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https://sccwrp.sharepoint.com/sites/SMCBMPProjects/Shared Documents/Regional monitoring network/Products - Calculators/Two-Depth Flow Calculator/Flow_calculator_repo/"/>
    </mc:Choice>
  </mc:AlternateContent>
  <xr:revisionPtr revIDLastSave="608" documentId="11_537759836FBB91E3BE38F3D4805CF02B02D1FE42" xr6:coauthVersionLast="47" xr6:coauthVersionMax="47" xr10:uidLastSave="{3E5A1045-14AF-4885-967D-153F567A69F8}"/>
  <bookViews>
    <workbookView xWindow="-110" yWindow="-110" windowWidth="38620" windowHeight="21100" activeTab="1" xr2:uid="{00000000-000D-0000-FFFF-FFFF00000000}"/>
  </bookViews>
  <sheets>
    <sheet name="Caltrans 1194 Nov 7-9" sheetId="1" r:id="rId1"/>
    <sheet name="Sheet1" sheetId="13" r:id="rId2"/>
    <sheet name="Caltrans 1194 - Dec Check" sheetId="2" r:id="rId3"/>
    <sheet name="Caltrans 1194 - Dec 12" sheetId="3" r:id="rId4"/>
    <sheet name="Caltrans 1194 - Jan 11" sheetId="4" r:id="rId5"/>
    <sheet name="Caltrans 1194 - Jan 14-16_CUT" sheetId="5" r:id="rId6"/>
    <sheet name="Caltrans 1194 - Jan 14-17_FULL" sheetId="6" r:id="rId7"/>
    <sheet name="Caltrans 1194 - Jan27-Feb1" sheetId="7" r:id="rId8"/>
    <sheet name="Caltrans 1194 - Feb 24-27" sheetId="8" r:id="rId9"/>
    <sheet name="Mar 9 - 13_CUT" sheetId="9" r:id="rId10"/>
    <sheet name="Mar 13 - 17_CUT" sheetId="11" r:id="rId11"/>
    <sheet name="Mar 9 - 17_FULL" sheetId="10" r:id="rId12"/>
    <sheet name="Mar 19 - 24" sheetId="12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3" l="1"/>
  <c r="B3" i="13" s="1"/>
  <c r="B4" i="13" s="1"/>
  <c r="B5" i="13" s="1"/>
  <c r="B6" i="13" s="1"/>
  <c r="B7" i="13" s="1"/>
  <c r="B8" i="13" s="1"/>
  <c r="B9" i="13" s="1"/>
  <c r="B10" i="13" s="1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B99" i="13" s="1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19" i="13" s="1"/>
  <c r="B120" i="13" s="1"/>
  <c r="B121" i="13" s="1"/>
  <c r="B122" i="13" s="1"/>
  <c r="B123" i="13" s="1"/>
  <c r="B124" i="13" s="1"/>
  <c r="B125" i="13" s="1"/>
  <c r="B126" i="13" s="1"/>
  <c r="B127" i="13" s="1"/>
  <c r="B128" i="13" s="1"/>
  <c r="B129" i="13" s="1"/>
  <c r="B130" i="13" s="1"/>
  <c r="B131" i="13" s="1"/>
  <c r="B132" i="13" s="1"/>
  <c r="B133" i="13" s="1"/>
  <c r="B134" i="13" s="1"/>
  <c r="B135" i="13" s="1"/>
  <c r="B136" i="13" s="1"/>
  <c r="B137" i="13" s="1"/>
  <c r="B138" i="13" s="1"/>
  <c r="B139" i="13" s="1"/>
  <c r="B140" i="13" s="1"/>
  <c r="B141" i="13" s="1"/>
  <c r="B142" i="13" s="1"/>
  <c r="B143" i="13" s="1"/>
  <c r="B144" i="13" s="1"/>
  <c r="B145" i="13" s="1"/>
  <c r="B146" i="13" s="1"/>
  <c r="B147" i="13" s="1"/>
  <c r="B148" i="13" s="1"/>
  <c r="B149" i="13" s="1"/>
  <c r="B150" i="13" s="1"/>
  <c r="B151" i="13" s="1"/>
  <c r="B152" i="13" s="1"/>
  <c r="B153" i="13" s="1"/>
  <c r="B154" i="13" s="1"/>
  <c r="B155" i="13" s="1"/>
  <c r="B156" i="13" s="1"/>
  <c r="B157" i="13" s="1"/>
  <c r="B158" i="13" s="1"/>
  <c r="B159" i="13" s="1"/>
  <c r="B160" i="13" s="1"/>
  <c r="B161" i="13" s="1"/>
  <c r="B162" i="13" s="1"/>
  <c r="B163" i="13" s="1"/>
  <c r="B164" i="13" s="1"/>
  <c r="B165" i="13" s="1"/>
  <c r="B166" i="13" s="1"/>
  <c r="B167" i="13" s="1"/>
  <c r="B168" i="13" s="1"/>
  <c r="B169" i="13" s="1"/>
  <c r="B170" i="13" s="1"/>
  <c r="B171" i="13" s="1"/>
  <c r="B172" i="13" s="1"/>
  <c r="B173" i="13" s="1"/>
  <c r="B174" i="13" s="1"/>
  <c r="B175" i="13" s="1"/>
  <c r="B176" i="13" s="1"/>
  <c r="B177" i="13" s="1"/>
  <c r="B178" i="13" s="1"/>
  <c r="B179" i="13" s="1"/>
  <c r="B180" i="13" s="1"/>
  <c r="B181" i="13" s="1"/>
  <c r="B182" i="13" s="1"/>
  <c r="B183" i="13" s="1"/>
  <c r="B184" i="13" s="1"/>
  <c r="B185" i="13" s="1"/>
  <c r="B186" i="13" s="1"/>
  <c r="B187" i="13" s="1"/>
  <c r="B188" i="13" s="1"/>
  <c r="B189" i="13" s="1"/>
  <c r="B190" i="13" s="1"/>
  <c r="B191" i="13" s="1"/>
  <c r="B192" i="13" s="1"/>
  <c r="B193" i="13" s="1"/>
  <c r="B194" i="13" s="1"/>
  <c r="B195" i="13" s="1"/>
  <c r="B196" i="13" s="1"/>
  <c r="B197" i="13" s="1"/>
  <c r="B198" i="13" s="1"/>
  <c r="B199" i="13" s="1"/>
  <c r="B200" i="13" s="1"/>
  <c r="B201" i="13" s="1"/>
  <c r="B202" i="13" s="1"/>
  <c r="B203" i="13" s="1"/>
  <c r="B204" i="13" s="1"/>
  <c r="B205" i="13" s="1"/>
  <c r="B206" i="13" s="1"/>
  <c r="B207" i="13" s="1"/>
  <c r="B208" i="13" s="1"/>
  <c r="B209" i="13" s="1"/>
  <c r="B210" i="13" s="1"/>
  <c r="B211" i="13" s="1"/>
  <c r="B212" i="13" s="1"/>
  <c r="B213" i="13" s="1"/>
  <c r="B214" i="13" s="1"/>
  <c r="B215" i="13" s="1"/>
  <c r="B216" i="13" s="1"/>
  <c r="K648" i="13"/>
  <c r="K647" i="13"/>
  <c r="K646" i="13"/>
  <c r="K645" i="13"/>
  <c r="K644" i="13"/>
  <c r="K643" i="13"/>
  <c r="K642" i="13"/>
  <c r="K641" i="13"/>
  <c r="K640" i="13"/>
  <c r="K639" i="13"/>
  <c r="K638" i="13"/>
  <c r="K637" i="13"/>
  <c r="K636" i="13"/>
  <c r="K635" i="13"/>
  <c r="K634" i="13"/>
  <c r="K633" i="13"/>
  <c r="K632" i="13"/>
  <c r="K631" i="13"/>
  <c r="K630" i="13"/>
  <c r="K629" i="13"/>
  <c r="K628" i="13"/>
  <c r="K627" i="13"/>
  <c r="K626" i="13"/>
  <c r="K625" i="13"/>
  <c r="K624" i="13"/>
  <c r="K623" i="13"/>
  <c r="K622" i="13"/>
  <c r="K621" i="13"/>
  <c r="K620" i="13"/>
  <c r="K619" i="13"/>
  <c r="K618" i="13"/>
  <c r="K617" i="13"/>
  <c r="K616" i="13"/>
  <c r="K615" i="13"/>
  <c r="K614" i="13"/>
  <c r="K613" i="13"/>
  <c r="K612" i="13"/>
  <c r="K611" i="13"/>
  <c r="K610" i="13"/>
  <c r="K609" i="13"/>
  <c r="K608" i="13"/>
  <c r="K607" i="13"/>
  <c r="K606" i="13"/>
  <c r="K605" i="13"/>
  <c r="K604" i="13"/>
  <c r="K603" i="13"/>
  <c r="K602" i="13"/>
  <c r="K601" i="13"/>
  <c r="K600" i="13"/>
  <c r="K599" i="13"/>
  <c r="K598" i="13"/>
  <c r="K597" i="13"/>
  <c r="K596" i="13"/>
  <c r="K595" i="13"/>
  <c r="K594" i="13"/>
  <c r="K593" i="13"/>
  <c r="K592" i="13"/>
  <c r="K591" i="13"/>
  <c r="K590" i="13"/>
  <c r="K589" i="13"/>
  <c r="K588" i="13"/>
  <c r="K587" i="13"/>
  <c r="K586" i="13"/>
  <c r="K585" i="13"/>
  <c r="K584" i="13"/>
  <c r="K583" i="13"/>
  <c r="K582" i="13"/>
  <c r="K581" i="13"/>
  <c r="K580" i="13"/>
  <c r="K579" i="13"/>
  <c r="K578" i="13"/>
  <c r="K577" i="13"/>
  <c r="K576" i="13"/>
  <c r="K575" i="13"/>
  <c r="K574" i="13"/>
  <c r="K573" i="13"/>
  <c r="K572" i="13"/>
  <c r="K571" i="13"/>
  <c r="K570" i="13"/>
  <c r="K569" i="13"/>
  <c r="K568" i="13"/>
  <c r="K567" i="13"/>
  <c r="K566" i="13"/>
  <c r="K565" i="13"/>
  <c r="K564" i="13"/>
  <c r="K563" i="13"/>
  <c r="K562" i="13"/>
  <c r="K561" i="13"/>
  <c r="K560" i="13"/>
  <c r="K559" i="13"/>
  <c r="K558" i="13"/>
  <c r="K557" i="13"/>
  <c r="K556" i="13"/>
  <c r="K555" i="13"/>
  <c r="K554" i="13"/>
  <c r="K553" i="13"/>
  <c r="K552" i="13"/>
  <c r="K551" i="13"/>
  <c r="K550" i="13"/>
  <c r="K549" i="13"/>
  <c r="K548" i="13"/>
  <c r="K547" i="13"/>
  <c r="K546" i="13"/>
  <c r="K545" i="13"/>
  <c r="K544" i="13"/>
  <c r="K543" i="13"/>
  <c r="K542" i="13"/>
  <c r="K541" i="13"/>
  <c r="K540" i="13"/>
  <c r="K539" i="13"/>
  <c r="K538" i="13"/>
  <c r="K537" i="13"/>
  <c r="K536" i="13"/>
  <c r="K535" i="13"/>
  <c r="K534" i="13"/>
  <c r="K533" i="13"/>
  <c r="K532" i="13"/>
  <c r="K531" i="13"/>
  <c r="K530" i="13"/>
  <c r="K529" i="13"/>
  <c r="K528" i="13"/>
  <c r="K527" i="13"/>
  <c r="K526" i="13"/>
  <c r="K525" i="13"/>
  <c r="K524" i="13"/>
  <c r="K523" i="13"/>
  <c r="K522" i="13"/>
  <c r="K521" i="13"/>
  <c r="K520" i="13"/>
  <c r="K519" i="13"/>
  <c r="K518" i="13"/>
  <c r="K517" i="13"/>
  <c r="K516" i="13"/>
  <c r="K515" i="13"/>
  <c r="K514" i="13"/>
  <c r="K513" i="13"/>
  <c r="K512" i="13"/>
  <c r="K511" i="13"/>
  <c r="K510" i="13"/>
  <c r="K509" i="13"/>
  <c r="K508" i="13"/>
  <c r="K507" i="13"/>
  <c r="K506" i="13"/>
  <c r="K505" i="13"/>
  <c r="K504" i="13"/>
  <c r="K503" i="13"/>
  <c r="K502" i="13"/>
  <c r="K501" i="13"/>
  <c r="K500" i="13"/>
  <c r="K499" i="13"/>
  <c r="K498" i="13"/>
  <c r="K497" i="13"/>
  <c r="K496" i="13"/>
  <c r="K495" i="13"/>
  <c r="K494" i="13"/>
  <c r="K493" i="13"/>
  <c r="K492" i="13"/>
  <c r="K491" i="13"/>
  <c r="K490" i="13"/>
  <c r="K489" i="13"/>
  <c r="K488" i="13"/>
  <c r="K487" i="13"/>
  <c r="K486" i="13"/>
  <c r="K485" i="13"/>
  <c r="K484" i="13"/>
  <c r="K483" i="13"/>
  <c r="K482" i="13"/>
  <c r="K481" i="13"/>
  <c r="K480" i="13"/>
  <c r="K479" i="13"/>
  <c r="K478" i="13"/>
  <c r="K477" i="13"/>
  <c r="K476" i="13"/>
  <c r="K475" i="13"/>
  <c r="K474" i="13"/>
  <c r="K473" i="13"/>
  <c r="K472" i="13"/>
  <c r="K471" i="13"/>
  <c r="K470" i="13"/>
  <c r="K469" i="13"/>
  <c r="K468" i="13"/>
  <c r="K467" i="13"/>
  <c r="K466" i="13"/>
  <c r="K465" i="13"/>
  <c r="K464" i="13"/>
  <c r="K463" i="13"/>
  <c r="K462" i="13"/>
  <c r="K461" i="13"/>
  <c r="K460" i="13"/>
  <c r="K459" i="13"/>
  <c r="K458" i="13"/>
  <c r="K457" i="13"/>
  <c r="K456" i="13"/>
  <c r="K455" i="13"/>
  <c r="K454" i="13"/>
  <c r="K453" i="13"/>
  <c r="K452" i="13"/>
  <c r="K451" i="13"/>
  <c r="K450" i="13"/>
  <c r="K449" i="13"/>
  <c r="K448" i="13"/>
  <c r="K447" i="13"/>
  <c r="K446" i="13"/>
  <c r="K445" i="13"/>
  <c r="K444" i="13"/>
  <c r="K443" i="13"/>
  <c r="K442" i="13"/>
  <c r="K441" i="13"/>
  <c r="K440" i="13"/>
  <c r="K439" i="13"/>
  <c r="K438" i="13"/>
  <c r="K437" i="13"/>
  <c r="K436" i="13"/>
  <c r="K435" i="13"/>
  <c r="K434" i="13"/>
  <c r="K433" i="13"/>
  <c r="K432" i="13"/>
  <c r="K431" i="13"/>
  <c r="K430" i="13"/>
  <c r="K429" i="13"/>
  <c r="K428" i="13"/>
  <c r="K427" i="13"/>
  <c r="K426" i="13"/>
  <c r="K425" i="13"/>
  <c r="K424" i="13"/>
  <c r="K423" i="13"/>
  <c r="K422" i="13"/>
  <c r="K421" i="13"/>
  <c r="K420" i="13"/>
  <c r="K419" i="13"/>
  <c r="K418" i="13"/>
  <c r="K417" i="13"/>
  <c r="K416" i="13"/>
  <c r="K415" i="13"/>
  <c r="K414" i="13"/>
  <c r="K413" i="13"/>
  <c r="K412" i="13"/>
  <c r="K411" i="13"/>
  <c r="K410" i="13"/>
  <c r="K409" i="13"/>
  <c r="K408" i="13"/>
  <c r="K407" i="13"/>
  <c r="K406" i="13"/>
  <c r="K405" i="13"/>
  <c r="K404" i="13"/>
  <c r="K403" i="13"/>
  <c r="K402" i="13"/>
  <c r="K401" i="13"/>
  <c r="K400" i="13"/>
  <c r="K399" i="13"/>
  <c r="K398" i="13"/>
  <c r="K397" i="13"/>
  <c r="K396" i="13"/>
  <c r="K395" i="13"/>
  <c r="K394" i="13"/>
  <c r="K393" i="13"/>
  <c r="K392" i="13"/>
  <c r="K391" i="13"/>
  <c r="K390" i="13"/>
  <c r="K389" i="13"/>
  <c r="K388" i="13"/>
  <c r="K387" i="13"/>
  <c r="K386" i="13"/>
  <c r="K385" i="13"/>
  <c r="K384" i="13"/>
  <c r="K383" i="13"/>
  <c r="K382" i="13"/>
  <c r="K381" i="13"/>
  <c r="K380" i="13"/>
  <c r="K379" i="13"/>
  <c r="K378" i="13"/>
  <c r="K377" i="13"/>
  <c r="K376" i="13"/>
  <c r="K375" i="13"/>
  <c r="K374" i="13"/>
  <c r="K373" i="13"/>
  <c r="K372" i="13"/>
  <c r="K371" i="13"/>
  <c r="K370" i="13"/>
  <c r="K369" i="13"/>
  <c r="K368" i="13"/>
  <c r="K367" i="13"/>
  <c r="K366" i="13"/>
  <c r="K365" i="13"/>
  <c r="K364" i="13"/>
  <c r="K363" i="13"/>
  <c r="K362" i="13"/>
  <c r="K361" i="13"/>
  <c r="K360" i="13"/>
  <c r="K359" i="13"/>
  <c r="K358" i="13"/>
  <c r="K357" i="13"/>
  <c r="K356" i="13"/>
  <c r="K355" i="13"/>
  <c r="K354" i="13"/>
  <c r="K353" i="13"/>
  <c r="K352" i="13"/>
  <c r="K351" i="13"/>
  <c r="K350" i="13"/>
  <c r="K349" i="13"/>
  <c r="K348" i="13"/>
  <c r="K347" i="13"/>
  <c r="K346" i="13"/>
  <c r="K345" i="13"/>
  <c r="K344" i="13"/>
  <c r="K343" i="13"/>
  <c r="K342" i="13"/>
  <c r="K341" i="13"/>
  <c r="K340" i="13"/>
  <c r="K339" i="13"/>
  <c r="K338" i="13"/>
  <c r="K337" i="13"/>
  <c r="K336" i="13"/>
  <c r="K335" i="13"/>
  <c r="K334" i="13"/>
  <c r="K333" i="13"/>
  <c r="K332" i="13"/>
  <c r="K331" i="13"/>
  <c r="K330" i="13"/>
  <c r="K329" i="13"/>
  <c r="K328" i="13"/>
  <c r="K327" i="13"/>
  <c r="K326" i="13"/>
  <c r="K325" i="13"/>
  <c r="K324" i="13"/>
  <c r="K323" i="13"/>
  <c r="K322" i="13"/>
  <c r="K321" i="13"/>
  <c r="K320" i="13"/>
  <c r="K319" i="13"/>
  <c r="K318" i="13"/>
  <c r="K317" i="13"/>
  <c r="K316" i="13"/>
  <c r="K315" i="13"/>
  <c r="K314" i="13"/>
  <c r="K313" i="13"/>
  <c r="K312" i="13"/>
  <c r="K311" i="13"/>
  <c r="K310" i="13"/>
  <c r="K309" i="13"/>
  <c r="K308" i="13"/>
  <c r="K307" i="13"/>
  <c r="K306" i="13"/>
  <c r="K305" i="13"/>
  <c r="K304" i="13"/>
  <c r="K303" i="13"/>
  <c r="K302" i="13"/>
  <c r="K301" i="13"/>
  <c r="K300" i="13"/>
  <c r="K299" i="13"/>
  <c r="K298" i="13"/>
  <c r="K297" i="13"/>
  <c r="K296" i="13"/>
  <c r="K295" i="13"/>
  <c r="K294" i="13"/>
  <c r="K293" i="13"/>
  <c r="K292" i="13"/>
  <c r="K291" i="13"/>
  <c r="K290" i="13"/>
  <c r="K289" i="13"/>
  <c r="K288" i="13"/>
  <c r="K287" i="13"/>
  <c r="K286" i="13"/>
  <c r="K285" i="13"/>
  <c r="K284" i="13"/>
  <c r="K283" i="13"/>
  <c r="K282" i="13"/>
  <c r="K281" i="13"/>
  <c r="K280" i="13"/>
  <c r="K279" i="13"/>
  <c r="K278" i="13"/>
  <c r="K277" i="13"/>
  <c r="K276" i="13"/>
  <c r="K275" i="13"/>
  <c r="K274" i="13"/>
  <c r="K273" i="13"/>
  <c r="K272" i="13"/>
  <c r="K271" i="13"/>
  <c r="K270" i="13"/>
  <c r="K269" i="13"/>
  <c r="K268" i="13"/>
  <c r="K267" i="13"/>
  <c r="K266" i="13"/>
  <c r="K265" i="13"/>
  <c r="K264" i="13"/>
  <c r="K263" i="13"/>
  <c r="K262" i="13"/>
  <c r="K261" i="13"/>
  <c r="K260" i="13"/>
  <c r="K259" i="13"/>
  <c r="K258" i="13"/>
  <c r="K257" i="13"/>
  <c r="K256" i="13"/>
  <c r="K255" i="13"/>
  <c r="K254" i="13"/>
  <c r="K253" i="13"/>
  <c r="K252" i="13"/>
  <c r="K251" i="13"/>
  <c r="K250" i="13"/>
  <c r="K249" i="13"/>
  <c r="K248" i="13"/>
  <c r="K247" i="13"/>
  <c r="K246" i="13"/>
  <c r="K245" i="13"/>
  <c r="K244" i="13"/>
  <c r="K243" i="13"/>
  <c r="K242" i="13"/>
  <c r="K241" i="13"/>
  <c r="K240" i="13"/>
  <c r="K239" i="13"/>
  <c r="K238" i="13"/>
  <c r="K237" i="13"/>
  <c r="K236" i="13"/>
  <c r="K235" i="13"/>
  <c r="K234" i="13"/>
  <c r="K233" i="13"/>
  <c r="K232" i="13"/>
  <c r="K231" i="13"/>
  <c r="K230" i="13"/>
  <c r="K229" i="13"/>
  <c r="K228" i="13"/>
  <c r="K227" i="13"/>
  <c r="K226" i="13"/>
  <c r="K225" i="13"/>
  <c r="K224" i="13"/>
  <c r="K223" i="13"/>
  <c r="K222" i="13"/>
  <c r="K221" i="13"/>
  <c r="K220" i="13"/>
  <c r="K219" i="13"/>
  <c r="K218" i="13"/>
  <c r="K217" i="13"/>
  <c r="K216" i="13"/>
  <c r="K215" i="13"/>
  <c r="K214" i="13"/>
  <c r="K213" i="13"/>
  <c r="K212" i="13"/>
  <c r="K211" i="13"/>
  <c r="K210" i="13"/>
  <c r="K209" i="13"/>
  <c r="K208" i="13"/>
  <c r="K207" i="13"/>
  <c r="K206" i="13"/>
  <c r="K205" i="13"/>
  <c r="K204" i="13"/>
  <c r="K203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8" i="13"/>
  <c r="K87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13" i="13"/>
  <c r="K12" i="13"/>
  <c r="K11" i="13"/>
  <c r="K10" i="13"/>
  <c r="K9" i="13"/>
  <c r="K8" i="13"/>
  <c r="K7" i="13"/>
  <c r="K6" i="13"/>
  <c r="K5" i="13"/>
  <c r="K4" i="13"/>
  <c r="K3" i="13"/>
  <c r="K2" i="13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3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2" i="1"/>
  <c r="L2" i="3"/>
  <c r="B3" i="3"/>
  <c r="G1081" i="12"/>
  <c r="D1081" i="12"/>
  <c r="C1081" i="12"/>
  <c r="B1081" i="12"/>
  <c r="B481" i="12"/>
  <c r="C481" i="12" s="1"/>
  <c r="K419" i="12"/>
  <c r="K450" i="12"/>
  <c r="K451" i="12"/>
  <c r="K931" i="12"/>
  <c r="K962" i="12"/>
  <c r="K963" i="12"/>
  <c r="K1443" i="12"/>
  <c r="K1474" i="12"/>
  <c r="K1475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K34" i="12" s="1"/>
  <c r="J35" i="12"/>
  <c r="K35" i="12" s="1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K66" i="12" s="1"/>
  <c r="J67" i="12"/>
  <c r="K67" i="12" s="1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K98" i="12" s="1"/>
  <c r="J99" i="12"/>
  <c r="K99" i="12" s="1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K130" i="12" s="1"/>
  <c r="J131" i="12"/>
  <c r="K131" i="12" s="1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K162" i="12" s="1"/>
  <c r="J163" i="12"/>
  <c r="K163" i="12" s="1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K194" i="12" s="1"/>
  <c r="J195" i="12"/>
  <c r="K195" i="12" s="1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K226" i="12" s="1"/>
  <c r="J227" i="12"/>
  <c r="K227" i="12" s="1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K258" i="12" s="1"/>
  <c r="J259" i="12"/>
  <c r="K259" i="12" s="1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K290" i="12" s="1"/>
  <c r="J291" i="12"/>
  <c r="K291" i="12" s="1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K322" i="12" s="1"/>
  <c r="J323" i="12"/>
  <c r="K323" i="12" s="1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K354" i="12" s="1"/>
  <c r="J355" i="12"/>
  <c r="K355" i="12" s="1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K386" i="12" s="1"/>
  <c r="J387" i="12"/>
  <c r="K387" i="12" s="1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K407" i="12" s="1"/>
  <c r="J408" i="12"/>
  <c r="J409" i="12"/>
  <c r="J410" i="12"/>
  <c r="J411" i="12"/>
  <c r="J412" i="12"/>
  <c r="J413" i="12"/>
  <c r="J414" i="12"/>
  <c r="J415" i="12"/>
  <c r="J416" i="12"/>
  <c r="J417" i="12"/>
  <c r="J418" i="12"/>
  <c r="K418" i="12" s="1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K439" i="12" s="1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K471" i="12" s="1"/>
  <c r="J472" i="12"/>
  <c r="J473" i="12"/>
  <c r="J474" i="12"/>
  <c r="J475" i="12"/>
  <c r="J476" i="12"/>
  <c r="J477" i="12"/>
  <c r="J478" i="12"/>
  <c r="J479" i="12"/>
  <c r="J480" i="12"/>
  <c r="J481" i="12"/>
  <c r="J482" i="12"/>
  <c r="K482" i="12" s="1"/>
  <c r="J483" i="12"/>
  <c r="K483" i="12" s="1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K503" i="12" s="1"/>
  <c r="J504" i="12"/>
  <c r="K504" i="12" s="1"/>
  <c r="J505" i="12"/>
  <c r="J506" i="12"/>
  <c r="J507" i="12"/>
  <c r="J508" i="12"/>
  <c r="J509" i="12"/>
  <c r="J510" i="12"/>
  <c r="J511" i="12"/>
  <c r="J512" i="12"/>
  <c r="J513" i="12"/>
  <c r="J514" i="12"/>
  <c r="K514" i="12" s="1"/>
  <c r="J515" i="12"/>
  <c r="K515" i="12" s="1"/>
  <c r="J516" i="12"/>
  <c r="J517" i="12"/>
  <c r="J518" i="12"/>
  <c r="J519" i="12"/>
  <c r="J520" i="12"/>
  <c r="K520" i="12" s="1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K533" i="12" s="1"/>
  <c r="J534" i="12"/>
  <c r="K534" i="12" s="1"/>
  <c r="J535" i="12"/>
  <c r="K535" i="12" s="1"/>
  <c r="J536" i="12"/>
  <c r="K536" i="12" s="1"/>
  <c r="J537" i="12"/>
  <c r="J538" i="12"/>
  <c r="J539" i="12"/>
  <c r="J540" i="12"/>
  <c r="J541" i="12"/>
  <c r="J542" i="12"/>
  <c r="J543" i="12"/>
  <c r="J544" i="12"/>
  <c r="J545" i="12"/>
  <c r="J546" i="12"/>
  <c r="K546" i="12" s="1"/>
  <c r="J547" i="12"/>
  <c r="K547" i="12" s="1"/>
  <c r="J548" i="12"/>
  <c r="J549" i="12"/>
  <c r="J550" i="12"/>
  <c r="J551" i="12"/>
  <c r="J552" i="12"/>
  <c r="K552" i="12" s="1"/>
  <c r="J553" i="12"/>
  <c r="J554" i="12"/>
  <c r="J555" i="12"/>
  <c r="J556" i="12"/>
  <c r="J557" i="12"/>
  <c r="J558" i="12"/>
  <c r="J559" i="12"/>
  <c r="J560" i="12"/>
  <c r="J561" i="12"/>
  <c r="K561" i="12" s="1"/>
  <c r="J562" i="12"/>
  <c r="J563" i="12"/>
  <c r="J564" i="12"/>
  <c r="J565" i="12"/>
  <c r="K565" i="12" s="1"/>
  <c r="J566" i="12"/>
  <c r="K566" i="12" s="1"/>
  <c r="J567" i="12"/>
  <c r="K567" i="12" s="1"/>
  <c r="J568" i="12"/>
  <c r="K568" i="12" s="1"/>
  <c r="J569" i="12"/>
  <c r="J570" i="12"/>
  <c r="J571" i="12"/>
  <c r="J572" i="12"/>
  <c r="J573" i="12"/>
  <c r="J574" i="12"/>
  <c r="J575" i="12"/>
  <c r="J576" i="12"/>
  <c r="J577" i="12"/>
  <c r="J578" i="12"/>
  <c r="K578" i="12" s="1"/>
  <c r="J579" i="12"/>
  <c r="K579" i="12" s="1"/>
  <c r="J580" i="12"/>
  <c r="J581" i="12"/>
  <c r="K581" i="12" s="1"/>
  <c r="J582" i="12"/>
  <c r="J583" i="12"/>
  <c r="J584" i="12"/>
  <c r="K584" i="12" s="1"/>
  <c r="J585" i="12"/>
  <c r="J586" i="12"/>
  <c r="J587" i="12"/>
  <c r="J588" i="12"/>
  <c r="J589" i="12"/>
  <c r="J590" i="12"/>
  <c r="J591" i="12"/>
  <c r="J592" i="12"/>
  <c r="J593" i="12"/>
  <c r="K593" i="12" s="1"/>
  <c r="J594" i="12"/>
  <c r="J595" i="12"/>
  <c r="K595" i="12" s="1"/>
  <c r="J596" i="12"/>
  <c r="K596" i="12" s="1"/>
  <c r="J597" i="12"/>
  <c r="K597" i="12" s="1"/>
  <c r="J598" i="12"/>
  <c r="K598" i="12" s="1"/>
  <c r="J599" i="12"/>
  <c r="K599" i="12" s="1"/>
  <c r="J600" i="12"/>
  <c r="K600" i="12" s="1"/>
  <c r="J601" i="12"/>
  <c r="J602" i="12"/>
  <c r="J603" i="12"/>
  <c r="J604" i="12"/>
  <c r="J605" i="12"/>
  <c r="J606" i="12"/>
  <c r="J607" i="12"/>
  <c r="J608" i="12"/>
  <c r="J609" i="12"/>
  <c r="J610" i="12"/>
  <c r="K610" i="12" s="1"/>
  <c r="J611" i="12"/>
  <c r="K611" i="12" s="1"/>
  <c r="J612" i="12"/>
  <c r="K612" i="12" s="1"/>
  <c r="J613" i="12"/>
  <c r="K613" i="12" s="1"/>
  <c r="J614" i="12"/>
  <c r="J615" i="12"/>
  <c r="J616" i="12"/>
  <c r="K616" i="12" s="1"/>
  <c r="J617" i="12"/>
  <c r="J618" i="12"/>
  <c r="J619" i="12"/>
  <c r="J620" i="12"/>
  <c r="J621" i="12"/>
  <c r="J622" i="12"/>
  <c r="J623" i="12"/>
  <c r="J624" i="12"/>
  <c r="J625" i="12"/>
  <c r="K625" i="12" s="1"/>
  <c r="J626" i="12"/>
  <c r="K626" i="12" s="1"/>
  <c r="J627" i="12"/>
  <c r="K627" i="12" s="1"/>
  <c r="J628" i="12"/>
  <c r="K628" i="12" s="1"/>
  <c r="J629" i="12"/>
  <c r="K629" i="12" s="1"/>
  <c r="J630" i="12"/>
  <c r="K630" i="12" s="1"/>
  <c r="J631" i="12"/>
  <c r="K631" i="12" s="1"/>
  <c r="J632" i="12"/>
  <c r="K632" i="12" s="1"/>
  <c r="J633" i="12"/>
  <c r="J634" i="12"/>
  <c r="J635" i="12"/>
  <c r="J636" i="12"/>
  <c r="J637" i="12"/>
  <c r="J638" i="12"/>
  <c r="J639" i="12"/>
  <c r="J640" i="12"/>
  <c r="J641" i="12"/>
  <c r="K641" i="12" s="1"/>
  <c r="J642" i="12"/>
  <c r="K642" i="12" s="1"/>
  <c r="J643" i="12"/>
  <c r="K643" i="12" s="1"/>
  <c r="J644" i="12"/>
  <c r="K644" i="12" s="1"/>
  <c r="J645" i="12"/>
  <c r="K645" i="12" s="1"/>
  <c r="J646" i="12"/>
  <c r="J647" i="12"/>
  <c r="K647" i="12" s="1"/>
  <c r="J648" i="12"/>
  <c r="K648" i="12" s="1"/>
  <c r="J649" i="12"/>
  <c r="J650" i="12"/>
  <c r="J651" i="12"/>
  <c r="J652" i="12"/>
  <c r="J653" i="12"/>
  <c r="J654" i="12"/>
  <c r="J655" i="12"/>
  <c r="J656" i="12"/>
  <c r="J657" i="12"/>
  <c r="K657" i="12" s="1"/>
  <c r="J658" i="12"/>
  <c r="K658" i="12" s="1"/>
  <c r="J659" i="12"/>
  <c r="K659" i="12" s="1"/>
  <c r="J660" i="12"/>
  <c r="K660" i="12" s="1"/>
  <c r="J661" i="12"/>
  <c r="K661" i="12" s="1"/>
  <c r="J662" i="12"/>
  <c r="K662" i="12" s="1"/>
  <c r="J663" i="12"/>
  <c r="K663" i="12" s="1"/>
  <c r="J664" i="12"/>
  <c r="K664" i="12" s="1"/>
  <c r="J665" i="12"/>
  <c r="J666" i="12"/>
  <c r="J667" i="12"/>
  <c r="J668" i="12"/>
  <c r="J669" i="12"/>
  <c r="J670" i="12"/>
  <c r="J671" i="12"/>
  <c r="J672" i="12"/>
  <c r="J673" i="12"/>
  <c r="K673" i="12" s="1"/>
  <c r="J674" i="12"/>
  <c r="K674" i="12" s="1"/>
  <c r="J675" i="12"/>
  <c r="K675" i="12" s="1"/>
  <c r="J676" i="12"/>
  <c r="K676" i="12" s="1"/>
  <c r="J677" i="12"/>
  <c r="K677" i="12" s="1"/>
  <c r="J678" i="12"/>
  <c r="K678" i="12" s="1"/>
  <c r="J679" i="12"/>
  <c r="K679" i="12" s="1"/>
  <c r="J680" i="12"/>
  <c r="K680" i="12" s="1"/>
  <c r="J681" i="12"/>
  <c r="J682" i="12"/>
  <c r="J683" i="12"/>
  <c r="J684" i="12"/>
  <c r="J685" i="12"/>
  <c r="J686" i="12"/>
  <c r="J687" i="12"/>
  <c r="J688" i="12"/>
  <c r="J689" i="12"/>
  <c r="K689" i="12" s="1"/>
  <c r="J690" i="12"/>
  <c r="K690" i="12" s="1"/>
  <c r="J691" i="12"/>
  <c r="K691" i="12" s="1"/>
  <c r="J692" i="12"/>
  <c r="K692" i="12" s="1"/>
  <c r="J693" i="12"/>
  <c r="K693" i="12" s="1"/>
  <c r="J694" i="12"/>
  <c r="K694" i="12" s="1"/>
  <c r="J695" i="12"/>
  <c r="K695" i="12" s="1"/>
  <c r="J696" i="12"/>
  <c r="K696" i="12" s="1"/>
  <c r="J697" i="12"/>
  <c r="J698" i="12"/>
  <c r="J699" i="12"/>
  <c r="J700" i="12"/>
  <c r="J701" i="12"/>
  <c r="J702" i="12"/>
  <c r="J703" i="12"/>
  <c r="J704" i="12"/>
  <c r="J705" i="12"/>
  <c r="K705" i="12" s="1"/>
  <c r="J706" i="12"/>
  <c r="K706" i="12" s="1"/>
  <c r="J707" i="12"/>
  <c r="K707" i="12" s="1"/>
  <c r="J708" i="12"/>
  <c r="K708" i="12" s="1"/>
  <c r="J709" i="12"/>
  <c r="K709" i="12" s="1"/>
  <c r="J710" i="12"/>
  <c r="K710" i="12" s="1"/>
  <c r="J711" i="12"/>
  <c r="K711" i="12" s="1"/>
  <c r="J712" i="12"/>
  <c r="K712" i="12" s="1"/>
  <c r="J713" i="12"/>
  <c r="J714" i="12"/>
  <c r="J715" i="12"/>
  <c r="J716" i="12"/>
  <c r="J717" i="12"/>
  <c r="J718" i="12"/>
  <c r="J719" i="12"/>
  <c r="J720" i="12"/>
  <c r="J721" i="12"/>
  <c r="K721" i="12" s="1"/>
  <c r="J722" i="12"/>
  <c r="K722" i="12" s="1"/>
  <c r="J723" i="12"/>
  <c r="K723" i="12" s="1"/>
  <c r="J724" i="12"/>
  <c r="K724" i="12" s="1"/>
  <c r="J725" i="12"/>
  <c r="K725" i="12" s="1"/>
  <c r="J726" i="12"/>
  <c r="K726" i="12" s="1"/>
  <c r="J727" i="12"/>
  <c r="K727" i="12" s="1"/>
  <c r="J728" i="12"/>
  <c r="K728" i="12" s="1"/>
  <c r="J729" i="12"/>
  <c r="J730" i="12"/>
  <c r="J731" i="12"/>
  <c r="J732" i="12"/>
  <c r="J733" i="12"/>
  <c r="J734" i="12"/>
  <c r="J735" i="12"/>
  <c r="J736" i="12"/>
  <c r="J737" i="12"/>
  <c r="K737" i="12" s="1"/>
  <c r="J738" i="12"/>
  <c r="K738" i="12" s="1"/>
  <c r="J739" i="12"/>
  <c r="K739" i="12" s="1"/>
  <c r="J740" i="12"/>
  <c r="K740" i="12" s="1"/>
  <c r="J741" i="12"/>
  <c r="K741" i="12" s="1"/>
  <c r="J742" i="12"/>
  <c r="K742" i="12" s="1"/>
  <c r="J743" i="12"/>
  <c r="K743" i="12" s="1"/>
  <c r="J744" i="12"/>
  <c r="K744" i="12" s="1"/>
  <c r="J745" i="12"/>
  <c r="J746" i="12"/>
  <c r="J747" i="12"/>
  <c r="J748" i="12"/>
  <c r="J749" i="12"/>
  <c r="J750" i="12"/>
  <c r="J751" i="12"/>
  <c r="J752" i="12"/>
  <c r="J753" i="12"/>
  <c r="K753" i="12" s="1"/>
  <c r="J754" i="12"/>
  <c r="K754" i="12" s="1"/>
  <c r="J755" i="12"/>
  <c r="K755" i="12" s="1"/>
  <c r="J756" i="12"/>
  <c r="K756" i="12" s="1"/>
  <c r="J757" i="12"/>
  <c r="K757" i="12" s="1"/>
  <c r="J758" i="12"/>
  <c r="K758" i="12" s="1"/>
  <c r="J759" i="12"/>
  <c r="K759" i="12" s="1"/>
  <c r="J760" i="12"/>
  <c r="K760" i="12" s="1"/>
  <c r="J761" i="12"/>
  <c r="J762" i="12"/>
  <c r="J763" i="12"/>
  <c r="J764" i="12"/>
  <c r="J765" i="12"/>
  <c r="J766" i="12"/>
  <c r="J767" i="12"/>
  <c r="J768" i="12"/>
  <c r="J769" i="12"/>
  <c r="K769" i="12" s="1"/>
  <c r="J770" i="12"/>
  <c r="K770" i="12" s="1"/>
  <c r="J771" i="12"/>
  <c r="K771" i="12" s="1"/>
  <c r="J772" i="12"/>
  <c r="K772" i="12" s="1"/>
  <c r="J773" i="12"/>
  <c r="K773" i="12" s="1"/>
  <c r="J774" i="12"/>
  <c r="K774" i="12" s="1"/>
  <c r="J775" i="12"/>
  <c r="K775" i="12" s="1"/>
  <c r="J776" i="12"/>
  <c r="K776" i="12" s="1"/>
  <c r="J777" i="12"/>
  <c r="J778" i="12"/>
  <c r="J779" i="12"/>
  <c r="J780" i="12"/>
  <c r="J781" i="12"/>
  <c r="J782" i="12"/>
  <c r="J783" i="12"/>
  <c r="J784" i="12"/>
  <c r="J785" i="12"/>
  <c r="K785" i="12" s="1"/>
  <c r="J786" i="12"/>
  <c r="K786" i="12" s="1"/>
  <c r="J787" i="12"/>
  <c r="K787" i="12" s="1"/>
  <c r="J788" i="12"/>
  <c r="K788" i="12" s="1"/>
  <c r="J789" i="12"/>
  <c r="K789" i="12" s="1"/>
  <c r="J790" i="12"/>
  <c r="K790" i="12" s="1"/>
  <c r="J791" i="12"/>
  <c r="K791" i="12" s="1"/>
  <c r="J792" i="12"/>
  <c r="K792" i="12" s="1"/>
  <c r="J793" i="12"/>
  <c r="J794" i="12"/>
  <c r="J795" i="12"/>
  <c r="J796" i="12"/>
  <c r="J797" i="12"/>
  <c r="J798" i="12"/>
  <c r="J799" i="12"/>
  <c r="J800" i="12"/>
  <c r="J801" i="12"/>
  <c r="K801" i="12" s="1"/>
  <c r="J802" i="12"/>
  <c r="K802" i="12" s="1"/>
  <c r="J803" i="12"/>
  <c r="K803" i="12" s="1"/>
  <c r="J804" i="12"/>
  <c r="K804" i="12" s="1"/>
  <c r="J805" i="12"/>
  <c r="K805" i="12" s="1"/>
  <c r="J806" i="12"/>
  <c r="K806" i="12" s="1"/>
  <c r="J807" i="12"/>
  <c r="K807" i="12" s="1"/>
  <c r="J808" i="12"/>
  <c r="K808" i="12" s="1"/>
  <c r="J809" i="12"/>
  <c r="J810" i="12"/>
  <c r="J811" i="12"/>
  <c r="J812" i="12"/>
  <c r="J813" i="12"/>
  <c r="J814" i="12"/>
  <c r="J815" i="12"/>
  <c r="J816" i="12"/>
  <c r="J817" i="12"/>
  <c r="K817" i="12" s="1"/>
  <c r="J818" i="12"/>
  <c r="K818" i="12" s="1"/>
  <c r="J819" i="12"/>
  <c r="K819" i="12" s="1"/>
  <c r="J820" i="12"/>
  <c r="K820" i="12" s="1"/>
  <c r="J821" i="12"/>
  <c r="K821" i="12" s="1"/>
  <c r="J822" i="12"/>
  <c r="K822" i="12" s="1"/>
  <c r="J823" i="12"/>
  <c r="K823" i="12" s="1"/>
  <c r="J824" i="12"/>
  <c r="K824" i="12" s="1"/>
  <c r="J825" i="12"/>
  <c r="J826" i="12"/>
  <c r="J827" i="12"/>
  <c r="J828" i="12"/>
  <c r="J829" i="12"/>
  <c r="J830" i="12"/>
  <c r="J831" i="12"/>
  <c r="J832" i="12"/>
  <c r="J833" i="12"/>
  <c r="K833" i="12" s="1"/>
  <c r="J834" i="12"/>
  <c r="K834" i="12" s="1"/>
  <c r="J835" i="12"/>
  <c r="K835" i="12" s="1"/>
  <c r="J836" i="12"/>
  <c r="K836" i="12" s="1"/>
  <c r="J837" i="12"/>
  <c r="K837" i="12" s="1"/>
  <c r="J838" i="12"/>
  <c r="K838" i="12" s="1"/>
  <c r="J839" i="12"/>
  <c r="K839" i="12" s="1"/>
  <c r="J840" i="12"/>
  <c r="K840" i="12" s="1"/>
  <c r="J841" i="12"/>
  <c r="J842" i="12"/>
  <c r="J843" i="12"/>
  <c r="J844" i="12"/>
  <c r="J845" i="12"/>
  <c r="J846" i="12"/>
  <c r="J847" i="12"/>
  <c r="J848" i="12"/>
  <c r="J849" i="12"/>
  <c r="K849" i="12" s="1"/>
  <c r="J850" i="12"/>
  <c r="K850" i="12" s="1"/>
  <c r="J851" i="12"/>
  <c r="K851" i="12" s="1"/>
  <c r="J852" i="12"/>
  <c r="K852" i="12" s="1"/>
  <c r="J853" i="12"/>
  <c r="K853" i="12" s="1"/>
  <c r="J854" i="12"/>
  <c r="K854" i="12" s="1"/>
  <c r="J855" i="12"/>
  <c r="K855" i="12" s="1"/>
  <c r="J856" i="12"/>
  <c r="K856" i="12" s="1"/>
  <c r="J857" i="12"/>
  <c r="J858" i="12"/>
  <c r="J859" i="12"/>
  <c r="J860" i="12"/>
  <c r="J861" i="12"/>
  <c r="J862" i="12"/>
  <c r="J863" i="12"/>
  <c r="J864" i="12"/>
  <c r="J865" i="12"/>
  <c r="K865" i="12" s="1"/>
  <c r="J866" i="12"/>
  <c r="K866" i="12" s="1"/>
  <c r="J867" i="12"/>
  <c r="K867" i="12" s="1"/>
  <c r="J868" i="12"/>
  <c r="K868" i="12" s="1"/>
  <c r="J869" i="12"/>
  <c r="K869" i="12" s="1"/>
  <c r="J870" i="12"/>
  <c r="K870" i="12" s="1"/>
  <c r="J871" i="12"/>
  <c r="K871" i="12" s="1"/>
  <c r="J872" i="12"/>
  <c r="K872" i="12" s="1"/>
  <c r="J873" i="12"/>
  <c r="J874" i="12"/>
  <c r="J875" i="12"/>
  <c r="J876" i="12"/>
  <c r="J877" i="12"/>
  <c r="J878" i="12"/>
  <c r="J879" i="12"/>
  <c r="J880" i="12"/>
  <c r="J881" i="12"/>
  <c r="K881" i="12" s="1"/>
  <c r="J882" i="12"/>
  <c r="K882" i="12" s="1"/>
  <c r="J883" i="12"/>
  <c r="K883" i="12" s="1"/>
  <c r="J884" i="12"/>
  <c r="K884" i="12" s="1"/>
  <c r="J885" i="12"/>
  <c r="K885" i="12" s="1"/>
  <c r="J886" i="12"/>
  <c r="K886" i="12" s="1"/>
  <c r="J887" i="12"/>
  <c r="K887" i="12" s="1"/>
  <c r="J888" i="12"/>
  <c r="K888" i="12" s="1"/>
  <c r="J889" i="12"/>
  <c r="J890" i="12"/>
  <c r="J891" i="12"/>
  <c r="J892" i="12"/>
  <c r="J893" i="12"/>
  <c r="J894" i="12"/>
  <c r="J895" i="12"/>
  <c r="J896" i="12"/>
  <c r="J897" i="12"/>
  <c r="K897" i="12" s="1"/>
  <c r="J898" i="12"/>
  <c r="K898" i="12" s="1"/>
  <c r="J899" i="12"/>
  <c r="K899" i="12" s="1"/>
  <c r="J900" i="12"/>
  <c r="K900" i="12" s="1"/>
  <c r="J901" i="12"/>
  <c r="K901" i="12" s="1"/>
  <c r="J902" i="12"/>
  <c r="K902" i="12" s="1"/>
  <c r="J903" i="12"/>
  <c r="K903" i="12" s="1"/>
  <c r="J904" i="12"/>
  <c r="K904" i="12" s="1"/>
  <c r="J905" i="12"/>
  <c r="J906" i="12"/>
  <c r="J907" i="12"/>
  <c r="J908" i="12"/>
  <c r="J909" i="12"/>
  <c r="J910" i="12"/>
  <c r="J911" i="12"/>
  <c r="J912" i="12"/>
  <c r="J913" i="12"/>
  <c r="K913" i="12" s="1"/>
  <c r="J914" i="12"/>
  <c r="K914" i="12" s="1"/>
  <c r="J915" i="12"/>
  <c r="K915" i="12" s="1"/>
  <c r="J916" i="12"/>
  <c r="K916" i="12" s="1"/>
  <c r="J917" i="12"/>
  <c r="K917" i="12" s="1"/>
  <c r="J918" i="12"/>
  <c r="K918" i="12" s="1"/>
  <c r="J919" i="12"/>
  <c r="K919" i="12" s="1"/>
  <c r="J920" i="12"/>
  <c r="K920" i="12" s="1"/>
  <c r="J921" i="12"/>
  <c r="J922" i="12"/>
  <c r="J923" i="12"/>
  <c r="J924" i="12"/>
  <c r="J925" i="12"/>
  <c r="J926" i="12"/>
  <c r="J927" i="12"/>
  <c r="J928" i="12"/>
  <c r="J929" i="12"/>
  <c r="K929" i="12" s="1"/>
  <c r="J930" i="12"/>
  <c r="K930" i="12" s="1"/>
  <c r="J931" i="12"/>
  <c r="J932" i="12"/>
  <c r="K932" i="12" s="1"/>
  <c r="J933" i="12"/>
  <c r="K933" i="12" s="1"/>
  <c r="J934" i="12"/>
  <c r="K934" i="12" s="1"/>
  <c r="J935" i="12"/>
  <c r="K935" i="12" s="1"/>
  <c r="J936" i="12"/>
  <c r="K936" i="12" s="1"/>
  <c r="J937" i="12"/>
  <c r="J938" i="12"/>
  <c r="J939" i="12"/>
  <c r="J940" i="12"/>
  <c r="J941" i="12"/>
  <c r="J942" i="12"/>
  <c r="J943" i="12"/>
  <c r="J944" i="12"/>
  <c r="J945" i="12"/>
  <c r="K945" i="12" s="1"/>
  <c r="J946" i="12"/>
  <c r="K946" i="12" s="1"/>
  <c r="J947" i="12"/>
  <c r="K947" i="12" s="1"/>
  <c r="J948" i="12"/>
  <c r="K948" i="12" s="1"/>
  <c r="J949" i="12"/>
  <c r="K949" i="12" s="1"/>
  <c r="J950" i="12"/>
  <c r="K950" i="12" s="1"/>
  <c r="J951" i="12"/>
  <c r="K951" i="12" s="1"/>
  <c r="J952" i="12"/>
  <c r="K952" i="12" s="1"/>
  <c r="J953" i="12"/>
  <c r="J954" i="12"/>
  <c r="J955" i="12"/>
  <c r="J956" i="12"/>
  <c r="J957" i="12"/>
  <c r="J958" i="12"/>
  <c r="J959" i="12"/>
  <c r="J960" i="12"/>
  <c r="J961" i="12"/>
  <c r="K961" i="12" s="1"/>
  <c r="J962" i="12"/>
  <c r="J963" i="12"/>
  <c r="J964" i="12"/>
  <c r="K964" i="12" s="1"/>
  <c r="J965" i="12"/>
  <c r="K965" i="12" s="1"/>
  <c r="J966" i="12"/>
  <c r="K966" i="12" s="1"/>
  <c r="J967" i="12"/>
  <c r="K967" i="12" s="1"/>
  <c r="J968" i="12"/>
  <c r="K968" i="12" s="1"/>
  <c r="J969" i="12"/>
  <c r="J970" i="12"/>
  <c r="J971" i="12"/>
  <c r="J972" i="12"/>
  <c r="J973" i="12"/>
  <c r="J974" i="12"/>
  <c r="J975" i="12"/>
  <c r="J976" i="12"/>
  <c r="J977" i="12"/>
  <c r="K977" i="12" s="1"/>
  <c r="J978" i="12"/>
  <c r="K978" i="12" s="1"/>
  <c r="J979" i="12"/>
  <c r="K979" i="12" s="1"/>
  <c r="J980" i="12"/>
  <c r="K980" i="12" s="1"/>
  <c r="J981" i="12"/>
  <c r="K981" i="12" s="1"/>
  <c r="J982" i="12"/>
  <c r="K982" i="12" s="1"/>
  <c r="J983" i="12"/>
  <c r="K983" i="12" s="1"/>
  <c r="J984" i="12"/>
  <c r="K984" i="12" s="1"/>
  <c r="J985" i="12"/>
  <c r="J986" i="12"/>
  <c r="J987" i="12"/>
  <c r="J988" i="12"/>
  <c r="J989" i="12"/>
  <c r="J990" i="12"/>
  <c r="J991" i="12"/>
  <c r="J992" i="12"/>
  <c r="J993" i="12"/>
  <c r="K993" i="12" s="1"/>
  <c r="J994" i="12"/>
  <c r="K994" i="12" s="1"/>
  <c r="J995" i="12"/>
  <c r="K995" i="12" s="1"/>
  <c r="J996" i="12"/>
  <c r="K996" i="12" s="1"/>
  <c r="J997" i="12"/>
  <c r="K997" i="12" s="1"/>
  <c r="J998" i="12"/>
  <c r="K998" i="12" s="1"/>
  <c r="J999" i="12"/>
  <c r="K999" i="12" s="1"/>
  <c r="J1000" i="12"/>
  <c r="K1000" i="12" s="1"/>
  <c r="J1001" i="12"/>
  <c r="J1002" i="12"/>
  <c r="J1003" i="12"/>
  <c r="J1004" i="12"/>
  <c r="J1005" i="12"/>
  <c r="J1006" i="12"/>
  <c r="J1007" i="12"/>
  <c r="J1008" i="12"/>
  <c r="J1009" i="12"/>
  <c r="K1009" i="12" s="1"/>
  <c r="J1010" i="12"/>
  <c r="K1010" i="12" s="1"/>
  <c r="J1011" i="12"/>
  <c r="K1011" i="12" s="1"/>
  <c r="J1012" i="12"/>
  <c r="K1012" i="12" s="1"/>
  <c r="J1013" i="12"/>
  <c r="K1013" i="12" s="1"/>
  <c r="J1014" i="12"/>
  <c r="K1014" i="12" s="1"/>
  <c r="J1015" i="12"/>
  <c r="K1015" i="12" s="1"/>
  <c r="J1016" i="12"/>
  <c r="K1016" i="12" s="1"/>
  <c r="J1017" i="12"/>
  <c r="J1018" i="12"/>
  <c r="J1019" i="12"/>
  <c r="J1020" i="12"/>
  <c r="J1021" i="12"/>
  <c r="J1022" i="12"/>
  <c r="J1023" i="12"/>
  <c r="J1024" i="12"/>
  <c r="J1025" i="12"/>
  <c r="K1025" i="12" s="1"/>
  <c r="J1026" i="12"/>
  <c r="K1026" i="12" s="1"/>
  <c r="J1027" i="12"/>
  <c r="K1027" i="12" s="1"/>
  <c r="J1028" i="12"/>
  <c r="K1028" i="12" s="1"/>
  <c r="J1029" i="12"/>
  <c r="K1029" i="12" s="1"/>
  <c r="J1030" i="12"/>
  <c r="K1030" i="12" s="1"/>
  <c r="J1031" i="12"/>
  <c r="K1031" i="12" s="1"/>
  <c r="J1032" i="12"/>
  <c r="K1032" i="12" s="1"/>
  <c r="J1033" i="12"/>
  <c r="J1034" i="12"/>
  <c r="J1035" i="12"/>
  <c r="J1036" i="12"/>
  <c r="J1037" i="12"/>
  <c r="J1038" i="12"/>
  <c r="J1039" i="12"/>
  <c r="J1040" i="12"/>
  <c r="J1041" i="12"/>
  <c r="K1041" i="12" s="1"/>
  <c r="J1042" i="12"/>
  <c r="K1042" i="12" s="1"/>
  <c r="J1043" i="12"/>
  <c r="K1043" i="12" s="1"/>
  <c r="J1044" i="12"/>
  <c r="K1044" i="12" s="1"/>
  <c r="J1045" i="12"/>
  <c r="K1045" i="12" s="1"/>
  <c r="J1046" i="12"/>
  <c r="K1046" i="12" s="1"/>
  <c r="J1047" i="12"/>
  <c r="K1047" i="12" s="1"/>
  <c r="J1048" i="12"/>
  <c r="K1048" i="12" s="1"/>
  <c r="J1049" i="12"/>
  <c r="J1050" i="12"/>
  <c r="J1051" i="12"/>
  <c r="J1052" i="12"/>
  <c r="J1053" i="12"/>
  <c r="J1054" i="12"/>
  <c r="J1055" i="12"/>
  <c r="J1056" i="12"/>
  <c r="J1057" i="12"/>
  <c r="K1057" i="12" s="1"/>
  <c r="J1058" i="12"/>
  <c r="K1058" i="12" s="1"/>
  <c r="J1059" i="12"/>
  <c r="K1059" i="12" s="1"/>
  <c r="J1060" i="12"/>
  <c r="K1060" i="12" s="1"/>
  <c r="J1061" i="12"/>
  <c r="K1061" i="12" s="1"/>
  <c r="J1062" i="12"/>
  <c r="K1062" i="12" s="1"/>
  <c r="J1063" i="12"/>
  <c r="K1063" i="12" s="1"/>
  <c r="J1064" i="12"/>
  <c r="K1064" i="12" s="1"/>
  <c r="J1065" i="12"/>
  <c r="J1066" i="12"/>
  <c r="J1067" i="12"/>
  <c r="J1068" i="12"/>
  <c r="J1069" i="12"/>
  <c r="J1070" i="12"/>
  <c r="J1071" i="12"/>
  <c r="J1072" i="12"/>
  <c r="J1073" i="12"/>
  <c r="K1073" i="12" s="1"/>
  <c r="J1074" i="12"/>
  <c r="K1074" i="12" s="1"/>
  <c r="J1075" i="12"/>
  <c r="K1075" i="12" s="1"/>
  <c r="J1076" i="12"/>
  <c r="K1076" i="12" s="1"/>
  <c r="J1077" i="12"/>
  <c r="K1077" i="12" s="1"/>
  <c r="J1078" i="12"/>
  <c r="K1078" i="12" s="1"/>
  <c r="J1079" i="12"/>
  <c r="K1079" i="12" s="1"/>
  <c r="J1080" i="12"/>
  <c r="K1080" i="12" s="1"/>
  <c r="J1081" i="12"/>
  <c r="J1082" i="12"/>
  <c r="J1083" i="12"/>
  <c r="J1084" i="12"/>
  <c r="J1085" i="12"/>
  <c r="J1086" i="12"/>
  <c r="J1087" i="12"/>
  <c r="J1088" i="12"/>
  <c r="J1089" i="12"/>
  <c r="K1089" i="12" s="1"/>
  <c r="J1090" i="12"/>
  <c r="K1090" i="12" s="1"/>
  <c r="J1091" i="12"/>
  <c r="K1091" i="12" s="1"/>
  <c r="J1092" i="12"/>
  <c r="K1092" i="12" s="1"/>
  <c r="J1093" i="12"/>
  <c r="K1093" i="12" s="1"/>
  <c r="J1094" i="12"/>
  <c r="K1094" i="12" s="1"/>
  <c r="J1095" i="12"/>
  <c r="K1095" i="12" s="1"/>
  <c r="J1096" i="12"/>
  <c r="K1096" i="12" s="1"/>
  <c r="J1097" i="12"/>
  <c r="J1098" i="12"/>
  <c r="J1099" i="12"/>
  <c r="J1100" i="12"/>
  <c r="J1101" i="12"/>
  <c r="J1102" i="12"/>
  <c r="J1103" i="12"/>
  <c r="J1104" i="12"/>
  <c r="J1105" i="12"/>
  <c r="K1105" i="12" s="1"/>
  <c r="J1106" i="12"/>
  <c r="K1106" i="12" s="1"/>
  <c r="J1107" i="12"/>
  <c r="K1107" i="12" s="1"/>
  <c r="J1108" i="12"/>
  <c r="K1108" i="12" s="1"/>
  <c r="J1109" i="12"/>
  <c r="K1109" i="12" s="1"/>
  <c r="J1110" i="12"/>
  <c r="K1110" i="12" s="1"/>
  <c r="J1111" i="12"/>
  <c r="K1111" i="12" s="1"/>
  <c r="J1112" i="12"/>
  <c r="K1112" i="12" s="1"/>
  <c r="J1113" i="12"/>
  <c r="J1114" i="12"/>
  <c r="J1115" i="12"/>
  <c r="J1116" i="12"/>
  <c r="J1117" i="12"/>
  <c r="J1118" i="12"/>
  <c r="J1119" i="12"/>
  <c r="J1120" i="12"/>
  <c r="J1121" i="12"/>
  <c r="K1121" i="12" s="1"/>
  <c r="J1122" i="12"/>
  <c r="K1122" i="12" s="1"/>
  <c r="J1123" i="12"/>
  <c r="K1123" i="12" s="1"/>
  <c r="J1124" i="12"/>
  <c r="K1124" i="12" s="1"/>
  <c r="J1125" i="12"/>
  <c r="K1125" i="12" s="1"/>
  <c r="J1126" i="12"/>
  <c r="K1126" i="12" s="1"/>
  <c r="J1127" i="12"/>
  <c r="K1127" i="12" s="1"/>
  <c r="J1128" i="12"/>
  <c r="K1128" i="12" s="1"/>
  <c r="J1129" i="12"/>
  <c r="J1130" i="12"/>
  <c r="J1131" i="12"/>
  <c r="J1132" i="12"/>
  <c r="J1133" i="12"/>
  <c r="J1134" i="12"/>
  <c r="J1135" i="12"/>
  <c r="J1136" i="12"/>
  <c r="J1137" i="12"/>
  <c r="K1137" i="12" s="1"/>
  <c r="J1138" i="12"/>
  <c r="K1138" i="12" s="1"/>
  <c r="J1139" i="12"/>
  <c r="K1139" i="12" s="1"/>
  <c r="J1140" i="12"/>
  <c r="K1140" i="12" s="1"/>
  <c r="J1141" i="12"/>
  <c r="K1141" i="12" s="1"/>
  <c r="J1142" i="12"/>
  <c r="K1142" i="12" s="1"/>
  <c r="J1143" i="12"/>
  <c r="K1143" i="12" s="1"/>
  <c r="J1144" i="12"/>
  <c r="K1144" i="12" s="1"/>
  <c r="J1145" i="12"/>
  <c r="J1146" i="12"/>
  <c r="J1147" i="12"/>
  <c r="J1148" i="12"/>
  <c r="J1149" i="12"/>
  <c r="J1150" i="12"/>
  <c r="J1151" i="12"/>
  <c r="J1152" i="12"/>
  <c r="J1153" i="12"/>
  <c r="K1153" i="12" s="1"/>
  <c r="J1154" i="12"/>
  <c r="K1154" i="12" s="1"/>
  <c r="J1155" i="12"/>
  <c r="K1155" i="12" s="1"/>
  <c r="J1156" i="12"/>
  <c r="K1156" i="12" s="1"/>
  <c r="J1157" i="12"/>
  <c r="K1157" i="12" s="1"/>
  <c r="J1158" i="12"/>
  <c r="K1158" i="12" s="1"/>
  <c r="J1159" i="12"/>
  <c r="K1159" i="12" s="1"/>
  <c r="J1160" i="12"/>
  <c r="K1160" i="12" s="1"/>
  <c r="J1161" i="12"/>
  <c r="J1162" i="12"/>
  <c r="J1163" i="12"/>
  <c r="J1164" i="12"/>
  <c r="J1165" i="12"/>
  <c r="J1166" i="12"/>
  <c r="J1167" i="12"/>
  <c r="J1168" i="12"/>
  <c r="J1169" i="12"/>
  <c r="K1169" i="12" s="1"/>
  <c r="J1170" i="12"/>
  <c r="K1170" i="12" s="1"/>
  <c r="J1171" i="12"/>
  <c r="K1171" i="12" s="1"/>
  <c r="J1172" i="12"/>
  <c r="K1172" i="12" s="1"/>
  <c r="J1173" i="12"/>
  <c r="K1173" i="12" s="1"/>
  <c r="J1174" i="12"/>
  <c r="K1174" i="12" s="1"/>
  <c r="J1175" i="12"/>
  <c r="K1175" i="12" s="1"/>
  <c r="J1176" i="12"/>
  <c r="K1176" i="12" s="1"/>
  <c r="J1177" i="12"/>
  <c r="J1178" i="12"/>
  <c r="J1179" i="12"/>
  <c r="J1180" i="12"/>
  <c r="J1181" i="12"/>
  <c r="J1182" i="12"/>
  <c r="J1183" i="12"/>
  <c r="J1184" i="12"/>
  <c r="J1185" i="12"/>
  <c r="K1185" i="12" s="1"/>
  <c r="J1186" i="12"/>
  <c r="K1186" i="12" s="1"/>
  <c r="J1187" i="12"/>
  <c r="K1187" i="12" s="1"/>
  <c r="J1188" i="12"/>
  <c r="K1188" i="12" s="1"/>
  <c r="J1189" i="12"/>
  <c r="K1189" i="12" s="1"/>
  <c r="J1190" i="12"/>
  <c r="K1190" i="12" s="1"/>
  <c r="J1191" i="12"/>
  <c r="K1191" i="12" s="1"/>
  <c r="J1192" i="12"/>
  <c r="K1192" i="12" s="1"/>
  <c r="J1193" i="12"/>
  <c r="J1194" i="12"/>
  <c r="J1195" i="12"/>
  <c r="J1196" i="12"/>
  <c r="J1197" i="12"/>
  <c r="J1198" i="12"/>
  <c r="J1199" i="12"/>
  <c r="J1200" i="12"/>
  <c r="J1201" i="12"/>
  <c r="K1201" i="12" s="1"/>
  <c r="J1202" i="12"/>
  <c r="K1202" i="12" s="1"/>
  <c r="J1203" i="12"/>
  <c r="K1203" i="12" s="1"/>
  <c r="J1204" i="12"/>
  <c r="K1204" i="12" s="1"/>
  <c r="J1205" i="12"/>
  <c r="K1205" i="12" s="1"/>
  <c r="J1206" i="12"/>
  <c r="K1206" i="12" s="1"/>
  <c r="J1207" i="12"/>
  <c r="K1207" i="12" s="1"/>
  <c r="J1208" i="12"/>
  <c r="K1208" i="12" s="1"/>
  <c r="J1209" i="12"/>
  <c r="J1210" i="12"/>
  <c r="J1211" i="12"/>
  <c r="J1212" i="12"/>
  <c r="J1213" i="12"/>
  <c r="J1214" i="12"/>
  <c r="J1215" i="12"/>
  <c r="J1216" i="12"/>
  <c r="J1217" i="12"/>
  <c r="K1217" i="12" s="1"/>
  <c r="J1218" i="12"/>
  <c r="K1218" i="12" s="1"/>
  <c r="J1219" i="12"/>
  <c r="K1219" i="12" s="1"/>
  <c r="J1220" i="12"/>
  <c r="K1220" i="12" s="1"/>
  <c r="J1221" i="12"/>
  <c r="K1221" i="12" s="1"/>
  <c r="J1222" i="12"/>
  <c r="K1222" i="12" s="1"/>
  <c r="J1223" i="12"/>
  <c r="K1223" i="12" s="1"/>
  <c r="J1224" i="12"/>
  <c r="K1224" i="12" s="1"/>
  <c r="J1225" i="12"/>
  <c r="J1226" i="12"/>
  <c r="J1227" i="12"/>
  <c r="J1228" i="12"/>
  <c r="J1229" i="12"/>
  <c r="J1230" i="12"/>
  <c r="J1231" i="12"/>
  <c r="J1232" i="12"/>
  <c r="J1233" i="12"/>
  <c r="K1233" i="12" s="1"/>
  <c r="J1234" i="12"/>
  <c r="K1234" i="12" s="1"/>
  <c r="J1235" i="12"/>
  <c r="K1235" i="12" s="1"/>
  <c r="J1236" i="12"/>
  <c r="K1236" i="12" s="1"/>
  <c r="J1237" i="12"/>
  <c r="K1237" i="12" s="1"/>
  <c r="J1238" i="12"/>
  <c r="K1238" i="12" s="1"/>
  <c r="J1239" i="12"/>
  <c r="K1239" i="12" s="1"/>
  <c r="J1240" i="12"/>
  <c r="K1240" i="12" s="1"/>
  <c r="J1241" i="12"/>
  <c r="J1242" i="12"/>
  <c r="J1243" i="12"/>
  <c r="J1244" i="12"/>
  <c r="J1245" i="12"/>
  <c r="J1246" i="12"/>
  <c r="J1247" i="12"/>
  <c r="J1248" i="12"/>
  <c r="J1249" i="12"/>
  <c r="K1249" i="12" s="1"/>
  <c r="J1250" i="12"/>
  <c r="K1250" i="12" s="1"/>
  <c r="J1251" i="12"/>
  <c r="K1251" i="12" s="1"/>
  <c r="J1252" i="12"/>
  <c r="K1252" i="12" s="1"/>
  <c r="J1253" i="12"/>
  <c r="K1253" i="12" s="1"/>
  <c r="J1254" i="12"/>
  <c r="K1254" i="12" s="1"/>
  <c r="J1255" i="12"/>
  <c r="K1255" i="12" s="1"/>
  <c r="J1256" i="12"/>
  <c r="K1256" i="12" s="1"/>
  <c r="J1257" i="12"/>
  <c r="J1258" i="12"/>
  <c r="J1259" i="12"/>
  <c r="J1260" i="12"/>
  <c r="J1261" i="12"/>
  <c r="J1262" i="12"/>
  <c r="J1263" i="12"/>
  <c r="J1264" i="12"/>
  <c r="J1265" i="12"/>
  <c r="K1265" i="12" s="1"/>
  <c r="J1266" i="12"/>
  <c r="K1266" i="12" s="1"/>
  <c r="J1267" i="12"/>
  <c r="K1267" i="12" s="1"/>
  <c r="J1268" i="12"/>
  <c r="K1268" i="12" s="1"/>
  <c r="J1269" i="12"/>
  <c r="K1269" i="12" s="1"/>
  <c r="J1270" i="12"/>
  <c r="K1270" i="12" s="1"/>
  <c r="J1271" i="12"/>
  <c r="K1271" i="12" s="1"/>
  <c r="J1272" i="12"/>
  <c r="K1272" i="12" s="1"/>
  <c r="J1273" i="12"/>
  <c r="J1274" i="12"/>
  <c r="J1275" i="12"/>
  <c r="J1276" i="12"/>
  <c r="J1277" i="12"/>
  <c r="J1278" i="12"/>
  <c r="J1279" i="12"/>
  <c r="J1280" i="12"/>
  <c r="J1281" i="12"/>
  <c r="K1281" i="12" s="1"/>
  <c r="J1282" i="12"/>
  <c r="K1282" i="12" s="1"/>
  <c r="J1283" i="12"/>
  <c r="K1283" i="12" s="1"/>
  <c r="J1284" i="12"/>
  <c r="K1284" i="12" s="1"/>
  <c r="J1285" i="12"/>
  <c r="K1285" i="12" s="1"/>
  <c r="J1286" i="12"/>
  <c r="K1286" i="12" s="1"/>
  <c r="J1287" i="12"/>
  <c r="K1287" i="12" s="1"/>
  <c r="J1288" i="12"/>
  <c r="K1288" i="12" s="1"/>
  <c r="J1289" i="12"/>
  <c r="J1290" i="12"/>
  <c r="J1291" i="12"/>
  <c r="J1292" i="12"/>
  <c r="J1293" i="12"/>
  <c r="J1294" i="12"/>
  <c r="J1295" i="12"/>
  <c r="J1296" i="12"/>
  <c r="J1297" i="12"/>
  <c r="K1297" i="12" s="1"/>
  <c r="J1298" i="12"/>
  <c r="K1298" i="12" s="1"/>
  <c r="J1299" i="12"/>
  <c r="K1299" i="12" s="1"/>
  <c r="J1300" i="12"/>
  <c r="K1300" i="12" s="1"/>
  <c r="J1301" i="12"/>
  <c r="K1301" i="12" s="1"/>
  <c r="J1302" i="12"/>
  <c r="K1302" i="12" s="1"/>
  <c r="J1303" i="12"/>
  <c r="K1303" i="12" s="1"/>
  <c r="J1304" i="12"/>
  <c r="K1304" i="12" s="1"/>
  <c r="J1305" i="12"/>
  <c r="J1306" i="12"/>
  <c r="J1307" i="12"/>
  <c r="J1308" i="12"/>
  <c r="J1309" i="12"/>
  <c r="J1310" i="12"/>
  <c r="J1311" i="12"/>
  <c r="J1312" i="12"/>
  <c r="J1313" i="12"/>
  <c r="K1313" i="12" s="1"/>
  <c r="J1314" i="12"/>
  <c r="K1314" i="12" s="1"/>
  <c r="J1315" i="12"/>
  <c r="K1315" i="12" s="1"/>
  <c r="J1316" i="12"/>
  <c r="K1316" i="12" s="1"/>
  <c r="J1317" i="12"/>
  <c r="K1317" i="12" s="1"/>
  <c r="J1318" i="12"/>
  <c r="K1318" i="12" s="1"/>
  <c r="J1319" i="12"/>
  <c r="K1319" i="12" s="1"/>
  <c r="J1320" i="12"/>
  <c r="K1320" i="12" s="1"/>
  <c r="J1321" i="12"/>
  <c r="J1322" i="12"/>
  <c r="J1323" i="12"/>
  <c r="J1324" i="12"/>
  <c r="J1325" i="12"/>
  <c r="J1326" i="12"/>
  <c r="J1327" i="12"/>
  <c r="J1328" i="12"/>
  <c r="J1329" i="12"/>
  <c r="K1329" i="12" s="1"/>
  <c r="J1330" i="12"/>
  <c r="K1330" i="12" s="1"/>
  <c r="J1331" i="12"/>
  <c r="K1331" i="12" s="1"/>
  <c r="J1332" i="12"/>
  <c r="K1332" i="12" s="1"/>
  <c r="J1333" i="12"/>
  <c r="K1333" i="12" s="1"/>
  <c r="J1334" i="12"/>
  <c r="K1334" i="12" s="1"/>
  <c r="J1335" i="12"/>
  <c r="K1335" i="12" s="1"/>
  <c r="J1336" i="12"/>
  <c r="K1336" i="12" s="1"/>
  <c r="J1337" i="12"/>
  <c r="J1338" i="12"/>
  <c r="J1339" i="12"/>
  <c r="J1340" i="12"/>
  <c r="J1341" i="12"/>
  <c r="J1342" i="12"/>
  <c r="J1343" i="12"/>
  <c r="J1344" i="12"/>
  <c r="J1345" i="12"/>
  <c r="K1345" i="12" s="1"/>
  <c r="J1346" i="12"/>
  <c r="K1346" i="12" s="1"/>
  <c r="J1347" i="12"/>
  <c r="K1347" i="12" s="1"/>
  <c r="J1348" i="12"/>
  <c r="K1348" i="12" s="1"/>
  <c r="J1349" i="12"/>
  <c r="K1349" i="12" s="1"/>
  <c r="J1350" i="12"/>
  <c r="K1350" i="12" s="1"/>
  <c r="J1351" i="12"/>
  <c r="K1351" i="12" s="1"/>
  <c r="J1352" i="12"/>
  <c r="K1352" i="12" s="1"/>
  <c r="J1353" i="12"/>
  <c r="J1354" i="12"/>
  <c r="J1355" i="12"/>
  <c r="J1356" i="12"/>
  <c r="J1357" i="12"/>
  <c r="J1358" i="12"/>
  <c r="J1359" i="12"/>
  <c r="J1360" i="12"/>
  <c r="J1361" i="12"/>
  <c r="K1361" i="12" s="1"/>
  <c r="J1362" i="12"/>
  <c r="K1362" i="12" s="1"/>
  <c r="J1363" i="12"/>
  <c r="K1363" i="12" s="1"/>
  <c r="J1364" i="12"/>
  <c r="K1364" i="12" s="1"/>
  <c r="J1365" i="12"/>
  <c r="K1365" i="12" s="1"/>
  <c r="J1366" i="12"/>
  <c r="K1366" i="12" s="1"/>
  <c r="J1367" i="12"/>
  <c r="K1367" i="12" s="1"/>
  <c r="J1368" i="12"/>
  <c r="K1368" i="12" s="1"/>
  <c r="J1369" i="12"/>
  <c r="J1370" i="12"/>
  <c r="J1371" i="12"/>
  <c r="J1372" i="12"/>
  <c r="J1373" i="12"/>
  <c r="J1374" i="12"/>
  <c r="J1375" i="12"/>
  <c r="J1376" i="12"/>
  <c r="J1377" i="12"/>
  <c r="K1377" i="12" s="1"/>
  <c r="J1378" i="12"/>
  <c r="K1378" i="12" s="1"/>
  <c r="J1379" i="12"/>
  <c r="K1379" i="12" s="1"/>
  <c r="J1380" i="12"/>
  <c r="K1380" i="12" s="1"/>
  <c r="J1381" i="12"/>
  <c r="K1381" i="12" s="1"/>
  <c r="J1382" i="12"/>
  <c r="K1382" i="12" s="1"/>
  <c r="J1383" i="12"/>
  <c r="K1383" i="12" s="1"/>
  <c r="J1384" i="12"/>
  <c r="K1384" i="12" s="1"/>
  <c r="J1385" i="12"/>
  <c r="J1386" i="12"/>
  <c r="J1387" i="12"/>
  <c r="J1388" i="12"/>
  <c r="J1389" i="12"/>
  <c r="J1390" i="12"/>
  <c r="J1391" i="12"/>
  <c r="J1392" i="12"/>
  <c r="J1393" i="12"/>
  <c r="K1393" i="12" s="1"/>
  <c r="J1394" i="12"/>
  <c r="K1394" i="12" s="1"/>
  <c r="J1395" i="12"/>
  <c r="K1395" i="12" s="1"/>
  <c r="J1396" i="12"/>
  <c r="K1396" i="12" s="1"/>
  <c r="J1397" i="12"/>
  <c r="K1397" i="12" s="1"/>
  <c r="J1398" i="12"/>
  <c r="K1398" i="12" s="1"/>
  <c r="J1399" i="12"/>
  <c r="K1399" i="12" s="1"/>
  <c r="J1400" i="12"/>
  <c r="K1400" i="12" s="1"/>
  <c r="J1401" i="12"/>
  <c r="J1402" i="12"/>
  <c r="J1403" i="12"/>
  <c r="J1404" i="12"/>
  <c r="J1405" i="12"/>
  <c r="J1406" i="12"/>
  <c r="J1407" i="12"/>
  <c r="J1408" i="12"/>
  <c r="J1409" i="12"/>
  <c r="K1409" i="12" s="1"/>
  <c r="J1410" i="12"/>
  <c r="K1410" i="12" s="1"/>
  <c r="J1411" i="12"/>
  <c r="K1411" i="12" s="1"/>
  <c r="J1412" i="12"/>
  <c r="K1412" i="12" s="1"/>
  <c r="J1413" i="12"/>
  <c r="K1413" i="12" s="1"/>
  <c r="J1414" i="12"/>
  <c r="K1414" i="12" s="1"/>
  <c r="J1415" i="12"/>
  <c r="K1415" i="12" s="1"/>
  <c r="J1416" i="12"/>
  <c r="K1416" i="12" s="1"/>
  <c r="J1417" i="12"/>
  <c r="J1418" i="12"/>
  <c r="J1419" i="12"/>
  <c r="J1420" i="12"/>
  <c r="J1421" i="12"/>
  <c r="J1422" i="12"/>
  <c r="J1423" i="12"/>
  <c r="J1424" i="12"/>
  <c r="J1425" i="12"/>
  <c r="K1425" i="12" s="1"/>
  <c r="J1426" i="12"/>
  <c r="K1426" i="12" s="1"/>
  <c r="J1427" i="12"/>
  <c r="K1427" i="12" s="1"/>
  <c r="J1428" i="12"/>
  <c r="K1428" i="12" s="1"/>
  <c r="J1429" i="12"/>
  <c r="K1429" i="12" s="1"/>
  <c r="J1430" i="12"/>
  <c r="K1430" i="12" s="1"/>
  <c r="J1431" i="12"/>
  <c r="K1431" i="12" s="1"/>
  <c r="J1432" i="12"/>
  <c r="K1432" i="12" s="1"/>
  <c r="J1433" i="12"/>
  <c r="J1434" i="12"/>
  <c r="J1435" i="12"/>
  <c r="J1436" i="12"/>
  <c r="J1437" i="12"/>
  <c r="J1438" i="12"/>
  <c r="J1439" i="12"/>
  <c r="J1440" i="12"/>
  <c r="J1441" i="12"/>
  <c r="K1441" i="12" s="1"/>
  <c r="J1442" i="12"/>
  <c r="K1442" i="12" s="1"/>
  <c r="J1443" i="12"/>
  <c r="J1444" i="12"/>
  <c r="K1444" i="12" s="1"/>
  <c r="J1445" i="12"/>
  <c r="K1445" i="12" s="1"/>
  <c r="J1446" i="12"/>
  <c r="K1446" i="12" s="1"/>
  <c r="J1447" i="12"/>
  <c r="K1447" i="12" s="1"/>
  <c r="J1448" i="12"/>
  <c r="K1448" i="12" s="1"/>
  <c r="J1449" i="12"/>
  <c r="J1450" i="12"/>
  <c r="J1451" i="12"/>
  <c r="J1452" i="12"/>
  <c r="J1453" i="12"/>
  <c r="J1454" i="12"/>
  <c r="J1455" i="12"/>
  <c r="J1456" i="12"/>
  <c r="J1457" i="12"/>
  <c r="K1457" i="12" s="1"/>
  <c r="J1458" i="12"/>
  <c r="K1458" i="12" s="1"/>
  <c r="J1459" i="12"/>
  <c r="K1459" i="12" s="1"/>
  <c r="J1460" i="12"/>
  <c r="K1460" i="12" s="1"/>
  <c r="J1461" i="12"/>
  <c r="K1461" i="12" s="1"/>
  <c r="J1462" i="12"/>
  <c r="K1462" i="12" s="1"/>
  <c r="J1463" i="12"/>
  <c r="K1463" i="12" s="1"/>
  <c r="J1464" i="12"/>
  <c r="K1464" i="12" s="1"/>
  <c r="J1465" i="12"/>
  <c r="J1466" i="12"/>
  <c r="J1467" i="12"/>
  <c r="J1468" i="12"/>
  <c r="J1469" i="12"/>
  <c r="J1470" i="12"/>
  <c r="J1471" i="12"/>
  <c r="J1472" i="12"/>
  <c r="J1473" i="12"/>
  <c r="K1473" i="12" s="1"/>
  <c r="J1474" i="12"/>
  <c r="J1475" i="12"/>
  <c r="J1476" i="12"/>
  <c r="K1476" i="12" s="1"/>
  <c r="J1477" i="12"/>
  <c r="K1477" i="12" s="1"/>
  <c r="J1478" i="12"/>
  <c r="K1478" i="12" s="1"/>
  <c r="J1479" i="12"/>
  <c r="K1479" i="12" s="1"/>
  <c r="J1480" i="12"/>
  <c r="K1480" i="12" s="1"/>
  <c r="J1481" i="12"/>
  <c r="J1482" i="12"/>
  <c r="J1483" i="12"/>
  <c r="J1484" i="12"/>
  <c r="J1485" i="12"/>
  <c r="J1486" i="12"/>
  <c r="J1487" i="12"/>
  <c r="J1488" i="12"/>
  <c r="J1489" i="12"/>
  <c r="K1489" i="12" s="1"/>
  <c r="J1490" i="12"/>
  <c r="K1490" i="12" s="1"/>
  <c r="J1491" i="12"/>
  <c r="K1491" i="12" s="1"/>
  <c r="J1492" i="12"/>
  <c r="K1492" i="12" s="1"/>
  <c r="J1493" i="12"/>
  <c r="K1493" i="12" s="1"/>
  <c r="J1494" i="12"/>
  <c r="K1494" i="12" s="1"/>
  <c r="J1495" i="12"/>
  <c r="K1495" i="12" s="1"/>
  <c r="J1496" i="12"/>
  <c r="K1496" i="12" s="1"/>
  <c r="J1497" i="12"/>
  <c r="J1498" i="12"/>
  <c r="J1499" i="12"/>
  <c r="J1500" i="12"/>
  <c r="J1501" i="12"/>
  <c r="J1502" i="12"/>
  <c r="J1503" i="12"/>
  <c r="J1504" i="12"/>
  <c r="J1505" i="12"/>
  <c r="K1505" i="12" s="1"/>
  <c r="J1506" i="12"/>
  <c r="K1506" i="12" s="1"/>
  <c r="J1507" i="12"/>
  <c r="K1507" i="12" s="1"/>
  <c r="J1508" i="12"/>
  <c r="K1508" i="12" s="1"/>
  <c r="J1509" i="12"/>
  <c r="K1509" i="12" s="1"/>
  <c r="J1510" i="12"/>
  <c r="K1510" i="12" s="1"/>
  <c r="J1511" i="12"/>
  <c r="K1511" i="12" s="1"/>
  <c r="J1512" i="12"/>
  <c r="K1512" i="12" s="1"/>
  <c r="J1513" i="12"/>
  <c r="J1514" i="12"/>
  <c r="J1515" i="12"/>
  <c r="J1516" i="12"/>
  <c r="J1517" i="12"/>
  <c r="J1518" i="12"/>
  <c r="J1519" i="12"/>
  <c r="J1520" i="12"/>
  <c r="J1521" i="12"/>
  <c r="K1521" i="12" s="1"/>
  <c r="J1522" i="12"/>
  <c r="K1522" i="12" s="1"/>
  <c r="J1523" i="12"/>
  <c r="K1523" i="12" s="1"/>
  <c r="J1524" i="12"/>
  <c r="K1524" i="12" s="1"/>
  <c r="J1525" i="12"/>
  <c r="K1525" i="12" s="1"/>
  <c r="J1526" i="12"/>
  <c r="K1526" i="12" s="1"/>
  <c r="J1527" i="12"/>
  <c r="K1527" i="12" s="1"/>
  <c r="J1528" i="12"/>
  <c r="K1528" i="12" s="1"/>
  <c r="J1529" i="12"/>
  <c r="J1530" i="12"/>
  <c r="J1531" i="12"/>
  <c r="J1532" i="12"/>
  <c r="J1533" i="12"/>
  <c r="J1534" i="12"/>
  <c r="J1535" i="12"/>
  <c r="J1536" i="12"/>
  <c r="J1537" i="12"/>
  <c r="K1537" i="12" s="1"/>
  <c r="J1538" i="12"/>
  <c r="K1538" i="12" s="1"/>
  <c r="J1539" i="12"/>
  <c r="K1539" i="12" s="1"/>
  <c r="J1540" i="12"/>
  <c r="K1540" i="12" s="1"/>
  <c r="J1541" i="12"/>
  <c r="K1541" i="12" s="1"/>
  <c r="J1542" i="12"/>
  <c r="K1542" i="12" s="1"/>
  <c r="J1543" i="12"/>
  <c r="K1543" i="12" s="1"/>
  <c r="J1544" i="12"/>
  <c r="K1544" i="12" s="1"/>
  <c r="J1545" i="12"/>
  <c r="J1546" i="12"/>
  <c r="J1547" i="12"/>
  <c r="J1548" i="12"/>
  <c r="J1549" i="12"/>
  <c r="J1550" i="12"/>
  <c r="J1551" i="12"/>
  <c r="J1552" i="12"/>
  <c r="J1553" i="12"/>
  <c r="K1553" i="12" s="1"/>
  <c r="J1554" i="12"/>
  <c r="K1554" i="12" s="1"/>
  <c r="J1555" i="12"/>
  <c r="K1555" i="12" s="1"/>
  <c r="J1556" i="12"/>
  <c r="K1556" i="12" s="1"/>
  <c r="J1557" i="12"/>
  <c r="K1557" i="12" s="1"/>
  <c r="J1558" i="12"/>
  <c r="K1558" i="12" s="1"/>
  <c r="J1559" i="12"/>
  <c r="K1559" i="12" s="1"/>
  <c r="J1560" i="12"/>
  <c r="K1560" i="12" s="1"/>
  <c r="J1561" i="12"/>
  <c r="J1562" i="12"/>
  <c r="J1563" i="12"/>
  <c r="J1564" i="12"/>
  <c r="J1565" i="12"/>
  <c r="J1566" i="12"/>
  <c r="J1567" i="12"/>
  <c r="J1568" i="12"/>
  <c r="J1569" i="12"/>
  <c r="K1569" i="12" s="1"/>
  <c r="J1570" i="12"/>
  <c r="K1570" i="12" s="1"/>
  <c r="J1571" i="12"/>
  <c r="K1571" i="12" s="1"/>
  <c r="J1572" i="12"/>
  <c r="K1572" i="12" s="1"/>
  <c r="J1573" i="12"/>
  <c r="K1573" i="12" s="1"/>
  <c r="J1574" i="12"/>
  <c r="K1574" i="12" s="1"/>
  <c r="J1575" i="12"/>
  <c r="K1575" i="12" s="1"/>
  <c r="J1576" i="12"/>
  <c r="K1576" i="12" s="1"/>
  <c r="J1577" i="12"/>
  <c r="J1578" i="12"/>
  <c r="J1579" i="12"/>
  <c r="J1580" i="12"/>
  <c r="J1581" i="12"/>
  <c r="J2" i="12"/>
  <c r="K24" i="12" s="1"/>
  <c r="G1548" i="12"/>
  <c r="B1360" i="12"/>
  <c r="B1361" i="12"/>
  <c r="B1362" i="12"/>
  <c r="B1363" i="12"/>
  <c r="B1364" i="12"/>
  <c r="B1365" i="12"/>
  <c r="B1366" i="12"/>
  <c r="B1367" i="12"/>
  <c r="G1299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2" i="12"/>
  <c r="B1083" i="12"/>
  <c r="G1028" i="12"/>
  <c r="G1029" i="12" s="1"/>
  <c r="G1030" i="12" s="1"/>
  <c r="G1031" i="12" s="1"/>
  <c r="G1032" i="12" s="1"/>
  <c r="G1033" i="12" s="1"/>
  <c r="D1005" i="12"/>
  <c r="B772" i="12"/>
  <c r="B773" i="12"/>
  <c r="B774" i="12"/>
  <c r="B775" i="12"/>
  <c r="B776" i="12"/>
  <c r="B777" i="12"/>
  <c r="B487" i="12"/>
  <c r="B488" i="12"/>
  <c r="B489" i="12"/>
  <c r="B490" i="12"/>
  <c r="B491" i="12"/>
  <c r="B492" i="12"/>
  <c r="B493" i="12"/>
  <c r="B494" i="12"/>
  <c r="B495" i="12"/>
  <c r="B496" i="12"/>
  <c r="B497" i="12"/>
  <c r="B199" i="12"/>
  <c r="B200" i="12"/>
  <c r="B201" i="12"/>
  <c r="B202" i="12"/>
  <c r="B203" i="12"/>
  <c r="B204" i="12"/>
  <c r="B205" i="12"/>
  <c r="B206" i="12"/>
  <c r="B198" i="12"/>
  <c r="B197" i="12"/>
  <c r="B196" i="12"/>
  <c r="B194" i="12"/>
  <c r="B195" i="12"/>
  <c r="B193" i="12"/>
  <c r="B191" i="12"/>
  <c r="B192" i="12"/>
  <c r="B188" i="12"/>
  <c r="B189" i="12"/>
  <c r="B190" i="12"/>
  <c r="B186" i="12"/>
  <c r="B187" i="12"/>
  <c r="G166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2" i="12"/>
  <c r="B483" i="12"/>
  <c r="B484" i="12"/>
  <c r="B485" i="12"/>
  <c r="B486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2" i="12"/>
  <c r="B3" i="12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3" i="11"/>
  <c r="I1225" i="11"/>
  <c r="I1224" i="11"/>
  <c r="I1223" i="11"/>
  <c r="I1222" i="11"/>
  <c r="I1221" i="11"/>
  <c r="I1220" i="11"/>
  <c r="B1220" i="11"/>
  <c r="I1219" i="11"/>
  <c r="B1219" i="11"/>
  <c r="I1218" i="11"/>
  <c r="B1218" i="11"/>
  <c r="I1217" i="11"/>
  <c r="B1217" i="11"/>
  <c r="I1216" i="11"/>
  <c r="B1216" i="11"/>
  <c r="I1215" i="11"/>
  <c r="B1215" i="11"/>
  <c r="I1214" i="11"/>
  <c r="B1214" i="11"/>
  <c r="I1213" i="11"/>
  <c r="B1213" i="11"/>
  <c r="I1212" i="11"/>
  <c r="B1212" i="11"/>
  <c r="I1211" i="11"/>
  <c r="B1211" i="11"/>
  <c r="I1210" i="11"/>
  <c r="B1210" i="11"/>
  <c r="I1209" i="11"/>
  <c r="B1209" i="11"/>
  <c r="I1208" i="11"/>
  <c r="B1208" i="11"/>
  <c r="I1207" i="11"/>
  <c r="B1207" i="11"/>
  <c r="I1206" i="11"/>
  <c r="B1206" i="11"/>
  <c r="I1205" i="11"/>
  <c r="B1205" i="11"/>
  <c r="I1204" i="11"/>
  <c r="B1204" i="11"/>
  <c r="I1203" i="11"/>
  <c r="B1203" i="11"/>
  <c r="I1202" i="11"/>
  <c r="B1202" i="11"/>
  <c r="I1201" i="11"/>
  <c r="B1201" i="11"/>
  <c r="I1200" i="11"/>
  <c r="B1200" i="11"/>
  <c r="I1199" i="11"/>
  <c r="B1199" i="11"/>
  <c r="I1198" i="11"/>
  <c r="B1198" i="11"/>
  <c r="I1197" i="11"/>
  <c r="B1197" i="11"/>
  <c r="I1196" i="11"/>
  <c r="B1196" i="11"/>
  <c r="I1195" i="11"/>
  <c r="B1195" i="11"/>
  <c r="I1194" i="11"/>
  <c r="B1194" i="11"/>
  <c r="I1193" i="11"/>
  <c r="B1193" i="11"/>
  <c r="I1192" i="11"/>
  <c r="B1192" i="11"/>
  <c r="I1191" i="11"/>
  <c r="B1191" i="11"/>
  <c r="I1190" i="11"/>
  <c r="B1190" i="11"/>
  <c r="I1189" i="11"/>
  <c r="B1189" i="11"/>
  <c r="I1188" i="11"/>
  <c r="B1188" i="11"/>
  <c r="I1187" i="11"/>
  <c r="B1187" i="11"/>
  <c r="I1186" i="11"/>
  <c r="B1186" i="11"/>
  <c r="I1185" i="11"/>
  <c r="B1185" i="11"/>
  <c r="I1184" i="11"/>
  <c r="B1184" i="11"/>
  <c r="I1183" i="11"/>
  <c r="B1183" i="11"/>
  <c r="I1182" i="11"/>
  <c r="B1182" i="11"/>
  <c r="I1181" i="11"/>
  <c r="B1181" i="11"/>
  <c r="I1180" i="11"/>
  <c r="B1180" i="11"/>
  <c r="I1179" i="11"/>
  <c r="B1179" i="11"/>
  <c r="I1178" i="11"/>
  <c r="B1178" i="11"/>
  <c r="I1177" i="11"/>
  <c r="B1177" i="11"/>
  <c r="I1176" i="11"/>
  <c r="B1176" i="11"/>
  <c r="I1175" i="11"/>
  <c r="B1175" i="11"/>
  <c r="I1174" i="11"/>
  <c r="B1174" i="11"/>
  <c r="I1173" i="11"/>
  <c r="B1173" i="11"/>
  <c r="I1172" i="11"/>
  <c r="B1172" i="11"/>
  <c r="I1171" i="11"/>
  <c r="B1171" i="11"/>
  <c r="I1170" i="11"/>
  <c r="B1170" i="11"/>
  <c r="I1169" i="11"/>
  <c r="B1169" i="11"/>
  <c r="I1168" i="11"/>
  <c r="B1168" i="11"/>
  <c r="I1167" i="11"/>
  <c r="B1167" i="11"/>
  <c r="I1166" i="11"/>
  <c r="B1166" i="11"/>
  <c r="I1165" i="11"/>
  <c r="B1165" i="11"/>
  <c r="I1164" i="11"/>
  <c r="B1164" i="11"/>
  <c r="I1163" i="11"/>
  <c r="B1163" i="11"/>
  <c r="I1162" i="11"/>
  <c r="B1162" i="11"/>
  <c r="I1161" i="11"/>
  <c r="B1161" i="11"/>
  <c r="I1160" i="11"/>
  <c r="B1160" i="11"/>
  <c r="I1159" i="11"/>
  <c r="B1159" i="11"/>
  <c r="I1158" i="11"/>
  <c r="B1158" i="11"/>
  <c r="I1157" i="11"/>
  <c r="B1157" i="11"/>
  <c r="I1156" i="11"/>
  <c r="B1156" i="11"/>
  <c r="I1155" i="11"/>
  <c r="B1155" i="11"/>
  <c r="I1154" i="11"/>
  <c r="B1154" i="11"/>
  <c r="I1153" i="11"/>
  <c r="B1153" i="11"/>
  <c r="I1152" i="11"/>
  <c r="B1152" i="11"/>
  <c r="I1151" i="11"/>
  <c r="B1151" i="11"/>
  <c r="I1150" i="11"/>
  <c r="B1150" i="11"/>
  <c r="I1149" i="11"/>
  <c r="B1149" i="11"/>
  <c r="I1148" i="11"/>
  <c r="B1148" i="11"/>
  <c r="I1147" i="11"/>
  <c r="B1147" i="11"/>
  <c r="I1146" i="11"/>
  <c r="B1146" i="11"/>
  <c r="I1145" i="11"/>
  <c r="B1145" i="11"/>
  <c r="I1144" i="11"/>
  <c r="B1144" i="11"/>
  <c r="I1143" i="11"/>
  <c r="B1143" i="11"/>
  <c r="I1142" i="11"/>
  <c r="B1142" i="11"/>
  <c r="I1141" i="11"/>
  <c r="B1141" i="11"/>
  <c r="I1140" i="11"/>
  <c r="B1140" i="11"/>
  <c r="I1139" i="11"/>
  <c r="B1139" i="11"/>
  <c r="I1138" i="11"/>
  <c r="B1138" i="11"/>
  <c r="I1137" i="11"/>
  <c r="B1137" i="11"/>
  <c r="I1136" i="11"/>
  <c r="B1136" i="11"/>
  <c r="I1135" i="11"/>
  <c r="B1135" i="11"/>
  <c r="I1134" i="11"/>
  <c r="B1134" i="11"/>
  <c r="I1133" i="11"/>
  <c r="B1133" i="11"/>
  <c r="I1132" i="11"/>
  <c r="B1132" i="11"/>
  <c r="I1131" i="11"/>
  <c r="B1131" i="11"/>
  <c r="I1130" i="11"/>
  <c r="B1130" i="11"/>
  <c r="I1129" i="11"/>
  <c r="B1129" i="11"/>
  <c r="I1128" i="11"/>
  <c r="B1128" i="11"/>
  <c r="I1127" i="11"/>
  <c r="B1127" i="11"/>
  <c r="I1126" i="11"/>
  <c r="B1126" i="11"/>
  <c r="I1125" i="11"/>
  <c r="B1125" i="11"/>
  <c r="I1124" i="11"/>
  <c r="B1124" i="11"/>
  <c r="I1123" i="11"/>
  <c r="B1123" i="11"/>
  <c r="I1122" i="11"/>
  <c r="B1122" i="11"/>
  <c r="I1121" i="11"/>
  <c r="B1121" i="11"/>
  <c r="I1120" i="11"/>
  <c r="B1120" i="11"/>
  <c r="I1119" i="11"/>
  <c r="B1119" i="11"/>
  <c r="I1118" i="11"/>
  <c r="B1118" i="11"/>
  <c r="I1117" i="11"/>
  <c r="B1117" i="11"/>
  <c r="I1116" i="11"/>
  <c r="B1116" i="11"/>
  <c r="I1115" i="11"/>
  <c r="B1115" i="11"/>
  <c r="I1114" i="11"/>
  <c r="B1114" i="11"/>
  <c r="I1113" i="11"/>
  <c r="B1113" i="11"/>
  <c r="I1112" i="11"/>
  <c r="B1112" i="11"/>
  <c r="I1111" i="11"/>
  <c r="B1111" i="11"/>
  <c r="I1110" i="11"/>
  <c r="B1110" i="11"/>
  <c r="I1109" i="11"/>
  <c r="B1109" i="11"/>
  <c r="I1108" i="11"/>
  <c r="B1108" i="11"/>
  <c r="I1107" i="11"/>
  <c r="B1107" i="11"/>
  <c r="I1106" i="11"/>
  <c r="B1106" i="11"/>
  <c r="I1105" i="11"/>
  <c r="B1105" i="11"/>
  <c r="I1104" i="11"/>
  <c r="B1104" i="11"/>
  <c r="I1103" i="11"/>
  <c r="B1103" i="11"/>
  <c r="I1102" i="11"/>
  <c r="B1102" i="11"/>
  <c r="I1101" i="11"/>
  <c r="B1101" i="11"/>
  <c r="I1100" i="11"/>
  <c r="B1100" i="11"/>
  <c r="I1099" i="11"/>
  <c r="B1099" i="11"/>
  <c r="I1098" i="11"/>
  <c r="B1098" i="11"/>
  <c r="I1097" i="11"/>
  <c r="B1097" i="11"/>
  <c r="I1096" i="11"/>
  <c r="B1096" i="11"/>
  <c r="I1095" i="11"/>
  <c r="B1095" i="11"/>
  <c r="I1094" i="11"/>
  <c r="B1094" i="11"/>
  <c r="I1093" i="11"/>
  <c r="B1093" i="11"/>
  <c r="I1092" i="11"/>
  <c r="B1092" i="11"/>
  <c r="I1091" i="11"/>
  <c r="B1091" i="11"/>
  <c r="I1090" i="11"/>
  <c r="B1090" i="11"/>
  <c r="I1089" i="11"/>
  <c r="B1089" i="11"/>
  <c r="I1088" i="11"/>
  <c r="B1088" i="11"/>
  <c r="I1087" i="11"/>
  <c r="B1087" i="11"/>
  <c r="I1086" i="11"/>
  <c r="B1086" i="11"/>
  <c r="I1085" i="11"/>
  <c r="B1085" i="11"/>
  <c r="I1084" i="11"/>
  <c r="B1084" i="11"/>
  <c r="I1083" i="11"/>
  <c r="B1083" i="11"/>
  <c r="I1082" i="11"/>
  <c r="B1082" i="11"/>
  <c r="I1081" i="11"/>
  <c r="B1081" i="11"/>
  <c r="I1080" i="11"/>
  <c r="B1080" i="11"/>
  <c r="I1079" i="11"/>
  <c r="B1079" i="11"/>
  <c r="I1078" i="11"/>
  <c r="B1078" i="11"/>
  <c r="I1077" i="11"/>
  <c r="B1077" i="11"/>
  <c r="I1076" i="11"/>
  <c r="B1076" i="11"/>
  <c r="I1075" i="11"/>
  <c r="B1075" i="11"/>
  <c r="I1074" i="11"/>
  <c r="B1074" i="11"/>
  <c r="I1073" i="11"/>
  <c r="B1073" i="11"/>
  <c r="I1072" i="11"/>
  <c r="B1072" i="11"/>
  <c r="I1071" i="11"/>
  <c r="B1071" i="11"/>
  <c r="I1070" i="11"/>
  <c r="B1070" i="11"/>
  <c r="I1069" i="11"/>
  <c r="B1069" i="11"/>
  <c r="I1068" i="11"/>
  <c r="B1068" i="11"/>
  <c r="I1067" i="11"/>
  <c r="B1067" i="11"/>
  <c r="I1066" i="11"/>
  <c r="B1066" i="11"/>
  <c r="I1065" i="11"/>
  <c r="B1065" i="11"/>
  <c r="I1064" i="11"/>
  <c r="B1064" i="11"/>
  <c r="I1063" i="11"/>
  <c r="B1063" i="11"/>
  <c r="I1062" i="11"/>
  <c r="B1062" i="11"/>
  <c r="I1061" i="11"/>
  <c r="B1061" i="11"/>
  <c r="I1060" i="11"/>
  <c r="B1060" i="11"/>
  <c r="I1059" i="11"/>
  <c r="B1059" i="11"/>
  <c r="I1058" i="11"/>
  <c r="B1058" i="11"/>
  <c r="I1057" i="11"/>
  <c r="B1057" i="11"/>
  <c r="I1056" i="11"/>
  <c r="B1056" i="11"/>
  <c r="I1055" i="11"/>
  <c r="B1055" i="11"/>
  <c r="I1054" i="11"/>
  <c r="B1054" i="11"/>
  <c r="I1053" i="11"/>
  <c r="B1053" i="11"/>
  <c r="I1052" i="11"/>
  <c r="B1052" i="11"/>
  <c r="I1051" i="11"/>
  <c r="B1051" i="11"/>
  <c r="I1050" i="11"/>
  <c r="B1050" i="11"/>
  <c r="I1049" i="11"/>
  <c r="B1049" i="11"/>
  <c r="I1048" i="11"/>
  <c r="B1048" i="11"/>
  <c r="I1047" i="11"/>
  <c r="B1047" i="11"/>
  <c r="I1046" i="11"/>
  <c r="B1046" i="11"/>
  <c r="I1045" i="11"/>
  <c r="B1045" i="11"/>
  <c r="I1044" i="11"/>
  <c r="B1044" i="11"/>
  <c r="I1043" i="11"/>
  <c r="B1043" i="11"/>
  <c r="I1042" i="11"/>
  <c r="B1042" i="11"/>
  <c r="I1041" i="11"/>
  <c r="B1041" i="11"/>
  <c r="I1040" i="11"/>
  <c r="B1040" i="11"/>
  <c r="I1039" i="11"/>
  <c r="B1039" i="11"/>
  <c r="I1038" i="11"/>
  <c r="B1038" i="11"/>
  <c r="I1037" i="11"/>
  <c r="B1037" i="11"/>
  <c r="I1036" i="11"/>
  <c r="B1036" i="11"/>
  <c r="I1035" i="11"/>
  <c r="B1035" i="11"/>
  <c r="I1034" i="11"/>
  <c r="B1034" i="11"/>
  <c r="I1033" i="11"/>
  <c r="B1033" i="11"/>
  <c r="I1032" i="11"/>
  <c r="B1032" i="11"/>
  <c r="I1031" i="11"/>
  <c r="B1031" i="11"/>
  <c r="I1030" i="11"/>
  <c r="B1030" i="11"/>
  <c r="I1029" i="11"/>
  <c r="B1029" i="11"/>
  <c r="I1028" i="11"/>
  <c r="B1028" i="11"/>
  <c r="I1027" i="11"/>
  <c r="B1027" i="11"/>
  <c r="I1026" i="11"/>
  <c r="B1026" i="11"/>
  <c r="I1025" i="11"/>
  <c r="B1025" i="11"/>
  <c r="I1024" i="11"/>
  <c r="B1024" i="11"/>
  <c r="I1023" i="11"/>
  <c r="B1023" i="11"/>
  <c r="I1022" i="11"/>
  <c r="B1022" i="11"/>
  <c r="I1021" i="11"/>
  <c r="B1021" i="11"/>
  <c r="I1020" i="11"/>
  <c r="B1020" i="11"/>
  <c r="I1019" i="11"/>
  <c r="B1019" i="11"/>
  <c r="I1018" i="11"/>
  <c r="B1018" i="11"/>
  <c r="I1017" i="11"/>
  <c r="B1017" i="11"/>
  <c r="I1016" i="11"/>
  <c r="B1016" i="11"/>
  <c r="I1015" i="11"/>
  <c r="B1015" i="11"/>
  <c r="I1014" i="11"/>
  <c r="B1014" i="11"/>
  <c r="I1013" i="11"/>
  <c r="B1013" i="11"/>
  <c r="I1012" i="11"/>
  <c r="B1012" i="11"/>
  <c r="I1011" i="11"/>
  <c r="B1011" i="11"/>
  <c r="I1010" i="11"/>
  <c r="B1010" i="11"/>
  <c r="I1009" i="11"/>
  <c r="B1009" i="11"/>
  <c r="I1008" i="11"/>
  <c r="B1008" i="11"/>
  <c r="I1007" i="11"/>
  <c r="B1007" i="11"/>
  <c r="I1006" i="11"/>
  <c r="B1006" i="11"/>
  <c r="I1005" i="11"/>
  <c r="B1005" i="11"/>
  <c r="I1004" i="11"/>
  <c r="B1004" i="11"/>
  <c r="I1003" i="11"/>
  <c r="B1003" i="11"/>
  <c r="I1002" i="11"/>
  <c r="B1002" i="11"/>
  <c r="I1001" i="11"/>
  <c r="B1001" i="11"/>
  <c r="I1000" i="11"/>
  <c r="B1000" i="11"/>
  <c r="I999" i="11"/>
  <c r="B999" i="11"/>
  <c r="I998" i="11"/>
  <c r="B998" i="11"/>
  <c r="I997" i="11"/>
  <c r="B997" i="11"/>
  <c r="I996" i="11"/>
  <c r="B996" i="11"/>
  <c r="I995" i="11"/>
  <c r="B995" i="11"/>
  <c r="I994" i="11"/>
  <c r="B994" i="11"/>
  <c r="I993" i="11"/>
  <c r="B993" i="11"/>
  <c r="I992" i="11"/>
  <c r="B992" i="11"/>
  <c r="I991" i="11"/>
  <c r="B991" i="11"/>
  <c r="I990" i="11"/>
  <c r="B990" i="11"/>
  <c r="I989" i="11"/>
  <c r="B989" i="11"/>
  <c r="I988" i="11"/>
  <c r="B988" i="11"/>
  <c r="I987" i="11"/>
  <c r="B987" i="11"/>
  <c r="I986" i="11"/>
  <c r="B986" i="11"/>
  <c r="I985" i="11"/>
  <c r="B985" i="11"/>
  <c r="I984" i="11"/>
  <c r="B984" i="11"/>
  <c r="I983" i="11"/>
  <c r="B983" i="11"/>
  <c r="I982" i="11"/>
  <c r="B982" i="11"/>
  <c r="I981" i="11"/>
  <c r="B981" i="11"/>
  <c r="I980" i="11"/>
  <c r="B980" i="11"/>
  <c r="I979" i="11"/>
  <c r="B979" i="11"/>
  <c r="I978" i="11"/>
  <c r="B978" i="11"/>
  <c r="I977" i="11"/>
  <c r="B977" i="11"/>
  <c r="I976" i="11"/>
  <c r="B976" i="11"/>
  <c r="I975" i="11"/>
  <c r="B975" i="11"/>
  <c r="I974" i="11"/>
  <c r="B974" i="11"/>
  <c r="I973" i="11"/>
  <c r="B973" i="11"/>
  <c r="I972" i="11"/>
  <c r="B972" i="11"/>
  <c r="I971" i="11"/>
  <c r="B971" i="11"/>
  <c r="I970" i="11"/>
  <c r="B970" i="11"/>
  <c r="I969" i="11"/>
  <c r="B969" i="11"/>
  <c r="I968" i="11"/>
  <c r="B968" i="11"/>
  <c r="I967" i="11"/>
  <c r="B967" i="11"/>
  <c r="I966" i="11"/>
  <c r="B966" i="11"/>
  <c r="I965" i="11"/>
  <c r="B965" i="11"/>
  <c r="I964" i="11"/>
  <c r="B964" i="11"/>
  <c r="I963" i="11"/>
  <c r="B963" i="11"/>
  <c r="I962" i="11"/>
  <c r="B962" i="11"/>
  <c r="I961" i="11"/>
  <c r="B961" i="11"/>
  <c r="I960" i="11"/>
  <c r="B960" i="11"/>
  <c r="I959" i="11"/>
  <c r="B959" i="11"/>
  <c r="I958" i="11"/>
  <c r="B958" i="11"/>
  <c r="I957" i="11"/>
  <c r="B957" i="11"/>
  <c r="I956" i="11"/>
  <c r="B956" i="11"/>
  <c r="I955" i="11"/>
  <c r="B955" i="11"/>
  <c r="I954" i="11"/>
  <c r="B954" i="11"/>
  <c r="I953" i="11"/>
  <c r="B953" i="11"/>
  <c r="I952" i="11"/>
  <c r="B952" i="11"/>
  <c r="I951" i="11"/>
  <c r="B951" i="11"/>
  <c r="I950" i="11"/>
  <c r="B950" i="11"/>
  <c r="I949" i="11"/>
  <c r="B949" i="11"/>
  <c r="I948" i="11"/>
  <c r="B948" i="11"/>
  <c r="I947" i="11"/>
  <c r="B947" i="11"/>
  <c r="I946" i="11"/>
  <c r="B946" i="11"/>
  <c r="I945" i="11"/>
  <c r="D945" i="11"/>
  <c r="D946" i="11" s="1"/>
  <c r="D947" i="11" s="1"/>
  <c r="D948" i="11" s="1"/>
  <c r="D949" i="11" s="1"/>
  <c r="D950" i="11" s="1"/>
  <c r="D951" i="11" s="1"/>
  <c r="D952" i="11" s="1"/>
  <c r="B945" i="11"/>
  <c r="I944" i="11"/>
  <c r="B944" i="11"/>
  <c r="I943" i="11"/>
  <c r="B943" i="11"/>
  <c r="I942" i="11"/>
  <c r="B942" i="11"/>
  <c r="I941" i="11"/>
  <c r="B941" i="11"/>
  <c r="I940" i="11"/>
  <c r="B940" i="11"/>
  <c r="I939" i="11"/>
  <c r="B939" i="11"/>
  <c r="I938" i="11"/>
  <c r="B938" i="11"/>
  <c r="I937" i="11"/>
  <c r="B937" i="11"/>
  <c r="I936" i="11"/>
  <c r="B936" i="11"/>
  <c r="I935" i="11"/>
  <c r="B935" i="11"/>
  <c r="I934" i="11"/>
  <c r="B934" i="11"/>
  <c r="I933" i="11"/>
  <c r="B933" i="11"/>
  <c r="I932" i="11"/>
  <c r="B932" i="11"/>
  <c r="I931" i="11"/>
  <c r="B931" i="11"/>
  <c r="I930" i="11"/>
  <c r="B930" i="11"/>
  <c r="I929" i="11"/>
  <c r="B929" i="11"/>
  <c r="I928" i="11"/>
  <c r="B928" i="11"/>
  <c r="I927" i="11"/>
  <c r="B927" i="11"/>
  <c r="I926" i="11"/>
  <c r="B926" i="11"/>
  <c r="I925" i="11"/>
  <c r="B925" i="11"/>
  <c r="I924" i="11"/>
  <c r="B924" i="11"/>
  <c r="I923" i="11"/>
  <c r="B923" i="11"/>
  <c r="I922" i="11"/>
  <c r="B922" i="11"/>
  <c r="I921" i="11"/>
  <c r="B921" i="11"/>
  <c r="I920" i="11"/>
  <c r="B920" i="11"/>
  <c r="I919" i="11"/>
  <c r="B919" i="11"/>
  <c r="I918" i="11"/>
  <c r="B918" i="11"/>
  <c r="I917" i="11"/>
  <c r="B917" i="11"/>
  <c r="I916" i="11"/>
  <c r="B916" i="11"/>
  <c r="I915" i="11"/>
  <c r="B915" i="11"/>
  <c r="I914" i="11"/>
  <c r="B914" i="11"/>
  <c r="I913" i="11"/>
  <c r="B913" i="11"/>
  <c r="I912" i="11"/>
  <c r="B912" i="11"/>
  <c r="I911" i="11"/>
  <c r="B911" i="11"/>
  <c r="I910" i="11"/>
  <c r="B910" i="11"/>
  <c r="I909" i="11"/>
  <c r="B909" i="11"/>
  <c r="I908" i="11"/>
  <c r="B908" i="11"/>
  <c r="I907" i="11"/>
  <c r="B907" i="11"/>
  <c r="I906" i="11"/>
  <c r="B906" i="11"/>
  <c r="I905" i="11"/>
  <c r="B905" i="11"/>
  <c r="I904" i="11"/>
  <c r="B904" i="11"/>
  <c r="I903" i="11"/>
  <c r="B903" i="11"/>
  <c r="I902" i="11"/>
  <c r="B902" i="11"/>
  <c r="I901" i="11"/>
  <c r="B901" i="11"/>
  <c r="I900" i="11"/>
  <c r="B900" i="11"/>
  <c r="I899" i="11"/>
  <c r="B899" i="11"/>
  <c r="I898" i="11"/>
  <c r="B898" i="11"/>
  <c r="I897" i="11"/>
  <c r="B897" i="11"/>
  <c r="I896" i="11"/>
  <c r="B896" i="11"/>
  <c r="I895" i="11"/>
  <c r="B895" i="11"/>
  <c r="I894" i="11"/>
  <c r="B894" i="11"/>
  <c r="I893" i="11"/>
  <c r="B893" i="11"/>
  <c r="I892" i="11"/>
  <c r="B892" i="11"/>
  <c r="I891" i="11"/>
  <c r="B891" i="11"/>
  <c r="I890" i="11"/>
  <c r="B890" i="11"/>
  <c r="I889" i="11"/>
  <c r="B889" i="11"/>
  <c r="I888" i="11"/>
  <c r="B888" i="11"/>
  <c r="I887" i="11"/>
  <c r="B887" i="11"/>
  <c r="I886" i="11"/>
  <c r="B886" i="11"/>
  <c r="I885" i="11"/>
  <c r="B885" i="11"/>
  <c r="I884" i="11"/>
  <c r="B884" i="11"/>
  <c r="I883" i="11"/>
  <c r="B883" i="11"/>
  <c r="I882" i="11"/>
  <c r="B882" i="11"/>
  <c r="I881" i="11"/>
  <c r="B881" i="11"/>
  <c r="I880" i="11"/>
  <c r="B880" i="11"/>
  <c r="I879" i="11"/>
  <c r="B879" i="11"/>
  <c r="I878" i="11"/>
  <c r="B878" i="11"/>
  <c r="I877" i="11"/>
  <c r="B877" i="11"/>
  <c r="I876" i="11"/>
  <c r="B876" i="11"/>
  <c r="I875" i="11"/>
  <c r="B875" i="11"/>
  <c r="I874" i="11"/>
  <c r="B874" i="11"/>
  <c r="I873" i="11"/>
  <c r="B873" i="11"/>
  <c r="I872" i="11"/>
  <c r="B872" i="11"/>
  <c r="I871" i="11"/>
  <c r="B871" i="11"/>
  <c r="I870" i="11"/>
  <c r="B870" i="11"/>
  <c r="I869" i="11"/>
  <c r="B869" i="11"/>
  <c r="I868" i="11"/>
  <c r="B868" i="11"/>
  <c r="I867" i="11"/>
  <c r="B867" i="11"/>
  <c r="I866" i="11"/>
  <c r="B866" i="11"/>
  <c r="I865" i="11"/>
  <c r="B865" i="11"/>
  <c r="I864" i="11"/>
  <c r="B864" i="11"/>
  <c r="I863" i="11"/>
  <c r="B863" i="11"/>
  <c r="I862" i="11"/>
  <c r="B862" i="11"/>
  <c r="I861" i="11"/>
  <c r="B861" i="11"/>
  <c r="I860" i="11"/>
  <c r="B860" i="11"/>
  <c r="I859" i="11"/>
  <c r="B859" i="11"/>
  <c r="I858" i="11"/>
  <c r="B858" i="11"/>
  <c r="I857" i="11"/>
  <c r="B857" i="11"/>
  <c r="I856" i="11"/>
  <c r="B856" i="11"/>
  <c r="I855" i="11"/>
  <c r="B855" i="11"/>
  <c r="I854" i="11"/>
  <c r="B854" i="11"/>
  <c r="I853" i="11"/>
  <c r="B853" i="11"/>
  <c r="I852" i="11"/>
  <c r="B852" i="11"/>
  <c r="I851" i="11"/>
  <c r="B851" i="11"/>
  <c r="I850" i="11"/>
  <c r="B850" i="11"/>
  <c r="I849" i="11"/>
  <c r="B849" i="11"/>
  <c r="I848" i="11"/>
  <c r="B848" i="11"/>
  <c r="I847" i="11"/>
  <c r="B847" i="11"/>
  <c r="I846" i="11"/>
  <c r="B846" i="11"/>
  <c r="I845" i="11"/>
  <c r="B845" i="11"/>
  <c r="I844" i="11"/>
  <c r="B844" i="11"/>
  <c r="I843" i="11"/>
  <c r="B843" i="11"/>
  <c r="I842" i="11"/>
  <c r="B842" i="11"/>
  <c r="I841" i="11"/>
  <c r="B841" i="11"/>
  <c r="I840" i="11"/>
  <c r="B840" i="11"/>
  <c r="I839" i="11"/>
  <c r="B839" i="11"/>
  <c r="I838" i="11"/>
  <c r="B838" i="11"/>
  <c r="I837" i="11"/>
  <c r="B837" i="11"/>
  <c r="I836" i="11"/>
  <c r="B836" i="11"/>
  <c r="I835" i="11"/>
  <c r="B835" i="11"/>
  <c r="I834" i="11"/>
  <c r="B834" i="11"/>
  <c r="I833" i="11"/>
  <c r="B833" i="11"/>
  <c r="I832" i="11"/>
  <c r="B832" i="11"/>
  <c r="I831" i="11"/>
  <c r="B831" i="11"/>
  <c r="I830" i="11"/>
  <c r="B830" i="11"/>
  <c r="I829" i="11"/>
  <c r="B829" i="11"/>
  <c r="I828" i="11"/>
  <c r="B828" i="11"/>
  <c r="I827" i="11"/>
  <c r="B827" i="11"/>
  <c r="I826" i="11"/>
  <c r="B826" i="11"/>
  <c r="I825" i="11"/>
  <c r="B825" i="11"/>
  <c r="I824" i="11"/>
  <c r="B824" i="11"/>
  <c r="I823" i="11"/>
  <c r="B823" i="11"/>
  <c r="I822" i="11"/>
  <c r="B822" i="11"/>
  <c r="I821" i="11"/>
  <c r="B821" i="11"/>
  <c r="I820" i="11"/>
  <c r="B820" i="11"/>
  <c r="I819" i="11"/>
  <c r="B819" i="11"/>
  <c r="I818" i="11"/>
  <c r="B818" i="11"/>
  <c r="I817" i="11"/>
  <c r="B817" i="11"/>
  <c r="I816" i="11"/>
  <c r="B816" i="11"/>
  <c r="I815" i="11"/>
  <c r="B815" i="11"/>
  <c r="I814" i="11"/>
  <c r="B814" i="11"/>
  <c r="I813" i="11"/>
  <c r="B813" i="11"/>
  <c r="I812" i="11"/>
  <c r="B812" i="11"/>
  <c r="I811" i="11"/>
  <c r="B811" i="11"/>
  <c r="I810" i="11"/>
  <c r="B810" i="11"/>
  <c r="I809" i="11"/>
  <c r="B809" i="11"/>
  <c r="I808" i="11"/>
  <c r="B808" i="11"/>
  <c r="I807" i="11"/>
  <c r="B807" i="11"/>
  <c r="I806" i="11"/>
  <c r="B806" i="11"/>
  <c r="I805" i="11"/>
  <c r="B805" i="11"/>
  <c r="I804" i="11"/>
  <c r="B804" i="11"/>
  <c r="I803" i="11"/>
  <c r="B803" i="11"/>
  <c r="I802" i="11"/>
  <c r="B802" i="11"/>
  <c r="I801" i="11"/>
  <c r="B801" i="11"/>
  <c r="I800" i="11"/>
  <c r="B800" i="11"/>
  <c r="I799" i="11"/>
  <c r="B799" i="11"/>
  <c r="I798" i="11"/>
  <c r="B798" i="11"/>
  <c r="I797" i="11"/>
  <c r="B797" i="11"/>
  <c r="I796" i="11"/>
  <c r="B796" i="11"/>
  <c r="I795" i="11"/>
  <c r="B795" i="11"/>
  <c r="I794" i="11"/>
  <c r="B794" i="11"/>
  <c r="I793" i="11"/>
  <c r="B793" i="11"/>
  <c r="I792" i="11"/>
  <c r="B792" i="11"/>
  <c r="I791" i="11"/>
  <c r="B791" i="11"/>
  <c r="I790" i="11"/>
  <c r="B790" i="11"/>
  <c r="I789" i="11"/>
  <c r="B789" i="11"/>
  <c r="I788" i="11"/>
  <c r="B788" i="11"/>
  <c r="I787" i="11"/>
  <c r="B787" i="11"/>
  <c r="I786" i="11"/>
  <c r="B786" i="11"/>
  <c r="I785" i="11"/>
  <c r="B785" i="11"/>
  <c r="I784" i="11"/>
  <c r="B784" i="11"/>
  <c r="I783" i="11"/>
  <c r="B783" i="11"/>
  <c r="I782" i="11"/>
  <c r="B782" i="11"/>
  <c r="I781" i="11"/>
  <c r="B781" i="11"/>
  <c r="I780" i="11"/>
  <c r="B780" i="11"/>
  <c r="I779" i="11"/>
  <c r="B779" i="11"/>
  <c r="I778" i="11"/>
  <c r="B778" i="11"/>
  <c r="I777" i="11"/>
  <c r="B777" i="11"/>
  <c r="I776" i="11"/>
  <c r="B776" i="11"/>
  <c r="I775" i="11"/>
  <c r="B775" i="11"/>
  <c r="I774" i="11"/>
  <c r="B774" i="11"/>
  <c r="I773" i="11"/>
  <c r="B773" i="11"/>
  <c r="I772" i="11"/>
  <c r="B772" i="11"/>
  <c r="I771" i="11"/>
  <c r="B771" i="11"/>
  <c r="I770" i="11"/>
  <c r="B770" i="11"/>
  <c r="I769" i="11"/>
  <c r="B769" i="11"/>
  <c r="I768" i="11"/>
  <c r="B768" i="11"/>
  <c r="I767" i="11"/>
  <c r="B767" i="11"/>
  <c r="I766" i="11"/>
  <c r="B766" i="11"/>
  <c r="I765" i="11"/>
  <c r="B765" i="11"/>
  <c r="I764" i="11"/>
  <c r="B764" i="11"/>
  <c r="I763" i="11"/>
  <c r="B763" i="11"/>
  <c r="I762" i="11"/>
  <c r="B762" i="11"/>
  <c r="I761" i="11"/>
  <c r="B761" i="11"/>
  <c r="I760" i="11"/>
  <c r="B760" i="11"/>
  <c r="I759" i="11"/>
  <c r="B759" i="11"/>
  <c r="I758" i="11"/>
  <c r="B758" i="11"/>
  <c r="I757" i="11"/>
  <c r="B757" i="11"/>
  <c r="I756" i="11"/>
  <c r="B756" i="11"/>
  <c r="I755" i="11"/>
  <c r="B755" i="11"/>
  <c r="I754" i="11"/>
  <c r="B754" i="11"/>
  <c r="I753" i="11"/>
  <c r="B753" i="11"/>
  <c r="I752" i="11"/>
  <c r="B752" i="11"/>
  <c r="I751" i="11"/>
  <c r="B751" i="11"/>
  <c r="I750" i="11"/>
  <c r="B750" i="11"/>
  <c r="I749" i="11"/>
  <c r="B749" i="11"/>
  <c r="I748" i="11"/>
  <c r="B748" i="11"/>
  <c r="I747" i="11"/>
  <c r="B747" i="11"/>
  <c r="I746" i="11"/>
  <c r="B746" i="11"/>
  <c r="I745" i="11"/>
  <c r="B745" i="11"/>
  <c r="I744" i="11"/>
  <c r="B744" i="11"/>
  <c r="I743" i="11"/>
  <c r="B743" i="11"/>
  <c r="I742" i="11"/>
  <c r="B742" i="11"/>
  <c r="I741" i="11"/>
  <c r="B741" i="11"/>
  <c r="I740" i="11"/>
  <c r="B740" i="11"/>
  <c r="I739" i="11"/>
  <c r="B739" i="11"/>
  <c r="I738" i="11"/>
  <c r="B738" i="11"/>
  <c r="I737" i="11"/>
  <c r="B737" i="11"/>
  <c r="I736" i="11"/>
  <c r="B736" i="11"/>
  <c r="I735" i="11"/>
  <c r="B735" i="11"/>
  <c r="I734" i="11"/>
  <c r="B734" i="11"/>
  <c r="I733" i="11"/>
  <c r="B733" i="11"/>
  <c r="I732" i="11"/>
  <c r="B732" i="11"/>
  <c r="I731" i="11"/>
  <c r="F731" i="11"/>
  <c r="F732" i="11" s="1"/>
  <c r="F733" i="11" s="1"/>
  <c r="D731" i="11"/>
  <c r="D732" i="11" s="1"/>
  <c r="D733" i="11" s="1"/>
  <c r="B731" i="11"/>
  <c r="I730" i="11"/>
  <c r="B730" i="11"/>
  <c r="I729" i="11"/>
  <c r="D729" i="11"/>
  <c r="B729" i="11"/>
  <c r="I728" i="11"/>
  <c r="F728" i="11"/>
  <c r="B728" i="11"/>
  <c r="I727" i="11"/>
  <c r="B727" i="11"/>
  <c r="I726" i="11"/>
  <c r="B726" i="11"/>
  <c r="I725" i="11"/>
  <c r="B725" i="11"/>
  <c r="I724" i="11"/>
  <c r="B724" i="11"/>
  <c r="I723" i="11"/>
  <c r="B723" i="11"/>
  <c r="I722" i="11"/>
  <c r="B722" i="11"/>
  <c r="I721" i="11"/>
  <c r="B721" i="11"/>
  <c r="I720" i="11"/>
  <c r="B720" i="11"/>
  <c r="I719" i="11"/>
  <c r="B719" i="11"/>
  <c r="I718" i="11"/>
  <c r="B718" i="11"/>
  <c r="I717" i="11"/>
  <c r="B717" i="11"/>
  <c r="I716" i="11"/>
  <c r="B716" i="11"/>
  <c r="I715" i="11"/>
  <c r="B715" i="11"/>
  <c r="I714" i="11"/>
  <c r="B714" i="11"/>
  <c r="I713" i="11"/>
  <c r="B713" i="11"/>
  <c r="I712" i="11"/>
  <c r="B712" i="11"/>
  <c r="I711" i="11"/>
  <c r="B711" i="11"/>
  <c r="I710" i="11"/>
  <c r="B710" i="11"/>
  <c r="I709" i="11"/>
  <c r="B709" i="11"/>
  <c r="I708" i="11"/>
  <c r="B708" i="11"/>
  <c r="I707" i="11"/>
  <c r="B707" i="11"/>
  <c r="I706" i="11"/>
  <c r="B706" i="11"/>
  <c r="I705" i="11"/>
  <c r="B705" i="11"/>
  <c r="I704" i="11"/>
  <c r="B704" i="11"/>
  <c r="I703" i="11"/>
  <c r="B703" i="11"/>
  <c r="I702" i="11"/>
  <c r="B702" i="11"/>
  <c r="I701" i="11"/>
  <c r="B701" i="11"/>
  <c r="I700" i="11"/>
  <c r="B700" i="11"/>
  <c r="I699" i="11"/>
  <c r="B699" i="11"/>
  <c r="I698" i="11"/>
  <c r="B698" i="11"/>
  <c r="I697" i="11"/>
  <c r="B697" i="11"/>
  <c r="I696" i="11"/>
  <c r="B696" i="11"/>
  <c r="I695" i="11"/>
  <c r="B695" i="11"/>
  <c r="I694" i="11"/>
  <c r="B694" i="11"/>
  <c r="I693" i="11"/>
  <c r="B693" i="11"/>
  <c r="I692" i="11"/>
  <c r="B692" i="11"/>
  <c r="I691" i="11"/>
  <c r="B691" i="11"/>
  <c r="I690" i="11"/>
  <c r="B690" i="11"/>
  <c r="I689" i="11"/>
  <c r="B689" i="11"/>
  <c r="I688" i="11"/>
  <c r="B688" i="11"/>
  <c r="I687" i="11"/>
  <c r="B687" i="11"/>
  <c r="I686" i="11"/>
  <c r="B686" i="11"/>
  <c r="I685" i="11"/>
  <c r="B685" i="11"/>
  <c r="I684" i="11"/>
  <c r="B684" i="11"/>
  <c r="I683" i="11"/>
  <c r="B683" i="11"/>
  <c r="I682" i="11"/>
  <c r="B682" i="11"/>
  <c r="I681" i="11"/>
  <c r="B681" i="11"/>
  <c r="I680" i="11"/>
  <c r="B680" i="11"/>
  <c r="I679" i="11"/>
  <c r="B679" i="11"/>
  <c r="I678" i="11"/>
  <c r="B678" i="11"/>
  <c r="I677" i="11"/>
  <c r="B677" i="11"/>
  <c r="I676" i="11"/>
  <c r="B676" i="11"/>
  <c r="I675" i="11"/>
  <c r="B675" i="11"/>
  <c r="I674" i="11"/>
  <c r="B674" i="11"/>
  <c r="I673" i="11"/>
  <c r="B673" i="11"/>
  <c r="I672" i="11"/>
  <c r="B672" i="11"/>
  <c r="I671" i="11"/>
  <c r="B671" i="11"/>
  <c r="I670" i="11"/>
  <c r="B670" i="11"/>
  <c r="I669" i="11"/>
  <c r="B669" i="11"/>
  <c r="I668" i="11"/>
  <c r="B668" i="11"/>
  <c r="I667" i="11"/>
  <c r="B667" i="11"/>
  <c r="I666" i="11"/>
  <c r="B666" i="11"/>
  <c r="I665" i="11"/>
  <c r="B665" i="11"/>
  <c r="I664" i="11"/>
  <c r="B664" i="11"/>
  <c r="I663" i="11"/>
  <c r="B663" i="11"/>
  <c r="I662" i="11"/>
  <c r="B662" i="11"/>
  <c r="I661" i="11"/>
  <c r="B661" i="11"/>
  <c r="I660" i="11"/>
  <c r="B660" i="11"/>
  <c r="I659" i="11"/>
  <c r="B659" i="11"/>
  <c r="I658" i="11"/>
  <c r="B658" i="11"/>
  <c r="I657" i="11"/>
  <c r="B657" i="11"/>
  <c r="I656" i="11"/>
  <c r="B656" i="11"/>
  <c r="I655" i="11"/>
  <c r="B655" i="11"/>
  <c r="I654" i="11"/>
  <c r="B654" i="11"/>
  <c r="I653" i="11"/>
  <c r="B653" i="11"/>
  <c r="I652" i="11"/>
  <c r="B652" i="11"/>
  <c r="I651" i="11"/>
  <c r="B651" i="11"/>
  <c r="I650" i="11"/>
  <c r="B650" i="11"/>
  <c r="I649" i="11"/>
  <c r="B649" i="11"/>
  <c r="I648" i="11"/>
  <c r="B648" i="11"/>
  <c r="I647" i="11"/>
  <c r="B647" i="11"/>
  <c r="I646" i="11"/>
  <c r="B646" i="11"/>
  <c r="I645" i="11"/>
  <c r="B645" i="11"/>
  <c r="I644" i="11"/>
  <c r="B644" i="11"/>
  <c r="I643" i="11"/>
  <c r="B643" i="11"/>
  <c r="I642" i="11"/>
  <c r="B642" i="11"/>
  <c r="I641" i="11"/>
  <c r="B641" i="11"/>
  <c r="I640" i="11"/>
  <c r="B640" i="11"/>
  <c r="I639" i="11"/>
  <c r="B639" i="11"/>
  <c r="I638" i="11"/>
  <c r="B638" i="11"/>
  <c r="I637" i="11"/>
  <c r="B637" i="11"/>
  <c r="I636" i="11"/>
  <c r="B636" i="11"/>
  <c r="I635" i="11"/>
  <c r="B635" i="11"/>
  <c r="I634" i="11"/>
  <c r="B634" i="11"/>
  <c r="I633" i="11"/>
  <c r="B633" i="11"/>
  <c r="I632" i="11"/>
  <c r="B632" i="11"/>
  <c r="I631" i="11"/>
  <c r="B631" i="11"/>
  <c r="I630" i="11"/>
  <c r="B630" i="11"/>
  <c r="I629" i="11"/>
  <c r="B629" i="11"/>
  <c r="I628" i="11"/>
  <c r="B628" i="11"/>
  <c r="I627" i="11"/>
  <c r="B627" i="11"/>
  <c r="I626" i="11"/>
  <c r="B626" i="11"/>
  <c r="I625" i="11"/>
  <c r="B625" i="11"/>
  <c r="I624" i="11"/>
  <c r="B624" i="11"/>
  <c r="I623" i="11"/>
  <c r="B623" i="11"/>
  <c r="I622" i="11"/>
  <c r="B622" i="11"/>
  <c r="I621" i="11"/>
  <c r="B621" i="11"/>
  <c r="I620" i="11"/>
  <c r="B620" i="11"/>
  <c r="I619" i="11"/>
  <c r="B619" i="11"/>
  <c r="I618" i="11"/>
  <c r="B618" i="11"/>
  <c r="I617" i="11"/>
  <c r="B617" i="11"/>
  <c r="I616" i="11"/>
  <c r="B616" i="11"/>
  <c r="I615" i="11"/>
  <c r="B615" i="11"/>
  <c r="I614" i="11"/>
  <c r="B614" i="11"/>
  <c r="I613" i="11"/>
  <c r="B613" i="11"/>
  <c r="I612" i="11"/>
  <c r="B612" i="11"/>
  <c r="I611" i="11"/>
  <c r="B611" i="11"/>
  <c r="I610" i="11"/>
  <c r="B610" i="11"/>
  <c r="I609" i="11"/>
  <c r="B609" i="11"/>
  <c r="I608" i="11"/>
  <c r="B608" i="11"/>
  <c r="I607" i="11"/>
  <c r="B607" i="11"/>
  <c r="I606" i="11"/>
  <c r="B606" i="11"/>
  <c r="I605" i="11"/>
  <c r="B605" i="11"/>
  <c r="I604" i="11"/>
  <c r="B604" i="11"/>
  <c r="I603" i="11"/>
  <c r="B603" i="11"/>
  <c r="I602" i="11"/>
  <c r="B602" i="11"/>
  <c r="I601" i="11"/>
  <c r="B601" i="11"/>
  <c r="I600" i="11"/>
  <c r="B600" i="11"/>
  <c r="I599" i="11"/>
  <c r="B599" i="11"/>
  <c r="I598" i="11"/>
  <c r="B598" i="11"/>
  <c r="I597" i="11"/>
  <c r="B597" i="11"/>
  <c r="I596" i="11"/>
  <c r="B596" i="11"/>
  <c r="I595" i="11"/>
  <c r="B595" i="11"/>
  <c r="I594" i="11"/>
  <c r="B594" i="11"/>
  <c r="I593" i="11"/>
  <c r="B593" i="11"/>
  <c r="I592" i="11"/>
  <c r="B592" i="11"/>
  <c r="I591" i="11"/>
  <c r="B591" i="11"/>
  <c r="I590" i="11"/>
  <c r="B590" i="11"/>
  <c r="I589" i="11"/>
  <c r="B589" i="11"/>
  <c r="I588" i="11"/>
  <c r="B588" i="11"/>
  <c r="I587" i="11"/>
  <c r="B587" i="11"/>
  <c r="I586" i="11"/>
  <c r="B586" i="11"/>
  <c r="I585" i="11"/>
  <c r="B585" i="11"/>
  <c r="I584" i="11"/>
  <c r="B584" i="11"/>
  <c r="I583" i="11"/>
  <c r="B583" i="11"/>
  <c r="I582" i="11"/>
  <c r="B582" i="11"/>
  <c r="I581" i="11"/>
  <c r="B581" i="11"/>
  <c r="I580" i="11"/>
  <c r="B580" i="11"/>
  <c r="I579" i="11"/>
  <c r="B579" i="11"/>
  <c r="I578" i="11"/>
  <c r="B578" i="11"/>
  <c r="I577" i="11"/>
  <c r="B577" i="11"/>
  <c r="I576" i="11"/>
  <c r="B576" i="11"/>
  <c r="I575" i="11"/>
  <c r="B575" i="11"/>
  <c r="I574" i="11"/>
  <c r="B574" i="11"/>
  <c r="I573" i="11"/>
  <c r="B573" i="11"/>
  <c r="I572" i="11"/>
  <c r="B572" i="11"/>
  <c r="I571" i="11"/>
  <c r="B571" i="11"/>
  <c r="I570" i="11"/>
  <c r="B570" i="11"/>
  <c r="I569" i="11"/>
  <c r="B569" i="11"/>
  <c r="I568" i="11"/>
  <c r="B568" i="11"/>
  <c r="I567" i="11"/>
  <c r="B567" i="11"/>
  <c r="I566" i="11"/>
  <c r="B566" i="11"/>
  <c r="I565" i="11"/>
  <c r="B565" i="11"/>
  <c r="I564" i="11"/>
  <c r="B564" i="11"/>
  <c r="I563" i="11"/>
  <c r="B563" i="11"/>
  <c r="I562" i="11"/>
  <c r="B562" i="11"/>
  <c r="I561" i="11"/>
  <c r="B561" i="11"/>
  <c r="I560" i="11"/>
  <c r="B560" i="11"/>
  <c r="I559" i="11"/>
  <c r="B559" i="11"/>
  <c r="I558" i="11"/>
  <c r="B558" i="11"/>
  <c r="I557" i="11"/>
  <c r="B557" i="11"/>
  <c r="I556" i="11"/>
  <c r="B556" i="11"/>
  <c r="I555" i="11"/>
  <c r="B555" i="11"/>
  <c r="I554" i="11"/>
  <c r="B554" i="11"/>
  <c r="I553" i="11"/>
  <c r="B553" i="11"/>
  <c r="I552" i="11"/>
  <c r="B552" i="11"/>
  <c r="I551" i="11"/>
  <c r="B551" i="11"/>
  <c r="I550" i="11"/>
  <c r="B550" i="11"/>
  <c r="I549" i="11"/>
  <c r="B549" i="11"/>
  <c r="I548" i="11"/>
  <c r="B548" i="11"/>
  <c r="I547" i="11"/>
  <c r="B547" i="11"/>
  <c r="I546" i="11"/>
  <c r="B546" i="11"/>
  <c r="I545" i="11"/>
  <c r="B545" i="11"/>
  <c r="I544" i="11"/>
  <c r="B544" i="11"/>
  <c r="I543" i="11"/>
  <c r="B543" i="11"/>
  <c r="I542" i="11"/>
  <c r="B542" i="11"/>
  <c r="I541" i="11"/>
  <c r="B541" i="11"/>
  <c r="I540" i="11"/>
  <c r="B540" i="11"/>
  <c r="I539" i="11"/>
  <c r="B539" i="11"/>
  <c r="I538" i="11"/>
  <c r="B538" i="11"/>
  <c r="I537" i="11"/>
  <c r="B537" i="11"/>
  <c r="I536" i="11"/>
  <c r="B536" i="11"/>
  <c r="I535" i="11"/>
  <c r="B535" i="11"/>
  <c r="I534" i="11"/>
  <c r="B534" i="11"/>
  <c r="I533" i="11"/>
  <c r="B533" i="11"/>
  <c r="I532" i="11"/>
  <c r="B532" i="11"/>
  <c r="I531" i="11"/>
  <c r="B531" i="11"/>
  <c r="I530" i="11"/>
  <c r="B530" i="11"/>
  <c r="I529" i="11"/>
  <c r="B529" i="11"/>
  <c r="I528" i="11"/>
  <c r="B528" i="11"/>
  <c r="I527" i="11"/>
  <c r="B527" i="11"/>
  <c r="I526" i="11"/>
  <c r="B526" i="11"/>
  <c r="I525" i="11"/>
  <c r="B525" i="11"/>
  <c r="I524" i="11"/>
  <c r="B524" i="11"/>
  <c r="I523" i="11"/>
  <c r="B523" i="11"/>
  <c r="I522" i="11"/>
  <c r="B522" i="11"/>
  <c r="I521" i="11"/>
  <c r="B521" i="11"/>
  <c r="I520" i="11"/>
  <c r="B520" i="11"/>
  <c r="I519" i="11"/>
  <c r="B519" i="11"/>
  <c r="I518" i="11"/>
  <c r="B518" i="11"/>
  <c r="I517" i="11"/>
  <c r="B517" i="11"/>
  <c r="I516" i="11"/>
  <c r="B516" i="11"/>
  <c r="I515" i="11"/>
  <c r="B515" i="11"/>
  <c r="I514" i="11"/>
  <c r="B514" i="11"/>
  <c r="I513" i="11"/>
  <c r="B513" i="11"/>
  <c r="I512" i="11"/>
  <c r="B512" i="11"/>
  <c r="I511" i="11"/>
  <c r="B511" i="11"/>
  <c r="I510" i="11"/>
  <c r="B510" i="11"/>
  <c r="I509" i="11"/>
  <c r="B509" i="11"/>
  <c r="I508" i="11"/>
  <c r="B508" i="11"/>
  <c r="I507" i="11"/>
  <c r="B507" i="11"/>
  <c r="I506" i="11"/>
  <c r="B506" i="11"/>
  <c r="I505" i="11"/>
  <c r="B505" i="11"/>
  <c r="I504" i="11"/>
  <c r="B504" i="11"/>
  <c r="I503" i="11"/>
  <c r="B503" i="11"/>
  <c r="I502" i="11"/>
  <c r="B502" i="11"/>
  <c r="I501" i="11"/>
  <c r="B501" i="11"/>
  <c r="I500" i="11"/>
  <c r="B500" i="11"/>
  <c r="I499" i="11"/>
  <c r="B499" i="11"/>
  <c r="I498" i="11"/>
  <c r="B498" i="11"/>
  <c r="I497" i="11"/>
  <c r="B497" i="11"/>
  <c r="I496" i="11"/>
  <c r="B496" i="11"/>
  <c r="I495" i="11"/>
  <c r="B495" i="11"/>
  <c r="I494" i="11"/>
  <c r="B494" i="11"/>
  <c r="I493" i="11"/>
  <c r="B493" i="11"/>
  <c r="I492" i="11"/>
  <c r="B492" i="11"/>
  <c r="I491" i="11"/>
  <c r="B491" i="11"/>
  <c r="I490" i="11"/>
  <c r="B490" i="11"/>
  <c r="I489" i="11"/>
  <c r="B489" i="11"/>
  <c r="I488" i="11"/>
  <c r="B488" i="11"/>
  <c r="I487" i="11"/>
  <c r="B487" i="11"/>
  <c r="I486" i="11"/>
  <c r="B486" i="11"/>
  <c r="I485" i="11"/>
  <c r="B485" i="11"/>
  <c r="I484" i="11"/>
  <c r="B484" i="11"/>
  <c r="I483" i="11"/>
  <c r="B483" i="11"/>
  <c r="I482" i="11"/>
  <c r="B482" i="11"/>
  <c r="I481" i="11"/>
  <c r="B481" i="11"/>
  <c r="I480" i="11"/>
  <c r="B480" i="11"/>
  <c r="I479" i="11"/>
  <c r="B479" i="11"/>
  <c r="I478" i="11"/>
  <c r="B478" i="11"/>
  <c r="I477" i="11"/>
  <c r="B477" i="11"/>
  <c r="I476" i="11"/>
  <c r="B476" i="11"/>
  <c r="I475" i="11"/>
  <c r="B475" i="11"/>
  <c r="I474" i="11"/>
  <c r="B474" i="11"/>
  <c r="I473" i="11"/>
  <c r="B473" i="11"/>
  <c r="I472" i="11"/>
  <c r="B472" i="11"/>
  <c r="I471" i="11"/>
  <c r="B471" i="11"/>
  <c r="I470" i="11"/>
  <c r="B470" i="11"/>
  <c r="I469" i="11"/>
  <c r="B469" i="11"/>
  <c r="I468" i="11"/>
  <c r="B468" i="11"/>
  <c r="I467" i="11"/>
  <c r="B467" i="11"/>
  <c r="I466" i="11"/>
  <c r="B466" i="11"/>
  <c r="I465" i="11"/>
  <c r="B465" i="11"/>
  <c r="I464" i="11"/>
  <c r="B464" i="11"/>
  <c r="I463" i="11"/>
  <c r="B463" i="11"/>
  <c r="I462" i="11"/>
  <c r="B462" i="11"/>
  <c r="I461" i="11"/>
  <c r="B461" i="11"/>
  <c r="I460" i="11"/>
  <c r="B460" i="11"/>
  <c r="I459" i="11"/>
  <c r="B459" i="11"/>
  <c r="I458" i="11"/>
  <c r="B458" i="11"/>
  <c r="I457" i="11"/>
  <c r="B457" i="11"/>
  <c r="I456" i="11"/>
  <c r="B456" i="11"/>
  <c r="I455" i="11"/>
  <c r="B455" i="11"/>
  <c r="I454" i="11"/>
  <c r="B454" i="11"/>
  <c r="I453" i="11"/>
  <c r="B453" i="11"/>
  <c r="I452" i="11"/>
  <c r="B452" i="11"/>
  <c r="I451" i="11"/>
  <c r="B451" i="11"/>
  <c r="I450" i="11"/>
  <c r="B450" i="11"/>
  <c r="I449" i="11"/>
  <c r="B449" i="11"/>
  <c r="I448" i="11"/>
  <c r="B448" i="11"/>
  <c r="I447" i="11"/>
  <c r="B447" i="11"/>
  <c r="I446" i="11"/>
  <c r="B446" i="11"/>
  <c r="I445" i="11"/>
  <c r="B445" i="11"/>
  <c r="I444" i="11"/>
  <c r="B444" i="11"/>
  <c r="I443" i="11"/>
  <c r="B443" i="11"/>
  <c r="I442" i="11"/>
  <c r="B442" i="11"/>
  <c r="I441" i="11"/>
  <c r="B441" i="11"/>
  <c r="I440" i="11"/>
  <c r="B440" i="11"/>
  <c r="I439" i="11"/>
  <c r="B439" i="11"/>
  <c r="I438" i="11"/>
  <c r="B438" i="11"/>
  <c r="I437" i="11"/>
  <c r="B437" i="11"/>
  <c r="I436" i="11"/>
  <c r="B436" i="11"/>
  <c r="I435" i="11"/>
  <c r="B435" i="11"/>
  <c r="I434" i="11"/>
  <c r="B434" i="11"/>
  <c r="I433" i="11"/>
  <c r="B433" i="11"/>
  <c r="I432" i="11"/>
  <c r="B432" i="11"/>
  <c r="I431" i="11"/>
  <c r="B431" i="11"/>
  <c r="I430" i="11"/>
  <c r="B430" i="11"/>
  <c r="I429" i="11"/>
  <c r="B429" i="11"/>
  <c r="I428" i="11"/>
  <c r="B428" i="11"/>
  <c r="I427" i="11"/>
  <c r="B427" i="11"/>
  <c r="I426" i="11"/>
  <c r="B426" i="11"/>
  <c r="I425" i="11"/>
  <c r="B425" i="11"/>
  <c r="I424" i="11"/>
  <c r="B424" i="11"/>
  <c r="I423" i="11"/>
  <c r="B423" i="11"/>
  <c r="I422" i="11"/>
  <c r="B422" i="11"/>
  <c r="I421" i="11"/>
  <c r="B421" i="11"/>
  <c r="I420" i="11"/>
  <c r="B420" i="11"/>
  <c r="I419" i="11"/>
  <c r="B419" i="11"/>
  <c r="I418" i="11"/>
  <c r="B418" i="11"/>
  <c r="I417" i="11"/>
  <c r="F417" i="11"/>
  <c r="B417" i="11"/>
  <c r="I416" i="11"/>
  <c r="B416" i="11"/>
  <c r="I415" i="11"/>
  <c r="B415" i="11"/>
  <c r="I414" i="11"/>
  <c r="B414" i="11"/>
  <c r="I413" i="11"/>
  <c r="B413" i="11"/>
  <c r="I412" i="11"/>
  <c r="B412" i="11"/>
  <c r="I411" i="11"/>
  <c r="B411" i="11"/>
  <c r="I410" i="11"/>
  <c r="B410" i="11"/>
  <c r="I409" i="11"/>
  <c r="B409" i="11"/>
  <c r="I408" i="11"/>
  <c r="B408" i="11"/>
  <c r="I407" i="11"/>
  <c r="B407" i="11"/>
  <c r="I406" i="11"/>
  <c r="B406" i="11"/>
  <c r="I405" i="11"/>
  <c r="B405" i="11"/>
  <c r="I404" i="11"/>
  <c r="B404" i="11"/>
  <c r="I403" i="11"/>
  <c r="B403" i="11"/>
  <c r="I402" i="11"/>
  <c r="B402" i="11"/>
  <c r="I401" i="11"/>
  <c r="B401" i="11"/>
  <c r="I400" i="11"/>
  <c r="B400" i="11"/>
  <c r="I399" i="11"/>
  <c r="B399" i="11"/>
  <c r="I398" i="11"/>
  <c r="B398" i="11"/>
  <c r="I397" i="11"/>
  <c r="B397" i="11"/>
  <c r="I396" i="11"/>
  <c r="B396" i="11"/>
  <c r="I395" i="11"/>
  <c r="B395" i="11"/>
  <c r="I394" i="11"/>
  <c r="B394" i="11"/>
  <c r="I393" i="11"/>
  <c r="B393" i="11"/>
  <c r="I392" i="11"/>
  <c r="B392" i="11"/>
  <c r="I391" i="11"/>
  <c r="B391" i="11"/>
  <c r="I390" i="11"/>
  <c r="B390" i="11"/>
  <c r="I389" i="11"/>
  <c r="B389" i="11"/>
  <c r="I388" i="11"/>
  <c r="B388" i="11"/>
  <c r="I387" i="11"/>
  <c r="B387" i="11"/>
  <c r="I386" i="11"/>
  <c r="B386" i="11"/>
  <c r="I385" i="11"/>
  <c r="B385" i="11"/>
  <c r="I384" i="11"/>
  <c r="B384" i="11"/>
  <c r="I383" i="11"/>
  <c r="B383" i="11"/>
  <c r="I382" i="11"/>
  <c r="B382" i="11"/>
  <c r="I381" i="11"/>
  <c r="B381" i="11"/>
  <c r="I380" i="11"/>
  <c r="B380" i="11"/>
  <c r="I379" i="11"/>
  <c r="B379" i="11"/>
  <c r="I378" i="11"/>
  <c r="B378" i="11"/>
  <c r="I377" i="11"/>
  <c r="B377" i="11"/>
  <c r="I376" i="11"/>
  <c r="B376" i="11"/>
  <c r="I375" i="11"/>
  <c r="B375" i="11"/>
  <c r="I374" i="11"/>
  <c r="B374" i="11"/>
  <c r="I373" i="11"/>
  <c r="B373" i="11"/>
  <c r="I372" i="11"/>
  <c r="B372" i="11"/>
  <c r="I371" i="11"/>
  <c r="B371" i="11"/>
  <c r="I370" i="11"/>
  <c r="B370" i="11"/>
  <c r="I369" i="11"/>
  <c r="B369" i="11"/>
  <c r="I368" i="11"/>
  <c r="B368" i="11"/>
  <c r="I367" i="11"/>
  <c r="B367" i="11"/>
  <c r="I366" i="11"/>
  <c r="B366" i="11"/>
  <c r="I365" i="11"/>
  <c r="B365" i="11"/>
  <c r="I364" i="11"/>
  <c r="B364" i="11"/>
  <c r="I363" i="11"/>
  <c r="B363" i="11"/>
  <c r="I362" i="11"/>
  <c r="B362" i="11"/>
  <c r="I361" i="11"/>
  <c r="B361" i="11"/>
  <c r="I360" i="11"/>
  <c r="B360" i="11"/>
  <c r="I359" i="11"/>
  <c r="B359" i="11"/>
  <c r="I358" i="11"/>
  <c r="B358" i="11"/>
  <c r="I357" i="11"/>
  <c r="B357" i="11"/>
  <c r="I356" i="11"/>
  <c r="B356" i="11"/>
  <c r="I355" i="11"/>
  <c r="B355" i="11"/>
  <c r="I354" i="11"/>
  <c r="B354" i="11"/>
  <c r="I353" i="11"/>
  <c r="B353" i="11"/>
  <c r="I352" i="11"/>
  <c r="B352" i="11"/>
  <c r="I351" i="11"/>
  <c r="B351" i="11"/>
  <c r="I350" i="11"/>
  <c r="B350" i="11"/>
  <c r="I349" i="11"/>
  <c r="B349" i="11"/>
  <c r="I348" i="11"/>
  <c r="B348" i="11"/>
  <c r="I347" i="11"/>
  <c r="B347" i="11"/>
  <c r="I346" i="11"/>
  <c r="B346" i="11"/>
  <c r="I345" i="11"/>
  <c r="B345" i="11"/>
  <c r="I344" i="11"/>
  <c r="B344" i="11"/>
  <c r="I343" i="11"/>
  <c r="B343" i="11"/>
  <c r="I342" i="11"/>
  <c r="B342" i="11"/>
  <c r="I341" i="11"/>
  <c r="B341" i="11"/>
  <c r="I340" i="11"/>
  <c r="B340" i="11"/>
  <c r="I339" i="11"/>
  <c r="B339" i="11"/>
  <c r="I338" i="11"/>
  <c r="B338" i="11"/>
  <c r="I337" i="11"/>
  <c r="B337" i="11"/>
  <c r="I336" i="11"/>
  <c r="B336" i="11"/>
  <c r="I335" i="11"/>
  <c r="B335" i="11"/>
  <c r="I334" i="11"/>
  <c r="B334" i="11"/>
  <c r="I333" i="11"/>
  <c r="B333" i="11"/>
  <c r="I332" i="11"/>
  <c r="B332" i="11"/>
  <c r="I331" i="11"/>
  <c r="B331" i="11"/>
  <c r="I330" i="11"/>
  <c r="B330" i="11"/>
  <c r="I329" i="11"/>
  <c r="B329" i="11"/>
  <c r="I328" i="11"/>
  <c r="B328" i="11"/>
  <c r="I327" i="11"/>
  <c r="B327" i="11"/>
  <c r="I326" i="11"/>
  <c r="B326" i="11"/>
  <c r="I325" i="11"/>
  <c r="B325" i="11"/>
  <c r="I324" i="11"/>
  <c r="B324" i="11"/>
  <c r="I323" i="11"/>
  <c r="B323" i="11"/>
  <c r="I322" i="11"/>
  <c r="B322" i="11"/>
  <c r="I321" i="11"/>
  <c r="B321" i="11"/>
  <c r="I320" i="11"/>
  <c r="B320" i="11"/>
  <c r="I319" i="11"/>
  <c r="B319" i="11"/>
  <c r="I318" i="11"/>
  <c r="B318" i="11"/>
  <c r="I317" i="11"/>
  <c r="B317" i="11"/>
  <c r="I316" i="11"/>
  <c r="B316" i="11"/>
  <c r="I315" i="11"/>
  <c r="B315" i="11"/>
  <c r="I314" i="11"/>
  <c r="B314" i="11"/>
  <c r="I313" i="11"/>
  <c r="B313" i="11"/>
  <c r="I312" i="11"/>
  <c r="B312" i="11"/>
  <c r="I311" i="11"/>
  <c r="B311" i="11"/>
  <c r="I310" i="11"/>
  <c r="B310" i="11"/>
  <c r="I309" i="11"/>
  <c r="B309" i="11"/>
  <c r="I308" i="11"/>
  <c r="B308" i="11"/>
  <c r="I307" i="11"/>
  <c r="B307" i="11"/>
  <c r="I306" i="11"/>
  <c r="B306" i="11"/>
  <c r="I305" i="11"/>
  <c r="B305" i="11"/>
  <c r="I304" i="11"/>
  <c r="B304" i="11"/>
  <c r="I303" i="11"/>
  <c r="B303" i="11"/>
  <c r="I302" i="11"/>
  <c r="B302" i="11"/>
  <c r="I301" i="11"/>
  <c r="B301" i="11"/>
  <c r="I300" i="11"/>
  <c r="B300" i="11"/>
  <c r="I299" i="11"/>
  <c r="B299" i="11"/>
  <c r="I298" i="11"/>
  <c r="B298" i="11"/>
  <c r="I297" i="11"/>
  <c r="B297" i="11"/>
  <c r="I296" i="11"/>
  <c r="B296" i="11"/>
  <c r="I295" i="11"/>
  <c r="B295" i="11"/>
  <c r="I294" i="11"/>
  <c r="B294" i="11"/>
  <c r="I293" i="11"/>
  <c r="B293" i="11"/>
  <c r="I292" i="11"/>
  <c r="B292" i="11"/>
  <c r="I291" i="11"/>
  <c r="B291" i="11"/>
  <c r="I290" i="11"/>
  <c r="B290" i="11"/>
  <c r="I289" i="11"/>
  <c r="B289" i="11"/>
  <c r="I288" i="11"/>
  <c r="B288" i="11"/>
  <c r="I287" i="11"/>
  <c r="B287" i="11"/>
  <c r="I286" i="11"/>
  <c r="B286" i="11"/>
  <c r="I285" i="11"/>
  <c r="B285" i="11"/>
  <c r="I284" i="11"/>
  <c r="B284" i="11"/>
  <c r="I283" i="11"/>
  <c r="B283" i="11"/>
  <c r="I282" i="11"/>
  <c r="B282" i="11"/>
  <c r="I281" i="11"/>
  <c r="B281" i="11"/>
  <c r="I280" i="11"/>
  <c r="B280" i="11"/>
  <c r="I279" i="11"/>
  <c r="B279" i="11"/>
  <c r="I278" i="11"/>
  <c r="B278" i="11"/>
  <c r="I277" i="11"/>
  <c r="B277" i="11"/>
  <c r="I276" i="11"/>
  <c r="B276" i="11"/>
  <c r="I275" i="11"/>
  <c r="B275" i="11"/>
  <c r="I274" i="11"/>
  <c r="B274" i="11"/>
  <c r="I273" i="11"/>
  <c r="B273" i="11"/>
  <c r="I272" i="11"/>
  <c r="B272" i="11"/>
  <c r="I271" i="11"/>
  <c r="B271" i="11"/>
  <c r="I270" i="11"/>
  <c r="B270" i="11"/>
  <c r="I269" i="11"/>
  <c r="B269" i="11"/>
  <c r="I268" i="11"/>
  <c r="B268" i="11"/>
  <c r="I267" i="11"/>
  <c r="B267" i="11"/>
  <c r="I266" i="11"/>
  <c r="B266" i="11"/>
  <c r="I265" i="11"/>
  <c r="B265" i="11"/>
  <c r="I264" i="11"/>
  <c r="B264" i="11"/>
  <c r="I263" i="11"/>
  <c r="B263" i="11"/>
  <c r="I262" i="11"/>
  <c r="B262" i="11"/>
  <c r="I261" i="11"/>
  <c r="B261" i="11"/>
  <c r="I260" i="11"/>
  <c r="B260" i="11"/>
  <c r="I259" i="11"/>
  <c r="B259" i="11"/>
  <c r="I258" i="11"/>
  <c r="B258" i="11"/>
  <c r="I257" i="11"/>
  <c r="B257" i="11"/>
  <c r="I256" i="11"/>
  <c r="B256" i="11"/>
  <c r="I255" i="11"/>
  <c r="B255" i="11"/>
  <c r="I254" i="11"/>
  <c r="B254" i="11"/>
  <c r="I253" i="11"/>
  <c r="B253" i="11"/>
  <c r="I252" i="11"/>
  <c r="B252" i="11"/>
  <c r="I251" i="11"/>
  <c r="B251" i="11"/>
  <c r="I250" i="11"/>
  <c r="B250" i="11"/>
  <c r="I249" i="11"/>
  <c r="B249" i="11"/>
  <c r="I248" i="11"/>
  <c r="B248" i="11"/>
  <c r="I247" i="11"/>
  <c r="B247" i="11"/>
  <c r="I246" i="11"/>
  <c r="B246" i="11"/>
  <c r="I245" i="11"/>
  <c r="B245" i="11"/>
  <c r="I244" i="11"/>
  <c r="B244" i="11"/>
  <c r="I243" i="11"/>
  <c r="B243" i="11"/>
  <c r="I242" i="11"/>
  <c r="B242" i="11"/>
  <c r="I241" i="11"/>
  <c r="B241" i="11"/>
  <c r="I240" i="11"/>
  <c r="B240" i="11"/>
  <c r="I239" i="11"/>
  <c r="B239" i="11"/>
  <c r="I238" i="11"/>
  <c r="B238" i="11"/>
  <c r="I237" i="11"/>
  <c r="B237" i="11"/>
  <c r="I236" i="11"/>
  <c r="B236" i="11"/>
  <c r="I235" i="11"/>
  <c r="B235" i="11"/>
  <c r="I234" i="11"/>
  <c r="B234" i="11"/>
  <c r="I233" i="11"/>
  <c r="B233" i="11"/>
  <c r="I232" i="11"/>
  <c r="B232" i="11"/>
  <c r="I231" i="11"/>
  <c r="B231" i="11"/>
  <c r="I230" i="11"/>
  <c r="B230" i="11"/>
  <c r="I229" i="11"/>
  <c r="B229" i="11"/>
  <c r="I228" i="11"/>
  <c r="B228" i="11"/>
  <c r="I227" i="11"/>
  <c r="B227" i="11"/>
  <c r="I226" i="11"/>
  <c r="B226" i="11"/>
  <c r="I225" i="11"/>
  <c r="B225" i="11"/>
  <c r="I224" i="11"/>
  <c r="B224" i="11"/>
  <c r="I223" i="11"/>
  <c r="B223" i="11"/>
  <c r="I222" i="11"/>
  <c r="B222" i="11"/>
  <c r="I221" i="11"/>
  <c r="B221" i="11"/>
  <c r="I220" i="11"/>
  <c r="B220" i="11"/>
  <c r="I219" i="11"/>
  <c r="B219" i="11"/>
  <c r="I218" i="11"/>
  <c r="B218" i="11"/>
  <c r="I217" i="11"/>
  <c r="B217" i="11"/>
  <c r="I216" i="11"/>
  <c r="B216" i="11"/>
  <c r="I215" i="11"/>
  <c r="B215" i="11"/>
  <c r="I214" i="11"/>
  <c r="B214" i="11"/>
  <c r="I213" i="11"/>
  <c r="B213" i="11"/>
  <c r="I212" i="11"/>
  <c r="B212" i="11"/>
  <c r="I211" i="11"/>
  <c r="B211" i="11"/>
  <c r="I210" i="11"/>
  <c r="B210" i="11"/>
  <c r="I209" i="11"/>
  <c r="B209" i="11"/>
  <c r="I208" i="11"/>
  <c r="B208" i="11"/>
  <c r="I207" i="11"/>
  <c r="B207" i="11"/>
  <c r="I206" i="11"/>
  <c r="B206" i="11"/>
  <c r="I205" i="11"/>
  <c r="B205" i="11"/>
  <c r="I204" i="11"/>
  <c r="B204" i="11"/>
  <c r="I203" i="11"/>
  <c r="B203" i="11"/>
  <c r="I202" i="11"/>
  <c r="B202" i="11"/>
  <c r="I201" i="11"/>
  <c r="B201" i="11"/>
  <c r="I200" i="11"/>
  <c r="B200" i="11"/>
  <c r="I199" i="11"/>
  <c r="B199" i="11"/>
  <c r="I198" i="11"/>
  <c r="B198" i="11"/>
  <c r="I197" i="11"/>
  <c r="B197" i="11"/>
  <c r="I196" i="11"/>
  <c r="B196" i="11"/>
  <c r="I195" i="11"/>
  <c r="B195" i="11"/>
  <c r="I194" i="11"/>
  <c r="B194" i="11"/>
  <c r="I193" i="11"/>
  <c r="B193" i="11"/>
  <c r="I192" i="11"/>
  <c r="B192" i="11"/>
  <c r="I191" i="11"/>
  <c r="B191" i="11"/>
  <c r="I190" i="11"/>
  <c r="B190" i="11"/>
  <c r="I189" i="11"/>
  <c r="B189" i="11"/>
  <c r="I188" i="11"/>
  <c r="B188" i="11"/>
  <c r="I187" i="11"/>
  <c r="B187" i="11"/>
  <c r="I186" i="11"/>
  <c r="B186" i="11"/>
  <c r="I185" i="11"/>
  <c r="B185" i="11"/>
  <c r="I184" i="11"/>
  <c r="B184" i="11"/>
  <c r="I183" i="11"/>
  <c r="B183" i="11"/>
  <c r="I182" i="11"/>
  <c r="B182" i="11"/>
  <c r="I181" i="11"/>
  <c r="B181" i="11"/>
  <c r="I180" i="11"/>
  <c r="B180" i="11"/>
  <c r="I179" i="11"/>
  <c r="B179" i="11"/>
  <c r="I178" i="11"/>
  <c r="B178" i="11"/>
  <c r="I177" i="11"/>
  <c r="B177" i="11"/>
  <c r="I176" i="11"/>
  <c r="B176" i="11"/>
  <c r="I175" i="11"/>
  <c r="B175" i="11"/>
  <c r="I174" i="11"/>
  <c r="B174" i="11"/>
  <c r="I173" i="11"/>
  <c r="B173" i="11"/>
  <c r="I172" i="11"/>
  <c r="B172" i="11"/>
  <c r="I171" i="11"/>
  <c r="B171" i="11"/>
  <c r="I170" i="11"/>
  <c r="B170" i="11"/>
  <c r="I169" i="11"/>
  <c r="B169" i="11"/>
  <c r="I168" i="11"/>
  <c r="B168" i="11"/>
  <c r="I167" i="11"/>
  <c r="B167" i="11"/>
  <c r="I166" i="11"/>
  <c r="B166" i="11"/>
  <c r="I165" i="11"/>
  <c r="B165" i="11"/>
  <c r="I164" i="11"/>
  <c r="B164" i="11"/>
  <c r="I163" i="11"/>
  <c r="B163" i="11"/>
  <c r="I162" i="11"/>
  <c r="B162" i="11"/>
  <c r="I161" i="11"/>
  <c r="B161" i="11"/>
  <c r="I160" i="11"/>
  <c r="B160" i="11"/>
  <c r="I159" i="11"/>
  <c r="B159" i="11"/>
  <c r="I158" i="11"/>
  <c r="B158" i="11"/>
  <c r="I157" i="11"/>
  <c r="B157" i="11"/>
  <c r="I156" i="11"/>
  <c r="B156" i="11"/>
  <c r="I155" i="11"/>
  <c r="B155" i="11"/>
  <c r="I154" i="11"/>
  <c r="B154" i="11"/>
  <c r="I153" i="11"/>
  <c r="B153" i="11"/>
  <c r="I152" i="11"/>
  <c r="B152" i="11"/>
  <c r="I151" i="11"/>
  <c r="B151" i="11"/>
  <c r="I150" i="11"/>
  <c r="B150" i="11"/>
  <c r="I149" i="11"/>
  <c r="F149" i="11"/>
  <c r="F150" i="11" s="1"/>
  <c r="F151" i="11" s="1"/>
  <c r="F152" i="11" s="1"/>
  <c r="F153" i="11" s="1"/>
  <c r="B149" i="11"/>
  <c r="I148" i="11"/>
  <c r="B148" i="11"/>
  <c r="I147" i="11"/>
  <c r="B147" i="11"/>
  <c r="I146" i="11"/>
  <c r="B146" i="11"/>
  <c r="I145" i="11"/>
  <c r="B145" i="11"/>
  <c r="I144" i="11"/>
  <c r="B144" i="11"/>
  <c r="I143" i="11"/>
  <c r="B143" i="11"/>
  <c r="I142" i="11"/>
  <c r="B142" i="11"/>
  <c r="I141" i="11"/>
  <c r="B141" i="11"/>
  <c r="I140" i="11"/>
  <c r="B140" i="11"/>
  <c r="I139" i="11"/>
  <c r="B139" i="11"/>
  <c r="I138" i="11"/>
  <c r="B138" i="11"/>
  <c r="I137" i="11"/>
  <c r="B137" i="11"/>
  <c r="I136" i="11"/>
  <c r="B136" i="11"/>
  <c r="I135" i="11"/>
  <c r="B135" i="11"/>
  <c r="I134" i="11"/>
  <c r="B134" i="11"/>
  <c r="I133" i="11"/>
  <c r="B133" i="11"/>
  <c r="I132" i="11"/>
  <c r="B132" i="11"/>
  <c r="I131" i="11"/>
  <c r="B131" i="11"/>
  <c r="I130" i="11"/>
  <c r="B130" i="11"/>
  <c r="I129" i="11"/>
  <c r="B129" i="11"/>
  <c r="I128" i="11"/>
  <c r="B128" i="11"/>
  <c r="I127" i="11"/>
  <c r="B127" i="11"/>
  <c r="I126" i="11"/>
  <c r="B126" i="11"/>
  <c r="I125" i="11"/>
  <c r="B125" i="11"/>
  <c r="I124" i="11"/>
  <c r="B124" i="11"/>
  <c r="I123" i="11"/>
  <c r="B123" i="11"/>
  <c r="I122" i="11"/>
  <c r="B122" i="11"/>
  <c r="I121" i="11"/>
  <c r="B121" i="11"/>
  <c r="I120" i="11"/>
  <c r="B120" i="11"/>
  <c r="I119" i="11"/>
  <c r="B119" i="11"/>
  <c r="I118" i="11"/>
  <c r="B118" i="11"/>
  <c r="I117" i="11"/>
  <c r="B117" i="11"/>
  <c r="I116" i="11"/>
  <c r="B116" i="11"/>
  <c r="I115" i="11"/>
  <c r="B115" i="11"/>
  <c r="I114" i="11"/>
  <c r="B114" i="11"/>
  <c r="I113" i="11"/>
  <c r="B113" i="11"/>
  <c r="I112" i="11"/>
  <c r="B112" i="11"/>
  <c r="I111" i="11"/>
  <c r="B111" i="11"/>
  <c r="I110" i="11"/>
  <c r="B110" i="11"/>
  <c r="I109" i="11"/>
  <c r="B109" i="11"/>
  <c r="I108" i="11"/>
  <c r="B108" i="11"/>
  <c r="I107" i="11"/>
  <c r="B107" i="11"/>
  <c r="I106" i="11"/>
  <c r="B106" i="11"/>
  <c r="I105" i="11"/>
  <c r="B105" i="11"/>
  <c r="I104" i="11"/>
  <c r="B104" i="11"/>
  <c r="I103" i="11"/>
  <c r="B103" i="11"/>
  <c r="I102" i="11"/>
  <c r="B102" i="11"/>
  <c r="I101" i="11"/>
  <c r="B101" i="11"/>
  <c r="I100" i="11"/>
  <c r="B100" i="11"/>
  <c r="I99" i="11"/>
  <c r="B99" i="11"/>
  <c r="I98" i="11"/>
  <c r="B98" i="11"/>
  <c r="I97" i="11"/>
  <c r="B97" i="11"/>
  <c r="I96" i="11"/>
  <c r="B96" i="11"/>
  <c r="I95" i="11"/>
  <c r="B95" i="11"/>
  <c r="I94" i="11"/>
  <c r="B94" i="11"/>
  <c r="I93" i="11"/>
  <c r="B93" i="11"/>
  <c r="I92" i="11"/>
  <c r="B92" i="11"/>
  <c r="I91" i="11"/>
  <c r="B91" i="11"/>
  <c r="I90" i="11"/>
  <c r="B90" i="11"/>
  <c r="I89" i="11"/>
  <c r="B89" i="11"/>
  <c r="I88" i="11"/>
  <c r="B88" i="11"/>
  <c r="I87" i="11"/>
  <c r="B87" i="11"/>
  <c r="I86" i="11"/>
  <c r="B86" i="11"/>
  <c r="I85" i="11"/>
  <c r="B85" i="11"/>
  <c r="I84" i="11"/>
  <c r="B84" i="11"/>
  <c r="I83" i="11"/>
  <c r="B83" i="11"/>
  <c r="I82" i="11"/>
  <c r="B82" i="11"/>
  <c r="I81" i="11"/>
  <c r="B81" i="11"/>
  <c r="I80" i="11"/>
  <c r="B80" i="11"/>
  <c r="I79" i="11"/>
  <c r="B79" i="11"/>
  <c r="I78" i="11"/>
  <c r="B78" i="11"/>
  <c r="I77" i="11"/>
  <c r="B77" i="11"/>
  <c r="I76" i="11"/>
  <c r="B76" i="11"/>
  <c r="I75" i="11"/>
  <c r="B75" i="11"/>
  <c r="I74" i="11"/>
  <c r="B74" i="11"/>
  <c r="I73" i="11"/>
  <c r="B73" i="11"/>
  <c r="I72" i="11"/>
  <c r="B72" i="11"/>
  <c r="I71" i="11"/>
  <c r="B71" i="11"/>
  <c r="I70" i="11"/>
  <c r="B70" i="11"/>
  <c r="I69" i="11"/>
  <c r="B69" i="11"/>
  <c r="I68" i="11"/>
  <c r="B68" i="11"/>
  <c r="I67" i="11"/>
  <c r="B67" i="11"/>
  <c r="I66" i="11"/>
  <c r="B66" i="11"/>
  <c r="I65" i="11"/>
  <c r="B65" i="11"/>
  <c r="I64" i="11"/>
  <c r="B64" i="11"/>
  <c r="I63" i="11"/>
  <c r="B63" i="11"/>
  <c r="I62" i="11"/>
  <c r="B62" i="11"/>
  <c r="I61" i="11"/>
  <c r="B61" i="11"/>
  <c r="I60" i="11"/>
  <c r="B60" i="11"/>
  <c r="I59" i="11"/>
  <c r="B59" i="11"/>
  <c r="I58" i="11"/>
  <c r="B58" i="11"/>
  <c r="I57" i="11"/>
  <c r="B57" i="11"/>
  <c r="I56" i="11"/>
  <c r="B56" i="11"/>
  <c r="I55" i="11"/>
  <c r="B55" i="11"/>
  <c r="I54" i="11"/>
  <c r="B54" i="11"/>
  <c r="I53" i="11"/>
  <c r="B53" i="11"/>
  <c r="I52" i="11"/>
  <c r="B52" i="11"/>
  <c r="I51" i="11"/>
  <c r="B51" i="11"/>
  <c r="I50" i="11"/>
  <c r="B50" i="11"/>
  <c r="I49" i="11"/>
  <c r="B49" i="11"/>
  <c r="I48" i="11"/>
  <c r="B48" i="11"/>
  <c r="I47" i="11"/>
  <c r="B47" i="11"/>
  <c r="I46" i="11"/>
  <c r="B46" i="11"/>
  <c r="I45" i="11"/>
  <c r="B45" i="11"/>
  <c r="I44" i="11"/>
  <c r="B44" i="11"/>
  <c r="I43" i="11"/>
  <c r="B43" i="11"/>
  <c r="I42" i="11"/>
  <c r="B42" i="11"/>
  <c r="I41" i="11"/>
  <c r="B41" i="11"/>
  <c r="I40" i="11"/>
  <c r="B40" i="11"/>
  <c r="I39" i="11"/>
  <c r="B39" i="11"/>
  <c r="I38" i="11"/>
  <c r="B38" i="11"/>
  <c r="I37" i="11"/>
  <c r="B37" i="11"/>
  <c r="I36" i="11"/>
  <c r="B36" i="11"/>
  <c r="I35" i="11"/>
  <c r="B35" i="11"/>
  <c r="I34" i="11"/>
  <c r="B34" i="11"/>
  <c r="I33" i="11"/>
  <c r="B33" i="11"/>
  <c r="I32" i="11"/>
  <c r="B32" i="11"/>
  <c r="I31" i="11"/>
  <c r="B31" i="11"/>
  <c r="I30" i="11"/>
  <c r="B30" i="11"/>
  <c r="I29" i="11"/>
  <c r="B29" i="11"/>
  <c r="I28" i="11"/>
  <c r="B28" i="11"/>
  <c r="I27" i="11"/>
  <c r="B27" i="11"/>
  <c r="I26" i="11"/>
  <c r="B26" i="11"/>
  <c r="I25" i="11"/>
  <c r="B25" i="11"/>
  <c r="I24" i="11"/>
  <c r="B24" i="11"/>
  <c r="I23" i="11"/>
  <c r="B23" i="11"/>
  <c r="I22" i="11"/>
  <c r="B22" i="11"/>
  <c r="I21" i="11"/>
  <c r="B21" i="11"/>
  <c r="I20" i="11"/>
  <c r="B20" i="11"/>
  <c r="I19" i="11"/>
  <c r="B19" i="11"/>
  <c r="I18" i="11"/>
  <c r="B18" i="11"/>
  <c r="I17" i="11"/>
  <c r="B17" i="11"/>
  <c r="I16" i="11"/>
  <c r="B16" i="11"/>
  <c r="I15" i="11"/>
  <c r="B15" i="11"/>
  <c r="I14" i="11"/>
  <c r="B14" i="11"/>
  <c r="I13" i="11"/>
  <c r="B13" i="11"/>
  <c r="I12" i="11"/>
  <c r="B12" i="11"/>
  <c r="I11" i="11"/>
  <c r="B11" i="11"/>
  <c r="I10" i="11"/>
  <c r="B10" i="11"/>
  <c r="I9" i="11"/>
  <c r="B9" i="11"/>
  <c r="I8" i="11"/>
  <c r="B8" i="11"/>
  <c r="I7" i="11"/>
  <c r="B7" i="11"/>
  <c r="I6" i="11"/>
  <c r="B6" i="11"/>
  <c r="I5" i="11"/>
  <c r="B5" i="11"/>
  <c r="I4" i="11"/>
  <c r="B4" i="11"/>
  <c r="I3" i="11"/>
  <c r="B3" i="11"/>
  <c r="I2" i="11"/>
  <c r="B2" i="11"/>
  <c r="I1202" i="9"/>
  <c r="B1202" i="9"/>
  <c r="I1201" i="9"/>
  <c r="B1201" i="9"/>
  <c r="I1200" i="9"/>
  <c r="B1200" i="9"/>
  <c r="I1199" i="9"/>
  <c r="B1199" i="9"/>
  <c r="I1198" i="9"/>
  <c r="B1198" i="9"/>
  <c r="I1197" i="9"/>
  <c r="B1197" i="9"/>
  <c r="I1196" i="9"/>
  <c r="B1196" i="9"/>
  <c r="I1195" i="9"/>
  <c r="B1195" i="9"/>
  <c r="I1194" i="9"/>
  <c r="B1194" i="9"/>
  <c r="I1193" i="9"/>
  <c r="B1193" i="9"/>
  <c r="I1192" i="9"/>
  <c r="B1192" i="9"/>
  <c r="I1191" i="9"/>
  <c r="B1191" i="9"/>
  <c r="I1190" i="9"/>
  <c r="B1190" i="9"/>
  <c r="I1189" i="9"/>
  <c r="B1189" i="9"/>
  <c r="I1188" i="9"/>
  <c r="B1188" i="9"/>
  <c r="I1187" i="9"/>
  <c r="B1187" i="9"/>
  <c r="I1186" i="9"/>
  <c r="B1186" i="9"/>
  <c r="I1185" i="9"/>
  <c r="B1185" i="9"/>
  <c r="I1184" i="9"/>
  <c r="B1184" i="9"/>
  <c r="I1183" i="9"/>
  <c r="B1183" i="9"/>
  <c r="I1182" i="9"/>
  <c r="B1182" i="9"/>
  <c r="I1181" i="9"/>
  <c r="B1181" i="9"/>
  <c r="I1180" i="9"/>
  <c r="B1180" i="9"/>
  <c r="I1179" i="9"/>
  <c r="B1179" i="9"/>
  <c r="I1178" i="9"/>
  <c r="B1178" i="9"/>
  <c r="I1177" i="9"/>
  <c r="B1177" i="9"/>
  <c r="I1176" i="9"/>
  <c r="B1176" i="9"/>
  <c r="I1175" i="9"/>
  <c r="B1175" i="9"/>
  <c r="I1174" i="9"/>
  <c r="B1174" i="9"/>
  <c r="I1173" i="9"/>
  <c r="B1173" i="9"/>
  <c r="I1172" i="9"/>
  <c r="B1172" i="9"/>
  <c r="I1171" i="9"/>
  <c r="B1171" i="9"/>
  <c r="I1170" i="9"/>
  <c r="B1170" i="9"/>
  <c r="I1169" i="9"/>
  <c r="B1169" i="9"/>
  <c r="I1168" i="9"/>
  <c r="B1168" i="9"/>
  <c r="I1167" i="9"/>
  <c r="B1167" i="9"/>
  <c r="I1166" i="9"/>
  <c r="B1166" i="9"/>
  <c r="I1165" i="9"/>
  <c r="B1165" i="9"/>
  <c r="I1164" i="9"/>
  <c r="B1164" i="9"/>
  <c r="I1163" i="9"/>
  <c r="B1163" i="9"/>
  <c r="I1162" i="9"/>
  <c r="B1162" i="9"/>
  <c r="I1161" i="9"/>
  <c r="B1161" i="9"/>
  <c r="I1160" i="9"/>
  <c r="B1160" i="9"/>
  <c r="I1159" i="9"/>
  <c r="B1159" i="9"/>
  <c r="I1158" i="9"/>
  <c r="B1158" i="9"/>
  <c r="I1157" i="9"/>
  <c r="B1157" i="9"/>
  <c r="I1156" i="9"/>
  <c r="B1156" i="9"/>
  <c r="I1155" i="9"/>
  <c r="B1155" i="9"/>
  <c r="I1154" i="9"/>
  <c r="B1154" i="9"/>
  <c r="I1153" i="9"/>
  <c r="B1153" i="9"/>
  <c r="I1152" i="9"/>
  <c r="B1152" i="9"/>
  <c r="I1151" i="9"/>
  <c r="B1151" i="9"/>
  <c r="I1150" i="9"/>
  <c r="B1150" i="9"/>
  <c r="I1149" i="9"/>
  <c r="B1149" i="9"/>
  <c r="I1148" i="9"/>
  <c r="B1148" i="9"/>
  <c r="I1147" i="9"/>
  <c r="B1147" i="9"/>
  <c r="I1146" i="9"/>
  <c r="B1146" i="9"/>
  <c r="I1145" i="9"/>
  <c r="B1145" i="9"/>
  <c r="I1144" i="9"/>
  <c r="B1144" i="9"/>
  <c r="I1143" i="9"/>
  <c r="B1143" i="9"/>
  <c r="I1142" i="9"/>
  <c r="B1142" i="9"/>
  <c r="I1141" i="9"/>
  <c r="B1141" i="9"/>
  <c r="I1140" i="9"/>
  <c r="B1140" i="9"/>
  <c r="I1139" i="9"/>
  <c r="B1139" i="9"/>
  <c r="I1138" i="9"/>
  <c r="B1138" i="9"/>
  <c r="I1137" i="9"/>
  <c r="B1137" i="9"/>
  <c r="I1136" i="9"/>
  <c r="B1136" i="9"/>
  <c r="I1135" i="9"/>
  <c r="B1135" i="9"/>
  <c r="I1134" i="9"/>
  <c r="B1134" i="9"/>
  <c r="I1133" i="9"/>
  <c r="B1133" i="9"/>
  <c r="I1132" i="9"/>
  <c r="B1132" i="9"/>
  <c r="I1131" i="9"/>
  <c r="B1131" i="9"/>
  <c r="I1130" i="9"/>
  <c r="B1130" i="9"/>
  <c r="I1129" i="9"/>
  <c r="B1129" i="9"/>
  <c r="I1128" i="9"/>
  <c r="B1128" i="9"/>
  <c r="I1127" i="9"/>
  <c r="B1127" i="9"/>
  <c r="I1126" i="9"/>
  <c r="B1126" i="9"/>
  <c r="I1125" i="9"/>
  <c r="B1125" i="9"/>
  <c r="I1124" i="9"/>
  <c r="B1124" i="9"/>
  <c r="I1123" i="9"/>
  <c r="B1123" i="9"/>
  <c r="I1122" i="9"/>
  <c r="B1122" i="9"/>
  <c r="I1121" i="9"/>
  <c r="B1121" i="9"/>
  <c r="I1120" i="9"/>
  <c r="B1120" i="9"/>
  <c r="I1119" i="9"/>
  <c r="B1119" i="9"/>
  <c r="I1118" i="9"/>
  <c r="B1118" i="9"/>
  <c r="I1117" i="9"/>
  <c r="B1117" i="9"/>
  <c r="I1116" i="9"/>
  <c r="B1116" i="9"/>
  <c r="I1115" i="9"/>
  <c r="B1115" i="9"/>
  <c r="I1114" i="9"/>
  <c r="B1114" i="9"/>
  <c r="I1113" i="9"/>
  <c r="B1113" i="9"/>
  <c r="I1112" i="9"/>
  <c r="B1112" i="9"/>
  <c r="I1111" i="9"/>
  <c r="B1111" i="9"/>
  <c r="I1110" i="9"/>
  <c r="B1110" i="9"/>
  <c r="I1109" i="9"/>
  <c r="B1109" i="9"/>
  <c r="I1108" i="9"/>
  <c r="B1108" i="9"/>
  <c r="I1107" i="9"/>
  <c r="B1107" i="9"/>
  <c r="I1106" i="9"/>
  <c r="B1106" i="9"/>
  <c r="I1105" i="9"/>
  <c r="B1105" i="9"/>
  <c r="I1104" i="9"/>
  <c r="B1104" i="9"/>
  <c r="I1103" i="9"/>
  <c r="B1103" i="9"/>
  <c r="I1102" i="9"/>
  <c r="B1102" i="9"/>
  <c r="I1101" i="9"/>
  <c r="B1101" i="9"/>
  <c r="I1100" i="9"/>
  <c r="B1100" i="9"/>
  <c r="I1099" i="9"/>
  <c r="B1099" i="9"/>
  <c r="I1098" i="9"/>
  <c r="B1098" i="9"/>
  <c r="I1097" i="9"/>
  <c r="B1097" i="9"/>
  <c r="I1096" i="9"/>
  <c r="B1096" i="9"/>
  <c r="I1095" i="9"/>
  <c r="B1095" i="9"/>
  <c r="C1095" i="9" s="1"/>
  <c r="I1094" i="9"/>
  <c r="B1094" i="9"/>
  <c r="I1093" i="9"/>
  <c r="B1093" i="9"/>
  <c r="I1092" i="9"/>
  <c r="B1092" i="9"/>
  <c r="I1091" i="9"/>
  <c r="B1091" i="9"/>
  <c r="I1090" i="9"/>
  <c r="B1090" i="9"/>
  <c r="I1089" i="9"/>
  <c r="B1089" i="9"/>
  <c r="I1088" i="9"/>
  <c r="B1088" i="9"/>
  <c r="I1087" i="9"/>
  <c r="B1087" i="9"/>
  <c r="I1086" i="9"/>
  <c r="B1086" i="9"/>
  <c r="I1085" i="9"/>
  <c r="B1085" i="9"/>
  <c r="I1084" i="9"/>
  <c r="B1084" i="9"/>
  <c r="I1083" i="9"/>
  <c r="B1083" i="9"/>
  <c r="I1082" i="9"/>
  <c r="B1082" i="9"/>
  <c r="I1081" i="9"/>
  <c r="B1081" i="9"/>
  <c r="I1080" i="9"/>
  <c r="B1080" i="9"/>
  <c r="I1079" i="9"/>
  <c r="B1079" i="9"/>
  <c r="I1078" i="9"/>
  <c r="B1078" i="9"/>
  <c r="I1077" i="9"/>
  <c r="B1077" i="9"/>
  <c r="I1076" i="9"/>
  <c r="B1076" i="9"/>
  <c r="I1075" i="9"/>
  <c r="B1075" i="9"/>
  <c r="I1074" i="9"/>
  <c r="B1074" i="9"/>
  <c r="I1073" i="9"/>
  <c r="B1073" i="9"/>
  <c r="I1072" i="9"/>
  <c r="B1072" i="9"/>
  <c r="I1071" i="9"/>
  <c r="B1071" i="9"/>
  <c r="I1070" i="9"/>
  <c r="B1070" i="9"/>
  <c r="I1069" i="9"/>
  <c r="B1069" i="9"/>
  <c r="I1068" i="9"/>
  <c r="B1068" i="9"/>
  <c r="I1067" i="9"/>
  <c r="B1067" i="9"/>
  <c r="I1066" i="9"/>
  <c r="B1066" i="9"/>
  <c r="I1065" i="9"/>
  <c r="B1065" i="9"/>
  <c r="I1064" i="9"/>
  <c r="B1064" i="9"/>
  <c r="I1063" i="9"/>
  <c r="B1063" i="9"/>
  <c r="I1062" i="9"/>
  <c r="B1062" i="9"/>
  <c r="I1061" i="9"/>
  <c r="B1061" i="9"/>
  <c r="I1060" i="9"/>
  <c r="B1060" i="9"/>
  <c r="I1059" i="9"/>
  <c r="B1059" i="9"/>
  <c r="I1058" i="9"/>
  <c r="B1058" i="9"/>
  <c r="I1057" i="9"/>
  <c r="B1057" i="9"/>
  <c r="I1056" i="9"/>
  <c r="B1056" i="9"/>
  <c r="I1055" i="9"/>
  <c r="B1055" i="9"/>
  <c r="I1054" i="9"/>
  <c r="B1054" i="9"/>
  <c r="I1053" i="9"/>
  <c r="B1053" i="9"/>
  <c r="I1052" i="9"/>
  <c r="B1052" i="9"/>
  <c r="I1051" i="9"/>
  <c r="B1051" i="9"/>
  <c r="I1050" i="9"/>
  <c r="B1050" i="9"/>
  <c r="I1049" i="9"/>
  <c r="B1049" i="9"/>
  <c r="I1048" i="9"/>
  <c r="B1048" i="9"/>
  <c r="I1047" i="9"/>
  <c r="J1047" i="9" s="1"/>
  <c r="B1047" i="9"/>
  <c r="I1046" i="9"/>
  <c r="B1046" i="9"/>
  <c r="I1045" i="9"/>
  <c r="B1045" i="9"/>
  <c r="I1044" i="9"/>
  <c r="B1044" i="9"/>
  <c r="I1043" i="9"/>
  <c r="B1043" i="9"/>
  <c r="I1042" i="9"/>
  <c r="B1042" i="9"/>
  <c r="I1041" i="9"/>
  <c r="B1041" i="9"/>
  <c r="I1040" i="9"/>
  <c r="B1040" i="9"/>
  <c r="I1039" i="9"/>
  <c r="B1039" i="9"/>
  <c r="I1038" i="9"/>
  <c r="B1038" i="9"/>
  <c r="I1037" i="9"/>
  <c r="B1037" i="9"/>
  <c r="I1036" i="9"/>
  <c r="B1036" i="9"/>
  <c r="I1035" i="9"/>
  <c r="B1035" i="9"/>
  <c r="I1034" i="9"/>
  <c r="B1034" i="9"/>
  <c r="I1033" i="9"/>
  <c r="B1033" i="9"/>
  <c r="I1032" i="9"/>
  <c r="B1032" i="9"/>
  <c r="I1031" i="9"/>
  <c r="B1031" i="9"/>
  <c r="I1030" i="9"/>
  <c r="B1030" i="9"/>
  <c r="I1029" i="9"/>
  <c r="B1029" i="9"/>
  <c r="I1028" i="9"/>
  <c r="B1028" i="9"/>
  <c r="I1027" i="9"/>
  <c r="B1027" i="9"/>
  <c r="I1026" i="9"/>
  <c r="B1026" i="9"/>
  <c r="I1025" i="9"/>
  <c r="B1025" i="9"/>
  <c r="I1024" i="9"/>
  <c r="B1024" i="9"/>
  <c r="I1023" i="9"/>
  <c r="B1023" i="9"/>
  <c r="I1022" i="9"/>
  <c r="B1022" i="9"/>
  <c r="I1021" i="9"/>
  <c r="B1021" i="9"/>
  <c r="I1020" i="9"/>
  <c r="B1020" i="9"/>
  <c r="I1019" i="9"/>
  <c r="B1019" i="9"/>
  <c r="I1018" i="9"/>
  <c r="B1018" i="9"/>
  <c r="I1017" i="9"/>
  <c r="B1017" i="9"/>
  <c r="I1016" i="9"/>
  <c r="B1016" i="9"/>
  <c r="I1015" i="9"/>
  <c r="B1015" i="9"/>
  <c r="I1014" i="9"/>
  <c r="B1014" i="9"/>
  <c r="I1013" i="9"/>
  <c r="B1013" i="9"/>
  <c r="I1012" i="9"/>
  <c r="B1012" i="9"/>
  <c r="I1011" i="9"/>
  <c r="B1011" i="9"/>
  <c r="I1010" i="9"/>
  <c r="B1010" i="9"/>
  <c r="I1009" i="9"/>
  <c r="B1009" i="9"/>
  <c r="I1008" i="9"/>
  <c r="B1008" i="9"/>
  <c r="I1007" i="9"/>
  <c r="B1007" i="9"/>
  <c r="I1006" i="9"/>
  <c r="B1006" i="9"/>
  <c r="I1005" i="9"/>
  <c r="B1005" i="9"/>
  <c r="I1004" i="9"/>
  <c r="B1004" i="9"/>
  <c r="I1003" i="9"/>
  <c r="B1003" i="9"/>
  <c r="I1002" i="9"/>
  <c r="B1002" i="9"/>
  <c r="I1001" i="9"/>
  <c r="B1001" i="9"/>
  <c r="I1000" i="9"/>
  <c r="B1000" i="9"/>
  <c r="I999" i="9"/>
  <c r="B999" i="9"/>
  <c r="I998" i="9"/>
  <c r="B998" i="9"/>
  <c r="I997" i="9"/>
  <c r="B997" i="9"/>
  <c r="I996" i="9"/>
  <c r="B996" i="9"/>
  <c r="I995" i="9"/>
  <c r="B995" i="9"/>
  <c r="I994" i="9"/>
  <c r="B994" i="9"/>
  <c r="I993" i="9"/>
  <c r="B993" i="9"/>
  <c r="I992" i="9"/>
  <c r="B992" i="9"/>
  <c r="I991" i="9"/>
  <c r="B991" i="9"/>
  <c r="I990" i="9"/>
  <c r="B990" i="9"/>
  <c r="I989" i="9"/>
  <c r="B989" i="9"/>
  <c r="I988" i="9"/>
  <c r="B988" i="9"/>
  <c r="I987" i="9"/>
  <c r="B987" i="9"/>
  <c r="I986" i="9"/>
  <c r="B986" i="9"/>
  <c r="I985" i="9"/>
  <c r="B985" i="9"/>
  <c r="I984" i="9"/>
  <c r="B984" i="9"/>
  <c r="I983" i="9"/>
  <c r="B983" i="9"/>
  <c r="I982" i="9"/>
  <c r="B982" i="9"/>
  <c r="I981" i="9"/>
  <c r="B981" i="9"/>
  <c r="I980" i="9"/>
  <c r="B980" i="9"/>
  <c r="C980" i="9" s="1"/>
  <c r="I979" i="9"/>
  <c r="B979" i="9"/>
  <c r="I978" i="9"/>
  <c r="B978" i="9"/>
  <c r="I977" i="9"/>
  <c r="B977" i="9"/>
  <c r="I976" i="9"/>
  <c r="B976" i="9"/>
  <c r="I975" i="9"/>
  <c r="B975" i="9"/>
  <c r="I974" i="9"/>
  <c r="B974" i="9"/>
  <c r="I973" i="9"/>
  <c r="B973" i="9"/>
  <c r="I972" i="9"/>
  <c r="B972" i="9"/>
  <c r="I971" i="9"/>
  <c r="B971" i="9"/>
  <c r="I970" i="9"/>
  <c r="B970" i="9"/>
  <c r="I969" i="9"/>
  <c r="B969" i="9"/>
  <c r="I968" i="9"/>
  <c r="B968" i="9"/>
  <c r="I967" i="9"/>
  <c r="B967" i="9"/>
  <c r="I966" i="9"/>
  <c r="B966" i="9"/>
  <c r="I965" i="9"/>
  <c r="B965" i="9"/>
  <c r="I964" i="9"/>
  <c r="B964" i="9"/>
  <c r="I963" i="9"/>
  <c r="B963" i="9"/>
  <c r="I962" i="9"/>
  <c r="B962" i="9"/>
  <c r="I961" i="9"/>
  <c r="B961" i="9"/>
  <c r="I960" i="9"/>
  <c r="B960" i="9"/>
  <c r="I959" i="9"/>
  <c r="B959" i="9"/>
  <c r="I958" i="9"/>
  <c r="J958" i="9" s="1"/>
  <c r="B958" i="9"/>
  <c r="I957" i="9"/>
  <c r="B957" i="9"/>
  <c r="I956" i="9"/>
  <c r="B956" i="9"/>
  <c r="I955" i="9"/>
  <c r="B955" i="9"/>
  <c r="I954" i="9"/>
  <c r="B954" i="9"/>
  <c r="I953" i="9"/>
  <c r="B953" i="9"/>
  <c r="I952" i="9"/>
  <c r="B952" i="9"/>
  <c r="I951" i="9"/>
  <c r="B951" i="9"/>
  <c r="I950" i="9"/>
  <c r="B950" i="9"/>
  <c r="I949" i="9"/>
  <c r="B949" i="9"/>
  <c r="I948" i="9"/>
  <c r="B948" i="9"/>
  <c r="I947" i="9"/>
  <c r="B947" i="9"/>
  <c r="I946" i="9"/>
  <c r="B946" i="9"/>
  <c r="I945" i="9"/>
  <c r="B945" i="9"/>
  <c r="C945" i="9" s="1"/>
  <c r="I944" i="9"/>
  <c r="B944" i="9"/>
  <c r="I943" i="9"/>
  <c r="B943" i="9"/>
  <c r="I942" i="9"/>
  <c r="B942" i="9"/>
  <c r="I941" i="9"/>
  <c r="B941" i="9"/>
  <c r="I940" i="9"/>
  <c r="B940" i="9"/>
  <c r="I939" i="9"/>
  <c r="B939" i="9"/>
  <c r="I938" i="9"/>
  <c r="B938" i="9"/>
  <c r="I937" i="9"/>
  <c r="B937" i="9"/>
  <c r="I936" i="9"/>
  <c r="B936" i="9"/>
  <c r="I935" i="9"/>
  <c r="B935" i="9"/>
  <c r="I934" i="9"/>
  <c r="B934" i="9"/>
  <c r="I933" i="9"/>
  <c r="B933" i="9"/>
  <c r="I932" i="9"/>
  <c r="B932" i="9"/>
  <c r="I931" i="9"/>
  <c r="B931" i="9"/>
  <c r="I930" i="9"/>
  <c r="B930" i="9"/>
  <c r="I929" i="9"/>
  <c r="B929" i="9"/>
  <c r="I928" i="9"/>
  <c r="B928" i="9"/>
  <c r="I927" i="9"/>
  <c r="B927" i="9"/>
  <c r="I926" i="9"/>
  <c r="B926" i="9"/>
  <c r="I925" i="9"/>
  <c r="B925" i="9"/>
  <c r="I924" i="9"/>
  <c r="B924" i="9"/>
  <c r="I923" i="9"/>
  <c r="B923" i="9"/>
  <c r="I922" i="9"/>
  <c r="B922" i="9"/>
  <c r="I921" i="9"/>
  <c r="B921" i="9"/>
  <c r="I920" i="9"/>
  <c r="B920" i="9"/>
  <c r="I919" i="9"/>
  <c r="B919" i="9"/>
  <c r="I918" i="9"/>
  <c r="B918" i="9"/>
  <c r="I917" i="9"/>
  <c r="B917" i="9"/>
  <c r="I916" i="9"/>
  <c r="B916" i="9"/>
  <c r="I915" i="9"/>
  <c r="B915" i="9"/>
  <c r="I914" i="9"/>
  <c r="B914" i="9"/>
  <c r="I913" i="9"/>
  <c r="B913" i="9"/>
  <c r="I912" i="9"/>
  <c r="B912" i="9"/>
  <c r="I911" i="9"/>
  <c r="B911" i="9"/>
  <c r="I910" i="9"/>
  <c r="B910" i="9"/>
  <c r="I909" i="9"/>
  <c r="B909" i="9"/>
  <c r="I908" i="9"/>
  <c r="B908" i="9"/>
  <c r="I907" i="9"/>
  <c r="B907" i="9"/>
  <c r="I906" i="9"/>
  <c r="B906" i="9"/>
  <c r="I905" i="9"/>
  <c r="B905" i="9"/>
  <c r="I904" i="9"/>
  <c r="B904" i="9"/>
  <c r="I903" i="9"/>
  <c r="B903" i="9"/>
  <c r="I902" i="9"/>
  <c r="B902" i="9"/>
  <c r="I901" i="9"/>
  <c r="B901" i="9"/>
  <c r="I900" i="9"/>
  <c r="B900" i="9"/>
  <c r="I899" i="9"/>
  <c r="B899" i="9"/>
  <c r="I898" i="9"/>
  <c r="B898" i="9"/>
  <c r="I897" i="9"/>
  <c r="B897" i="9"/>
  <c r="I896" i="9"/>
  <c r="B896" i="9"/>
  <c r="I895" i="9"/>
  <c r="B895" i="9"/>
  <c r="I894" i="9"/>
  <c r="B894" i="9"/>
  <c r="I893" i="9"/>
  <c r="B893" i="9"/>
  <c r="I892" i="9"/>
  <c r="B892" i="9"/>
  <c r="C892" i="9" s="1"/>
  <c r="I891" i="9"/>
  <c r="B891" i="9"/>
  <c r="I890" i="9"/>
  <c r="B890" i="9"/>
  <c r="I889" i="9"/>
  <c r="B889" i="9"/>
  <c r="I888" i="9"/>
  <c r="B888" i="9"/>
  <c r="I887" i="9"/>
  <c r="B887" i="9"/>
  <c r="I886" i="9"/>
  <c r="B886" i="9"/>
  <c r="I885" i="9"/>
  <c r="B885" i="9"/>
  <c r="I884" i="9"/>
  <c r="B884" i="9"/>
  <c r="I883" i="9"/>
  <c r="B883" i="9"/>
  <c r="I882" i="9"/>
  <c r="B882" i="9"/>
  <c r="I881" i="9"/>
  <c r="B881" i="9"/>
  <c r="I880" i="9"/>
  <c r="B880" i="9"/>
  <c r="I879" i="9"/>
  <c r="B879" i="9"/>
  <c r="I878" i="9"/>
  <c r="B878" i="9"/>
  <c r="I877" i="9"/>
  <c r="B877" i="9"/>
  <c r="I876" i="9"/>
  <c r="B876" i="9"/>
  <c r="I875" i="9"/>
  <c r="B875" i="9"/>
  <c r="I874" i="9"/>
  <c r="B874" i="9"/>
  <c r="I873" i="9"/>
  <c r="B873" i="9"/>
  <c r="I872" i="9"/>
  <c r="B872" i="9"/>
  <c r="I871" i="9"/>
  <c r="B871" i="9"/>
  <c r="I870" i="9"/>
  <c r="B870" i="9"/>
  <c r="I869" i="9"/>
  <c r="B869" i="9"/>
  <c r="I868" i="9"/>
  <c r="B868" i="9"/>
  <c r="I867" i="9"/>
  <c r="B867" i="9"/>
  <c r="I866" i="9"/>
  <c r="B866" i="9"/>
  <c r="I865" i="9"/>
  <c r="B865" i="9"/>
  <c r="I864" i="9"/>
  <c r="B864" i="9"/>
  <c r="I863" i="9"/>
  <c r="B863" i="9"/>
  <c r="I862" i="9"/>
  <c r="B862" i="9"/>
  <c r="I861" i="9"/>
  <c r="B861" i="9"/>
  <c r="I860" i="9"/>
  <c r="B860" i="9"/>
  <c r="I859" i="9"/>
  <c r="B859" i="9"/>
  <c r="I858" i="9"/>
  <c r="B858" i="9"/>
  <c r="I857" i="9"/>
  <c r="B857" i="9"/>
  <c r="I856" i="9"/>
  <c r="B856" i="9"/>
  <c r="I855" i="9"/>
  <c r="B855" i="9"/>
  <c r="I854" i="9"/>
  <c r="B854" i="9"/>
  <c r="I853" i="9"/>
  <c r="B853" i="9"/>
  <c r="I852" i="9"/>
  <c r="B852" i="9"/>
  <c r="I851" i="9"/>
  <c r="B851" i="9"/>
  <c r="I850" i="9"/>
  <c r="B850" i="9"/>
  <c r="I849" i="9"/>
  <c r="B849" i="9"/>
  <c r="I848" i="9"/>
  <c r="B848" i="9"/>
  <c r="I847" i="9"/>
  <c r="B847" i="9"/>
  <c r="I846" i="9"/>
  <c r="B846" i="9"/>
  <c r="I845" i="9"/>
  <c r="B845" i="9"/>
  <c r="I844" i="9"/>
  <c r="B844" i="9"/>
  <c r="I843" i="9"/>
  <c r="B843" i="9"/>
  <c r="I842" i="9"/>
  <c r="B842" i="9"/>
  <c r="I841" i="9"/>
  <c r="B841" i="9"/>
  <c r="I840" i="9"/>
  <c r="B840" i="9"/>
  <c r="I839" i="9"/>
  <c r="B839" i="9"/>
  <c r="I838" i="9"/>
  <c r="B838" i="9"/>
  <c r="I837" i="9"/>
  <c r="B837" i="9"/>
  <c r="I836" i="9"/>
  <c r="B836" i="9"/>
  <c r="I835" i="9"/>
  <c r="B835" i="9"/>
  <c r="I834" i="9"/>
  <c r="B834" i="9"/>
  <c r="I833" i="9"/>
  <c r="B833" i="9"/>
  <c r="I832" i="9"/>
  <c r="B832" i="9"/>
  <c r="I831" i="9"/>
  <c r="B831" i="9"/>
  <c r="I830" i="9"/>
  <c r="B830" i="9"/>
  <c r="I829" i="9"/>
  <c r="B829" i="9"/>
  <c r="I828" i="9"/>
  <c r="B828" i="9"/>
  <c r="I827" i="9"/>
  <c r="B827" i="9"/>
  <c r="I826" i="9"/>
  <c r="B826" i="9"/>
  <c r="I825" i="9"/>
  <c r="B825" i="9"/>
  <c r="I824" i="9"/>
  <c r="B824" i="9"/>
  <c r="I823" i="9"/>
  <c r="B823" i="9"/>
  <c r="I822" i="9"/>
  <c r="B822" i="9"/>
  <c r="I821" i="9"/>
  <c r="B821" i="9"/>
  <c r="I820" i="9"/>
  <c r="B820" i="9"/>
  <c r="I819" i="9"/>
  <c r="B819" i="9"/>
  <c r="I818" i="9"/>
  <c r="B818" i="9"/>
  <c r="I817" i="9"/>
  <c r="B817" i="9"/>
  <c r="I816" i="9"/>
  <c r="B816" i="9"/>
  <c r="I815" i="9"/>
  <c r="B815" i="9"/>
  <c r="I814" i="9"/>
  <c r="B814" i="9"/>
  <c r="I813" i="9"/>
  <c r="B813" i="9"/>
  <c r="I812" i="9"/>
  <c r="B812" i="9"/>
  <c r="I811" i="9"/>
  <c r="B811" i="9"/>
  <c r="I810" i="9"/>
  <c r="B810" i="9"/>
  <c r="I809" i="9"/>
  <c r="B809" i="9"/>
  <c r="I808" i="9"/>
  <c r="B808" i="9"/>
  <c r="I807" i="9"/>
  <c r="B807" i="9"/>
  <c r="I806" i="9"/>
  <c r="B806" i="9"/>
  <c r="I805" i="9"/>
  <c r="B805" i="9"/>
  <c r="I804" i="9"/>
  <c r="B804" i="9"/>
  <c r="I803" i="9"/>
  <c r="B803" i="9"/>
  <c r="I802" i="9"/>
  <c r="B802" i="9"/>
  <c r="I801" i="9"/>
  <c r="B801" i="9"/>
  <c r="I800" i="9"/>
  <c r="B800" i="9"/>
  <c r="I799" i="9"/>
  <c r="B799" i="9"/>
  <c r="I798" i="9"/>
  <c r="B798" i="9"/>
  <c r="I797" i="9"/>
  <c r="B797" i="9"/>
  <c r="I796" i="9"/>
  <c r="B796" i="9"/>
  <c r="I795" i="9"/>
  <c r="B795" i="9"/>
  <c r="I794" i="9"/>
  <c r="B794" i="9"/>
  <c r="I793" i="9"/>
  <c r="B793" i="9"/>
  <c r="I792" i="9"/>
  <c r="B792" i="9"/>
  <c r="I791" i="9"/>
  <c r="B791" i="9"/>
  <c r="I790" i="9"/>
  <c r="B790" i="9"/>
  <c r="I789" i="9"/>
  <c r="B789" i="9"/>
  <c r="I788" i="9"/>
  <c r="B788" i="9"/>
  <c r="I787" i="9"/>
  <c r="B787" i="9"/>
  <c r="I786" i="9"/>
  <c r="B786" i="9"/>
  <c r="I785" i="9"/>
  <c r="B785" i="9"/>
  <c r="I784" i="9"/>
  <c r="B784" i="9"/>
  <c r="C784" i="9" s="1"/>
  <c r="I783" i="9"/>
  <c r="B783" i="9"/>
  <c r="I782" i="9"/>
  <c r="B782" i="9"/>
  <c r="I781" i="9"/>
  <c r="B781" i="9"/>
  <c r="I780" i="9"/>
  <c r="B780" i="9"/>
  <c r="I779" i="9"/>
  <c r="B779" i="9"/>
  <c r="I778" i="9"/>
  <c r="B778" i="9"/>
  <c r="I777" i="9"/>
  <c r="B777" i="9"/>
  <c r="I776" i="9"/>
  <c r="B776" i="9"/>
  <c r="I775" i="9"/>
  <c r="B775" i="9"/>
  <c r="I774" i="9"/>
  <c r="B774" i="9"/>
  <c r="I773" i="9"/>
  <c r="B773" i="9"/>
  <c r="I772" i="9"/>
  <c r="B772" i="9"/>
  <c r="I771" i="9"/>
  <c r="B771" i="9"/>
  <c r="I770" i="9"/>
  <c r="B770" i="9"/>
  <c r="I769" i="9"/>
  <c r="B769" i="9"/>
  <c r="I768" i="9"/>
  <c r="B768" i="9"/>
  <c r="I767" i="9"/>
  <c r="B767" i="9"/>
  <c r="I766" i="9"/>
  <c r="B766" i="9"/>
  <c r="I765" i="9"/>
  <c r="B765" i="9"/>
  <c r="I764" i="9"/>
  <c r="B764" i="9"/>
  <c r="I763" i="9"/>
  <c r="B763" i="9"/>
  <c r="I762" i="9"/>
  <c r="B762" i="9"/>
  <c r="I761" i="9"/>
  <c r="B761" i="9"/>
  <c r="I760" i="9"/>
  <c r="B760" i="9"/>
  <c r="I759" i="9"/>
  <c r="B759" i="9"/>
  <c r="I758" i="9"/>
  <c r="B758" i="9"/>
  <c r="I757" i="9"/>
  <c r="B757" i="9"/>
  <c r="I756" i="9"/>
  <c r="B756" i="9"/>
  <c r="I755" i="9"/>
  <c r="B755" i="9"/>
  <c r="I754" i="9"/>
  <c r="B754" i="9"/>
  <c r="I753" i="9"/>
  <c r="B753" i="9"/>
  <c r="I752" i="9"/>
  <c r="B752" i="9"/>
  <c r="I751" i="9"/>
  <c r="B751" i="9"/>
  <c r="I750" i="9"/>
  <c r="J750" i="9" s="1"/>
  <c r="B750" i="9"/>
  <c r="I749" i="9"/>
  <c r="B749" i="9"/>
  <c r="I748" i="9"/>
  <c r="B748" i="9"/>
  <c r="I747" i="9"/>
  <c r="B747" i="9"/>
  <c r="I746" i="9"/>
  <c r="B746" i="9"/>
  <c r="I745" i="9"/>
  <c r="B745" i="9"/>
  <c r="I744" i="9"/>
  <c r="B744" i="9"/>
  <c r="I743" i="9"/>
  <c r="B743" i="9"/>
  <c r="I742" i="9"/>
  <c r="J742" i="9" s="1"/>
  <c r="B742" i="9"/>
  <c r="I741" i="9"/>
  <c r="B741" i="9"/>
  <c r="I740" i="9"/>
  <c r="B740" i="9"/>
  <c r="I739" i="9"/>
  <c r="B739" i="9"/>
  <c r="I738" i="9"/>
  <c r="B738" i="9"/>
  <c r="I737" i="9"/>
  <c r="B737" i="9"/>
  <c r="I736" i="9"/>
  <c r="B736" i="9"/>
  <c r="I735" i="9"/>
  <c r="B735" i="9"/>
  <c r="I734" i="9"/>
  <c r="B734" i="9"/>
  <c r="I733" i="9"/>
  <c r="B733" i="9"/>
  <c r="I732" i="9"/>
  <c r="B732" i="9"/>
  <c r="I731" i="9"/>
  <c r="B731" i="9"/>
  <c r="I730" i="9"/>
  <c r="B730" i="9"/>
  <c r="I729" i="9"/>
  <c r="B729" i="9"/>
  <c r="I728" i="9"/>
  <c r="B728" i="9"/>
  <c r="I727" i="9"/>
  <c r="B727" i="9"/>
  <c r="I726" i="9"/>
  <c r="B726" i="9"/>
  <c r="I725" i="9"/>
  <c r="B725" i="9"/>
  <c r="I724" i="9"/>
  <c r="J724" i="9" s="1"/>
  <c r="B724" i="9"/>
  <c r="I723" i="9"/>
  <c r="B723" i="9"/>
  <c r="I722" i="9"/>
  <c r="B722" i="9"/>
  <c r="I721" i="9"/>
  <c r="B721" i="9"/>
  <c r="I720" i="9"/>
  <c r="B720" i="9"/>
  <c r="I719" i="9"/>
  <c r="B719" i="9"/>
  <c r="I718" i="9"/>
  <c r="B718" i="9"/>
  <c r="I717" i="9"/>
  <c r="B717" i="9"/>
  <c r="I716" i="9"/>
  <c r="B716" i="9"/>
  <c r="I715" i="9"/>
  <c r="B715" i="9"/>
  <c r="I714" i="9"/>
  <c r="B714" i="9"/>
  <c r="I713" i="9"/>
  <c r="B713" i="9"/>
  <c r="I712" i="9"/>
  <c r="B712" i="9"/>
  <c r="I711" i="9"/>
  <c r="B711" i="9"/>
  <c r="I710" i="9"/>
  <c r="B710" i="9"/>
  <c r="I709" i="9"/>
  <c r="B709" i="9"/>
  <c r="I708" i="9"/>
  <c r="B708" i="9"/>
  <c r="I707" i="9"/>
  <c r="B707" i="9"/>
  <c r="I706" i="9"/>
  <c r="B706" i="9"/>
  <c r="I705" i="9"/>
  <c r="B705" i="9"/>
  <c r="I704" i="9"/>
  <c r="B704" i="9"/>
  <c r="I703" i="9"/>
  <c r="B703" i="9"/>
  <c r="I702" i="9"/>
  <c r="B702" i="9"/>
  <c r="I701" i="9"/>
  <c r="B701" i="9"/>
  <c r="I700" i="9"/>
  <c r="B700" i="9"/>
  <c r="I699" i="9"/>
  <c r="B699" i="9"/>
  <c r="I698" i="9"/>
  <c r="B698" i="9"/>
  <c r="I697" i="9"/>
  <c r="B697" i="9"/>
  <c r="I696" i="9"/>
  <c r="B696" i="9"/>
  <c r="I695" i="9"/>
  <c r="B695" i="9"/>
  <c r="I694" i="9"/>
  <c r="B694" i="9"/>
  <c r="I693" i="9"/>
  <c r="B693" i="9"/>
  <c r="I692" i="9"/>
  <c r="B692" i="9"/>
  <c r="I691" i="9"/>
  <c r="B691" i="9"/>
  <c r="I690" i="9"/>
  <c r="B690" i="9"/>
  <c r="I689" i="9"/>
  <c r="B689" i="9"/>
  <c r="I688" i="9"/>
  <c r="B688" i="9"/>
  <c r="I687" i="9"/>
  <c r="B687" i="9"/>
  <c r="I686" i="9"/>
  <c r="B686" i="9"/>
  <c r="I685" i="9"/>
  <c r="B685" i="9"/>
  <c r="I684" i="9"/>
  <c r="B684" i="9"/>
  <c r="I683" i="9"/>
  <c r="B683" i="9"/>
  <c r="I682" i="9"/>
  <c r="B682" i="9"/>
  <c r="I681" i="9"/>
  <c r="B681" i="9"/>
  <c r="I680" i="9"/>
  <c r="B680" i="9"/>
  <c r="I679" i="9"/>
  <c r="B679" i="9"/>
  <c r="I678" i="9"/>
  <c r="B678" i="9"/>
  <c r="I677" i="9"/>
  <c r="B677" i="9"/>
  <c r="I676" i="9"/>
  <c r="B676" i="9"/>
  <c r="I675" i="9"/>
  <c r="B675" i="9"/>
  <c r="I674" i="9"/>
  <c r="B674" i="9"/>
  <c r="I673" i="9"/>
  <c r="B673" i="9"/>
  <c r="I672" i="9"/>
  <c r="B672" i="9"/>
  <c r="I671" i="9"/>
  <c r="B671" i="9"/>
  <c r="I670" i="9"/>
  <c r="B670" i="9"/>
  <c r="I669" i="9"/>
  <c r="B669" i="9"/>
  <c r="I668" i="9"/>
  <c r="B668" i="9"/>
  <c r="I667" i="9"/>
  <c r="B667" i="9"/>
  <c r="I666" i="9"/>
  <c r="B666" i="9"/>
  <c r="I665" i="9"/>
  <c r="B665" i="9"/>
  <c r="I664" i="9"/>
  <c r="B664" i="9"/>
  <c r="I663" i="9"/>
  <c r="B663" i="9"/>
  <c r="I662" i="9"/>
  <c r="B662" i="9"/>
  <c r="I661" i="9"/>
  <c r="B661" i="9"/>
  <c r="I660" i="9"/>
  <c r="B660" i="9"/>
  <c r="I659" i="9"/>
  <c r="B659" i="9"/>
  <c r="I658" i="9"/>
  <c r="B658" i="9"/>
  <c r="I657" i="9"/>
  <c r="B657" i="9"/>
  <c r="I656" i="9"/>
  <c r="B656" i="9"/>
  <c r="I655" i="9"/>
  <c r="B655" i="9"/>
  <c r="I654" i="9"/>
  <c r="B654" i="9"/>
  <c r="I653" i="9"/>
  <c r="B653" i="9"/>
  <c r="I652" i="9"/>
  <c r="B652" i="9"/>
  <c r="I651" i="9"/>
  <c r="B651" i="9"/>
  <c r="I650" i="9"/>
  <c r="B650" i="9"/>
  <c r="I649" i="9"/>
  <c r="B649" i="9"/>
  <c r="I648" i="9"/>
  <c r="J648" i="9" s="1"/>
  <c r="B648" i="9"/>
  <c r="I647" i="9"/>
  <c r="B647" i="9"/>
  <c r="I646" i="9"/>
  <c r="B646" i="9"/>
  <c r="I645" i="9"/>
  <c r="B645" i="9"/>
  <c r="I644" i="9"/>
  <c r="B644" i="9"/>
  <c r="I643" i="9"/>
  <c r="B643" i="9"/>
  <c r="I642" i="9"/>
  <c r="B642" i="9"/>
  <c r="I641" i="9"/>
  <c r="B641" i="9"/>
  <c r="I640" i="9"/>
  <c r="B640" i="9"/>
  <c r="I639" i="9"/>
  <c r="B639" i="9"/>
  <c r="I638" i="9"/>
  <c r="B638" i="9"/>
  <c r="I637" i="9"/>
  <c r="B637" i="9"/>
  <c r="I636" i="9"/>
  <c r="B636" i="9"/>
  <c r="I635" i="9"/>
  <c r="B635" i="9"/>
  <c r="I634" i="9"/>
  <c r="B634" i="9"/>
  <c r="I633" i="9"/>
  <c r="B633" i="9"/>
  <c r="I632" i="9"/>
  <c r="J632" i="9" s="1"/>
  <c r="B632" i="9"/>
  <c r="I631" i="9"/>
  <c r="B631" i="9"/>
  <c r="I630" i="9"/>
  <c r="B630" i="9"/>
  <c r="I629" i="9"/>
  <c r="B629" i="9"/>
  <c r="I628" i="9"/>
  <c r="B628" i="9"/>
  <c r="I627" i="9"/>
  <c r="B627" i="9"/>
  <c r="I626" i="9"/>
  <c r="B626" i="9"/>
  <c r="I625" i="9"/>
  <c r="B625" i="9"/>
  <c r="I624" i="9"/>
  <c r="B624" i="9"/>
  <c r="I623" i="9"/>
  <c r="B623" i="9"/>
  <c r="I622" i="9"/>
  <c r="B622" i="9"/>
  <c r="I621" i="9"/>
  <c r="B621" i="9"/>
  <c r="I620" i="9"/>
  <c r="B620" i="9"/>
  <c r="I619" i="9"/>
  <c r="B619" i="9"/>
  <c r="I618" i="9"/>
  <c r="B618" i="9"/>
  <c r="I617" i="9"/>
  <c r="B617" i="9"/>
  <c r="I616" i="9"/>
  <c r="B616" i="9"/>
  <c r="I615" i="9"/>
  <c r="B615" i="9"/>
  <c r="I614" i="9"/>
  <c r="B614" i="9"/>
  <c r="I613" i="9"/>
  <c r="B613" i="9"/>
  <c r="I612" i="9"/>
  <c r="B612" i="9"/>
  <c r="I611" i="9"/>
  <c r="B611" i="9"/>
  <c r="I610" i="9"/>
  <c r="B610" i="9"/>
  <c r="I609" i="9"/>
  <c r="B609" i="9"/>
  <c r="I608" i="9"/>
  <c r="B608" i="9"/>
  <c r="I607" i="9"/>
  <c r="B607" i="9"/>
  <c r="C607" i="9" s="1"/>
  <c r="I606" i="9"/>
  <c r="B606" i="9"/>
  <c r="I605" i="9"/>
  <c r="B605" i="9"/>
  <c r="I604" i="9"/>
  <c r="B604" i="9"/>
  <c r="I603" i="9"/>
  <c r="B603" i="9"/>
  <c r="I602" i="9"/>
  <c r="B602" i="9"/>
  <c r="I601" i="9"/>
  <c r="B601" i="9"/>
  <c r="I600" i="9"/>
  <c r="B600" i="9"/>
  <c r="I599" i="9"/>
  <c r="B599" i="9"/>
  <c r="I598" i="9"/>
  <c r="B598" i="9"/>
  <c r="I597" i="9"/>
  <c r="B597" i="9"/>
  <c r="I596" i="9"/>
  <c r="B596" i="9"/>
  <c r="I595" i="9"/>
  <c r="B595" i="9"/>
  <c r="I594" i="9"/>
  <c r="B594" i="9"/>
  <c r="I593" i="9"/>
  <c r="B593" i="9"/>
  <c r="I592" i="9"/>
  <c r="B592" i="9"/>
  <c r="I591" i="9"/>
  <c r="B591" i="9"/>
  <c r="I590" i="9"/>
  <c r="B590" i="9"/>
  <c r="I589" i="9"/>
  <c r="B589" i="9"/>
  <c r="I588" i="9"/>
  <c r="B588" i="9"/>
  <c r="I587" i="9"/>
  <c r="B587" i="9"/>
  <c r="I586" i="9"/>
  <c r="B586" i="9"/>
  <c r="I585" i="9"/>
  <c r="B585" i="9"/>
  <c r="I584" i="9"/>
  <c r="B584" i="9"/>
  <c r="I583" i="9"/>
  <c r="B583" i="9"/>
  <c r="I582" i="9"/>
  <c r="B582" i="9"/>
  <c r="I581" i="9"/>
  <c r="B581" i="9"/>
  <c r="I580" i="9"/>
  <c r="B580" i="9"/>
  <c r="I579" i="9"/>
  <c r="B579" i="9"/>
  <c r="I578" i="9"/>
  <c r="B578" i="9"/>
  <c r="I577" i="9"/>
  <c r="B577" i="9"/>
  <c r="I576" i="9"/>
  <c r="B576" i="9"/>
  <c r="C576" i="9" s="1"/>
  <c r="I575" i="9"/>
  <c r="B575" i="9"/>
  <c r="I574" i="9"/>
  <c r="B574" i="9"/>
  <c r="I573" i="9"/>
  <c r="B573" i="9"/>
  <c r="I572" i="9"/>
  <c r="B572" i="9"/>
  <c r="I571" i="9"/>
  <c r="B571" i="9"/>
  <c r="I570" i="9"/>
  <c r="B570" i="9"/>
  <c r="I569" i="9"/>
  <c r="B569" i="9"/>
  <c r="I568" i="9"/>
  <c r="B568" i="9"/>
  <c r="I567" i="9"/>
  <c r="B567" i="9"/>
  <c r="I566" i="9"/>
  <c r="B566" i="9"/>
  <c r="I565" i="9"/>
  <c r="B565" i="9"/>
  <c r="I564" i="9"/>
  <c r="B564" i="9"/>
  <c r="I563" i="9"/>
  <c r="B563" i="9"/>
  <c r="I562" i="9"/>
  <c r="B562" i="9"/>
  <c r="I561" i="9"/>
  <c r="B561" i="9"/>
  <c r="I560" i="9"/>
  <c r="B560" i="9"/>
  <c r="I559" i="9"/>
  <c r="B559" i="9"/>
  <c r="I558" i="9"/>
  <c r="B558" i="9"/>
  <c r="I557" i="9"/>
  <c r="B557" i="9"/>
  <c r="I556" i="9"/>
  <c r="B556" i="9"/>
  <c r="I555" i="9"/>
  <c r="B555" i="9"/>
  <c r="I554" i="9"/>
  <c r="B554" i="9"/>
  <c r="I553" i="9"/>
  <c r="B553" i="9"/>
  <c r="I552" i="9"/>
  <c r="B552" i="9"/>
  <c r="I551" i="9"/>
  <c r="B551" i="9"/>
  <c r="I550" i="9"/>
  <c r="B550" i="9"/>
  <c r="I549" i="9"/>
  <c r="B549" i="9"/>
  <c r="I548" i="9"/>
  <c r="B548" i="9"/>
  <c r="I547" i="9"/>
  <c r="B547" i="9"/>
  <c r="I546" i="9"/>
  <c r="B546" i="9"/>
  <c r="I545" i="9"/>
  <c r="B545" i="9"/>
  <c r="I544" i="9"/>
  <c r="J544" i="9" s="1"/>
  <c r="B544" i="9"/>
  <c r="I543" i="9"/>
  <c r="B543" i="9"/>
  <c r="I542" i="9"/>
  <c r="B542" i="9"/>
  <c r="I541" i="9"/>
  <c r="B541" i="9"/>
  <c r="I540" i="9"/>
  <c r="B540" i="9"/>
  <c r="I539" i="9"/>
  <c r="B539" i="9"/>
  <c r="I538" i="9"/>
  <c r="J538" i="9" s="1"/>
  <c r="B538" i="9"/>
  <c r="I537" i="9"/>
  <c r="B537" i="9"/>
  <c r="I536" i="9"/>
  <c r="B536" i="9"/>
  <c r="I535" i="9"/>
  <c r="B535" i="9"/>
  <c r="I534" i="9"/>
  <c r="B534" i="9"/>
  <c r="I533" i="9"/>
  <c r="B533" i="9"/>
  <c r="I532" i="9"/>
  <c r="B532" i="9"/>
  <c r="I531" i="9"/>
  <c r="B531" i="9"/>
  <c r="I530" i="9"/>
  <c r="B530" i="9"/>
  <c r="I529" i="9"/>
  <c r="B529" i="9"/>
  <c r="I528" i="9"/>
  <c r="B528" i="9"/>
  <c r="I527" i="9"/>
  <c r="B527" i="9"/>
  <c r="I526" i="9"/>
  <c r="B526" i="9"/>
  <c r="I525" i="9"/>
  <c r="B525" i="9"/>
  <c r="I524" i="9"/>
  <c r="B524" i="9"/>
  <c r="I523" i="9"/>
  <c r="B523" i="9"/>
  <c r="I522" i="9"/>
  <c r="J522" i="9" s="1"/>
  <c r="B522" i="9"/>
  <c r="I521" i="9"/>
  <c r="B521" i="9"/>
  <c r="I520" i="9"/>
  <c r="B520" i="9"/>
  <c r="I519" i="9"/>
  <c r="B519" i="9"/>
  <c r="I518" i="9"/>
  <c r="B518" i="9"/>
  <c r="I517" i="9"/>
  <c r="B517" i="9"/>
  <c r="I516" i="9"/>
  <c r="B516" i="9"/>
  <c r="I515" i="9"/>
  <c r="B515" i="9"/>
  <c r="I514" i="9"/>
  <c r="B514" i="9"/>
  <c r="I513" i="9"/>
  <c r="B513" i="9"/>
  <c r="I512" i="9"/>
  <c r="B512" i="9"/>
  <c r="I511" i="9"/>
  <c r="B511" i="9"/>
  <c r="I510" i="9"/>
  <c r="B510" i="9"/>
  <c r="I509" i="9"/>
  <c r="B509" i="9"/>
  <c r="I508" i="9"/>
  <c r="B508" i="9"/>
  <c r="I507" i="9"/>
  <c r="B507" i="9"/>
  <c r="I506" i="9"/>
  <c r="J506" i="9" s="1"/>
  <c r="B506" i="9"/>
  <c r="I505" i="9"/>
  <c r="B505" i="9"/>
  <c r="I504" i="9"/>
  <c r="B504" i="9"/>
  <c r="I503" i="9"/>
  <c r="B503" i="9"/>
  <c r="I502" i="9"/>
  <c r="B502" i="9"/>
  <c r="I501" i="9"/>
  <c r="B501" i="9"/>
  <c r="I500" i="9"/>
  <c r="B500" i="9"/>
  <c r="I499" i="9"/>
  <c r="B499" i="9"/>
  <c r="I498" i="9"/>
  <c r="B498" i="9"/>
  <c r="I497" i="9"/>
  <c r="B497" i="9"/>
  <c r="I496" i="9"/>
  <c r="B496" i="9"/>
  <c r="I495" i="9"/>
  <c r="B495" i="9"/>
  <c r="I494" i="9"/>
  <c r="B494" i="9"/>
  <c r="I493" i="9"/>
  <c r="B493" i="9"/>
  <c r="I492" i="9"/>
  <c r="B492" i="9"/>
  <c r="I491" i="9"/>
  <c r="B491" i="9"/>
  <c r="I490" i="9"/>
  <c r="J490" i="9" s="1"/>
  <c r="B490" i="9"/>
  <c r="I489" i="9"/>
  <c r="B489" i="9"/>
  <c r="I488" i="9"/>
  <c r="B488" i="9"/>
  <c r="I487" i="9"/>
  <c r="B487" i="9"/>
  <c r="I486" i="9"/>
  <c r="B486" i="9"/>
  <c r="I485" i="9"/>
  <c r="B485" i="9"/>
  <c r="I484" i="9"/>
  <c r="B484" i="9"/>
  <c r="I483" i="9"/>
  <c r="B483" i="9"/>
  <c r="I482" i="9"/>
  <c r="B482" i="9"/>
  <c r="I481" i="9"/>
  <c r="B481" i="9"/>
  <c r="I480" i="9"/>
  <c r="B480" i="9"/>
  <c r="I479" i="9"/>
  <c r="B479" i="9"/>
  <c r="I478" i="9"/>
  <c r="B478" i="9"/>
  <c r="I477" i="9"/>
  <c r="B477" i="9"/>
  <c r="I476" i="9"/>
  <c r="B476" i="9"/>
  <c r="I475" i="9"/>
  <c r="B475" i="9"/>
  <c r="I474" i="9"/>
  <c r="J474" i="9" s="1"/>
  <c r="B474" i="9"/>
  <c r="I473" i="9"/>
  <c r="B473" i="9"/>
  <c r="I472" i="9"/>
  <c r="B472" i="9"/>
  <c r="I471" i="9"/>
  <c r="B471" i="9"/>
  <c r="I470" i="9"/>
  <c r="B470" i="9"/>
  <c r="I469" i="9"/>
  <c r="B469" i="9"/>
  <c r="I468" i="9"/>
  <c r="B468" i="9"/>
  <c r="I467" i="9"/>
  <c r="B467" i="9"/>
  <c r="I466" i="9"/>
  <c r="B466" i="9"/>
  <c r="I465" i="9"/>
  <c r="B465" i="9"/>
  <c r="I464" i="9"/>
  <c r="B464" i="9"/>
  <c r="I463" i="9"/>
  <c r="B463" i="9"/>
  <c r="I462" i="9"/>
  <c r="B462" i="9"/>
  <c r="I461" i="9"/>
  <c r="B461" i="9"/>
  <c r="I460" i="9"/>
  <c r="B460" i="9"/>
  <c r="I459" i="9"/>
  <c r="B459" i="9"/>
  <c r="I458" i="9"/>
  <c r="B458" i="9"/>
  <c r="I457" i="9"/>
  <c r="B457" i="9"/>
  <c r="C457" i="9" s="1"/>
  <c r="I456" i="9"/>
  <c r="B456" i="9"/>
  <c r="I455" i="9"/>
  <c r="B455" i="9"/>
  <c r="I454" i="9"/>
  <c r="B454" i="9"/>
  <c r="I453" i="9"/>
  <c r="B453" i="9"/>
  <c r="I452" i="9"/>
  <c r="B452" i="9"/>
  <c r="I451" i="9"/>
  <c r="B451" i="9"/>
  <c r="I450" i="9"/>
  <c r="B450" i="9"/>
  <c r="I449" i="9"/>
  <c r="B449" i="9"/>
  <c r="I448" i="9"/>
  <c r="J448" i="9" s="1"/>
  <c r="B448" i="9"/>
  <c r="I447" i="9"/>
  <c r="B447" i="9"/>
  <c r="I446" i="9"/>
  <c r="B446" i="9"/>
  <c r="I445" i="9"/>
  <c r="B445" i="9"/>
  <c r="I444" i="9"/>
  <c r="B444" i="9"/>
  <c r="I443" i="9"/>
  <c r="B443" i="9"/>
  <c r="I442" i="9"/>
  <c r="B442" i="9"/>
  <c r="I441" i="9"/>
  <c r="B441" i="9"/>
  <c r="I440" i="9"/>
  <c r="B440" i="9"/>
  <c r="I439" i="9"/>
  <c r="B439" i="9"/>
  <c r="I438" i="9"/>
  <c r="B438" i="9"/>
  <c r="I437" i="9"/>
  <c r="B437" i="9"/>
  <c r="I436" i="9"/>
  <c r="B436" i="9"/>
  <c r="I435" i="9"/>
  <c r="B435" i="9"/>
  <c r="I434" i="9"/>
  <c r="B434" i="9"/>
  <c r="I433" i="9"/>
  <c r="B433" i="9"/>
  <c r="I432" i="9"/>
  <c r="B432" i="9"/>
  <c r="I431" i="9"/>
  <c r="B431" i="9"/>
  <c r="I430" i="9"/>
  <c r="B430" i="9"/>
  <c r="I429" i="9"/>
  <c r="B429" i="9"/>
  <c r="I428" i="9"/>
  <c r="B428" i="9"/>
  <c r="I427" i="9"/>
  <c r="B427" i="9"/>
  <c r="I426" i="9"/>
  <c r="B426" i="9"/>
  <c r="I425" i="9"/>
  <c r="B425" i="9"/>
  <c r="I424" i="9"/>
  <c r="B424" i="9"/>
  <c r="I423" i="9"/>
  <c r="B423" i="9"/>
  <c r="I422" i="9"/>
  <c r="B422" i="9"/>
  <c r="I421" i="9"/>
  <c r="B421" i="9"/>
  <c r="I420" i="9"/>
  <c r="B420" i="9"/>
  <c r="I419" i="9"/>
  <c r="B419" i="9"/>
  <c r="I418" i="9"/>
  <c r="B418" i="9"/>
  <c r="I417" i="9"/>
  <c r="B417" i="9"/>
  <c r="I416" i="9"/>
  <c r="B416" i="9"/>
  <c r="I415" i="9"/>
  <c r="B415" i="9"/>
  <c r="I414" i="9"/>
  <c r="B414" i="9"/>
  <c r="I413" i="9"/>
  <c r="B413" i="9"/>
  <c r="C413" i="9" s="1"/>
  <c r="I412" i="9"/>
  <c r="B412" i="9"/>
  <c r="I411" i="9"/>
  <c r="B411" i="9"/>
  <c r="I410" i="9"/>
  <c r="B410" i="9"/>
  <c r="I409" i="9"/>
  <c r="B409" i="9"/>
  <c r="I408" i="9"/>
  <c r="B408" i="9"/>
  <c r="I407" i="9"/>
  <c r="B407" i="9"/>
  <c r="I406" i="9"/>
  <c r="B406" i="9"/>
  <c r="I405" i="9"/>
  <c r="B405" i="9"/>
  <c r="I404" i="9"/>
  <c r="B404" i="9"/>
  <c r="I403" i="9"/>
  <c r="B403" i="9"/>
  <c r="C403" i="9" s="1"/>
  <c r="I402" i="9"/>
  <c r="B402" i="9"/>
  <c r="I401" i="9"/>
  <c r="B401" i="9"/>
  <c r="I400" i="9"/>
  <c r="B400" i="9"/>
  <c r="I399" i="9"/>
  <c r="B399" i="9"/>
  <c r="I398" i="9"/>
  <c r="B398" i="9"/>
  <c r="I397" i="9"/>
  <c r="B397" i="9"/>
  <c r="I396" i="9"/>
  <c r="B396" i="9"/>
  <c r="I395" i="9"/>
  <c r="B395" i="9"/>
  <c r="I394" i="9"/>
  <c r="B394" i="9"/>
  <c r="C394" i="9" s="1"/>
  <c r="I393" i="9"/>
  <c r="B393" i="9"/>
  <c r="I392" i="9"/>
  <c r="B392" i="9"/>
  <c r="I391" i="9"/>
  <c r="B391" i="9"/>
  <c r="I390" i="9"/>
  <c r="B390" i="9"/>
  <c r="I389" i="9"/>
  <c r="B389" i="9"/>
  <c r="I388" i="9"/>
  <c r="B388" i="9"/>
  <c r="I387" i="9"/>
  <c r="B387" i="9"/>
  <c r="I386" i="9"/>
  <c r="B386" i="9"/>
  <c r="I385" i="9"/>
  <c r="B385" i="9"/>
  <c r="I384" i="9"/>
  <c r="B384" i="9"/>
  <c r="I383" i="9"/>
  <c r="B383" i="9"/>
  <c r="I382" i="9"/>
  <c r="J382" i="9" s="1"/>
  <c r="B382" i="9"/>
  <c r="I381" i="9"/>
  <c r="B381" i="9"/>
  <c r="I380" i="9"/>
  <c r="B380" i="9"/>
  <c r="I379" i="9"/>
  <c r="B379" i="9"/>
  <c r="I378" i="9"/>
  <c r="B378" i="9"/>
  <c r="I377" i="9"/>
  <c r="B377" i="9"/>
  <c r="C377" i="9" s="1"/>
  <c r="I376" i="9"/>
  <c r="B376" i="9"/>
  <c r="I375" i="9"/>
  <c r="B375" i="9"/>
  <c r="I374" i="9"/>
  <c r="B374" i="9"/>
  <c r="I373" i="9"/>
  <c r="B373" i="9"/>
  <c r="I372" i="9"/>
  <c r="B372" i="9"/>
  <c r="I371" i="9"/>
  <c r="B371" i="9"/>
  <c r="I370" i="9"/>
  <c r="B370" i="9"/>
  <c r="I369" i="9"/>
  <c r="B369" i="9"/>
  <c r="I368" i="9"/>
  <c r="B368" i="9"/>
  <c r="I367" i="9"/>
  <c r="B367" i="9"/>
  <c r="C367" i="9" s="1"/>
  <c r="I366" i="9"/>
  <c r="J366" i="9" s="1"/>
  <c r="B366" i="9"/>
  <c r="I365" i="9"/>
  <c r="B365" i="9"/>
  <c r="I364" i="9"/>
  <c r="B364" i="9"/>
  <c r="I363" i="9"/>
  <c r="B363" i="9"/>
  <c r="I362" i="9"/>
  <c r="B362" i="9"/>
  <c r="C362" i="9" s="1"/>
  <c r="I361" i="9"/>
  <c r="B361" i="9"/>
  <c r="I360" i="9"/>
  <c r="B360" i="9"/>
  <c r="I359" i="9"/>
  <c r="B359" i="9"/>
  <c r="I358" i="9"/>
  <c r="B358" i="9"/>
  <c r="I357" i="9"/>
  <c r="J357" i="9" s="1"/>
  <c r="B357" i="9"/>
  <c r="I356" i="9"/>
  <c r="B356" i="9"/>
  <c r="I355" i="9"/>
  <c r="B355" i="9"/>
  <c r="I354" i="9"/>
  <c r="B354" i="9"/>
  <c r="I353" i="9"/>
  <c r="B353" i="9"/>
  <c r="I352" i="9"/>
  <c r="B352" i="9"/>
  <c r="I351" i="9"/>
  <c r="B351" i="9"/>
  <c r="I350" i="9"/>
  <c r="B350" i="9"/>
  <c r="I349" i="9"/>
  <c r="B349" i="9"/>
  <c r="I348" i="9"/>
  <c r="J348" i="9" s="1"/>
  <c r="B348" i="9"/>
  <c r="I347" i="9"/>
  <c r="B347" i="9"/>
  <c r="I346" i="9"/>
  <c r="B346" i="9"/>
  <c r="I345" i="9"/>
  <c r="B345" i="9"/>
  <c r="I344" i="9"/>
  <c r="B344" i="9"/>
  <c r="I343" i="9"/>
  <c r="B343" i="9"/>
  <c r="I342" i="9"/>
  <c r="B342" i="9"/>
  <c r="I341" i="9"/>
  <c r="B341" i="9"/>
  <c r="I340" i="9"/>
  <c r="B340" i="9"/>
  <c r="I339" i="9"/>
  <c r="J339" i="9" s="1"/>
  <c r="B339" i="9"/>
  <c r="I338" i="9"/>
  <c r="B338" i="9"/>
  <c r="I337" i="9"/>
  <c r="B337" i="9"/>
  <c r="C337" i="9" s="1"/>
  <c r="I336" i="9"/>
  <c r="B336" i="9"/>
  <c r="I335" i="9"/>
  <c r="B335" i="9"/>
  <c r="I334" i="9"/>
  <c r="B334" i="9"/>
  <c r="I333" i="9"/>
  <c r="B333" i="9"/>
  <c r="I332" i="9"/>
  <c r="B332" i="9"/>
  <c r="I331" i="9"/>
  <c r="B331" i="9"/>
  <c r="I330" i="9"/>
  <c r="B330" i="9"/>
  <c r="I329" i="9"/>
  <c r="B329" i="9"/>
  <c r="I328" i="9"/>
  <c r="B328" i="9"/>
  <c r="I327" i="9"/>
  <c r="B327" i="9"/>
  <c r="I326" i="9"/>
  <c r="B326" i="9"/>
  <c r="I325" i="9"/>
  <c r="B325" i="9"/>
  <c r="I324" i="9"/>
  <c r="B324" i="9"/>
  <c r="I323" i="9"/>
  <c r="B323" i="9"/>
  <c r="I322" i="9"/>
  <c r="B322" i="9"/>
  <c r="I321" i="9"/>
  <c r="B321" i="9"/>
  <c r="I320" i="9"/>
  <c r="B320" i="9"/>
  <c r="I319" i="9"/>
  <c r="B319" i="9"/>
  <c r="I318" i="9"/>
  <c r="B318" i="9"/>
  <c r="I317" i="9"/>
  <c r="B317" i="9"/>
  <c r="I316" i="9"/>
  <c r="B316" i="9"/>
  <c r="I315" i="9"/>
  <c r="B315" i="9"/>
  <c r="I314" i="9"/>
  <c r="B314" i="9"/>
  <c r="I313" i="9"/>
  <c r="B313" i="9"/>
  <c r="I312" i="9"/>
  <c r="B312" i="9"/>
  <c r="C312" i="9" s="1"/>
  <c r="I311" i="9"/>
  <c r="B311" i="9"/>
  <c r="I310" i="9"/>
  <c r="B310" i="9"/>
  <c r="I309" i="9"/>
  <c r="B309" i="9"/>
  <c r="I308" i="9"/>
  <c r="B308" i="9"/>
  <c r="I307" i="9"/>
  <c r="B307" i="9"/>
  <c r="I306" i="9"/>
  <c r="B306" i="9"/>
  <c r="I305" i="9"/>
  <c r="J305" i="9" s="1"/>
  <c r="B305" i="9"/>
  <c r="I304" i="9"/>
  <c r="B304" i="9"/>
  <c r="I303" i="9"/>
  <c r="B303" i="9"/>
  <c r="I302" i="9"/>
  <c r="J302" i="9" s="1"/>
  <c r="B302" i="9"/>
  <c r="I301" i="9"/>
  <c r="B301" i="9"/>
  <c r="I300" i="9"/>
  <c r="B300" i="9"/>
  <c r="I299" i="9"/>
  <c r="B299" i="9"/>
  <c r="I298" i="9"/>
  <c r="B298" i="9"/>
  <c r="I297" i="9"/>
  <c r="B297" i="9"/>
  <c r="I296" i="9"/>
  <c r="B296" i="9"/>
  <c r="I295" i="9"/>
  <c r="B295" i="9"/>
  <c r="I294" i="9"/>
  <c r="B294" i="9"/>
  <c r="I293" i="9"/>
  <c r="B293" i="9"/>
  <c r="I292" i="9"/>
  <c r="B292" i="9"/>
  <c r="I291" i="9"/>
  <c r="B291" i="9"/>
  <c r="I290" i="9"/>
  <c r="B290" i="9"/>
  <c r="I289" i="9"/>
  <c r="B289" i="9"/>
  <c r="I288" i="9"/>
  <c r="B288" i="9"/>
  <c r="I287" i="9"/>
  <c r="B287" i="9"/>
  <c r="I286" i="9"/>
  <c r="B286" i="9"/>
  <c r="I285" i="9"/>
  <c r="B285" i="9"/>
  <c r="I284" i="9"/>
  <c r="B284" i="9"/>
  <c r="I283" i="9"/>
  <c r="B283" i="9"/>
  <c r="I282" i="9"/>
  <c r="B282" i="9"/>
  <c r="I281" i="9"/>
  <c r="B281" i="9"/>
  <c r="I280" i="9"/>
  <c r="B280" i="9"/>
  <c r="I279" i="9"/>
  <c r="B279" i="9"/>
  <c r="I278" i="9"/>
  <c r="B278" i="9"/>
  <c r="I277" i="9"/>
  <c r="B277" i="9"/>
  <c r="I276" i="9"/>
  <c r="B276" i="9"/>
  <c r="C276" i="9" s="1"/>
  <c r="I275" i="9"/>
  <c r="B275" i="9"/>
  <c r="I274" i="9"/>
  <c r="J274" i="9" s="1"/>
  <c r="B274" i="9"/>
  <c r="I273" i="9"/>
  <c r="B273" i="9"/>
  <c r="I272" i="9"/>
  <c r="B272" i="9"/>
  <c r="I271" i="9"/>
  <c r="B271" i="9"/>
  <c r="I270" i="9"/>
  <c r="B270" i="9"/>
  <c r="I269" i="9"/>
  <c r="B269" i="9"/>
  <c r="C269" i="9" s="1"/>
  <c r="I268" i="9"/>
  <c r="B268" i="9"/>
  <c r="I267" i="9"/>
  <c r="B267" i="9"/>
  <c r="I266" i="9"/>
  <c r="B266" i="9"/>
  <c r="I265" i="9"/>
  <c r="B265" i="9"/>
  <c r="I264" i="9"/>
  <c r="B264" i="9"/>
  <c r="I263" i="9"/>
  <c r="B263" i="9"/>
  <c r="I262" i="9"/>
  <c r="B262" i="9"/>
  <c r="I261" i="9"/>
  <c r="B261" i="9"/>
  <c r="I260" i="9"/>
  <c r="B260" i="9"/>
  <c r="I259" i="9"/>
  <c r="B259" i="9"/>
  <c r="C259" i="9" s="1"/>
  <c r="I258" i="9"/>
  <c r="B258" i="9"/>
  <c r="C258" i="9" s="1"/>
  <c r="I257" i="9"/>
  <c r="B257" i="9"/>
  <c r="I256" i="9"/>
  <c r="B256" i="9"/>
  <c r="I255" i="9"/>
  <c r="B255" i="9"/>
  <c r="I254" i="9"/>
  <c r="B254" i="9"/>
  <c r="C254" i="9" s="1"/>
  <c r="I253" i="9"/>
  <c r="B253" i="9"/>
  <c r="I252" i="9"/>
  <c r="B252" i="9"/>
  <c r="I251" i="9"/>
  <c r="B251" i="9"/>
  <c r="I250" i="9"/>
  <c r="B250" i="9"/>
  <c r="I249" i="9"/>
  <c r="B249" i="9"/>
  <c r="C249" i="9" s="1"/>
  <c r="I248" i="9"/>
  <c r="B248" i="9"/>
  <c r="I247" i="9"/>
  <c r="B247" i="9"/>
  <c r="I246" i="9"/>
  <c r="B246" i="9"/>
  <c r="I245" i="9"/>
  <c r="B245" i="9"/>
  <c r="I244" i="9"/>
  <c r="B244" i="9"/>
  <c r="I243" i="9"/>
  <c r="B243" i="9"/>
  <c r="I242" i="9"/>
  <c r="B242" i="9"/>
  <c r="I241" i="9"/>
  <c r="B241" i="9"/>
  <c r="I240" i="9"/>
  <c r="B240" i="9"/>
  <c r="C240" i="9" s="1"/>
  <c r="I239" i="9"/>
  <c r="B239" i="9"/>
  <c r="I238" i="9"/>
  <c r="B238" i="9"/>
  <c r="I237" i="9"/>
  <c r="B237" i="9"/>
  <c r="I236" i="9"/>
  <c r="B236" i="9"/>
  <c r="I235" i="9"/>
  <c r="B235" i="9"/>
  <c r="I234" i="9"/>
  <c r="B234" i="9"/>
  <c r="I233" i="9"/>
  <c r="B233" i="9"/>
  <c r="I232" i="9"/>
  <c r="B232" i="9"/>
  <c r="I231" i="9"/>
  <c r="B231" i="9"/>
  <c r="I230" i="9"/>
  <c r="J230" i="9" s="1"/>
  <c r="B230" i="9"/>
  <c r="I229" i="9"/>
  <c r="B229" i="9"/>
  <c r="C229" i="9" s="1"/>
  <c r="I228" i="9"/>
  <c r="B228" i="9"/>
  <c r="I227" i="9"/>
  <c r="B227" i="9"/>
  <c r="I226" i="9"/>
  <c r="B226" i="9"/>
  <c r="I225" i="9"/>
  <c r="B225" i="9"/>
  <c r="I224" i="9"/>
  <c r="B224" i="9"/>
  <c r="I223" i="9"/>
  <c r="B223" i="9"/>
  <c r="I222" i="9"/>
  <c r="B222" i="9"/>
  <c r="I221" i="9"/>
  <c r="J221" i="9" s="1"/>
  <c r="B221" i="9"/>
  <c r="I220" i="9"/>
  <c r="B220" i="9"/>
  <c r="I219" i="9"/>
  <c r="B219" i="9"/>
  <c r="I218" i="9"/>
  <c r="B218" i="9"/>
  <c r="I217" i="9"/>
  <c r="B217" i="9"/>
  <c r="I216" i="9"/>
  <c r="B216" i="9"/>
  <c r="I215" i="9"/>
  <c r="B215" i="9"/>
  <c r="I214" i="9"/>
  <c r="B214" i="9"/>
  <c r="I213" i="9"/>
  <c r="J213" i="9" s="1"/>
  <c r="B213" i="9"/>
  <c r="I212" i="9"/>
  <c r="J212" i="9" s="1"/>
  <c r="B212" i="9"/>
  <c r="I211" i="9"/>
  <c r="B211" i="9"/>
  <c r="I210" i="9"/>
  <c r="B210" i="9"/>
  <c r="I209" i="9"/>
  <c r="B209" i="9"/>
  <c r="I208" i="9"/>
  <c r="J208" i="9" s="1"/>
  <c r="B208" i="9"/>
  <c r="I207" i="9"/>
  <c r="B207" i="9"/>
  <c r="I206" i="9"/>
  <c r="B206" i="9"/>
  <c r="I205" i="9"/>
  <c r="B205" i="9"/>
  <c r="I204" i="9"/>
  <c r="B204" i="9"/>
  <c r="I203" i="9"/>
  <c r="J203" i="9" s="1"/>
  <c r="B203" i="9"/>
  <c r="I202" i="9"/>
  <c r="B202" i="9"/>
  <c r="I201" i="9"/>
  <c r="B201" i="9"/>
  <c r="I200" i="9"/>
  <c r="B200" i="9"/>
  <c r="I199" i="9"/>
  <c r="B199" i="9"/>
  <c r="I198" i="9"/>
  <c r="J198" i="9" s="1"/>
  <c r="B198" i="9"/>
  <c r="I197" i="9"/>
  <c r="B197" i="9"/>
  <c r="I196" i="9"/>
  <c r="B196" i="9"/>
  <c r="I195" i="9"/>
  <c r="B195" i="9"/>
  <c r="I194" i="9"/>
  <c r="J194" i="9" s="1"/>
  <c r="B194" i="9"/>
  <c r="I193" i="9"/>
  <c r="J193" i="9" s="1"/>
  <c r="B193" i="9"/>
  <c r="I192" i="9"/>
  <c r="B192" i="9"/>
  <c r="I191" i="9"/>
  <c r="B191" i="9"/>
  <c r="I190" i="9"/>
  <c r="B190" i="9"/>
  <c r="I189" i="9"/>
  <c r="B189" i="9"/>
  <c r="I188" i="9"/>
  <c r="B188" i="9"/>
  <c r="I187" i="9"/>
  <c r="B187" i="9"/>
  <c r="I186" i="9"/>
  <c r="B186" i="9"/>
  <c r="I185" i="9"/>
  <c r="B185" i="9"/>
  <c r="C185" i="9" s="1"/>
  <c r="I184" i="9"/>
  <c r="B184" i="9"/>
  <c r="I183" i="9"/>
  <c r="B183" i="9"/>
  <c r="I182" i="9"/>
  <c r="B182" i="9"/>
  <c r="I181" i="9"/>
  <c r="B181" i="9"/>
  <c r="I180" i="9"/>
  <c r="B180" i="9"/>
  <c r="I179" i="9"/>
  <c r="B179" i="9"/>
  <c r="I178" i="9"/>
  <c r="B178" i="9"/>
  <c r="C178" i="9" s="1"/>
  <c r="I177" i="9"/>
  <c r="B177" i="9"/>
  <c r="I176" i="9"/>
  <c r="B176" i="9"/>
  <c r="I175" i="9"/>
  <c r="B175" i="9"/>
  <c r="I174" i="9"/>
  <c r="B174" i="9"/>
  <c r="I173" i="9"/>
  <c r="B173" i="9"/>
  <c r="I172" i="9"/>
  <c r="B172" i="9"/>
  <c r="I171" i="9"/>
  <c r="B171" i="9"/>
  <c r="I170" i="9"/>
  <c r="B170" i="9"/>
  <c r="I169" i="9"/>
  <c r="B169" i="9"/>
  <c r="I168" i="9"/>
  <c r="B168" i="9"/>
  <c r="I167" i="9"/>
  <c r="B167" i="9"/>
  <c r="I166" i="9"/>
  <c r="J166" i="9" s="1"/>
  <c r="B166" i="9"/>
  <c r="I165" i="9"/>
  <c r="B165" i="9"/>
  <c r="I164" i="9"/>
  <c r="B164" i="9"/>
  <c r="I163" i="9"/>
  <c r="B163" i="9"/>
  <c r="J162" i="9"/>
  <c r="I162" i="9"/>
  <c r="B162" i="9"/>
  <c r="I161" i="9"/>
  <c r="B161" i="9"/>
  <c r="C161" i="9" s="1"/>
  <c r="I160" i="9"/>
  <c r="J160" i="9" s="1"/>
  <c r="B160" i="9"/>
  <c r="I159" i="9"/>
  <c r="B159" i="9"/>
  <c r="I158" i="9"/>
  <c r="B158" i="9"/>
  <c r="I157" i="9"/>
  <c r="J157" i="9" s="1"/>
  <c r="B157" i="9"/>
  <c r="I156" i="9"/>
  <c r="B156" i="9"/>
  <c r="I155" i="9"/>
  <c r="B155" i="9"/>
  <c r="I154" i="9"/>
  <c r="B154" i="9"/>
  <c r="I153" i="9"/>
  <c r="J153" i="9" s="1"/>
  <c r="B153" i="9"/>
  <c r="C153" i="9" s="1"/>
  <c r="I152" i="9"/>
  <c r="B152" i="9"/>
  <c r="I151" i="9"/>
  <c r="B151" i="9"/>
  <c r="J150" i="9"/>
  <c r="I150" i="9"/>
  <c r="B150" i="9"/>
  <c r="I149" i="9"/>
  <c r="B149" i="9"/>
  <c r="I148" i="9"/>
  <c r="B148" i="9"/>
  <c r="I147" i="9"/>
  <c r="B147" i="9"/>
  <c r="I146" i="9"/>
  <c r="B146" i="9"/>
  <c r="I145" i="9"/>
  <c r="B145" i="9"/>
  <c r="I144" i="9"/>
  <c r="B144" i="9"/>
  <c r="I143" i="9"/>
  <c r="B143" i="9"/>
  <c r="I142" i="9"/>
  <c r="B142" i="9"/>
  <c r="I141" i="9"/>
  <c r="B141" i="9"/>
  <c r="C141" i="9" s="1"/>
  <c r="I140" i="9"/>
  <c r="B140" i="9"/>
  <c r="C140" i="9" s="1"/>
  <c r="I139" i="9"/>
  <c r="B139" i="9"/>
  <c r="I138" i="9"/>
  <c r="B138" i="9"/>
  <c r="I137" i="9"/>
  <c r="B137" i="9"/>
  <c r="I136" i="9"/>
  <c r="B136" i="9"/>
  <c r="C136" i="9" s="1"/>
  <c r="I135" i="9"/>
  <c r="B135" i="9"/>
  <c r="I134" i="9"/>
  <c r="B134" i="9"/>
  <c r="I133" i="9"/>
  <c r="J133" i="9" s="1"/>
  <c r="B133" i="9"/>
  <c r="I132" i="9"/>
  <c r="J132" i="9" s="1"/>
  <c r="B132" i="9"/>
  <c r="I131" i="9"/>
  <c r="B131" i="9"/>
  <c r="C131" i="9" s="1"/>
  <c r="I130" i="9"/>
  <c r="B130" i="9"/>
  <c r="I129" i="9"/>
  <c r="B129" i="9"/>
  <c r="I128" i="9"/>
  <c r="B128" i="9"/>
  <c r="I127" i="9"/>
  <c r="B127" i="9"/>
  <c r="I126" i="9"/>
  <c r="B126" i="9"/>
  <c r="I125" i="9"/>
  <c r="B125" i="9"/>
  <c r="I124" i="9"/>
  <c r="B124" i="9"/>
  <c r="I123" i="9"/>
  <c r="B123" i="9"/>
  <c r="J122" i="9"/>
  <c r="I122" i="9"/>
  <c r="B122" i="9"/>
  <c r="I121" i="9"/>
  <c r="B121" i="9"/>
  <c r="I120" i="9"/>
  <c r="B120" i="9"/>
  <c r="I119" i="9"/>
  <c r="B119" i="9"/>
  <c r="I118" i="9"/>
  <c r="B118" i="9"/>
  <c r="I117" i="9"/>
  <c r="B117" i="9"/>
  <c r="I116" i="9"/>
  <c r="B116" i="9"/>
  <c r="C116" i="9" s="1"/>
  <c r="I115" i="9"/>
  <c r="B115" i="9"/>
  <c r="C115" i="9" s="1"/>
  <c r="I114" i="9"/>
  <c r="B114" i="9"/>
  <c r="J113" i="9"/>
  <c r="I113" i="9"/>
  <c r="B113" i="9"/>
  <c r="I112" i="9"/>
  <c r="B112" i="9"/>
  <c r="I111" i="9"/>
  <c r="B111" i="9"/>
  <c r="I110" i="9"/>
  <c r="B110" i="9"/>
  <c r="I109" i="9"/>
  <c r="B109" i="9"/>
  <c r="C109" i="9" s="1"/>
  <c r="I108" i="9"/>
  <c r="B108" i="9"/>
  <c r="I107" i="9"/>
  <c r="B107" i="9"/>
  <c r="I106" i="9"/>
  <c r="B106" i="9"/>
  <c r="I105" i="9"/>
  <c r="B105" i="9"/>
  <c r="C105" i="9" s="1"/>
  <c r="I104" i="9"/>
  <c r="B104" i="9"/>
  <c r="I103" i="9"/>
  <c r="B103" i="9"/>
  <c r="I102" i="9"/>
  <c r="B102" i="9"/>
  <c r="I101" i="9"/>
  <c r="B101" i="9"/>
  <c r="I100" i="9"/>
  <c r="B100" i="9"/>
  <c r="I99" i="9"/>
  <c r="J99" i="9" s="1"/>
  <c r="B99" i="9"/>
  <c r="I98" i="9"/>
  <c r="J98" i="9" s="1"/>
  <c r="B98" i="9"/>
  <c r="I97" i="9"/>
  <c r="J97" i="9" s="1"/>
  <c r="B97" i="9"/>
  <c r="I96" i="9"/>
  <c r="B96" i="9"/>
  <c r="I95" i="9"/>
  <c r="B95" i="9"/>
  <c r="I94" i="9"/>
  <c r="B94" i="9"/>
  <c r="I93" i="9"/>
  <c r="B93" i="9"/>
  <c r="I92" i="9"/>
  <c r="B92" i="9"/>
  <c r="I91" i="9"/>
  <c r="B91" i="9"/>
  <c r="I90" i="9"/>
  <c r="J90" i="9" s="1"/>
  <c r="B90" i="9"/>
  <c r="I89" i="9"/>
  <c r="B89" i="9"/>
  <c r="I88" i="9"/>
  <c r="B88" i="9"/>
  <c r="I87" i="9"/>
  <c r="B87" i="9"/>
  <c r="C87" i="9" s="1"/>
  <c r="I86" i="9"/>
  <c r="B86" i="9"/>
  <c r="I85" i="9"/>
  <c r="J85" i="9" s="1"/>
  <c r="B85" i="9"/>
  <c r="I84" i="9"/>
  <c r="B84" i="9"/>
  <c r="I83" i="9"/>
  <c r="B83" i="9"/>
  <c r="I82" i="9"/>
  <c r="J82" i="9" s="1"/>
  <c r="B82" i="9"/>
  <c r="C82" i="9" s="1"/>
  <c r="I81" i="9"/>
  <c r="C81" i="9"/>
  <c r="B81" i="9"/>
  <c r="I80" i="9"/>
  <c r="B80" i="9"/>
  <c r="I79" i="9"/>
  <c r="B79" i="9"/>
  <c r="I78" i="9"/>
  <c r="B78" i="9"/>
  <c r="C78" i="9" s="1"/>
  <c r="I77" i="9"/>
  <c r="B77" i="9"/>
  <c r="I76" i="9"/>
  <c r="B76" i="9"/>
  <c r="I75" i="9"/>
  <c r="B75" i="9"/>
  <c r="I74" i="9"/>
  <c r="B74" i="9"/>
  <c r="I73" i="9"/>
  <c r="B73" i="9"/>
  <c r="C73" i="9" s="1"/>
  <c r="I72" i="9"/>
  <c r="J72" i="9" s="1"/>
  <c r="B72" i="9"/>
  <c r="I71" i="9"/>
  <c r="B71" i="9"/>
  <c r="I70" i="9"/>
  <c r="B70" i="9"/>
  <c r="I69" i="9"/>
  <c r="J69" i="9" s="1"/>
  <c r="B69" i="9"/>
  <c r="I68" i="9"/>
  <c r="B68" i="9"/>
  <c r="I67" i="9"/>
  <c r="J67" i="9" s="1"/>
  <c r="B67" i="9"/>
  <c r="I66" i="9"/>
  <c r="B66" i="9"/>
  <c r="I65" i="9"/>
  <c r="B65" i="9"/>
  <c r="C65" i="9" s="1"/>
  <c r="I64" i="9"/>
  <c r="J64" i="9" s="1"/>
  <c r="B64" i="9"/>
  <c r="I63" i="9"/>
  <c r="B63" i="9"/>
  <c r="I62" i="9"/>
  <c r="B62" i="9"/>
  <c r="C62" i="9" s="1"/>
  <c r="I61" i="9"/>
  <c r="B61" i="9"/>
  <c r="I60" i="9"/>
  <c r="B60" i="9"/>
  <c r="I59" i="9"/>
  <c r="B59" i="9"/>
  <c r="I58" i="9"/>
  <c r="B58" i="9"/>
  <c r="I57" i="9"/>
  <c r="B57" i="9"/>
  <c r="I56" i="9"/>
  <c r="B56" i="9"/>
  <c r="I55" i="9"/>
  <c r="B55" i="9"/>
  <c r="I54" i="9"/>
  <c r="B54" i="9"/>
  <c r="C54" i="9" s="1"/>
  <c r="I53" i="9"/>
  <c r="B53" i="9"/>
  <c r="C53" i="9" s="1"/>
  <c r="I52" i="9"/>
  <c r="B52" i="9"/>
  <c r="I51" i="9"/>
  <c r="B51" i="9"/>
  <c r="I50" i="9"/>
  <c r="B50" i="9"/>
  <c r="I49" i="9"/>
  <c r="B49" i="9"/>
  <c r="I48" i="9"/>
  <c r="B48" i="9"/>
  <c r="C48" i="9" s="1"/>
  <c r="I47" i="9"/>
  <c r="B47" i="9"/>
  <c r="C47" i="9" s="1"/>
  <c r="I46" i="9"/>
  <c r="J46" i="9" s="1"/>
  <c r="B46" i="9"/>
  <c r="I45" i="9"/>
  <c r="J45" i="9" s="1"/>
  <c r="B45" i="9"/>
  <c r="I44" i="9"/>
  <c r="J44" i="9" s="1"/>
  <c r="B44" i="9"/>
  <c r="I43" i="9"/>
  <c r="B43" i="9"/>
  <c r="C43" i="9" s="1"/>
  <c r="I42" i="9"/>
  <c r="B42" i="9"/>
  <c r="I41" i="9"/>
  <c r="B41" i="9"/>
  <c r="I40" i="9"/>
  <c r="B40" i="9"/>
  <c r="I39" i="9"/>
  <c r="B39" i="9"/>
  <c r="I38" i="9"/>
  <c r="B38" i="9"/>
  <c r="I37" i="9"/>
  <c r="B37" i="9"/>
  <c r="I36" i="9"/>
  <c r="B36" i="9"/>
  <c r="I35" i="9"/>
  <c r="B35" i="9"/>
  <c r="I34" i="9"/>
  <c r="J34" i="9" s="1"/>
  <c r="B34" i="9"/>
  <c r="I33" i="9"/>
  <c r="B33" i="9"/>
  <c r="C33" i="9" s="1"/>
  <c r="I32" i="9"/>
  <c r="B32" i="9"/>
  <c r="I31" i="9"/>
  <c r="J31" i="9" s="1"/>
  <c r="B31" i="9"/>
  <c r="I30" i="9"/>
  <c r="B30" i="9"/>
  <c r="C30" i="9" s="1"/>
  <c r="I29" i="9"/>
  <c r="B29" i="9"/>
  <c r="C29" i="9" s="1"/>
  <c r="I28" i="9"/>
  <c r="B28" i="9"/>
  <c r="C28" i="9" s="1"/>
  <c r="I27" i="9"/>
  <c r="C27" i="9"/>
  <c r="B27" i="9"/>
  <c r="I26" i="9"/>
  <c r="B26" i="9"/>
  <c r="I25" i="9"/>
  <c r="J25" i="9" s="1"/>
  <c r="B25" i="9"/>
  <c r="I24" i="9"/>
  <c r="B24" i="9"/>
  <c r="I23" i="9"/>
  <c r="B23" i="9"/>
  <c r="I22" i="9"/>
  <c r="J22" i="9" s="1"/>
  <c r="B22" i="9"/>
  <c r="I21" i="9"/>
  <c r="C21" i="9"/>
  <c r="B21" i="9"/>
  <c r="I20" i="9"/>
  <c r="J20" i="9" s="1"/>
  <c r="B20" i="9"/>
  <c r="I19" i="9"/>
  <c r="J19" i="9" s="1"/>
  <c r="B19" i="9"/>
  <c r="I18" i="9"/>
  <c r="B18" i="9"/>
  <c r="I17" i="9"/>
  <c r="B17" i="9"/>
  <c r="I16" i="9"/>
  <c r="J16" i="9" s="1"/>
  <c r="B16" i="9"/>
  <c r="I15" i="9"/>
  <c r="B15" i="9"/>
  <c r="I14" i="9"/>
  <c r="B14" i="9"/>
  <c r="I13" i="9"/>
  <c r="B13" i="9"/>
  <c r="I12" i="9"/>
  <c r="B12" i="9"/>
  <c r="I11" i="9"/>
  <c r="J11" i="9" s="1"/>
  <c r="B11" i="9"/>
  <c r="C11" i="9" s="1"/>
  <c r="I10" i="9"/>
  <c r="B10" i="9"/>
  <c r="C10" i="9" s="1"/>
  <c r="I9" i="9"/>
  <c r="B9" i="9"/>
  <c r="C9" i="9" s="1"/>
  <c r="I8" i="9"/>
  <c r="J8" i="9" s="1"/>
  <c r="B8" i="9"/>
  <c r="I7" i="9"/>
  <c r="B7" i="9"/>
  <c r="I6" i="9"/>
  <c r="B6" i="9"/>
  <c r="I5" i="9"/>
  <c r="B5" i="9"/>
  <c r="I4" i="9"/>
  <c r="B4" i="9"/>
  <c r="C4" i="9" s="1"/>
  <c r="I3" i="9"/>
  <c r="C3" i="9"/>
  <c r="B3" i="9"/>
  <c r="I2" i="9"/>
  <c r="J610" i="9" s="1"/>
  <c r="B2" i="9"/>
  <c r="C469" i="9" s="1"/>
  <c r="B867" i="10"/>
  <c r="C867" i="10" s="1"/>
  <c r="I867" i="10"/>
  <c r="J867" i="10" s="1"/>
  <c r="B868" i="10"/>
  <c r="C868" i="10" s="1"/>
  <c r="I868" i="10"/>
  <c r="J868" i="10" s="1"/>
  <c r="B869" i="10"/>
  <c r="C869" i="10" s="1"/>
  <c r="I869" i="10"/>
  <c r="J869" i="10"/>
  <c r="B870" i="10"/>
  <c r="C870" i="10" s="1"/>
  <c r="I870" i="10"/>
  <c r="J870" i="10" s="1"/>
  <c r="B871" i="10"/>
  <c r="C871" i="10" s="1"/>
  <c r="I871" i="10"/>
  <c r="J871" i="10" s="1"/>
  <c r="B872" i="10"/>
  <c r="C872" i="10"/>
  <c r="I872" i="10"/>
  <c r="J872" i="10" s="1"/>
  <c r="B873" i="10"/>
  <c r="C873" i="10" s="1"/>
  <c r="I873" i="10"/>
  <c r="J873" i="10"/>
  <c r="B874" i="10"/>
  <c r="C874" i="10"/>
  <c r="I874" i="10"/>
  <c r="J874" i="10"/>
  <c r="B875" i="10"/>
  <c r="C875" i="10" s="1"/>
  <c r="I875" i="10"/>
  <c r="J875" i="10" s="1"/>
  <c r="B876" i="10"/>
  <c r="C876" i="10" s="1"/>
  <c r="I876" i="10"/>
  <c r="J876" i="10" s="1"/>
  <c r="B877" i="10"/>
  <c r="C877" i="10" s="1"/>
  <c r="I877" i="10"/>
  <c r="J877" i="10"/>
  <c r="B878" i="10"/>
  <c r="C878" i="10" s="1"/>
  <c r="I878" i="10"/>
  <c r="J878" i="10" s="1"/>
  <c r="B879" i="10"/>
  <c r="C879" i="10" s="1"/>
  <c r="I879" i="10"/>
  <c r="J879" i="10" s="1"/>
  <c r="B880" i="10"/>
  <c r="C880" i="10"/>
  <c r="I880" i="10"/>
  <c r="J880" i="10" s="1"/>
  <c r="B881" i="10"/>
  <c r="C881" i="10" s="1"/>
  <c r="I881" i="10"/>
  <c r="J881" i="10"/>
  <c r="B882" i="10"/>
  <c r="C882" i="10"/>
  <c r="I882" i="10"/>
  <c r="J882" i="10"/>
  <c r="B883" i="10"/>
  <c r="C883" i="10" s="1"/>
  <c r="I883" i="10"/>
  <c r="J883" i="10" s="1"/>
  <c r="B884" i="10"/>
  <c r="C884" i="10" s="1"/>
  <c r="I884" i="10"/>
  <c r="J884" i="10" s="1"/>
  <c r="B885" i="10"/>
  <c r="C885" i="10" s="1"/>
  <c r="I885" i="10"/>
  <c r="J885" i="10"/>
  <c r="B886" i="10"/>
  <c r="C886" i="10" s="1"/>
  <c r="I886" i="10"/>
  <c r="J886" i="10" s="1"/>
  <c r="B887" i="10"/>
  <c r="C887" i="10" s="1"/>
  <c r="I887" i="10"/>
  <c r="J887" i="10" s="1"/>
  <c r="B888" i="10"/>
  <c r="C888" i="10"/>
  <c r="I888" i="10"/>
  <c r="J888" i="10" s="1"/>
  <c r="B889" i="10"/>
  <c r="C889" i="10" s="1"/>
  <c r="I889" i="10"/>
  <c r="J889" i="10"/>
  <c r="B890" i="10"/>
  <c r="C890" i="10"/>
  <c r="I890" i="10"/>
  <c r="J890" i="10"/>
  <c r="B891" i="10"/>
  <c r="C891" i="10" s="1"/>
  <c r="I891" i="10"/>
  <c r="J891" i="10" s="1"/>
  <c r="B892" i="10"/>
  <c r="C892" i="10" s="1"/>
  <c r="I892" i="10"/>
  <c r="J892" i="10" s="1"/>
  <c r="B893" i="10"/>
  <c r="C893" i="10" s="1"/>
  <c r="I893" i="10"/>
  <c r="J893" i="10"/>
  <c r="B894" i="10"/>
  <c r="C894" i="10" s="1"/>
  <c r="I894" i="10"/>
  <c r="J894" i="10" s="1"/>
  <c r="B895" i="10"/>
  <c r="C895" i="10" s="1"/>
  <c r="I895" i="10"/>
  <c r="J895" i="10" s="1"/>
  <c r="B896" i="10"/>
  <c r="C896" i="10"/>
  <c r="I896" i="10"/>
  <c r="J896" i="10" s="1"/>
  <c r="B897" i="10"/>
  <c r="C897" i="10" s="1"/>
  <c r="I897" i="10"/>
  <c r="J897" i="10"/>
  <c r="B898" i="10"/>
  <c r="C898" i="10"/>
  <c r="I898" i="10"/>
  <c r="J898" i="10"/>
  <c r="B899" i="10"/>
  <c r="C899" i="10" s="1"/>
  <c r="I899" i="10"/>
  <c r="J899" i="10" s="1"/>
  <c r="B900" i="10"/>
  <c r="C900" i="10" s="1"/>
  <c r="I900" i="10"/>
  <c r="J900" i="10" s="1"/>
  <c r="B901" i="10"/>
  <c r="C901" i="10" s="1"/>
  <c r="I901" i="10"/>
  <c r="J901" i="10"/>
  <c r="B902" i="10"/>
  <c r="C902" i="10" s="1"/>
  <c r="I902" i="10"/>
  <c r="J902" i="10" s="1"/>
  <c r="B903" i="10"/>
  <c r="C903" i="10" s="1"/>
  <c r="I903" i="10"/>
  <c r="J903" i="10" s="1"/>
  <c r="B904" i="10"/>
  <c r="C904" i="10"/>
  <c r="I904" i="10"/>
  <c r="J904" i="10" s="1"/>
  <c r="B905" i="10"/>
  <c r="C905" i="10" s="1"/>
  <c r="I905" i="10"/>
  <c r="J905" i="10"/>
  <c r="B906" i="10"/>
  <c r="C906" i="10"/>
  <c r="I906" i="10"/>
  <c r="J906" i="10"/>
  <c r="B907" i="10"/>
  <c r="C907" i="10" s="1"/>
  <c r="I907" i="10"/>
  <c r="J907" i="10" s="1"/>
  <c r="B908" i="10"/>
  <c r="C908" i="10" s="1"/>
  <c r="I908" i="10"/>
  <c r="J908" i="10" s="1"/>
  <c r="B909" i="10"/>
  <c r="C909" i="10" s="1"/>
  <c r="I909" i="10"/>
  <c r="J909" i="10"/>
  <c r="B910" i="10"/>
  <c r="C910" i="10" s="1"/>
  <c r="I910" i="10"/>
  <c r="J910" i="10" s="1"/>
  <c r="B911" i="10"/>
  <c r="C911" i="10" s="1"/>
  <c r="I911" i="10"/>
  <c r="J911" i="10" s="1"/>
  <c r="B912" i="10"/>
  <c r="C912" i="10"/>
  <c r="I912" i="10"/>
  <c r="J912" i="10" s="1"/>
  <c r="B913" i="10"/>
  <c r="C913" i="10" s="1"/>
  <c r="I913" i="10"/>
  <c r="J913" i="10"/>
  <c r="B914" i="10"/>
  <c r="C914" i="10"/>
  <c r="I914" i="10"/>
  <c r="J914" i="10"/>
  <c r="B915" i="10"/>
  <c r="C915" i="10" s="1"/>
  <c r="I915" i="10"/>
  <c r="J915" i="10" s="1"/>
  <c r="B916" i="10"/>
  <c r="C916" i="10" s="1"/>
  <c r="I916" i="10"/>
  <c r="J916" i="10" s="1"/>
  <c r="B917" i="10"/>
  <c r="C917" i="10" s="1"/>
  <c r="I917" i="10"/>
  <c r="J917" i="10"/>
  <c r="B918" i="10"/>
  <c r="C918" i="10" s="1"/>
  <c r="I918" i="10"/>
  <c r="J918" i="10" s="1"/>
  <c r="B919" i="10"/>
  <c r="C919" i="10" s="1"/>
  <c r="I919" i="10"/>
  <c r="J919" i="10" s="1"/>
  <c r="B920" i="10"/>
  <c r="C920" i="10"/>
  <c r="I920" i="10"/>
  <c r="J920" i="10" s="1"/>
  <c r="B921" i="10"/>
  <c r="C921" i="10" s="1"/>
  <c r="I921" i="10"/>
  <c r="J921" i="10"/>
  <c r="B922" i="10"/>
  <c r="C922" i="10"/>
  <c r="I922" i="10"/>
  <c r="J922" i="10"/>
  <c r="B923" i="10"/>
  <c r="C923" i="10" s="1"/>
  <c r="I923" i="10"/>
  <c r="J923" i="10" s="1"/>
  <c r="B924" i="10"/>
  <c r="C924" i="10" s="1"/>
  <c r="I924" i="10"/>
  <c r="J924" i="10" s="1"/>
  <c r="B925" i="10"/>
  <c r="C925" i="10" s="1"/>
  <c r="I925" i="10"/>
  <c r="J925" i="10"/>
  <c r="B926" i="10"/>
  <c r="C926" i="10" s="1"/>
  <c r="I926" i="10"/>
  <c r="J926" i="10" s="1"/>
  <c r="B927" i="10"/>
  <c r="C927" i="10" s="1"/>
  <c r="I927" i="10"/>
  <c r="J927" i="10" s="1"/>
  <c r="B928" i="10"/>
  <c r="C928" i="10"/>
  <c r="I928" i="10"/>
  <c r="J928" i="10" s="1"/>
  <c r="B929" i="10"/>
  <c r="C929" i="10" s="1"/>
  <c r="I929" i="10"/>
  <c r="J929" i="10"/>
  <c r="B930" i="10"/>
  <c r="C930" i="10"/>
  <c r="I930" i="10"/>
  <c r="J930" i="10"/>
  <c r="B931" i="10"/>
  <c r="C931" i="10" s="1"/>
  <c r="I931" i="10"/>
  <c r="J931" i="10" s="1"/>
  <c r="B932" i="10"/>
  <c r="C932" i="10" s="1"/>
  <c r="I932" i="10"/>
  <c r="J932" i="10" s="1"/>
  <c r="B933" i="10"/>
  <c r="C933" i="10" s="1"/>
  <c r="I933" i="10"/>
  <c r="J933" i="10"/>
  <c r="B934" i="10"/>
  <c r="C934" i="10" s="1"/>
  <c r="I934" i="10"/>
  <c r="J934" i="10" s="1"/>
  <c r="B935" i="10"/>
  <c r="C935" i="10" s="1"/>
  <c r="I935" i="10"/>
  <c r="J935" i="10" s="1"/>
  <c r="B936" i="10"/>
  <c r="C936" i="10"/>
  <c r="I936" i="10"/>
  <c r="J936" i="10" s="1"/>
  <c r="B937" i="10"/>
  <c r="C937" i="10" s="1"/>
  <c r="I937" i="10"/>
  <c r="J937" i="10"/>
  <c r="B938" i="10"/>
  <c r="C938" i="10"/>
  <c r="I938" i="10"/>
  <c r="J938" i="10"/>
  <c r="B939" i="10"/>
  <c r="C939" i="10" s="1"/>
  <c r="I939" i="10"/>
  <c r="J939" i="10" s="1"/>
  <c r="B940" i="10"/>
  <c r="C940" i="10" s="1"/>
  <c r="I940" i="10"/>
  <c r="J940" i="10" s="1"/>
  <c r="B941" i="10"/>
  <c r="C941" i="10" s="1"/>
  <c r="I941" i="10"/>
  <c r="J941" i="10"/>
  <c r="B942" i="10"/>
  <c r="C942" i="10" s="1"/>
  <c r="I942" i="10"/>
  <c r="J942" i="10" s="1"/>
  <c r="B943" i="10"/>
  <c r="C943" i="10" s="1"/>
  <c r="I943" i="10"/>
  <c r="J943" i="10" s="1"/>
  <c r="B944" i="10"/>
  <c r="C944" i="10"/>
  <c r="I944" i="10"/>
  <c r="J944" i="10" s="1"/>
  <c r="B945" i="10"/>
  <c r="C945" i="10" s="1"/>
  <c r="I945" i="10"/>
  <c r="J945" i="10"/>
  <c r="B946" i="10"/>
  <c r="C946" i="10"/>
  <c r="I946" i="10"/>
  <c r="J946" i="10"/>
  <c r="B947" i="10"/>
  <c r="C947" i="10" s="1"/>
  <c r="I947" i="10"/>
  <c r="J947" i="10" s="1"/>
  <c r="B948" i="10"/>
  <c r="C948" i="10" s="1"/>
  <c r="I948" i="10"/>
  <c r="J948" i="10" s="1"/>
  <c r="B949" i="10"/>
  <c r="C949" i="10" s="1"/>
  <c r="I949" i="10"/>
  <c r="J949" i="10"/>
  <c r="B950" i="10"/>
  <c r="C950" i="10" s="1"/>
  <c r="I950" i="10"/>
  <c r="J950" i="10" s="1"/>
  <c r="B951" i="10"/>
  <c r="C951" i="10" s="1"/>
  <c r="I951" i="10"/>
  <c r="J951" i="10" s="1"/>
  <c r="B952" i="10"/>
  <c r="C952" i="10"/>
  <c r="I952" i="10"/>
  <c r="J952" i="10" s="1"/>
  <c r="B953" i="10"/>
  <c r="C953" i="10" s="1"/>
  <c r="I953" i="10"/>
  <c r="J953" i="10"/>
  <c r="B954" i="10"/>
  <c r="C954" i="10"/>
  <c r="I954" i="10"/>
  <c r="J954" i="10"/>
  <c r="B955" i="10"/>
  <c r="C955" i="10" s="1"/>
  <c r="I955" i="10"/>
  <c r="J955" i="10" s="1"/>
  <c r="B956" i="10"/>
  <c r="C956" i="10" s="1"/>
  <c r="I956" i="10"/>
  <c r="J956" i="10" s="1"/>
  <c r="B957" i="10"/>
  <c r="C957" i="10" s="1"/>
  <c r="I957" i="10"/>
  <c r="J957" i="10"/>
  <c r="B958" i="10"/>
  <c r="C958" i="10" s="1"/>
  <c r="I958" i="10"/>
  <c r="J958" i="10" s="1"/>
  <c r="B959" i="10"/>
  <c r="C959" i="10" s="1"/>
  <c r="I959" i="10"/>
  <c r="J959" i="10" s="1"/>
  <c r="B960" i="10"/>
  <c r="C960" i="10"/>
  <c r="I960" i="10"/>
  <c r="J960" i="10" s="1"/>
  <c r="B961" i="10"/>
  <c r="C961" i="10" s="1"/>
  <c r="I961" i="10"/>
  <c r="J961" i="10"/>
  <c r="B962" i="10"/>
  <c r="C962" i="10"/>
  <c r="I962" i="10"/>
  <c r="J962" i="10"/>
  <c r="B963" i="10"/>
  <c r="C963" i="10" s="1"/>
  <c r="I963" i="10"/>
  <c r="J963" i="10" s="1"/>
  <c r="B964" i="10"/>
  <c r="C964" i="10" s="1"/>
  <c r="I964" i="10"/>
  <c r="J964" i="10" s="1"/>
  <c r="B965" i="10"/>
  <c r="C965" i="10" s="1"/>
  <c r="I965" i="10"/>
  <c r="J965" i="10"/>
  <c r="B966" i="10"/>
  <c r="C966" i="10" s="1"/>
  <c r="I966" i="10"/>
  <c r="J966" i="10" s="1"/>
  <c r="B967" i="10"/>
  <c r="C967" i="10" s="1"/>
  <c r="I967" i="10"/>
  <c r="J967" i="10" s="1"/>
  <c r="B968" i="10"/>
  <c r="C968" i="10"/>
  <c r="I968" i="10"/>
  <c r="J968" i="10" s="1"/>
  <c r="B969" i="10"/>
  <c r="C969" i="10" s="1"/>
  <c r="I969" i="10"/>
  <c r="J969" i="10"/>
  <c r="B970" i="10"/>
  <c r="C970" i="10"/>
  <c r="I970" i="10"/>
  <c r="J970" i="10"/>
  <c r="B971" i="10"/>
  <c r="C971" i="10" s="1"/>
  <c r="I971" i="10"/>
  <c r="J971" i="10" s="1"/>
  <c r="B972" i="10"/>
  <c r="C972" i="10" s="1"/>
  <c r="I972" i="10"/>
  <c r="J972" i="10" s="1"/>
  <c r="B973" i="10"/>
  <c r="C973" i="10" s="1"/>
  <c r="I973" i="10"/>
  <c r="J973" i="10"/>
  <c r="B974" i="10"/>
  <c r="C974" i="10" s="1"/>
  <c r="I974" i="10"/>
  <c r="J974" i="10" s="1"/>
  <c r="B975" i="10"/>
  <c r="C975" i="10" s="1"/>
  <c r="I975" i="10"/>
  <c r="J975" i="10" s="1"/>
  <c r="B976" i="10"/>
  <c r="C976" i="10"/>
  <c r="I976" i="10"/>
  <c r="J976" i="10" s="1"/>
  <c r="B977" i="10"/>
  <c r="C977" i="10" s="1"/>
  <c r="I977" i="10"/>
  <c r="J977" i="10"/>
  <c r="B978" i="10"/>
  <c r="C978" i="10"/>
  <c r="I978" i="10"/>
  <c r="J978" i="10"/>
  <c r="B979" i="10"/>
  <c r="C979" i="10" s="1"/>
  <c r="I979" i="10"/>
  <c r="J979" i="10" s="1"/>
  <c r="B980" i="10"/>
  <c r="C980" i="10" s="1"/>
  <c r="I980" i="10"/>
  <c r="J980" i="10" s="1"/>
  <c r="B981" i="10"/>
  <c r="C981" i="10" s="1"/>
  <c r="I981" i="10"/>
  <c r="J981" i="10"/>
  <c r="B982" i="10"/>
  <c r="C982" i="10" s="1"/>
  <c r="I982" i="10"/>
  <c r="J982" i="10" s="1"/>
  <c r="B983" i="10"/>
  <c r="C983" i="10" s="1"/>
  <c r="I983" i="10"/>
  <c r="J983" i="10" s="1"/>
  <c r="B984" i="10"/>
  <c r="C984" i="10"/>
  <c r="I984" i="10"/>
  <c r="J984" i="10" s="1"/>
  <c r="B985" i="10"/>
  <c r="C985" i="10" s="1"/>
  <c r="I985" i="10"/>
  <c r="J985" i="10"/>
  <c r="B986" i="10"/>
  <c r="C986" i="10"/>
  <c r="I986" i="10"/>
  <c r="J986" i="10"/>
  <c r="B987" i="10"/>
  <c r="C987" i="10" s="1"/>
  <c r="I987" i="10"/>
  <c r="J987" i="10" s="1"/>
  <c r="B988" i="10"/>
  <c r="C988" i="10" s="1"/>
  <c r="I988" i="10"/>
  <c r="J988" i="10" s="1"/>
  <c r="B989" i="10"/>
  <c r="C989" i="10" s="1"/>
  <c r="I989" i="10"/>
  <c r="J989" i="10"/>
  <c r="B990" i="10"/>
  <c r="C990" i="10" s="1"/>
  <c r="I990" i="10"/>
  <c r="J990" i="10" s="1"/>
  <c r="B991" i="10"/>
  <c r="C991" i="10" s="1"/>
  <c r="I991" i="10"/>
  <c r="J991" i="10" s="1"/>
  <c r="B992" i="10"/>
  <c r="C992" i="10"/>
  <c r="I992" i="10"/>
  <c r="J992" i="10" s="1"/>
  <c r="B993" i="10"/>
  <c r="C993" i="10" s="1"/>
  <c r="I993" i="10"/>
  <c r="J993" i="10"/>
  <c r="B994" i="10"/>
  <c r="C994" i="10"/>
  <c r="I994" i="10"/>
  <c r="J994" i="10"/>
  <c r="B995" i="10"/>
  <c r="C995" i="10" s="1"/>
  <c r="I995" i="10"/>
  <c r="J995" i="10" s="1"/>
  <c r="B996" i="10"/>
  <c r="C996" i="10" s="1"/>
  <c r="I996" i="10"/>
  <c r="J996" i="10" s="1"/>
  <c r="B997" i="10"/>
  <c r="C997" i="10" s="1"/>
  <c r="I997" i="10"/>
  <c r="J997" i="10"/>
  <c r="B998" i="10"/>
  <c r="C998" i="10" s="1"/>
  <c r="I998" i="10"/>
  <c r="J998" i="10" s="1"/>
  <c r="B999" i="10"/>
  <c r="C999" i="10" s="1"/>
  <c r="I999" i="10"/>
  <c r="J999" i="10" s="1"/>
  <c r="B1000" i="10"/>
  <c r="C1000" i="10"/>
  <c r="I1000" i="10"/>
  <c r="J1000" i="10" s="1"/>
  <c r="B1001" i="10"/>
  <c r="C1001" i="10" s="1"/>
  <c r="I1001" i="10"/>
  <c r="J1001" i="10"/>
  <c r="B1002" i="10"/>
  <c r="C1002" i="10"/>
  <c r="I1002" i="10"/>
  <c r="J1002" i="10"/>
  <c r="B1003" i="10"/>
  <c r="C1003" i="10" s="1"/>
  <c r="I1003" i="10"/>
  <c r="J1003" i="10" s="1"/>
  <c r="B1004" i="10"/>
  <c r="C1004" i="10" s="1"/>
  <c r="I1004" i="10"/>
  <c r="J1004" i="10" s="1"/>
  <c r="B1005" i="10"/>
  <c r="C1005" i="10" s="1"/>
  <c r="I1005" i="10"/>
  <c r="J1005" i="10"/>
  <c r="B1006" i="10"/>
  <c r="C1006" i="10" s="1"/>
  <c r="I1006" i="10"/>
  <c r="J1006" i="10" s="1"/>
  <c r="B1007" i="10"/>
  <c r="C1007" i="10" s="1"/>
  <c r="I1007" i="10"/>
  <c r="J1007" i="10" s="1"/>
  <c r="B1008" i="10"/>
  <c r="C1008" i="10"/>
  <c r="I1008" i="10"/>
  <c r="J1008" i="10" s="1"/>
  <c r="B1009" i="10"/>
  <c r="C1009" i="10" s="1"/>
  <c r="I1009" i="10"/>
  <c r="J1009" i="10"/>
  <c r="B1010" i="10"/>
  <c r="C1010" i="10"/>
  <c r="I1010" i="10"/>
  <c r="J1010" i="10"/>
  <c r="B1011" i="10"/>
  <c r="C1011" i="10" s="1"/>
  <c r="I1011" i="10"/>
  <c r="J1011" i="10" s="1"/>
  <c r="B1012" i="10"/>
  <c r="C1012" i="10" s="1"/>
  <c r="I1012" i="10"/>
  <c r="J1012" i="10" s="1"/>
  <c r="B1013" i="10"/>
  <c r="C1013" i="10" s="1"/>
  <c r="I1013" i="10"/>
  <c r="J1013" i="10"/>
  <c r="B1014" i="10"/>
  <c r="C1014" i="10" s="1"/>
  <c r="I1014" i="10"/>
  <c r="J1014" i="10" s="1"/>
  <c r="B1015" i="10"/>
  <c r="C1015" i="10" s="1"/>
  <c r="I1015" i="10"/>
  <c r="J1015" i="10" s="1"/>
  <c r="B1016" i="10"/>
  <c r="C1016" i="10"/>
  <c r="I1016" i="10"/>
  <c r="J1016" i="10" s="1"/>
  <c r="B1017" i="10"/>
  <c r="C1017" i="10" s="1"/>
  <c r="I1017" i="10"/>
  <c r="J1017" i="10"/>
  <c r="B1018" i="10"/>
  <c r="C1018" i="10"/>
  <c r="I1018" i="10"/>
  <c r="J1018" i="10"/>
  <c r="B1019" i="10"/>
  <c r="C1019" i="10" s="1"/>
  <c r="I1019" i="10"/>
  <c r="J1019" i="10" s="1"/>
  <c r="B1020" i="10"/>
  <c r="C1020" i="10" s="1"/>
  <c r="I1020" i="10"/>
  <c r="J1020" i="10" s="1"/>
  <c r="B1021" i="10"/>
  <c r="C1021" i="10" s="1"/>
  <c r="I1021" i="10"/>
  <c r="J1021" i="10"/>
  <c r="B1022" i="10"/>
  <c r="C1022" i="10" s="1"/>
  <c r="I1022" i="10"/>
  <c r="J1022" i="10" s="1"/>
  <c r="B1023" i="10"/>
  <c r="C1023" i="10" s="1"/>
  <c r="I1023" i="10"/>
  <c r="J1023" i="10" s="1"/>
  <c r="B1024" i="10"/>
  <c r="C1024" i="10"/>
  <c r="I1024" i="10"/>
  <c r="J1024" i="10" s="1"/>
  <c r="B1025" i="10"/>
  <c r="C1025" i="10" s="1"/>
  <c r="I1025" i="10"/>
  <c r="J1025" i="10"/>
  <c r="B1026" i="10"/>
  <c r="C1026" i="10"/>
  <c r="I1026" i="10"/>
  <c r="J1026" i="10"/>
  <c r="B1027" i="10"/>
  <c r="C1027" i="10" s="1"/>
  <c r="I1027" i="10"/>
  <c r="J1027" i="10" s="1"/>
  <c r="B1028" i="10"/>
  <c r="C1028" i="10" s="1"/>
  <c r="I1028" i="10"/>
  <c r="J1028" i="10" s="1"/>
  <c r="B1029" i="10"/>
  <c r="C1029" i="10" s="1"/>
  <c r="I1029" i="10"/>
  <c r="J1029" i="10"/>
  <c r="B1030" i="10"/>
  <c r="C1030" i="10" s="1"/>
  <c r="I1030" i="10"/>
  <c r="J1030" i="10" s="1"/>
  <c r="B1031" i="10"/>
  <c r="C1031" i="10" s="1"/>
  <c r="I1031" i="10"/>
  <c r="J1031" i="10" s="1"/>
  <c r="B1032" i="10"/>
  <c r="C1032" i="10"/>
  <c r="I1032" i="10"/>
  <c r="J1032" i="10" s="1"/>
  <c r="B1033" i="10"/>
  <c r="C1033" i="10" s="1"/>
  <c r="I1033" i="10"/>
  <c r="J1033" i="10"/>
  <c r="B1034" i="10"/>
  <c r="C1034" i="10"/>
  <c r="I1034" i="10"/>
  <c r="J1034" i="10"/>
  <c r="B1035" i="10"/>
  <c r="C1035" i="10" s="1"/>
  <c r="I1035" i="10"/>
  <c r="J1035" i="10" s="1"/>
  <c r="B1036" i="10"/>
  <c r="C1036" i="10" s="1"/>
  <c r="I1036" i="10"/>
  <c r="J1036" i="10" s="1"/>
  <c r="B1037" i="10"/>
  <c r="C1037" i="10" s="1"/>
  <c r="I1037" i="10"/>
  <c r="J1037" i="10"/>
  <c r="B1038" i="10"/>
  <c r="C1038" i="10" s="1"/>
  <c r="I1038" i="10"/>
  <c r="J1038" i="10" s="1"/>
  <c r="B1039" i="10"/>
  <c r="C1039" i="10" s="1"/>
  <c r="I1039" i="10"/>
  <c r="J1039" i="10" s="1"/>
  <c r="B1040" i="10"/>
  <c r="C1040" i="10"/>
  <c r="I1040" i="10"/>
  <c r="J1040" i="10" s="1"/>
  <c r="B1041" i="10"/>
  <c r="C1041" i="10" s="1"/>
  <c r="I1041" i="10"/>
  <c r="J1041" i="10"/>
  <c r="B1042" i="10"/>
  <c r="C1042" i="10"/>
  <c r="I1042" i="10"/>
  <c r="J1042" i="10"/>
  <c r="B1043" i="10"/>
  <c r="C1043" i="10" s="1"/>
  <c r="I1043" i="10"/>
  <c r="J1043" i="10" s="1"/>
  <c r="B1044" i="10"/>
  <c r="C1044" i="10" s="1"/>
  <c r="I1044" i="10"/>
  <c r="J1044" i="10" s="1"/>
  <c r="B1045" i="10"/>
  <c r="C1045" i="10" s="1"/>
  <c r="I1045" i="10"/>
  <c r="J1045" i="10"/>
  <c r="B1046" i="10"/>
  <c r="C1046" i="10" s="1"/>
  <c r="I1046" i="10"/>
  <c r="J1046" i="10" s="1"/>
  <c r="B1047" i="10"/>
  <c r="C1047" i="10" s="1"/>
  <c r="I1047" i="10"/>
  <c r="J1047" i="10" s="1"/>
  <c r="B1048" i="10"/>
  <c r="C1048" i="10"/>
  <c r="I1048" i="10"/>
  <c r="J1048" i="10" s="1"/>
  <c r="B1049" i="10"/>
  <c r="C1049" i="10" s="1"/>
  <c r="I1049" i="10"/>
  <c r="J1049" i="10"/>
  <c r="B1050" i="10"/>
  <c r="C1050" i="10"/>
  <c r="I1050" i="10"/>
  <c r="J1050" i="10"/>
  <c r="B1051" i="10"/>
  <c r="C1051" i="10" s="1"/>
  <c r="I1051" i="10"/>
  <c r="J1051" i="10" s="1"/>
  <c r="B1052" i="10"/>
  <c r="C1052" i="10" s="1"/>
  <c r="I1052" i="10"/>
  <c r="J1052" i="10" s="1"/>
  <c r="B1053" i="10"/>
  <c r="C1053" i="10" s="1"/>
  <c r="I1053" i="10"/>
  <c r="J1053" i="10"/>
  <c r="B1054" i="10"/>
  <c r="C1054" i="10" s="1"/>
  <c r="I1054" i="10"/>
  <c r="J1054" i="10" s="1"/>
  <c r="B1055" i="10"/>
  <c r="C1055" i="10" s="1"/>
  <c r="I1055" i="10"/>
  <c r="J1055" i="10" s="1"/>
  <c r="B1056" i="10"/>
  <c r="C1056" i="10"/>
  <c r="I1056" i="10"/>
  <c r="J1056" i="10" s="1"/>
  <c r="B1057" i="10"/>
  <c r="C1057" i="10" s="1"/>
  <c r="I1057" i="10"/>
  <c r="J1057" i="10"/>
  <c r="B1058" i="10"/>
  <c r="C1058" i="10"/>
  <c r="I1058" i="10"/>
  <c r="J1058" i="10"/>
  <c r="B1059" i="10"/>
  <c r="C1059" i="10" s="1"/>
  <c r="I1059" i="10"/>
  <c r="J1059" i="10" s="1"/>
  <c r="B1060" i="10"/>
  <c r="C1060" i="10" s="1"/>
  <c r="I1060" i="10"/>
  <c r="J1060" i="10" s="1"/>
  <c r="B1061" i="10"/>
  <c r="C1061" i="10" s="1"/>
  <c r="I1061" i="10"/>
  <c r="J1061" i="10"/>
  <c r="B1062" i="10"/>
  <c r="C1062" i="10" s="1"/>
  <c r="I1062" i="10"/>
  <c r="J1062" i="10" s="1"/>
  <c r="B1063" i="10"/>
  <c r="C1063" i="10" s="1"/>
  <c r="I1063" i="10"/>
  <c r="J1063" i="10" s="1"/>
  <c r="B1064" i="10"/>
  <c r="C1064" i="10"/>
  <c r="I1064" i="10"/>
  <c r="J1064" i="10" s="1"/>
  <c r="B1065" i="10"/>
  <c r="C1065" i="10" s="1"/>
  <c r="I1065" i="10"/>
  <c r="J1065" i="10"/>
  <c r="B1066" i="10"/>
  <c r="C1066" i="10"/>
  <c r="I1066" i="10"/>
  <c r="J1066" i="10"/>
  <c r="B1067" i="10"/>
  <c r="C1067" i="10" s="1"/>
  <c r="I1067" i="10"/>
  <c r="J1067" i="10" s="1"/>
  <c r="B1068" i="10"/>
  <c r="C1068" i="10" s="1"/>
  <c r="I1068" i="10"/>
  <c r="J1068" i="10" s="1"/>
  <c r="B1069" i="10"/>
  <c r="C1069" i="10" s="1"/>
  <c r="I1069" i="10"/>
  <c r="J1069" i="10"/>
  <c r="B1070" i="10"/>
  <c r="C1070" i="10" s="1"/>
  <c r="I1070" i="10"/>
  <c r="J1070" i="10" s="1"/>
  <c r="B1071" i="10"/>
  <c r="C1071" i="10" s="1"/>
  <c r="I1071" i="10"/>
  <c r="J1071" i="10" s="1"/>
  <c r="B1072" i="10"/>
  <c r="C1072" i="10"/>
  <c r="I1072" i="10"/>
  <c r="J1072" i="10" s="1"/>
  <c r="B1073" i="10"/>
  <c r="C1073" i="10" s="1"/>
  <c r="I1073" i="10"/>
  <c r="J1073" i="10"/>
  <c r="B1074" i="10"/>
  <c r="C1074" i="10"/>
  <c r="I1074" i="10"/>
  <c r="J1074" i="10"/>
  <c r="B1075" i="10"/>
  <c r="C1075" i="10" s="1"/>
  <c r="I1075" i="10"/>
  <c r="J1075" i="10" s="1"/>
  <c r="B1076" i="10"/>
  <c r="C1076" i="10" s="1"/>
  <c r="I1076" i="10"/>
  <c r="J1076" i="10" s="1"/>
  <c r="B1077" i="10"/>
  <c r="C1077" i="10" s="1"/>
  <c r="I1077" i="10"/>
  <c r="J1077" i="10"/>
  <c r="B1078" i="10"/>
  <c r="C1078" i="10" s="1"/>
  <c r="I1078" i="10"/>
  <c r="J1078" i="10" s="1"/>
  <c r="B1079" i="10"/>
  <c r="C1079" i="10" s="1"/>
  <c r="I1079" i="10"/>
  <c r="J1079" i="10" s="1"/>
  <c r="B1080" i="10"/>
  <c r="C1080" i="10"/>
  <c r="I1080" i="10"/>
  <c r="J1080" i="10" s="1"/>
  <c r="B1081" i="10"/>
  <c r="C1081" i="10" s="1"/>
  <c r="I1081" i="10"/>
  <c r="J1081" i="10"/>
  <c r="B1082" i="10"/>
  <c r="C1082" i="10"/>
  <c r="I1082" i="10"/>
  <c r="J1082" i="10"/>
  <c r="B1083" i="10"/>
  <c r="C1083" i="10" s="1"/>
  <c r="I1083" i="10"/>
  <c r="J1083" i="10" s="1"/>
  <c r="B1084" i="10"/>
  <c r="C1084" i="10" s="1"/>
  <c r="I1084" i="10"/>
  <c r="J1084" i="10" s="1"/>
  <c r="B1085" i="10"/>
  <c r="C1085" i="10" s="1"/>
  <c r="I1085" i="10"/>
  <c r="J1085" i="10"/>
  <c r="B1086" i="10"/>
  <c r="C1086" i="10" s="1"/>
  <c r="I1086" i="10"/>
  <c r="J1086" i="10" s="1"/>
  <c r="B1087" i="10"/>
  <c r="C1087" i="10" s="1"/>
  <c r="I1087" i="10"/>
  <c r="J1087" i="10" s="1"/>
  <c r="B1088" i="10"/>
  <c r="C1088" i="10"/>
  <c r="I1088" i="10"/>
  <c r="J1088" i="10" s="1"/>
  <c r="B1089" i="10"/>
  <c r="C1089" i="10" s="1"/>
  <c r="I1089" i="10"/>
  <c r="J1089" i="10"/>
  <c r="B1090" i="10"/>
  <c r="C1090" i="10"/>
  <c r="I1090" i="10"/>
  <c r="J1090" i="10"/>
  <c r="B1091" i="10"/>
  <c r="C1091" i="10" s="1"/>
  <c r="I1091" i="10"/>
  <c r="J1091" i="10" s="1"/>
  <c r="B1092" i="10"/>
  <c r="C1092" i="10" s="1"/>
  <c r="I1092" i="10"/>
  <c r="J1092" i="10" s="1"/>
  <c r="B1093" i="10"/>
  <c r="C1093" i="10" s="1"/>
  <c r="I1093" i="10"/>
  <c r="J1093" i="10"/>
  <c r="B1094" i="10"/>
  <c r="C1094" i="10" s="1"/>
  <c r="I1094" i="10"/>
  <c r="J1094" i="10" s="1"/>
  <c r="B1095" i="10"/>
  <c r="C1095" i="10" s="1"/>
  <c r="I1095" i="10"/>
  <c r="J1095" i="10" s="1"/>
  <c r="B1096" i="10"/>
  <c r="C1096" i="10"/>
  <c r="I1096" i="10"/>
  <c r="J1096" i="10" s="1"/>
  <c r="B1097" i="10"/>
  <c r="C1097" i="10" s="1"/>
  <c r="I1097" i="10"/>
  <c r="J1097" i="10"/>
  <c r="B1098" i="10"/>
  <c r="C1098" i="10"/>
  <c r="I1098" i="10"/>
  <c r="J1098" i="10"/>
  <c r="B1099" i="10"/>
  <c r="C1099" i="10" s="1"/>
  <c r="I1099" i="10"/>
  <c r="J1099" i="10" s="1"/>
  <c r="B1100" i="10"/>
  <c r="C1100" i="10" s="1"/>
  <c r="I1100" i="10"/>
  <c r="J1100" i="10" s="1"/>
  <c r="B1101" i="10"/>
  <c r="C1101" i="10" s="1"/>
  <c r="I1101" i="10"/>
  <c r="J1101" i="10"/>
  <c r="B1102" i="10"/>
  <c r="C1102" i="10" s="1"/>
  <c r="I1102" i="10"/>
  <c r="J1102" i="10" s="1"/>
  <c r="B1103" i="10"/>
  <c r="C1103" i="10" s="1"/>
  <c r="I1103" i="10"/>
  <c r="J1103" i="10" s="1"/>
  <c r="B1104" i="10"/>
  <c r="C1104" i="10"/>
  <c r="I1104" i="10"/>
  <c r="J1104" i="10" s="1"/>
  <c r="B1105" i="10"/>
  <c r="C1105" i="10" s="1"/>
  <c r="I1105" i="10"/>
  <c r="J1105" i="10"/>
  <c r="B1106" i="10"/>
  <c r="C1106" i="10"/>
  <c r="I1106" i="10"/>
  <c r="J1106" i="10"/>
  <c r="B1107" i="10"/>
  <c r="C1107" i="10" s="1"/>
  <c r="I1107" i="10"/>
  <c r="J1107" i="10" s="1"/>
  <c r="B1108" i="10"/>
  <c r="C1108" i="10" s="1"/>
  <c r="I1108" i="10"/>
  <c r="J1108" i="10" s="1"/>
  <c r="B1109" i="10"/>
  <c r="C1109" i="10" s="1"/>
  <c r="I1109" i="10"/>
  <c r="J1109" i="10"/>
  <c r="B1110" i="10"/>
  <c r="C1110" i="10" s="1"/>
  <c r="I1110" i="10"/>
  <c r="J1110" i="10" s="1"/>
  <c r="B1111" i="10"/>
  <c r="C1111" i="10" s="1"/>
  <c r="I1111" i="10"/>
  <c r="J1111" i="10" s="1"/>
  <c r="B1112" i="10"/>
  <c r="C1112" i="10"/>
  <c r="I1112" i="10"/>
  <c r="J1112" i="10" s="1"/>
  <c r="B1113" i="10"/>
  <c r="C1113" i="10" s="1"/>
  <c r="I1113" i="10"/>
  <c r="J1113" i="10"/>
  <c r="B1114" i="10"/>
  <c r="C1114" i="10"/>
  <c r="I1114" i="10"/>
  <c r="J1114" i="10"/>
  <c r="B1115" i="10"/>
  <c r="C1115" i="10" s="1"/>
  <c r="I1115" i="10"/>
  <c r="J1115" i="10" s="1"/>
  <c r="B1116" i="10"/>
  <c r="C1116" i="10" s="1"/>
  <c r="I1116" i="10"/>
  <c r="J1116" i="10" s="1"/>
  <c r="B1117" i="10"/>
  <c r="C1117" i="10" s="1"/>
  <c r="I1117" i="10"/>
  <c r="J1117" i="10"/>
  <c r="B1118" i="10"/>
  <c r="C1118" i="10" s="1"/>
  <c r="I1118" i="10"/>
  <c r="J1118" i="10" s="1"/>
  <c r="B1119" i="10"/>
  <c r="C1119" i="10" s="1"/>
  <c r="I1119" i="10"/>
  <c r="J1119" i="10" s="1"/>
  <c r="B1120" i="10"/>
  <c r="C1120" i="10"/>
  <c r="I1120" i="10"/>
  <c r="J1120" i="10" s="1"/>
  <c r="B1121" i="10"/>
  <c r="C1121" i="10" s="1"/>
  <c r="I1121" i="10"/>
  <c r="J1121" i="10"/>
  <c r="B1122" i="10"/>
  <c r="C1122" i="10"/>
  <c r="I1122" i="10"/>
  <c r="J1122" i="10"/>
  <c r="B1123" i="10"/>
  <c r="C1123" i="10" s="1"/>
  <c r="I1123" i="10"/>
  <c r="J1123" i="10" s="1"/>
  <c r="B1124" i="10"/>
  <c r="C1124" i="10" s="1"/>
  <c r="I1124" i="10"/>
  <c r="J1124" i="10" s="1"/>
  <c r="B1125" i="10"/>
  <c r="C1125" i="10" s="1"/>
  <c r="I1125" i="10"/>
  <c r="J1125" i="10"/>
  <c r="B1126" i="10"/>
  <c r="C1126" i="10" s="1"/>
  <c r="I1126" i="10"/>
  <c r="J1126" i="10" s="1"/>
  <c r="B1127" i="10"/>
  <c r="C1127" i="10" s="1"/>
  <c r="I1127" i="10"/>
  <c r="J1127" i="10" s="1"/>
  <c r="B1128" i="10"/>
  <c r="C1128" i="10"/>
  <c r="I1128" i="10"/>
  <c r="J1128" i="10" s="1"/>
  <c r="B1129" i="10"/>
  <c r="C1129" i="10" s="1"/>
  <c r="I1129" i="10"/>
  <c r="J1129" i="10"/>
  <c r="B1130" i="10"/>
  <c r="C1130" i="10"/>
  <c r="I1130" i="10"/>
  <c r="J1130" i="10"/>
  <c r="B1131" i="10"/>
  <c r="C1131" i="10" s="1"/>
  <c r="I1131" i="10"/>
  <c r="J1131" i="10" s="1"/>
  <c r="B1132" i="10"/>
  <c r="C1132" i="10" s="1"/>
  <c r="I1132" i="10"/>
  <c r="J1132" i="10" s="1"/>
  <c r="B1133" i="10"/>
  <c r="C1133" i="10" s="1"/>
  <c r="I1133" i="10"/>
  <c r="J1133" i="10"/>
  <c r="B1134" i="10"/>
  <c r="C1134" i="10" s="1"/>
  <c r="I1134" i="10"/>
  <c r="J1134" i="10" s="1"/>
  <c r="B1135" i="10"/>
  <c r="C1135" i="10" s="1"/>
  <c r="I1135" i="10"/>
  <c r="J1135" i="10" s="1"/>
  <c r="B1136" i="10"/>
  <c r="C1136" i="10"/>
  <c r="I1136" i="10"/>
  <c r="J1136" i="10" s="1"/>
  <c r="B1137" i="10"/>
  <c r="C1137" i="10" s="1"/>
  <c r="I1137" i="10"/>
  <c r="J1137" i="10"/>
  <c r="B1138" i="10"/>
  <c r="C1138" i="10"/>
  <c r="I1138" i="10"/>
  <c r="J1138" i="10"/>
  <c r="B1139" i="10"/>
  <c r="C1139" i="10" s="1"/>
  <c r="I1139" i="10"/>
  <c r="J1139" i="10" s="1"/>
  <c r="B1140" i="10"/>
  <c r="C1140" i="10" s="1"/>
  <c r="I1140" i="10"/>
  <c r="J1140" i="10" s="1"/>
  <c r="B1141" i="10"/>
  <c r="C1141" i="10" s="1"/>
  <c r="I1141" i="10"/>
  <c r="J1141" i="10"/>
  <c r="B1142" i="10"/>
  <c r="C1142" i="10" s="1"/>
  <c r="I1142" i="10"/>
  <c r="J1142" i="10" s="1"/>
  <c r="B1143" i="10"/>
  <c r="C1143" i="10" s="1"/>
  <c r="I1143" i="10"/>
  <c r="J1143" i="10" s="1"/>
  <c r="B1144" i="10"/>
  <c r="C1144" i="10"/>
  <c r="I1144" i="10"/>
  <c r="J1144" i="10" s="1"/>
  <c r="B1145" i="10"/>
  <c r="C1145" i="10" s="1"/>
  <c r="I1145" i="10"/>
  <c r="J1145" i="10"/>
  <c r="B1146" i="10"/>
  <c r="C1146" i="10"/>
  <c r="I1146" i="10"/>
  <c r="J1146" i="10"/>
  <c r="B1147" i="10"/>
  <c r="C1147" i="10" s="1"/>
  <c r="I1147" i="10"/>
  <c r="J1147" i="10" s="1"/>
  <c r="B1148" i="10"/>
  <c r="C1148" i="10" s="1"/>
  <c r="I1148" i="10"/>
  <c r="J1148" i="10" s="1"/>
  <c r="B1149" i="10"/>
  <c r="C1149" i="10" s="1"/>
  <c r="I1149" i="10"/>
  <c r="J1149" i="10"/>
  <c r="B1150" i="10"/>
  <c r="C1150" i="10" s="1"/>
  <c r="I1150" i="10"/>
  <c r="J1150" i="10" s="1"/>
  <c r="B1151" i="10"/>
  <c r="C1151" i="10" s="1"/>
  <c r="I1151" i="10"/>
  <c r="J1151" i="10" s="1"/>
  <c r="B1152" i="10"/>
  <c r="C1152" i="10"/>
  <c r="I1152" i="10"/>
  <c r="J1152" i="10" s="1"/>
  <c r="B1153" i="10"/>
  <c r="C1153" i="10" s="1"/>
  <c r="I1153" i="10"/>
  <c r="J1153" i="10"/>
  <c r="B1154" i="10"/>
  <c r="C1154" i="10"/>
  <c r="I1154" i="10"/>
  <c r="J1154" i="10"/>
  <c r="B1155" i="10"/>
  <c r="C1155" i="10" s="1"/>
  <c r="I1155" i="10"/>
  <c r="J1155" i="10" s="1"/>
  <c r="B1156" i="10"/>
  <c r="C1156" i="10" s="1"/>
  <c r="I1156" i="10"/>
  <c r="J1156" i="10" s="1"/>
  <c r="B1157" i="10"/>
  <c r="C1157" i="10" s="1"/>
  <c r="I1157" i="10"/>
  <c r="J1157" i="10"/>
  <c r="B1158" i="10"/>
  <c r="C1158" i="10" s="1"/>
  <c r="I1158" i="10"/>
  <c r="J1158" i="10" s="1"/>
  <c r="B1159" i="10"/>
  <c r="C1159" i="10" s="1"/>
  <c r="I1159" i="10"/>
  <c r="J1159" i="10" s="1"/>
  <c r="B1160" i="10"/>
  <c r="C1160" i="10"/>
  <c r="I1160" i="10"/>
  <c r="J1160" i="10" s="1"/>
  <c r="B1161" i="10"/>
  <c r="C1161" i="10" s="1"/>
  <c r="I1161" i="10"/>
  <c r="J1161" i="10"/>
  <c r="B1162" i="10"/>
  <c r="C1162" i="10"/>
  <c r="I1162" i="10"/>
  <c r="J1162" i="10"/>
  <c r="B1163" i="10"/>
  <c r="C1163" i="10" s="1"/>
  <c r="I1163" i="10"/>
  <c r="J1163" i="10" s="1"/>
  <c r="B1164" i="10"/>
  <c r="C1164" i="10" s="1"/>
  <c r="I1164" i="10"/>
  <c r="J1164" i="10" s="1"/>
  <c r="B1165" i="10"/>
  <c r="C1165" i="10" s="1"/>
  <c r="I1165" i="10"/>
  <c r="J1165" i="10"/>
  <c r="B1166" i="10"/>
  <c r="C1166" i="10" s="1"/>
  <c r="I1166" i="10"/>
  <c r="J1166" i="10" s="1"/>
  <c r="B1167" i="10"/>
  <c r="C1167" i="10" s="1"/>
  <c r="I1167" i="10"/>
  <c r="J1167" i="10" s="1"/>
  <c r="B1168" i="10"/>
  <c r="C1168" i="10"/>
  <c r="I1168" i="10"/>
  <c r="J1168" i="10" s="1"/>
  <c r="B1169" i="10"/>
  <c r="C1169" i="10" s="1"/>
  <c r="I1169" i="10"/>
  <c r="J1169" i="10"/>
  <c r="B1170" i="10"/>
  <c r="C1170" i="10"/>
  <c r="I1170" i="10"/>
  <c r="J1170" i="10"/>
  <c r="B1171" i="10"/>
  <c r="C1171" i="10" s="1"/>
  <c r="I1171" i="10"/>
  <c r="J1171" i="10" s="1"/>
  <c r="B1172" i="10"/>
  <c r="C1172" i="10" s="1"/>
  <c r="I1172" i="10"/>
  <c r="J1172" i="10" s="1"/>
  <c r="B1173" i="10"/>
  <c r="C1173" i="10" s="1"/>
  <c r="I1173" i="10"/>
  <c r="J1173" i="10"/>
  <c r="B1174" i="10"/>
  <c r="C1174" i="10" s="1"/>
  <c r="I1174" i="10"/>
  <c r="J1174" i="10" s="1"/>
  <c r="B1175" i="10"/>
  <c r="C1175" i="10" s="1"/>
  <c r="I1175" i="10"/>
  <c r="J1175" i="10" s="1"/>
  <c r="B1176" i="10"/>
  <c r="C1176" i="10"/>
  <c r="I1176" i="10"/>
  <c r="J1176" i="10" s="1"/>
  <c r="B1177" i="10"/>
  <c r="C1177" i="10" s="1"/>
  <c r="I1177" i="10"/>
  <c r="J1177" i="10"/>
  <c r="B1178" i="10"/>
  <c r="C1178" i="10"/>
  <c r="I1178" i="10"/>
  <c r="J1178" i="10"/>
  <c r="B1179" i="10"/>
  <c r="C1179" i="10" s="1"/>
  <c r="I1179" i="10"/>
  <c r="J1179" i="10" s="1"/>
  <c r="B1180" i="10"/>
  <c r="C1180" i="10" s="1"/>
  <c r="I1180" i="10"/>
  <c r="J1180" i="10" s="1"/>
  <c r="B1181" i="10"/>
  <c r="C1181" i="10" s="1"/>
  <c r="I1181" i="10"/>
  <c r="J1181" i="10"/>
  <c r="B1182" i="10"/>
  <c r="C1182" i="10" s="1"/>
  <c r="I1182" i="10"/>
  <c r="J1182" i="10" s="1"/>
  <c r="B1183" i="10"/>
  <c r="C1183" i="10" s="1"/>
  <c r="I1183" i="10"/>
  <c r="J1183" i="10" s="1"/>
  <c r="B1184" i="10"/>
  <c r="C1184" i="10"/>
  <c r="I1184" i="10"/>
  <c r="J1184" i="10" s="1"/>
  <c r="B1185" i="10"/>
  <c r="C1185" i="10" s="1"/>
  <c r="I1185" i="10"/>
  <c r="J1185" i="10"/>
  <c r="B1186" i="10"/>
  <c r="C1186" i="10"/>
  <c r="I1186" i="10"/>
  <c r="J1186" i="10"/>
  <c r="B1187" i="10"/>
  <c r="C1187" i="10" s="1"/>
  <c r="I1187" i="10"/>
  <c r="J1187" i="10" s="1"/>
  <c r="B1188" i="10"/>
  <c r="C1188" i="10" s="1"/>
  <c r="I1188" i="10"/>
  <c r="J1188" i="10" s="1"/>
  <c r="B1189" i="10"/>
  <c r="C1189" i="10" s="1"/>
  <c r="I1189" i="10"/>
  <c r="J1189" i="10"/>
  <c r="B1190" i="10"/>
  <c r="C1190" i="10" s="1"/>
  <c r="I1190" i="10"/>
  <c r="J1190" i="10" s="1"/>
  <c r="B1191" i="10"/>
  <c r="C1191" i="10" s="1"/>
  <c r="I1191" i="10"/>
  <c r="J1191" i="10" s="1"/>
  <c r="B1192" i="10"/>
  <c r="C1192" i="10"/>
  <c r="I1192" i="10"/>
  <c r="J1192" i="10" s="1"/>
  <c r="B1193" i="10"/>
  <c r="C1193" i="10" s="1"/>
  <c r="I1193" i="10"/>
  <c r="J1193" i="10"/>
  <c r="B1194" i="10"/>
  <c r="C1194" i="10"/>
  <c r="I1194" i="10"/>
  <c r="J1194" i="10"/>
  <c r="B1195" i="10"/>
  <c r="C1195" i="10" s="1"/>
  <c r="I1195" i="10"/>
  <c r="J1195" i="10" s="1"/>
  <c r="B1196" i="10"/>
  <c r="C1196" i="10" s="1"/>
  <c r="I1196" i="10"/>
  <c r="J1196" i="10" s="1"/>
  <c r="B1197" i="10"/>
  <c r="C1197" i="10" s="1"/>
  <c r="I1197" i="10"/>
  <c r="J1197" i="10"/>
  <c r="B1198" i="10"/>
  <c r="C1198" i="10" s="1"/>
  <c r="I1198" i="10"/>
  <c r="J1198" i="10" s="1"/>
  <c r="B1199" i="10"/>
  <c r="C1199" i="10" s="1"/>
  <c r="I1199" i="10"/>
  <c r="J1199" i="10" s="1"/>
  <c r="B1200" i="10"/>
  <c r="C1200" i="10"/>
  <c r="I1200" i="10"/>
  <c r="J1200" i="10" s="1"/>
  <c r="B1201" i="10"/>
  <c r="C1201" i="10" s="1"/>
  <c r="I1201" i="10"/>
  <c r="J1201" i="10"/>
  <c r="B1202" i="10"/>
  <c r="C1202" i="10"/>
  <c r="I1202" i="10"/>
  <c r="J1202" i="10"/>
  <c r="I2422" i="10"/>
  <c r="J2422" i="10" s="1"/>
  <c r="I2423" i="10"/>
  <c r="J2423" i="10"/>
  <c r="I2424" i="10"/>
  <c r="J2424" i="10" s="1"/>
  <c r="I2425" i="10"/>
  <c r="J2425" i="10"/>
  <c r="I2426" i="10"/>
  <c r="J2426" i="10"/>
  <c r="F1909" i="10"/>
  <c r="D1909" i="10"/>
  <c r="C1909" i="10"/>
  <c r="B1909" i="10"/>
  <c r="B777" i="10"/>
  <c r="F1350" i="10"/>
  <c r="F1351" i="10" s="1"/>
  <c r="F1352" i="10" s="1"/>
  <c r="F1353" i="10" s="1"/>
  <c r="F1354" i="10" s="1"/>
  <c r="I2" i="10"/>
  <c r="J31" i="10" s="1"/>
  <c r="I3" i="10"/>
  <c r="I4" i="10"/>
  <c r="I5" i="10"/>
  <c r="I6" i="10"/>
  <c r="I7" i="10"/>
  <c r="I8" i="10"/>
  <c r="I9" i="10"/>
  <c r="I10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J35" i="10" s="1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J67" i="10" s="1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J99" i="10" s="1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J131" i="10" s="1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J163" i="10" s="1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J195" i="10" s="1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J223" i="10" s="1"/>
  <c r="I224" i="10"/>
  <c r="I225" i="10"/>
  <c r="I226" i="10"/>
  <c r="I227" i="10"/>
  <c r="J227" i="10" s="1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J253" i="10" s="1"/>
  <c r="I254" i="10"/>
  <c r="J254" i="10" s="1"/>
  <c r="I255" i="10"/>
  <c r="J255" i="10" s="1"/>
  <c r="I256" i="10"/>
  <c r="I257" i="10"/>
  <c r="I258" i="10"/>
  <c r="I259" i="10"/>
  <c r="J259" i="10" s="1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J285" i="10" s="1"/>
  <c r="I286" i="10"/>
  <c r="J286" i="10" s="1"/>
  <c r="I287" i="10"/>
  <c r="J287" i="10" s="1"/>
  <c r="I288" i="10"/>
  <c r="I289" i="10"/>
  <c r="I290" i="10"/>
  <c r="I291" i="10"/>
  <c r="J291" i="10" s="1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J323" i="10" s="1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J355" i="10" s="1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J387" i="10" s="1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J419" i="10" s="1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J451" i="10" s="1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J483" i="10" s="1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J515" i="10" s="1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J547" i="10" s="1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J573" i="10" s="1"/>
  <c r="I574" i="10"/>
  <c r="J574" i="10" s="1"/>
  <c r="I575" i="10"/>
  <c r="J575" i="10" s="1"/>
  <c r="I576" i="10"/>
  <c r="I577" i="10"/>
  <c r="I578" i="10"/>
  <c r="I579" i="10"/>
  <c r="J579" i="10" s="1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J605" i="10" s="1"/>
  <c r="I606" i="10"/>
  <c r="J606" i="10" s="1"/>
  <c r="I607" i="10"/>
  <c r="J607" i="10" s="1"/>
  <c r="I608" i="10"/>
  <c r="I609" i="10"/>
  <c r="I610" i="10"/>
  <c r="I611" i="10"/>
  <c r="J611" i="10" s="1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J637" i="10" s="1"/>
  <c r="I638" i="10"/>
  <c r="J638" i="10" s="1"/>
  <c r="I639" i="10"/>
  <c r="I640" i="10"/>
  <c r="I641" i="10"/>
  <c r="I642" i="10"/>
  <c r="I643" i="10"/>
  <c r="J643" i="10" s="1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J675" i="10" s="1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J707" i="10" s="1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J739" i="10" s="1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J771" i="10" s="1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J803" i="10" s="1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J835" i="10" s="1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1203" i="10"/>
  <c r="I1204" i="10"/>
  <c r="I1205" i="10"/>
  <c r="I1206" i="10"/>
  <c r="I1207" i="10"/>
  <c r="I1208" i="10"/>
  <c r="I1209" i="10"/>
  <c r="I1210" i="10"/>
  <c r="I1211" i="10"/>
  <c r="I1212" i="10"/>
  <c r="I1213" i="10"/>
  <c r="I1214" i="10"/>
  <c r="I1215" i="10"/>
  <c r="I1216" i="10"/>
  <c r="I1217" i="10"/>
  <c r="I1218" i="10"/>
  <c r="I1219" i="10"/>
  <c r="J1219" i="10" s="1"/>
  <c r="I1220" i="10"/>
  <c r="I1221" i="10"/>
  <c r="I1222" i="10"/>
  <c r="I1223" i="10"/>
  <c r="I1224" i="10"/>
  <c r="I1225" i="10"/>
  <c r="I1226" i="10"/>
  <c r="I1227" i="10"/>
  <c r="I1228" i="10"/>
  <c r="I1229" i="10"/>
  <c r="I1230" i="10"/>
  <c r="I1231" i="10"/>
  <c r="I1232" i="10"/>
  <c r="I1233" i="10"/>
  <c r="I1234" i="10"/>
  <c r="I1235" i="10"/>
  <c r="I1236" i="10"/>
  <c r="I1237" i="10"/>
  <c r="I1238" i="10"/>
  <c r="I1239" i="10"/>
  <c r="I1240" i="10"/>
  <c r="I1241" i="10"/>
  <c r="I1242" i="10"/>
  <c r="I1243" i="10"/>
  <c r="I1244" i="10"/>
  <c r="I1245" i="10"/>
  <c r="J1245" i="10" s="1"/>
  <c r="I1246" i="10"/>
  <c r="J1246" i="10" s="1"/>
  <c r="I1247" i="10"/>
  <c r="J1247" i="10" s="1"/>
  <c r="I1248" i="10"/>
  <c r="I1249" i="10"/>
  <c r="I1250" i="10"/>
  <c r="I1251" i="10"/>
  <c r="J1251" i="10" s="1"/>
  <c r="I1252" i="10"/>
  <c r="I1253" i="10"/>
  <c r="I1254" i="10"/>
  <c r="I1255" i="10"/>
  <c r="I1256" i="10"/>
  <c r="I1257" i="10"/>
  <c r="I1258" i="10"/>
  <c r="I1259" i="10"/>
  <c r="I1260" i="10"/>
  <c r="I1261" i="10"/>
  <c r="I1262" i="10"/>
  <c r="I1263" i="10"/>
  <c r="I1264" i="10"/>
  <c r="I1265" i="10"/>
  <c r="I1266" i="10"/>
  <c r="I1267" i="10"/>
  <c r="I1268" i="10"/>
  <c r="I1269" i="10"/>
  <c r="I1270" i="10"/>
  <c r="I1271" i="10"/>
  <c r="I1272" i="10"/>
  <c r="I1273" i="10"/>
  <c r="I1274" i="10"/>
  <c r="I1275" i="10"/>
  <c r="I1276" i="10"/>
  <c r="I1277" i="10"/>
  <c r="J1277" i="10" s="1"/>
  <c r="I1278" i="10"/>
  <c r="I1279" i="10"/>
  <c r="J1279" i="10" s="1"/>
  <c r="I1280" i="10"/>
  <c r="I1281" i="10"/>
  <c r="I1282" i="10"/>
  <c r="I1283" i="10"/>
  <c r="J1283" i="10" s="1"/>
  <c r="I1284" i="10"/>
  <c r="I1285" i="10"/>
  <c r="I1286" i="10"/>
  <c r="I1287" i="10"/>
  <c r="I1288" i="10"/>
  <c r="I1289" i="10"/>
  <c r="I1290" i="10"/>
  <c r="I1291" i="10"/>
  <c r="I1292" i="10"/>
  <c r="I1293" i="10"/>
  <c r="I1294" i="10"/>
  <c r="I1295" i="10"/>
  <c r="I1296" i="10"/>
  <c r="I1297" i="10"/>
  <c r="I1298" i="10"/>
  <c r="I1299" i="10"/>
  <c r="I1300" i="10"/>
  <c r="I1301" i="10"/>
  <c r="I1302" i="10"/>
  <c r="I1303" i="10"/>
  <c r="I1304" i="10"/>
  <c r="I1305" i="10"/>
  <c r="I1306" i="10"/>
  <c r="I1307" i="10"/>
  <c r="I1308" i="10"/>
  <c r="I1309" i="10"/>
  <c r="J1309" i="10" s="1"/>
  <c r="I1310" i="10"/>
  <c r="J1310" i="10" s="1"/>
  <c r="I1311" i="10"/>
  <c r="J1311" i="10" s="1"/>
  <c r="I1312" i="10"/>
  <c r="I1313" i="10"/>
  <c r="I1314" i="10"/>
  <c r="I1315" i="10"/>
  <c r="J1315" i="10" s="1"/>
  <c r="I1316" i="10"/>
  <c r="I1317" i="10"/>
  <c r="I1318" i="10"/>
  <c r="I1319" i="10"/>
  <c r="I1320" i="10"/>
  <c r="I1321" i="10"/>
  <c r="I1322" i="10"/>
  <c r="I1323" i="10"/>
  <c r="I1324" i="10"/>
  <c r="I1325" i="10"/>
  <c r="I1326" i="10"/>
  <c r="I1327" i="10"/>
  <c r="I1328" i="10"/>
  <c r="I1329" i="10"/>
  <c r="I1330" i="10"/>
  <c r="I1331" i="10"/>
  <c r="I1332" i="10"/>
  <c r="I1333" i="10"/>
  <c r="I1334" i="10"/>
  <c r="I1335" i="10"/>
  <c r="I1336" i="10"/>
  <c r="I1337" i="10"/>
  <c r="I1338" i="10"/>
  <c r="I1339" i="10"/>
  <c r="I1340" i="10"/>
  <c r="I1341" i="10"/>
  <c r="I1342" i="10"/>
  <c r="I1343" i="10"/>
  <c r="I1344" i="10"/>
  <c r="I1345" i="10"/>
  <c r="I1346" i="10"/>
  <c r="I1347" i="10"/>
  <c r="J1347" i="10" s="1"/>
  <c r="I1348" i="10"/>
  <c r="I1349" i="10"/>
  <c r="I1350" i="10"/>
  <c r="I1351" i="10"/>
  <c r="I1352" i="10"/>
  <c r="I1353" i="10"/>
  <c r="I1354" i="10"/>
  <c r="I1355" i="10"/>
  <c r="I1356" i="10"/>
  <c r="I1357" i="10"/>
  <c r="I1358" i="10"/>
  <c r="I1359" i="10"/>
  <c r="I1360" i="10"/>
  <c r="I1361" i="10"/>
  <c r="I1362" i="10"/>
  <c r="I1363" i="10"/>
  <c r="I1364" i="10"/>
  <c r="I1365" i="10"/>
  <c r="I1366" i="10"/>
  <c r="I1367" i="10"/>
  <c r="I1368" i="10"/>
  <c r="I1369" i="10"/>
  <c r="I1370" i="10"/>
  <c r="I1371" i="10"/>
  <c r="I1372" i="10"/>
  <c r="I1373" i="10"/>
  <c r="I1374" i="10"/>
  <c r="I1375" i="10"/>
  <c r="I1376" i="10"/>
  <c r="I1377" i="10"/>
  <c r="I1378" i="10"/>
  <c r="I1379" i="10"/>
  <c r="J1379" i="10" s="1"/>
  <c r="I1380" i="10"/>
  <c r="I1381" i="10"/>
  <c r="I1382" i="10"/>
  <c r="I1383" i="10"/>
  <c r="I1384" i="10"/>
  <c r="I1385" i="10"/>
  <c r="I1386" i="10"/>
  <c r="I1387" i="10"/>
  <c r="I1388" i="10"/>
  <c r="I1389" i="10"/>
  <c r="I1390" i="10"/>
  <c r="I1391" i="10"/>
  <c r="I1392" i="10"/>
  <c r="I1393" i="10"/>
  <c r="I1394" i="10"/>
  <c r="I1395" i="10"/>
  <c r="I1396" i="10"/>
  <c r="I1397" i="10"/>
  <c r="I1398" i="10"/>
  <c r="I1399" i="10"/>
  <c r="I1400" i="10"/>
  <c r="I1401" i="10"/>
  <c r="I1402" i="10"/>
  <c r="I1403" i="10"/>
  <c r="I1404" i="10"/>
  <c r="I1405" i="10"/>
  <c r="I1406" i="10"/>
  <c r="I1407" i="10"/>
  <c r="I1408" i="10"/>
  <c r="I1409" i="10"/>
  <c r="I1410" i="10"/>
  <c r="I1411" i="10"/>
  <c r="J1411" i="10" s="1"/>
  <c r="I1412" i="10"/>
  <c r="I1413" i="10"/>
  <c r="I1414" i="10"/>
  <c r="I1415" i="10"/>
  <c r="I1416" i="10"/>
  <c r="I1417" i="10"/>
  <c r="I1418" i="10"/>
  <c r="I1419" i="10"/>
  <c r="I1420" i="10"/>
  <c r="I1421" i="10"/>
  <c r="I1422" i="10"/>
  <c r="I1423" i="10"/>
  <c r="I1424" i="10"/>
  <c r="I1425" i="10"/>
  <c r="I1426" i="10"/>
  <c r="I1427" i="10"/>
  <c r="I1428" i="10"/>
  <c r="I1429" i="10"/>
  <c r="I1430" i="10"/>
  <c r="I1431" i="10"/>
  <c r="I1432" i="10"/>
  <c r="I1433" i="10"/>
  <c r="I1434" i="10"/>
  <c r="I1435" i="10"/>
  <c r="I1436" i="10"/>
  <c r="I1437" i="10"/>
  <c r="I1438" i="10"/>
  <c r="I1439" i="10"/>
  <c r="I1440" i="10"/>
  <c r="I1441" i="10"/>
  <c r="I1442" i="10"/>
  <c r="I1443" i="10"/>
  <c r="J1443" i="10" s="1"/>
  <c r="I1444" i="10"/>
  <c r="I1445" i="10"/>
  <c r="I1446" i="10"/>
  <c r="I1447" i="10"/>
  <c r="I1448" i="10"/>
  <c r="I1449" i="10"/>
  <c r="I1450" i="10"/>
  <c r="I1451" i="10"/>
  <c r="I1452" i="10"/>
  <c r="I1453" i="10"/>
  <c r="I1454" i="10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J1475" i="10" s="1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I1503" i="10"/>
  <c r="I1504" i="10"/>
  <c r="I1505" i="10"/>
  <c r="I1506" i="10"/>
  <c r="I1507" i="10"/>
  <c r="J1507" i="10" s="1"/>
  <c r="I1508" i="10"/>
  <c r="I1509" i="10"/>
  <c r="I1510" i="10"/>
  <c r="I1511" i="10"/>
  <c r="I1512" i="10"/>
  <c r="I1513" i="10"/>
  <c r="I1514" i="10"/>
  <c r="I1515" i="10"/>
  <c r="I1516" i="10"/>
  <c r="I1517" i="10"/>
  <c r="I1518" i="10"/>
  <c r="I1519" i="10"/>
  <c r="I1520" i="10"/>
  <c r="I1521" i="10"/>
  <c r="I1522" i="10"/>
  <c r="I1523" i="10"/>
  <c r="I1524" i="10"/>
  <c r="I1525" i="10"/>
  <c r="I1526" i="10"/>
  <c r="I1527" i="10"/>
  <c r="I1528" i="10"/>
  <c r="I1529" i="10"/>
  <c r="I1530" i="10"/>
  <c r="I1531" i="10"/>
  <c r="I1532" i="10"/>
  <c r="I1533" i="10"/>
  <c r="I1534" i="10"/>
  <c r="I1535" i="10"/>
  <c r="I1536" i="10"/>
  <c r="I1537" i="10"/>
  <c r="I1538" i="10"/>
  <c r="I1539" i="10"/>
  <c r="J1539" i="10" s="1"/>
  <c r="I1540" i="10"/>
  <c r="I1541" i="10"/>
  <c r="I1542" i="10"/>
  <c r="I1543" i="10"/>
  <c r="I1544" i="10"/>
  <c r="I1545" i="10"/>
  <c r="I1546" i="10"/>
  <c r="I1547" i="10"/>
  <c r="I1548" i="10"/>
  <c r="I1549" i="10"/>
  <c r="I1550" i="10"/>
  <c r="I1551" i="10"/>
  <c r="I1552" i="10"/>
  <c r="I1553" i="10"/>
  <c r="I1554" i="10"/>
  <c r="I1555" i="10"/>
  <c r="I1556" i="10"/>
  <c r="I1557" i="10"/>
  <c r="I1558" i="10"/>
  <c r="I1559" i="10"/>
  <c r="I1560" i="10"/>
  <c r="I1561" i="10"/>
  <c r="I1562" i="10"/>
  <c r="I1563" i="10"/>
  <c r="I1564" i="10"/>
  <c r="I1565" i="10"/>
  <c r="I1566" i="10"/>
  <c r="I1567" i="10"/>
  <c r="J1567" i="10" s="1"/>
  <c r="I1568" i="10"/>
  <c r="I1569" i="10"/>
  <c r="I1570" i="10"/>
  <c r="I1571" i="10"/>
  <c r="J1571" i="10" s="1"/>
  <c r="I1572" i="10"/>
  <c r="I1573" i="10"/>
  <c r="I1574" i="10"/>
  <c r="I1575" i="10"/>
  <c r="I1576" i="10"/>
  <c r="I1577" i="10"/>
  <c r="I1578" i="10"/>
  <c r="I1579" i="10"/>
  <c r="I1580" i="10"/>
  <c r="I1581" i="10"/>
  <c r="I1582" i="10"/>
  <c r="I1583" i="10"/>
  <c r="I1584" i="10"/>
  <c r="I1585" i="10"/>
  <c r="I1586" i="10"/>
  <c r="I1587" i="10"/>
  <c r="I1588" i="10"/>
  <c r="I1589" i="10"/>
  <c r="I1590" i="10"/>
  <c r="I1591" i="10"/>
  <c r="I1592" i="10"/>
  <c r="I1593" i="10"/>
  <c r="I1594" i="10"/>
  <c r="I1595" i="10"/>
  <c r="I1596" i="10"/>
  <c r="I1597" i="10"/>
  <c r="J1597" i="10" s="1"/>
  <c r="I1598" i="10"/>
  <c r="J1598" i="10" s="1"/>
  <c r="I1599" i="10"/>
  <c r="J1599" i="10" s="1"/>
  <c r="I1600" i="10"/>
  <c r="I1601" i="10"/>
  <c r="I1602" i="10"/>
  <c r="I1603" i="10"/>
  <c r="J1603" i="10" s="1"/>
  <c r="I1604" i="10"/>
  <c r="I1605" i="10"/>
  <c r="I1606" i="10"/>
  <c r="I1607" i="10"/>
  <c r="I1608" i="10"/>
  <c r="I1609" i="10"/>
  <c r="I1610" i="10"/>
  <c r="I1611" i="10"/>
  <c r="I1612" i="10"/>
  <c r="I1613" i="10"/>
  <c r="I1614" i="10"/>
  <c r="I1615" i="10"/>
  <c r="I1616" i="10"/>
  <c r="I1617" i="10"/>
  <c r="I1618" i="10"/>
  <c r="I1619" i="10"/>
  <c r="I1620" i="10"/>
  <c r="I1621" i="10"/>
  <c r="I1622" i="10"/>
  <c r="I1623" i="10"/>
  <c r="I1624" i="10"/>
  <c r="I1625" i="10"/>
  <c r="I1626" i="10"/>
  <c r="I1627" i="10"/>
  <c r="I1628" i="10"/>
  <c r="I1629" i="10"/>
  <c r="J1629" i="10" s="1"/>
  <c r="I1630" i="10"/>
  <c r="J1630" i="10" s="1"/>
  <c r="I1631" i="10"/>
  <c r="J1631" i="10" s="1"/>
  <c r="I1632" i="10"/>
  <c r="I1633" i="10"/>
  <c r="I1634" i="10"/>
  <c r="I1635" i="10"/>
  <c r="J1635" i="10" s="1"/>
  <c r="I1636" i="10"/>
  <c r="I1637" i="10"/>
  <c r="I1638" i="10"/>
  <c r="I1639" i="10"/>
  <c r="I1640" i="10"/>
  <c r="I1641" i="10"/>
  <c r="I1642" i="10"/>
  <c r="I1643" i="10"/>
  <c r="I1644" i="10"/>
  <c r="I1645" i="10"/>
  <c r="I1646" i="10"/>
  <c r="I1647" i="10"/>
  <c r="I1648" i="10"/>
  <c r="I1649" i="10"/>
  <c r="I1650" i="10"/>
  <c r="I1651" i="10"/>
  <c r="I1652" i="10"/>
  <c r="I1653" i="10"/>
  <c r="I1654" i="10"/>
  <c r="I1655" i="10"/>
  <c r="I1656" i="10"/>
  <c r="I1657" i="10"/>
  <c r="I1658" i="10"/>
  <c r="I1659" i="10"/>
  <c r="I1660" i="10"/>
  <c r="I1661" i="10"/>
  <c r="J1661" i="10" s="1"/>
  <c r="I1662" i="10"/>
  <c r="J1662" i="10" s="1"/>
  <c r="I1663" i="10"/>
  <c r="I1664" i="10"/>
  <c r="I1665" i="10"/>
  <c r="I1666" i="10"/>
  <c r="I1667" i="10"/>
  <c r="J1667" i="10" s="1"/>
  <c r="I1668" i="10"/>
  <c r="I1669" i="10"/>
  <c r="I1670" i="10"/>
  <c r="I1671" i="10"/>
  <c r="I1672" i="10"/>
  <c r="I1673" i="10"/>
  <c r="I1674" i="10"/>
  <c r="I1675" i="10"/>
  <c r="I1676" i="10"/>
  <c r="I1677" i="10"/>
  <c r="I1678" i="10"/>
  <c r="I1679" i="10"/>
  <c r="I1680" i="10"/>
  <c r="I1681" i="10"/>
  <c r="I1682" i="10"/>
  <c r="I1683" i="10"/>
  <c r="I1684" i="10"/>
  <c r="I1685" i="10"/>
  <c r="I1686" i="10"/>
  <c r="I1687" i="10"/>
  <c r="I1688" i="10"/>
  <c r="I1689" i="10"/>
  <c r="I1690" i="10"/>
  <c r="I1691" i="10"/>
  <c r="I1692" i="10"/>
  <c r="I1693" i="10"/>
  <c r="I1694" i="10"/>
  <c r="I1695" i="10"/>
  <c r="I1696" i="10"/>
  <c r="I1697" i="10"/>
  <c r="I1698" i="10"/>
  <c r="I1699" i="10"/>
  <c r="J1699" i="10" s="1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J1731" i="10" s="1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744" i="10"/>
  <c r="I1745" i="10"/>
  <c r="I1746" i="10"/>
  <c r="I1747" i="10"/>
  <c r="I1748" i="10"/>
  <c r="I1749" i="10"/>
  <c r="I1750" i="10"/>
  <c r="I1751" i="10"/>
  <c r="I1752" i="10"/>
  <c r="I1753" i="10"/>
  <c r="I1754" i="10"/>
  <c r="I1755" i="10"/>
  <c r="I1756" i="10"/>
  <c r="I1757" i="10"/>
  <c r="I1758" i="10"/>
  <c r="I1759" i="10"/>
  <c r="I1760" i="10"/>
  <c r="I1761" i="10"/>
  <c r="I1762" i="10"/>
  <c r="I1763" i="10"/>
  <c r="J1763" i="10" s="1"/>
  <c r="I1764" i="10"/>
  <c r="I1765" i="10"/>
  <c r="I1766" i="10"/>
  <c r="I1767" i="10"/>
  <c r="I1768" i="10"/>
  <c r="I1769" i="10"/>
  <c r="I1770" i="10"/>
  <c r="I1771" i="10"/>
  <c r="I1772" i="10"/>
  <c r="I1773" i="10"/>
  <c r="I1774" i="10"/>
  <c r="I1775" i="10"/>
  <c r="I1776" i="10"/>
  <c r="I1777" i="10"/>
  <c r="I1778" i="10"/>
  <c r="I1779" i="10"/>
  <c r="I1780" i="10"/>
  <c r="I1781" i="10"/>
  <c r="I1782" i="10"/>
  <c r="I1783" i="10"/>
  <c r="I1784" i="10"/>
  <c r="I1785" i="10"/>
  <c r="I1786" i="10"/>
  <c r="I1787" i="10"/>
  <c r="I1788" i="10"/>
  <c r="I1789" i="10"/>
  <c r="I1790" i="10"/>
  <c r="I1791" i="10"/>
  <c r="I1792" i="10"/>
  <c r="I1793" i="10"/>
  <c r="I1794" i="10"/>
  <c r="I1795" i="10"/>
  <c r="J1795" i="10" s="1"/>
  <c r="I1796" i="10"/>
  <c r="I1797" i="10"/>
  <c r="I1798" i="10"/>
  <c r="I1799" i="10"/>
  <c r="I1800" i="10"/>
  <c r="I1801" i="10"/>
  <c r="I1802" i="10"/>
  <c r="I1803" i="10"/>
  <c r="I1804" i="10"/>
  <c r="I1805" i="10"/>
  <c r="I1806" i="10"/>
  <c r="I1807" i="10"/>
  <c r="I1808" i="10"/>
  <c r="I1809" i="10"/>
  <c r="I1810" i="10"/>
  <c r="I1811" i="10"/>
  <c r="I1812" i="10"/>
  <c r="I1813" i="10"/>
  <c r="I1814" i="10"/>
  <c r="I1815" i="10"/>
  <c r="I1816" i="10"/>
  <c r="I1817" i="10"/>
  <c r="I1818" i="10"/>
  <c r="I1819" i="10"/>
  <c r="I1820" i="10"/>
  <c r="I1821" i="10"/>
  <c r="I1822" i="10"/>
  <c r="I1823" i="10"/>
  <c r="I1824" i="10"/>
  <c r="I1825" i="10"/>
  <c r="I1826" i="10"/>
  <c r="I1827" i="10"/>
  <c r="J1827" i="10" s="1"/>
  <c r="I1828" i="10"/>
  <c r="I1829" i="10"/>
  <c r="I1830" i="10"/>
  <c r="I1831" i="10"/>
  <c r="I1832" i="10"/>
  <c r="I1833" i="10"/>
  <c r="I1834" i="10"/>
  <c r="I1835" i="10"/>
  <c r="I1836" i="10"/>
  <c r="I1837" i="10"/>
  <c r="I1838" i="10"/>
  <c r="I1839" i="10"/>
  <c r="I1840" i="10"/>
  <c r="I1841" i="10"/>
  <c r="I1842" i="10"/>
  <c r="I1843" i="10"/>
  <c r="I1844" i="10"/>
  <c r="I1845" i="10"/>
  <c r="I1846" i="10"/>
  <c r="I1847" i="10"/>
  <c r="I1848" i="10"/>
  <c r="I1849" i="10"/>
  <c r="I1850" i="10"/>
  <c r="I1851" i="10"/>
  <c r="I1852" i="10"/>
  <c r="I1853" i="10"/>
  <c r="I1854" i="10"/>
  <c r="I1855" i="10"/>
  <c r="I1856" i="10"/>
  <c r="I1857" i="10"/>
  <c r="I1858" i="10"/>
  <c r="I1859" i="10"/>
  <c r="J1859" i="10" s="1"/>
  <c r="I1860" i="10"/>
  <c r="I1861" i="10"/>
  <c r="I1862" i="10"/>
  <c r="I1863" i="10"/>
  <c r="I1864" i="10"/>
  <c r="I1865" i="10"/>
  <c r="I1866" i="10"/>
  <c r="I1867" i="10"/>
  <c r="I1868" i="10"/>
  <c r="I1869" i="10"/>
  <c r="I1870" i="10"/>
  <c r="I1871" i="10"/>
  <c r="I1872" i="10"/>
  <c r="I1873" i="10"/>
  <c r="I1874" i="10"/>
  <c r="I1875" i="10"/>
  <c r="I1876" i="10"/>
  <c r="I1877" i="10"/>
  <c r="I1878" i="10"/>
  <c r="I1879" i="10"/>
  <c r="I1880" i="10"/>
  <c r="I1881" i="10"/>
  <c r="I1882" i="10"/>
  <c r="I1883" i="10"/>
  <c r="I1884" i="10"/>
  <c r="I1885" i="10"/>
  <c r="I1886" i="10"/>
  <c r="I1887" i="10"/>
  <c r="I1888" i="10"/>
  <c r="I1889" i="10"/>
  <c r="I1890" i="10"/>
  <c r="I1891" i="10"/>
  <c r="J1891" i="10" s="1"/>
  <c r="I1892" i="10"/>
  <c r="I1893" i="10"/>
  <c r="I1894" i="10"/>
  <c r="I1895" i="10"/>
  <c r="I1896" i="10"/>
  <c r="I1897" i="10"/>
  <c r="I1898" i="10"/>
  <c r="I1899" i="10"/>
  <c r="I1900" i="10"/>
  <c r="I1901" i="10"/>
  <c r="I1902" i="10"/>
  <c r="I1903" i="10"/>
  <c r="I1904" i="10"/>
  <c r="I1905" i="10"/>
  <c r="I1906" i="10"/>
  <c r="I1907" i="10"/>
  <c r="I1908" i="10"/>
  <c r="I1909" i="10"/>
  <c r="I1910" i="10"/>
  <c r="I1911" i="10"/>
  <c r="I1912" i="10"/>
  <c r="I1913" i="10"/>
  <c r="I1914" i="10"/>
  <c r="I1915" i="10"/>
  <c r="I1916" i="10"/>
  <c r="I1917" i="10"/>
  <c r="I1918" i="10"/>
  <c r="J1918" i="10" s="1"/>
  <c r="I1919" i="10"/>
  <c r="J1919" i="10" s="1"/>
  <c r="I1920" i="10"/>
  <c r="I1921" i="10"/>
  <c r="I1922" i="10"/>
  <c r="I1923" i="10"/>
  <c r="J1923" i="10" s="1"/>
  <c r="I1924" i="10"/>
  <c r="I1925" i="10"/>
  <c r="I1926" i="10"/>
  <c r="I1927" i="10"/>
  <c r="I1928" i="10"/>
  <c r="I1929" i="10"/>
  <c r="I1930" i="10"/>
  <c r="I1931" i="10"/>
  <c r="I1932" i="10"/>
  <c r="I1933" i="10"/>
  <c r="I1934" i="10"/>
  <c r="I1935" i="10"/>
  <c r="I1936" i="10"/>
  <c r="I1937" i="10"/>
  <c r="I1938" i="10"/>
  <c r="I1939" i="10"/>
  <c r="I1940" i="10"/>
  <c r="I1941" i="10"/>
  <c r="I1942" i="10"/>
  <c r="I1943" i="10"/>
  <c r="I1944" i="10"/>
  <c r="I1945" i="10"/>
  <c r="I1946" i="10"/>
  <c r="I1947" i="10"/>
  <c r="I1948" i="10"/>
  <c r="I1949" i="10"/>
  <c r="J1949" i="10" s="1"/>
  <c r="I1950" i="10"/>
  <c r="J1950" i="10" s="1"/>
  <c r="I1951" i="10"/>
  <c r="J1951" i="10" s="1"/>
  <c r="I1952" i="10"/>
  <c r="I1953" i="10"/>
  <c r="I1954" i="10"/>
  <c r="I1955" i="10"/>
  <c r="J1955" i="10" s="1"/>
  <c r="I1956" i="10"/>
  <c r="I1957" i="10"/>
  <c r="I1958" i="10"/>
  <c r="I1959" i="10"/>
  <c r="I1960" i="10"/>
  <c r="I1961" i="10"/>
  <c r="I1962" i="10"/>
  <c r="I1963" i="10"/>
  <c r="I1964" i="10"/>
  <c r="I1965" i="10"/>
  <c r="I1966" i="10"/>
  <c r="I1967" i="10"/>
  <c r="I1968" i="10"/>
  <c r="I1969" i="10"/>
  <c r="I1970" i="10"/>
  <c r="I1971" i="10"/>
  <c r="I1972" i="10"/>
  <c r="I1973" i="10"/>
  <c r="I1974" i="10"/>
  <c r="I1975" i="10"/>
  <c r="I1976" i="10"/>
  <c r="I1977" i="10"/>
  <c r="I1978" i="10"/>
  <c r="I1979" i="10"/>
  <c r="I1980" i="10"/>
  <c r="I1981" i="10"/>
  <c r="J1981" i="10" s="1"/>
  <c r="I1982" i="10"/>
  <c r="J1982" i="10" s="1"/>
  <c r="I1983" i="10"/>
  <c r="J1983" i="10" s="1"/>
  <c r="I1984" i="10"/>
  <c r="I1985" i="10"/>
  <c r="I1986" i="10"/>
  <c r="I1987" i="10"/>
  <c r="J1987" i="10" s="1"/>
  <c r="I1988" i="10"/>
  <c r="I1989" i="10"/>
  <c r="I1990" i="10"/>
  <c r="I1991" i="10"/>
  <c r="I1992" i="10"/>
  <c r="I1993" i="10"/>
  <c r="I1994" i="10"/>
  <c r="I1995" i="10"/>
  <c r="I1996" i="10"/>
  <c r="I1997" i="10"/>
  <c r="I1998" i="10"/>
  <c r="I1999" i="10"/>
  <c r="I2000" i="10"/>
  <c r="I2001" i="10"/>
  <c r="I2002" i="10"/>
  <c r="I2003" i="10"/>
  <c r="I2004" i="10"/>
  <c r="I2005" i="10"/>
  <c r="I2006" i="10"/>
  <c r="I2007" i="10"/>
  <c r="I2008" i="10"/>
  <c r="I2009" i="10"/>
  <c r="I2010" i="10"/>
  <c r="I2011" i="10"/>
  <c r="I2012" i="10"/>
  <c r="I2013" i="10"/>
  <c r="J2013" i="10" s="1"/>
  <c r="I2014" i="10"/>
  <c r="I2015" i="10"/>
  <c r="I2016" i="10"/>
  <c r="I2017" i="10"/>
  <c r="I2018" i="10"/>
  <c r="I2019" i="10"/>
  <c r="J2019" i="10" s="1"/>
  <c r="I2020" i="10"/>
  <c r="I2021" i="10"/>
  <c r="I2022" i="10"/>
  <c r="I2023" i="10"/>
  <c r="I2024" i="10"/>
  <c r="I2025" i="10"/>
  <c r="I2026" i="10"/>
  <c r="I2027" i="10"/>
  <c r="I2028" i="10"/>
  <c r="I2029" i="10"/>
  <c r="I2030" i="10"/>
  <c r="I2031" i="10"/>
  <c r="I2032" i="10"/>
  <c r="I2033" i="10"/>
  <c r="I2034" i="10"/>
  <c r="I2035" i="10"/>
  <c r="I2036" i="10"/>
  <c r="I2037" i="10"/>
  <c r="I2038" i="10"/>
  <c r="I2039" i="10"/>
  <c r="I2040" i="10"/>
  <c r="I2041" i="10"/>
  <c r="I2042" i="10"/>
  <c r="I2043" i="10"/>
  <c r="I2044" i="10"/>
  <c r="I2045" i="10"/>
  <c r="I2046" i="10"/>
  <c r="I2047" i="10"/>
  <c r="I2048" i="10"/>
  <c r="I2049" i="10"/>
  <c r="I2050" i="10"/>
  <c r="I2051" i="10"/>
  <c r="J2051" i="10" s="1"/>
  <c r="I2052" i="10"/>
  <c r="I2053" i="10"/>
  <c r="I2054" i="10"/>
  <c r="I2055" i="10"/>
  <c r="I2056" i="10"/>
  <c r="I2057" i="10"/>
  <c r="I2058" i="10"/>
  <c r="I2059" i="10"/>
  <c r="I2060" i="10"/>
  <c r="I2061" i="10"/>
  <c r="I2062" i="10"/>
  <c r="I2063" i="10"/>
  <c r="I2064" i="10"/>
  <c r="I2065" i="10"/>
  <c r="I2066" i="10"/>
  <c r="I2067" i="10"/>
  <c r="I2068" i="10"/>
  <c r="I2069" i="10"/>
  <c r="I2070" i="10"/>
  <c r="I2071" i="10"/>
  <c r="I2072" i="10"/>
  <c r="I2073" i="10"/>
  <c r="I2074" i="10"/>
  <c r="I2075" i="10"/>
  <c r="I2076" i="10"/>
  <c r="I2077" i="10"/>
  <c r="I2078" i="10"/>
  <c r="I2079" i="10"/>
  <c r="I2080" i="10"/>
  <c r="I2081" i="10"/>
  <c r="I2082" i="10"/>
  <c r="I2083" i="10"/>
  <c r="J2083" i="10" s="1"/>
  <c r="I2084" i="10"/>
  <c r="I2085" i="10"/>
  <c r="I2086" i="10"/>
  <c r="I2087" i="10"/>
  <c r="I2088" i="10"/>
  <c r="I2089" i="10"/>
  <c r="I2090" i="10"/>
  <c r="I2091" i="10"/>
  <c r="I2092" i="10"/>
  <c r="I2093" i="10"/>
  <c r="I2094" i="10"/>
  <c r="I2095" i="10"/>
  <c r="I2096" i="10"/>
  <c r="I2097" i="10"/>
  <c r="I2098" i="10"/>
  <c r="I2099" i="10"/>
  <c r="I2100" i="10"/>
  <c r="I2101" i="10"/>
  <c r="I2102" i="10"/>
  <c r="I2103" i="10"/>
  <c r="I2104" i="10"/>
  <c r="I2105" i="10"/>
  <c r="I2106" i="10"/>
  <c r="I2107" i="10"/>
  <c r="I2108" i="10"/>
  <c r="I2109" i="10"/>
  <c r="I2110" i="10"/>
  <c r="I2111" i="10"/>
  <c r="I2112" i="10"/>
  <c r="I2113" i="10"/>
  <c r="I2114" i="10"/>
  <c r="I2115" i="10"/>
  <c r="J2115" i="10" s="1"/>
  <c r="I2116" i="10"/>
  <c r="I2117" i="10"/>
  <c r="I2118" i="10"/>
  <c r="I2119" i="10"/>
  <c r="I2120" i="10"/>
  <c r="I2121" i="10"/>
  <c r="I2122" i="10"/>
  <c r="I2123" i="10"/>
  <c r="I2124" i="10"/>
  <c r="I2125" i="10"/>
  <c r="I2126" i="10"/>
  <c r="I2127" i="10"/>
  <c r="I2128" i="10"/>
  <c r="I2129" i="10"/>
  <c r="I2130" i="10"/>
  <c r="I2131" i="10"/>
  <c r="I2132" i="10"/>
  <c r="I2133" i="10"/>
  <c r="I2134" i="10"/>
  <c r="I2135" i="10"/>
  <c r="I2136" i="10"/>
  <c r="I2137" i="10"/>
  <c r="I2138" i="10"/>
  <c r="I2139" i="10"/>
  <c r="I2140" i="10"/>
  <c r="I2141" i="10"/>
  <c r="I2142" i="10"/>
  <c r="I2143" i="10"/>
  <c r="I2144" i="10"/>
  <c r="I2145" i="10"/>
  <c r="I2146" i="10"/>
  <c r="I2147" i="10"/>
  <c r="J2147" i="10" s="1"/>
  <c r="I2148" i="10"/>
  <c r="I2149" i="10"/>
  <c r="I2150" i="10"/>
  <c r="I2151" i="10"/>
  <c r="I2152" i="10"/>
  <c r="I2153" i="10"/>
  <c r="I2154" i="10"/>
  <c r="I2155" i="10"/>
  <c r="I2156" i="10"/>
  <c r="I2157" i="10"/>
  <c r="I2158" i="10"/>
  <c r="I2159" i="10"/>
  <c r="I2160" i="10"/>
  <c r="I2161" i="10"/>
  <c r="I2162" i="10"/>
  <c r="I2163" i="10"/>
  <c r="I2164" i="10"/>
  <c r="I2165" i="10"/>
  <c r="I2166" i="10"/>
  <c r="I2167" i="10"/>
  <c r="I2168" i="10"/>
  <c r="I2169" i="10"/>
  <c r="I2170" i="10"/>
  <c r="I2171" i="10"/>
  <c r="I2172" i="10"/>
  <c r="I2173" i="10"/>
  <c r="I2174" i="10"/>
  <c r="I2175" i="10"/>
  <c r="I2176" i="10"/>
  <c r="I2177" i="10"/>
  <c r="I2178" i="10"/>
  <c r="I2179" i="10"/>
  <c r="J2179" i="10" s="1"/>
  <c r="I2180" i="10"/>
  <c r="I2181" i="10"/>
  <c r="I2182" i="10"/>
  <c r="I2183" i="10"/>
  <c r="I2184" i="10"/>
  <c r="I2185" i="10"/>
  <c r="I2186" i="10"/>
  <c r="I2187" i="10"/>
  <c r="I2188" i="10"/>
  <c r="I2189" i="10"/>
  <c r="I2190" i="10"/>
  <c r="I2191" i="10"/>
  <c r="I2192" i="10"/>
  <c r="I2193" i="10"/>
  <c r="I2194" i="10"/>
  <c r="I2195" i="10"/>
  <c r="I2196" i="10"/>
  <c r="I2197" i="10"/>
  <c r="I2198" i="10"/>
  <c r="I2199" i="10"/>
  <c r="I2200" i="10"/>
  <c r="I2201" i="10"/>
  <c r="I2202" i="10"/>
  <c r="I2203" i="10"/>
  <c r="I2204" i="10"/>
  <c r="I2205" i="10"/>
  <c r="I2206" i="10"/>
  <c r="I2207" i="10"/>
  <c r="I2208" i="10"/>
  <c r="I2209" i="10"/>
  <c r="I2210" i="10"/>
  <c r="I2211" i="10"/>
  <c r="J2211" i="10" s="1"/>
  <c r="I2212" i="10"/>
  <c r="I2213" i="10"/>
  <c r="I2214" i="10"/>
  <c r="I2215" i="10"/>
  <c r="I2216" i="10"/>
  <c r="I2217" i="10"/>
  <c r="I2218" i="10"/>
  <c r="I2219" i="10"/>
  <c r="I2220" i="10"/>
  <c r="I2221" i="10"/>
  <c r="I2222" i="10"/>
  <c r="I2223" i="10"/>
  <c r="I2224" i="10"/>
  <c r="I2225" i="10"/>
  <c r="I2226" i="10"/>
  <c r="I2227" i="10"/>
  <c r="I2228" i="10"/>
  <c r="I2229" i="10"/>
  <c r="I2230" i="10"/>
  <c r="I2231" i="10"/>
  <c r="I2232" i="10"/>
  <c r="I2233" i="10"/>
  <c r="I2234" i="10"/>
  <c r="I2235" i="10"/>
  <c r="I2236" i="10"/>
  <c r="I2237" i="10"/>
  <c r="I2238" i="10"/>
  <c r="I2239" i="10"/>
  <c r="I2240" i="10"/>
  <c r="I2241" i="10"/>
  <c r="I2242" i="10"/>
  <c r="I2243" i="10"/>
  <c r="J2243" i="10" s="1"/>
  <c r="I2244" i="10"/>
  <c r="I2245" i="10"/>
  <c r="I2246" i="10"/>
  <c r="I2247" i="10"/>
  <c r="I2248" i="10"/>
  <c r="I2249" i="10"/>
  <c r="I2250" i="10"/>
  <c r="I2251" i="10"/>
  <c r="I2252" i="10"/>
  <c r="I2253" i="10"/>
  <c r="I2254" i="10"/>
  <c r="I2255" i="10"/>
  <c r="I2256" i="10"/>
  <c r="I2257" i="10"/>
  <c r="I2258" i="10"/>
  <c r="I2259" i="10"/>
  <c r="I2260" i="10"/>
  <c r="I2261" i="10"/>
  <c r="I2262" i="10"/>
  <c r="I2263" i="10"/>
  <c r="I2264" i="10"/>
  <c r="I2265" i="10"/>
  <c r="I2266" i="10"/>
  <c r="I2267" i="10"/>
  <c r="I2268" i="10"/>
  <c r="I2269" i="10"/>
  <c r="J2269" i="10" s="1"/>
  <c r="I2270" i="10"/>
  <c r="J2270" i="10" s="1"/>
  <c r="I2271" i="10"/>
  <c r="J2271" i="10" s="1"/>
  <c r="I2272" i="10"/>
  <c r="I2273" i="10"/>
  <c r="I2274" i="10"/>
  <c r="I2275" i="10"/>
  <c r="J2275" i="10" s="1"/>
  <c r="I2276" i="10"/>
  <c r="I2277" i="10"/>
  <c r="I2278" i="10"/>
  <c r="I2279" i="10"/>
  <c r="I2280" i="10"/>
  <c r="I2281" i="10"/>
  <c r="I2282" i="10"/>
  <c r="I2283" i="10"/>
  <c r="I2284" i="10"/>
  <c r="I2285" i="10"/>
  <c r="I2286" i="10"/>
  <c r="I2287" i="10"/>
  <c r="I2288" i="10"/>
  <c r="I2289" i="10"/>
  <c r="I2290" i="10"/>
  <c r="I2291" i="10"/>
  <c r="I2292" i="10"/>
  <c r="I2293" i="10"/>
  <c r="I2294" i="10"/>
  <c r="I2295" i="10"/>
  <c r="I2296" i="10"/>
  <c r="I2297" i="10"/>
  <c r="I2298" i="10"/>
  <c r="I2299" i="10"/>
  <c r="I2300" i="10"/>
  <c r="I2301" i="10"/>
  <c r="J2301" i="10" s="1"/>
  <c r="I2302" i="10"/>
  <c r="J2302" i="10" s="1"/>
  <c r="I2303" i="10"/>
  <c r="J2303" i="10" s="1"/>
  <c r="I2304" i="10"/>
  <c r="I2305" i="10"/>
  <c r="I2306" i="10"/>
  <c r="I2307" i="10"/>
  <c r="J2307" i="10" s="1"/>
  <c r="I2308" i="10"/>
  <c r="I2309" i="10"/>
  <c r="I2310" i="10"/>
  <c r="I2311" i="10"/>
  <c r="I2312" i="10"/>
  <c r="I2313" i="10"/>
  <c r="I2314" i="10"/>
  <c r="I2315" i="10"/>
  <c r="I2316" i="10"/>
  <c r="I2317" i="10"/>
  <c r="I2318" i="10"/>
  <c r="I2319" i="10"/>
  <c r="I2320" i="10"/>
  <c r="I2321" i="10"/>
  <c r="I2322" i="10"/>
  <c r="I2323" i="10"/>
  <c r="I2324" i="10"/>
  <c r="I2325" i="10"/>
  <c r="I2326" i="10"/>
  <c r="I2327" i="10"/>
  <c r="I2328" i="10"/>
  <c r="I2329" i="10"/>
  <c r="I2330" i="10"/>
  <c r="I2331" i="10"/>
  <c r="I2332" i="10"/>
  <c r="I2333" i="10"/>
  <c r="J2333" i="10" s="1"/>
  <c r="I2334" i="10"/>
  <c r="J2334" i="10" s="1"/>
  <c r="I2335" i="10"/>
  <c r="J2335" i="10" s="1"/>
  <c r="I2336" i="10"/>
  <c r="I2337" i="10"/>
  <c r="I2338" i="10"/>
  <c r="I2339" i="10"/>
  <c r="J2339" i="10" s="1"/>
  <c r="I2340" i="10"/>
  <c r="I2341" i="10"/>
  <c r="I2342" i="10"/>
  <c r="I2343" i="10"/>
  <c r="I2344" i="10"/>
  <c r="I2345" i="10"/>
  <c r="I2346" i="10"/>
  <c r="I2347" i="10"/>
  <c r="I2348" i="10"/>
  <c r="I2349" i="10"/>
  <c r="I2350" i="10"/>
  <c r="I2351" i="10"/>
  <c r="I2352" i="10"/>
  <c r="I2353" i="10"/>
  <c r="I2354" i="10"/>
  <c r="I2355" i="10"/>
  <c r="I2356" i="10"/>
  <c r="I2357" i="10"/>
  <c r="I2358" i="10"/>
  <c r="I2359" i="10"/>
  <c r="I2360" i="10"/>
  <c r="I2361" i="10"/>
  <c r="I2362" i="10"/>
  <c r="I2363" i="10"/>
  <c r="I2364" i="10"/>
  <c r="I2365" i="10"/>
  <c r="I2366" i="10"/>
  <c r="I2367" i="10"/>
  <c r="I2368" i="10"/>
  <c r="I2369" i="10"/>
  <c r="I2370" i="10"/>
  <c r="I2371" i="10"/>
  <c r="J2371" i="10" s="1"/>
  <c r="I2372" i="10"/>
  <c r="I2373" i="10"/>
  <c r="I2374" i="10"/>
  <c r="I2375" i="10"/>
  <c r="I2376" i="10"/>
  <c r="I2377" i="10"/>
  <c r="I2378" i="10"/>
  <c r="I2379" i="10"/>
  <c r="I2380" i="10"/>
  <c r="I2381" i="10"/>
  <c r="I2382" i="10"/>
  <c r="I2383" i="10"/>
  <c r="I2384" i="10"/>
  <c r="I2385" i="10"/>
  <c r="I2386" i="10"/>
  <c r="I2387" i="10"/>
  <c r="I2388" i="10"/>
  <c r="I2389" i="10"/>
  <c r="I2390" i="10"/>
  <c r="I2391" i="10"/>
  <c r="I2392" i="10"/>
  <c r="I2393" i="10"/>
  <c r="I2394" i="10"/>
  <c r="I2395" i="10"/>
  <c r="I2396" i="10"/>
  <c r="I2397" i="10"/>
  <c r="I2398" i="10"/>
  <c r="I2399" i="10"/>
  <c r="I2400" i="10"/>
  <c r="I2401" i="10"/>
  <c r="I2402" i="10"/>
  <c r="I2403" i="10"/>
  <c r="J2403" i="10" s="1"/>
  <c r="I2404" i="10"/>
  <c r="I2405" i="10"/>
  <c r="I2406" i="10"/>
  <c r="I2407" i="10"/>
  <c r="I2408" i="10"/>
  <c r="I2409" i="10"/>
  <c r="I2410" i="10"/>
  <c r="I2411" i="10"/>
  <c r="I2412" i="10"/>
  <c r="I2413" i="10"/>
  <c r="I2414" i="10"/>
  <c r="I2415" i="10"/>
  <c r="I2416" i="10"/>
  <c r="I2417" i="10"/>
  <c r="I2418" i="10"/>
  <c r="I2419" i="10"/>
  <c r="I2420" i="10"/>
  <c r="I2421" i="10"/>
  <c r="I11" i="10"/>
  <c r="D2146" i="10"/>
  <c r="D2147" i="10" s="1"/>
  <c r="D2148" i="10" s="1"/>
  <c r="D2149" i="10" s="1"/>
  <c r="D2150" i="10" s="1"/>
  <c r="D2151" i="10" s="1"/>
  <c r="D2152" i="10" s="1"/>
  <c r="D2153" i="10" s="1"/>
  <c r="F1932" i="10"/>
  <c r="F1933" i="10" s="1"/>
  <c r="F1934" i="10" s="1"/>
  <c r="D1932" i="10"/>
  <c r="D1933" i="10" s="1"/>
  <c r="D1934" i="10" s="1"/>
  <c r="F1929" i="10"/>
  <c r="D1930" i="10"/>
  <c r="B1932" i="10"/>
  <c r="B1933" i="10"/>
  <c r="B1934" i="10"/>
  <c r="B1930" i="10"/>
  <c r="B1919" i="10"/>
  <c r="B1907" i="10"/>
  <c r="B1908" i="10"/>
  <c r="B1910" i="10"/>
  <c r="B1911" i="10"/>
  <c r="B1912" i="10"/>
  <c r="B1913" i="10"/>
  <c r="B1914" i="10"/>
  <c r="B1915" i="10"/>
  <c r="B1916" i="10"/>
  <c r="B1917" i="10"/>
  <c r="B1918" i="10"/>
  <c r="B1906" i="10"/>
  <c r="F1618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20" i="10"/>
  <c r="B1921" i="10"/>
  <c r="B1922" i="10"/>
  <c r="B1923" i="10"/>
  <c r="B1924" i="10"/>
  <c r="B1925" i="10"/>
  <c r="B1926" i="10"/>
  <c r="B1927" i="10"/>
  <c r="B1928" i="10"/>
  <c r="B1929" i="10"/>
  <c r="B1931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" i="10"/>
  <c r="B1541" i="8"/>
  <c r="B1540" i="8"/>
  <c r="B1539" i="8"/>
  <c r="B1538" i="8"/>
  <c r="B1537" i="8"/>
  <c r="B1536" i="8"/>
  <c r="H1535" i="8"/>
  <c r="B1535" i="8"/>
  <c r="H1534" i="8"/>
  <c r="B1534" i="8"/>
  <c r="H1533" i="8"/>
  <c r="B1533" i="8"/>
  <c r="C1533" i="8" s="1"/>
  <c r="H1532" i="8"/>
  <c r="B1532" i="8"/>
  <c r="H1531" i="8"/>
  <c r="B1531" i="8"/>
  <c r="H1530" i="8"/>
  <c r="B1530" i="8"/>
  <c r="H1529" i="8"/>
  <c r="B1529" i="8"/>
  <c r="H1528" i="8"/>
  <c r="B1528" i="8"/>
  <c r="H1527" i="8"/>
  <c r="B1527" i="8"/>
  <c r="H1526" i="8"/>
  <c r="B1526" i="8"/>
  <c r="H1525" i="8"/>
  <c r="B1525" i="8"/>
  <c r="H1524" i="8"/>
  <c r="B1524" i="8"/>
  <c r="H1523" i="8"/>
  <c r="B1523" i="8"/>
  <c r="H1522" i="8"/>
  <c r="B1522" i="8"/>
  <c r="H1521" i="8"/>
  <c r="B1521" i="8"/>
  <c r="H1520" i="8"/>
  <c r="B1520" i="8"/>
  <c r="H1519" i="8"/>
  <c r="B1519" i="8"/>
  <c r="H1518" i="8"/>
  <c r="B1518" i="8"/>
  <c r="H1517" i="8"/>
  <c r="B1517" i="8"/>
  <c r="H1516" i="8"/>
  <c r="B1516" i="8"/>
  <c r="H1515" i="8"/>
  <c r="B1515" i="8"/>
  <c r="H1514" i="8"/>
  <c r="B1514" i="8"/>
  <c r="H1513" i="8"/>
  <c r="B1513" i="8"/>
  <c r="H1512" i="8"/>
  <c r="B1512" i="8"/>
  <c r="H1511" i="8"/>
  <c r="B1511" i="8"/>
  <c r="H1510" i="8"/>
  <c r="B1510" i="8"/>
  <c r="H1509" i="8"/>
  <c r="B1509" i="8"/>
  <c r="C1509" i="8" s="1"/>
  <c r="H1508" i="8"/>
  <c r="B1508" i="8"/>
  <c r="H1507" i="8"/>
  <c r="B1507" i="8"/>
  <c r="C1507" i="8" s="1"/>
  <c r="H1506" i="8"/>
  <c r="B1506" i="8"/>
  <c r="H1505" i="8"/>
  <c r="B1505" i="8"/>
  <c r="H1504" i="8"/>
  <c r="B1504" i="8"/>
  <c r="H1503" i="8"/>
  <c r="B1503" i="8"/>
  <c r="H1502" i="8"/>
  <c r="B1502" i="8"/>
  <c r="H1501" i="8"/>
  <c r="B1501" i="8"/>
  <c r="H1500" i="8"/>
  <c r="B1500" i="8"/>
  <c r="H1499" i="8"/>
  <c r="B1499" i="8"/>
  <c r="H1498" i="8"/>
  <c r="B1498" i="8"/>
  <c r="H1497" i="8"/>
  <c r="B1497" i="8"/>
  <c r="H1496" i="8"/>
  <c r="B1496" i="8"/>
  <c r="H1495" i="8"/>
  <c r="B1495" i="8"/>
  <c r="H1494" i="8"/>
  <c r="B1494" i="8"/>
  <c r="H1493" i="8"/>
  <c r="B1493" i="8"/>
  <c r="H1492" i="8"/>
  <c r="B1492" i="8"/>
  <c r="H1491" i="8"/>
  <c r="B1491" i="8"/>
  <c r="H1490" i="8"/>
  <c r="B1490" i="8"/>
  <c r="H1489" i="8"/>
  <c r="B1489" i="8"/>
  <c r="H1488" i="8"/>
  <c r="B1488" i="8"/>
  <c r="H1487" i="8"/>
  <c r="B1487" i="8"/>
  <c r="H1486" i="8"/>
  <c r="B1486" i="8"/>
  <c r="H1485" i="8"/>
  <c r="B1485" i="8"/>
  <c r="H1484" i="8"/>
  <c r="B1484" i="8"/>
  <c r="H1483" i="8"/>
  <c r="B1483" i="8"/>
  <c r="H1482" i="8"/>
  <c r="B1482" i="8"/>
  <c r="H1481" i="8"/>
  <c r="B1481" i="8"/>
  <c r="H1480" i="8"/>
  <c r="B1480" i="8"/>
  <c r="H1479" i="8"/>
  <c r="B1479" i="8"/>
  <c r="H1478" i="8"/>
  <c r="B1478" i="8"/>
  <c r="H1477" i="8"/>
  <c r="B1477" i="8"/>
  <c r="H1476" i="8"/>
  <c r="B1476" i="8"/>
  <c r="H1475" i="8"/>
  <c r="B1475" i="8"/>
  <c r="H1474" i="8"/>
  <c r="B1474" i="8"/>
  <c r="H1473" i="8"/>
  <c r="B1473" i="8"/>
  <c r="H1472" i="8"/>
  <c r="B1472" i="8"/>
  <c r="H1471" i="8"/>
  <c r="B1471" i="8"/>
  <c r="H1470" i="8"/>
  <c r="B1470" i="8"/>
  <c r="H1469" i="8"/>
  <c r="B1469" i="8"/>
  <c r="H1468" i="8"/>
  <c r="B1468" i="8"/>
  <c r="H1467" i="8"/>
  <c r="B1467" i="8"/>
  <c r="H1466" i="8"/>
  <c r="B1466" i="8"/>
  <c r="H1465" i="8"/>
  <c r="B1465" i="8"/>
  <c r="H1464" i="8"/>
  <c r="B1464" i="8"/>
  <c r="H1463" i="8"/>
  <c r="B1463" i="8"/>
  <c r="H1462" i="8"/>
  <c r="B1462" i="8"/>
  <c r="H1461" i="8"/>
  <c r="B1461" i="8"/>
  <c r="H1460" i="8"/>
  <c r="B1460" i="8"/>
  <c r="H1459" i="8"/>
  <c r="B1459" i="8"/>
  <c r="H1458" i="8"/>
  <c r="B1458" i="8"/>
  <c r="H1457" i="8"/>
  <c r="B1457" i="8"/>
  <c r="H1456" i="8"/>
  <c r="B1456" i="8"/>
  <c r="H1455" i="8"/>
  <c r="B1455" i="8"/>
  <c r="H1454" i="8"/>
  <c r="B1454" i="8"/>
  <c r="H1453" i="8"/>
  <c r="B1453" i="8"/>
  <c r="H1452" i="8"/>
  <c r="B1452" i="8"/>
  <c r="H1451" i="8"/>
  <c r="B1451" i="8"/>
  <c r="H1450" i="8"/>
  <c r="B1450" i="8"/>
  <c r="H1449" i="8"/>
  <c r="B1449" i="8"/>
  <c r="H1448" i="8"/>
  <c r="B1448" i="8"/>
  <c r="H1447" i="8"/>
  <c r="B1447" i="8"/>
  <c r="H1446" i="8"/>
  <c r="B1446" i="8"/>
  <c r="H1445" i="8"/>
  <c r="B1445" i="8"/>
  <c r="H1444" i="8"/>
  <c r="B1444" i="8"/>
  <c r="H1443" i="8"/>
  <c r="B1443" i="8"/>
  <c r="H1442" i="8"/>
  <c r="B1442" i="8"/>
  <c r="H1441" i="8"/>
  <c r="B1441" i="8"/>
  <c r="H1440" i="8"/>
  <c r="B1440" i="8"/>
  <c r="H1439" i="8"/>
  <c r="B1439" i="8"/>
  <c r="H1438" i="8"/>
  <c r="B1438" i="8"/>
  <c r="H1437" i="8"/>
  <c r="B1437" i="8"/>
  <c r="H1436" i="8"/>
  <c r="B1436" i="8"/>
  <c r="H1435" i="8"/>
  <c r="B1435" i="8"/>
  <c r="H1434" i="8"/>
  <c r="B1434" i="8"/>
  <c r="H1433" i="8"/>
  <c r="B1433" i="8"/>
  <c r="H1432" i="8"/>
  <c r="B1432" i="8"/>
  <c r="H1431" i="8"/>
  <c r="B1431" i="8"/>
  <c r="H1430" i="8"/>
  <c r="B1430" i="8"/>
  <c r="H1429" i="8"/>
  <c r="B1429" i="8"/>
  <c r="H1428" i="8"/>
  <c r="B1428" i="8"/>
  <c r="H1427" i="8"/>
  <c r="B1427" i="8"/>
  <c r="H1426" i="8"/>
  <c r="B1426" i="8"/>
  <c r="H1425" i="8"/>
  <c r="B1425" i="8"/>
  <c r="H1424" i="8"/>
  <c r="B1424" i="8"/>
  <c r="H1423" i="8"/>
  <c r="B1423" i="8"/>
  <c r="H1422" i="8"/>
  <c r="B1422" i="8"/>
  <c r="C1422" i="8" s="1"/>
  <c r="H1421" i="8"/>
  <c r="B1421" i="8"/>
  <c r="H1420" i="8"/>
  <c r="B1420" i="8"/>
  <c r="H1419" i="8"/>
  <c r="B1419" i="8"/>
  <c r="H1418" i="8"/>
  <c r="B1418" i="8"/>
  <c r="H1417" i="8"/>
  <c r="B1417" i="8"/>
  <c r="H1416" i="8"/>
  <c r="B1416" i="8"/>
  <c r="H1415" i="8"/>
  <c r="B1415" i="8"/>
  <c r="H1414" i="8"/>
  <c r="B1414" i="8"/>
  <c r="H1413" i="8"/>
  <c r="B1413" i="8"/>
  <c r="H1412" i="8"/>
  <c r="B1412" i="8"/>
  <c r="H1411" i="8"/>
  <c r="B1411" i="8"/>
  <c r="H1410" i="8"/>
  <c r="B1410" i="8"/>
  <c r="H1409" i="8"/>
  <c r="B1409" i="8"/>
  <c r="H1408" i="8"/>
  <c r="B1408" i="8"/>
  <c r="H1407" i="8"/>
  <c r="B1407" i="8"/>
  <c r="H1406" i="8"/>
  <c r="B1406" i="8"/>
  <c r="H1405" i="8"/>
  <c r="B1405" i="8"/>
  <c r="H1404" i="8"/>
  <c r="B1404" i="8"/>
  <c r="H1403" i="8"/>
  <c r="B1403" i="8"/>
  <c r="H1402" i="8"/>
  <c r="B1402" i="8"/>
  <c r="H1401" i="8"/>
  <c r="B1401" i="8"/>
  <c r="H1400" i="8"/>
  <c r="B1400" i="8"/>
  <c r="H1399" i="8"/>
  <c r="B1399" i="8"/>
  <c r="H1398" i="8"/>
  <c r="B1398" i="8"/>
  <c r="H1397" i="8"/>
  <c r="B1397" i="8"/>
  <c r="H1396" i="8"/>
  <c r="B1396" i="8"/>
  <c r="H1395" i="8"/>
  <c r="B1395" i="8"/>
  <c r="H1394" i="8"/>
  <c r="B1394" i="8"/>
  <c r="H1393" i="8"/>
  <c r="B1393" i="8"/>
  <c r="H1392" i="8"/>
  <c r="B1392" i="8"/>
  <c r="H1391" i="8"/>
  <c r="B1391" i="8"/>
  <c r="H1390" i="8"/>
  <c r="B1390" i="8"/>
  <c r="H1389" i="8"/>
  <c r="B1389" i="8"/>
  <c r="H1388" i="8"/>
  <c r="B1388" i="8"/>
  <c r="C1388" i="8" s="1"/>
  <c r="H1387" i="8"/>
  <c r="B1387" i="8"/>
  <c r="H1386" i="8"/>
  <c r="B1386" i="8"/>
  <c r="H1385" i="8"/>
  <c r="B1385" i="8"/>
  <c r="H1384" i="8"/>
  <c r="B1384" i="8"/>
  <c r="H1383" i="8"/>
  <c r="B1383" i="8"/>
  <c r="H1382" i="8"/>
  <c r="B1382" i="8"/>
  <c r="H1381" i="8"/>
  <c r="B1381" i="8"/>
  <c r="H1380" i="8"/>
  <c r="B1380" i="8"/>
  <c r="H1379" i="8"/>
  <c r="B1379" i="8"/>
  <c r="C1379" i="8" s="1"/>
  <c r="H1378" i="8"/>
  <c r="B1378" i="8"/>
  <c r="H1377" i="8"/>
  <c r="B1377" i="8"/>
  <c r="H1376" i="8"/>
  <c r="B1376" i="8"/>
  <c r="H1375" i="8"/>
  <c r="B1375" i="8"/>
  <c r="H1374" i="8"/>
  <c r="B1374" i="8"/>
  <c r="H1373" i="8"/>
  <c r="B1373" i="8"/>
  <c r="H1372" i="8"/>
  <c r="B1372" i="8"/>
  <c r="H1371" i="8"/>
  <c r="B1371" i="8"/>
  <c r="H1370" i="8"/>
  <c r="B1370" i="8"/>
  <c r="H1369" i="8"/>
  <c r="B1369" i="8"/>
  <c r="H1368" i="8"/>
  <c r="B1368" i="8"/>
  <c r="H1367" i="8"/>
  <c r="B1367" i="8"/>
  <c r="H1366" i="8"/>
  <c r="B1366" i="8"/>
  <c r="H1365" i="8"/>
  <c r="B1365" i="8"/>
  <c r="H1364" i="8"/>
  <c r="B1364" i="8"/>
  <c r="H1363" i="8"/>
  <c r="I1363" i="8" s="1"/>
  <c r="B1363" i="8"/>
  <c r="C1363" i="8" s="1"/>
  <c r="H1362" i="8"/>
  <c r="B1362" i="8"/>
  <c r="H1361" i="8"/>
  <c r="B1361" i="8"/>
  <c r="H1360" i="8"/>
  <c r="B1360" i="8"/>
  <c r="H1359" i="8"/>
  <c r="B1359" i="8"/>
  <c r="H1358" i="8"/>
  <c r="B1358" i="8"/>
  <c r="H1357" i="8"/>
  <c r="B1357" i="8"/>
  <c r="H1356" i="8"/>
  <c r="B1356" i="8"/>
  <c r="H1355" i="8"/>
  <c r="B1355" i="8"/>
  <c r="H1354" i="8"/>
  <c r="B1354" i="8"/>
  <c r="H1353" i="8"/>
  <c r="B1353" i="8"/>
  <c r="H1352" i="8"/>
  <c r="B1352" i="8"/>
  <c r="H1351" i="8"/>
  <c r="B1351" i="8"/>
  <c r="H1350" i="8"/>
  <c r="B1350" i="8"/>
  <c r="H1349" i="8"/>
  <c r="B1349" i="8"/>
  <c r="H1348" i="8"/>
  <c r="B1348" i="8"/>
  <c r="H1347" i="8"/>
  <c r="B1347" i="8"/>
  <c r="H1346" i="8"/>
  <c r="B1346" i="8"/>
  <c r="H1345" i="8"/>
  <c r="D1345" i="8"/>
  <c r="B1345" i="8"/>
  <c r="H1344" i="8"/>
  <c r="B1344" i="8"/>
  <c r="H1343" i="8"/>
  <c r="E1343" i="8"/>
  <c r="B1343" i="8"/>
  <c r="H1342" i="8"/>
  <c r="B1342" i="8"/>
  <c r="H1341" i="8"/>
  <c r="B1341" i="8"/>
  <c r="H1340" i="8"/>
  <c r="B1340" i="8"/>
  <c r="H1339" i="8"/>
  <c r="B1339" i="8"/>
  <c r="H1338" i="8"/>
  <c r="B1338" i="8"/>
  <c r="H1337" i="8"/>
  <c r="B1337" i="8"/>
  <c r="H1336" i="8"/>
  <c r="B1336" i="8"/>
  <c r="H1335" i="8"/>
  <c r="B1335" i="8"/>
  <c r="C1335" i="8" s="1"/>
  <c r="H1334" i="8"/>
  <c r="B1334" i="8"/>
  <c r="H1333" i="8"/>
  <c r="B1333" i="8"/>
  <c r="H1332" i="8"/>
  <c r="B1332" i="8"/>
  <c r="H1331" i="8"/>
  <c r="B1331" i="8"/>
  <c r="H1330" i="8"/>
  <c r="B1330" i="8"/>
  <c r="H1329" i="8"/>
  <c r="B1329" i="8"/>
  <c r="C1329" i="8" s="1"/>
  <c r="H1328" i="8"/>
  <c r="B1328" i="8"/>
  <c r="H1327" i="8"/>
  <c r="B1327" i="8"/>
  <c r="H1326" i="8"/>
  <c r="B1326" i="8"/>
  <c r="H1325" i="8"/>
  <c r="B1325" i="8"/>
  <c r="H1324" i="8"/>
  <c r="B1324" i="8"/>
  <c r="H1323" i="8"/>
  <c r="B1323" i="8"/>
  <c r="H1322" i="8"/>
  <c r="B1322" i="8"/>
  <c r="H1321" i="8"/>
  <c r="B1321" i="8"/>
  <c r="H1320" i="8"/>
  <c r="B1320" i="8"/>
  <c r="H1319" i="8"/>
  <c r="B1319" i="8"/>
  <c r="H1318" i="8"/>
  <c r="B1318" i="8"/>
  <c r="H1317" i="8"/>
  <c r="B1317" i="8"/>
  <c r="H1316" i="8"/>
  <c r="B1316" i="8"/>
  <c r="H1315" i="8"/>
  <c r="B1315" i="8"/>
  <c r="H1314" i="8"/>
  <c r="B1314" i="8"/>
  <c r="H1313" i="8"/>
  <c r="B1313" i="8"/>
  <c r="H1312" i="8"/>
  <c r="B1312" i="8"/>
  <c r="H1311" i="8"/>
  <c r="B1311" i="8"/>
  <c r="H1310" i="8"/>
  <c r="B1310" i="8"/>
  <c r="H1309" i="8"/>
  <c r="C1309" i="8"/>
  <c r="B1309" i="8"/>
  <c r="H1308" i="8"/>
  <c r="B1308" i="8"/>
  <c r="H1307" i="8"/>
  <c r="B1307" i="8"/>
  <c r="H1306" i="8"/>
  <c r="B1306" i="8"/>
  <c r="H1305" i="8"/>
  <c r="B1305" i="8"/>
  <c r="H1304" i="8"/>
  <c r="B1304" i="8"/>
  <c r="H1303" i="8"/>
  <c r="B1303" i="8"/>
  <c r="H1302" i="8"/>
  <c r="B1302" i="8"/>
  <c r="H1301" i="8"/>
  <c r="B1301" i="8"/>
  <c r="H1300" i="8"/>
  <c r="B1300" i="8"/>
  <c r="H1299" i="8"/>
  <c r="B1299" i="8"/>
  <c r="H1298" i="8"/>
  <c r="B1298" i="8"/>
  <c r="H1297" i="8"/>
  <c r="B1297" i="8"/>
  <c r="H1296" i="8"/>
  <c r="B1296" i="8"/>
  <c r="H1295" i="8"/>
  <c r="B1295" i="8"/>
  <c r="C1295" i="8" s="1"/>
  <c r="H1294" i="8"/>
  <c r="B1294" i="8"/>
  <c r="H1293" i="8"/>
  <c r="B1293" i="8"/>
  <c r="H1292" i="8"/>
  <c r="B1292" i="8"/>
  <c r="H1291" i="8"/>
  <c r="B1291" i="8"/>
  <c r="H1290" i="8"/>
  <c r="B1290" i="8"/>
  <c r="H1289" i="8"/>
  <c r="B1289" i="8"/>
  <c r="H1288" i="8"/>
  <c r="B1288" i="8"/>
  <c r="H1287" i="8"/>
  <c r="B1287" i="8"/>
  <c r="H1286" i="8"/>
  <c r="B1286" i="8"/>
  <c r="H1285" i="8"/>
  <c r="B1285" i="8"/>
  <c r="H1284" i="8"/>
  <c r="B1284" i="8"/>
  <c r="C1284" i="8" s="1"/>
  <c r="H1283" i="8"/>
  <c r="B1283" i="8"/>
  <c r="H1282" i="8"/>
  <c r="B1282" i="8"/>
  <c r="H1281" i="8"/>
  <c r="B1281" i="8"/>
  <c r="H1280" i="8"/>
  <c r="B1280" i="8"/>
  <c r="H1279" i="8"/>
  <c r="B1279" i="8"/>
  <c r="H1278" i="8"/>
  <c r="B1278" i="8"/>
  <c r="H1277" i="8"/>
  <c r="B1277" i="8"/>
  <c r="H1276" i="8"/>
  <c r="B1276" i="8"/>
  <c r="H1275" i="8"/>
  <c r="B1275" i="8"/>
  <c r="H1274" i="8"/>
  <c r="B1274" i="8"/>
  <c r="H1273" i="8"/>
  <c r="B1273" i="8"/>
  <c r="H1272" i="8"/>
  <c r="B1272" i="8"/>
  <c r="H1271" i="8"/>
  <c r="B1271" i="8"/>
  <c r="H1270" i="8"/>
  <c r="B1270" i="8"/>
  <c r="H1269" i="8"/>
  <c r="B1269" i="8"/>
  <c r="H1268" i="8"/>
  <c r="B1268" i="8"/>
  <c r="H1267" i="8"/>
  <c r="B1267" i="8"/>
  <c r="C1267" i="8" s="1"/>
  <c r="H1266" i="8"/>
  <c r="B1266" i="8"/>
  <c r="H1265" i="8"/>
  <c r="C1265" i="8"/>
  <c r="B1265" i="8"/>
  <c r="H1264" i="8"/>
  <c r="B1264" i="8"/>
  <c r="H1263" i="8"/>
  <c r="B1263" i="8"/>
  <c r="H1262" i="8"/>
  <c r="B1262" i="8"/>
  <c r="H1261" i="8"/>
  <c r="B1261" i="8"/>
  <c r="H1260" i="8"/>
  <c r="B1260" i="8"/>
  <c r="H1259" i="8"/>
  <c r="B1259" i="8"/>
  <c r="H1258" i="8"/>
  <c r="B1258" i="8"/>
  <c r="H1257" i="8"/>
  <c r="B1257" i="8"/>
  <c r="H1256" i="8"/>
  <c r="B1256" i="8"/>
  <c r="H1255" i="8"/>
  <c r="B1255" i="8"/>
  <c r="H1254" i="8"/>
  <c r="B1254" i="8"/>
  <c r="H1253" i="8"/>
  <c r="C1253" i="8"/>
  <c r="B1253" i="8"/>
  <c r="H1252" i="8"/>
  <c r="B1252" i="8"/>
  <c r="H1251" i="8"/>
  <c r="B1251" i="8"/>
  <c r="H1250" i="8"/>
  <c r="B1250" i="8"/>
  <c r="H1249" i="8"/>
  <c r="B1249" i="8"/>
  <c r="H1248" i="8"/>
  <c r="B1248" i="8"/>
  <c r="H1247" i="8"/>
  <c r="B1247" i="8"/>
  <c r="H1246" i="8"/>
  <c r="B1246" i="8"/>
  <c r="H1245" i="8"/>
  <c r="B1245" i="8"/>
  <c r="H1244" i="8"/>
  <c r="B1244" i="8"/>
  <c r="H1243" i="8"/>
  <c r="B1243" i="8"/>
  <c r="H1242" i="8"/>
  <c r="B1242" i="8"/>
  <c r="H1241" i="8"/>
  <c r="B1241" i="8"/>
  <c r="H1240" i="8"/>
  <c r="C1240" i="8"/>
  <c r="B1240" i="8"/>
  <c r="H1239" i="8"/>
  <c r="I1239" i="8" s="1"/>
  <c r="B1239" i="8"/>
  <c r="H1238" i="8"/>
  <c r="B1238" i="8"/>
  <c r="H1237" i="8"/>
  <c r="B1237" i="8"/>
  <c r="H1236" i="8"/>
  <c r="B1236" i="8"/>
  <c r="H1235" i="8"/>
  <c r="B1235" i="8"/>
  <c r="H1234" i="8"/>
  <c r="B1234" i="8"/>
  <c r="H1233" i="8"/>
  <c r="B1233" i="8"/>
  <c r="H1232" i="8"/>
  <c r="B1232" i="8"/>
  <c r="H1231" i="8"/>
  <c r="B1231" i="8"/>
  <c r="H1230" i="8"/>
  <c r="B1230" i="8"/>
  <c r="H1229" i="8"/>
  <c r="B1229" i="8"/>
  <c r="H1228" i="8"/>
  <c r="B1228" i="8"/>
  <c r="H1227" i="8"/>
  <c r="B1227" i="8"/>
  <c r="H1226" i="8"/>
  <c r="B1226" i="8"/>
  <c r="C1226" i="8" s="1"/>
  <c r="H1225" i="8"/>
  <c r="B1225" i="8"/>
  <c r="H1224" i="8"/>
  <c r="B1224" i="8"/>
  <c r="H1223" i="8"/>
  <c r="B1223" i="8"/>
  <c r="H1222" i="8"/>
  <c r="B1222" i="8"/>
  <c r="H1221" i="8"/>
  <c r="B1221" i="8"/>
  <c r="H1220" i="8"/>
  <c r="B1220" i="8"/>
  <c r="H1219" i="8"/>
  <c r="B1219" i="8"/>
  <c r="H1218" i="8"/>
  <c r="B1218" i="8"/>
  <c r="H1217" i="8"/>
  <c r="B1217" i="8"/>
  <c r="C1217" i="8" s="1"/>
  <c r="H1216" i="8"/>
  <c r="B1216" i="8"/>
  <c r="H1215" i="8"/>
  <c r="B1215" i="8"/>
  <c r="H1214" i="8"/>
  <c r="B1214" i="8"/>
  <c r="H1213" i="8"/>
  <c r="B1213" i="8"/>
  <c r="H1212" i="8"/>
  <c r="B1212" i="8"/>
  <c r="H1211" i="8"/>
  <c r="B1211" i="8"/>
  <c r="H1210" i="8"/>
  <c r="B1210" i="8"/>
  <c r="H1209" i="8"/>
  <c r="B1209" i="8"/>
  <c r="C1209" i="8" s="1"/>
  <c r="H1208" i="8"/>
  <c r="B1208" i="8"/>
  <c r="H1207" i="8"/>
  <c r="B1207" i="8"/>
  <c r="H1206" i="8"/>
  <c r="B1206" i="8"/>
  <c r="H1205" i="8"/>
  <c r="B1205" i="8"/>
  <c r="H1204" i="8"/>
  <c r="B1204" i="8"/>
  <c r="H1203" i="8"/>
  <c r="B1203" i="8"/>
  <c r="H1202" i="8"/>
  <c r="B1202" i="8"/>
  <c r="H1201" i="8"/>
  <c r="B1201" i="8"/>
  <c r="H1200" i="8"/>
  <c r="B1200" i="8"/>
  <c r="H1199" i="8"/>
  <c r="B1199" i="8"/>
  <c r="H1198" i="8"/>
  <c r="C1198" i="8"/>
  <c r="B1198" i="8"/>
  <c r="H1197" i="8"/>
  <c r="B1197" i="8"/>
  <c r="H1196" i="8"/>
  <c r="B1196" i="8"/>
  <c r="H1195" i="8"/>
  <c r="B1195" i="8"/>
  <c r="H1194" i="8"/>
  <c r="B1194" i="8"/>
  <c r="H1193" i="8"/>
  <c r="B1193" i="8"/>
  <c r="H1192" i="8"/>
  <c r="B1192" i="8"/>
  <c r="H1191" i="8"/>
  <c r="B1191" i="8"/>
  <c r="H1190" i="8"/>
  <c r="B1190" i="8"/>
  <c r="H1189" i="8"/>
  <c r="B1189" i="8"/>
  <c r="H1188" i="8"/>
  <c r="B1188" i="8"/>
  <c r="H1187" i="8"/>
  <c r="B1187" i="8"/>
  <c r="C1187" i="8" s="1"/>
  <c r="H1186" i="8"/>
  <c r="B1186" i="8"/>
  <c r="C1186" i="8" s="1"/>
  <c r="H1185" i="8"/>
  <c r="B1185" i="8"/>
  <c r="H1184" i="8"/>
  <c r="B1184" i="8"/>
  <c r="H1183" i="8"/>
  <c r="B1183" i="8"/>
  <c r="H1182" i="8"/>
  <c r="B1182" i="8"/>
  <c r="H1181" i="8"/>
  <c r="B1181" i="8"/>
  <c r="H1180" i="8"/>
  <c r="B1180" i="8"/>
  <c r="H1179" i="8"/>
  <c r="B1179" i="8"/>
  <c r="H1178" i="8"/>
  <c r="B1178" i="8"/>
  <c r="H1177" i="8"/>
  <c r="B1177" i="8"/>
  <c r="H1176" i="8"/>
  <c r="B1176" i="8"/>
  <c r="H1175" i="8"/>
  <c r="B1175" i="8"/>
  <c r="H1174" i="8"/>
  <c r="B1174" i="8"/>
  <c r="C1174" i="8" s="1"/>
  <c r="H1173" i="8"/>
  <c r="C1173" i="8"/>
  <c r="B1173" i="8"/>
  <c r="H1172" i="8"/>
  <c r="B1172" i="8"/>
  <c r="H1171" i="8"/>
  <c r="B1171" i="8"/>
  <c r="H1170" i="8"/>
  <c r="B1170" i="8"/>
  <c r="H1169" i="8"/>
  <c r="B1169" i="8"/>
  <c r="H1168" i="8"/>
  <c r="B1168" i="8"/>
  <c r="H1167" i="8"/>
  <c r="B1167" i="8"/>
  <c r="H1166" i="8"/>
  <c r="B1166" i="8"/>
  <c r="H1165" i="8"/>
  <c r="B1165" i="8"/>
  <c r="H1164" i="8"/>
  <c r="B1164" i="8"/>
  <c r="H1163" i="8"/>
  <c r="B1163" i="8"/>
  <c r="H1162" i="8"/>
  <c r="B1162" i="8"/>
  <c r="H1161" i="8"/>
  <c r="B1161" i="8"/>
  <c r="H1160" i="8"/>
  <c r="B1160" i="8"/>
  <c r="H1159" i="8"/>
  <c r="B1159" i="8"/>
  <c r="H1158" i="8"/>
  <c r="B1158" i="8"/>
  <c r="H1157" i="8"/>
  <c r="B1157" i="8"/>
  <c r="H1156" i="8"/>
  <c r="B1156" i="8"/>
  <c r="C1156" i="8" s="1"/>
  <c r="H1155" i="8"/>
  <c r="B1155" i="8"/>
  <c r="H1154" i="8"/>
  <c r="B1154" i="8"/>
  <c r="H1153" i="8"/>
  <c r="B1153" i="8"/>
  <c r="H1152" i="8"/>
  <c r="B1152" i="8"/>
  <c r="H1151" i="8"/>
  <c r="B1151" i="8"/>
  <c r="H1150" i="8"/>
  <c r="B1150" i="8"/>
  <c r="H1149" i="8"/>
  <c r="B1149" i="8"/>
  <c r="H1148" i="8"/>
  <c r="B1148" i="8"/>
  <c r="C1148" i="8" s="1"/>
  <c r="H1147" i="8"/>
  <c r="B1147" i="8"/>
  <c r="C1147" i="8" s="1"/>
  <c r="H1146" i="8"/>
  <c r="C1146" i="8"/>
  <c r="B1146" i="8"/>
  <c r="H1145" i="8"/>
  <c r="B1145" i="8"/>
  <c r="H1144" i="8"/>
  <c r="B1144" i="8"/>
  <c r="H1143" i="8"/>
  <c r="B1143" i="8"/>
  <c r="H1142" i="8"/>
  <c r="B1142" i="8"/>
  <c r="H1141" i="8"/>
  <c r="B1141" i="8"/>
  <c r="H1140" i="8"/>
  <c r="B1140" i="8"/>
  <c r="H1139" i="8"/>
  <c r="B1139" i="8"/>
  <c r="H1138" i="8"/>
  <c r="B1138" i="8"/>
  <c r="C1138" i="8" s="1"/>
  <c r="H1137" i="8"/>
  <c r="B1137" i="8"/>
  <c r="H1136" i="8"/>
  <c r="B1136" i="8"/>
  <c r="H1135" i="8"/>
  <c r="B1135" i="8"/>
  <c r="H1134" i="8"/>
  <c r="B1134" i="8"/>
  <c r="C1134" i="8" s="1"/>
  <c r="H1133" i="8"/>
  <c r="B1133" i="8"/>
  <c r="H1132" i="8"/>
  <c r="B1132" i="8"/>
  <c r="H1131" i="8"/>
  <c r="B1131" i="8"/>
  <c r="H1130" i="8"/>
  <c r="B1130" i="8"/>
  <c r="H1129" i="8"/>
  <c r="B1129" i="8"/>
  <c r="C1129" i="8" s="1"/>
  <c r="H1128" i="8"/>
  <c r="B1128" i="8"/>
  <c r="H1127" i="8"/>
  <c r="B1127" i="8"/>
  <c r="H1126" i="8"/>
  <c r="B1126" i="8"/>
  <c r="H1125" i="8"/>
  <c r="B1125" i="8"/>
  <c r="H1124" i="8"/>
  <c r="B1124" i="8"/>
  <c r="H1123" i="8"/>
  <c r="B1123" i="8"/>
  <c r="C1123" i="8" s="1"/>
  <c r="H1122" i="8"/>
  <c r="B1122" i="8"/>
  <c r="H1121" i="8"/>
  <c r="B1121" i="8"/>
  <c r="H1120" i="8"/>
  <c r="B1120" i="8"/>
  <c r="H1119" i="8"/>
  <c r="B1119" i="8"/>
  <c r="H1118" i="8"/>
  <c r="B1118" i="8"/>
  <c r="C1118" i="8" s="1"/>
  <c r="H1117" i="8"/>
  <c r="B1117" i="8"/>
  <c r="H1116" i="8"/>
  <c r="B1116" i="8"/>
  <c r="H1115" i="8"/>
  <c r="B1115" i="8"/>
  <c r="H1114" i="8"/>
  <c r="B1114" i="8"/>
  <c r="H1113" i="8"/>
  <c r="B1113" i="8"/>
  <c r="H1112" i="8"/>
  <c r="B1112" i="8"/>
  <c r="H1111" i="8"/>
  <c r="B1111" i="8"/>
  <c r="H1110" i="8"/>
  <c r="B1110" i="8"/>
  <c r="H1109" i="8"/>
  <c r="B1109" i="8"/>
  <c r="H1108" i="8"/>
  <c r="B1108" i="8"/>
  <c r="C1108" i="8" s="1"/>
  <c r="H1107" i="8"/>
  <c r="B1107" i="8"/>
  <c r="H1106" i="8"/>
  <c r="B1106" i="8"/>
  <c r="C1106" i="8" s="1"/>
  <c r="H1105" i="8"/>
  <c r="B1105" i="8"/>
  <c r="H1104" i="8"/>
  <c r="B1104" i="8"/>
  <c r="C1104" i="8" s="1"/>
  <c r="H1103" i="8"/>
  <c r="B1103" i="8"/>
  <c r="H1102" i="8"/>
  <c r="B1102" i="8"/>
  <c r="H1101" i="8"/>
  <c r="B1101" i="8"/>
  <c r="H1100" i="8"/>
  <c r="B1100" i="8"/>
  <c r="H1099" i="8"/>
  <c r="B1099" i="8"/>
  <c r="H1098" i="8"/>
  <c r="B1098" i="8"/>
  <c r="C1098" i="8" s="1"/>
  <c r="H1097" i="8"/>
  <c r="C1097" i="8"/>
  <c r="B1097" i="8"/>
  <c r="H1096" i="8"/>
  <c r="B1096" i="8"/>
  <c r="C1096" i="8" s="1"/>
  <c r="H1095" i="8"/>
  <c r="B1095" i="8"/>
  <c r="H1094" i="8"/>
  <c r="B1094" i="8"/>
  <c r="H1093" i="8"/>
  <c r="B1093" i="8"/>
  <c r="H1092" i="8"/>
  <c r="B1092" i="8"/>
  <c r="H1091" i="8"/>
  <c r="B1091" i="8"/>
  <c r="H1090" i="8"/>
  <c r="B1090" i="8"/>
  <c r="H1089" i="8"/>
  <c r="B1089" i="8"/>
  <c r="H1088" i="8"/>
  <c r="B1088" i="8"/>
  <c r="H1087" i="8"/>
  <c r="B1087" i="8"/>
  <c r="H1086" i="8"/>
  <c r="B1086" i="8"/>
  <c r="C1086" i="8" s="1"/>
  <c r="H1085" i="8"/>
  <c r="B1085" i="8"/>
  <c r="H1084" i="8"/>
  <c r="B1084" i="8"/>
  <c r="H1083" i="8"/>
  <c r="B1083" i="8"/>
  <c r="H1082" i="8"/>
  <c r="B1082" i="8"/>
  <c r="H1081" i="8"/>
  <c r="B1081" i="8"/>
  <c r="H1080" i="8"/>
  <c r="B1080" i="8"/>
  <c r="H1079" i="8"/>
  <c r="B1079" i="8"/>
  <c r="H1078" i="8"/>
  <c r="B1078" i="8"/>
  <c r="H1077" i="8"/>
  <c r="B1077" i="8"/>
  <c r="H1076" i="8"/>
  <c r="B1076" i="8"/>
  <c r="H1075" i="8"/>
  <c r="B1075" i="8"/>
  <c r="H1074" i="8"/>
  <c r="B1074" i="8"/>
  <c r="H1073" i="8"/>
  <c r="B1073" i="8"/>
  <c r="C1073" i="8" s="1"/>
  <c r="H1072" i="8"/>
  <c r="B1072" i="8"/>
  <c r="H1071" i="8"/>
  <c r="B1071" i="8"/>
  <c r="H1070" i="8"/>
  <c r="B1070" i="8"/>
  <c r="H1069" i="8"/>
  <c r="B1069" i="8"/>
  <c r="C1069" i="8" s="1"/>
  <c r="H1068" i="8"/>
  <c r="B1068" i="8"/>
  <c r="H1067" i="8"/>
  <c r="B1067" i="8"/>
  <c r="C1067" i="8" s="1"/>
  <c r="H1066" i="8"/>
  <c r="B1066" i="8"/>
  <c r="C1066" i="8" s="1"/>
  <c r="H1065" i="8"/>
  <c r="B1065" i="8"/>
  <c r="H1064" i="8"/>
  <c r="B1064" i="8"/>
  <c r="H1063" i="8"/>
  <c r="B1063" i="8"/>
  <c r="H1062" i="8"/>
  <c r="B1062" i="8"/>
  <c r="H1061" i="8"/>
  <c r="B1061" i="8"/>
  <c r="H1060" i="8"/>
  <c r="B1060" i="8"/>
  <c r="C1060" i="8" s="1"/>
  <c r="H1059" i="8"/>
  <c r="B1059" i="8"/>
  <c r="H1058" i="8"/>
  <c r="B1058" i="8"/>
  <c r="C1058" i="8" s="1"/>
  <c r="H1057" i="8"/>
  <c r="B1057" i="8"/>
  <c r="H1056" i="8"/>
  <c r="B1056" i="8"/>
  <c r="H1055" i="8"/>
  <c r="B1055" i="8"/>
  <c r="H1054" i="8"/>
  <c r="B1054" i="8"/>
  <c r="H1053" i="8"/>
  <c r="B1053" i="8"/>
  <c r="H1052" i="8"/>
  <c r="B1052" i="8"/>
  <c r="H1051" i="8"/>
  <c r="B1051" i="8"/>
  <c r="H1050" i="8"/>
  <c r="B1050" i="8"/>
  <c r="H1049" i="8"/>
  <c r="B1049" i="8"/>
  <c r="C1049" i="8" s="1"/>
  <c r="H1048" i="8"/>
  <c r="C1048" i="8"/>
  <c r="B1048" i="8"/>
  <c r="H1047" i="8"/>
  <c r="B1047" i="8"/>
  <c r="H1046" i="8"/>
  <c r="B1046" i="8"/>
  <c r="C1046" i="8" s="1"/>
  <c r="H1045" i="8"/>
  <c r="B1045" i="8"/>
  <c r="H1044" i="8"/>
  <c r="B1044" i="8"/>
  <c r="C1044" i="8" s="1"/>
  <c r="H1043" i="8"/>
  <c r="B1043" i="8"/>
  <c r="H1042" i="8"/>
  <c r="B1042" i="8"/>
  <c r="H1041" i="8"/>
  <c r="B1041" i="8"/>
  <c r="H1040" i="8"/>
  <c r="B1040" i="8"/>
  <c r="H1039" i="8"/>
  <c r="B1039" i="8"/>
  <c r="H1038" i="8"/>
  <c r="B1038" i="8"/>
  <c r="H1037" i="8"/>
  <c r="B1037" i="8"/>
  <c r="C1037" i="8" s="1"/>
  <c r="H1036" i="8"/>
  <c r="C1036" i="8"/>
  <c r="B1036" i="8"/>
  <c r="H1035" i="8"/>
  <c r="B1035" i="8"/>
  <c r="H1034" i="8"/>
  <c r="B1034" i="8"/>
  <c r="H1033" i="8"/>
  <c r="B1033" i="8"/>
  <c r="H1032" i="8"/>
  <c r="B1032" i="8"/>
  <c r="H1031" i="8"/>
  <c r="B1031" i="8"/>
  <c r="H1030" i="8"/>
  <c r="B1030" i="8"/>
  <c r="H1029" i="8"/>
  <c r="B1029" i="8"/>
  <c r="H1028" i="8"/>
  <c r="B1028" i="8"/>
  <c r="H1027" i="8"/>
  <c r="B1027" i="8"/>
  <c r="H1026" i="8"/>
  <c r="B1026" i="8"/>
  <c r="H1025" i="8"/>
  <c r="B1025" i="8"/>
  <c r="H1024" i="8"/>
  <c r="C1024" i="8"/>
  <c r="B1024" i="8"/>
  <c r="H1023" i="8"/>
  <c r="B1023" i="8"/>
  <c r="H1022" i="8"/>
  <c r="B1022" i="8"/>
  <c r="H1021" i="8"/>
  <c r="B1021" i="8"/>
  <c r="H1020" i="8"/>
  <c r="B1020" i="8"/>
  <c r="H1019" i="8"/>
  <c r="B1019" i="8"/>
  <c r="H1018" i="8"/>
  <c r="B1018" i="8"/>
  <c r="H1017" i="8"/>
  <c r="B1017" i="8"/>
  <c r="H1016" i="8"/>
  <c r="B1016" i="8"/>
  <c r="H1015" i="8"/>
  <c r="B1015" i="8"/>
  <c r="H1014" i="8"/>
  <c r="B1014" i="8"/>
  <c r="H1013" i="8"/>
  <c r="C1013" i="8"/>
  <c r="B1013" i="8"/>
  <c r="H1012" i="8"/>
  <c r="B1012" i="8"/>
  <c r="H1011" i="8"/>
  <c r="B1011" i="8"/>
  <c r="H1010" i="8"/>
  <c r="B1010" i="8"/>
  <c r="H1009" i="8"/>
  <c r="B1009" i="8"/>
  <c r="C1009" i="8" s="1"/>
  <c r="H1008" i="8"/>
  <c r="B1008" i="8"/>
  <c r="H1007" i="8"/>
  <c r="B1007" i="8"/>
  <c r="H1006" i="8"/>
  <c r="B1006" i="8"/>
  <c r="H1005" i="8"/>
  <c r="B1005" i="8"/>
  <c r="H1004" i="8"/>
  <c r="B1004" i="8"/>
  <c r="H1003" i="8"/>
  <c r="B1003" i="8"/>
  <c r="H1002" i="8"/>
  <c r="B1002" i="8"/>
  <c r="H1001" i="8"/>
  <c r="B1001" i="8"/>
  <c r="H1000" i="8"/>
  <c r="B1000" i="8"/>
  <c r="H999" i="8"/>
  <c r="B999" i="8"/>
  <c r="H998" i="8"/>
  <c r="B998" i="8"/>
  <c r="C998" i="8" s="1"/>
  <c r="H997" i="8"/>
  <c r="B997" i="8"/>
  <c r="H996" i="8"/>
  <c r="B996" i="8"/>
  <c r="C996" i="8" s="1"/>
  <c r="H995" i="8"/>
  <c r="B995" i="8"/>
  <c r="H994" i="8"/>
  <c r="B994" i="8"/>
  <c r="C994" i="8" s="1"/>
  <c r="H993" i="8"/>
  <c r="B993" i="8"/>
  <c r="H992" i="8"/>
  <c r="B992" i="8"/>
  <c r="H991" i="8"/>
  <c r="B991" i="8"/>
  <c r="H990" i="8"/>
  <c r="B990" i="8"/>
  <c r="H989" i="8"/>
  <c r="B989" i="8"/>
  <c r="C989" i="8" s="1"/>
  <c r="H988" i="8"/>
  <c r="B988" i="8"/>
  <c r="C988" i="8" s="1"/>
  <c r="H987" i="8"/>
  <c r="I987" i="8" s="1"/>
  <c r="B987" i="8"/>
  <c r="H986" i="8"/>
  <c r="B986" i="8"/>
  <c r="H985" i="8"/>
  <c r="B985" i="8"/>
  <c r="H984" i="8"/>
  <c r="B984" i="8"/>
  <c r="H983" i="8"/>
  <c r="B983" i="8"/>
  <c r="H982" i="8"/>
  <c r="B982" i="8"/>
  <c r="H981" i="8"/>
  <c r="B981" i="8"/>
  <c r="H980" i="8"/>
  <c r="B980" i="8"/>
  <c r="H979" i="8"/>
  <c r="B979" i="8"/>
  <c r="C979" i="8" s="1"/>
  <c r="H978" i="8"/>
  <c r="B978" i="8"/>
  <c r="H977" i="8"/>
  <c r="C977" i="8"/>
  <c r="B977" i="8"/>
  <c r="H976" i="8"/>
  <c r="B976" i="8"/>
  <c r="H975" i="8"/>
  <c r="B975" i="8"/>
  <c r="H974" i="8"/>
  <c r="B974" i="8"/>
  <c r="H973" i="8"/>
  <c r="B973" i="8"/>
  <c r="C973" i="8" s="1"/>
  <c r="H972" i="8"/>
  <c r="B972" i="8"/>
  <c r="H971" i="8"/>
  <c r="B971" i="8"/>
  <c r="H970" i="8"/>
  <c r="B970" i="8"/>
  <c r="C970" i="8" s="1"/>
  <c r="H969" i="8"/>
  <c r="B969" i="8"/>
  <c r="H968" i="8"/>
  <c r="B968" i="8"/>
  <c r="C968" i="8" s="1"/>
  <c r="H967" i="8"/>
  <c r="B967" i="8"/>
  <c r="H966" i="8"/>
  <c r="B966" i="8"/>
  <c r="H965" i="8"/>
  <c r="B965" i="8"/>
  <c r="C965" i="8" s="1"/>
  <c r="H964" i="8"/>
  <c r="B964" i="8"/>
  <c r="H963" i="8"/>
  <c r="B963" i="8"/>
  <c r="H962" i="8"/>
  <c r="B962" i="8"/>
  <c r="H961" i="8"/>
  <c r="B961" i="8"/>
  <c r="C961" i="8" s="1"/>
  <c r="H960" i="8"/>
  <c r="B960" i="8"/>
  <c r="C960" i="8" s="1"/>
  <c r="H959" i="8"/>
  <c r="B959" i="8"/>
  <c r="C959" i="8" s="1"/>
  <c r="H958" i="8"/>
  <c r="B958" i="8"/>
  <c r="H957" i="8"/>
  <c r="B957" i="8"/>
  <c r="H956" i="8"/>
  <c r="B956" i="8"/>
  <c r="C956" i="8" s="1"/>
  <c r="H955" i="8"/>
  <c r="C955" i="8"/>
  <c r="B955" i="8"/>
  <c r="H954" i="8"/>
  <c r="B954" i="8"/>
  <c r="H953" i="8"/>
  <c r="B953" i="8"/>
  <c r="H952" i="8"/>
  <c r="B952" i="8"/>
  <c r="C952" i="8" s="1"/>
  <c r="H951" i="8"/>
  <c r="B951" i="8"/>
  <c r="C951" i="8" s="1"/>
  <c r="H950" i="8"/>
  <c r="B950" i="8"/>
  <c r="H949" i="8"/>
  <c r="B949" i="8"/>
  <c r="H948" i="8"/>
  <c r="B948" i="8"/>
  <c r="H947" i="8"/>
  <c r="B947" i="8"/>
  <c r="C947" i="8" s="1"/>
  <c r="H946" i="8"/>
  <c r="B946" i="8"/>
  <c r="H945" i="8"/>
  <c r="B945" i="8"/>
  <c r="H944" i="8"/>
  <c r="B944" i="8"/>
  <c r="C944" i="8" s="1"/>
  <c r="H943" i="8"/>
  <c r="C943" i="8"/>
  <c r="B943" i="8"/>
  <c r="H942" i="8"/>
  <c r="B942" i="8"/>
  <c r="H941" i="8"/>
  <c r="B941" i="8"/>
  <c r="H940" i="8"/>
  <c r="B940" i="8"/>
  <c r="H939" i="8"/>
  <c r="B939" i="8"/>
  <c r="H938" i="8"/>
  <c r="B938" i="8"/>
  <c r="C938" i="8" s="1"/>
  <c r="H937" i="8"/>
  <c r="B937" i="8"/>
  <c r="H936" i="8"/>
  <c r="B936" i="8"/>
  <c r="H935" i="8"/>
  <c r="B935" i="8"/>
  <c r="C935" i="8" s="1"/>
  <c r="H934" i="8"/>
  <c r="B934" i="8"/>
  <c r="H933" i="8"/>
  <c r="B933" i="8"/>
  <c r="C933" i="8" s="1"/>
  <c r="H932" i="8"/>
  <c r="C932" i="8"/>
  <c r="B932" i="8"/>
  <c r="H931" i="8"/>
  <c r="B931" i="8"/>
  <c r="H930" i="8"/>
  <c r="B930" i="8"/>
  <c r="C930" i="8" s="1"/>
  <c r="H929" i="8"/>
  <c r="B929" i="8"/>
  <c r="H928" i="8"/>
  <c r="B928" i="8"/>
  <c r="H927" i="8"/>
  <c r="B927" i="8"/>
  <c r="H926" i="8"/>
  <c r="B926" i="8"/>
  <c r="H925" i="8"/>
  <c r="B925" i="8"/>
  <c r="H924" i="8"/>
  <c r="B924" i="8"/>
  <c r="C924" i="8" s="1"/>
  <c r="H923" i="8"/>
  <c r="B923" i="8"/>
  <c r="C923" i="8" s="1"/>
  <c r="H922" i="8"/>
  <c r="B922" i="8"/>
  <c r="C922" i="8" s="1"/>
  <c r="H921" i="8"/>
  <c r="B921" i="8"/>
  <c r="H920" i="8"/>
  <c r="B920" i="8"/>
  <c r="C920" i="8" s="1"/>
  <c r="H919" i="8"/>
  <c r="B919" i="8"/>
  <c r="H918" i="8"/>
  <c r="B918" i="8"/>
  <c r="H917" i="8"/>
  <c r="B917" i="8"/>
  <c r="H916" i="8"/>
  <c r="B916" i="8"/>
  <c r="H915" i="8"/>
  <c r="B915" i="8"/>
  <c r="H914" i="8"/>
  <c r="B914" i="8"/>
  <c r="C914" i="8" s="1"/>
  <c r="H913" i="8"/>
  <c r="B913" i="8"/>
  <c r="H912" i="8"/>
  <c r="C912" i="8"/>
  <c r="B912" i="8"/>
  <c r="H911" i="8"/>
  <c r="C911" i="8"/>
  <c r="B911" i="8"/>
  <c r="H910" i="8"/>
  <c r="B910" i="8"/>
  <c r="H909" i="8"/>
  <c r="B909" i="8"/>
  <c r="H908" i="8"/>
  <c r="B908" i="8"/>
  <c r="H907" i="8"/>
  <c r="B907" i="8"/>
  <c r="H906" i="8"/>
  <c r="B906" i="8"/>
  <c r="H905" i="8"/>
  <c r="B905" i="8"/>
  <c r="C905" i="8" s="1"/>
  <c r="H904" i="8"/>
  <c r="B904" i="8"/>
  <c r="H903" i="8"/>
  <c r="B903" i="8"/>
  <c r="H902" i="8"/>
  <c r="C902" i="8"/>
  <c r="B902" i="8"/>
  <c r="H901" i="8"/>
  <c r="B901" i="8"/>
  <c r="H900" i="8"/>
  <c r="B900" i="8"/>
  <c r="H899" i="8"/>
  <c r="B899" i="8"/>
  <c r="H898" i="8"/>
  <c r="B898" i="8"/>
  <c r="C898" i="8" s="1"/>
  <c r="H897" i="8"/>
  <c r="B897" i="8"/>
  <c r="H896" i="8"/>
  <c r="B896" i="8"/>
  <c r="H895" i="8"/>
  <c r="B895" i="8"/>
  <c r="H894" i="8"/>
  <c r="B894" i="8"/>
  <c r="H893" i="8"/>
  <c r="B893" i="8"/>
  <c r="C893" i="8" s="1"/>
  <c r="H892" i="8"/>
  <c r="B892" i="8"/>
  <c r="H891" i="8"/>
  <c r="B891" i="8"/>
  <c r="C891" i="8" s="1"/>
  <c r="H890" i="8"/>
  <c r="C890" i="8"/>
  <c r="B890" i="8"/>
  <c r="H889" i="8"/>
  <c r="B889" i="8"/>
  <c r="C889" i="8" s="1"/>
  <c r="H888" i="8"/>
  <c r="B888" i="8"/>
  <c r="H887" i="8"/>
  <c r="B887" i="8"/>
  <c r="H886" i="8"/>
  <c r="B886" i="8"/>
  <c r="H885" i="8"/>
  <c r="B885" i="8"/>
  <c r="C885" i="8" s="1"/>
  <c r="H884" i="8"/>
  <c r="B884" i="8"/>
  <c r="H883" i="8"/>
  <c r="B883" i="8"/>
  <c r="H882" i="8"/>
  <c r="B882" i="8"/>
  <c r="H881" i="8"/>
  <c r="C881" i="8"/>
  <c r="B881" i="8"/>
  <c r="H880" i="8"/>
  <c r="C880" i="8"/>
  <c r="B880" i="8"/>
  <c r="H879" i="8"/>
  <c r="B879" i="8"/>
  <c r="C879" i="8" s="1"/>
  <c r="H878" i="8"/>
  <c r="B878" i="8"/>
  <c r="H877" i="8"/>
  <c r="B877" i="8"/>
  <c r="H876" i="8"/>
  <c r="B876" i="8"/>
  <c r="H875" i="8"/>
  <c r="B875" i="8"/>
  <c r="H874" i="8"/>
  <c r="B874" i="8"/>
  <c r="H873" i="8"/>
  <c r="B873" i="8"/>
  <c r="H872" i="8"/>
  <c r="C872" i="8"/>
  <c r="B872" i="8"/>
  <c r="H871" i="8"/>
  <c r="B871" i="8"/>
  <c r="C871" i="8" s="1"/>
  <c r="H870" i="8"/>
  <c r="C870" i="8"/>
  <c r="B870" i="8"/>
  <c r="H869" i="8"/>
  <c r="B869" i="8"/>
  <c r="H868" i="8"/>
  <c r="B868" i="8"/>
  <c r="H867" i="8"/>
  <c r="B867" i="8"/>
  <c r="H866" i="8"/>
  <c r="B866" i="8"/>
  <c r="C866" i="8" s="1"/>
  <c r="H865" i="8"/>
  <c r="B865" i="8"/>
  <c r="H864" i="8"/>
  <c r="B864" i="8"/>
  <c r="H863" i="8"/>
  <c r="B863" i="8"/>
  <c r="H862" i="8"/>
  <c r="B862" i="8"/>
  <c r="H861" i="8"/>
  <c r="B861" i="8"/>
  <c r="C861" i="8" s="1"/>
  <c r="H860" i="8"/>
  <c r="C860" i="8"/>
  <c r="B860" i="8"/>
  <c r="H859" i="8"/>
  <c r="B859" i="8"/>
  <c r="H858" i="8"/>
  <c r="B858" i="8"/>
  <c r="H857" i="8"/>
  <c r="B857" i="8"/>
  <c r="C857" i="8" s="1"/>
  <c r="H856" i="8"/>
  <c r="B856" i="8"/>
  <c r="H855" i="8"/>
  <c r="B855" i="8"/>
  <c r="H854" i="8"/>
  <c r="B854" i="8"/>
  <c r="H853" i="8"/>
  <c r="B853" i="8"/>
  <c r="C853" i="8" s="1"/>
  <c r="H852" i="8"/>
  <c r="B852" i="8"/>
  <c r="H851" i="8"/>
  <c r="C851" i="8"/>
  <c r="B851" i="8"/>
  <c r="H850" i="8"/>
  <c r="B850" i="8"/>
  <c r="H849" i="8"/>
  <c r="B849" i="8"/>
  <c r="C849" i="8" s="1"/>
  <c r="H848" i="8"/>
  <c r="I848" i="8" s="1"/>
  <c r="B848" i="8"/>
  <c r="H847" i="8"/>
  <c r="B847" i="8"/>
  <c r="H846" i="8"/>
  <c r="B846" i="8"/>
  <c r="H845" i="8"/>
  <c r="B845" i="8"/>
  <c r="C845" i="8" s="1"/>
  <c r="H844" i="8"/>
  <c r="B844" i="8"/>
  <c r="H843" i="8"/>
  <c r="B843" i="8"/>
  <c r="C843" i="8" s="1"/>
  <c r="H842" i="8"/>
  <c r="B842" i="8"/>
  <c r="H841" i="8"/>
  <c r="B841" i="8"/>
  <c r="H840" i="8"/>
  <c r="B840" i="8"/>
  <c r="C840" i="8" s="1"/>
  <c r="H839" i="8"/>
  <c r="C839" i="8"/>
  <c r="B839" i="8"/>
  <c r="H838" i="8"/>
  <c r="B838" i="8"/>
  <c r="H837" i="8"/>
  <c r="B837" i="8"/>
  <c r="H836" i="8"/>
  <c r="B836" i="8"/>
  <c r="C836" i="8" s="1"/>
  <c r="H835" i="8"/>
  <c r="B835" i="8"/>
  <c r="C835" i="8" s="1"/>
  <c r="H834" i="8"/>
  <c r="B834" i="8"/>
  <c r="H833" i="8"/>
  <c r="B833" i="8"/>
  <c r="H832" i="8"/>
  <c r="B832" i="8"/>
  <c r="H831" i="8"/>
  <c r="B831" i="8"/>
  <c r="C831" i="8" s="1"/>
  <c r="H830" i="8"/>
  <c r="B830" i="8"/>
  <c r="H829" i="8"/>
  <c r="B829" i="8"/>
  <c r="H828" i="8"/>
  <c r="B828" i="8"/>
  <c r="C828" i="8" s="1"/>
  <c r="H827" i="8"/>
  <c r="B827" i="8"/>
  <c r="H826" i="8"/>
  <c r="B826" i="8"/>
  <c r="H825" i="8"/>
  <c r="B825" i="8"/>
  <c r="C825" i="8" s="1"/>
  <c r="H824" i="8"/>
  <c r="B824" i="8"/>
  <c r="H823" i="8"/>
  <c r="B823" i="8"/>
  <c r="H822" i="8"/>
  <c r="B822" i="8"/>
  <c r="H821" i="8"/>
  <c r="B821" i="8"/>
  <c r="H820" i="8"/>
  <c r="B820" i="8"/>
  <c r="H819" i="8"/>
  <c r="B819" i="8"/>
  <c r="H818" i="8"/>
  <c r="B818" i="8"/>
  <c r="C818" i="8" s="1"/>
  <c r="H817" i="8"/>
  <c r="B817" i="8"/>
  <c r="C817" i="8" s="1"/>
  <c r="H816" i="8"/>
  <c r="B816" i="8"/>
  <c r="C816" i="8" s="1"/>
  <c r="H815" i="8"/>
  <c r="B815" i="8"/>
  <c r="H814" i="8"/>
  <c r="B814" i="8"/>
  <c r="H813" i="8"/>
  <c r="B813" i="8"/>
  <c r="H812" i="8"/>
  <c r="B812" i="8"/>
  <c r="H811" i="8"/>
  <c r="B811" i="8"/>
  <c r="H810" i="8"/>
  <c r="B810" i="8"/>
  <c r="H809" i="8"/>
  <c r="B809" i="8"/>
  <c r="H808" i="8"/>
  <c r="C808" i="8"/>
  <c r="B808" i="8"/>
  <c r="H807" i="8"/>
  <c r="I807" i="8" s="1"/>
  <c r="B807" i="8"/>
  <c r="H806" i="8"/>
  <c r="B806" i="8"/>
  <c r="H805" i="8"/>
  <c r="B805" i="8"/>
  <c r="H804" i="8"/>
  <c r="B804" i="8"/>
  <c r="C804" i="8" s="1"/>
  <c r="H803" i="8"/>
  <c r="B803" i="8"/>
  <c r="H802" i="8"/>
  <c r="B802" i="8"/>
  <c r="H801" i="8"/>
  <c r="B801" i="8"/>
  <c r="H800" i="8"/>
  <c r="B800" i="8"/>
  <c r="C800" i="8" s="1"/>
  <c r="H799" i="8"/>
  <c r="B799" i="8"/>
  <c r="C799" i="8" s="1"/>
  <c r="H798" i="8"/>
  <c r="C798" i="8"/>
  <c r="B798" i="8"/>
  <c r="H797" i="8"/>
  <c r="B797" i="8"/>
  <c r="H796" i="8"/>
  <c r="B796" i="8"/>
  <c r="H795" i="8"/>
  <c r="B795" i="8"/>
  <c r="C795" i="8" s="1"/>
  <c r="H794" i="8"/>
  <c r="B794" i="8"/>
  <c r="H793" i="8"/>
  <c r="B793" i="8"/>
  <c r="H792" i="8"/>
  <c r="B792" i="8"/>
  <c r="H791" i="8"/>
  <c r="B791" i="8"/>
  <c r="C791" i="8" s="1"/>
  <c r="H790" i="8"/>
  <c r="B790" i="8"/>
  <c r="H789" i="8"/>
  <c r="B789" i="8"/>
  <c r="H788" i="8"/>
  <c r="B788" i="8"/>
  <c r="H787" i="8"/>
  <c r="B787" i="8"/>
  <c r="C787" i="8" s="1"/>
  <c r="H786" i="8"/>
  <c r="C786" i="8"/>
  <c r="B786" i="8"/>
  <c r="H785" i="8"/>
  <c r="B785" i="8"/>
  <c r="H784" i="8"/>
  <c r="B784" i="8"/>
  <c r="H783" i="8"/>
  <c r="B783" i="8"/>
  <c r="H782" i="8"/>
  <c r="B782" i="8"/>
  <c r="H781" i="8"/>
  <c r="B781" i="8"/>
  <c r="H780" i="8"/>
  <c r="B780" i="8"/>
  <c r="H779" i="8"/>
  <c r="B779" i="8"/>
  <c r="H778" i="8"/>
  <c r="C778" i="8"/>
  <c r="B778" i="8"/>
  <c r="H777" i="8"/>
  <c r="B777" i="8"/>
  <c r="C777" i="8" s="1"/>
  <c r="H776" i="8"/>
  <c r="B776" i="8"/>
  <c r="H775" i="8"/>
  <c r="B775" i="8"/>
  <c r="H774" i="8"/>
  <c r="B774" i="8"/>
  <c r="H773" i="8"/>
  <c r="B773" i="8"/>
  <c r="C773" i="8" s="1"/>
  <c r="H772" i="8"/>
  <c r="B772" i="8"/>
  <c r="H771" i="8"/>
  <c r="B771" i="8"/>
  <c r="C771" i="8" s="1"/>
  <c r="H770" i="8"/>
  <c r="B770" i="8"/>
  <c r="H769" i="8"/>
  <c r="B769" i="8"/>
  <c r="C769" i="8" s="1"/>
  <c r="H768" i="8"/>
  <c r="B768" i="8"/>
  <c r="C768" i="8" s="1"/>
  <c r="H767" i="8"/>
  <c r="B767" i="8"/>
  <c r="H766" i="8"/>
  <c r="C766" i="8"/>
  <c r="B766" i="8"/>
  <c r="H765" i="8"/>
  <c r="B765" i="8"/>
  <c r="H764" i="8"/>
  <c r="B764" i="8"/>
  <c r="H763" i="8"/>
  <c r="B763" i="8"/>
  <c r="H762" i="8"/>
  <c r="B762" i="8"/>
  <c r="C762" i="8" s="1"/>
  <c r="H761" i="8"/>
  <c r="B761" i="8"/>
  <c r="H760" i="8"/>
  <c r="I760" i="8" s="1"/>
  <c r="B760" i="8"/>
  <c r="H759" i="8"/>
  <c r="B759" i="8"/>
  <c r="C759" i="8" s="1"/>
  <c r="H758" i="8"/>
  <c r="B758" i="8"/>
  <c r="H757" i="8"/>
  <c r="B757" i="8"/>
  <c r="C757" i="8" s="1"/>
  <c r="H756" i="8"/>
  <c r="C756" i="8"/>
  <c r="B756" i="8"/>
  <c r="H755" i="8"/>
  <c r="B755" i="8"/>
  <c r="H754" i="8"/>
  <c r="B754" i="8"/>
  <c r="H753" i="8"/>
  <c r="B753" i="8"/>
  <c r="H752" i="8"/>
  <c r="B752" i="8"/>
  <c r="H751" i="8"/>
  <c r="B751" i="8"/>
  <c r="H750" i="8"/>
  <c r="B750" i="8"/>
  <c r="H749" i="8"/>
  <c r="B749" i="8"/>
  <c r="H748" i="8"/>
  <c r="E748" i="8"/>
  <c r="B748" i="8"/>
  <c r="H747" i="8"/>
  <c r="B747" i="8"/>
  <c r="C747" i="8" s="1"/>
  <c r="I746" i="8"/>
  <c r="H746" i="8"/>
  <c r="E746" i="8"/>
  <c r="E747" i="8" s="1"/>
  <c r="B746" i="8"/>
  <c r="H745" i="8"/>
  <c r="B745" i="8"/>
  <c r="H744" i="8"/>
  <c r="B744" i="8"/>
  <c r="H743" i="8"/>
  <c r="B743" i="8"/>
  <c r="H742" i="8"/>
  <c r="B742" i="8"/>
  <c r="H741" i="8"/>
  <c r="B741" i="8"/>
  <c r="H740" i="8"/>
  <c r="B740" i="8"/>
  <c r="H739" i="8"/>
  <c r="B739" i="8"/>
  <c r="C739" i="8" s="1"/>
  <c r="H738" i="8"/>
  <c r="B738" i="8"/>
  <c r="C738" i="8" s="1"/>
  <c r="H737" i="8"/>
  <c r="E737" i="8"/>
  <c r="B737" i="8"/>
  <c r="C737" i="8" s="1"/>
  <c r="H736" i="8"/>
  <c r="B736" i="8"/>
  <c r="H735" i="8"/>
  <c r="B735" i="8"/>
  <c r="H734" i="8"/>
  <c r="B734" i="8"/>
  <c r="C734" i="8" s="1"/>
  <c r="H733" i="8"/>
  <c r="B733" i="8"/>
  <c r="H732" i="8"/>
  <c r="B732" i="8"/>
  <c r="H731" i="8"/>
  <c r="B731" i="8"/>
  <c r="C731" i="8" s="1"/>
  <c r="H730" i="8"/>
  <c r="B730" i="8"/>
  <c r="H729" i="8"/>
  <c r="C729" i="8"/>
  <c r="B729" i="8"/>
  <c r="H728" i="8"/>
  <c r="E728" i="8"/>
  <c r="B728" i="8"/>
  <c r="H727" i="8"/>
  <c r="B727" i="8"/>
  <c r="C727" i="8" s="1"/>
  <c r="H726" i="8"/>
  <c r="B726" i="8"/>
  <c r="H725" i="8"/>
  <c r="B725" i="8"/>
  <c r="C725" i="8" s="1"/>
  <c r="H724" i="8"/>
  <c r="B724" i="8"/>
  <c r="H723" i="8"/>
  <c r="B723" i="8"/>
  <c r="C723" i="8" s="1"/>
  <c r="H722" i="8"/>
  <c r="B722" i="8"/>
  <c r="C722" i="8" s="1"/>
  <c r="H721" i="8"/>
  <c r="B721" i="8"/>
  <c r="C721" i="8" s="1"/>
  <c r="H720" i="8"/>
  <c r="B720" i="8"/>
  <c r="C720" i="8" s="1"/>
  <c r="H719" i="8"/>
  <c r="B719" i="8"/>
  <c r="H718" i="8"/>
  <c r="B718" i="8"/>
  <c r="C718" i="8" s="1"/>
  <c r="I717" i="8"/>
  <c r="H717" i="8"/>
  <c r="C717" i="8"/>
  <c r="B717" i="8"/>
  <c r="H716" i="8"/>
  <c r="B716" i="8"/>
  <c r="H715" i="8"/>
  <c r="B715" i="8"/>
  <c r="H714" i="8"/>
  <c r="B714" i="8"/>
  <c r="H713" i="8"/>
  <c r="B713" i="8"/>
  <c r="H712" i="8"/>
  <c r="B712" i="8"/>
  <c r="H711" i="8"/>
  <c r="B711" i="8"/>
  <c r="H710" i="8"/>
  <c r="B710" i="8"/>
  <c r="H709" i="8"/>
  <c r="B709" i="8"/>
  <c r="C709" i="8" s="1"/>
  <c r="H708" i="8"/>
  <c r="B708" i="8"/>
  <c r="C708" i="8" s="1"/>
  <c r="H707" i="8"/>
  <c r="C707" i="8"/>
  <c r="B707" i="8"/>
  <c r="H706" i="8"/>
  <c r="B706" i="8"/>
  <c r="H705" i="8"/>
  <c r="B705" i="8"/>
  <c r="H704" i="8"/>
  <c r="B704" i="8"/>
  <c r="C704" i="8" s="1"/>
  <c r="H703" i="8"/>
  <c r="B703" i="8"/>
  <c r="H702" i="8"/>
  <c r="B702" i="8"/>
  <c r="H701" i="8"/>
  <c r="B701" i="8"/>
  <c r="C701" i="8" s="1"/>
  <c r="H700" i="8"/>
  <c r="B700" i="8"/>
  <c r="H699" i="8"/>
  <c r="B699" i="8"/>
  <c r="C699" i="8" s="1"/>
  <c r="H698" i="8"/>
  <c r="B698" i="8"/>
  <c r="C698" i="8" s="1"/>
  <c r="H697" i="8"/>
  <c r="B697" i="8"/>
  <c r="C697" i="8" s="1"/>
  <c r="H696" i="8"/>
  <c r="C696" i="8"/>
  <c r="B696" i="8"/>
  <c r="H695" i="8"/>
  <c r="B695" i="8"/>
  <c r="H694" i="8"/>
  <c r="B694" i="8"/>
  <c r="C694" i="8" s="1"/>
  <c r="H693" i="8"/>
  <c r="B693" i="8"/>
  <c r="H692" i="8"/>
  <c r="B692" i="8"/>
  <c r="H691" i="8"/>
  <c r="B691" i="8"/>
  <c r="H690" i="8"/>
  <c r="B690" i="8"/>
  <c r="C690" i="8" s="1"/>
  <c r="H689" i="8"/>
  <c r="B689" i="8"/>
  <c r="C689" i="8" s="1"/>
  <c r="H688" i="8"/>
  <c r="B688" i="8"/>
  <c r="C688" i="8" s="1"/>
  <c r="H687" i="8"/>
  <c r="B687" i="8"/>
  <c r="C687" i="8" s="1"/>
  <c r="H686" i="8"/>
  <c r="B686" i="8"/>
  <c r="C686" i="8" s="1"/>
  <c r="H685" i="8"/>
  <c r="C685" i="8"/>
  <c r="B685" i="8"/>
  <c r="H684" i="8"/>
  <c r="B684" i="8"/>
  <c r="H683" i="8"/>
  <c r="B683" i="8"/>
  <c r="H682" i="8"/>
  <c r="B682" i="8"/>
  <c r="H681" i="8"/>
  <c r="B681" i="8"/>
  <c r="H680" i="8"/>
  <c r="B680" i="8"/>
  <c r="C680" i="8" s="1"/>
  <c r="H679" i="8"/>
  <c r="B679" i="8"/>
  <c r="H678" i="8"/>
  <c r="B678" i="8"/>
  <c r="H677" i="8"/>
  <c r="B677" i="8"/>
  <c r="C677" i="8" s="1"/>
  <c r="H676" i="8"/>
  <c r="B676" i="8"/>
  <c r="H675" i="8"/>
  <c r="I675" i="8" s="1"/>
  <c r="B675" i="8"/>
  <c r="C675" i="8" s="1"/>
  <c r="H674" i="8"/>
  <c r="B674" i="8"/>
  <c r="H673" i="8"/>
  <c r="B673" i="8"/>
  <c r="H672" i="8"/>
  <c r="B672" i="8"/>
  <c r="C672" i="8" s="1"/>
  <c r="H671" i="8"/>
  <c r="B671" i="8"/>
  <c r="H670" i="8"/>
  <c r="B670" i="8"/>
  <c r="H669" i="8"/>
  <c r="B669" i="8"/>
  <c r="H668" i="8"/>
  <c r="B668" i="8"/>
  <c r="H667" i="8"/>
  <c r="B667" i="8"/>
  <c r="H666" i="8"/>
  <c r="B666" i="8"/>
  <c r="C666" i="8" s="1"/>
  <c r="H665" i="8"/>
  <c r="C665" i="8"/>
  <c r="B665" i="8"/>
  <c r="H664" i="8"/>
  <c r="B664" i="8"/>
  <c r="H663" i="8"/>
  <c r="B663" i="8"/>
  <c r="C663" i="8" s="1"/>
  <c r="H662" i="8"/>
  <c r="B662" i="8"/>
  <c r="C662" i="8" s="1"/>
  <c r="H661" i="8"/>
  <c r="B661" i="8"/>
  <c r="H660" i="8"/>
  <c r="B660" i="8"/>
  <c r="H659" i="8"/>
  <c r="B659" i="8"/>
  <c r="C659" i="8" s="1"/>
  <c r="H658" i="8"/>
  <c r="B658" i="8"/>
  <c r="C658" i="8" s="1"/>
  <c r="H657" i="8"/>
  <c r="B657" i="8"/>
  <c r="C657" i="8" s="1"/>
  <c r="H656" i="8"/>
  <c r="B656" i="8"/>
  <c r="H655" i="8"/>
  <c r="C655" i="8"/>
  <c r="B655" i="8"/>
  <c r="H654" i="8"/>
  <c r="B654" i="8"/>
  <c r="H653" i="8"/>
  <c r="B653" i="8"/>
  <c r="H652" i="8"/>
  <c r="B652" i="8"/>
  <c r="H651" i="8"/>
  <c r="B651" i="8"/>
  <c r="C651" i="8" s="1"/>
  <c r="H650" i="8"/>
  <c r="B650" i="8"/>
  <c r="C650" i="8" s="1"/>
  <c r="H649" i="8"/>
  <c r="B649" i="8"/>
  <c r="C649" i="8" s="1"/>
  <c r="H648" i="8"/>
  <c r="B648" i="8"/>
  <c r="C648" i="8" s="1"/>
  <c r="H647" i="8"/>
  <c r="B647" i="8"/>
  <c r="C647" i="8" s="1"/>
  <c r="H646" i="8"/>
  <c r="B646" i="8"/>
  <c r="C646" i="8" s="1"/>
  <c r="H645" i="8"/>
  <c r="B645" i="8"/>
  <c r="C645" i="8" s="1"/>
  <c r="H644" i="8"/>
  <c r="B644" i="8"/>
  <c r="H643" i="8"/>
  <c r="B643" i="8"/>
  <c r="C643" i="8" s="1"/>
  <c r="H642" i="8"/>
  <c r="B642" i="8"/>
  <c r="H641" i="8"/>
  <c r="B641" i="8"/>
  <c r="H640" i="8"/>
  <c r="B640" i="8"/>
  <c r="H639" i="8"/>
  <c r="B639" i="8"/>
  <c r="H638" i="8"/>
  <c r="B638" i="8"/>
  <c r="C638" i="8" s="1"/>
  <c r="H637" i="8"/>
  <c r="C637" i="8"/>
  <c r="B637" i="8"/>
  <c r="H636" i="8"/>
  <c r="B636" i="8"/>
  <c r="H635" i="8"/>
  <c r="C635" i="8"/>
  <c r="B635" i="8"/>
  <c r="H634" i="8"/>
  <c r="B634" i="8"/>
  <c r="C634" i="8" s="1"/>
  <c r="H633" i="8"/>
  <c r="B633" i="8"/>
  <c r="C633" i="8" s="1"/>
  <c r="H632" i="8"/>
  <c r="B632" i="8"/>
  <c r="H631" i="8"/>
  <c r="B631" i="8"/>
  <c r="C631" i="8" s="1"/>
  <c r="H630" i="8"/>
  <c r="B630" i="8"/>
  <c r="H629" i="8"/>
  <c r="B629" i="8"/>
  <c r="C629" i="8" s="1"/>
  <c r="H628" i="8"/>
  <c r="C628" i="8"/>
  <c r="B628" i="8"/>
  <c r="H627" i="8"/>
  <c r="B627" i="8"/>
  <c r="H626" i="8"/>
  <c r="I626" i="8" s="1"/>
  <c r="C626" i="8"/>
  <c r="B626" i="8"/>
  <c r="H625" i="8"/>
  <c r="B625" i="8"/>
  <c r="C625" i="8" s="1"/>
  <c r="H624" i="8"/>
  <c r="B624" i="8"/>
  <c r="H623" i="8"/>
  <c r="B623" i="8"/>
  <c r="H622" i="8"/>
  <c r="B622" i="8"/>
  <c r="H621" i="8"/>
  <c r="B621" i="8"/>
  <c r="H620" i="8"/>
  <c r="B620" i="8"/>
  <c r="H619" i="8"/>
  <c r="C619" i="8"/>
  <c r="B619" i="8"/>
  <c r="H618" i="8"/>
  <c r="B618" i="8"/>
  <c r="C618" i="8" s="1"/>
  <c r="H617" i="8"/>
  <c r="C617" i="8"/>
  <c r="B617" i="8"/>
  <c r="H616" i="8"/>
  <c r="B616" i="8"/>
  <c r="H615" i="8"/>
  <c r="B615" i="8"/>
  <c r="C615" i="8" s="1"/>
  <c r="H614" i="8"/>
  <c r="B614" i="8"/>
  <c r="H613" i="8"/>
  <c r="B613" i="8"/>
  <c r="H612" i="8"/>
  <c r="B612" i="8"/>
  <c r="H611" i="8"/>
  <c r="C611" i="8"/>
  <c r="B611" i="8"/>
  <c r="H610" i="8"/>
  <c r="B610" i="8"/>
  <c r="H609" i="8"/>
  <c r="B609" i="8"/>
  <c r="C609" i="8" s="1"/>
  <c r="H608" i="8"/>
  <c r="I608" i="8" s="1"/>
  <c r="B608" i="8"/>
  <c r="C608" i="8" s="1"/>
  <c r="H607" i="8"/>
  <c r="B607" i="8"/>
  <c r="C607" i="8" s="1"/>
  <c r="H606" i="8"/>
  <c r="B606" i="8"/>
  <c r="C606" i="8" s="1"/>
  <c r="H605" i="8"/>
  <c r="B605" i="8"/>
  <c r="H604" i="8"/>
  <c r="B604" i="8"/>
  <c r="H603" i="8"/>
  <c r="B603" i="8"/>
  <c r="C603" i="8" s="1"/>
  <c r="H602" i="8"/>
  <c r="C602" i="8"/>
  <c r="B602" i="8"/>
  <c r="H601" i="8"/>
  <c r="B601" i="8"/>
  <c r="C601" i="8" s="1"/>
  <c r="H600" i="8"/>
  <c r="B600" i="8"/>
  <c r="C600" i="8" s="1"/>
  <c r="H599" i="8"/>
  <c r="B599" i="8"/>
  <c r="C599" i="8" s="1"/>
  <c r="H598" i="8"/>
  <c r="B598" i="8"/>
  <c r="C598" i="8" s="1"/>
  <c r="H597" i="8"/>
  <c r="B597" i="8"/>
  <c r="C597" i="8" s="1"/>
  <c r="H596" i="8"/>
  <c r="B596" i="8"/>
  <c r="H595" i="8"/>
  <c r="B595" i="8"/>
  <c r="C595" i="8" s="1"/>
  <c r="H594" i="8"/>
  <c r="B594" i="8"/>
  <c r="C594" i="8" s="1"/>
  <c r="H593" i="8"/>
  <c r="B593" i="8"/>
  <c r="H592" i="8"/>
  <c r="B592" i="8"/>
  <c r="C592" i="8" s="1"/>
  <c r="H591" i="8"/>
  <c r="B591" i="8"/>
  <c r="C591" i="8" s="1"/>
  <c r="H590" i="8"/>
  <c r="C590" i="8"/>
  <c r="B590" i="8"/>
  <c r="H589" i="8"/>
  <c r="B589" i="8"/>
  <c r="C589" i="8" s="1"/>
  <c r="H588" i="8"/>
  <c r="B588" i="8"/>
  <c r="H587" i="8"/>
  <c r="B587" i="8"/>
  <c r="H586" i="8"/>
  <c r="B586" i="8"/>
  <c r="C586" i="8" s="1"/>
  <c r="H585" i="8"/>
  <c r="B585" i="8"/>
  <c r="H584" i="8"/>
  <c r="B584" i="8"/>
  <c r="C584" i="8" s="1"/>
  <c r="H583" i="8"/>
  <c r="B583" i="8"/>
  <c r="C583" i="8" s="1"/>
  <c r="H582" i="8"/>
  <c r="I582" i="8" s="1"/>
  <c r="B582" i="8"/>
  <c r="C582" i="8" s="1"/>
  <c r="I581" i="8"/>
  <c r="H581" i="8"/>
  <c r="C581" i="8"/>
  <c r="B581" i="8"/>
  <c r="H580" i="8"/>
  <c r="B580" i="8"/>
  <c r="H579" i="8"/>
  <c r="B579" i="8"/>
  <c r="H578" i="8"/>
  <c r="B578" i="8"/>
  <c r="C578" i="8" s="1"/>
  <c r="H577" i="8"/>
  <c r="B577" i="8"/>
  <c r="H576" i="8"/>
  <c r="B576" i="8"/>
  <c r="H575" i="8"/>
  <c r="B575" i="8"/>
  <c r="H574" i="8"/>
  <c r="B574" i="8"/>
  <c r="C574" i="8" s="1"/>
  <c r="H573" i="8"/>
  <c r="C573" i="8"/>
  <c r="B573" i="8"/>
  <c r="H572" i="8"/>
  <c r="C572" i="8"/>
  <c r="B572" i="8"/>
  <c r="H571" i="8"/>
  <c r="B571" i="8"/>
  <c r="H570" i="8"/>
  <c r="B570" i="8"/>
  <c r="H569" i="8"/>
  <c r="B569" i="8"/>
  <c r="C569" i="8" s="1"/>
  <c r="H568" i="8"/>
  <c r="I568" i="8" s="1"/>
  <c r="B568" i="8"/>
  <c r="H567" i="8"/>
  <c r="B567" i="8"/>
  <c r="H566" i="8"/>
  <c r="B566" i="8"/>
  <c r="H565" i="8"/>
  <c r="B565" i="8"/>
  <c r="C565" i="8" s="1"/>
  <c r="H564" i="8"/>
  <c r="C564" i="8"/>
  <c r="B564" i="8"/>
  <c r="H563" i="8"/>
  <c r="B563" i="8"/>
  <c r="C563" i="8" s="1"/>
  <c r="H562" i="8"/>
  <c r="B562" i="8"/>
  <c r="H561" i="8"/>
  <c r="B561" i="8"/>
  <c r="H560" i="8"/>
  <c r="B560" i="8"/>
  <c r="H559" i="8"/>
  <c r="B559" i="8"/>
  <c r="H558" i="8"/>
  <c r="B558" i="8"/>
  <c r="C558" i="8" s="1"/>
  <c r="H557" i="8"/>
  <c r="B557" i="8"/>
  <c r="C557" i="8" s="1"/>
  <c r="H556" i="8"/>
  <c r="B556" i="8"/>
  <c r="H555" i="8"/>
  <c r="C555" i="8"/>
  <c r="B555" i="8"/>
  <c r="H554" i="8"/>
  <c r="I554" i="8" s="1"/>
  <c r="B554" i="8"/>
  <c r="C554" i="8" s="1"/>
  <c r="H553" i="8"/>
  <c r="B553" i="8"/>
  <c r="C553" i="8" s="1"/>
  <c r="H552" i="8"/>
  <c r="B552" i="8"/>
  <c r="C552" i="8" s="1"/>
  <c r="H551" i="8"/>
  <c r="B551" i="8"/>
  <c r="H550" i="8"/>
  <c r="B550" i="8"/>
  <c r="H549" i="8"/>
  <c r="B549" i="8"/>
  <c r="C549" i="8" s="1"/>
  <c r="H548" i="8"/>
  <c r="B548" i="8"/>
  <c r="H547" i="8"/>
  <c r="B547" i="8"/>
  <c r="C547" i="8" s="1"/>
  <c r="H546" i="8"/>
  <c r="B546" i="8"/>
  <c r="C546" i="8" s="1"/>
  <c r="H545" i="8"/>
  <c r="B545" i="8"/>
  <c r="H544" i="8"/>
  <c r="B544" i="8"/>
  <c r="C544" i="8" s="1"/>
  <c r="H543" i="8"/>
  <c r="B543" i="8"/>
  <c r="C543" i="8" s="1"/>
  <c r="H542" i="8"/>
  <c r="I542" i="8" s="1"/>
  <c r="B542" i="8"/>
  <c r="H541" i="8"/>
  <c r="B541" i="8"/>
  <c r="H540" i="8"/>
  <c r="B540" i="8"/>
  <c r="H539" i="8"/>
  <c r="B539" i="8"/>
  <c r="C539" i="8" s="1"/>
  <c r="H538" i="8"/>
  <c r="B538" i="8"/>
  <c r="C538" i="8" s="1"/>
  <c r="H537" i="8"/>
  <c r="B537" i="8"/>
  <c r="C537" i="8" s="1"/>
  <c r="H536" i="8"/>
  <c r="B536" i="8"/>
  <c r="H535" i="8"/>
  <c r="B535" i="8"/>
  <c r="C535" i="8" s="1"/>
  <c r="H534" i="8"/>
  <c r="C534" i="8"/>
  <c r="B534" i="8"/>
  <c r="H533" i="8"/>
  <c r="B533" i="8"/>
  <c r="C533" i="8" s="1"/>
  <c r="H532" i="8"/>
  <c r="B532" i="8"/>
  <c r="H531" i="8"/>
  <c r="B531" i="8"/>
  <c r="C531" i="8" s="1"/>
  <c r="H530" i="8"/>
  <c r="B530" i="8"/>
  <c r="C530" i="8" s="1"/>
  <c r="H529" i="8"/>
  <c r="B529" i="8"/>
  <c r="H528" i="8"/>
  <c r="B528" i="8"/>
  <c r="H527" i="8"/>
  <c r="B527" i="8"/>
  <c r="H526" i="8"/>
  <c r="B526" i="8"/>
  <c r="C526" i="8" s="1"/>
  <c r="H525" i="8"/>
  <c r="B525" i="8"/>
  <c r="H524" i="8"/>
  <c r="C524" i="8"/>
  <c r="B524" i="8"/>
  <c r="H523" i="8"/>
  <c r="B523" i="8"/>
  <c r="C523" i="8" s="1"/>
  <c r="H522" i="8"/>
  <c r="B522" i="8"/>
  <c r="C522" i="8" s="1"/>
  <c r="H521" i="8"/>
  <c r="B521" i="8"/>
  <c r="H520" i="8"/>
  <c r="B520" i="8"/>
  <c r="C520" i="8" s="1"/>
  <c r="H519" i="8"/>
  <c r="B519" i="8"/>
  <c r="H518" i="8"/>
  <c r="B518" i="8"/>
  <c r="C518" i="8" s="1"/>
  <c r="H517" i="8"/>
  <c r="C517" i="8"/>
  <c r="B517" i="8"/>
  <c r="H516" i="8"/>
  <c r="B516" i="8"/>
  <c r="H515" i="8"/>
  <c r="B515" i="8"/>
  <c r="C515" i="8" s="1"/>
  <c r="H514" i="8"/>
  <c r="B514" i="8"/>
  <c r="C514" i="8" s="1"/>
  <c r="H513" i="8"/>
  <c r="B513" i="8"/>
  <c r="H512" i="8"/>
  <c r="B512" i="8"/>
  <c r="C512" i="8" s="1"/>
  <c r="H511" i="8"/>
  <c r="B511" i="8"/>
  <c r="H510" i="8"/>
  <c r="B510" i="8"/>
  <c r="H509" i="8"/>
  <c r="B509" i="8"/>
  <c r="H508" i="8"/>
  <c r="B508" i="8"/>
  <c r="H507" i="8"/>
  <c r="B507" i="8"/>
  <c r="C507" i="8" s="1"/>
  <c r="H506" i="8"/>
  <c r="B506" i="8"/>
  <c r="C506" i="8" s="1"/>
  <c r="H505" i="8"/>
  <c r="B505" i="8"/>
  <c r="C505" i="8" s="1"/>
  <c r="H504" i="8"/>
  <c r="B504" i="8"/>
  <c r="H503" i="8"/>
  <c r="B503" i="8"/>
  <c r="C503" i="8" s="1"/>
  <c r="H502" i="8"/>
  <c r="B502" i="8"/>
  <c r="H501" i="8"/>
  <c r="B501" i="8"/>
  <c r="H500" i="8"/>
  <c r="B500" i="8"/>
  <c r="H499" i="8"/>
  <c r="B499" i="8"/>
  <c r="H498" i="8"/>
  <c r="B498" i="8"/>
  <c r="C498" i="8" s="1"/>
  <c r="H497" i="8"/>
  <c r="B497" i="8"/>
  <c r="C497" i="8" s="1"/>
  <c r="H496" i="8"/>
  <c r="B496" i="8"/>
  <c r="C496" i="8" s="1"/>
  <c r="H495" i="8"/>
  <c r="B495" i="8"/>
  <c r="H494" i="8"/>
  <c r="C494" i="8"/>
  <c r="B494" i="8"/>
  <c r="H493" i="8"/>
  <c r="B493" i="8"/>
  <c r="C493" i="8" s="1"/>
  <c r="H492" i="8"/>
  <c r="B492" i="8"/>
  <c r="H491" i="8"/>
  <c r="B491" i="8"/>
  <c r="H490" i="8"/>
  <c r="C490" i="8"/>
  <c r="B490" i="8"/>
  <c r="H489" i="8"/>
  <c r="B489" i="8"/>
  <c r="C489" i="8" s="1"/>
  <c r="H488" i="8"/>
  <c r="B488" i="8"/>
  <c r="C488" i="8" s="1"/>
  <c r="H487" i="8"/>
  <c r="C487" i="8"/>
  <c r="B487" i="8"/>
  <c r="H486" i="8"/>
  <c r="B486" i="8"/>
  <c r="H485" i="8"/>
  <c r="B485" i="8"/>
  <c r="C485" i="8" s="1"/>
  <c r="H484" i="8"/>
  <c r="B484" i="8"/>
  <c r="C484" i="8" s="1"/>
  <c r="H483" i="8"/>
  <c r="C483" i="8"/>
  <c r="B483" i="8"/>
  <c r="H482" i="8"/>
  <c r="B482" i="8"/>
  <c r="H481" i="8"/>
  <c r="C481" i="8"/>
  <c r="B481" i="8"/>
  <c r="H480" i="8"/>
  <c r="B480" i="8"/>
  <c r="C480" i="8" s="1"/>
  <c r="H479" i="8"/>
  <c r="C479" i="8"/>
  <c r="B479" i="8"/>
  <c r="H478" i="8"/>
  <c r="B478" i="8"/>
  <c r="C478" i="8" s="1"/>
  <c r="H477" i="8"/>
  <c r="B477" i="8"/>
  <c r="H476" i="8"/>
  <c r="B476" i="8"/>
  <c r="C476" i="8" s="1"/>
  <c r="H475" i="8"/>
  <c r="B475" i="8"/>
  <c r="C475" i="8" s="1"/>
  <c r="H474" i="8"/>
  <c r="C474" i="8"/>
  <c r="B474" i="8"/>
  <c r="H473" i="8"/>
  <c r="B473" i="8"/>
  <c r="C473" i="8" s="1"/>
  <c r="H472" i="8"/>
  <c r="B472" i="8"/>
  <c r="C472" i="8" s="1"/>
  <c r="H471" i="8"/>
  <c r="C471" i="8"/>
  <c r="B471" i="8"/>
  <c r="H470" i="8"/>
  <c r="B470" i="8"/>
  <c r="C470" i="8" s="1"/>
  <c r="H469" i="8"/>
  <c r="B469" i="8"/>
  <c r="C469" i="8" s="1"/>
  <c r="H468" i="8"/>
  <c r="B468" i="8"/>
  <c r="H467" i="8"/>
  <c r="B467" i="8"/>
  <c r="C467" i="8" s="1"/>
  <c r="H466" i="8"/>
  <c r="B466" i="8"/>
  <c r="C466" i="8" s="1"/>
  <c r="H465" i="8"/>
  <c r="B465" i="8"/>
  <c r="H464" i="8"/>
  <c r="B464" i="8"/>
  <c r="H463" i="8"/>
  <c r="B463" i="8"/>
  <c r="C463" i="8" s="1"/>
  <c r="H462" i="8"/>
  <c r="C462" i="8"/>
  <c r="B462" i="8"/>
  <c r="H461" i="8"/>
  <c r="C461" i="8"/>
  <c r="B461" i="8"/>
  <c r="H460" i="8"/>
  <c r="C460" i="8"/>
  <c r="B460" i="8"/>
  <c r="H459" i="8"/>
  <c r="B459" i="8"/>
  <c r="C459" i="8" s="1"/>
  <c r="H458" i="8"/>
  <c r="B458" i="8"/>
  <c r="C458" i="8" s="1"/>
  <c r="H457" i="8"/>
  <c r="C457" i="8"/>
  <c r="B457" i="8"/>
  <c r="H456" i="8"/>
  <c r="B456" i="8"/>
  <c r="C456" i="8" s="1"/>
  <c r="H455" i="8"/>
  <c r="B455" i="8"/>
  <c r="C455" i="8" s="1"/>
  <c r="H454" i="8"/>
  <c r="B454" i="8"/>
  <c r="C454" i="8" s="1"/>
  <c r="H453" i="8"/>
  <c r="I453" i="8" s="1"/>
  <c r="C453" i="8"/>
  <c r="B453" i="8"/>
  <c r="H452" i="8"/>
  <c r="I452" i="8" s="1"/>
  <c r="B452" i="8"/>
  <c r="C452" i="8" s="1"/>
  <c r="H451" i="8"/>
  <c r="B451" i="8"/>
  <c r="H450" i="8"/>
  <c r="B450" i="8"/>
  <c r="C450" i="8" s="1"/>
  <c r="H449" i="8"/>
  <c r="B449" i="8"/>
  <c r="H448" i="8"/>
  <c r="B448" i="8"/>
  <c r="H447" i="8"/>
  <c r="B447" i="8"/>
  <c r="C447" i="8" s="1"/>
  <c r="H446" i="8"/>
  <c r="B446" i="8"/>
  <c r="H445" i="8"/>
  <c r="C445" i="8"/>
  <c r="B445" i="8"/>
  <c r="H444" i="8"/>
  <c r="B444" i="8"/>
  <c r="C444" i="8" s="1"/>
  <c r="H443" i="8"/>
  <c r="B443" i="8"/>
  <c r="C443" i="8" s="1"/>
  <c r="H442" i="8"/>
  <c r="B442" i="8"/>
  <c r="C442" i="8" s="1"/>
  <c r="H441" i="8"/>
  <c r="C441" i="8"/>
  <c r="B441" i="8"/>
  <c r="H440" i="8"/>
  <c r="B440" i="8"/>
  <c r="H439" i="8"/>
  <c r="B439" i="8"/>
  <c r="H438" i="8"/>
  <c r="B438" i="8"/>
  <c r="C438" i="8" s="1"/>
  <c r="H437" i="8"/>
  <c r="B437" i="8"/>
  <c r="C437" i="8" s="1"/>
  <c r="H436" i="8"/>
  <c r="B436" i="8"/>
  <c r="C436" i="8" s="1"/>
  <c r="H435" i="8"/>
  <c r="B435" i="8"/>
  <c r="C435" i="8" s="1"/>
  <c r="H434" i="8"/>
  <c r="B434" i="8"/>
  <c r="H433" i="8"/>
  <c r="B433" i="8"/>
  <c r="C433" i="8" s="1"/>
  <c r="H432" i="8"/>
  <c r="B432" i="8"/>
  <c r="C432" i="8" s="1"/>
  <c r="H431" i="8"/>
  <c r="B431" i="8"/>
  <c r="H430" i="8"/>
  <c r="B430" i="8"/>
  <c r="H429" i="8"/>
  <c r="B429" i="8"/>
  <c r="C429" i="8" s="1"/>
  <c r="H428" i="8"/>
  <c r="B428" i="8"/>
  <c r="C428" i="8" s="1"/>
  <c r="H427" i="8"/>
  <c r="B427" i="8"/>
  <c r="C427" i="8" s="1"/>
  <c r="H426" i="8"/>
  <c r="B426" i="8"/>
  <c r="H425" i="8"/>
  <c r="B425" i="8"/>
  <c r="C425" i="8" s="1"/>
  <c r="H424" i="8"/>
  <c r="I424" i="8" s="1"/>
  <c r="C424" i="8"/>
  <c r="B424" i="8"/>
  <c r="H423" i="8"/>
  <c r="B423" i="8"/>
  <c r="H422" i="8"/>
  <c r="C422" i="8"/>
  <c r="B422" i="8"/>
  <c r="H421" i="8"/>
  <c r="B421" i="8"/>
  <c r="H420" i="8"/>
  <c r="B420" i="8"/>
  <c r="C420" i="8" s="1"/>
  <c r="H419" i="8"/>
  <c r="B419" i="8"/>
  <c r="C419" i="8" s="1"/>
  <c r="H418" i="8"/>
  <c r="B418" i="8"/>
  <c r="C418" i="8" s="1"/>
  <c r="H417" i="8"/>
  <c r="B417" i="8"/>
  <c r="C417" i="8" s="1"/>
  <c r="H416" i="8"/>
  <c r="B416" i="8"/>
  <c r="C416" i="8" s="1"/>
  <c r="H415" i="8"/>
  <c r="C415" i="8"/>
  <c r="B415" i="8"/>
  <c r="H414" i="8"/>
  <c r="B414" i="8"/>
  <c r="C414" i="8" s="1"/>
  <c r="H413" i="8"/>
  <c r="B413" i="8"/>
  <c r="C413" i="8" s="1"/>
  <c r="H412" i="8"/>
  <c r="B412" i="8"/>
  <c r="H411" i="8"/>
  <c r="C411" i="8"/>
  <c r="B411" i="8"/>
  <c r="H410" i="8"/>
  <c r="B410" i="8"/>
  <c r="C410" i="8" s="1"/>
  <c r="H409" i="8"/>
  <c r="B409" i="8"/>
  <c r="H408" i="8"/>
  <c r="C408" i="8"/>
  <c r="B408" i="8"/>
  <c r="H407" i="8"/>
  <c r="B407" i="8"/>
  <c r="C407" i="8" s="1"/>
  <c r="H406" i="8"/>
  <c r="B406" i="8"/>
  <c r="C406" i="8" s="1"/>
  <c r="H405" i="8"/>
  <c r="B405" i="8"/>
  <c r="C405" i="8" s="1"/>
  <c r="H404" i="8"/>
  <c r="B404" i="8"/>
  <c r="C404" i="8" s="1"/>
  <c r="H403" i="8"/>
  <c r="B403" i="8"/>
  <c r="H402" i="8"/>
  <c r="C402" i="8"/>
  <c r="B402" i="8"/>
  <c r="H401" i="8"/>
  <c r="B401" i="8"/>
  <c r="H400" i="8"/>
  <c r="C400" i="8"/>
  <c r="B400" i="8"/>
  <c r="H399" i="8"/>
  <c r="B399" i="8"/>
  <c r="C399" i="8" s="1"/>
  <c r="H398" i="8"/>
  <c r="B398" i="8"/>
  <c r="H397" i="8"/>
  <c r="B397" i="8"/>
  <c r="C397" i="8" s="1"/>
  <c r="H396" i="8"/>
  <c r="I396" i="8" s="1"/>
  <c r="C396" i="8"/>
  <c r="B396" i="8"/>
  <c r="H395" i="8"/>
  <c r="C395" i="8"/>
  <c r="B395" i="8"/>
  <c r="H394" i="8"/>
  <c r="B394" i="8"/>
  <c r="H393" i="8"/>
  <c r="C393" i="8"/>
  <c r="B393" i="8"/>
  <c r="H392" i="8"/>
  <c r="B392" i="8"/>
  <c r="C392" i="8" s="1"/>
  <c r="H391" i="8"/>
  <c r="B391" i="8"/>
  <c r="H390" i="8"/>
  <c r="B390" i="8"/>
  <c r="H389" i="8"/>
  <c r="C389" i="8"/>
  <c r="B389" i="8"/>
  <c r="H388" i="8"/>
  <c r="B388" i="8"/>
  <c r="C388" i="8" s="1"/>
  <c r="H387" i="8"/>
  <c r="B387" i="8"/>
  <c r="C387" i="8" s="1"/>
  <c r="H386" i="8"/>
  <c r="B386" i="8"/>
  <c r="C386" i="8" s="1"/>
  <c r="H385" i="8"/>
  <c r="B385" i="8"/>
  <c r="H384" i="8"/>
  <c r="B384" i="8"/>
  <c r="C384" i="8" s="1"/>
  <c r="H383" i="8"/>
  <c r="C383" i="8"/>
  <c r="B383" i="8"/>
  <c r="H382" i="8"/>
  <c r="C382" i="8"/>
  <c r="B382" i="8"/>
  <c r="H381" i="8"/>
  <c r="B381" i="8"/>
  <c r="C381" i="8" s="1"/>
  <c r="H380" i="8"/>
  <c r="C380" i="8"/>
  <c r="B380" i="8"/>
  <c r="H379" i="8"/>
  <c r="B379" i="8"/>
  <c r="C379" i="8" s="1"/>
  <c r="H378" i="8"/>
  <c r="C378" i="8"/>
  <c r="B378" i="8"/>
  <c r="H377" i="8"/>
  <c r="C377" i="8"/>
  <c r="B377" i="8"/>
  <c r="H376" i="8"/>
  <c r="B376" i="8"/>
  <c r="H375" i="8"/>
  <c r="B375" i="8"/>
  <c r="C375" i="8" s="1"/>
  <c r="H374" i="8"/>
  <c r="C374" i="8"/>
  <c r="B374" i="8"/>
  <c r="H373" i="8"/>
  <c r="C373" i="8"/>
  <c r="B373" i="8"/>
  <c r="H372" i="8"/>
  <c r="B372" i="8"/>
  <c r="C372" i="8" s="1"/>
  <c r="H371" i="8"/>
  <c r="B371" i="8"/>
  <c r="C371" i="8" s="1"/>
  <c r="H370" i="8"/>
  <c r="B370" i="8"/>
  <c r="C370" i="8" s="1"/>
  <c r="H369" i="8"/>
  <c r="C369" i="8"/>
  <c r="B369" i="8"/>
  <c r="H368" i="8"/>
  <c r="B368" i="8"/>
  <c r="C368" i="8" s="1"/>
  <c r="H367" i="8"/>
  <c r="B367" i="8"/>
  <c r="H366" i="8"/>
  <c r="C366" i="8"/>
  <c r="B366" i="8"/>
  <c r="H365" i="8"/>
  <c r="C365" i="8"/>
  <c r="B365" i="8"/>
  <c r="H364" i="8"/>
  <c r="B364" i="8"/>
  <c r="H363" i="8"/>
  <c r="C363" i="8"/>
  <c r="B363" i="8"/>
  <c r="H362" i="8"/>
  <c r="C362" i="8"/>
  <c r="B362" i="8"/>
  <c r="H361" i="8"/>
  <c r="C361" i="8"/>
  <c r="B361" i="8"/>
  <c r="H360" i="8"/>
  <c r="B360" i="8"/>
  <c r="C360" i="8" s="1"/>
  <c r="H359" i="8"/>
  <c r="I359" i="8" s="1"/>
  <c r="C359" i="8"/>
  <c r="B359" i="8"/>
  <c r="H358" i="8"/>
  <c r="B358" i="8"/>
  <c r="H357" i="8"/>
  <c r="C357" i="8"/>
  <c r="B357" i="8"/>
  <c r="H356" i="8"/>
  <c r="B356" i="8"/>
  <c r="C356" i="8" s="1"/>
  <c r="H355" i="8"/>
  <c r="B355" i="8"/>
  <c r="C355" i="8" s="1"/>
  <c r="H354" i="8"/>
  <c r="B354" i="8"/>
  <c r="C354" i="8" s="1"/>
  <c r="H353" i="8"/>
  <c r="C353" i="8"/>
  <c r="B353" i="8"/>
  <c r="H352" i="8"/>
  <c r="B352" i="8"/>
  <c r="C352" i="8" s="1"/>
  <c r="H351" i="8"/>
  <c r="B351" i="8"/>
  <c r="C351" i="8" s="1"/>
  <c r="H350" i="8"/>
  <c r="C350" i="8"/>
  <c r="B350" i="8"/>
  <c r="H349" i="8"/>
  <c r="B349" i="8"/>
  <c r="H348" i="8"/>
  <c r="B348" i="8"/>
  <c r="C348" i="8" s="1"/>
  <c r="H347" i="8"/>
  <c r="B347" i="8"/>
  <c r="C347" i="8" s="1"/>
  <c r="H346" i="8"/>
  <c r="B346" i="8"/>
  <c r="C346" i="8" s="1"/>
  <c r="H345" i="8"/>
  <c r="C345" i="8"/>
  <c r="B345" i="8"/>
  <c r="H344" i="8"/>
  <c r="B344" i="8"/>
  <c r="C344" i="8" s="1"/>
  <c r="H343" i="8"/>
  <c r="B343" i="8"/>
  <c r="C343" i="8" s="1"/>
  <c r="H342" i="8"/>
  <c r="C342" i="8"/>
  <c r="B342" i="8"/>
  <c r="H341" i="8"/>
  <c r="C341" i="8"/>
  <c r="B341" i="8"/>
  <c r="H340" i="8"/>
  <c r="B340" i="8"/>
  <c r="C340" i="8" s="1"/>
  <c r="H339" i="8"/>
  <c r="C339" i="8"/>
  <c r="B339" i="8"/>
  <c r="H338" i="8"/>
  <c r="C338" i="8"/>
  <c r="B338" i="8"/>
  <c r="H337" i="8"/>
  <c r="B337" i="8"/>
  <c r="C337" i="8" s="1"/>
  <c r="H336" i="8"/>
  <c r="B336" i="8"/>
  <c r="C336" i="8" s="1"/>
  <c r="H335" i="8"/>
  <c r="C335" i="8"/>
  <c r="B335" i="8"/>
  <c r="H334" i="8"/>
  <c r="C334" i="8"/>
  <c r="B334" i="8"/>
  <c r="H333" i="8"/>
  <c r="B333" i="8"/>
  <c r="C333" i="8" s="1"/>
  <c r="I332" i="8"/>
  <c r="H332" i="8"/>
  <c r="C332" i="8"/>
  <c r="B332" i="8"/>
  <c r="H331" i="8"/>
  <c r="C331" i="8"/>
  <c r="B331" i="8"/>
  <c r="H330" i="8"/>
  <c r="B330" i="8"/>
  <c r="C330" i="8" s="1"/>
  <c r="H329" i="8"/>
  <c r="B329" i="8"/>
  <c r="H328" i="8"/>
  <c r="B328" i="8"/>
  <c r="C328" i="8" s="1"/>
  <c r="H327" i="8"/>
  <c r="C327" i="8"/>
  <c r="B327" i="8"/>
  <c r="H326" i="8"/>
  <c r="C326" i="8"/>
  <c r="B326" i="8"/>
  <c r="H325" i="8"/>
  <c r="B325" i="8"/>
  <c r="C325" i="8" s="1"/>
  <c r="H324" i="8"/>
  <c r="C324" i="8"/>
  <c r="B324" i="8"/>
  <c r="H323" i="8"/>
  <c r="B323" i="8"/>
  <c r="H322" i="8"/>
  <c r="B322" i="8"/>
  <c r="C322" i="8" s="1"/>
  <c r="I321" i="8"/>
  <c r="H321" i="8"/>
  <c r="C321" i="8"/>
  <c r="B321" i="8"/>
  <c r="H320" i="8"/>
  <c r="B320" i="8"/>
  <c r="H319" i="8"/>
  <c r="B319" i="8"/>
  <c r="C319" i="8" s="1"/>
  <c r="H318" i="8"/>
  <c r="B318" i="8"/>
  <c r="H317" i="8"/>
  <c r="B317" i="8"/>
  <c r="C317" i="8" s="1"/>
  <c r="H316" i="8"/>
  <c r="B316" i="8"/>
  <c r="C316" i="8" s="1"/>
  <c r="H315" i="8"/>
  <c r="B315" i="8"/>
  <c r="C315" i="8" s="1"/>
  <c r="H314" i="8"/>
  <c r="B314" i="8"/>
  <c r="H313" i="8"/>
  <c r="B313" i="8"/>
  <c r="C313" i="8" s="1"/>
  <c r="H312" i="8"/>
  <c r="B312" i="8"/>
  <c r="C312" i="8" s="1"/>
  <c r="H311" i="8"/>
  <c r="B311" i="8"/>
  <c r="H310" i="8"/>
  <c r="C310" i="8"/>
  <c r="B310" i="8"/>
  <c r="H309" i="8"/>
  <c r="B309" i="8"/>
  <c r="C309" i="8" s="1"/>
  <c r="H308" i="8"/>
  <c r="C308" i="8"/>
  <c r="B308" i="8"/>
  <c r="H307" i="8"/>
  <c r="I307" i="8" s="1"/>
  <c r="C307" i="8"/>
  <c r="B307" i="8"/>
  <c r="H306" i="8"/>
  <c r="B306" i="8"/>
  <c r="C306" i="8" s="1"/>
  <c r="H305" i="8"/>
  <c r="B305" i="8"/>
  <c r="C305" i="8" s="1"/>
  <c r="H304" i="8"/>
  <c r="B304" i="8"/>
  <c r="C304" i="8" s="1"/>
  <c r="H303" i="8"/>
  <c r="C303" i="8"/>
  <c r="B303" i="8"/>
  <c r="H302" i="8"/>
  <c r="B302" i="8"/>
  <c r="H301" i="8"/>
  <c r="C301" i="8"/>
  <c r="B301" i="8"/>
  <c r="H300" i="8"/>
  <c r="C300" i="8"/>
  <c r="B300" i="8"/>
  <c r="H299" i="8"/>
  <c r="C299" i="8"/>
  <c r="B299" i="8"/>
  <c r="H298" i="8"/>
  <c r="B298" i="8"/>
  <c r="C298" i="8" s="1"/>
  <c r="H297" i="8"/>
  <c r="C297" i="8"/>
  <c r="B297" i="8"/>
  <c r="H296" i="8"/>
  <c r="B296" i="8"/>
  <c r="H295" i="8"/>
  <c r="B295" i="8"/>
  <c r="C295" i="8" s="1"/>
  <c r="H294" i="8"/>
  <c r="C294" i="8"/>
  <c r="B294" i="8"/>
  <c r="H293" i="8"/>
  <c r="B293" i="8"/>
  <c r="C293" i="8" s="1"/>
  <c r="H292" i="8"/>
  <c r="B292" i="8"/>
  <c r="C292" i="8" s="1"/>
  <c r="H291" i="8"/>
  <c r="B291" i="8"/>
  <c r="C291" i="8" s="1"/>
  <c r="H290" i="8"/>
  <c r="B290" i="8"/>
  <c r="C290" i="8" s="1"/>
  <c r="H289" i="8"/>
  <c r="B289" i="8"/>
  <c r="C289" i="8" s="1"/>
  <c r="H288" i="8"/>
  <c r="B288" i="8"/>
  <c r="C288" i="8" s="1"/>
  <c r="H287" i="8"/>
  <c r="B287" i="8"/>
  <c r="C287" i="8" s="1"/>
  <c r="H286" i="8"/>
  <c r="C286" i="8"/>
  <c r="B286" i="8"/>
  <c r="H285" i="8"/>
  <c r="C285" i="8"/>
  <c r="B285" i="8"/>
  <c r="H284" i="8"/>
  <c r="B284" i="8"/>
  <c r="C284" i="8" s="1"/>
  <c r="H283" i="8"/>
  <c r="C283" i="8"/>
  <c r="B283" i="8"/>
  <c r="H282" i="8"/>
  <c r="I282" i="8" s="1"/>
  <c r="B282" i="8"/>
  <c r="C282" i="8" s="1"/>
  <c r="H281" i="8"/>
  <c r="C281" i="8"/>
  <c r="B281" i="8"/>
  <c r="H280" i="8"/>
  <c r="B280" i="8"/>
  <c r="C280" i="8" s="1"/>
  <c r="H279" i="8"/>
  <c r="C279" i="8"/>
  <c r="B279" i="8"/>
  <c r="H278" i="8"/>
  <c r="C278" i="8"/>
  <c r="B278" i="8"/>
  <c r="H277" i="8"/>
  <c r="C277" i="8"/>
  <c r="B277" i="8"/>
  <c r="H276" i="8"/>
  <c r="C276" i="8"/>
  <c r="B276" i="8"/>
  <c r="H275" i="8"/>
  <c r="B275" i="8"/>
  <c r="C275" i="8" s="1"/>
  <c r="H274" i="8"/>
  <c r="B274" i="8"/>
  <c r="C274" i="8" s="1"/>
  <c r="H273" i="8"/>
  <c r="C273" i="8"/>
  <c r="B273" i="8"/>
  <c r="H272" i="8"/>
  <c r="B272" i="8"/>
  <c r="C272" i="8" s="1"/>
  <c r="I271" i="8"/>
  <c r="H271" i="8"/>
  <c r="B271" i="8"/>
  <c r="C271" i="8" s="1"/>
  <c r="I270" i="8"/>
  <c r="H270" i="8"/>
  <c r="B270" i="8"/>
  <c r="H269" i="8"/>
  <c r="B269" i="8"/>
  <c r="C269" i="8" s="1"/>
  <c r="H268" i="8"/>
  <c r="C268" i="8"/>
  <c r="B268" i="8"/>
  <c r="H267" i="8"/>
  <c r="B267" i="8"/>
  <c r="H266" i="8"/>
  <c r="C266" i="8"/>
  <c r="B266" i="8"/>
  <c r="H265" i="8"/>
  <c r="C265" i="8"/>
  <c r="B265" i="8"/>
  <c r="H264" i="8"/>
  <c r="B264" i="8"/>
  <c r="C264" i="8" s="1"/>
  <c r="H263" i="8"/>
  <c r="C263" i="8"/>
  <c r="B263" i="8"/>
  <c r="H262" i="8"/>
  <c r="C262" i="8"/>
  <c r="B262" i="8"/>
  <c r="H261" i="8"/>
  <c r="B261" i="8"/>
  <c r="H260" i="8"/>
  <c r="B260" i="8"/>
  <c r="C260" i="8" s="1"/>
  <c r="H259" i="8"/>
  <c r="I259" i="8" s="1"/>
  <c r="B259" i="8"/>
  <c r="C259" i="8" s="1"/>
  <c r="H258" i="8"/>
  <c r="B258" i="8"/>
  <c r="C258" i="8" s="1"/>
  <c r="H257" i="8"/>
  <c r="B257" i="8"/>
  <c r="C257" i="8" s="1"/>
  <c r="H256" i="8"/>
  <c r="B256" i="8"/>
  <c r="C256" i="8" s="1"/>
  <c r="H255" i="8"/>
  <c r="B255" i="8"/>
  <c r="C255" i="8" s="1"/>
  <c r="H254" i="8"/>
  <c r="C254" i="8"/>
  <c r="B254" i="8"/>
  <c r="H253" i="8"/>
  <c r="B253" i="8"/>
  <c r="C253" i="8" s="1"/>
  <c r="H252" i="8"/>
  <c r="B252" i="8"/>
  <c r="H251" i="8"/>
  <c r="I251" i="8" s="1"/>
  <c r="B251" i="8"/>
  <c r="C251" i="8" s="1"/>
  <c r="H250" i="8"/>
  <c r="C250" i="8"/>
  <c r="B250" i="8"/>
  <c r="H249" i="8"/>
  <c r="B249" i="8"/>
  <c r="C249" i="8" s="1"/>
  <c r="H248" i="8"/>
  <c r="B248" i="8"/>
  <c r="C248" i="8" s="1"/>
  <c r="H247" i="8"/>
  <c r="B247" i="8"/>
  <c r="C247" i="8" s="1"/>
  <c r="I246" i="8"/>
  <c r="H246" i="8"/>
  <c r="C246" i="8"/>
  <c r="B246" i="8"/>
  <c r="H245" i="8"/>
  <c r="B245" i="8"/>
  <c r="C245" i="8" s="1"/>
  <c r="H244" i="8"/>
  <c r="C244" i="8"/>
  <c r="B244" i="8"/>
  <c r="H243" i="8"/>
  <c r="B243" i="8"/>
  <c r="C243" i="8" s="1"/>
  <c r="H242" i="8"/>
  <c r="B242" i="8"/>
  <c r="C242" i="8" s="1"/>
  <c r="H241" i="8"/>
  <c r="I241" i="8" s="1"/>
  <c r="C241" i="8"/>
  <c r="B241" i="8"/>
  <c r="H240" i="8"/>
  <c r="B240" i="8"/>
  <c r="H239" i="8"/>
  <c r="B239" i="8"/>
  <c r="C239" i="8" s="1"/>
  <c r="H238" i="8"/>
  <c r="C238" i="8"/>
  <c r="B238" i="8"/>
  <c r="H237" i="8"/>
  <c r="C237" i="8"/>
  <c r="B237" i="8"/>
  <c r="H236" i="8"/>
  <c r="B236" i="8"/>
  <c r="C236" i="8" s="1"/>
  <c r="H235" i="8"/>
  <c r="I235" i="8" s="1"/>
  <c r="C235" i="8"/>
  <c r="B235" i="8"/>
  <c r="H234" i="8"/>
  <c r="B234" i="8"/>
  <c r="C234" i="8" s="1"/>
  <c r="H233" i="8"/>
  <c r="C233" i="8"/>
  <c r="B233" i="8"/>
  <c r="H232" i="8"/>
  <c r="B232" i="8"/>
  <c r="C232" i="8" s="1"/>
  <c r="H231" i="8"/>
  <c r="B231" i="8"/>
  <c r="C231" i="8" s="1"/>
  <c r="H230" i="8"/>
  <c r="C230" i="8"/>
  <c r="B230" i="8"/>
  <c r="H229" i="8"/>
  <c r="B229" i="8"/>
  <c r="C229" i="8" s="1"/>
  <c r="H228" i="8"/>
  <c r="B228" i="8"/>
  <c r="C228" i="8" s="1"/>
  <c r="H227" i="8"/>
  <c r="B227" i="8"/>
  <c r="C227" i="8" s="1"/>
  <c r="H226" i="8"/>
  <c r="B226" i="8"/>
  <c r="H225" i="8"/>
  <c r="B225" i="8"/>
  <c r="C225" i="8" s="1"/>
  <c r="H224" i="8"/>
  <c r="B224" i="8"/>
  <c r="C224" i="8" s="1"/>
  <c r="H223" i="8"/>
  <c r="C223" i="8"/>
  <c r="B223" i="8"/>
  <c r="H222" i="8"/>
  <c r="B222" i="8"/>
  <c r="C222" i="8" s="1"/>
  <c r="H221" i="8"/>
  <c r="C221" i="8"/>
  <c r="B221" i="8"/>
  <c r="H220" i="8"/>
  <c r="I220" i="8" s="1"/>
  <c r="C220" i="8"/>
  <c r="B220" i="8"/>
  <c r="H219" i="8"/>
  <c r="B219" i="8"/>
  <c r="C219" i="8" s="1"/>
  <c r="H218" i="8"/>
  <c r="B218" i="8"/>
  <c r="C218" i="8" s="1"/>
  <c r="H217" i="8"/>
  <c r="B217" i="8"/>
  <c r="H216" i="8"/>
  <c r="B216" i="8"/>
  <c r="C216" i="8" s="1"/>
  <c r="H215" i="8"/>
  <c r="C215" i="8"/>
  <c r="B215" i="8"/>
  <c r="H214" i="8"/>
  <c r="B214" i="8"/>
  <c r="H213" i="8"/>
  <c r="B213" i="8"/>
  <c r="C213" i="8" s="1"/>
  <c r="H212" i="8"/>
  <c r="B212" i="8"/>
  <c r="C212" i="8" s="1"/>
  <c r="H211" i="8"/>
  <c r="I211" i="8" s="1"/>
  <c r="C211" i="8"/>
  <c r="B211" i="8"/>
  <c r="H210" i="8"/>
  <c r="I210" i="8" s="1"/>
  <c r="C210" i="8"/>
  <c r="B210" i="8"/>
  <c r="H209" i="8"/>
  <c r="B209" i="8"/>
  <c r="C209" i="8" s="1"/>
  <c r="H208" i="8"/>
  <c r="B208" i="8"/>
  <c r="H207" i="8"/>
  <c r="C207" i="8"/>
  <c r="B207" i="8"/>
  <c r="H206" i="8"/>
  <c r="B206" i="8"/>
  <c r="C206" i="8" s="1"/>
  <c r="H205" i="8"/>
  <c r="B205" i="8"/>
  <c r="H204" i="8"/>
  <c r="C204" i="8"/>
  <c r="B204" i="8"/>
  <c r="H203" i="8"/>
  <c r="B203" i="8"/>
  <c r="C203" i="8" s="1"/>
  <c r="H202" i="8"/>
  <c r="B202" i="8"/>
  <c r="C202" i="8" s="1"/>
  <c r="H201" i="8"/>
  <c r="I201" i="8" s="1"/>
  <c r="B201" i="8"/>
  <c r="C201" i="8" s="1"/>
  <c r="H200" i="8"/>
  <c r="B200" i="8"/>
  <c r="C200" i="8" s="1"/>
  <c r="I199" i="8"/>
  <c r="H199" i="8"/>
  <c r="B199" i="8"/>
  <c r="H198" i="8"/>
  <c r="I198" i="8" s="1"/>
  <c r="B198" i="8"/>
  <c r="C198" i="8" s="1"/>
  <c r="H197" i="8"/>
  <c r="B197" i="8"/>
  <c r="C197" i="8" s="1"/>
  <c r="H196" i="8"/>
  <c r="B196" i="8"/>
  <c r="C196" i="8" s="1"/>
  <c r="H195" i="8"/>
  <c r="B195" i="8"/>
  <c r="C195" i="8" s="1"/>
  <c r="H194" i="8"/>
  <c r="B194" i="8"/>
  <c r="C194" i="8" s="1"/>
  <c r="H193" i="8"/>
  <c r="B193" i="8"/>
  <c r="C193" i="8" s="1"/>
  <c r="H192" i="8"/>
  <c r="E192" i="8"/>
  <c r="B192" i="8"/>
  <c r="C192" i="8" s="1"/>
  <c r="H191" i="8"/>
  <c r="I191" i="8" s="1"/>
  <c r="B191" i="8"/>
  <c r="H190" i="8"/>
  <c r="C190" i="8"/>
  <c r="B190" i="8"/>
  <c r="H189" i="8"/>
  <c r="B189" i="8"/>
  <c r="C189" i="8" s="1"/>
  <c r="H188" i="8"/>
  <c r="B188" i="8"/>
  <c r="H187" i="8"/>
  <c r="I187" i="8" s="1"/>
  <c r="C187" i="8"/>
  <c r="B187" i="8"/>
  <c r="H186" i="8"/>
  <c r="C186" i="8"/>
  <c r="B186" i="8"/>
  <c r="H185" i="8"/>
  <c r="C185" i="8"/>
  <c r="B185" i="8"/>
  <c r="H184" i="8"/>
  <c r="C184" i="8"/>
  <c r="B184" i="8"/>
  <c r="H183" i="8"/>
  <c r="I183" i="8" s="1"/>
  <c r="C183" i="8"/>
  <c r="B183" i="8"/>
  <c r="H182" i="8"/>
  <c r="B182" i="8"/>
  <c r="H181" i="8"/>
  <c r="C181" i="8"/>
  <c r="B181" i="8"/>
  <c r="H180" i="8"/>
  <c r="C180" i="8"/>
  <c r="B180" i="8"/>
  <c r="H179" i="8"/>
  <c r="B179" i="8"/>
  <c r="C179" i="8" s="1"/>
  <c r="H178" i="8"/>
  <c r="C178" i="8"/>
  <c r="B178" i="8"/>
  <c r="H177" i="8"/>
  <c r="I177" i="8" s="1"/>
  <c r="C177" i="8"/>
  <c r="B177" i="8"/>
  <c r="H176" i="8"/>
  <c r="B176" i="8"/>
  <c r="C176" i="8" s="1"/>
  <c r="H175" i="8"/>
  <c r="I175" i="8" s="1"/>
  <c r="B175" i="8"/>
  <c r="C175" i="8" s="1"/>
  <c r="H174" i="8"/>
  <c r="B174" i="8"/>
  <c r="H173" i="8"/>
  <c r="E173" i="8"/>
  <c r="B173" i="8"/>
  <c r="C173" i="8" s="1"/>
  <c r="H172" i="8"/>
  <c r="E172" i="8"/>
  <c r="B172" i="8"/>
  <c r="C172" i="8" s="1"/>
  <c r="H171" i="8"/>
  <c r="B171" i="8"/>
  <c r="C171" i="8" s="1"/>
  <c r="H170" i="8"/>
  <c r="C170" i="8"/>
  <c r="B170" i="8"/>
  <c r="H169" i="8"/>
  <c r="B169" i="8"/>
  <c r="C169" i="8" s="1"/>
  <c r="H168" i="8"/>
  <c r="C168" i="8"/>
  <c r="B168" i="8"/>
  <c r="H167" i="8"/>
  <c r="B167" i="8"/>
  <c r="C167" i="8" s="1"/>
  <c r="I166" i="8"/>
  <c r="H166" i="8"/>
  <c r="B166" i="8"/>
  <c r="H165" i="8"/>
  <c r="B165" i="8"/>
  <c r="C165" i="8" s="1"/>
  <c r="H164" i="8"/>
  <c r="B164" i="8"/>
  <c r="C164" i="8" s="1"/>
  <c r="H163" i="8"/>
  <c r="B163" i="8"/>
  <c r="H162" i="8"/>
  <c r="C162" i="8"/>
  <c r="B162" i="8"/>
  <c r="H161" i="8"/>
  <c r="B161" i="8"/>
  <c r="C161" i="8" s="1"/>
  <c r="H160" i="8"/>
  <c r="I160" i="8" s="1"/>
  <c r="B160" i="8"/>
  <c r="C160" i="8" s="1"/>
  <c r="H159" i="8"/>
  <c r="B159" i="8"/>
  <c r="C159" i="8" s="1"/>
  <c r="H158" i="8"/>
  <c r="B158" i="8"/>
  <c r="C158" i="8" s="1"/>
  <c r="H157" i="8"/>
  <c r="B157" i="8"/>
  <c r="H156" i="8"/>
  <c r="C156" i="8"/>
  <c r="B156" i="8"/>
  <c r="H155" i="8"/>
  <c r="I155" i="8" s="1"/>
  <c r="C155" i="8"/>
  <c r="B155" i="8"/>
  <c r="H154" i="8"/>
  <c r="B154" i="8"/>
  <c r="C154" i="8" s="1"/>
  <c r="H153" i="8"/>
  <c r="B153" i="8"/>
  <c r="C153" i="8" s="1"/>
  <c r="H152" i="8"/>
  <c r="B152" i="8"/>
  <c r="C152" i="8" s="1"/>
  <c r="H151" i="8"/>
  <c r="C151" i="8"/>
  <c r="B151" i="8"/>
  <c r="H150" i="8"/>
  <c r="B150" i="8"/>
  <c r="C150" i="8" s="1"/>
  <c r="H149" i="8"/>
  <c r="C149" i="8"/>
  <c r="B149" i="8"/>
  <c r="H148" i="8"/>
  <c r="B148" i="8"/>
  <c r="C148" i="8" s="1"/>
  <c r="H147" i="8"/>
  <c r="I147" i="8" s="1"/>
  <c r="B147" i="8"/>
  <c r="C147" i="8" s="1"/>
  <c r="H146" i="8"/>
  <c r="C146" i="8"/>
  <c r="B146" i="8"/>
  <c r="H145" i="8"/>
  <c r="B145" i="8"/>
  <c r="C145" i="8" s="1"/>
  <c r="H144" i="8"/>
  <c r="B144" i="8"/>
  <c r="C144" i="8" s="1"/>
  <c r="H143" i="8"/>
  <c r="I143" i="8" s="1"/>
  <c r="B143" i="8"/>
  <c r="C143" i="8" s="1"/>
  <c r="H142" i="8"/>
  <c r="B142" i="8"/>
  <c r="C142" i="8" s="1"/>
  <c r="H141" i="8"/>
  <c r="C141" i="8"/>
  <c r="B141" i="8"/>
  <c r="H140" i="8"/>
  <c r="B140" i="8"/>
  <c r="H139" i="8"/>
  <c r="B139" i="8"/>
  <c r="C139" i="8" s="1"/>
  <c r="H138" i="8"/>
  <c r="B138" i="8"/>
  <c r="C138" i="8" s="1"/>
  <c r="H137" i="8"/>
  <c r="B137" i="8"/>
  <c r="H136" i="8"/>
  <c r="B136" i="8"/>
  <c r="C136" i="8" s="1"/>
  <c r="H135" i="8"/>
  <c r="C135" i="8"/>
  <c r="B135" i="8"/>
  <c r="H134" i="8"/>
  <c r="B134" i="8"/>
  <c r="C134" i="8" s="1"/>
  <c r="H133" i="8"/>
  <c r="C133" i="8"/>
  <c r="B133" i="8"/>
  <c r="I132" i="8"/>
  <c r="H132" i="8"/>
  <c r="C132" i="8"/>
  <c r="B132" i="8"/>
  <c r="H131" i="8"/>
  <c r="B131" i="8"/>
  <c r="C131" i="8" s="1"/>
  <c r="H130" i="8"/>
  <c r="B130" i="8"/>
  <c r="C130" i="8" s="1"/>
  <c r="H129" i="8"/>
  <c r="B129" i="8"/>
  <c r="C129" i="8" s="1"/>
  <c r="H128" i="8"/>
  <c r="C128" i="8"/>
  <c r="B128" i="8"/>
  <c r="H127" i="8"/>
  <c r="B127" i="8"/>
  <c r="C127" i="8" s="1"/>
  <c r="H126" i="8"/>
  <c r="B126" i="8"/>
  <c r="C126" i="8" s="1"/>
  <c r="H125" i="8"/>
  <c r="I125" i="8" s="1"/>
  <c r="B125" i="8"/>
  <c r="C125" i="8" s="1"/>
  <c r="H124" i="8"/>
  <c r="C124" i="8"/>
  <c r="B124" i="8"/>
  <c r="H123" i="8"/>
  <c r="B123" i="8"/>
  <c r="H122" i="8"/>
  <c r="B122" i="8"/>
  <c r="C122" i="8" s="1"/>
  <c r="H121" i="8"/>
  <c r="I121" i="8" s="1"/>
  <c r="B121" i="8"/>
  <c r="C121" i="8" s="1"/>
  <c r="H120" i="8"/>
  <c r="B120" i="8"/>
  <c r="C120" i="8" s="1"/>
  <c r="H119" i="8"/>
  <c r="I119" i="8" s="1"/>
  <c r="B119" i="8"/>
  <c r="C119" i="8" s="1"/>
  <c r="H118" i="8"/>
  <c r="B118" i="8"/>
  <c r="C118" i="8" s="1"/>
  <c r="H117" i="8"/>
  <c r="C117" i="8"/>
  <c r="B117" i="8"/>
  <c r="H116" i="8"/>
  <c r="B116" i="8"/>
  <c r="C116" i="8" s="1"/>
  <c r="H115" i="8"/>
  <c r="C115" i="8"/>
  <c r="B115" i="8"/>
  <c r="H114" i="8"/>
  <c r="B114" i="8"/>
  <c r="C114" i="8" s="1"/>
  <c r="H113" i="8"/>
  <c r="B113" i="8"/>
  <c r="C113" i="8" s="1"/>
  <c r="H112" i="8"/>
  <c r="C112" i="8"/>
  <c r="B112" i="8"/>
  <c r="H111" i="8"/>
  <c r="C111" i="8"/>
  <c r="B111" i="8"/>
  <c r="H110" i="8"/>
  <c r="B110" i="8"/>
  <c r="C110" i="8" s="1"/>
  <c r="H109" i="8"/>
  <c r="I109" i="8" s="1"/>
  <c r="B109" i="8"/>
  <c r="C109" i="8" s="1"/>
  <c r="H108" i="8"/>
  <c r="I108" i="8" s="1"/>
  <c r="B108" i="8"/>
  <c r="C108" i="8" s="1"/>
  <c r="I107" i="8"/>
  <c r="H107" i="8"/>
  <c r="B107" i="8"/>
  <c r="C107" i="8" s="1"/>
  <c r="H106" i="8"/>
  <c r="B106" i="8"/>
  <c r="H105" i="8"/>
  <c r="I105" i="8" s="1"/>
  <c r="B105" i="8"/>
  <c r="C105" i="8" s="1"/>
  <c r="H104" i="8"/>
  <c r="B104" i="8"/>
  <c r="C104" i="8" s="1"/>
  <c r="H103" i="8"/>
  <c r="B103" i="8"/>
  <c r="C103" i="8" s="1"/>
  <c r="H102" i="8"/>
  <c r="B102" i="8"/>
  <c r="C102" i="8" s="1"/>
  <c r="H101" i="8"/>
  <c r="B101" i="8"/>
  <c r="C101" i="8" s="1"/>
  <c r="H100" i="8"/>
  <c r="B100" i="8"/>
  <c r="C100" i="8" s="1"/>
  <c r="H99" i="8"/>
  <c r="I99" i="8" s="1"/>
  <c r="B99" i="8"/>
  <c r="C99" i="8" s="1"/>
  <c r="H98" i="8"/>
  <c r="C98" i="8"/>
  <c r="B98" i="8"/>
  <c r="H97" i="8"/>
  <c r="B97" i="8"/>
  <c r="C97" i="8" s="1"/>
  <c r="I96" i="8"/>
  <c r="H96" i="8"/>
  <c r="B96" i="8"/>
  <c r="C96" i="8" s="1"/>
  <c r="H95" i="8"/>
  <c r="I95" i="8" s="1"/>
  <c r="C95" i="8"/>
  <c r="B95" i="8"/>
  <c r="H94" i="8"/>
  <c r="B94" i="8"/>
  <c r="C94" i="8" s="1"/>
  <c r="H93" i="8"/>
  <c r="C93" i="8"/>
  <c r="B93" i="8"/>
  <c r="H92" i="8"/>
  <c r="B92" i="8"/>
  <c r="C92" i="8" s="1"/>
  <c r="H91" i="8"/>
  <c r="B91" i="8"/>
  <c r="C91" i="8" s="1"/>
  <c r="H90" i="8"/>
  <c r="I90" i="8" s="1"/>
  <c r="B90" i="8"/>
  <c r="C90" i="8" s="1"/>
  <c r="H89" i="8"/>
  <c r="B89" i="8"/>
  <c r="H88" i="8"/>
  <c r="B88" i="8"/>
  <c r="C88" i="8" s="1"/>
  <c r="H87" i="8"/>
  <c r="I87" i="8" s="1"/>
  <c r="B87" i="8"/>
  <c r="C87" i="8" s="1"/>
  <c r="I86" i="8"/>
  <c r="H86" i="8"/>
  <c r="B86" i="8"/>
  <c r="H85" i="8"/>
  <c r="B85" i="8"/>
  <c r="C85" i="8" s="1"/>
  <c r="H84" i="8"/>
  <c r="B84" i="8"/>
  <c r="C84" i="8" s="1"/>
  <c r="H83" i="8"/>
  <c r="B83" i="8"/>
  <c r="C83" i="8" s="1"/>
  <c r="H82" i="8"/>
  <c r="B82" i="8"/>
  <c r="C82" i="8" s="1"/>
  <c r="H81" i="8"/>
  <c r="I81" i="8" s="1"/>
  <c r="B81" i="8"/>
  <c r="C81" i="8" s="1"/>
  <c r="H80" i="8"/>
  <c r="B80" i="8"/>
  <c r="C80" i="8" s="1"/>
  <c r="H79" i="8"/>
  <c r="B79" i="8"/>
  <c r="C79" i="8" s="1"/>
  <c r="H78" i="8"/>
  <c r="I78" i="8" s="1"/>
  <c r="B78" i="8"/>
  <c r="C78" i="8" s="1"/>
  <c r="H77" i="8"/>
  <c r="B77" i="8"/>
  <c r="C77" i="8" s="1"/>
  <c r="H76" i="8"/>
  <c r="I76" i="8" s="1"/>
  <c r="C76" i="8"/>
  <c r="B76" i="8"/>
  <c r="H75" i="8"/>
  <c r="I75" i="8" s="1"/>
  <c r="B75" i="8"/>
  <c r="C75" i="8" s="1"/>
  <c r="H74" i="8"/>
  <c r="C74" i="8"/>
  <c r="B74" i="8"/>
  <c r="H73" i="8"/>
  <c r="B73" i="8"/>
  <c r="C73" i="8" s="1"/>
  <c r="H72" i="8"/>
  <c r="B72" i="8"/>
  <c r="H71" i="8"/>
  <c r="C71" i="8"/>
  <c r="B71" i="8"/>
  <c r="H70" i="8"/>
  <c r="B70" i="8"/>
  <c r="C70" i="8" s="1"/>
  <c r="H69" i="8"/>
  <c r="B69" i="8"/>
  <c r="C69" i="8" s="1"/>
  <c r="H68" i="8"/>
  <c r="C68" i="8"/>
  <c r="B68" i="8"/>
  <c r="H67" i="8"/>
  <c r="C67" i="8"/>
  <c r="B67" i="8"/>
  <c r="H66" i="8"/>
  <c r="B66" i="8"/>
  <c r="C66" i="8" s="1"/>
  <c r="I65" i="8"/>
  <c r="H65" i="8"/>
  <c r="B65" i="8"/>
  <c r="C65" i="8" s="1"/>
  <c r="I64" i="8"/>
  <c r="H64" i="8"/>
  <c r="C64" i="8"/>
  <c r="B64" i="8"/>
  <c r="H63" i="8"/>
  <c r="C63" i="8"/>
  <c r="B63" i="8"/>
  <c r="H62" i="8"/>
  <c r="C62" i="8"/>
  <c r="B62" i="8"/>
  <c r="H61" i="8"/>
  <c r="C61" i="8"/>
  <c r="B61" i="8"/>
  <c r="H60" i="8"/>
  <c r="B60" i="8"/>
  <c r="C60" i="8" s="1"/>
  <c r="H59" i="8"/>
  <c r="B59" i="8"/>
  <c r="C59" i="8" s="1"/>
  <c r="H58" i="8"/>
  <c r="I58" i="8" s="1"/>
  <c r="B58" i="8"/>
  <c r="C58" i="8" s="1"/>
  <c r="H57" i="8"/>
  <c r="B57" i="8"/>
  <c r="C57" i="8" s="1"/>
  <c r="H56" i="8"/>
  <c r="B56" i="8"/>
  <c r="C56" i="8" s="1"/>
  <c r="H55" i="8"/>
  <c r="B55" i="8"/>
  <c r="C55" i="8" s="1"/>
  <c r="I54" i="8"/>
  <c r="H54" i="8"/>
  <c r="C54" i="8"/>
  <c r="B54" i="8"/>
  <c r="H53" i="8"/>
  <c r="C53" i="8"/>
  <c r="B53" i="8"/>
  <c r="H52" i="8"/>
  <c r="C52" i="8"/>
  <c r="B52" i="8"/>
  <c r="H51" i="8"/>
  <c r="B51" i="8"/>
  <c r="C51" i="8" s="1"/>
  <c r="H50" i="8"/>
  <c r="I50" i="8" s="1"/>
  <c r="B50" i="8"/>
  <c r="C50" i="8" s="1"/>
  <c r="M49" i="8"/>
  <c r="H49" i="8"/>
  <c r="B49" i="8"/>
  <c r="C49" i="8" s="1"/>
  <c r="M48" i="8"/>
  <c r="H48" i="8"/>
  <c r="B48" i="8"/>
  <c r="M47" i="8"/>
  <c r="H47" i="8"/>
  <c r="I47" i="8" s="1"/>
  <c r="C47" i="8"/>
  <c r="B47" i="8"/>
  <c r="M46" i="8"/>
  <c r="H46" i="8"/>
  <c r="B46" i="8"/>
  <c r="C46" i="8" s="1"/>
  <c r="M45" i="8"/>
  <c r="H45" i="8"/>
  <c r="C45" i="8"/>
  <c r="B45" i="8"/>
  <c r="M44" i="8"/>
  <c r="H44" i="8"/>
  <c r="I44" i="8" s="1"/>
  <c r="B44" i="8"/>
  <c r="C44" i="8" s="1"/>
  <c r="M43" i="8"/>
  <c r="H43" i="8"/>
  <c r="C43" i="8"/>
  <c r="B43" i="8"/>
  <c r="M42" i="8"/>
  <c r="H42" i="8"/>
  <c r="C42" i="8"/>
  <c r="B42" i="8"/>
  <c r="M41" i="8"/>
  <c r="H41" i="8"/>
  <c r="C41" i="8"/>
  <c r="B41" i="8"/>
  <c r="M40" i="8"/>
  <c r="H40" i="8"/>
  <c r="I40" i="8" s="1"/>
  <c r="B40" i="8"/>
  <c r="C40" i="8" s="1"/>
  <c r="M39" i="8"/>
  <c r="I39" i="8"/>
  <c r="H39" i="8"/>
  <c r="B39" i="8"/>
  <c r="C39" i="8" s="1"/>
  <c r="M38" i="8"/>
  <c r="H38" i="8"/>
  <c r="I38" i="8" s="1"/>
  <c r="C38" i="8"/>
  <c r="B38" i="8"/>
  <c r="M37" i="8"/>
  <c r="H37" i="8"/>
  <c r="B37" i="8"/>
  <c r="M36" i="8"/>
  <c r="H36" i="8"/>
  <c r="I36" i="8" s="1"/>
  <c r="C36" i="8"/>
  <c r="B36" i="8"/>
  <c r="M35" i="8"/>
  <c r="H35" i="8"/>
  <c r="B35" i="8"/>
  <c r="C35" i="8" s="1"/>
  <c r="M34" i="8"/>
  <c r="H34" i="8"/>
  <c r="C34" i="8"/>
  <c r="B34" i="8"/>
  <c r="M33" i="8"/>
  <c r="H33" i="8"/>
  <c r="I33" i="8" s="1"/>
  <c r="B33" i="8"/>
  <c r="C33" i="8" s="1"/>
  <c r="M32" i="8"/>
  <c r="I32" i="8"/>
  <c r="H32" i="8"/>
  <c r="B32" i="8"/>
  <c r="C32" i="8" s="1"/>
  <c r="M31" i="8"/>
  <c r="H31" i="8"/>
  <c r="C31" i="8"/>
  <c r="B31" i="8"/>
  <c r="M30" i="8"/>
  <c r="H30" i="8"/>
  <c r="C30" i="8"/>
  <c r="B30" i="8"/>
  <c r="M29" i="8"/>
  <c r="H29" i="8"/>
  <c r="C29" i="8"/>
  <c r="B29" i="8"/>
  <c r="M28" i="8"/>
  <c r="I28" i="8"/>
  <c r="H28" i="8"/>
  <c r="B28" i="8"/>
  <c r="C28" i="8" s="1"/>
  <c r="M27" i="8"/>
  <c r="H27" i="8"/>
  <c r="C27" i="8"/>
  <c r="B27" i="8"/>
  <c r="M26" i="8"/>
  <c r="I26" i="8"/>
  <c r="H26" i="8"/>
  <c r="B26" i="8"/>
  <c r="M25" i="8"/>
  <c r="H25" i="8"/>
  <c r="I25" i="8" s="1"/>
  <c r="C25" i="8"/>
  <c r="B25" i="8"/>
  <c r="M24" i="8"/>
  <c r="H24" i="8"/>
  <c r="B24" i="8"/>
  <c r="C24" i="8" s="1"/>
  <c r="M23" i="8"/>
  <c r="H23" i="8"/>
  <c r="B23" i="8"/>
  <c r="C23" i="8" s="1"/>
  <c r="M22" i="8"/>
  <c r="H22" i="8"/>
  <c r="B22" i="8"/>
  <c r="C22" i="8" s="1"/>
  <c r="M21" i="8"/>
  <c r="H21" i="8"/>
  <c r="B21" i="8"/>
  <c r="C21" i="8" s="1"/>
  <c r="M20" i="8"/>
  <c r="H20" i="8"/>
  <c r="I20" i="8" s="1"/>
  <c r="B20" i="8"/>
  <c r="C20" i="8" s="1"/>
  <c r="M19" i="8"/>
  <c r="I19" i="8"/>
  <c r="H19" i="8"/>
  <c r="C19" i="8"/>
  <c r="B19" i="8"/>
  <c r="M18" i="8"/>
  <c r="H18" i="8"/>
  <c r="C18" i="8"/>
  <c r="B18" i="8"/>
  <c r="M17" i="8"/>
  <c r="H17" i="8"/>
  <c r="C17" i="8"/>
  <c r="B17" i="8"/>
  <c r="M16" i="8"/>
  <c r="H16" i="8"/>
  <c r="B16" i="8"/>
  <c r="C16" i="8" s="1"/>
  <c r="M15" i="8"/>
  <c r="H15" i="8"/>
  <c r="B15" i="8"/>
  <c r="M14" i="8"/>
  <c r="H14" i="8"/>
  <c r="I14" i="8" s="1"/>
  <c r="B14" i="8"/>
  <c r="C14" i="8" s="1"/>
  <c r="M13" i="8"/>
  <c r="I13" i="8"/>
  <c r="H13" i="8"/>
  <c r="B13" i="8"/>
  <c r="C13" i="8" s="1"/>
  <c r="M12" i="8"/>
  <c r="H12" i="8"/>
  <c r="B12" i="8"/>
  <c r="C12" i="8" s="1"/>
  <c r="M11" i="8"/>
  <c r="H11" i="8"/>
  <c r="I11" i="8" s="1"/>
  <c r="B11" i="8"/>
  <c r="C11" i="8" s="1"/>
  <c r="M10" i="8"/>
  <c r="H10" i="8"/>
  <c r="B10" i="8"/>
  <c r="C10" i="8" s="1"/>
  <c r="M9" i="8"/>
  <c r="H9" i="8"/>
  <c r="C9" i="8"/>
  <c r="B9" i="8"/>
  <c r="M8" i="8"/>
  <c r="H8" i="8"/>
  <c r="B8" i="8"/>
  <c r="C8" i="8" s="1"/>
  <c r="M7" i="8"/>
  <c r="H7" i="8"/>
  <c r="I7" i="8" s="1"/>
  <c r="B7" i="8"/>
  <c r="C7" i="8" s="1"/>
  <c r="M6" i="8"/>
  <c r="I6" i="8"/>
  <c r="H6" i="8"/>
  <c r="C6" i="8"/>
  <c r="B6" i="8"/>
  <c r="N5" i="8"/>
  <c r="M5" i="8"/>
  <c r="H5" i="8"/>
  <c r="B5" i="8"/>
  <c r="C5" i="8" s="1"/>
  <c r="M4" i="8"/>
  <c r="I4" i="8"/>
  <c r="H4" i="8"/>
  <c r="B4" i="8"/>
  <c r="M3" i="8"/>
  <c r="N3" i="8" s="1"/>
  <c r="H3" i="8"/>
  <c r="I3" i="8" s="1"/>
  <c r="C3" i="8"/>
  <c r="B3" i="8"/>
  <c r="M2" i="8"/>
  <c r="N2" i="8" s="1"/>
  <c r="H2" i="8"/>
  <c r="I514" i="8" s="1"/>
  <c r="B2" i="8"/>
  <c r="C1219" i="8" s="1"/>
  <c r="H1557" i="7"/>
  <c r="H1556" i="7"/>
  <c r="H1555" i="7"/>
  <c r="H1554" i="7"/>
  <c r="B1554" i="7"/>
  <c r="H1553" i="7"/>
  <c r="B1553" i="7"/>
  <c r="H1552" i="7"/>
  <c r="B1552" i="7"/>
  <c r="H1551" i="7"/>
  <c r="B1551" i="7"/>
  <c r="H1550" i="7"/>
  <c r="B1550" i="7"/>
  <c r="H1549" i="7"/>
  <c r="B1549" i="7"/>
  <c r="H1548" i="7"/>
  <c r="B1548" i="7"/>
  <c r="H1547" i="7"/>
  <c r="B1547" i="7"/>
  <c r="H1546" i="7"/>
  <c r="B1546" i="7"/>
  <c r="H1545" i="7"/>
  <c r="B1545" i="7"/>
  <c r="H1544" i="7"/>
  <c r="B1544" i="7"/>
  <c r="H1543" i="7"/>
  <c r="B1543" i="7"/>
  <c r="H1542" i="7"/>
  <c r="B1542" i="7"/>
  <c r="H1541" i="7"/>
  <c r="B1541" i="7"/>
  <c r="H1540" i="7"/>
  <c r="B1540" i="7"/>
  <c r="H1539" i="7"/>
  <c r="B1539" i="7"/>
  <c r="H1538" i="7"/>
  <c r="B1538" i="7"/>
  <c r="H1537" i="7"/>
  <c r="B1537" i="7"/>
  <c r="H1536" i="7"/>
  <c r="B1536" i="7"/>
  <c r="H1535" i="7"/>
  <c r="B1535" i="7"/>
  <c r="H1534" i="7"/>
  <c r="B1534" i="7"/>
  <c r="H1533" i="7"/>
  <c r="B1533" i="7"/>
  <c r="H1532" i="7"/>
  <c r="B1532" i="7"/>
  <c r="H1531" i="7"/>
  <c r="B1531" i="7"/>
  <c r="H1530" i="7"/>
  <c r="B1530" i="7"/>
  <c r="H1529" i="7"/>
  <c r="B1529" i="7"/>
  <c r="H1528" i="7"/>
  <c r="B1528" i="7"/>
  <c r="H1527" i="7"/>
  <c r="B1527" i="7"/>
  <c r="H1526" i="7"/>
  <c r="B1526" i="7"/>
  <c r="H1525" i="7"/>
  <c r="B1525" i="7"/>
  <c r="H1524" i="7"/>
  <c r="B1524" i="7"/>
  <c r="H1523" i="7"/>
  <c r="B1523" i="7"/>
  <c r="H1522" i="7"/>
  <c r="B1522" i="7"/>
  <c r="H1521" i="7"/>
  <c r="B1521" i="7"/>
  <c r="H1520" i="7"/>
  <c r="B1520" i="7"/>
  <c r="H1519" i="7"/>
  <c r="B1519" i="7"/>
  <c r="H1518" i="7"/>
  <c r="B1518" i="7"/>
  <c r="H1517" i="7"/>
  <c r="B1517" i="7"/>
  <c r="H1516" i="7"/>
  <c r="B1516" i="7"/>
  <c r="H1515" i="7"/>
  <c r="B1515" i="7"/>
  <c r="H1514" i="7"/>
  <c r="B1514" i="7"/>
  <c r="C1514" i="7" s="1"/>
  <c r="H1513" i="7"/>
  <c r="C1513" i="7"/>
  <c r="B1513" i="7"/>
  <c r="H1512" i="7"/>
  <c r="B1512" i="7"/>
  <c r="H1511" i="7"/>
  <c r="B1511" i="7"/>
  <c r="H1510" i="7"/>
  <c r="B1510" i="7"/>
  <c r="H1509" i="7"/>
  <c r="B1509" i="7"/>
  <c r="H1508" i="7"/>
  <c r="B1508" i="7"/>
  <c r="H1507" i="7"/>
  <c r="B1507" i="7"/>
  <c r="H1506" i="7"/>
  <c r="B1506" i="7"/>
  <c r="H1505" i="7"/>
  <c r="B1505" i="7"/>
  <c r="H1504" i="7"/>
  <c r="B1504" i="7"/>
  <c r="H1503" i="7"/>
  <c r="B1503" i="7"/>
  <c r="H1502" i="7"/>
  <c r="B1502" i="7"/>
  <c r="H1501" i="7"/>
  <c r="B1501" i="7"/>
  <c r="H1500" i="7"/>
  <c r="B1500" i="7"/>
  <c r="H1499" i="7"/>
  <c r="B1499" i="7"/>
  <c r="H1498" i="7"/>
  <c r="B1498" i="7"/>
  <c r="H1497" i="7"/>
  <c r="B1497" i="7"/>
  <c r="H1496" i="7"/>
  <c r="B1496" i="7"/>
  <c r="H1495" i="7"/>
  <c r="B1495" i="7"/>
  <c r="H1494" i="7"/>
  <c r="B1494" i="7"/>
  <c r="H1493" i="7"/>
  <c r="B1493" i="7"/>
  <c r="H1492" i="7"/>
  <c r="B1492" i="7"/>
  <c r="H1491" i="7"/>
  <c r="B1491" i="7"/>
  <c r="H1490" i="7"/>
  <c r="B1490" i="7"/>
  <c r="H1489" i="7"/>
  <c r="B1489" i="7"/>
  <c r="H1488" i="7"/>
  <c r="B1488" i="7"/>
  <c r="H1487" i="7"/>
  <c r="B1487" i="7"/>
  <c r="H1486" i="7"/>
  <c r="B1486" i="7"/>
  <c r="H1485" i="7"/>
  <c r="B1485" i="7"/>
  <c r="H1484" i="7"/>
  <c r="B1484" i="7"/>
  <c r="H1483" i="7"/>
  <c r="B1483" i="7"/>
  <c r="H1482" i="7"/>
  <c r="B1482" i="7"/>
  <c r="H1481" i="7"/>
  <c r="B1481" i="7"/>
  <c r="H1480" i="7"/>
  <c r="B1480" i="7"/>
  <c r="H1479" i="7"/>
  <c r="B1479" i="7"/>
  <c r="H1478" i="7"/>
  <c r="B1478" i="7"/>
  <c r="H1477" i="7"/>
  <c r="B1477" i="7"/>
  <c r="H1476" i="7"/>
  <c r="B1476" i="7"/>
  <c r="H1475" i="7"/>
  <c r="B1475" i="7"/>
  <c r="H1474" i="7"/>
  <c r="B1474" i="7"/>
  <c r="H1473" i="7"/>
  <c r="B1473" i="7"/>
  <c r="H1472" i="7"/>
  <c r="B1472" i="7"/>
  <c r="H1471" i="7"/>
  <c r="B1471" i="7"/>
  <c r="H1470" i="7"/>
  <c r="B1470" i="7"/>
  <c r="H1469" i="7"/>
  <c r="B1469" i="7"/>
  <c r="H1468" i="7"/>
  <c r="B1468" i="7"/>
  <c r="H1467" i="7"/>
  <c r="B1467" i="7"/>
  <c r="H1466" i="7"/>
  <c r="B1466" i="7"/>
  <c r="H1465" i="7"/>
  <c r="B1465" i="7"/>
  <c r="H1464" i="7"/>
  <c r="B1464" i="7"/>
  <c r="H1463" i="7"/>
  <c r="B1463" i="7"/>
  <c r="H1462" i="7"/>
  <c r="B1462" i="7"/>
  <c r="H1461" i="7"/>
  <c r="B1461" i="7"/>
  <c r="H1460" i="7"/>
  <c r="B1460" i="7"/>
  <c r="H1459" i="7"/>
  <c r="B1459" i="7"/>
  <c r="H1458" i="7"/>
  <c r="B1458" i="7"/>
  <c r="H1457" i="7"/>
  <c r="B1457" i="7"/>
  <c r="H1456" i="7"/>
  <c r="B1456" i="7"/>
  <c r="H1455" i="7"/>
  <c r="B1455" i="7"/>
  <c r="H1454" i="7"/>
  <c r="B1454" i="7"/>
  <c r="H1453" i="7"/>
  <c r="B1453" i="7"/>
  <c r="H1452" i="7"/>
  <c r="B1452" i="7"/>
  <c r="H1451" i="7"/>
  <c r="B1451" i="7"/>
  <c r="H1450" i="7"/>
  <c r="B1450" i="7"/>
  <c r="H1449" i="7"/>
  <c r="B1449" i="7"/>
  <c r="H1448" i="7"/>
  <c r="B1448" i="7"/>
  <c r="H1447" i="7"/>
  <c r="B1447" i="7"/>
  <c r="H1446" i="7"/>
  <c r="B1446" i="7"/>
  <c r="H1445" i="7"/>
  <c r="B1445" i="7"/>
  <c r="H1444" i="7"/>
  <c r="B1444" i="7"/>
  <c r="H1443" i="7"/>
  <c r="B1443" i="7"/>
  <c r="H1442" i="7"/>
  <c r="B1442" i="7"/>
  <c r="H1441" i="7"/>
  <c r="B1441" i="7"/>
  <c r="H1440" i="7"/>
  <c r="B1440" i="7"/>
  <c r="H1439" i="7"/>
  <c r="B1439" i="7"/>
  <c r="H1438" i="7"/>
  <c r="B1438" i="7"/>
  <c r="H1437" i="7"/>
  <c r="B1437" i="7"/>
  <c r="H1436" i="7"/>
  <c r="B1436" i="7"/>
  <c r="H1435" i="7"/>
  <c r="B1435" i="7"/>
  <c r="H1434" i="7"/>
  <c r="B1434" i="7"/>
  <c r="H1433" i="7"/>
  <c r="B1433" i="7"/>
  <c r="H1432" i="7"/>
  <c r="B1432" i="7"/>
  <c r="H1431" i="7"/>
  <c r="B1431" i="7"/>
  <c r="H1430" i="7"/>
  <c r="B1430" i="7"/>
  <c r="H1429" i="7"/>
  <c r="B1429" i="7"/>
  <c r="H1428" i="7"/>
  <c r="B1428" i="7"/>
  <c r="H1427" i="7"/>
  <c r="B1427" i="7"/>
  <c r="H1426" i="7"/>
  <c r="B1426" i="7"/>
  <c r="H1425" i="7"/>
  <c r="B1425" i="7"/>
  <c r="H1424" i="7"/>
  <c r="B1424" i="7"/>
  <c r="H1423" i="7"/>
  <c r="B1423" i="7"/>
  <c r="H1422" i="7"/>
  <c r="B1422" i="7"/>
  <c r="H1421" i="7"/>
  <c r="B1421" i="7"/>
  <c r="H1420" i="7"/>
  <c r="B1420" i="7"/>
  <c r="H1419" i="7"/>
  <c r="B1419" i="7"/>
  <c r="H1418" i="7"/>
  <c r="B1418" i="7"/>
  <c r="H1417" i="7"/>
  <c r="B1417" i="7"/>
  <c r="H1416" i="7"/>
  <c r="B1416" i="7"/>
  <c r="H1415" i="7"/>
  <c r="B1415" i="7"/>
  <c r="H1414" i="7"/>
  <c r="B1414" i="7"/>
  <c r="H1413" i="7"/>
  <c r="B1413" i="7"/>
  <c r="H1412" i="7"/>
  <c r="B1412" i="7"/>
  <c r="H1411" i="7"/>
  <c r="B1411" i="7"/>
  <c r="H1410" i="7"/>
  <c r="B1410" i="7"/>
  <c r="H1409" i="7"/>
  <c r="B1409" i="7"/>
  <c r="H1408" i="7"/>
  <c r="B1408" i="7"/>
  <c r="H1407" i="7"/>
  <c r="B1407" i="7"/>
  <c r="H1406" i="7"/>
  <c r="B1406" i="7"/>
  <c r="H1405" i="7"/>
  <c r="B1405" i="7"/>
  <c r="H1404" i="7"/>
  <c r="B1404" i="7"/>
  <c r="H1403" i="7"/>
  <c r="B1403" i="7"/>
  <c r="H1402" i="7"/>
  <c r="B1402" i="7"/>
  <c r="H1401" i="7"/>
  <c r="B1401" i="7"/>
  <c r="H1400" i="7"/>
  <c r="B1400" i="7"/>
  <c r="H1399" i="7"/>
  <c r="B1399" i="7"/>
  <c r="H1398" i="7"/>
  <c r="B1398" i="7"/>
  <c r="H1397" i="7"/>
  <c r="B1397" i="7"/>
  <c r="H1396" i="7"/>
  <c r="B1396" i="7"/>
  <c r="H1395" i="7"/>
  <c r="B1395" i="7"/>
  <c r="H1394" i="7"/>
  <c r="B1394" i="7"/>
  <c r="H1393" i="7"/>
  <c r="B1393" i="7"/>
  <c r="H1392" i="7"/>
  <c r="B1392" i="7"/>
  <c r="H1391" i="7"/>
  <c r="B1391" i="7"/>
  <c r="H1390" i="7"/>
  <c r="B1390" i="7"/>
  <c r="H1389" i="7"/>
  <c r="B1389" i="7"/>
  <c r="H1388" i="7"/>
  <c r="B1388" i="7"/>
  <c r="H1387" i="7"/>
  <c r="B1387" i="7"/>
  <c r="H1386" i="7"/>
  <c r="B1386" i="7"/>
  <c r="H1385" i="7"/>
  <c r="B1385" i="7"/>
  <c r="H1384" i="7"/>
  <c r="B1384" i="7"/>
  <c r="H1383" i="7"/>
  <c r="B1383" i="7"/>
  <c r="H1382" i="7"/>
  <c r="B1382" i="7"/>
  <c r="H1381" i="7"/>
  <c r="B1381" i="7"/>
  <c r="H1380" i="7"/>
  <c r="B1380" i="7"/>
  <c r="H1379" i="7"/>
  <c r="B1379" i="7"/>
  <c r="H1378" i="7"/>
  <c r="B1378" i="7"/>
  <c r="H1377" i="7"/>
  <c r="B1377" i="7"/>
  <c r="H1376" i="7"/>
  <c r="B1376" i="7"/>
  <c r="H1375" i="7"/>
  <c r="B1375" i="7"/>
  <c r="H1374" i="7"/>
  <c r="B1374" i="7"/>
  <c r="H1373" i="7"/>
  <c r="B1373" i="7"/>
  <c r="H1372" i="7"/>
  <c r="B1372" i="7"/>
  <c r="H1371" i="7"/>
  <c r="B1371" i="7"/>
  <c r="H1370" i="7"/>
  <c r="B1370" i="7"/>
  <c r="H1369" i="7"/>
  <c r="B1369" i="7"/>
  <c r="H1368" i="7"/>
  <c r="B1368" i="7"/>
  <c r="H1367" i="7"/>
  <c r="B1367" i="7"/>
  <c r="H1366" i="7"/>
  <c r="B1366" i="7"/>
  <c r="H1365" i="7"/>
  <c r="B1365" i="7"/>
  <c r="H1364" i="7"/>
  <c r="B1364" i="7"/>
  <c r="H1363" i="7"/>
  <c r="B1363" i="7"/>
  <c r="H1362" i="7"/>
  <c r="B1362" i="7"/>
  <c r="H1361" i="7"/>
  <c r="B1361" i="7"/>
  <c r="H1360" i="7"/>
  <c r="B1360" i="7"/>
  <c r="H1359" i="7"/>
  <c r="B1359" i="7"/>
  <c r="H1358" i="7"/>
  <c r="B1358" i="7"/>
  <c r="H1357" i="7"/>
  <c r="B1357" i="7"/>
  <c r="H1356" i="7"/>
  <c r="B1356" i="7"/>
  <c r="H1355" i="7"/>
  <c r="B1355" i="7"/>
  <c r="H1354" i="7"/>
  <c r="B1354" i="7"/>
  <c r="H1353" i="7"/>
  <c r="B1353" i="7"/>
  <c r="H1352" i="7"/>
  <c r="B1352" i="7"/>
  <c r="H1351" i="7"/>
  <c r="B1351" i="7"/>
  <c r="H1350" i="7"/>
  <c r="B1350" i="7"/>
  <c r="H1349" i="7"/>
  <c r="B1349" i="7"/>
  <c r="H1348" i="7"/>
  <c r="B1348" i="7"/>
  <c r="H1347" i="7"/>
  <c r="B1347" i="7"/>
  <c r="H1346" i="7"/>
  <c r="B1346" i="7"/>
  <c r="H1345" i="7"/>
  <c r="B1345" i="7"/>
  <c r="H1344" i="7"/>
  <c r="B1344" i="7"/>
  <c r="H1343" i="7"/>
  <c r="B1343" i="7"/>
  <c r="H1342" i="7"/>
  <c r="B1342" i="7"/>
  <c r="H1341" i="7"/>
  <c r="B1341" i="7"/>
  <c r="H1340" i="7"/>
  <c r="B1340" i="7"/>
  <c r="H1339" i="7"/>
  <c r="B1339" i="7"/>
  <c r="H1338" i="7"/>
  <c r="B1338" i="7"/>
  <c r="H1337" i="7"/>
  <c r="B1337" i="7"/>
  <c r="H1336" i="7"/>
  <c r="B1336" i="7"/>
  <c r="H1335" i="7"/>
  <c r="B1335" i="7"/>
  <c r="H1334" i="7"/>
  <c r="B1334" i="7"/>
  <c r="H1333" i="7"/>
  <c r="B1333" i="7"/>
  <c r="H1332" i="7"/>
  <c r="B1332" i="7"/>
  <c r="H1331" i="7"/>
  <c r="B1331" i="7"/>
  <c r="H1330" i="7"/>
  <c r="B1330" i="7"/>
  <c r="H1329" i="7"/>
  <c r="B1329" i="7"/>
  <c r="H1328" i="7"/>
  <c r="B1328" i="7"/>
  <c r="H1327" i="7"/>
  <c r="B1327" i="7"/>
  <c r="H1326" i="7"/>
  <c r="B1326" i="7"/>
  <c r="H1325" i="7"/>
  <c r="B1325" i="7"/>
  <c r="H1324" i="7"/>
  <c r="B1324" i="7"/>
  <c r="H1323" i="7"/>
  <c r="B1323" i="7"/>
  <c r="H1322" i="7"/>
  <c r="B1322" i="7"/>
  <c r="H1321" i="7"/>
  <c r="B1321" i="7"/>
  <c r="H1320" i="7"/>
  <c r="B1320" i="7"/>
  <c r="H1319" i="7"/>
  <c r="B1319" i="7"/>
  <c r="H1318" i="7"/>
  <c r="B1318" i="7"/>
  <c r="H1317" i="7"/>
  <c r="B1317" i="7"/>
  <c r="H1316" i="7"/>
  <c r="B1316" i="7"/>
  <c r="H1315" i="7"/>
  <c r="B1315" i="7"/>
  <c r="H1314" i="7"/>
  <c r="B1314" i="7"/>
  <c r="H1313" i="7"/>
  <c r="B1313" i="7"/>
  <c r="H1312" i="7"/>
  <c r="B1312" i="7"/>
  <c r="H1311" i="7"/>
  <c r="B1311" i="7"/>
  <c r="H1310" i="7"/>
  <c r="B1310" i="7"/>
  <c r="H1309" i="7"/>
  <c r="B1309" i="7"/>
  <c r="H1308" i="7"/>
  <c r="B1308" i="7"/>
  <c r="H1307" i="7"/>
  <c r="B1307" i="7"/>
  <c r="H1306" i="7"/>
  <c r="B1306" i="7"/>
  <c r="H1305" i="7"/>
  <c r="B1305" i="7"/>
  <c r="H1304" i="7"/>
  <c r="B1304" i="7"/>
  <c r="H1303" i="7"/>
  <c r="B1303" i="7"/>
  <c r="H1302" i="7"/>
  <c r="B1302" i="7"/>
  <c r="H1301" i="7"/>
  <c r="B1301" i="7"/>
  <c r="H1300" i="7"/>
  <c r="B1300" i="7"/>
  <c r="H1299" i="7"/>
  <c r="B1299" i="7"/>
  <c r="H1298" i="7"/>
  <c r="B1298" i="7"/>
  <c r="H1297" i="7"/>
  <c r="B1297" i="7"/>
  <c r="H1296" i="7"/>
  <c r="B1296" i="7"/>
  <c r="H1295" i="7"/>
  <c r="B1295" i="7"/>
  <c r="H1294" i="7"/>
  <c r="B1294" i="7"/>
  <c r="H1293" i="7"/>
  <c r="B1293" i="7"/>
  <c r="H1292" i="7"/>
  <c r="B1292" i="7"/>
  <c r="H1291" i="7"/>
  <c r="B1291" i="7"/>
  <c r="H1290" i="7"/>
  <c r="B1290" i="7"/>
  <c r="H1289" i="7"/>
  <c r="B1289" i="7"/>
  <c r="H1288" i="7"/>
  <c r="B1288" i="7"/>
  <c r="H1287" i="7"/>
  <c r="B1287" i="7"/>
  <c r="H1286" i="7"/>
  <c r="B1286" i="7"/>
  <c r="H1285" i="7"/>
  <c r="B1285" i="7"/>
  <c r="H1284" i="7"/>
  <c r="B1284" i="7"/>
  <c r="H1283" i="7"/>
  <c r="B1283" i="7"/>
  <c r="H1282" i="7"/>
  <c r="B1282" i="7"/>
  <c r="H1281" i="7"/>
  <c r="B1281" i="7"/>
  <c r="H1280" i="7"/>
  <c r="B1280" i="7"/>
  <c r="H1279" i="7"/>
  <c r="B1279" i="7"/>
  <c r="H1278" i="7"/>
  <c r="B1278" i="7"/>
  <c r="H1277" i="7"/>
  <c r="B1277" i="7"/>
  <c r="H1276" i="7"/>
  <c r="B1276" i="7"/>
  <c r="H1275" i="7"/>
  <c r="B1275" i="7"/>
  <c r="H1274" i="7"/>
  <c r="B1274" i="7"/>
  <c r="H1273" i="7"/>
  <c r="B1273" i="7"/>
  <c r="H1272" i="7"/>
  <c r="B1272" i="7"/>
  <c r="H1271" i="7"/>
  <c r="B1271" i="7"/>
  <c r="H1270" i="7"/>
  <c r="B1270" i="7"/>
  <c r="H1269" i="7"/>
  <c r="B1269" i="7"/>
  <c r="H1268" i="7"/>
  <c r="B1268" i="7"/>
  <c r="H1267" i="7"/>
  <c r="B1267" i="7"/>
  <c r="H1266" i="7"/>
  <c r="B1266" i="7"/>
  <c r="H1265" i="7"/>
  <c r="B1265" i="7"/>
  <c r="H1264" i="7"/>
  <c r="B1264" i="7"/>
  <c r="H1263" i="7"/>
  <c r="B1263" i="7"/>
  <c r="H1262" i="7"/>
  <c r="B1262" i="7"/>
  <c r="H1261" i="7"/>
  <c r="B1261" i="7"/>
  <c r="H1260" i="7"/>
  <c r="B1260" i="7"/>
  <c r="H1259" i="7"/>
  <c r="B1259" i="7"/>
  <c r="H1258" i="7"/>
  <c r="B1258" i="7"/>
  <c r="H1257" i="7"/>
  <c r="B1257" i="7"/>
  <c r="H1256" i="7"/>
  <c r="B1256" i="7"/>
  <c r="H1255" i="7"/>
  <c r="B1255" i="7"/>
  <c r="H1254" i="7"/>
  <c r="B1254" i="7"/>
  <c r="H1253" i="7"/>
  <c r="B1253" i="7"/>
  <c r="H1252" i="7"/>
  <c r="B1252" i="7"/>
  <c r="H1251" i="7"/>
  <c r="B1251" i="7"/>
  <c r="H1250" i="7"/>
  <c r="B1250" i="7"/>
  <c r="H1249" i="7"/>
  <c r="B1249" i="7"/>
  <c r="H1248" i="7"/>
  <c r="B1248" i="7"/>
  <c r="H1247" i="7"/>
  <c r="B1247" i="7"/>
  <c r="H1246" i="7"/>
  <c r="B1246" i="7"/>
  <c r="H1245" i="7"/>
  <c r="B1245" i="7"/>
  <c r="H1244" i="7"/>
  <c r="B1244" i="7"/>
  <c r="H1243" i="7"/>
  <c r="B1243" i="7"/>
  <c r="H1242" i="7"/>
  <c r="B1242" i="7"/>
  <c r="H1241" i="7"/>
  <c r="B1241" i="7"/>
  <c r="H1240" i="7"/>
  <c r="B1240" i="7"/>
  <c r="H1239" i="7"/>
  <c r="B1239" i="7"/>
  <c r="H1238" i="7"/>
  <c r="B1238" i="7"/>
  <c r="H1237" i="7"/>
  <c r="B1237" i="7"/>
  <c r="H1236" i="7"/>
  <c r="B1236" i="7"/>
  <c r="H1235" i="7"/>
  <c r="B1235" i="7"/>
  <c r="H1234" i="7"/>
  <c r="B1234" i="7"/>
  <c r="H1233" i="7"/>
  <c r="B1233" i="7"/>
  <c r="H1232" i="7"/>
  <c r="B1232" i="7"/>
  <c r="H1231" i="7"/>
  <c r="B1231" i="7"/>
  <c r="H1230" i="7"/>
  <c r="B1230" i="7"/>
  <c r="H1229" i="7"/>
  <c r="B1229" i="7"/>
  <c r="H1228" i="7"/>
  <c r="B1228" i="7"/>
  <c r="H1227" i="7"/>
  <c r="B1227" i="7"/>
  <c r="H1226" i="7"/>
  <c r="B1226" i="7"/>
  <c r="H1225" i="7"/>
  <c r="B1225" i="7"/>
  <c r="H1224" i="7"/>
  <c r="B1224" i="7"/>
  <c r="H1223" i="7"/>
  <c r="B1223" i="7"/>
  <c r="H1222" i="7"/>
  <c r="B1222" i="7"/>
  <c r="H1221" i="7"/>
  <c r="B1221" i="7"/>
  <c r="H1220" i="7"/>
  <c r="B1220" i="7"/>
  <c r="H1219" i="7"/>
  <c r="B1219" i="7"/>
  <c r="H1218" i="7"/>
  <c r="B1218" i="7"/>
  <c r="H1217" i="7"/>
  <c r="B1217" i="7"/>
  <c r="H1216" i="7"/>
  <c r="B1216" i="7"/>
  <c r="H1215" i="7"/>
  <c r="B1215" i="7"/>
  <c r="H1214" i="7"/>
  <c r="B1214" i="7"/>
  <c r="H1213" i="7"/>
  <c r="B1213" i="7"/>
  <c r="H1212" i="7"/>
  <c r="B1212" i="7"/>
  <c r="H1211" i="7"/>
  <c r="B1211" i="7"/>
  <c r="H1210" i="7"/>
  <c r="B1210" i="7"/>
  <c r="H1209" i="7"/>
  <c r="B1209" i="7"/>
  <c r="H1208" i="7"/>
  <c r="B1208" i="7"/>
  <c r="H1207" i="7"/>
  <c r="B1207" i="7"/>
  <c r="H1206" i="7"/>
  <c r="B1206" i="7"/>
  <c r="H1205" i="7"/>
  <c r="B1205" i="7"/>
  <c r="H1204" i="7"/>
  <c r="B1204" i="7"/>
  <c r="H1203" i="7"/>
  <c r="B1203" i="7"/>
  <c r="H1202" i="7"/>
  <c r="B1202" i="7"/>
  <c r="H1201" i="7"/>
  <c r="B1201" i="7"/>
  <c r="H1200" i="7"/>
  <c r="B1200" i="7"/>
  <c r="H1199" i="7"/>
  <c r="B1199" i="7"/>
  <c r="H1198" i="7"/>
  <c r="B1198" i="7"/>
  <c r="H1197" i="7"/>
  <c r="B1197" i="7"/>
  <c r="H1196" i="7"/>
  <c r="B1196" i="7"/>
  <c r="H1195" i="7"/>
  <c r="B1195" i="7"/>
  <c r="H1194" i="7"/>
  <c r="B1194" i="7"/>
  <c r="H1193" i="7"/>
  <c r="B1193" i="7"/>
  <c r="H1192" i="7"/>
  <c r="B1192" i="7"/>
  <c r="H1191" i="7"/>
  <c r="B1191" i="7"/>
  <c r="H1190" i="7"/>
  <c r="B1190" i="7"/>
  <c r="H1189" i="7"/>
  <c r="B1189" i="7"/>
  <c r="H1188" i="7"/>
  <c r="B1188" i="7"/>
  <c r="H1187" i="7"/>
  <c r="B1187" i="7"/>
  <c r="H1186" i="7"/>
  <c r="B1186" i="7"/>
  <c r="H1185" i="7"/>
  <c r="B1185" i="7"/>
  <c r="H1184" i="7"/>
  <c r="B1184" i="7"/>
  <c r="H1183" i="7"/>
  <c r="B1183" i="7"/>
  <c r="H1182" i="7"/>
  <c r="B1182" i="7"/>
  <c r="H1181" i="7"/>
  <c r="B1181" i="7"/>
  <c r="H1180" i="7"/>
  <c r="B1180" i="7"/>
  <c r="H1179" i="7"/>
  <c r="B1179" i="7"/>
  <c r="H1178" i="7"/>
  <c r="B1178" i="7"/>
  <c r="H1177" i="7"/>
  <c r="B1177" i="7"/>
  <c r="H1176" i="7"/>
  <c r="B1176" i="7"/>
  <c r="H1175" i="7"/>
  <c r="B1175" i="7"/>
  <c r="H1174" i="7"/>
  <c r="B1174" i="7"/>
  <c r="H1173" i="7"/>
  <c r="B1173" i="7"/>
  <c r="H1172" i="7"/>
  <c r="B1172" i="7"/>
  <c r="H1171" i="7"/>
  <c r="B1171" i="7"/>
  <c r="H1170" i="7"/>
  <c r="B1170" i="7"/>
  <c r="H1169" i="7"/>
  <c r="B1169" i="7"/>
  <c r="H1168" i="7"/>
  <c r="B1168" i="7"/>
  <c r="H1167" i="7"/>
  <c r="B1167" i="7"/>
  <c r="H1166" i="7"/>
  <c r="B1166" i="7"/>
  <c r="H1165" i="7"/>
  <c r="B1165" i="7"/>
  <c r="H1164" i="7"/>
  <c r="B1164" i="7"/>
  <c r="H1163" i="7"/>
  <c r="B1163" i="7"/>
  <c r="H1162" i="7"/>
  <c r="B1162" i="7"/>
  <c r="H1161" i="7"/>
  <c r="B1161" i="7"/>
  <c r="H1160" i="7"/>
  <c r="B1160" i="7"/>
  <c r="H1159" i="7"/>
  <c r="B1159" i="7"/>
  <c r="H1158" i="7"/>
  <c r="B1158" i="7"/>
  <c r="H1157" i="7"/>
  <c r="B1157" i="7"/>
  <c r="H1156" i="7"/>
  <c r="B1156" i="7"/>
  <c r="H1155" i="7"/>
  <c r="B1155" i="7"/>
  <c r="H1154" i="7"/>
  <c r="B1154" i="7"/>
  <c r="H1153" i="7"/>
  <c r="B1153" i="7"/>
  <c r="H1152" i="7"/>
  <c r="B1152" i="7"/>
  <c r="H1151" i="7"/>
  <c r="B1151" i="7"/>
  <c r="H1150" i="7"/>
  <c r="B1150" i="7"/>
  <c r="H1149" i="7"/>
  <c r="B1149" i="7"/>
  <c r="H1148" i="7"/>
  <c r="B1148" i="7"/>
  <c r="H1147" i="7"/>
  <c r="B1147" i="7"/>
  <c r="H1146" i="7"/>
  <c r="B1146" i="7"/>
  <c r="H1145" i="7"/>
  <c r="B1145" i="7"/>
  <c r="H1144" i="7"/>
  <c r="B1144" i="7"/>
  <c r="H1143" i="7"/>
  <c r="B1143" i="7"/>
  <c r="H1142" i="7"/>
  <c r="B1142" i="7"/>
  <c r="H1141" i="7"/>
  <c r="B1141" i="7"/>
  <c r="H1140" i="7"/>
  <c r="B1140" i="7"/>
  <c r="H1139" i="7"/>
  <c r="B1139" i="7"/>
  <c r="H1138" i="7"/>
  <c r="B1138" i="7"/>
  <c r="H1137" i="7"/>
  <c r="B1137" i="7"/>
  <c r="H1136" i="7"/>
  <c r="B1136" i="7"/>
  <c r="H1135" i="7"/>
  <c r="B1135" i="7"/>
  <c r="H1134" i="7"/>
  <c r="B1134" i="7"/>
  <c r="H1133" i="7"/>
  <c r="B1133" i="7"/>
  <c r="H1132" i="7"/>
  <c r="B1132" i="7"/>
  <c r="H1131" i="7"/>
  <c r="B1131" i="7"/>
  <c r="H1130" i="7"/>
  <c r="B1130" i="7"/>
  <c r="H1129" i="7"/>
  <c r="B1129" i="7"/>
  <c r="H1128" i="7"/>
  <c r="B1128" i="7"/>
  <c r="H1127" i="7"/>
  <c r="B1127" i="7"/>
  <c r="H1126" i="7"/>
  <c r="B1126" i="7"/>
  <c r="H1125" i="7"/>
  <c r="B1125" i="7"/>
  <c r="H1124" i="7"/>
  <c r="B1124" i="7"/>
  <c r="H1123" i="7"/>
  <c r="B1123" i="7"/>
  <c r="H1122" i="7"/>
  <c r="B1122" i="7"/>
  <c r="H1121" i="7"/>
  <c r="B1121" i="7"/>
  <c r="H1120" i="7"/>
  <c r="B1120" i="7"/>
  <c r="H1119" i="7"/>
  <c r="B1119" i="7"/>
  <c r="H1118" i="7"/>
  <c r="B1118" i="7"/>
  <c r="H1117" i="7"/>
  <c r="B1117" i="7"/>
  <c r="H1116" i="7"/>
  <c r="B1116" i="7"/>
  <c r="H1115" i="7"/>
  <c r="B1115" i="7"/>
  <c r="H1114" i="7"/>
  <c r="B1114" i="7"/>
  <c r="H1113" i="7"/>
  <c r="B1113" i="7"/>
  <c r="H1112" i="7"/>
  <c r="B1112" i="7"/>
  <c r="H1111" i="7"/>
  <c r="B1111" i="7"/>
  <c r="H1110" i="7"/>
  <c r="B1110" i="7"/>
  <c r="H1109" i="7"/>
  <c r="B1109" i="7"/>
  <c r="H1108" i="7"/>
  <c r="B1108" i="7"/>
  <c r="H1107" i="7"/>
  <c r="B1107" i="7"/>
  <c r="H1106" i="7"/>
  <c r="B1106" i="7"/>
  <c r="H1105" i="7"/>
  <c r="B1105" i="7"/>
  <c r="H1104" i="7"/>
  <c r="B1104" i="7"/>
  <c r="H1103" i="7"/>
  <c r="B1103" i="7"/>
  <c r="H1102" i="7"/>
  <c r="B1102" i="7"/>
  <c r="H1101" i="7"/>
  <c r="B1101" i="7"/>
  <c r="H1100" i="7"/>
  <c r="B1100" i="7"/>
  <c r="H1099" i="7"/>
  <c r="B1099" i="7"/>
  <c r="H1098" i="7"/>
  <c r="B1098" i="7"/>
  <c r="H1097" i="7"/>
  <c r="B1097" i="7"/>
  <c r="H1096" i="7"/>
  <c r="B1096" i="7"/>
  <c r="H1095" i="7"/>
  <c r="B1095" i="7"/>
  <c r="H1094" i="7"/>
  <c r="B1094" i="7"/>
  <c r="H1093" i="7"/>
  <c r="B1093" i="7"/>
  <c r="H1092" i="7"/>
  <c r="B1092" i="7"/>
  <c r="H1091" i="7"/>
  <c r="B1091" i="7"/>
  <c r="H1090" i="7"/>
  <c r="B1090" i="7"/>
  <c r="H1089" i="7"/>
  <c r="B1089" i="7"/>
  <c r="H1088" i="7"/>
  <c r="B1088" i="7"/>
  <c r="H1087" i="7"/>
  <c r="B1087" i="7"/>
  <c r="H1086" i="7"/>
  <c r="B1086" i="7"/>
  <c r="H1085" i="7"/>
  <c r="B1085" i="7"/>
  <c r="H1084" i="7"/>
  <c r="B1084" i="7"/>
  <c r="H1083" i="7"/>
  <c r="B1083" i="7"/>
  <c r="H1082" i="7"/>
  <c r="B1082" i="7"/>
  <c r="H1081" i="7"/>
  <c r="B1081" i="7"/>
  <c r="H1080" i="7"/>
  <c r="B1080" i="7"/>
  <c r="H1079" i="7"/>
  <c r="B1079" i="7"/>
  <c r="H1078" i="7"/>
  <c r="B1078" i="7"/>
  <c r="H1077" i="7"/>
  <c r="B1077" i="7"/>
  <c r="H1076" i="7"/>
  <c r="B1076" i="7"/>
  <c r="H1075" i="7"/>
  <c r="B1075" i="7"/>
  <c r="H1074" i="7"/>
  <c r="B1074" i="7"/>
  <c r="H1073" i="7"/>
  <c r="B1073" i="7"/>
  <c r="H1072" i="7"/>
  <c r="B1072" i="7"/>
  <c r="H1071" i="7"/>
  <c r="B1071" i="7"/>
  <c r="H1070" i="7"/>
  <c r="B1070" i="7"/>
  <c r="H1069" i="7"/>
  <c r="B1069" i="7"/>
  <c r="H1068" i="7"/>
  <c r="B1068" i="7"/>
  <c r="H1067" i="7"/>
  <c r="B1067" i="7"/>
  <c r="H1066" i="7"/>
  <c r="B1066" i="7"/>
  <c r="H1065" i="7"/>
  <c r="B1065" i="7"/>
  <c r="H1064" i="7"/>
  <c r="B1064" i="7"/>
  <c r="H1063" i="7"/>
  <c r="B1063" i="7"/>
  <c r="H1062" i="7"/>
  <c r="B1062" i="7"/>
  <c r="H1061" i="7"/>
  <c r="B1061" i="7"/>
  <c r="H1060" i="7"/>
  <c r="B1060" i="7"/>
  <c r="H1059" i="7"/>
  <c r="B1059" i="7"/>
  <c r="H1058" i="7"/>
  <c r="B1058" i="7"/>
  <c r="H1057" i="7"/>
  <c r="B1057" i="7"/>
  <c r="H1056" i="7"/>
  <c r="B1056" i="7"/>
  <c r="H1055" i="7"/>
  <c r="B1055" i="7"/>
  <c r="H1054" i="7"/>
  <c r="B1054" i="7"/>
  <c r="H1053" i="7"/>
  <c r="B1053" i="7"/>
  <c r="H1052" i="7"/>
  <c r="B1052" i="7"/>
  <c r="H1051" i="7"/>
  <c r="B1051" i="7"/>
  <c r="H1050" i="7"/>
  <c r="B1050" i="7"/>
  <c r="H1049" i="7"/>
  <c r="B1049" i="7"/>
  <c r="H1048" i="7"/>
  <c r="B1048" i="7"/>
  <c r="H1047" i="7"/>
  <c r="B1047" i="7"/>
  <c r="H1046" i="7"/>
  <c r="B1046" i="7"/>
  <c r="H1045" i="7"/>
  <c r="B1045" i="7"/>
  <c r="H1044" i="7"/>
  <c r="E1044" i="7"/>
  <c r="B1044" i="7"/>
  <c r="H1043" i="7"/>
  <c r="B1043" i="7"/>
  <c r="H1042" i="7"/>
  <c r="E1042" i="7"/>
  <c r="D1042" i="7"/>
  <c r="B1042" i="7"/>
  <c r="H1041" i="7"/>
  <c r="B1041" i="7"/>
  <c r="H1040" i="7"/>
  <c r="D1040" i="7"/>
  <c r="B1040" i="7"/>
  <c r="H1039" i="7"/>
  <c r="E1039" i="7"/>
  <c r="D1039" i="7"/>
  <c r="B1039" i="7"/>
  <c r="H1038" i="7"/>
  <c r="B1038" i="7"/>
  <c r="H1037" i="7"/>
  <c r="E1037" i="7"/>
  <c r="B1037" i="7"/>
  <c r="H1036" i="7"/>
  <c r="E1036" i="7"/>
  <c r="B1036" i="7"/>
  <c r="H1035" i="7"/>
  <c r="B1035" i="7"/>
  <c r="H1034" i="7"/>
  <c r="B1034" i="7"/>
  <c r="H1033" i="7"/>
  <c r="E1033" i="7"/>
  <c r="B1033" i="7"/>
  <c r="H1032" i="7"/>
  <c r="B1032" i="7"/>
  <c r="H1031" i="7"/>
  <c r="B1031" i="7"/>
  <c r="H1030" i="7"/>
  <c r="D1030" i="7"/>
  <c r="B1030" i="7"/>
  <c r="H1029" i="7"/>
  <c r="B1029" i="7"/>
  <c r="H1028" i="7"/>
  <c r="B1028" i="7"/>
  <c r="H1027" i="7"/>
  <c r="B1027" i="7"/>
  <c r="H1026" i="7"/>
  <c r="B1026" i="7"/>
  <c r="H1025" i="7"/>
  <c r="B1025" i="7"/>
  <c r="C1025" i="7" s="1"/>
  <c r="H1024" i="7"/>
  <c r="I1024" i="7" s="1"/>
  <c r="B1024" i="7"/>
  <c r="H1023" i="7"/>
  <c r="B1023" i="7"/>
  <c r="H1022" i="7"/>
  <c r="B1022" i="7"/>
  <c r="H1021" i="7"/>
  <c r="B1021" i="7"/>
  <c r="H1020" i="7"/>
  <c r="B1020" i="7"/>
  <c r="H1019" i="7"/>
  <c r="B1019" i="7"/>
  <c r="H1018" i="7"/>
  <c r="B1018" i="7"/>
  <c r="H1017" i="7"/>
  <c r="B1017" i="7"/>
  <c r="H1016" i="7"/>
  <c r="B1016" i="7"/>
  <c r="H1015" i="7"/>
  <c r="B1015" i="7"/>
  <c r="H1014" i="7"/>
  <c r="B1014" i="7"/>
  <c r="H1013" i="7"/>
  <c r="B1013" i="7"/>
  <c r="H1012" i="7"/>
  <c r="B1012" i="7"/>
  <c r="H1011" i="7"/>
  <c r="B1011" i="7"/>
  <c r="H1010" i="7"/>
  <c r="E1010" i="7"/>
  <c r="B1010" i="7"/>
  <c r="H1009" i="7"/>
  <c r="I1009" i="7" s="1"/>
  <c r="E1009" i="7"/>
  <c r="B1009" i="7"/>
  <c r="H1008" i="7"/>
  <c r="B1008" i="7"/>
  <c r="H1007" i="7"/>
  <c r="B1007" i="7"/>
  <c r="H1006" i="7"/>
  <c r="B1006" i="7"/>
  <c r="H1005" i="7"/>
  <c r="B1005" i="7"/>
  <c r="H1004" i="7"/>
  <c r="B1004" i="7"/>
  <c r="H1003" i="7"/>
  <c r="B1003" i="7"/>
  <c r="H1002" i="7"/>
  <c r="B1002" i="7"/>
  <c r="H1001" i="7"/>
  <c r="B1001" i="7"/>
  <c r="H1000" i="7"/>
  <c r="B1000" i="7"/>
  <c r="H999" i="7"/>
  <c r="B999" i="7"/>
  <c r="H998" i="7"/>
  <c r="B998" i="7"/>
  <c r="H997" i="7"/>
  <c r="B997" i="7"/>
  <c r="H996" i="7"/>
  <c r="B996" i="7"/>
  <c r="H995" i="7"/>
  <c r="B995" i="7"/>
  <c r="C995" i="7" s="1"/>
  <c r="H994" i="7"/>
  <c r="B994" i="7"/>
  <c r="H993" i="7"/>
  <c r="B993" i="7"/>
  <c r="H992" i="7"/>
  <c r="B992" i="7"/>
  <c r="H991" i="7"/>
  <c r="B991" i="7"/>
  <c r="H990" i="7"/>
  <c r="B990" i="7"/>
  <c r="H989" i="7"/>
  <c r="B989" i="7"/>
  <c r="H988" i="7"/>
  <c r="B988" i="7"/>
  <c r="H987" i="7"/>
  <c r="B987" i="7"/>
  <c r="H986" i="7"/>
  <c r="B986" i="7"/>
  <c r="H985" i="7"/>
  <c r="B985" i="7"/>
  <c r="H984" i="7"/>
  <c r="B984" i="7"/>
  <c r="H983" i="7"/>
  <c r="B983" i="7"/>
  <c r="H982" i="7"/>
  <c r="B982" i="7"/>
  <c r="H981" i="7"/>
  <c r="B981" i="7"/>
  <c r="H980" i="7"/>
  <c r="B980" i="7"/>
  <c r="H979" i="7"/>
  <c r="B979" i="7"/>
  <c r="H978" i="7"/>
  <c r="B978" i="7"/>
  <c r="H977" i="7"/>
  <c r="B977" i="7"/>
  <c r="H976" i="7"/>
  <c r="B976" i="7"/>
  <c r="H975" i="7"/>
  <c r="B975" i="7"/>
  <c r="H974" i="7"/>
  <c r="B974" i="7"/>
  <c r="H973" i="7"/>
  <c r="B973" i="7"/>
  <c r="H972" i="7"/>
  <c r="B972" i="7"/>
  <c r="H971" i="7"/>
  <c r="B971" i="7"/>
  <c r="H970" i="7"/>
  <c r="B970" i="7"/>
  <c r="H969" i="7"/>
  <c r="B969" i="7"/>
  <c r="H968" i="7"/>
  <c r="B968" i="7"/>
  <c r="H967" i="7"/>
  <c r="B967" i="7"/>
  <c r="H966" i="7"/>
  <c r="B966" i="7"/>
  <c r="H965" i="7"/>
  <c r="B965" i="7"/>
  <c r="H964" i="7"/>
  <c r="B964" i="7"/>
  <c r="H963" i="7"/>
  <c r="B963" i="7"/>
  <c r="H962" i="7"/>
  <c r="B962" i="7"/>
  <c r="H961" i="7"/>
  <c r="B961" i="7"/>
  <c r="H960" i="7"/>
  <c r="B960" i="7"/>
  <c r="H959" i="7"/>
  <c r="B959" i="7"/>
  <c r="H958" i="7"/>
  <c r="B958" i="7"/>
  <c r="H957" i="7"/>
  <c r="B957" i="7"/>
  <c r="H956" i="7"/>
  <c r="B956" i="7"/>
  <c r="H955" i="7"/>
  <c r="B955" i="7"/>
  <c r="H954" i="7"/>
  <c r="B954" i="7"/>
  <c r="H953" i="7"/>
  <c r="B953" i="7"/>
  <c r="H952" i="7"/>
  <c r="B952" i="7"/>
  <c r="H951" i="7"/>
  <c r="B951" i="7"/>
  <c r="H950" i="7"/>
  <c r="B950" i="7"/>
  <c r="H949" i="7"/>
  <c r="B949" i="7"/>
  <c r="H948" i="7"/>
  <c r="B948" i="7"/>
  <c r="H947" i="7"/>
  <c r="B947" i="7"/>
  <c r="H946" i="7"/>
  <c r="B946" i="7"/>
  <c r="H945" i="7"/>
  <c r="I945" i="7" s="1"/>
  <c r="B945" i="7"/>
  <c r="H944" i="7"/>
  <c r="B944" i="7"/>
  <c r="H943" i="7"/>
  <c r="B943" i="7"/>
  <c r="H942" i="7"/>
  <c r="B942" i="7"/>
  <c r="H941" i="7"/>
  <c r="B941" i="7"/>
  <c r="H940" i="7"/>
  <c r="B940" i="7"/>
  <c r="H939" i="7"/>
  <c r="B939" i="7"/>
  <c r="H938" i="7"/>
  <c r="B938" i="7"/>
  <c r="H937" i="7"/>
  <c r="B937" i="7"/>
  <c r="H936" i="7"/>
  <c r="B936" i="7"/>
  <c r="H935" i="7"/>
  <c r="I935" i="7" s="1"/>
  <c r="B935" i="7"/>
  <c r="H934" i="7"/>
  <c r="B934" i="7"/>
  <c r="H933" i="7"/>
  <c r="B933" i="7"/>
  <c r="H932" i="7"/>
  <c r="B932" i="7"/>
  <c r="H931" i="7"/>
  <c r="B931" i="7"/>
  <c r="H930" i="7"/>
  <c r="B930" i="7"/>
  <c r="H929" i="7"/>
  <c r="B929" i="7"/>
  <c r="H928" i="7"/>
  <c r="B928" i="7"/>
  <c r="H927" i="7"/>
  <c r="B927" i="7"/>
  <c r="H926" i="7"/>
  <c r="B926" i="7"/>
  <c r="H925" i="7"/>
  <c r="B925" i="7"/>
  <c r="H924" i="7"/>
  <c r="B924" i="7"/>
  <c r="H923" i="7"/>
  <c r="B923" i="7"/>
  <c r="H922" i="7"/>
  <c r="B922" i="7"/>
  <c r="H921" i="7"/>
  <c r="B921" i="7"/>
  <c r="H920" i="7"/>
  <c r="B920" i="7"/>
  <c r="H919" i="7"/>
  <c r="B919" i="7"/>
  <c r="H918" i="7"/>
  <c r="B918" i="7"/>
  <c r="H917" i="7"/>
  <c r="B917" i="7"/>
  <c r="H916" i="7"/>
  <c r="B916" i="7"/>
  <c r="H915" i="7"/>
  <c r="B915" i="7"/>
  <c r="H914" i="7"/>
  <c r="B914" i="7"/>
  <c r="H913" i="7"/>
  <c r="B913" i="7"/>
  <c r="H912" i="7"/>
  <c r="B912" i="7"/>
  <c r="H911" i="7"/>
  <c r="B911" i="7"/>
  <c r="H910" i="7"/>
  <c r="B910" i="7"/>
  <c r="H909" i="7"/>
  <c r="B909" i="7"/>
  <c r="H908" i="7"/>
  <c r="B908" i="7"/>
  <c r="H907" i="7"/>
  <c r="B907" i="7"/>
  <c r="H906" i="7"/>
  <c r="B906" i="7"/>
  <c r="H905" i="7"/>
  <c r="B905" i="7"/>
  <c r="H904" i="7"/>
  <c r="B904" i="7"/>
  <c r="H903" i="7"/>
  <c r="B903" i="7"/>
  <c r="H902" i="7"/>
  <c r="B902" i="7"/>
  <c r="H901" i="7"/>
  <c r="B901" i="7"/>
  <c r="H900" i="7"/>
  <c r="B900" i="7"/>
  <c r="H899" i="7"/>
  <c r="B899" i="7"/>
  <c r="H898" i="7"/>
  <c r="B898" i="7"/>
  <c r="H897" i="7"/>
  <c r="B897" i="7"/>
  <c r="H896" i="7"/>
  <c r="B896" i="7"/>
  <c r="H895" i="7"/>
  <c r="B895" i="7"/>
  <c r="H894" i="7"/>
  <c r="B894" i="7"/>
  <c r="H893" i="7"/>
  <c r="B893" i="7"/>
  <c r="H892" i="7"/>
  <c r="B892" i="7"/>
  <c r="H891" i="7"/>
  <c r="B891" i="7"/>
  <c r="H890" i="7"/>
  <c r="B890" i="7"/>
  <c r="H889" i="7"/>
  <c r="B889" i="7"/>
  <c r="H888" i="7"/>
  <c r="B888" i="7"/>
  <c r="H887" i="7"/>
  <c r="B887" i="7"/>
  <c r="H886" i="7"/>
  <c r="B886" i="7"/>
  <c r="H885" i="7"/>
  <c r="B885" i="7"/>
  <c r="H884" i="7"/>
  <c r="B884" i="7"/>
  <c r="H883" i="7"/>
  <c r="B883" i="7"/>
  <c r="H882" i="7"/>
  <c r="B882" i="7"/>
  <c r="H881" i="7"/>
  <c r="B881" i="7"/>
  <c r="H880" i="7"/>
  <c r="B880" i="7"/>
  <c r="H879" i="7"/>
  <c r="B879" i="7"/>
  <c r="H878" i="7"/>
  <c r="B878" i="7"/>
  <c r="H877" i="7"/>
  <c r="B877" i="7"/>
  <c r="H876" i="7"/>
  <c r="B876" i="7"/>
  <c r="H875" i="7"/>
  <c r="B875" i="7"/>
  <c r="H874" i="7"/>
  <c r="B874" i="7"/>
  <c r="H873" i="7"/>
  <c r="B873" i="7"/>
  <c r="H872" i="7"/>
  <c r="B872" i="7"/>
  <c r="H871" i="7"/>
  <c r="B871" i="7"/>
  <c r="H870" i="7"/>
  <c r="B870" i="7"/>
  <c r="H869" i="7"/>
  <c r="B869" i="7"/>
  <c r="H868" i="7"/>
  <c r="B868" i="7"/>
  <c r="H867" i="7"/>
  <c r="B867" i="7"/>
  <c r="H866" i="7"/>
  <c r="B866" i="7"/>
  <c r="H865" i="7"/>
  <c r="B865" i="7"/>
  <c r="H864" i="7"/>
  <c r="B864" i="7"/>
  <c r="H863" i="7"/>
  <c r="B863" i="7"/>
  <c r="H862" i="7"/>
  <c r="B862" i="7"/>
  <c r="H861" i="7"/>
  <c r="B861" i="7"/>
  <c r="H860" i="7"/>
  <c r="B860" i="7"/>
  <c r="H859" i="7"/>
  <c r="B859" i="7"/>
  <c r="H858" i="7"/>
  <c r="B858" i="7"/>
  <c r="H857" i="7"/>
  <c r="B857" i="7"/>
  <c r="H856" i="7"/>
  <c r="B856" i="7"/>
  <c r="H855" i="7"/>
  <c r="B855" i="7"/>
  <c r="H854" i="7"/>
  <c r="B854" i="7"/>
  <c r="H853" i="7"/>
  <c r="B853" i="7"/>
  <c r="H852" i="7"/>
  <c r="B852" i="7"/>
  <c r="H851" i="7"/>
  <c r="B851" i="7"/>
  <c r="H850" i="7"/>
  <c r="B850" i="7"/>
  <c r="H849" i="7"/>
  <c r="B849" i="7"/>
  <c r="H848" i="7"/>
  <c r="B848" i="7"/>
  <c r="H847" i="7"/>
  <c r="B847" i="7"/>
  <c r="H846" i="7"/>
  <c r="B846" i="7"/>
  <c r="H845" i="7"/>
  <c r="B845" i="7"/>
  <c r="H844" i="7"/>
  <c r="B844" i="7"/>
  <c r="H843" i="7"/>
  <c r="B843" i="7"/>
  <c r="H842" i="7"/>
  <c r="B842" i="7"/>
  <c r="H841" i="7"/>
  <c r="B841" i="7"/>
  <c r="H840" i="7"/>
  <c r="B840" i="7"/>
  <c r="H839" i="7"/>
  <c r="B839" i="7"/>
  <c r="H838" i="7"/>
  <c r="B838" i="7"/>
  <c r="H837" i="7"/>
  <c r="B837" i="7"/>
  <c r="H836" i="7"/>
  <c r="B836" i="7"/>
  <c r="H835" i="7"/>
  <c r="B835" i="7"/>
  <c r="H834" i="7"/>
  <c r="B834" i="7"/>
  <c r="H833" i="7"/>
  <c r="B833" i="7"/>
  <c r="H832" i="7"/>
  <c r="B832" i="7"/>
  <c r="H831" i="7"/>
  <c r="B831" i="7"/>
  <c r="H830" i="7"/>
  <c r="B830" i="7"/>
  <c r="H829" i="7"/>
  <c r="B829" i="7"/>
  <c r="H828" i="7"/>
  <c r="B828" i="7"/>
  <c r="H827" i="7"/>
  <c r="B827" i="7"/>
  <c r="H826" i="7"/>
  <c r="B826" i="7"/>
  <c r="H825" i="7"/>
  <c r="B825" i="7"/>
  <c r="H824" i="7"/>
  <c r="B824" i="7"/>
  <c r="H823" i="7"/>
  <c r="B823" i="7"/>
  <c r="H822" i="7"/>
  <c r="B822" i="7"/>
  <c r="H821" i="7"/>
  <c r="B821" i="7"/>
  <c r="H820" i="7"/>
  <c r="B820" i="7"/>
  <c r="H819" i="7"/>
  <c r="B819" i="7"/>
  <c r="H818" i="7"/>
  <c r="B818" i="7"/>
  <c r="H817" i="7"/>
  <c r="B817" i="7"/>
  <c r="H816" i="7"/>
  <c r="B816" i="7"/>
  <c r="H815" i="7"/>
  <c r="B815" i="7"/>
  <c r="H814" i="7"/>
  <c r="B814" i="7"/>
  <c r="H813" i="7"/>
  <c r="B813" i="7"/>
  <c r="H812" i="7"/>
  <c r="B812" i="7"/>
  <c r="H811" i="7"/>
  <c r="B811" i="7"/>
  <c r="H810" i="7"/>
  <c r="B810" i="7"/>
  <c r="H809" i="7"/>
  <c r="B809" i="7"/>
  <c r="H808" i="7"/>
  <c r="B808" i="7"/>
  <c r="H807" i="7"/>
  <c r="B807" i="7"/>
  <c r="H806" i="7"/>
  <c r="B806" i="7"/>
  <c r="H805" i="7"/>
  <c r="B805" i="7"/>
  <c r="H804" i="7"/>
  <c r="B804" i="7"/>
  <c r="H803" i="7"/>
  <c r="B803" i="7"/>
  <c r="H802" i="7"/>
  <c r="B802" i="7"/>
  <c r="H801" i="7"/>
  <c r="B801" i="7"/>
  <c r="H800" i="7"/>
  <c r="B800" i="7"/>
  <c r="H799" i="7"/>
  <c r="B799" i="7"/>
  <c r="H798" i="7"/>
  <c r="B798" i="7"/>
  <c r="H797" i="7"/>
  <c r="B797" i="7"/>
  <c r="H796" i="7"/>
  <c r="B796" i="7"/>
  <c r="H795" i="7"/>
  <c r="B795" i="7"/>
  <c r="H794" i="7"/>
  <c r="B794" i="7"/>
  <c r="H793" i="7"/>
  <c r="B793" i="7"/>
  <c r="H792" i="7"/>
  <c r="B792" i="7"/>
  <c r="H791" i="7"/>
  <c r="B791" i="7"/>
  <c r="H790" i="7"/>
  <c r="B790" i="7"/>
  <c r="H789" i="7"/>
  <c r="I789" i="7" s="1"/>
  <c r="B789" i="7"/>
  <c r="C789" i="7" s="1"/>
  <c r="H788" i="7"/>
  <c r="B788" i="7"/>
  <c r="H787" i="7"/>
  <c r="B787" i="7"/>
  <c r="H786" i="7"/>
  <c r="B786" i="7"/>
  <c r="H785" i="7"/>
  <c r="B785" i="7"/>
  <c r="H784" i="7"/>
  <c r="B784" i="7"/>
  <c r="H783" i="7"/>
  <c r="B783" i="7"/>
  <c r="H782" i="7"/>
  <c r="B782" i="7"/>
  <c r="H781" i="7"/>
  <c r="B781" i="7"/>
  <c r="H780" i="7"/>
  <c r="B780" i="7"/>
  <c r="H779" i="7"/>
  <c r="B779" i="7"/>
  <c r="H778" i="7"/>
  <c r="B778" i="7"/>
  <c r="H777" i="7"/>
  <c r="B777" i="7"/>
  <c r="H776" i="7"/>
  <c r="B776" i="7"/>
  <c r="H775" i="7"/>
  <c r="B775" i="7"/>
  <c r="H774" i="7"/>
  <c r="B774" i="7"/>
  <c r="C774" i="7" s="1"/>
  <c r="H773" i="7"/>
  <c r="B773" i="7"/>
  <c r="H772" i="7"/>
  <c r="B772" i="7"/>
  <c r="H771" i="7"/>
  <c r="B771" i="7"/>
  <c r="H770" i="7"/>
  <c r="B770" i="7"/>
  <c r="H769" i="7"/>
  <c r="B769" i="7"/>
  <c r="H768" i="7"/>
  <c r="B768" i="7"/>
  <c r="H767" i="7"/>
  <c r="B767" i="7"/>
  <c r="H766" i="7"/>
  <c r="B766" i="7"/>
  <c r="H765" i="7"/>
  <c r="B765" i="7"/>
  <c r="H764" i="7"/>
  <c r="B764" i="7"/>
  <c r="H763" i="7"/>
  <c r="B763" i="7"/>
  <c r="H762" i="7"/>
  <c r="B762" i="7"/>
  <c r="H761" i="7"/>
  <c r="B761" i="7"/>
  <c r="H760" i="7"/>
  <c r="B760" i="7"/>
  <c r="H759" i="7"/>
  <c r="B759" i="7"/>
  <c r="H758" i="7"/>
  <c r="B758" i="7"/>
  <c r="H757" i="7"/>
  <c r="B757" i="7"/>
  <c r="H756" i="7"/>
  <c r="B756" i="7"/>
  <c r="H755" i="7"/>
  <c r="B755" i="7"/>
  <c r="H754" i="7"/>
  <c r="B754" i="7"/>
  <c r="H753" i="7"/>
  <c r="B753" i="7"/>
  <c r="H752" i="7"/>
  <c r="B752" i="7"/>
  <c r="H751" i="7"/>
  <c r="B751" i="7"/>
  <c r="H750" i="7"/>
  <c r="E750" i="7"/>
  <c r="B750" i="7"/>
  <c r="H749" i="7"/>
  <c r="B749" i="7"/>
  <c r="H748" i="7"/>
  <c r="B748" i="7"/>
  <c r="H747" i="7"/>
  <c r="B747" i="7"/>
  <c r="H746" i="7"/>
  <c r="B746" i="7"/>
  <c r="H745" i="7"/>
  <c r="B745" i="7"/>
  <c r="H744" i="7"/>
  <c r="B744" i="7"/>
  <c r="H743" i="7"/>
  <c r="B743" i="7"/>
  <c r="H742" i="7"/>
  <c r="B742" i="7"/>
  <c r="H741" i="7"/>
  <c r="B741" i="7"/>
  <c r="H740" i="7"/>
  <c r="B740" i="7"/>
  <c r="H739" i="7"/>
  <c r="B739" i="7"/>
  <c r="H738" i="7"/>
  <c r="B738" i="7"/>
  <c r="H737" i="7"/>
  <c r="B737" i="7"/>
  <c r="H736" i="7"/>
  <c r="B736" i="7"/>
  <c r="H735" i="7"/>
  <c r="B735" i="7"/>
  <c r="H734" i="7"/>
  <c r="B734" i="7"/>
  <c r="H733" i="7"/>
  <c r="B733" i="7"/>
  <c r="H732" i="7"/>
  <c r="B732" i="7"/>
  <c r="H731" i="7"/>
  <c r="B731" i="7"/>
  <c r="H730" i="7"/>
  <c r="B730" i="7"/>
  <c r="H729" i="7"/>
  <c r="B729" i="7"/>
  <c r="H728" i="7"/>
  <c r="B728" i="7"/>
  <c r="H727" i="7"/>
  <c r="B727" i="7"/>
  <c r="H726" i="7"/>
  <c r="B726" i="7"/>
  <c r="H725" i="7"/>
  <c r="B725" i="7"/>
  <c r="H724" i="7"/>
  <c r="B724" i="7"/>
  <c r="H723" i="7"/>
  <c r="B723" i="7"/>
  <c r="H722" i="7"/>
  <c r="B722" i="7"/>
  <c r="H721" i="7"/>
  <c r="B721" i="7"/>
  <c r="H720" i="7"/>
  <c r="B720" i="7"/>
  <c r="H719" i="7"/>
  <c r="B719" i="7"/>
  <c r="H718" i="7"/>
  <c r="B718" i="7"/>
  <c r="H717" i="7"/>
  <c r="B717" i="7"/>
  <c r="H716" i="7"/>
  <c r="B716" i="7"/>
  <c r="H715" i="7"/>
  <c r="B715" i="7"/>
  <c r="H714" i="7"/>
  <c r="B714" i="7"/>
  <c r="H713" i="7"/>
  <c r="B713" i="7"/>
  <c r="H712" i="7"/>
  <c r="B712" i="7"/>
  <c r="H711" i="7"/>
  <c r="B711" i="7"/>
  <c r="H710" i="7"/>
  <c r="B710" i="7"/>
  <c r="H709" i="7"/>
  <c r="B709" i="7"/>
  <c r="H708" i="7"/>
  <c r="B708" i="7"/>
  <c r="H707" i="7"/>
  <c r="B707" i="7"/>
  <c r="H706" i="7"/>
  <c r="B706" i="7"/>
  <c r="H705" i="7"/>
  <c r="B705" i="7"/>
  <c r="H704" i="7"/>
  <c r="B704" i="7"/>
  <c r="H703" i="7"/>
  <c r="B703" i="7"/>
  <c r="H702" i="7"/>
  <c r="B702" i="7"/>
  <c r="H701" i="7"/>
  <c r="B701" i="7"/>
  <c r="H700" i="7"/>
  <c r="B700" i="7"/>
  <c r="H699" i="7"/>
  <c r="B699" i="7"/>
  <c r="H698" i="7"/>
  <c r="B698" i="7"/>
  <c r="H697" i="7"/>
  <c r="B697" i="7"/>
  <c r="H696" i="7"/>
  <c r="B696" i="7"/>
  <c r="H695" i="7"/>
  <c r="B695" i="7"/>
  <c r="H694" i="7"/>
  <c r="B694" i="7"/>
  <c r="H693" i="7"/>
  <c r="B693" i="7"/>
  <c r="H692" i="7"/>
  <c r="B692" i="7"/>
  <c r="H691" i="7"/>
  <c r="B691" i="7"/>
  <c r="H690" i="7"/>
  <c r="B690" i="7"/>
  <c r="H689" i="7"/>
  <c r="B689" i="7"/>
  <c r="H688" i="7"/>
  <c r="B688" i="7"/>
  <c r="H687" i="7"/>
  <c r="B687" i="7"/>
  <c r="H686" i="7"/>
  <c r="B686" i="7"/>
  <c r="H685" i="7"/>
  <c r="B685" i="7"/>
  <c r="H684" i="7"/>
  <c r="B684" i="7"/>
  <c r="H683" i="7"/>
  <c r="B683" i="7"/>
  <c r="H682" i="7"/>
  <c r="B682" i="7"/>
  <c r="H681" i="7"/>
  <c r="B681" i="7"/>
  <c r="H680" i="7"/>
  <c r="B680" i="7"/>
  <c r="H679" i="7"/>
  <c r="B679" i="7"/>
  <c r="H678" i="7"/>
  <c r="B678" i="7"/>
  <c r="H677" i="7"/>
  <c r="B677" i="7"/>
  <c r="H676" i="7"/>
  <c r="B676" i="7"/>
  <c r="H675" i="7"/>
  <c r="B675" i="7"/>
  <c r="H674" i="7"/>
  <c r="B674" i="7"/>
  <c r="H673" i="7"/>
  <c r="B673" i="7"/>
  <c r="H672" i="7"/>
  <c r="B672" i="7"/>
  <c r="H671" i="7"/>
  <c r="B671" i="7"/>
  <c r="H670" i="7"/>
  <c r="B670" i="7"/>
  <c r="H669" i="7"/>
  <c r="B669" i="7"/>
  <c r="H668" i="7"/>
  <c r="B668" i="7"/>
  <c r="H667" i="7"/>
  <c r="B667" i="7"/>
  <c r="H666" i="7"/>
  <c r="B666" i="7"/>
  <c r="H665" i="7"/>
  <c r="B665" i="7"/>
  <c r="H664" i="7"/>
  <c r="B664" i="7"/>
  <c r="H663" i="7"/>
  <c r="B663" i="7"/>
  <c r="H662" i="7"/>
  <c r="B662" i="7"/>
  <c r="H661" i="7"/>
  <c r="B661" i="7"/>
  <c r="H660" i="7"/>
  <c r="B660" i="7"/>
  <c r="H659" i="7"/>
  <c r="B659" i="7"/>
  <c r="H658" i="7"/>
  <c r="B658" i="7"/>
  <c r="H657" i="7"/>
  <c r="B657" i="7"/>
  <c r="H656" i="7"/>
  <c r="B656" i="7"/>
  <c r="H655" i="7"/>
  <c r="B655" i="7"/>
  <c r="H654" i="7"/>
  <c r="B654" i="7"/>
  <c r="H653" i="7"/>
  <c r="B653" i="7"/>
  <c r="H652" i="7"/>
  <c r="B652" i="7"/>
  <c r="H651" i="7"/>
  <c r="B651" i="7"/>
  <c r="H650" i="7"/>
  <c r="B650" i="7"/>
  <c r="H649" i="7"/>
  <c r="B649" i="7"/>
  <c r="H648" i="7"/>
  <c r="B648" i="7"/>
  <c r="H647" i="7"/>
  <c r="I647" i="7" s="1"/>
  <c r="B647" i="7"/>
  <c r="H646" i="7"/>
  <c r="B646" i="7"/>
  <c r="H645" i="7"/>
  <c r="B645" i="7"/>
  <c r="H644" i="7"/>
  <c r="B644" i="7"/>
  <c r="H643" i="7"/>
  <c r="B643" i="7"/>
  <c r="H642" i="7"/>
  <c r="B642" i="7"/>
  <c r="H641" i="7"/>
  <c r="B641" i="7"/>
  <c r="H640" i="7"/>
  <c r="B640" i="7"/>
  <c r="H639" i="7"/>
  <c r="B639" i="7"/>
  <c r="H638" i="7"/>
  <c r="B638" i="7"/>
  <c r="H637" i="7"/>
  <c r="B637" i="7"/>
  <c r="H636" i="7"/>
  <c r="B636" i="7"/>
  <c r="H635" i="7"/>
  <c r="B635" i="7"/>
  <c r="H634" i="7"/>
  <c r="B634" i="7"/>
  <c r="H633" i="7"/>
  <c r="B633" i="7"/>
  <c r="H632" i="7"/>
  <c r="B632" i="7"/>
  <c r="H631" i="7"/>
  <c r="B631" i="7"/>
  <c r="H630" i="7"/>
  <c r="B630" i="7"/>
  <c r="H629" i="7"/>
  <c r="B629" i="7"/>
  <c r="H628" i="7"/>
  <c r="B628" i="7"/>
  <c r="H627" i="7"/>
  <c r="B627" i="7"/>
  <c r="H626" i="7"/>
  <c r="B626" i="7"/>
  <c r="H625" i="7"/>
  <c r="B625" i="7"/>
  <c r="H624" i="7"/>
  <c r="B624" i="7"/>
  <c r="H623" i="7"/>
  <c r="B623" i="7"/>
  <c r="H622" i="7"/>
  <c r="B622" i="7"/>
  <c r="H621" i="7"/>
  <c r="B621" i="7"/>
  <c r="H620" i="7"/>
  <c r="B620" i="7"/>
  <c r="H619" i="7"/>
  <c r="B619" i="7"/>
  <c r="H618" i="7"/>
  <c r="B618" i="7"/>
  <c r="H617" i="7"/>
  <c r="B617" i="7"/>
  <c r="H616" i="7"/>
  <c r="I616" i="7" s="1"/>
  <c r="B616" i="7"/>
  <c r="H615" i="7"/>
  <c r="B615" i="7"/>
  <c r="H614" i="7"/>
  <c r="B614" i="7"/>
  <c r="H613" i="7"/>
  <c r="B613" i="7"/>
  <c r="H612" i="7"/>
  <c r="B612" i="7"/>
  <c r="H611" i="7"/>
  <c r="B611" i="7"/>
  <c r="H610" i="7"/>
  <c r="B610" i="7"/>
  <c r="H609" i="7"/>
  <c r="B609" i="7"/>
  <c r="H608" i="7"/>
  <c r="B608" i="7"/>
  <c r="H607" i="7"/>
  <c r="B607" i="7"/>
  <c r="H606" i="7"/>
  <c r="B606" i="7"/>
  <c r="H605" i="7"/>
  <c r="B605" i="7"/>
  <c r="H604" i="7"/>
  <c r="B604" i="7"/>
  <c r="H603" i="7"/>
  <c r="B603" i="7"/>
  <c r="H602" i="7"/>
  <c r="B602" i="7"/>
  <c r="H601" i="7"/>
  <c r="B601" i="7"/>
  <c r="H600" i="7"/>
  <c r="B600" i="7"/>
  <c r="H599" i="7"/>
  <c r="B599" i="7"/>
  <c r="H598" i="7"/>
  <c r="B598" i="7"/>
  <c r="H597" i="7"/>
  <c r="B597" i="7"/>
  <c r="H596" i="7"/>
  <c r="B596" i="7"/>
  <c r="H595" i="7"/>
  <c r="B595" i="7"/>
  <c r="H594" i="7"/>
  <c r="B594" i="7"/>
  <c r="H593" i="7"/>
  <c r="B593" i="7"/>
  <c r="H592" i="7"/>
  <c r="B592" i="7"/>
  <c r="H591" i="7"/>
  <c r="B591" i="7"/>
  <c r="H590" i="7"/>
  <c r="B590" i="7"/>
  <c r="H589" i="7"/>
  <c r="B589" i="7"/>
  <c r="H588" i="7"/>
  <c r="B588" i="7"/>
  <c r="H587" i="7"/>
  <c r="B587" i="7"/>
  <c r="H586" i="7"/>
  <c r="B586" i="7"/>
  <c r="H585" i="7"/>
  <c r="B585" i="7"/>
  <c r="H584" i="7"/>
  <c r="B584" i="7"/>
  <c r="H583" i="7"/>
  <c r="B583" i="7"/>
  <c r="H582" i="7"/>
  <c r="B582" i="7"/>
  <c r="H581" i="7"/>
  <c r="B581" i="7"/>
  <c r="H580" i="7"/>
  <c r="B580" i="7"/>
  <c r="H579" i="7"/>
  <c r="B579" i="7"/>
  <c r="H578" i="7"/>
  <c r="B578" i="7"/>
  <c r="H577" i="7"/>
  <c r="B577" i="7"/>
  <c r="H576" i="7"/>
  <c r="B576" i="7"/>
  <c r="H575" i="7"/>
  <c r="B575" i="7"/>
  <c r="H574" i="7"/>
  <c r="B574" i="7"/>
  <c r="H573" i="7"/>
  <c r="B573" i="7"/>
  <c r="H572" i="7"/>
  <c r="B572" i="7"/>
  <c r="H571" i="7"/>
  <c r="B571" i="7"/>
  <c r="H570" i="7"/>
  <c r="B570" i="7"/>
  <c r="H569" i="7"/>
  <c r="B569" i="7"/>
  <c r="H568" i="7"/>
  <c r="B568" i="7"/>
  <c r="C568" i="7" s="1"/>
  <c r="H567" i="7"/>
  <c r="B567" i="7"/>
  <c r="H566" i="7"/>
  <c r="B566" i="7"/>
  <c r="H565" i="7"/>
  <c r="B565" i="7"/>
  <c r="H564" i="7"/>
  <c r="B564" i="7"/>
  <c r="H563" i="7"/>
  <c r="B563" i="7"/>
  <c r="H562" i="7"/>
  <c r="B562" i="7"/>
  <c r="H561" i="7"/>
  <c r="B561" i="7"/>
  <c r="H560" i="7"/>
  <c r="B560" i="7"/>
  <c r="H559" i="7"/>
  <c r="B559" i="7"/>
  <c r="H558" i="7"/>
  <c r="B558" i="7"/>
  <c r="H557" i="7"/>
  <c r="B557" i="7"/>
  <c r="H556" i="7"/>
  <c r="B556" i="7"/>
  <c r="H555" i="7"/>
  <c r="B555" i="7"/>
  <c r="H554" i="7"/>
  <c r="I554" i="7" s="1"/>
  <c r="B554" i="7"/>
  <c r="H553" i="7"/>
  <c r="B553" i="7"/>
  <c r="H552" i="7"/>
  <c r="B552" i="7"/>
  <c r="H551" i="7"/>
  <c r="B551" i="7"/>
  <c r="H550" i="7"/>
  <c r="B550" i="7"/>
  <c r="H549" i="7"/>
  <c r="B549" i="7"/>
  <c r="H548" i="7"/>
  <c r="B548" i="7"/>
  <c r="H547" i="7"/>
  <c r="B547" i="7"/>
  <c r="H546" i="7"/>
  <c r="B546" i="7"/>
  <c r="H545" i="7"/>
  <c r="B545" i="7"/>
  <c r="H544" i="7"/>
  <c r="B544" i="7"/>
  <c r="H543" i="7"/>
  <c r="B543" i="7"/>
  <c r="H542" i="7"/>
  <c r="B542" i="7"/>
  <c r="H541" i="7"/>
  <c r="B541" i="7"/>
  <c r="H540" i="7"/>
  <c r="B540" i="7"/>
  <c r="H539" i="7"/>
  <c r="B539" i="7"/>
  <c r="H538" i="7"/>
  <c r="B538" i="7"/>
  <c r="H537" i="7"/>
  <c r="B537" i="7"/>
  <c r="H536" i="7"/>
  <c r="B536" i="7"/>
  <c r="H535" i="7"/>
  <c r="B535" i="7"/>
  <c r="H534" i="7"/>
  <c r="B534" i="7"/>
  <c r="H533" i="7"/>
  <c r="B533" i="7"/>
  <c r="H532" i="7"/>
  <c r="B532" i="7"/>
  <c r="H531" i="7"/>
  <c r="B531" i="7"/>
  <c r="H530" i="7"/>
  <c r="B530" i="7"/>
  <c r="H529" i="7"/>
  <c r="B529" i="7"/>
  <c r="H528" i="7"/>
  <c r="B528" i="7"/>
  <c r="H527" i="7"/>
  <c r="B527" i="7"/>
  <c r="H526" i="7"/>
  <c r="B526" i="7"/>
  <c r="H525" i="7"/>
  <c r="B525" i="7"/>
  <c r="H524" i="7"/>
  <c r="B524" i="7"/>
  <c r="H523" i="7"/>
  <c r="B523" i="7"/>
  <c r="H522" i="7"/>
  <c r="B522" i="7"/>
  <c r="H521" i="7"/>
  <c r="B521" i="7"/>
  <c r="H520" i="7"/>
  <c r="B520" i="7"/>
  <c r="H519" i="7"/>
  <c r="B519" i="7"/>
  <c r="H518" i="7"/>
  <c r="B518" i="7"/>
  <c r="H517" i="7"/>
  <c r="B517" i="7"/>
  <c r="H516" i="7"/>
  <c r="B516" i="7"/>
  <c r="H515" i="7"/>
  <c r="B515" i="7"/>
  <c r="H514" i="7"/>
  <c r="B514" i="7"/>
  <c r="H513" i="7"/>
  <c r="B513" i="7"/>
  <c r="H512" i="7"/>
  <c r="B512" i="7"/>
  <c r="H511" i="7"/>
  <c r="B511" i="7"/>
  <c r="H510" i="7"/>
  <c r="B510" i="7"/>
  <c r="H509" i="7"/>
  <c r="B509" i="7"/>
  <c r="H508" i="7"/>
  <c r="B508" i="7"/>
  <c r="H507" i="7"/>
  <c r="B507" i="7"/>
  <c r="H506" i="7"/>
  <c r="B506" i="7"/>
  <c r="H505" i="7"/>
  <c r="B505" i="7"/>
  <c r="H504" i="7"/>
  <c r="B504" i="7"/>
  <c r="H503" i="7"/>
  <c r="B503" i="7"/>
  <c r="H502" i="7"/>
  <c r="B502" i="7"/>
  <c r="H501" i="7"/>
  <c r="B501" i="7"/>
  <c r="H500" i="7"/>
  <c r="B500" i="7"/>
  <c r="H499" i="7"/>
  <c r="B499" i="7"/>
  <c r="H498" i="7"/>
  <c r="B498" i="7"/>
  <c r="H497" i="7"/>
  <c r="B497" i="7"/>
  <c r="H496" i="7"/>
  <c r="B496" i="7"/>
  <c r="H495" i="7"/>
  <c r="B495" i="7"/>
  <c r="H494" i="7"/>
  <c r="B494" i="7"/>
  <c r="H493" i="7"/>
  <c r="B493" i="7"/>
  <c r="H492" i="7"/>
  <c r="B492" i="7"/>
  <c r="H491" i="7"/>
  <c r="B491" i="7"/>
  <c r="H490" i="7"/>
  <c r="B490" i="7"/>
  <c r="H489" i="7"/>
  <c r="B489" i="7"/>
  <c r="H488" i="7"/>
  <c r="B488" i="7"/>
  <c r="H487" i="7"/>
  <c r="B487" i="7"/>
  <c r="H486" i="7"/>
  <c r="B486" i="7"/>
  <c r="H485" i="7"/>
  <c r="B485" i="7"/>
  <c r="H484" i="7"/>
  <c r="B484" i="7"/>
  <c r="H483" i="7"/>
  <c r="B483" i="7"/>
  <c r="H482" i="7"/>
  <c r="B482" i="7"/>
  <c r="H481" i="7"/>
  <c r="B481" i="7"/>
  <c r="H480" i="7"/>
  <c r="B480" i="7"/>
  <c r="H479" i="7"/>
  <c r="B479" i="7"/>
  <c r="H478" i="7"/>
  <c r="B478" i="7"/>
  <c r="H477" i="7"/>
  <c r="B477" i="7"/>
  <c r="H476" i="7"/>
  <c r="B476" i="7"/>
  <c r="H475" i="7"/>
  <c r="B475" i="7"/>
  <c r="H474" i="7"/>
  <c r="B474" i="7"/>
  <c r="H473" i="7"/>
  <c r="B473" i="7"/>
  <c r="H472" i="7"/>
  <c r="B472" i="7"/>
  <c r="H471" i="7"/>
  <c r="B471" i="7"/>
  <c r="H470" i="7"/>
  <c r="B470" i="7"/>
  <c r="H469" i="7"/>
  <c r="B469" i="7"/>
  <c r="H468" i="7"/>
  <c r="B468" i="7"/>
  <c r="H467" i="7"/>
  <c r="B467" i="7"/>
  <c r="H466" i="7"/>
  <c r="B466" i="7"/>
  <c r="H465" i="7"/>
  <c r="B465" i="7"/>
  <c r="H464" i="7"/>
  <c r="B464" i="7"/>
  <c r="H463" i="7"/>
  <c r="B463" i="7"/>
  <c r="H462" i="7"/>
  <c r="B462" i="7"/>
  <c r="H461" i="7"/>
  <c r="B461" i="7"/>
  <c r="H460" i="7"/>
  <c r="B460" i="7"/>
  <c r="H459" i="7"/>
  <c r="B459" i="7"/>
  <c r="H458" i="7"/>
  <c r="B458" i="7"/>
  <c r="H457" i="7"/>
  <c r="B457" i="7"/>
  <c r="H456" i="7"/>
  <c r="B456" i="7"/>
  <c r="H455" i="7"/>
  <c r="B455" i="7"/>
  <c r="H454" i="7"/>
  <c r="B454" i="7"/>
  <c r="H453" i="7"/>
  <c r="B453" i="7"/>
  <c r="H452" i="7"/>
  <c r="B452" i="7"/>
  <c r="H451" i="7"/>
  <c r="B451" i="7"/>
  <c r="H450" i="7"/>
  <c r="B450" i="7"/>
  <c r="H449" i="7"/>
  <c r="B449" i="7"/>
  <c r="H448" i="7"/>
  <c r="B448" i="7"/>
  <c r="H447" i="7"/>
  <c r="B447" i="7"/>
  <c r="H446" i="7"/>
  <c r="B446" i="7"/>
  <c r="H445" i="7"/>
  <c r="B445" i="7"/>
  <c r="H444" i="7"/>
  <c r="B444" i="7"/>
  <c r="H443" i="7"/>
  <c r="B443" i="7"/>
  <c r="H442" i="7"/>
  <c r="B442" i="7"/>
  <c r="H441" i="7"/>
  <c r="B441" i="7"/>
  <c r="H440" i="7"/>
  <c r="B440" i="7"/>
  <c r="H439" i="7"/>
  <c r="B439" i="7"/>
  <c r="H438" i="7"/>
  <c r="B438" i="7"/>
  <c r="H437" i="7"/>
  <c r="B437" i="7"/>
  <c r="H436" i="7"/>
  <c r="B436" i="7"/>
  <c r="H435" i="7"/>
  <c r="B435" i="7"/>
  <c r="H434" i="7"/>
  <c r="B434" i="7"/>
  <c r="H433" i="7"/>
  <c r="B433" i="7"/>
  <c r="H432" i="7"/>
  <c r="B432" i="7"/>
  <c r="H431" i="7"/>
  <c r="B431" i="7"/>
  <c r="H430" i="7"/>
  <c r="B430" i="7"/>
  <c r="H429" i="7"/>
  <c r="B429" i="7"/>
  <c r="H428" i="7"/>
  <c r="B428" i="7"/>
  <c r="H427" i="7"/>
  <c r="B427" i="7"/>
  <c r="H426" i="7"/>
  <c r="B426" i="7"/>
  <c r="H425" i="7"/>
  <c r="B425" i="7"/>
  <c r="H424" i="7"/>
  <c r="B424" i="7"/>
  <c r="H423" i="7"/>
  <c r="B423" i="7"/>
  <c r="H422" i="7"/>
  <c r="B422" i="7"/>
  <c r="H421" i="7"/>
  <c r="B421" i="7"/>
  <c r="H420" i="7"/>
  <c r="B420" i="7"/>
  <c r="H419" i="7"/>
  <c r="B419" i="7"/>
  <c r="H418" i="7"/>
  <c r="B418" i="7"/>
  <c r="C418" i="7" s="1"/>
  <c r="H417" i="7"/>
  <c r="B417" i="7"/>
  <c r="H416" i="7"/>
  <c r="B416" i="7"/>
  <c r="H415" i="7"/>
  <c r="B415" i="7"/>
  <c r="H414" i="7"/>
  <c r="B414" i="7"/>
  <c r="H413" i="7"/>
  <c r="B413" i="7"/>
  <c r="H412" i="7"/>
  <c r="B412" i="7"/>
  <c r="H411" i="7"/>
  <c r="B411" i="7"/>
  <c r="H410" i="7"/>
  <c r="B410" i="7"/>
  <c r="H409" i="7"/>
  <c r="B409" i="7"/>
  <c r="H408" i="7"/>
  <c r="B408" i="7"/>
  <c r="H407" i="7"/>
  <c r="B407" i="7"/>
  <c r="H406" i="7"/>
  <c r="B406" i="7"/>
  <c r="H405" i="7"/>
  <c r="B405" i="7"/>
  <c r="H404" i="7"/>
  <c r="B404" i="7"/>
  <c r="H403" i="7"/>
  <c r="B403" i="7"/>
  <c r="H402" i="7"/>
  <c r="B402" i="7"/>
  <c r="H401" i="7"/>
  <c r="B401" i="7"/>
  <c r="H400" i="7"/>
  <c r="B400" i="7"/>
  <c r="H399" i="7"/>
  <c r="B399" i="7"/>
  <c r="H398" i="7"/>
  <c r="B398" i="7"/>
  <c r="H397" i="7"/>
  <c r="B397" i="7"/>
  <c r="H396" i="7"/>
  <c r="B396" i="7"/>
  <c r="H395" i="7"/>
  <c r="B395" i="7"/>
  <c r="H394" i="7"/>
  <c r="B394" i="7"/>
  <c r="H393" i="7"/>
  <c r="I393" i="7" s="1"/>
  <c r="B393" i="7"/>
  <c r="H392" i="7"/>
  <c r="B392" i="7"/>
  <c r="H391" i="7"/>
  <c r="B391" i="7"/>
  <c r="H390" i="7"/>
  <c r="B390" i="7"/>
  <c r="H389" i="7"/>
  <c r="B389" i="7"/>
  <c r="H388" i="7"/>
  <c r="B388" i="7"/>
  <c r="H387" i="7"/>
  <c r="B387" i="7"/>
  <c r="H386" i="7"/>
  <c r="B386" i="7"/>
  <c r="H385" i="7"/>
  <c r="I385" i="7" s="1"/>
  <c r="B385" i="7"/>
  <c r="H384" i="7"/>
  <c r="B384" i="7"/>
  <c r="H383" i="7"/>
  <c r="B383" i="7"/>
  <c r="H382" i="7"/>
  <c r="B382" i="7"/>
  <c r="H381" i="7"/>
  <c r="B381" i="7"/>
  <c r="H380" i="7"/>
  <c r="B380" i="7"/>
  <c r="H379" i="7"/>
  <c r="B379" i="7"/>
  <c r="H378" i="7"/>
  <c r="B378" i="7"/>
  <c r="H377" i="7"/>
  <c r="B377" i="7"/>
  <c r="H376" i="7"/>
  <c r="B376" i="7"/>
  <c r="H375" i="7"/>
  <c r="B375" i="7"/>
  <c r="H374" i="7"/>
  <c r="B374" i="7"/>
  <c r="H373" i="7"/>
  <c r="B373" i="7"/>
  <c r="H372" i="7"/>
  <c r="B372" i="7"/>
  <c r="H371" i="7"/>
  <c r="B371" i="7"/>
  <c r="H370" i="7"/>
  <c r="B370" i="7"/>
  <c r="C370" i="7" s="1"/>
  <c r="I369" i="7"/>
  <c r="H369" i="7"/>
  <c r="B369" i="7"/>
  <c r="H368" i="7"/>
  <c r="B368" i="7"/>
  <c r="H367" i="7"/>
  <c r="B367" i="7"/>
  <c r="H366" i="7"/>
  <c r="B366" i="7"/>
  <c r="H365" i="7"/>
  <c r="B365" i="7"/>
  <c r="H364" i="7"/>
  <c r="B364" i="7"/>
  <c r="H363" i="7"/>
  <c r="B363" i="7"/>
  <c r="H362" i="7"/>
  <c r="B362" i="7"/>
  <c r="H361" i="7"/>
  <c r="B361" i="7"/>
  <c r="H360" i="7"/>
  <c r="B360" i="7"/>
  <c r="H359" i="7"/>
  <c r="B359" i="7"/>
  <c r="H358" i="7"/>
  <c r="B358" i="7"/>
  <c r="H357" i="7"/>
  <c r="B357" i="7"/>
  <c r="H356" i="7"/>
  <c r="B356" i="7"/>
  <c r="H355" i="7"/>
  <c r="B355" i="7"/>
  <c r="H354" i="7"/>
  <c r="B354" i="7"/>
  <c r="H353" i="7"/>
  <c r="B353" i="7"/>
  <c r="H352" i="7"/>
  <c r="B352" i="7"/>
  <c r="H351" i="7"/>
  <c r="B351" i="7"/>
  <c r="H350" i="7"/>
  <c r="B350" i="7"/>
  <c r="H349" i="7"/>
  <c r="B349" i="7"/>
  <c r="H348" i="7"/>
  <c r="B348" i="7"/>
  <c r="H347" i="7"/>
  <c r="B347" i="7"/>
  <c r="H346" i="7"/>
  <c r="B346" i="7"/>
  <c r="H345" i="7"/>
  <c r="B345" i="7"/>
  <c r="H344" i="7"/>
  <c r="B344" i="7"/>
  <c r="H343" i="7"/>
  <c r="B343" i="7"/>
  <c r="H342" i="7"/>
  <c r="B342" i="7"/>
  <c r="H341" i="7"/>
  <c r="B341" i="7"/>
  <c r="H340" i="7"/>
  <c r="B340" i="7"/>
  <c r="H339" i="7"/>
  <c r="B339" i="7"/>
  <c r="H338" i="7"/>
  <c r="B338" i="7"/>
  <c r="H337" i="7"/>
  <c r="B337" i="7"/>
  <c r="H336" i="7"/>
  <c r="B336" i="7"/>
  <c r="H335" i="7"/>
  <c r="B335" i="7"/>
  <c r="H334" i="7"/>
  <c r="B334" i="7"/>
  <c r="H333" i="7"/>
  <c r="B333" i="7"/>
  <c r="H332" i="7"/>
  <c r="B332" i="7"/>
  <c r="H331" i="7"/>
  <c r="B331" i="7"/>
  <c r="H330" i="7"/>
  <c r="B330" i="7"/>
  <c r="H329" i="7"/>
  <c r="B329" i="7"/>
  <c r="H328" i="7"/>
  <c r="B328" i="7"/>
  <c r="H327" i="7"/>
  <c r="B327" i="7"/>
  <c r="H326" i="7"/>
  <c r="B326" i="7"/>
  <c r="H325" i="7"/>
  <c r="B325" i="7"/>
  <c r="H324" i="7"/>
  <c r="B324" i="7"/>
  <c r="H323" i="7"/>
  <c r="C323" i="7"/>
  <c r="B323" i="7"/>
  <c r="H322" i="7"/>
  <c r="B322" i="7"/>
  <c r="H321" i="7"/>
  <c r="B321" i="7"/>
  <c r="H320" i="7"/>
  <c r="B320" i="7"/>
  <c r="H319" i="7"/>
  <c r="B319" i="7"/>
  <c r="H318" i="7"/>
  <c r="B318" i="7"/>
  <c r="H317" i="7"/>
  <c r="B317" i="7"/>
  <c r="H316" i="7"/>
  <c r="B316" i="7"/>
  <c r="H315" i="7"/>
  <c r="B315" i="7"/>
  <c r="H314" i="7"/>
  <c r="B314" i="7"/>
  <c r="H313" i="7"/>
  <c r="B313" i="7"/>
  <c r="H312" i="7"/>
  <c r="B312" i="7"/>
  <c r="C312" i="7" s="1"/>
  <c r="H311" i="7"/>
  <c r="B311" i="7"/>
  <c r="H310" i="7"/>
  <c r="B310" i="7"/>
  <c r="H309" i="7"/>
  <c r="B309" i="7"/>
  <c r="H308" i="7"/>
  <c r="B308" i="7"/>
  <c r="H307" i="7"/>
  <c r="B307" i="7"/>
  <c r="H306" i="7"/>
  <c r="B306" i="7"/>
  <c r="H305" i="7"/>
  <c r="B305" i="7"/>
  <c r="H304" i="7"/>
  <c r="B304" i="7"/>
  <c r="H303" i="7"/>
  <c r="B303" i="7"/>
  <c r="H302" i="7"/>
  <c r="B302" i="7"/>
  <c r="H301" i="7"/>
  <c r="B301" i="7"/>
  <c r="H300" i="7"/>
  <c r="B300" i="7"/>
  <c r="H299" i="7"/>
  <c r="B299" i="7"/>
  <c r="H298" i="7"/>
  <c r="B298" i="7"/>
  <c r="H297" i="7"/>
  <c r="B297" i="7"/>
  <c r="H296" i="7"/>
  <c r="B296" i="7"/>
  <c r="H295" i="7"/>
  <c r="B295" i="7"/>
  <c r="H294" i="7"/>
  <c r="B294" i="7"/>
  <c r="H293" i="7"/>
  <c r="B293" i="7"/>
  <c r="H292" i="7"/>
  <c r="B292" i="7"/>
  <c r="H291" i="7"/>
  <c r="B291" i="7"/>
  <c r="H290" i="7"/>
  <c r="B290" i="7"/>
  <c r="H289" i="7"/>
  <c r="B289" i="7"/>
  <c r="H288" i="7"/>
  <c r="B288" i="7"/>
  <c r="H287" i="7"/>
  <c r="B287" i="7"/>
  <c r="H286" i="7"/>
  <c r="B286" i="7"/>
  <c r="H285" i="7"/>
  <c r="B285" i="7"/>
  <c r="H284" i="7"/>
  <c r="B284" i="7"/>
  <c r="H283" i="7"/>
  <c r="B283" i="7"/>
  <c r="H282" i="7"/>
  <c r="B282" i="7"/>
  <c r="H281" i="7"/>
  <c r="B281" i="7"/>
  <c r="H280" i="7"/>
  <c r="B280" i="7"/>
  <c r="H279" i="7"/>
  <c r="I279" i="7" s="1"/>
  <c r="C279" i="7"/>
  <c r="B279" i="7"/>
  <c r="H278" i="7"/>
  <c r="B278" i="7"/>
  <c r="H277" i="7"/>
  <c r="B277" i="7"/>
  <c r="H276" i="7"/>
  <c r="B276" i="7"/>
  <c r="H275" i="7"/>
  <c r="B275" i="7"/>
  <c r="H274" i="7"/>
  <c r="B274" i="7"/>
  <c r="H273" i="7"/>
  <c r="B273" i="7"/>
  <c r="H272" i="7"/>
  <c r="B272" i="7"/>
  <c r="H271" i="7"/>
  <c r="B271" i="7"/>
  <c r="H270" i="7"/>
  <c r="B270" i="7"/>
  <c r="H269" i="7"/>
  <c r="I269" i="7" s="1"/>
  <c r="B269" i="7"/>
  <c r="H268" i="7"/>
  <c r="B268" i="7"/>
  <c r="H267" i="7"/>
  <c r="B267" i="7"/>
  <c r="H266" i="7"/>
  <c r="B266" i="7"/>
  <c r="H265" i="7"/>
  <c r="B265" i="7"/>
  <c r="C265" i="7" s="1"/>
  <c r="H264" i="7"/>
  <c r="B264" i="7"/>
  <c r="H263" i="7"/>
  <c r="B263" i="7"/>
  <c r="H262" i="7"/>
  <c r="B262" i="7"/>
  <c r="H261" i="7"/>
  <c r="B261" i="7"/>
  <c r="H260" i="7"/>
  <c r="B260" i="7"/>
  <c r="H259" i="7"/>
  <c r="B259" i="7"/>
  <c r="H258" i="7"/>
  <c r="B258" i="7"/>
  <c r="H257" i="7"/>
  <c r="B257" i="7"/>
  <c r="H256" i="7"/>
  <c r="B256" i="7"/>
  <c r="H255" i="7"/>
  <c r="B255" i="7"/>
  <c r="H254" i="7"/>
  <c r="B254" i="7"/>
  <c r="H253" i="7"/>
  <c r="B253" i="7"/>
  <c r="H252" i="7"/>
  <c r="B252" i="7"/>
  <c r="H251" i="7"/>
  <c r="B251" i="7"/>
  <c r="H250" i="7"/>
  <c r="B250" i="7"/>
  <c r="H249" i="7"/>
  <c r="B249" i="7"/>
  <c r="C249" i="7" s="1"/>
  <c r="H248" i="7"/>
  <c r="I248" i="7" s="1"/>
  <c r="C248" i="7"/>
  <c r="B248" i="7"/>
  <c r="H247" i="7"/>
  <c r="B247" i="7"/>
  <c r="H246" i="7"/>
  <c r="B246" i="7"/>
  <c r="H245" i="7"/>
  <c r="B245" i="7"/>
  <c r="H244" i="7"/>
  <c r="B244" i="7"/>
  <c r="H243" i="7"/>
  <c r="B243" i="7"/>
  <c r="H242" i="7"/>
  <c r="B242" i="7"/>
  <c r="H241" i="7"/>
  <c r="B241" i="7"/>
  <c r="H240" i="7"/>
  <c r="B240" i="7"/>
  <c r="H239" i="7"/>
  <c r="B239" i="7"/>
  <c r="H238" i="7"/>
  <c r="B238" i="7"/>
  <c r="H237" i="7"/>
  <c r="B237" i="7"/>
  <c r="H236" i="7"/>
  <c r="B236" i="7"/>
  <c r="H235" i="7"/>
  <c r="B235" i="7"/>
  <c r="H234" i="7"/>
  <c r="B234" i="7"/>
  <c r="H233" i="7"/>
  <c r="B233" i="7"/>
  <c r="H232" i="7"/>
  <c r="B232" i="7"/>
  <c r="H231" i="7"/>
  <c r="B231" i="7"/>
  <c r="H230" i="7"/>
  <c r="B230" i="7"/>
  <c r="H229" i="7"/>
  <c r="B229" i="7"/>
  <c r="H228" i="7"/>
  <c r="B228" i="7"/>
  <c r="C228" i="7" s="1"/>
  <c r="H227" i="7"/>
  <c r="B227" i="7"/>
  <c r="H226" i="7"/>
  <c r="B226" i="7"/>
  <c r="H225" i="7"/>
  <c r="B225" i="7"/>
  <c r="H224" i="7"/>
  <c r="B224" i="7"/>
  <c r="H223" i="7"/>
  <c r="B223" i="7"/>
  <c r="H222" i="7"/>
  <c r="B222" i="7"/>
  <c r="H221" i="7"/>
  <c r="B221" i="7"/>
  <c r="H220" i="7"/>
  <c r="B220" i="7"/>
  <c r="H219" i="7"/>
  <c r="I219" i="7" s="1"/>
  <c r="B219" i="7"/>
  <c r="H218" i="7"/>
  <c r="I218" i="7" s="1"/>
  <c r="B218" i="7"/>
  <c r="C218" i="7" s="1"/>
  <c r="H217" i="7"/>
  <c r="B217" i="7"/>
  <c r="H216" i="7"/>
  <c r="B216" i="7"/>
  <c r="H215" i="7"/>
  <c r="B215" i="7"/>
  <c r="H214" i="7"/>
  <c r="B214" i="7"/>
  <c r="H213" i="7"/>
  <c r="B213" i="7"/>
  <c r="H212" i="7"/>
  <c r="B212" i="7"/>
  <c r="H211" i="7"/>
  <c r="B211" i="7"/>
  <c r="H210" i="7"/>
  <c r="B210" i="7"/>
  <c r="H209" i="7"/>
  <c r="B209" i="7"/>
  <c r="H208" i="7"/>
  <c r="B208" i="7"/>
  <c r="H207" i="7"/>
  <c r="I207" i="7" s="1"/>
  <c r="B207" i="7"/>
  <c r="H206" i="7"/>
  <c r="B206" i="7"/>
  <c r="H205" i="7"/>
  <c r="B205" i="7"/>
  <c r="H204" i="7"/>
  <c r="I204" i="7" s="1"/>
  <c r="B204" i="7"/>
  <c r="C204" i="7" s="1"/>
  <c r="H203" i="7"/>
  <c r="I203" i="7" s="1"/>
  <c r="B203" i="7"/>
  <c r="H202" i="7"/>
  <c r="B202" i="7"/>
  <c r="H201" i="7"/>
  <c r="B201" i="7"/>
  <c r="H200" i="7"/>
  <c r="B200" i="7"/>
  <c r="H199" i="7"/>
  <c r="B199" i="7"/>
  <c r="H198" i="7"/>
  <c r="B198" i="7"/>
  <c r="H197" i="7"/>
  <c r="B197" i="7"/>
  <c r="H196" i="7"/>
  <c r="B196" i="7"/>
  <c r="H195" i="7"/>
  <c r="B195" i="7"/>
  <c r="H194" i="7"/>
  <c r="B194" i="7"/>
  <c r="H193" i="7"/>
  <c r="B193" i="7"/>
  <c r="H192" i="7"/>
  <c r="B192" i="7"/>
  <c r="H191" i="7"/>
  <c r="B191" i="7"/>
  <c r="H190" i="7"/>
  <c r="B190" i="7"/>
  <c r="H189" i="7"/>
  <c r="B189" i="7"/>
  <c r="H188" i="7"/>
  <c r="B188" i="7"/>
  <c r="C188" i="7" s="1"/>
  <c r="H187" i="7"/>
  <c r="B187" i="7"/>
  <c r="C187" i="7" s="1"/>
  <c r="H186" i="7"/>
  <c r="B186" i="7"/>
  <c r="H185" i="7"/>
  <c r="B185" i="7"/>
  <c r="H184" i="7"/>
  <c r="B184" i="7"/>
  <c r="H183" i="7"/>
  <c r="B183" i="7"/>
  <c r="H182" i="7"/>
  <c r="B182" i="7"/>
  <c r="H181" i="7"/>
  <c r="B181" i="7"/>
  <c r="H180" i="7"/>
  <c r="B180" i="7"/>
  <c r="H179" i="7"/>
  <c r="B179" i="7"/>
  <c r="H178" i="7"/>
  <c r="B178" i="7"/>
  <c r="H177" i="7"/>
  <c r="B177" i="7"/>
  <c r="H176" i="7"/>
  <c r="B176" i="7"/>
  <c r="H175" i="7"/>
  <c r="B175" i="7"/>
  <c r="H174" i="7"/>
  <c r="I174" i="7" s="1"/>
  <c r="B174" i="7"/>
  <c r="H173" i="7"/>
  <c r="I173" i="7" s="1"/>
  <c r="B173" i="7"/>
  <c r="H172" i="7"/>
  <c r="B172" i="7"/>
  <c r="H171" i="7"/>
  <c r="B171" i="7"/>
  <c r="H170" i="7"/>
  <c r="B170" i="7"/>
  <c r="H169" i="7"/>
  <c r="B169" i="7"/>
  <c r="H168" i="7"/>
  <c r="B168" i="7"/>
  <c r="H167" i="7"/>
  <c r="B167" i="7"/>
  <c r="H166" i="7"/>
  <c r="B166" i="7"/>
  <c r="H165" i="7"/>
  <c r="I165" i="7" s="1"/>
  <c r="B165" i="7"/>
  <c r="H164" i="7"/>
  <c r="B164" i="7"/>
  <c r="H163" i="7"/>
  <c r="B163" i="7"/>
  <c r="H162" i="7"/>
  <c r="B162" i="7"/>
  <c r="H161" i="7"/>
  <c r="B161" i="7"/>
  <c r="H160" i="7"/>
  <c r="B160" i="7"/>
  <c r="H159" i="7"/>
  <c r="B159" i="7"/>
  <c r="H158" i="7"/>
  <c r="I158" i="7" s="1"/>
  <c r="B158" i="7"/>
  <c r="H157" i="7"/>
  <c r="B157" i="7"/>
  <c r="H156" i="7"/>
  <c r="B156" i="7"/>
  <c r="H155" i="7"/>
  <c r="I155" i="7" s="1"/>
  <c r="B155" i="7"/>
  <c r="H154" i="7"/>
  <c r="B154" i="7"/>
  <c r="H153" i="7"/>
  <c r="B153" i="7"/>
  <c r="H152" i="7"/>
  <c r="B152" i="7"/>
  <c r="H151" i="7"/>
  <c r="B151" i="7"/>
  <c r="H150" i="7"/>
  <c r="B150" i="7"/>
  <c r="H149" i="7"/>
  <c r="B149" i="7"/>
  <c r="H148" i="7"/>
  <c r="B148" i="7"/>
  <c r="H147" i="7"/>
  <c r="B147" i="7"/>
  <c r="H146" i="7"/>
  <c r="B146" i="7"/>
  <c r="H145" i="7"/>
  <c r="B145" i="7"/>
  <c r="H144" i="7"/>
  <c r="B144" i="7"/>
  <c r="H143" i="7"/>
  <c r="B143" i="7"/>
  <c r="H142" i="7"/>
  <c r="B142" i="7"/>
  <c r="H141" i="7"/>
  <c r="B141" i="7"/>
  <c r="H140" i="7"/>
  <c r="B140" i="7"/>
  <c r="H139" i="7"/>
  <c r="B139" i="7"/>
  <c r="H138" i="7"/>
  <c r="B138" i="7"/>
  <c r="H137" i="7"/>
  <c r="B137" i="7"/>
  <c r="H136" i="7"/>
  <c r="B136" i="7"/>
  <c r="H135" i="7"/>
  <c r="B135" i="7"/>
  <c r="H134" i="7"/>
  <c r="B134" i="7"/>
  <c r="H133" i="7"/>
  <c r="B133" i="7"/>
  <c r="H132" i="7"/>
  <c r="B132" i="7"/>
  <c r="H131" i="7"/>
  <c r="B131" i="7"/>
  <c r="H130" i="7"/>
  <c r="B130" i="7"/>
  <c r="H129" i="7"/>
  <c r="B129" i="7"/>
  <c r="H128" i="7"/>
  <c r="B128" i="7"/>
  <c r="H127" i="7"/>
  <c r="B127" i="7"/>
  <c r="H126" i="7"/>
  <c r="B126" i="7"/>
  <c r="H125" i="7"/>
  <c r="B125" i="7"/>
  <c r="H124" i="7"/>
  <c r="I124" i="7" s="1"/>
  <c r="B124" i="7"/>
  <c r="H123" i="7"/>
  <c r="B123" i="7"/>
  <c r="H122" i="7"/>
  <c r="B122" i="7"/>
  <c r="H121" i="7"/>
  <c r="B121" i="7"/>
  <c r="H120" i="7"/>
  <c r="B120" i="7"/>
  <c r="H119" i="7"/>
  <c r="B119" i="7"/>
  <c r="H118" i="7"/>
  <c r="B118" i="7"/>
  <c r="H117" i="7"/>
  <c r="B117" i="7"/>
  <c r="H116" i="7"/>
  <c r="B116" i="7"/>
  <c r="H115" i="7"/>
  <c r="B115" i="7"/>
  <c r="H114" i="7"/>
  <c r="B114" i="7"/>
  <c r="H113" i="7"/>
  <c r="B113" i="7"/>
  <c r="H112" i="7"/>
  <c r="B112" i="7"/>
  <c r="H111" i="7"/>
  <c r="B111" i="7"/>
  <c r="H110" i="7"/>
  <c r="B110" i="7"/>
  <c r="H109" i="7"/>
  <c r="B109" i="7"/>
  <c r="H108" i="7"/>
  <c r="B108" i="7"/>
  <c r="H107" i="7"/>
  <c r="B107" i="7"/>
  <c r="H106" i="7"/>
  <c r="B106" i="7"/>
  <c r="H105" i="7"/>
  <c r="B105" i="7"/>
  <c r="C105" i="7" s="1"/>
  <c r="H104" i="7"/>
  <c r="I104" i="7" s="1"/>
  <c r="B104" i="7"/>
  <c r="H103" i="7"/>
  <c r="B103" i="7"/>
  <c r="H102" i="7"/>
  <c r="B102" i="7"/>
  <c r="H101" i="7"/>
  <c r="B101" i="7"/>
  <c r="H100" i="7"/>
  <c r="B100" i="7"/>
  <c r="H99" i="7"/>
  <c r="B99" i="7"/>
  <c r="H98" i="7"/>
  <c r="B98" i="7"/>
  <c r="H97" i="7"/>
  <c r="B97" i="7"/>
  <c r="H96" i="7"/>
  <c r="B96" i="7"/>
  <c r="H95" i="7"/>
  <c r="B95" i="7"/>
  <c r="H94" i="7"/>
  <c r="B94" i="7"/>
  <c r="H93" i="7"/>
  <c r="B93" i="7"/>
  <c r="H92" i="7"/>
  <c r="B92" i="7"/>
  <c r="H91" i="7"/>
  <c r="B91" i="7"/>
  <c r="H90" i="7"/>
  <c r="B90" i="7"/>
  <c r="H89" i="7"/>
  <c r="B89" i="7"/>
  <c r="H88" i="7"/>
  <c r="B88" i="7"/>
  <c r="C88" i="7" s="1"/>
  <c r="H87" i="7"/>
  <c r="I87" i="7" s="1"/>
  <c r="B87" i="7"/>
  <c r="H86" i="7"/>
  <c r="B86" i="7"/>
  <c r="H85" i="7"/>
  <c r="I85" i="7" s="1"/>
  <c r="B85" i="7"/>
  <c r="C85" i="7" s="1"/>
  <c r="H84" i="7"/>
  <c r="I84" i="7" s="1"/>
  <c r="B84" i="7"/>
  <c r="H83" i="7"/>
  <c r="B83" i="7"/>
  <c r="H82" i="7"/>
  <c r="B82" i="7"/>
  <c r="H81" i="7"/>
  <c r="B81" i="7"/>
  <c r="H80" i="7"/>
  <c r="B80" i="7"/>
  <c r="H79" i="7"/>
  <c r="I79" i="7" s="1"/>
  <c r="B79" i="7"/>
  <c r="H78" i="7"/>
  <c r="B78" i="7"/>
  <c r="H77" i="7"/>
  <c r="B77" i="7"/>
  <c r="H76" i="7"/>
  <c r="B76" i="7"/>
  <c r="H75" i="7"/>
  <c r="B75" i="7"/>
  <c r="H74" i="7"/>
  <c r="B74" i="7"/>
  <c r="H73" i="7"/>
  <c r="B73" i="7"/>
  <c r="H72" i="7"/>
  <c r="B72" i="7"/>
  <c r="H71" i="7"/>
  <c r="C71" i="7"/>
  <c r="B71" i="7"/>
  <c r="H70" i="7"/>
  <c r="I70" i="7" s="1"/>
  <c r="B70" i="7"/>
  <c r="C70" i="7" s="1"/>
  <c r="H69" i="7"/>
  <c r="B69" i="7"/>
  <c r="H68" i="7"/>
  <c r="B68" i="7"/>
  <c r="H67" i="7"/>
  <c r="B67" i="7"/>
  <c r="H66" i="7"/>
  <c r="B66" i="7"/>
  <c r="H65" i="7"/>
  <c r="B65" i="7"/>
  <c r="H64" i="7"/>
  <c r="B64" i="7"/>
  <c r="H63" i="7"/>
  <c r="B63" i="7"/>
  <c r="H62" i="7"/>
  <c r="B62" i="7"/>
  <c r="H61" i="7"/>
  <c r="B61" i="7"/>
  <c r="H60" i="7"/>
  <c r="B60" i="7"/>
  <c r="H59" i="7"/>
  <c r="B59" i="7"/>
  <c r="H58" i="7"/>
  <c r="B58" i="7"/>
  <c r="H57" i="7"/>
  <c r="B57" i="7"/>
  <c r="H56" i="7"/>
  <c r="B56" i="7"/>
  <c r="H55" i="7"/>
  <c r="B55" i="7"/>
  <c r="C55" i="7" s="1"/>
  <c r="H54" i="7"/>
  <c r="B54" i="7"/>
  <c r="H53" i="7"/>
  <c r="B53" i="7"/>
  <c r="H52" i="7"/>
  <c r="B52" i="7"/>
  <c r="H51" i="7"/>
  <c r="B51" i="7"/>
  <c r="H50" i="7"/>
  <c r="B50" i="7"/>
  <c r="H49" i="7"/>
  <c r="B49" i="7"/>
  <c r="H48" i="7"/>
  <c r="B48" i="7"/>
  <c r="H47" i="7"/>
  <c r="B47" i="7"/>
  <c r="H46" i="7"/>
  <c r="B46" i="7"/>
  <c r="H45" i="7"/>
  <c r="B45" i="7"/>
  <c r="C45" i="7" s="1"/>
  <c r="H44" i="7"/>
  <c r="B44" i="7"/>
  <c r="H43" i="7"/>
  <c r="B43" i="7"/>
  <c r="H42" i="7"/>
  <c r="B42" i="7"/>
  <c r="H41" i="7"/>
  <c r="B41" i="7"/>
  <c r="C41" i="7" s="1"/>
  <c r="H40" i="7"/>
  <c r="B40" i="7"/>
  <c r="C40" i="7" s="1"/>
  <c r="H39" i="7"/>
  <c r="B39" i="7"/>
  <c r="H38" i="7"/>
  <c r="B38" i="7"/>
  <c r="H37" i="7"/>
  <c r="B37" i="7"/>
  <c r="H36" i="7"/>
  <c r="B36" i="7"/>
  <c r="H35" i="7"/>
  <c r="B35" i="7"/>
  <c r="H34" i="7"/>
  <c r="B34" i="7"/>
  <c r="H33" i="7"/>
  <c r="B33" i="7"/>
  <c r="H32" i="7"/>
  <c r="B32" i="7"/>
  <c r="H31" i="7"/>
  <c r="I31" i="7" s="1"/>
  <c r="B31" i="7"/>
  <c r="H30" i="7"/>
  <c r="B30" i="7"/>
  <c r="H29" i="7"/>
  <c r="B29" i="7"/>
  <c r="I28" i="7"/>
  <c r="H28" i="7"/>
  <c r="B28" i="7"/>
  <c r="C28" i="7" s="1"/>
  <c r="H27" i="7"/>
  <c r="B27" i="7"/>
  <c r="H26" i="7"/>
  <c r="B26" i="7"/>
  <c r="H25" i="7"/>
  <c r="B25" i="7"/>
  <c r="H24" i="7"/>
  <c r="B24" i="7"/>
  <c r="H23" i="7"/>
  <c r="B23" i="7"/>
  <c r="H22" i="7"/>
  <c r="B22" i="7"/>
  <c r="H21" i="7"/>
  <c r="B21" i="7"/>
  <c r="H20" i="7"/>
  <c r="B20" i="7"/>
  <c r="H19" i="7"/>
  <c r="B19" i="7"/>
  <c r="H18" i="7"/>
  <c r="B18" i="7"/>
  <c r="H17" i="7"/>
  <c r="B17" i="7"/>
  <c r="H16" i="7"/>
  <c r="B16" i="7"/>
  <c r="H15" i="7"/>
  <c r="I15" i="7" s="1"/>
  <c r="B15" i="7"/>
  <c r="I14" i="7"/>
  <c r="H14" i="7"/>
  <c r="B14" i="7"/>
  <c r="H13" i="7"/>
  <c r="B13" i="7"/>
  <c r="H12" i="7"/>
  <c r="B12" i="7"/>
  <c r="H11" i="7"/>
  <c r="I11" i="7" s="1"/>
  <c r="B11" i="7"/>
  <c r="C11" i="7" s="1"/>
  <c r="H10" i="7"/>
  <c r="B10" i="7"/>
  <c r="H9" i="7"/>
  <c r="B9" i="7"/>
  <c r="H8" i="7"/>
  <c r="B8" i="7"/>
  <c r="H7" i="7"/>
  <c r="B7" i="7"/>
  <c r="H6" i="7"/>
  <c r="B6" i="7"/>
  <c r="H5" i="7"/>
  <c r="B5" i="7"/>
  <c r="H4" i="7"/>
  <c r="B4" i="7"/>
  <c r="H3" i="7"/>
  <c r="B3" i="7"/>
  <c r="H2" i="7"/>
  <c r="B2" i="7"/>
  <c r="C633" i="7" s="1"/>
  <c r="I964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I949" i="6" s="1"/>
  <c r="H948" i="6"/>
  <c r="I948" i="6" s="1"/>
  <c r="H947" i="6"/>
  <c r="H946" i="6"/>
  <c r="H945" i="6"/>
  <c r="H944" i="6"/>
  <c r="H943" i="6"/>
  <c r="H942" i="6"/>
  <c r="H941" i="6"/>
  <c r="H940" i="6"/>
  <c r="H939" i="6"/>
  <c r="H938" i="6"/>
  <c r="I938" i="6" s="1"/>
  <c r="I937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I915" i="6" s="1"/>
  <c r="H914" i="6"/>
  <c r="I914" i="6" s="1"/>
  <c r="I913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I897" i="6" s="1"/>
  <c r="H896" i="6"/>
  <c r="H895" i="6"/>
  <c r="H894" i="6"/>
  <c r="H893" i="6"/>
  <c r="H892" i="6"/>
  <c r="H891" i="6"/>
  <c r="H890" i="6"/>
  <c r="H889" i="6"/>
  <c r="H888" i="6"/>
  <c r="H887" i="6"/>
  <c r="I887" i="6" s="1"/>
  <c r="H886" i="6"/>
  <c r="I886" i="6" s="1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I864" i="6" s="1"/>
  <c r="H863" i="6"/>
  <c r="I863" i="6" s="1"/>
  <c r="H862" i="6"/>
  <c r="H861" i="6"/>
  <c r="I861" i="6" s="1"/>
  <c r="H860" i="6"/>
  <c r="H859" i="6"/>
  <c r="H858" i="6"/>
  <c r="H857" i="6"/>
  <c r="H856" i="6"/>
  <c r="H855" i="6"/>
  <c r="H854" i="6"/>
  <c r="H853" i="6"/>
  <c r="I853" i="6" s="1"/>
  <c r="H852" i="6"/>
  <c r="H851" i="6"/>
  <c r="H850" i="6"/>
  <c r="H849" i="6"/>
  <c r="H848" i="6"/>
  <c r="I848" i="6" s="1"/>
  <c r="H847" i="6"/>
  <c r="I847" i="6" s="1"/>
  <c r="H846" i="6"/>
  <c r="H845" i="6"/>
  <c r="H844" i="6"/>
  <c r="H843" i="6"/>
  <c r="H842" i="6"/>
  <c r="H841" i="6"/>
  <c r="H840" i="6"/>
  <c r="H839" i="6"/>
  <c r="H838" i="6"/>
  <c r="H837" i="6"/>
  <c r="I836" i="6"/>
  <c r="H836" i="6"/>
  <c r="H835" i="6"/>
  <c r="I835" i="6" s="1"/>
  <c r="H834" i="6"/>
  <c r="I834" i="6" s="1"/>
  <c r="H833" i="6"/>
  <c r="I833" i="6" s="1"/>
  <c r="H832" i="6"/>
  <c r="H831" i="6"/>
  <c r="I831" i="6" s="1"/>
  <c r="H830" i="6"/>
  <c r="I830" i="6" s="1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I815" i="6" s="1"/>
  <c r="H814" i="6"/>
  <c r="H813" i="6"/>
  <c r="H812" i="6"/>
  <c r="H811" i="6"/>
  <c r="I811" i="6" s="1"/>
  <c r="H810" i="6"/>
  <c r="I810" i="6" s="1"/>
  <c r="H809" i="6"/>
  <c r="I809" i="6" s="1"/>
  <c r="H808" i="6"/>
  <c r="I808" i="6" s="1"/>
  <c r="H807" i="6"/>
  <c r="H806" i="6"/>
  <c r="H805" i="6"/>
  <c r="H804" i="6"/>
  <c r="H803" i="6"/>
  <c r="H802" i="6"/>
  <c r="H801" i="6"/>
  <c r="H800" i="6"/>
  <c r="H799" i="6"/>
  <c r="I799" i="6" s="1"/>
  <c r="H798" i="6"/>
  <c r="H797" i="6"/>
  <c r="H796" i="6"/>
  <c r="H795" i="6"/>
  <c r="H794" i="6"/>
  <c r="H793" i="6"/>
  <c r="H792" i="6"/>
  <c r="H791" i="6"/>
  <c r="H790" i="6"/>
  <c r="H789" i="6"/>
  <c r="H788" i="6"/>
  <c r="H787" i="6"/>
  <c r="I787" i="6" s="1"/>
  <c r="H786" i="6"/>
  <c r="H785" i="6"/>
  <c r="H784" i="6"/>
  <c r="H783" i="6"/>
  <c r="I783" i="6" s="1"/>
  <c r="I782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I766" i="6" s="1"/>
  <c r="H765" i="6"/>
  <c r="H764" i="6"/>
  <c r="I764" i="6" s="1"/>
  <c r="H763" i="6"/>
  <c r="H762" i="6"/>
  <c r="H761" i="6"/>
  <c r="H760" i="6"/>
  <c r="H759" i="6"/>
  <c r="I759" i="6" s="1"/>
  <c r="H758" i="6"/>
  <c r="H757" i="6"/>
  <c r="H756" i="6"/>
  <c r="I756" i="6" s="1"/>
  <c r="H755" i="6"/>
  <c r="H754" i="6"/>
  <c r="I754" i="6" s="1"/>
  <c r="H753" i="6"/>
  <c r="H752" i="6"/>
  <c r="H751" i="6"/>
  <c r="H750" i="6"/>
  <c r="H749" i="6"/>
  <c r="H748" i="6"/>
  <c r="I748" i="6" s="1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I733" i="6" s="1"/>
  <c r="I732" i="6"/>
  <c r="H732" i="6"/>
  <c r="I731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I716" i="6" s="1"/>
  <c r="H715" i="6"/>
  <c r="I715" i="6" s="1"/>
  <c r="H714" i="6"/>
  <c r="H713" i="6"/>
  <c r="H712" i="6"/>
  <c r="H711" i="6"/>
  <c r="H710" i="6"/>
  <c r="H709" i="6"/>
  <c r="H708" i="6"/>
  <c r="I708" i="6" s="1"/>
  <c r="H707" i="6"/>
  <c r="H706" i="6"/>
  <c r="H705" i="6"/>
  <c r="I705" i="6" s="1"/>
  <c r="I704" i="6"/>
  <c r="H704" i="6"/>
  <c r="H703" i="6"/>
  <c r="H702" i="6"/>
  <c r="H701" i="6"/>
  <c r="H700" i="6"/>
  <c r="I700" i="6" s="1"/>
  <c r="H699" i="6"/>
  <c r="I699" i="6" s="1"/>
  <c r="H698" i="6"/>
  <c r="I698" i="6" s="1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I683" i="6" s="1"/>
  <c r="H682" i="6"/>
  <c r="I682" i="6" s="1"/>
  <c r="I681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I667" i="6" s="1"/>
  <c r="H666" i="6"/>
  <c r="H665" i="6"/>
  <c r="I665" i="6" s="1"/>
  <c r="H664" i="6"/>
  <c r="H663" i="6"/>
  <c r="H662" i="6"/>
  <c r="H661" i="6"/>
  <c r="H660" i="6"/>
  <c r="H659" i="6"/>
  <c r="H658" i="6"/>
  <c r="H657" i="6"/>
  <c r="I657" i="6" s="1"/>
  <c r="H656" i="6"/>
  <c r="I656" i="6" s="1"/>
  <c r="H655" i="6"/>
  <c r="I655" i="6" s="1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I634" i="6"/>
  <c r="H634" i="6"/>
  <c r="H633" i="6"/>
  <c r="I633" i="6" s="1"/>
  <c r="H632" i="6"/>
  <c r="I632" i="6" s="1"/>
  <c r="H631" i="6"/>
  <c r="H630" i="6"/>
  <c r="H629" i="6"/>
  <c r="I629" i="6" s="1"/>
  <c r="H628" i="6"/>
  <c r="H627" i="6"/>
  <c r="H626" i="6"/>
  <c r="H625" i="6"/>
  <c r="H624" i="6"/>
  <c r="H623" i="6"/>
  <c r="H622" i="6"/>
  <c r="H621" i="6"/>
  <c r="H620" i="6"/>
  <c r="H619" i="6"/>
  <c r="H618" i="6"/>
  <c r="H617" i="6"/>
  <c r="I617" i="6" s="1"/>
  <c r="H616" i="6"/>
  <c r="H615" i="6"/>
  <c r="H614" i="6"/>
  <c r="H613" i="6"/>
  <c r="H612" i="6"/>
  <c r="H611" i="6"/>
  <c r="H610" i="6"/>
  <c r="I610" i="6" s="1"/>
  <c r="H609" i="6"/>
  <c r="H608" i="6"/>
  <c r="H607" i="6"/>
  <c r="H606" i="6"/>
  <c r="I606" i="6" s="1"/>
  <c r="I605" i="6"/>
  <c r="H605" i="6"/>
  <c r="H604" i="6"/>
  <c r="I604" i="6" s="1"/>
  <c r="H603" i="6"/>
  <c r="H602" i="6"/>
  <c r="H601" i="6"/>
  <c r="I601" i="6" s="1"/>
  <c r="H600" i="6"/>
  <c r="I600" i="6" s="1"/>
  <c r="H599" i="6"/>
  <c r="I599" i="6" s="1"/>
  <c r="H598" i="6"/>
  <c r="H597" i="6"/>
  <c r="H596" i="6"/>
  <c r="H595" i="6"/>
  <c r="H594" i="6"/>
  <c r="H593" i="6"/>
  <c r="H592" i="6"/>
  <c r="H591" i="6"/>
  <c r="H590" i="6"/>
  <c r="H589" i="6"/>
  <c r="I589" i="6" s="1"/>
  <c r="H588" i="6"/>
  <c r="H587" i="6"/>
  <c r="H586" i="6"/>
  <c r="H585" i="6"/>
  <c r="I585" i="6" s="1"/>
  <c r="H584" i="6"/>
  <c r="I584" i="6" s="1"/>
  <c r="H583" i="6"/>
  <c r="I583" i="6" s="1"/>
  <c r="H582" i="6"/>
  <c r="I582" i="6" s="1"/>
  <c r="H581" i="6"/>
  <c r="H580" i="6"/>
  <c r="I580" i="6" s="1"/>
  <c r="H579" i="6"/>
  <c r="I579" i="6" s="1"/>
  <c r="H578" i="6"/>
  <c r="H577" i="6"/>
  <c r="H576" i="6"/>
  <c r="H575" i="6"/>
  <c r="H574" i="6"/>
  <c r="H573" i="6"/>
  <c r="H572" i="6"/>
  <c r="H571" i="6"/>
  <c r="H570" i="6"/>
  <c r="H569" i="6"/>
  <c r="H568" i="6"/>
  <c r="I568" i="6" s="1"/>
  <c r="H567" i="6"/>
  <c r="I567" i="6" s="1"/>
  <c r="H566" i="6"/>
  <c r="H565" i="6"/>
  <c r="H564" i="6"/>
  <c r="H563" i="6"/>
  <c r="H562" i="6"/>
  <c r="H561" i="6"/>
  <c r="H560" i="6"/>
  <c r="I560" i="6" s="1"/>
  <c r="H559" i="6"/>
  <c r="H558" i="6"/>
  <c r="H557" i="6"/>
  <c r="I557" i="6" s="1"/>
  <c r="H556" i="6"/>
  <c r="I556" i="6" s="1"/>
  <c r="H555" i="6"/>
  <c r="H554" i="6"/>
  <c r="H553" i="6"/>
  <c r="H552" i="6"/>
  <c r="H551" i="6"/>
  <c r="I551" i="6" s="1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I535" i="6" s="1"/>
  <c r="H534" i="6"/>
  <c r="H533" i="6"/>
  <c r="I533" i="6" s="1"/>
  <c r="I532" i="6"/>
  <c r="H532" i="6"/>
  <c r="H531" i="6"/>
  <c r="H530" i="6"/>
  <c r="I530" i="6" s="1"/>
  <c r="H529" i="6"/>
  <c r="I529" i="6" s="1"/>
  <c r="H528" i="6"/>
  <c r="H527" i="6"/>
  <c r="H526" i="6"/>
  <c r="H525" i="6"/>
  <c r="H524" i="6"/>
  <c r="H523" i="6"/>
  <c r="I523" i="6" s="1"/>
  <c r="H522" i="6"/>
  <c r="H521" i="6"/>
  <c r="H520" i="6"/>
  <c r="H519" i="6"/>
  <c r="H518" i="6"/>
  <c r="H517" i="6"/>
  <c r="I517" i="6" s="1"/>
  <c r="H516" i="6"/>
  <c r="I516" i="6" s="1"/>
  <c r="H515" i="6"/>
  <c r="J514" i="6"/>
  <c r="H514" i="6"/>
  <c r="H513" i="6"/>
  <c r="H512" i="6"/>
  <c r="H511" i="6"/>
  <c r="I510" i="6"/>
  <c r="H510" i="6"/>
  <c r="H509" i="6"/>
  <c r="H508" i="6"/>
  <c r="I507" i="6"/>
  <c r="H507" i="6"/>
  <c r="H506" i="6"/>
  <c r="H505" i="6"/>
  <c r="H504" i="6"/>
  <c r="H503" i="6"/>
  <c r="H502" i="6"/>
  <c r="H501" i="6"/>
  <c r="I501" i="6" s="1"/>
  <c r="H500" i="6"/>
  <c r="I500" i="6" s="1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I485" i="6" s="1"/>
  <c r="H484" i="6"/>
  <c r="I484" i="6" s="1"/>
  <c r="H483" i="6"/>
  <c r="H482" i="6"/>
  <c r="H481" i="6"/>
  <c r="I481" i="6" s="1"/>
  <c r="H480" i="6"/>
  <c r="I480" i="6" s="1"/>
  <c r="H479" i="6"/>
  <c r="I479" i="6" s="1"/>
  <c r="H478" i="6"/>
  <c r="H477" i="6"/>
  <c r="H476" i="6"/>
  <c r="H475" i="6"/>
  <c r="H474" i="6"/>
  <c r="H473" i="6"/>
  <c r="H472" i="6"/>
  <c r="H471" i="6"/>
  <c r="H470" i="6"/>
  <c r="H469" i="6"/>
  <c r="H468" i="6"/>
  <c r="I468" i="6" s="1"/>
  <c r="H467" i="6"/>
  <c r="I467" i="6" s="1"/>
  <c r="H466" i="6"/>
  <c r="H465" i="6"/>
  <c r="H464" i="6"/>
  <c r="H463" i="6"/>
  <c r="H462" i="6"/>
  <c r="H461" i="6"/>
  <c r="H460" i="6"/>
  <c r="H459" i="6"/>
  <c r="H458" i="6"/>
  <c r="I457" i="6"/>
  <c r="H457" i="6"/>
  <c r="H456" i="6"/>
  <c r="I456" i="6" s="1"/>
  <c r="H455" i="6"/>
  <c r="H454" i="6"/>
  <c r="H453" i="6"/>
  <c r="H452" i="6"/>
  <c r="I452" i="6" s="1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I436" i="6" s="1"/>
  <c r="H435" i="6"/>
  <c r="I435" i="6" s="1"/>
  <c r="H434" i="6"/>
  <c r="I434" i="6" s="1"/>
  <c r="H433" i="6"/>
  <c r="H432" i="6"/>
  <c r="I432" i="6" s="1"/>
  <c r="H431" i="6"/>
  <c r="I431" i="6" s="1"/>
  <c r="H430" i="6"/>
  <c r="H429" i="6"/>
  <c r="H428" i="6"/>
  <c r="H427" i="6"/>
  <c r="H426" i="6"/>
  <c r="H425" i="6"/>
  <c r="H424" i="6"/>
  <c r="H423" i="6"/>
  <c r="H422" i="6"/>
  <c r="H421" i="6"/>
  <c r="H420" i="6"/>
  <c r="H419" i="6"/>
  <c r="I419" i="6" s="1"/>
  <c r="H418" i="6"/>
  <c r="I418" i="6" s="1"/>
  <c r="H417" i="6"/>
  <c r="H416" i="6"/>
  <c r="H415" i="6"/>
  <c r="H414" i="6"/>
  <c r="H413" i="6"/>
  <c r="H412" i="6"/>
  <c r="I412" i="6" s="1"/>
  <c r="H411" i="6"/>
  <c r="H410" i="6"/>
  <c r="I410" i="6" s="1"/>
  <c r="H409" i="6"/>
  <c r="I409" i="6" s="1"/>
  <c r="H408" i="6"/>
  <c r="I408" i="6" s="1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I388" i="6"/>
  <c r="H388" i="6"/>
  <c r="H387" i="6"/>
  <c r="I387" i="6" s="1"/>
  <c r="H386" i="6"/>
  <c r="I386" i="6" s="1"/>
  <c r="H385" i="6"/>
  <c r="I385" i="6" s="1"/>
  <c r="I384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I371" i="6" s="1"/>
  <c r="H370" i="6"/>
  <c r="I370" i="6" s="1"/>
  <c r="H369" i="6"/>
  <c r="H368" i="6"/>
  <c r="I368" i="6" s="1"/>
  <c r="H367" i="6"/>
  <c r="H366" i="6"/>
  <c r="H365" i="6"/>
  <c r="H364" i="6"/>
  <c r="I364" i="6" s="1"/>
  <c r="H363" i="6"/>
  <c r="I363" i="6" s="1"/>
  <c r="H362" i="6"/>
  <c r="I362" i="6" s="1"/>
  <c r="H361" i="6"/>
  <c r="I360" i="6"/>
  <c r="H360" i="6"/>
  <c r="H359" i="6"/>
  <c r="H358" i="6"/>
  <c r="H357" i="6"/>
  <c r="H356" i="6"/>
  <c r="H355" i="6"/>
  <c r="I355" i="6" s="1"/>
  <c r="H354" i="6"/>
  <c r="I354" i="6" s="1"/>
  <c r="H353" i="6"/>
  <c r="I353" i="6" s="1"/>
  <c r="H352" i="6"/>
  <c r="H351" i="6"/>
  <c r="H350" i="6"/>
  <c r="H349" i="6"/>
  <c r="H348" i="6"/>
  <c r="H347" i="6"/>
  <c r="H346" i="6"/>
  <c r="H345" i="6"/>
  <c r="H344" i="6"/>
  <c r="H343" i="6"/>
  <c r="H342" i="6"/>
  <c r="I342" i="6" s="1"/>
  <c r="H341" i="6"/>
  <c r="H340" i="6"/>
  <c r="I340" i="6" s="1"/>
  <c r="H339" i="6"/>
  <c r="I339" i="6" s="1"/>
  <c r="H338" i="6"/>
  <c r="I338" i="6" s="1"/>
  <c r="I337" i="6"/>
  <c r="H337" i="6"/>
  <c r="H336" i="6"/>
  <c r="H335" i="6"/>
  <c r="I335" i="6" s="1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I322" i="6" s="1"/>
  <c r="H321" i="6"/>
  <c r="I321" i="6" s="1"/>
  <c r="H320" i="6"/>
  <c r="I320" i="6" s="1"/>
  <c r="H319" i="6"/>
  <c r="I319" i="6" s="1"/>
  <c r="I318" i="6"/>
  <c r="H318" i="6"/>
  <c r="H317" i="6"/>
  <c r="H316" i="6"/>
  <c r="H315" i="6"/>
  <c r="H314" i="6"/>
  <c r="I314" i="6" s="1"/>
  <c r="H313" i="6"/>
  <c r="H312" i="6"/>
  <c r="H311" i="6"/>
  <c r="H310" i="6"/>
  <c r="H309" i="6"/>
  <c r="H308" i="6"/>
  <c r="H307" i="6"/>
  <c r="H306" i="6"/>
  <c r="H305" i="6"/>
  <c r="H304" i="6"/>
  <c r="I304" i="6" s="1"/>
  <c r="H303" i="6"/>
  <c r="H302" i="6"/>
  <c r="H301" i="6"/>
  <c r="H300" i="6"/>
  <c r="I300" i="6" s="1"/>
  <c r="H299" i="6"/>
  <c r="H298" i="6"/>
  <c r="H297" i="6"/>
  <c r="H296" i="6"/>
  <c r="I296" i="6" s="1"/>
  <c r="H295" i="6"/>
  <c r="H294" i="6"/>
  <c r="I294" i="6" s="1"/>
  <c r="H293" i="6"/>
  <c r="I293" i="6" s="1"/>
  <c r="H292" i="6"/>
  <c r="I292" i="6" s="1"/>
  <c r="I291" i="6"/>
  <c r="H291" i="6"/>
  <c r="H290" i="6"/>
  <c r="H289" i="6"/>
  <c r="H288" i="6"/>
  <c r="I288" i="6" s="1"/>
  <c r="H287" i="6"/>
  <c r="I287" i="6" s="1"/>
  <c r="H286" i="6"/>
  <c r="I286" i="6" s="1"/>
  <c r="H285" i="6"/>
  <c r="H284" i="6"/>
  <c r="H283" i="6"/>
  <c r="H282" i="6"/>
  <c r="H281" i="6"/>
  <c r="H280" i="6"/>
  <c r="H279" i="6"/>
  <c r="H278" i="6"/>
  <c r="H277" i="6"/>
  <c r="H276" i="6"/>
  <c r="H275" i="6"/>
  <c r="I275" i="6" s="1"/>
  <c r="H274" i="6"/>
  <c r="I274" i="6" s="1"/>
  <c r="H273" i="6"/>
  <c r="I273" i="6" s="1"/>
  <c r="H272" i="6"/>
  <c r="I272" i="6" s="1"/>
  <c r="H271" i="6"/>
  <c r="I271" i="6" s="1"/>
  <c r="I270" i="6"/>
  <c r="H270" i="6"/>
  <c r="I269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I256" i="6" s="1"/>
  <c r="I255" i="6"/>
  <c r="H255" i="6"/>
  <c r="H254" i="6"/>
  <c r="I254" i="6" s="1"/>
  <c r="I253" i="6"/>
  <c r="H253" i="6"/>
  <c r="I252" i="6"/>
  <c r="H252" i="6"/>
  <c r="H251" i="6"/>
  <c r="I250" i="6"/>
  <c r="H250" i="6"/>
  <c r="I249" i="6"/>
  <c r="H249" i="6"/>
  <c r="H248" i="6"/>
  <c r="H247" i="6"/>
  <c r="H246" i="6"/>
  <c r="H245" i="6"/>
  <c r="H244" i="6"/>
  <c r="H243" i="6"/>
  <c r="H242" i="6"/>
  <c r="I242" i="6" s="1"/>
  <c r="H241" i="6"/>
  <c r="H240" i="6"/>
  <c r="I240" i="6" s="1"/>
  <c r="H239" i="6"/>
  <c r="I239" i="6" s="1"/>
  <c r="H238" i="6"/>
  <c r="I238" i="6" s="1"/>
  <c r="I237" i="6"/>
  <c r="H237" i="6"/>
  <c r="H236" i="6"/>
  <c r="I236" i="6" s="1"/>
  <c r="H235" i="6"/>
  <c r="H234" i="6"/>
  <c r="I234" i="6" s="1"/>
  <c r="H233" i="6"/>
  <c r="I233" i="6" s="1"/>
  <c r="H232" i="6"/>
  <c r="I232" i="6" s="1"/>
  <c r="I231" i="6"/>
  <c r="H231" i="6"/>
  <c r="H230" i="6"/>
  <c r="I230" i="6" s="1"/>
  <c r="H229" i="6"/>
  <c r="H228" i="6"/>
  <c r="H227" i="6"/>
  <c r="H226" i="6"/>
  <c r="I226" i="6" s="1"/>
  <c r="H225" i="6"/>
  <c r="I225" i="6" s="1"/>
  <c r="H224" i="6"/>
  <c r="I224" i="6" s="1"/>
  <c r="H223" i="6"/>
  <c r="H222" i="6"/>
  <c r="H221" i="6"/>
  <c r="H220" i="6"/>
  <c r="I220" i="6" s="1"/>
  <c r="H219" i="6"/>
  <c r="H218" i="6"/>
  <c r="H217" i="6"/>
  <c r="I217" i="6" s="1"/>
  <c r="I216" i="6"/>
  <c r="H216" i="6"/>
  <c r="I215" i="6"/>
  <c r="H215" i="6"/>
  <c r="H214" i="6"/>
  <c r="I214" i="6" s="1"/>
  <c r="H213" i="6"/>
  <c r="I213" i="6" s="1"/>
  <c r="H212" i="6"/>
  <c r="I211" i="6"/>
  <c r="H211" i="6"/>
  <c r="H210" i="6"/>
  <c r="H209" i="6"/>
  <c r="I209" i="6" s="1"/>
  <c r="H208" i="6"/>
  <c r="I208" i="6" s="1"/>
  <c r="H207" i="6"/>
  <c r="I207" i="6" s="1"/>
  <c r="H206" i="6"/>
  <c r="I206" i="6" s="1"/>
  <c r="H205" i="6"/>
  <c r="H204" i="6"/>
  <c r="I204" i="6" s="1"/>
  <c r="H203" i="6"/>
  <c r="H202" i="6"/>
  <c r="H201" i="6"/>
  <c r="H200" i="6"/>
  <c r="I200" i="6" s="1"/>
  <c r="H199" i="6"/>
  <c r="H198" i="6"/>
  <c r="I197" i="6"/>
  <c r="H197" i="6"/>
  <c r="I196" i="6"/>
  <c r="H196" i="6"/>
  <c r="H195" i="6"/>
  <c r="I195" i="6" s="1"/>
  <c r="H194" i="6"/>
  <c r="I194" i="6" s="1"/>
  <c r="H193" i="6"/>
  <c r="I193" i="6" s="1"/>
  <c r="I192" i="6"/>
  <c r="H192" i="6"/>
  <c r="H191" i="6"/>
  <c r="I191" i="6" s="1"/>
  <c r="H190" i="6"/>
  <c r="H189" i="6"/>
  <c r="H188" i="6"/>
  <c r="H187" i="6"/>
  <c r="I187" i="6" s="1"/>
  <c r="H186" i="6"/>
  <c r="H185" i="6"/>
  <c r="H184" i="6"/>
  <c r="H183" i="6"/>
  <c r="H182" i="6"/>
  <c r="I181" i="6"/>
  <c r="H181" i="6"/>
  <c r="H180" i="6"/>
  <c r="I180" i="6" s="1"/>
  <c r="H179" i="6"/>
  <c r="I178" i="6"/>
  <c r="H178" i="6"/>
  <c r="H177" i="6"/>
  <c r="I177" i="6" s="1"/>
  <c r="I176" i="6"/>
  <c r="H176" i="6"/>
  <c r="I175" i="6"/>
  <c r="H175" i="6"/>
  <c r="I174" i="6"/>
  <c r="H174" i="6"/>
  <c r="H173" i="6"/>
  <c r="I173" i="6" s="1"/>
  <c r="H172" i="6"/>
  <c r="I172" i="6" s="1"/>
  <c r="H171" i="6"/>
  <c r="H170" i="6"/>
  <c r="I170" i="6" s="1"/>
  <c r="H169" i="6"/>
  <c r="H168" i="6"/>
  <c r="H167" i="6"/>
  <c r="H166" i="6"/>
  <c r="H165" i="6"/>
  <c r="H164" i="6"/>
  <c r="I164" i="6" s="1"/>
  <c r="H163" i="6"/>
  <c r="H162" i="6"/>
  <c r="H161" i="6"/>
  <c r="H160" i="6"/>
  <c r="I160" i="6" s="1"/>
  <c r="H159" i="6"/>
  <c r="I159" i="6" s="1"/>
  <c r="H158" i="6"/>
  <c r="I158" i="6" s="1"/>
  <c r="H157" i="6"/>
  <c r="I157" i="6" s="1"/>
  <c r="I156" i="6"/>
  <c r="H156" i="6"/>
  <c r="H155" i="6"/>
  <c r="H154" i="6"/>
  <c r="I154" i="6" s="1"/>
  <c r="H153" i="6"/>
  <c r="H152" i="6"/>
  <c r="H151" i="6"/>
  <c r="H150" i="6"/>
  <c r="H149" i="6"/>
  <c r="H148" i="6"/>
  <c r="I148" i="6" s="1"/>
  <c r="H147" i="6"/>
  <c r="H146" i="6"/>
  <c r="H145" i="6"/>
  <c r="H144" i="6"/>
  <c r="I144" i="6" s="1"/>
  <c r="H143" i="6"/>
  <c r="H142" i="6"/>
  <c r="I142" i="6" s="1"/>
  <c r="H141" i="6"/>
  <c r="I141" i="6" s="1"/>
  <c r="H140" i="6"/>
  <c r="I140" i="6" s="1"/>
  <c r="H139" i="6"/>
  <c r="I139" i="6" s="1"/>
  <c r="I138" i="6"/>
  <c r="H138" i="6"/>
  <c r="H137" i="6"/>
  <c r="H136" i="6"/>
  <c r="H135" i="6"/>
  <c r="H134" i="6"/>
  <c r="H133" i="6"/>
  <c r="H132" i="6"/>
  <c r="I132" i="6" s="1"/>
  <c r="H131" i="6"/>
  <c r="I131" i="6" s="1"/>
  <c r="H130" i="6"/>
  <c r="H129" i="6"/>
  <c r="H128" i="6"/>
  <c r="H127" i="6"/>
  <c r="H126" i="6"/>
  <c r="I126" i="6" s="1"/>
  <c r="I125" i="6"/>
  <c r="H125" i="6"/>
  <c r="H124" i="6"/>
  <c r="I124" i="6" s="1"/>
  <c r="H123" i="6"/>
  <c r="I123" i="6" s="1"/>
  <c r="H122" i="6"/>
  <c r="I122" i="6" s="1"/>
  <c r="H121" i="6"/>
  <c r="I121" i="6" s="1"/>
  <c r="I120" i="6"/>
  <c r="H120" i="6"/>
  <c r="H119" i="6"/>
  <c r="H118" i="6"/>
  <c r="H117" i="6"/>
  <c r="I117" i="6" s="1"/>
  <c r="H116" i="6"/>
  <c r="I116" i="6" s="1"/>
  <c r="H115" i="6"/>
  <c r="H114" i="6"/>
  <c r="I114" i="6" s="1"/>
  <c r="H113" i="6"/>
  <c r="H112" i="6"/>
  <c r="H111" i="6"/>
  <c r="H110" i="6"/>
  <c r="I110" i="6" s="1"/>
  <c r="H109" i="6"/>
  <c r="H108" i="6"/>
  <c r="I108" i="6" s="1"/>
  <c r="I107" i="6"/>
  <c r="H107" i="6"/>
  <c r="H106" i="6"/>
  <c r="I106" i="6" s="1"/>
  <c r="H105" i="6"/>
  <c r="I105" i="6" s="1"/>
  <c r="H104" i="6"/>
  <c r="I104" i="6" s="1"/>
  <c r="H103" i="6"/>
  <c r="H102" i="6"/>
  <c r="H101" i="6"/>
  <c r="I101" i="6" s="1"/>
  <c r="I100" i="6"/>
  <c r="H100" i="6"/>
  <c r="H99" i="6"/>
  <c r="I99" i="6" s="1"/>
  <c r="H98" i="6"/>
  <c r="I98" i="6" s="1"/>
  <c r="H97" i="6"/>
  <c r="H96" i="6"/>
  <c r="H95" i="6"/>
  <c r="H94" i="6"/>
  <c r="I94" i="6" s="1"/>
  <c r="H93" i="6"/>
  <c r="H92" i="6"/>
  <c r="I92" i="6" s="1"/>
  <c r="H91" i="6"/>
  <c r="H90" i="6"/>
  <c r="I90" i="6" s="1"/>
  <c r="I89" i="6"/>
  <c r="H89" i="6"/>
  <c r="H88" i="6"/>
  <c r="I88" i="6" s="1"/>
  <c r="I87" i="6"/>
  <c r="H87" i="6"/>
  <c r="H86" i="6"/>
  <c r="H85" i="6"/>
  <c r="I85" i="6" s="1"/>
  <c r="H84" i="6"/>
  <c r="I84" i="6" s="1"/>
  <c r="I83" i="6"/>
  <c r="H83" i="6"/>
  <c r="I82" i="6"/>
  <c r="H82" i="6"/>
  <c r="H81" i="6"/>
  <c r="I81" i="6" s="1"/>
  <c r="H80" i="6"/>
  <c r="H79" i="6"/>
  <c r="H78" i="6"/>
  <c r="H77" i="6"/>
  <c r="I77" i="6" s="1"/>
  <c r="H76" i="6"/>
  <c r="H75" i="6"/>
  <c r="I75" i="6" s="1"/>
  <c r="H74" i="6"/>
  <c r="H73" i="6"/>
  <c r="I73" i="6" s="1"/>
  <c r="H72" i="6"/>
  <c r="I72" i="6" s="1"/>
  <c r="I71" i="6"/>
  <c r="H71" i="6"/>
  <c r="H70" i="6"/>
  <c r="H69" i="6"/>
  <c r="H68" i="6"/>
  <c r="I68" i="6" s="1"/>
  <c r="H67" i="6"/>
  <c r="I67" i="6" s="1"/>
  <c r="I66" i="6"/>
  <c r="H66" i="6"/>
  <c r="I65" i="6"/>
  <c r="H65" i="6"/>
  <c r="H64" i="6"/>
  <c r="H63" i="6"/>
  <c r="H62" i="6"/>
  <c r="H61" i="6"/>
  <c r="I61" i="6" s="1"/>
  <c r="H60" i="6"/>
  <c r="I60" i="6" s="1"/>
  <c r="H59" i="6"/>
  <c r="I59" i="6" s="1"/>
  <c r="H58" i="6"/>
  <c r="H57" i="6"/>
  <c r="I57" i="6" s="1"/>
  <c r="H56" i="6"/>
  <c r="H55" i="6"/>
  <c r="H54" i="6"/>
  <c r="H53" i="6"/>
  <c r="H52" i="6"/>
  <c r="I52" i="6" s="1"/>
  <c r="H51" i="6"/>
  <c r="I51" i="6" s="1"/>
  <c r="I50" i="6"/>
  <c r="H50" i="6"/>
  <c r="I49" i="6"/>
  <c r="H49" i="6"/>
  <c r="I48" i="6"/>
  <c r="H48" i="6"/>
  <c r="H47" i="6"/>
  <c r="H46" i="6"/>
  <c r="I46" i="6" s="1"/>
  <c r="H45" i="6"/>
  <c r="H44" i="6"/>
  <c r="I44" i="6" s="1"/>
  <c r="H43" i="6"/>
  <c r="H42" i="6"/>
  <c r="H41" i="6"/>
  <c r="H40" i="6"/>
  <c r="I39" i="6"/>
  <c r="H39" i="6"/>
  <c r="H38" i="6"/>
  <c r="I38" i="6" s="1"/>
  <c r="I37" i="6"/>
  <c r="H37" i="6"/>
  <c r="I36" i="6"/>
  <c r="H36" i="6"/>
  <c r="I35" i="6"/>
  <c r="H35" i="6"/>
  <c r="H34" i="6"/>
  <c r="H33" i="6"/>
  <c r="I33" i="6" s="1"/>
  <c r="H32" i="6"/>
  <c r="H31" i="6"/>
  <c r="I31" i="6" s="1"/>
  <c r="H30" i="6"/>
  <c r="H29" i="6"/>
  <c r="H28" i="6"/>
  <c r="H27" i="6"/>
  <c r="I27" i="6" s="1"/>
  <c r="H26" i="6"/>
  <c r="I26" i="6" s="1"/>
  <c r="I25" i="6"/>
  <c r="H25" i="6"/>
  <c r="I24" i="6"/>
  <c r="H24" i="6"/>
  <c r="H23" i="6"/>
  <c r="I23" i="6" s="1"/>
  <c r="I22" i="6"/>
  <c r="H22" i="6"/>
  <c r="H21" i="6"/>
  <c r="H20" i="6"/>
  <c r="I20" i="6" s="1"/>
  <c r="H19" i="6"/>
  <c r="H18" i="6"/>
  <c r="H17" i="6"/>
  <c r="I17" i="6" s="1"/>
  <c r="H16" i="6"/>
  <c r="I16" i="6" s="1"/>
  <c r="H15" i="6"/>
  <c r="I15" i="6" s="1"/>
  <c r="I14" i="6"/>
  <c r="H14" i="6"/>
  <c r="H13" i="6"/>
  <c r="I13" i="6" s="1"/>
  <c r="H12" i="6"/>
  <c r="I12" i="6" s="1"/>
  <c r="H11" i="6"/>
  <c r="I11" i="6" s="1"/>
  <c r="H10" i="6"/>
  <c r="I10" i="6" s="1"/>
  <c r="H9" i="6"/>
  <c r="H8" i="6"/>
  <c r="H7" i="6"/>
  <c r="H6" i="6"/>
  <c r="I6" i="6" s="1"/>
  <c r="H5" i="6"/>
  <c r="H4" i="6"/>
  <c r="I4" i="6" s="1"/>
  <c r="H3" i="6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H2" i="6"/>
  <c r="I896" i="6" s="1"/>
  <c r="M718" i="5"/>
  <c r="I718" i="5"/>
  <c r="H718" i="5"/>
  <c r="F718" i="5"/>
  <c r="D718" i="5"/>
  <c r="E718" i="5" s="1"/>
  <c r="M717" i="5"/>
  <c r="I717" i="5"/>
  <c r="H717" i="5"/>
  <c r="F717" i="5"/>
  <c r="E717" i="5"/>
  <c r="D717" i="5"/>
  <c r="I716" i="5"/>
  <c r="H716" i="5"/>
  <c r="F716" i="5"/>
  <c r="E716" i="5"/>
  <c r="M716" i="5" s="1"/>
  <c r="D716" i="5"/>
  <c r="I715" i="5"/>
  <c r="H715" i="5"/>
  <c r="F715" i="5"/>
  <c r="D715" i="5"/>
  <c r="E715" i="5" s="1"/>
  <c r="M715" i="5" s="1"/>
  <c r="I714" i="5"/>
  <c r="H714" i="5"/>
  <c r="F714" i="5"/>
  <c r="D714" i="5"/>
  <c r="E714" i="5" s="1"/>
  <c r="M714" i="5" s="1"/>
  <c r="I713" i="5"/>
  <c r="H713" i="5"/>
  <c r="F713" i="5"/>
  <c r="D713" i="5"/>
  <c r="E713" i="5" s="1"/>
  <c r="M713" i="5" s="1"/>
  <c r="I712" i="5"/>
  <c r="H712" i="5"/>
  <c r="F712" i="5"/>
  <c r="E712" i="5"/>
  <c r="M712" i="5" s="1"/>
  <c r="D712" i="5"/>
  <c r="I711" i="5"/>
  <c r="H711" i="5"/>
  <c r="F711" i="5"/>
  <c r="E711" i="5"/>
  <c r="M711" i="5" s="1"/>
  <c r="D711" i="5"/>
  <c r="I710" i="5"/>
  <c r="H710" i="5"/>
  <c r="F710" i="5"/>
  <c r="E710" i="5"/>
  <c r="M710" i="5" s="1"/>
  <c r="D710" i="5"/>
  <c r="I709" i="5"/>
  <c r="H709" i="5"/>
  <c r="F709" i="5"/>
  <c r="D709" i="5"/>
  <c r="E709" i="5" s="1"/>
  <c r="M709" i="5" s="1"/>
  <c r="I708" i="5"/>
  <c r="H708" i="5"/>
  <c r="F708" i="5"/>
  <c r="D708" i="5"/>
  <c r="E708" i="5" s="1"/>
  <c r="M708" i="5" s="1"/>
  <c r="I707" i="5"/>
  <c r="H707" i="5"/>
  <c r="F707" i="5"/>
  <c r="D707" i="5"/>
  <c r="E707" i="5" s="1"/>
  <c r="M707" i="5" s="1"/>
  <c r="I706" i="5"/>
  <c r="H706" i="5"/>
  <c r="F706" i="5"/>
  <c r="D706" i="5"/>
  <c r="E706" i="5" s="1"/>
  <c r="M706" i="5" s="1"/>
  <c r="M705" i="5"/>
  <c r="I705" i="5"/>
  <c r="H705" i="5"/>
  <c r="F705" i="5"/>
  <c r="D705" i="5"/>
  <c r="E705" i="5" s="1"/>
  <c r="I704" i="5"/>
  <c r="H704" i="5"/>
  <c r="F704" i="5"/>
  <c r="D704" i="5"/>
  <c r="E704" i="5" s="1"/>
  <c r="M704" i="5" s="1"/>
  <c r="I703" i="5"/>
  <c r="H703" i="5"/>
  <c r="F703" i="5"/>
  <c r="D703" i="5"/>
  <c r="E703" i="5" s="1"/>
  <c r="M703" i="5" s="1"/>
  <c r="I702" i="5"/>
  <c r="H702" i="5"/>
  <c r="F702" i="5"/>
  <c r="D702" i="5"/>
  <c r="E702" i="5" s="1"/>
  <c r="M702" i="5" s="1"/>
  <c r="I701" i="5"/>
  <c r="H701" i="5"/>
  <c r="M701" i="5" s="1"/>
  <c r="F701" i="5"/>
  <c r="E701" i="5"/>
  <c r="D701" i="5"/>
  <c r="I700" i="5"/>
  <c r="H700" i="5"/>
  <c r="F700" i="5"/>
  <c r="D700" i="5"/>
  <c r="E700" i="5" s="1"/>
  <c r="M700" i="5" s="1"/>
  <c r="I699" i="5"/>
  <c r="H699" i="5"/>
  <c r="M699" i="5" s="1"/>
  <c r="F699" i="5"/>
  <c r="E699" i="5"/>
  <c r="D699" i="5"/>
  <c r="I698" i="5"/>
  <c r="H698" i="5"/>
  <c r="F698" i="5"/>
  <c r="D698" i="5"/>
  <c r="E698" i="5" s="1"/>
  <c r="M698" i="5" s="1"/>
  <c r="I697" i="5"/>
  <c r="H697" i="5"/>
  <c r="F697" i="5"/>
  <c r="D697" i="5"/>
  <c r="E697" i="5" s="1"/>
  <c r="M697" i="5" s="1"/>
  <c r="I696" i="5"/>
  <c r="H696" i="5"/>
  <c r="F696" i="5"/>
  <c r="E696" i="5"/>
  <c r="M696" i="5" s="1"/>
  <c r="D696" i="5"/>
  <c r="I695" i="5"/>
  <c r="H695" i="5"/>
  <c r="F695" i="5"/>
  <c r="E695" i="5"/>
  <c r="M695" i="5" s="1"/>
  <c r="D695" i="5"/>
  <c r="I694" i="5"/>
  <c r="H694" i="5"/>
  <c r="F694" i="5"/>
  <c r="E694" i="5"/>
  <c r="D694" i="5"/>
  <c r="I693" i="5"/>
  <c r="H693" i="5"/>
  <c r="F693" i="5"/>
  <c r="D693" i="5"/>
  <c r="E693" i="5" s="1"/>
  <c r="M693" i="5" s="1"/>
  <c r="I692" i="5"/>
  <c r="H692" i="5"/>
  <c r="F692" i="5"/>
  <c r="D692" i="5"/>
  <c r="E692" i="5" s="1"/>
  <c r="M692" i="5" s="1"/>
  <c r="I691" i="5"/>
  <c r="H691" i="5"/>
  <c r="F691" i="5"/>
  <c r="D691" i="5"/>
  <c r="E691" i="5" s="1"/>
  <c r="M691" i="5" s="1"/>
  <c r="I690" i="5"/>
  <c r="H690" i="5"/>
  <c r="F690" i="5"/>
  <c r="D690" i="5"/>
  <c r="E690" i="5" s="1"/>
  <c r="I689" i="5"/>
  <c r="H689" i="5"/>
  <c r="F689" i="5"/>
  <c r="D689" i="5"/>
  <c r="E689" i="5" s="1"/>
  <c r="M689" i="5" s="1"/>
  <c r="I688" i="5"/>
  <c r="H688" i="5"/>
  <c r="M688" i="5" s="1"/>
  <c r="F688" i="5"/>
  <c r="E688" i="5"/>
  <c r="D688" i="5"/>
  <c r="I687" i="5"/>
  <c r="H687" i="5"/>
  <c r="F687" i="5"/>
  <c r="E687" i="5"/>
  <c r="M687" i="5" s="1"/>
  <c r="D687" i="5"/>
  <c r="I686" i="5"/>
  <c r="H686" i="5"/>
  <c r="F686" i="5"/>
  <c r="D686" i="5"/>
  <c r="E686" i="5" s="1"/>
  <c r="I685" i="5"/>
  <c r="H685" i="5"/>
  <c r="F685" i="5"/>
  <c r="D685" i="5"/>
  <c r="E685" i="5" s="1"/>
  <c r="M685" i="5" s="1"/>
  <c r="I684" i="5"/>
  <c r="H684" i="5"/>
  <c r="F684" i="5"/>
  <c r="E684" i="5"/>
  <c r="M684" i="5" s="1"/>
  <c r="D684" i="5"/>
  <c r="I683" i="5"/>
  <c r="H683" i="5"/>
  <c r="F683" i="5"/>
  <c r="D683" i="5"/>
  <c r="E683" i="5" s="1"/>
  <c r="M683" i="5" s="1"/>
  <c r="I682" i="5"/>
  <c r="H682" i="5"/>
  <c r="F682" i="5"/>
  <c r="D682" i="5"/>
  <c r="E682" i="5" s="1"/>
  <c r="I681" i="5"/>
  <c r="H681" i="5"/>
  <c r="F681" i="5"/>
  <c r="D681" i="5"/>
  <c r="E681" i="5" s="1"/>
  <c r="M681" i="5" s="1"/>
  <c r="I680" i="5"/>
  <c r="H680" i="5"/>
  <c r="F680" i="5"/>
  <c r="D680" i="5"/>
  <c r="E680" i="5" s="1"/>
  <c r="M680" i="5" s="1"/>
  <c r="I679" i="5"/>
  <c r="H679" i="5"/>
  <c r="F679" i="5"/>
  <c r="E679" i="5"/>
  <c r="M679" i="5" s="1"/>
  <c r="D679" i="5"/>
  <c r="I678" i="5"/>
  <c r="H678" i="5"/>
  <c r="F678" i="5"/>
  <c r="E678" i="5"/>
  <c r="M678" i="5" s="1"/>
  <c r="D678" i="5"/>
  <c r="M677" i="5"/>
  <c r="I677" i="5"/>
  <c r="H677" i="5"/>
  <c r="F677" i="5"/>
  <c r="D677" i="5"/>
  <c r="E677" i="5" s="1"/>
  <c r="I676" i="5"/>
  <c r="H676" i="5"/>
  <c r="F676" i="5"/>
  <c r="D676" i="5"/>
  <c r="E676" i="5" s="1"/>
  <c r="M676" i="5" s="1"/>
  <c r="I675" i="5"/>
  <c r="H675" i="5"/>
  <c r="F675" i="5"/>
  <c r="E675" i="5"/>
  <c r="M675" i="5" s="1"/>
  <c r="D675" i="5"/>
  <c r="I674" i="5"/>
  <c r="H674" i="5"/>
  <c r="F674" i="5"/>
  <c r="E674" i="5"/>
  <c r="M674" i="5" s="1"/>
  <c r="D674" i="5"/>
  <c r="I673" i="5"/>
  <c r="H673" i="5"/>
  <c r="F673" i="5"/>
  <c r="D673" i="5"/>
  <c r="E673" i="5" s="1"/>
  <c r="M673" i="5" s="1"/>
  <c r="I672" i="5"/>
  <c r="H672" i="5"/>
  <c r="F672" i="5"/>
  <c r="D672" i="5"/>
  <c r="E672" i="5" s="1"/>
  <c r="M672" i="5" s="1"/>
  <c r="I671" i="5"/>
  <c r="H671" i="5"/>
  <c r="F671" i="5"/>
  <c r="E671" i="5"/>
  <c r="M671" i="5" s="1"/>
  <c r="D671" i="5"/>
  <c r="M670" i="5"/>
  <c r="I670" i="5"/>
  <c r="H670" i="5"/>
  <c r="F670" i="5"/>
  <c r="E670" i="5"/>
  <c r="D670" i="5"/>
  <c r="M669" i="5"/>
  <c r="I669" i="5"/>
  <c r="H669" i="5"/>
  <c r="F669" i="5"/>
  <c r="D669" i="5"/>
  <c r="E669" i="5" s="1"/>
  <c r="I668" i="5"/>
  <c r="H668" i="5"/>
  <c r="F668" i="5"/>
  <c r="D668" i="5"/>
  <c r="E668" i="5" s="1"/>
  <c r="M668" i="5" s="1"/>
  <c r="I667" i="5"/>
  <c r="H667" i="5"/>
  <c r="F667" i="5"/>
  <c r="D667" i="5"/>
  <c r="E667" i="5" s="1"/>
  <c r="M667" i="5" s="1"/>
  <c r="I666" i="5"/>
  <c r="H666" i="5"/>
  <c r="F666" i="5"/>
  <c r="E666" i="5"/>
  <c r="M666" i="5" s="1"/>
  <c r="D666" i="5"/>
  <c r="I665" i="5"/>
  <c r="H665" i="5"/>
  <c r="F665" i="5"/>
  <c r="D665" i="5"/>
  <c r="E665" i="5" s="1"/>
  <c r="M665" i="5" s="1"/>
  <c r="M664" i="5"/>
  <c r="I664" i="5"/>
  <c r="H664" i="5"/>
  <c r="F664" i="5"/>
  <c r="E664" i="5"/>
  <c r="D664" i="5"/>
  <c r="I663" i="5"/>
  <c r="H663" i="5"/>
  <c r="F663" i="5"/>
  <c r="E663" i="5"/>
  <c r="M663" i="5" s="1"/>
  <c r="D663" i="5"/>
  <c r="I662" i="5"/>
  <c r="H662" i="5"/>
  <c r="F662" i="5"/>
  <c r="E662" i="5"/>
  <c r="M662" i="5" s="1"/>
  <c r="D662" i="5"/>
  <c r="I661" i="5"/>
  <c r="H661" i="5"/>
  <c r="F661" i="5"/>
  <c r="D661" i="5"/>
  <c r="E661" i="5" s="1"/>
  <c r="M661" i="5" s="1"/>
  <c r="I660" i="5"/>
  <c r="H660" i="5"/>
  <c r="F660" i="5"/>
  <c r="D660" i="5"/>
  <c r="E660" i="5" s="1"/>
  <c r="M660" i="5" s="1"/>
  <c r="I659" i="5"/>
  <c r="H659" i="5"/>
  <c r="F659" i="5"/>
  <c r="E659" i="5"/>
  <c r="M659" i="5" s="1"/>
  <c r="D659" i="5"/>
  <c r="M658" i="5"/>
  <c r="I658" i="5"/>
  <c r="H658" i="5"/>
  <c r="F658" i="5"/>
  <c r="E658" i="5"/>
  <c r="D658" i="5"/>
  <c r="I657" i="5"/>
  <c r="H657" i="5"/>
  <c r="F657" i="5"/>
  <c r="E657" i="5"/>
  <c r="M657" i="5" s="1"/>
  <c r="D657" i="5"/>
  <c r="I656" i="5"/>
  <c r="H656" i="5"/>
  <c r="F656" i="5"/>
  <c r="E656" i="5"/>
  <c r="M656" i="5" s="1"/>
  <c r="D656" i="5"/>
  <c r="I655" i="5"/>
  <c r="H655" i="5"/>
  <c r="F655" i="5"/>
  <c r="E655" i="5"/>
  <c r="M655" i="5" s="1"/>
  <c r="D655" i="5"/>
  <c r="M654" i="5"/>
  <c r="I654" i="5"/>
  <c r="H654" i="5"/>
  <c r="F654" i="5"/>
  <c r="D654" i="5"/>
  <c r="E654" i="5" s="1"/>
  <c r="I653" i="5"/>
  <c r="H653" i="5"/>
  <c r="F653" i="5"/>
  <c r="D653" i="5"/>
  <c r="E653" i="5" s="1"/>
  <c r="M653" i="5" s="1"/>
  <c r="I652" i="5"/>
  <c r="H652" i="5"/>
  <c r="F652" i="5"/>
  <c r="D652" i="5"/>
  <c r="E652" i="5" s="1"/>
  <c r="M652" i="5" s="1"/>
  <c r="I651" i="5"/>
  <c r="H651" i="5"/>
  <c r="F651" i="5"/>
  <c r="E651" i="5"/>
  <c r="M651" i="5" s="1"/>
  <c r="D651" i="5"/>
  <c r="M650" i="5"/>
  <c r="I650" i="5"/>
  <c r="H650" i="5"/>
  <c r="F650" i="5"/>
  <c r="D650" i="5"/>
  <c r="E650" i="5" s="1"/>
  <c r="I649" i="5"/>
  <c r="H649" i="5"/>
  <c r="F649" i="5"/>
  <c r="D649" i="5"/>
  <c r="E649" i="5" s="1"/>
  <c r="M649" i="5" s="1"/>
  <c r="I648" i="5"/>
  <c r="H648" i="5"/>
  <c r="F648" i="5"/>
  <c r="E648" i="5"/>
  <c r="M648" i="5" s="1"/>
  <c r="D648" i="5"/>
  <c r="M647" i="5"/>
  <c r="I647" i="5"/>
  <c r="H647" i="5"/>
  <c r="F647" i="5"/>
  <c r="E647" i="5"/>
  <c r="D647" i="5"/>
  <c r="I646" i="5"/>
  <c r="H646" i="5"/>
  <c r="F646" i="5"/>
  <c r="E646" i="5"/>
  <c r="M646" i="5" s="1"/>
  <c r="D646" i="5"/>
  <c r="M645" i="5"/>
  <c r="I645" i="5"/>
  <c r="H645" i="5"/>
  <c r="F645" i="5"/>
  <c r="E645" i="5"/>
  <c r="D645" i="5"/>
  <c r="I644" i="5"/>
  <c r="H644" i="5"/>
  <c r="F644" i="5"/>
  <c r="E644" i="5"/>
  <c r="M644" i="5" s="1"/>
  <c r="D644" i="5"/>
  <c r="I643" i="5"/>
  <c r="H643" i="5"/>
  <c r="F643" i="5"/>
  <c r="E643" i="5"/>
  <c r="D643" i="5"/>
  <c r="I642" i="5"/>
  <c r="H642" i="5"/>
  <c r="F642" i="5"/>
  <c r="D642" i="5"/>
  <c r="E642" i="5" s="1"/>
  <c r="M642" i="5" s="1"/>
  <c r="I641" i="5"/>
  <c r="H641" i="5"/>
  <c r="F641" i="5"/>
  <c r="D641" i="5"/>
  <c r="E641" i="5" s="1"/>
  <c r="M641" i="5" s="1"/>
  <c r="I640" i="5"/>
  <c r="H640" i="5"/>
  <c r="F640" i="5"/>
  <c r="D640" i="5"/>
  <c r="E640" i="5" s="1"/>
  <c r="M640" i="5" s="1"/>
  <c r="I639" i="5"/>
  <c r="H639" i="5"/>
  <c r="F639" i="5"/>
  <c r="D639" i="5"/>
  <c r="E639" i="5" s="1"/>
  <c r="M639" i="5" s="1"/>
  <c r="I638" i="5"/>
  <c r="H638" i="5"/>
  <c r="M638" i="5" s="1"/>
  <c r="F638" i="5"/>
  <c r="E638" i="5"/>
  <c r="D638" i="5"/>
  <c r="I637" i="5"/>
  <c r="H637" i="5"/>
  <c r="F637" i="5"/>
  <c r="E637" i="5"/>
  <c r="M637" i="5" s="1"/>
  <c r="D637" i="5"/>
  <c r="I636" i="5"/>
  <c r="H636" i="5"/>
  <c r="F636" i="5"/>
  <c r="E636" i="5"/>
  <c r="M636" i="5" s="1"/>
  <c r="D636" i="5"/>
  <c r="M635" i="5"/>
  <c r="I635" i="5"/>
  <c r="H635" i="5"/>
  <c r="F635" i="5"/>
  <c r="E635" i="5"/>
  <c r="D635" i="5"/>
  <c r="I634" i="5"/>
  <c r="H634" i="5"/>
  <c r="F634" i="5"/>
  <c r="D634" i="5"/>
  <c r="E634" i="5" s="1"/>
  <c r="M634" i="5" s="1"/>
  <c r="I633" i="5"/>
  <c r="H633" i="5"/>
  <c r="F633" i="5"/>
  <c r="D633" i="5"/>
  <c r="E633" i="5" s="1"/>
  <c r="M633" i="5" s="1"/>
  <c r="I632" i="5"/>
  <c r="H632" i="5"/>
  <c r="F632" i="5"/>
  <c r="D632" i="5"/>
  <c r="E632" i="5" s="1"/>
  <c r="M632" i="5" s="1"/>
  <c r="I631" i="5"/>
  <c r="H631" i="5"/>
  <c r="F631" i="5"/>
  <c r="E631" i="5"/>
  <c r="M631" i="5" s="1"/>
  <c r="D631" i="5"/>
  <c r="I630" i="5"/>
  <c r="H630" i="5"/>
  <c r="F630" i="5"/>
  <c r="D630" i="5"/>
  <c r="E630" i="5" s="1"/>
  <c r="M630" i="5" s="1"/>
  <c r="I629" i="5"/>
  <c r="H629" i="5"/>
  <c r="F629" i="5"/>
  <c r="D629" i="5"/>
  <c r="E629" i="5" s="1"/>
  <c r="M629" i="5" s="1"/>
  <c r="I628" i="5"/>
  <c r="H628" i="5"/>
  <c r="F628" i="5"/>
  <c r="D628" i="5"/>
  <c r="E628" i="5" s="1"/>
  <c r="M628" i="5" s="1"/>
  <c r="I627" i="5"/>
  <c r="H627" i="5"/>
  <c r="F627" i="5"/>
  <c r="D627" i="5"/>
  <c r="E627" i="5" s="1"/>
  <c r="M627" i="5" s="1"/>
  <c r="M626" i="5"/>
  <c r="I626" i="5"/>
  <c r="H626" i="5"/>
  <c r="F626" i="5"/>
  <c r="E626" i="5"/>
  <c r="D626" i="5"/>
  <c r="I625" i="5"/>
  <c r="H625" i="5"/>
  <c r="F625" i="5"/>
  <c r="E625" i="5"/>
  <c r="M625" i="5" s="1"/>
  <c r="D625" i="5"/>
  <c r="I624" i="5"/>
  <c r="H624" i="5"/>
  <c r="F624" i="5"/>
  <c r="D624" i="5"/>
  <c r="E624" i="5" s="1"/>
  <c r="M624" i="5" s="1"/>
  <c r="I623" i="5"/>
  <c r="H623" i="5"/>
  <c r="F623" i="5"/>
  <c r="D623" i="5"/>
  <c r="E623" i="5" s="1"/>
  <c r="M623" i="5" s="1"/>
  <c r="I622" i="5"/>
  <c r="H622" i="5"/>
  <c r="F622" i="5"/>
  <c r="D622" i="5"/>
  <c r="E622" i="5" s="1"/>
  <c r="M622" i="5" s="1"/>
  <c r="I621" i="5"/>
  <c r="H621" i="5"/>
  <c r="F621" i="5"/>
  <c r="E621" i="5"/>
  <c r="M621" i="5" s="1"/>
  <c r="D621" i="5"/>
  <c r="M620" i="5"/>
  <c r="I620" i="5"/>
  <c r="H620" i="5"/>
  <c r="F620" i="5"/>
  <c r="D620" i="5"/>
  <c r="E620" i="5" s="1"/>
  <c r="I619" i="5"/>
  <c r="H619" i="5"/>
  <c r="F619" i="5"/>
  <c r="E619" i="5"/>
  <c r="M619" i="5" s="1"/>
  <c r="D619" i="5"/>
  <c r="I618" i="5"/>
  <c r="H618" i="5"/>
  <c r="F618" i="5"/>
  <c r="D618" i="5"/>
  <c r="E618" i="5" s="1"/>
  <c r="M618" i="5" s="1"/>
  <c r="I617" i="5"/>
  <c r="H617" i="5"/>
  <c r="F617" i="5"/>
  <c r="D617" i="5"/>
  <c r="E617" i="5" s="1"/>
  <c r="M617" i="5" s="1"/>
  <c r="I616" i="5"/>
  <c r="H616" i="5"/>
  <c r="F616" i="5"/>
  <c r="D616" i="5"/>
  <c r="E616" i="5" s="1"/>
  <c r="M616" i="5" s="1"/>
  <c r="I615" i="5"/>
  <c r="H615" i="5"/>
  <c r="F615" i="5"/>
  <c r="E615" i="5"/>
  <c r="M615" i="5" s="1"/>
  <c r="D615" i="5"/>
  <c r="I614" i="5"/>
  <c r="H614" i="5"/>
  <c r="F614" i="5"/>
  <c r="E614" i="5"/>
  <c r="M614" i="5" s="1"/>
  <c r="D614" i="5"/>
  <c r="I613" i="5"/>
  <c r="H613" i="5"/>
  <c r="M613" i="5" s="1"/>
  <c r="F613" i="5"/>
  <c r="E613" i="5"/>
  <c r="D613" i="5"/>
  <c r="I612" i="5"/>
  <c r="H612" i="5"/>
  <c r="F612" i="5"/>
  <c r="E612" i="5"/>
  <c r="M612" i="5" s="1"/>
  <c r="D612" i="5"/>
  <c r="I611" i="5"/>
  <c r="H611" i="5"/>
  <c r="F611" i="5"/>
  <c r="E611" i="5"/>
  <c r="M611" i="5" s="1"/>
  <c r="D611" i="5"/>
  <c r="I610" i="5"/>
  <c r="H610" i="5"/>
  <c r="F610" i="5"/>
  <c r="E610" i="5"/>
  <c r="M610" i="5" s="1"/>
  <c r="D610" i="5"/>
  <c r="I609" i="5"/>
  <c r="H609" i="5"/>
  <c r="F609" i="5"/>
  <c r="E609" i="5"/>
  <c r="M609" i="5" s="1"/>
  <c r="D609" i="5"/>
  <c r="I608" i="5"/>
  <c r="H608" i="5"/>
  <c r="F608" i="5"/>
  <c r="D608" i="5"/>
  <c r="E608" i="5" s="1"/>
  <c r="M608" i="5" s="1"/>
  <c r="I607" i="5"/>
  <c r="H607" i="5"/>
  <c r="F607" i="5"/>
  <c r="D607" i="5"/>
  <c r="E607" i="5" s="1"/>
  <c r="M607" i="5" s="1"/>
  <c r="I606" i="5"/>
  <c r="H606" i="5"/>
  <c r="M606" i="5" s="1"/>
  <c r="F606" i="5"/>
  <c r="E606" i="5"/>
  <c r="D606" i="5"/>
  <c r="M605" i="5"/>
  <c r="I605" i="5"/>
  <c r="H605" i="5"/>
  <c r="F605" i="5"/>
  <c r="E605" i="5"/>
  <c r="D605" i="5"/>
  <c r="I604" i="5"/>
  <c r="H604" i="5"/>
  <c r="F604" i="5"/>
  <c r="D604" i="5"/>
  <c r="E604" i="5" s="1"/>
  <c r="M604" i="5" s="1"/>
  <c r="I603" i="5"/>
  <c r="H603" i="5"/>
  <c r="F603" i="5"/>
  <c r="D603" i="5"/>
  <c r="E603" i="5" s="1"/>
  <c r="M603" i="5" s="1"/>
  <c r="I602" i="5"/>
  <c r="H602" i="5"/>
  <c r="F602" i="5"/>
  <c r="E602" i="5"/>
  <c r="M602" i="5" s="1"/>
  <c r="D602" i="5"/>
  <c r="M601" i="5"/>
  <c r="I601" i="5"/>
  <c r="H601" i="5"/>
  <c r="F601" i="5"/>
  <c r="D601" i="5"/>
  <c r="E601" i="5" s="1"/>
  <c r="I600" i="5"/>
  <c r="H600" i="5"/>
  <c r="F600" i="5"/>
  <c r="E600" i="5"/>
  <c r="M600" i="5" s="1"/>
  <c r="D600" i="5"/>
  <c r="I599" i="5"/>
  <c r="H599" i="5"/>
  <c r="F599" i="5"/>
  <c r="E599" i="5"/>
  <c r="M599" i="5" s="1"/>
  <c r="D599" i="5"/>
  <c r="I598" i="5"/>
  <c r="H598" i="5"/>
  <c r="F598" i="5"/>
  <c r="E598" i="5"/>
  <c r="M598" i="5" s="1"/>
  <c r="D598" i="5"/>
  <c r="I597" i="5"/>
  <c r="H597" i="5"/>
  <c r="F597" i="5"/>
  <c r="D597" i="5"/>
  <c r="E597" i="5" s="1"/>
  <c r="M597" i="5" s="1"/>
  <c r="I596" i="5"/>
  <c r="H596" i="5"/>
  <c r="F596" i="5"/>
  <c r="D596" i="5"/>
  <c r="E596" i="5" s="1"/>
  <c r="M596" i="5" s="1"/>
  <c r="I595" i="5"/>
  <c r="H595" i="5"/>
  <c r="F595" i="5"/>
  <c r="D595" i="5"/>
  <c r="E595" i="5" s="1"/>
  <c r="M595" i="5" s="1"/>
  <c r="I594" i="5"/>
  <c r="H594" i="5"/>
  <c r="F594" i="5"/>
  <c r="E594" i="5"/>
  <c r="M594" i="5" s="1"/>
  <c r="D594" i="5"/>
  <c r="I593" i="5"/>
  <c r="H593" i="5"/>
  <c r="F593" i="5"/>
  <c r="D593" i="5"/>
  <c r="E593" i="5" s="1"/>
  <c r="M593" i="5" s="1"/>
  <c r="I592" i="5"/>
  <c r="H592" i="5"/>
  <c r="F592" i="5"/>
  <c r="D592" i="5"/>
  <c r="E592" i="5" s="1"/>
  <c r="M592" i="5" s="1"/>
  <c r="I591" i="5"/>
  <c r="H591" i="5"/>
  <c r="F591" i="5"/>
  <c r="D591" i="5"/>
  <c r="E591" i="5" s="1"/>
  <c r="M591" i="5" s="1"/>
  <c r="I590" i="5"/>
  <c r="H590" i="5"/>
  <c r="F590" i="5"/>
  <c r="E590" i="5"/>
  <c r="M590" i="5" s="1"/>
  <c r="D590" i="5"/>
  <c r="I589" i="5"/>
  <c r="H589" i="5"/>
  <c r="F589" i="5"/>
  <c r="D589" i="5"/>
  <c r="E589" i="5" s="1"/>
  <c r="M589" i="5" s="1"/>
  <c r="I588" i="5"/>
  <c r="H588" i="5"/>
  <c r="F588" i="5"/>
  <c r="D588" i="5"/>
  <c r="E588" i="5" s="1"/>
  <c r="M588" i="5" s="1"/>
  <c r="M587" i="5"/>
  <c r="I587" i="5"/>
  <c r="H587" i="5"/>
  <c r="F587" i="5"/>
  <c r="E587" i="5"/>
  <c r="D587" i="5"/>
  <c r="I586" i="5"/>
  <c r="H586" i="5"/>
  <c r="F586" i="5"/>
  <c r="D586" i="5"/>
  <c r="E586" i="5" s="1"/>
  <c r="M586" i="5" s="1"/>
  <c r="I585" i="5"/>
  <c r="H585" i="5"/>
  <c r="F585" i="5"/>
  <c r="E585" i="5"/>
  <c r="M585" i="5" s="1"/>
  <c r="D585" i="5"/>
  <c r="I584" i="5"/>
  <c r="H584" i="5"/>
  <c r="F584" i="5"/>
  <c r="D584" i="5"/>
  <c r="E584" i="5" s="1"/>
  <c r="M584" i="5" s="1"/>
  <c r="I583" i="5"/>
  <c r="H583" i="5"/>
  <c r="F583" i="5"/>
  <c r="D583" i="5"/>
  <c r="E583" i="5" s="1"/>
  <c r="M583" i="5" s="1"/>
  <c r="M582" i="5"/>
  <c r="I582" i="5"/>
  <c r="H582" i="5"/>
  <c r="F582" i="5"/>
  <c r="D582" i="5"/>
  <c r="E582" i="5" s="1"/>
  <c r="I581" i="5"/>
  <c r="H581" i="5"/>
  <c r="M581" i="5" s="1"/>
  <c r="F581" i="5"/>
  <c r="E581" i="5"/>
  <c r="D581" i="5"/>
  <c r="I580" i="5"/>
  <c r="H580" i="5"/>
  <c r="F580" i="5"/>
  <c r="E580" i="5"/>
  <c r="D580" i="5"/>
  <c r="I579" i="5"/>
  <c r="H579" i="5"/>
  <c r="F579" i="5"/>
  <c r="D579" i="5"/>
  <c r="E579" i="5" s="1"/>
  <c r="M579" i="5" s="1"/>
  <c r="I578" i="5"/>
  <c r="H578" i="5"/>
  <c r="F578" i="5"/>
  <c r="D578" i="5"/>
  <c r="E578" i="5" s="1"/>
  <c r="M578" i="5" s="1"/>
  <c r="I577" i="5"/>
  <c r="H577" i="5"/>
  <c r="F577" i="5"/>
  <c r="D577" i="5"/>
  <c r="E577" i="5" s="1"/>
  <c r="M577" i="5" s="1"/>
  <c r="I576" i="5"/>
  <c r="H576" i="5"/>
  <c r="F576" i="5"/>
  <c r="D576" i="5"/>
  <c r="E576" i="5" s="1"/>
  <c r="I575" i="5"/>
  <c r="H575" i="5"/>
  <c r="F575" i="5"/>
  <c r="D575" i="5"/>
  <c r="E575" i="5" s="1"/>
  <c r="M575" i="5" s="1"/>
  <c r="I574" i="5"/>
  <c r="H574" i="5"/>
  <c r="M574" i="5" s="1"/>
  <c r="F574" i="5"/>
  <c r="E574" i="5"/>
  <c r="D574" i="5"/>
  <c r="M573" i="5"/>
  <c r="I573" i="5"/>
  <c r="H573" i="5"/>
  <c r="F573" i="5"/>
  <c r="E573" i="5"/>
  <c r="D573" i="5"/>
  <c r="I572" i="5"/>
  <c r="H572" i="5"/>
  <c r="F572" i="5"/>
  <c r="D572" i="5"/>
  <c r="E572" i="5" s="1"/>
  <c r="M572" i="5" s="1"/>
  <c r="M571" i="5"/>
  <c r="I571" i="5"/>
  <c r="H571" i="5"/>
  <c r="F571" i="5"/>
  <c r="E571" i="5"/>
  <c r="D571" i="5"/>
  <c r="I570" i="5"/>
  <c r="H570" i="5"/>
  <c r="F570" i="5"/>
  <c r="D570" i="5"/>
  <c r="E570" i="5" s="1"/>
  <c r="M570" i="5" s="1"/>
  <c r="I569" i="5"/>
  <c r="H569" i="5"/>
  <c r="F569" i="5"/>
  <c r="D569" i="5"/>
  <c r="E569" i="5" s="1"/>
  <c r="M569" i="5" s="1"/>
  <c r="I568" i="5"/>
  <c r="H568" i="5"/>
  <c r="F568" i="5"/>
  <c r="E568" i="5"/>
  <c r="M568" i="5" s="1"/>
  <c r="D568" i="5"/>
  <c r="M567" i="5"/>
  <c r="I567" i="5"/>
  <c r="H567" i="5"/>
  <c r="F567" i="5"/>
  <c r="E567" i="5"/>
  <c r="D567" i="5"/>
  <c r="I566" i="5"/>
  <c r="H566" i="5"/>
  <c r="F566" i="5"/>
  <c r="D566" i="5"/>
  <c r="E566" i="5" s="1"/>
  <c r="M566" i="5" s="1"/>
  <c r="I565" i="5"/>
  <c r="H565" i="5"/>
  <c r="F565" i="5"/>
  <c r="E565" i="5"/>
  <c r="M565" i="5" s="1"/>
  <c r="D565" i="5"/>
  <c r="I564" i="5"/>
  <c r="H564" i="5"/>
  <c r="F564" i="5"/>
  <c r="E564" i="5"/>
  <c r="M564" i="5" s="1"/>
  <c r="D564" i="5"/>
  <c r="M563" i="5"/>
  <c r="I563" i="5"/>
  <c r="H563" i="5"/>
  <c r="F563" i="5"/>
  <c r="D563" i="5"/>
  <c r="E563" i="5" s="1"/>
  <c r="I562" i="5"/>
  <c r="H562" i="5"/>
  <c r="F562" i="5"/>
  <c r="E562" i="5"/>
  <c r="D562" i="5"/>
  <c r="I561" i="5"/>
  <c r="H561" i="5"/>
  <c r="F561" i="5"/>
  <c r="E561" i="5"/>
  <c r="M561" i="5" s="1"/>
  <c r="D561" i="5"/>
  <c r="I560" i="5"/>
  <c r="H560" i="5"/>
  <c r="F560" i="5"/>
  <c r="D560" i="5"/>
  <c r="E560" i="5" s="1"/>
  <c r="M560" i="5" s="1"/>
  <c r="I559" i="5"/>
  <c r="H559" i="5"/>
  <c r="F559" i="5"/>
  <c r="E559" i="5"/>
  <c r="M559" i="5" s="1"/>
  <c r="D559" i="5"/>
  <c r="I558" i="5"/>
  <c r="H558" i="5"/>
  <c r="F558" i="5"/>
  <c r="D558" i="5"/>
  <c r="E558" i="5" s="1"/>
  <c r="M558" i="5" s="1"/>
  <c r="I557" i="5"/>
  <c r="H557" i="5"/>
  <c r="F557" i="5"/>
  <c r="E557" i="5"/>
  <c r="M557" i="5" s="1"/>
  <c r="D557" i="5"/>
  <c r="I556" i="5"/>
  <c r="H556" i="5"/>
  <c r="F556" i="5"/>
  <c r="D556" i="5"/>
  <c r="E556" i="5" s="1"/>
  <c r="M556" i="5" s="1"/>
  <c r="I555" i="5"/>
  <c r="H555" i="5"/>
  <c r="F555" i="5"/>
  <c r="D555" i="5"/>
  <c r="E555" i="5" s="1"/>
  <c r="M555" i="5" s="1"/>
  <c r="I554" i="5"/>
  <c r="H554" i="5"/>
  <c r="F554" i="5"/>
  <c r="E554" i="5"/>
  <c r="M554" i="5" s="1"/>
  <c r="D554" i="5"/>
  <c r="I553" i="5"/>
  <c r="H553" i="5"/>
  <c r="F553" i="5"/>
  <c r="D553" i="5"/>
  <c r="E553" i="5" s="1"/>
  <c r="M553" i="5" s="1"/>
  <c r="I552" i="5"/>
  <c r="H552" i="5"/>
  <c r="F552" i="5"/>
  <c r="D552" i="5"/>
  <c r="E552" i="5" s="1"/>
  <c r="M552" i="5" s="1"/>
  <c r="I551" i="5"/>
  <c r="H551" i="5"/>
  <c r="F551" i="5"/>
  <c r="D551" i="5"/>
  <c r="E551" i="5" s="1"/>
  <c r="M551" i="5" s="1"/>
  <c r="I550" i="5"/>
  <c r="H550" i="5"/>
  <c r="F550" i="5"/>
  <c r="D550" i="5"/>
  <c r="E550" i="5" s="1"/>
  <c r="M550" i="5" s="1"/>
  <c r="I549" i="5"/>
  <c r="H549" i="5"/>
  <c r="M549" i="5" s="1"/>
  <c r="F549" i="5"/>
  <c r="E549" i="5"/>
  <c r="D549" i="5"/>
  <c r="M548" i="5"/>
  <c r="I548" i="5"/>
  <c r="H548" i="5"/>
  <c r="F548" i="5"/>
  <c r="D548" i="5"/>
  <c r="E548" i="5" s="1"/>
  <c r="I547" i="5"/>
  <c r="H547" i="5"/>
  <c r="F547" i="5"/>
  <c r="D547" i="5"/>
  <c r="E547" i="5" s="1"/>
  <c r="M547" i="5" s="1"/>
  <c r="I546" i="5"/>
  <c r="H546" i="5"/>
  <c r="F546" i="5"/>
  <c r="E546" i="5"/>
  <c r="M546" i="5" s="1"/>
  <c r="D546" i="5"/>
  <c r="I545" i="5"/>
  <c r="H545" i="5"/>
  <c r="F545" i="5"/>
  <c r="E545" i="5"/>
  <c r="M545" i="5" s="1"/>
  <c r="D545" i="5"/>
  <c r="I544" i="5"/>
  <c r="H544" i="5"/>
  <c r="F544" i="5"/>
  <c r="D544" i="5"/>
  <c r="E544" i="5" s="1"/>
  <c r="M544" i="5" s="1"/>
  <c r="I543" i="5"/>
  <c r="H543" i="5"/>
  <c r="F543" i="5"/>
  <c r="D543" i="5"/>
  <c r="E543" i="5" s="1"/>
  <c r="I542" i="5"/>
  <c r="H542" i="5"/>
  <c r="M542" i="5" s="1"/>
  <c r="F542" i="5"/>
  <c r="E542" i="5"/>
  <c r="D542" i="5"/>
  <c r="I541" i="5"/>
  <c r="H541" i="5"/>
  <c r="F541" i="5"/>
  <c r="E541" i="5"/>
  <c r="M541" i="5" s="1"/>
  <c r="D541" i="5"/>
  <c r="I540" i="5"/>
  <c r="H540" i="5"/>
  <c r="F540" i="5"/>
  <c r="D540" i="5"/>
  <c r="E540" i="5" s="1"/>
  <c r="M540" i="5" s="1"/>
  <c r="I539" i="5"/>
  <c r="H539" i="5"/>
  <c r="F539" i="5"/>
  <c r="D539" i="5"/>
  <c r="E539" i="5" s="1"/>
  <c r="M539" i="5" s="1"/>
  <c r="I538" i="5"/>
  <c r="H538" i="5"/>
  <c r="F538" i="5"/>
  <c r="D538" i="5"/>
  <c r="E538" i="5" s="1"/>
  <c r="M538" i="5" s="1"/>
  <c r="M537" i="5"/>
  <c r="I537" i="5"/>
  <c r="H537" i="5"/>
  <c r="F537" i="5"/>
  <c r="D537" i="5"/>
  <c r="E537" i="5" s="1"/>
  <c r="I536" i="5"/>
  <c r="H536" i="5"/>
  <c r="F536" i="5"/>
  <c r="D536" i="5"/>
  <c r="E536" i="5" s="1"/>
  <c r="M536" i="5" s="1"/>
  <c r="M535" i="5"/>
  <c r="I535" i="5"/>
  <c r="H535" i="5"/>
  <c r="F535" i="5"/>
  <c r="E535" i="5"/>
  <c r="D535" i="5"/>
  <c r="I534" i="5"/>
  <c r="H534" i="5"/>
  <c r="F534" i="5"/>
  <c r="D534" i="5"/>
  <c r="E534" i="5" s="1"/>
  <c r="M534" i="5" s="1"/>
  <c r="I533" i="5"/>
  <c r="H533" i="5"/>
  <c r="F533" i="5"/>
  <c r="E533" i="5"/>
  <c r="M533" i="5" s="1"/>
  <c r="D533" i="5"/>
  <c r="I532" i="5"/>
  <c r="H532" i="5"/>
  <c r="F532" i="5"/>
  <c r="D532" i="5"/>
  <c r="E532" i="5" s="1"/>
  <c r="M532" i="5" s="1"/>
  <c r="I531" i="5"/>
  <c r="H531" i="5"/>
  <c r="F531" i="5"/>
  <c r="E531" i="5"/>
  <c r="M531" i="5" s="1"/>
  <c r="D531" i="5"/>
  <c r="I530" i="5"/>
  <c r="H530" i="5"/>
  <c r="F530" i="5"/>
  <c r="E530" i="5"/>
  <c r="M530" i="5" s="1"/>
  <c r="D530" i="5"/>
  <c r="I529" i="5"/>
  <c r="H529" i="5"/>
  <c r="F529" i="5"/>
  <c r="D529" i="5"/>
  <c r="E529" i="5" s="1"/>
  <c r="M529" i="5" s="1"/>
  <c r="I528" i="5"/>
  <c r="H528" i="5"/>
  <c r="F528" i="5"/>
  <c r="E528" i="5"/>
  <c r="M528" i="5" s="1"/>
  <c r="D528" i="5"/>
  <c r="I527" i="5"/>
  <c r="H527" i="5"/>
  <c r="F527" i="5"/>
  <c r="D527" i="5"/>
  <c r="E527" i="5" s="1"/>
  <c r="M527" i="5" s="1"/>
  <c r="M526" i="5"/>
  <c r="I526" i="5"/>
  <c r="H526" i="5"/>
  <c r="F526" i="5"/>
  <c r="E526" i="5"/>
  <c r="D526" i="5"/>
  <c r="M525" i="5"/>
  <c r="I525" i="5"/>
  <c r="H525" i="5"/>
  <c r="F525" i="5"/>
  <c r="E525" i="5"/>
  <c r="D525" i="5"/>
  <c r="I524" i="5"/>
  <c r="H524" i="5"/>
  <c r="F524" i="5"/>
  <c r="D524" i="5"/>
  <c r="E524" i="5" s="1"/>
  <c r="M523" i="5"/>
  <c r="I523" i="5"/>
  <c r="H523" i="5"/>
  <c r="F523" i="5"/>
  <c r="E523" i="5"/>
  <c r="D523" i="5"/>
  <c r="M522" i="5"/>
  <c r="I522" i="5"/>
  <c r="H522" i="5"/>
  <c r="F522" i="5"/>
  <c r="E522" i="5"/>
  <c r="D522" i="5"/>
  <c r="I521" i="5"/>
  <c r="H521" i="5"/>
  <c r="F521" i="5"/>
  <c r="D521" i="5"/>
  <c r="E521" i="5" s="1"/>
  <c r="M521" i="5" s="1"/>
  <c r="I520" i="5"/>
  <c r="H520" i="5"/>
  <c r="F520" i="5"/>
  <c r="D520" i="5"/>
  <c r="E520" i="5" s="1"/>
  <c r="M520" i="5" s="1"/>
  <c r="I519" i="5"/>
  <c r="H519" i="5"/>
  <c r="M519" i="5" s="1"/>
  <c r="F519" i="5"/>
  <c r="D519" i="5"/>
  <c r="E519" i="5" s="1"/>
  <c r="M518" i="5"/>
  <c r="I518" i="5"/>
  <c r="H518" i="5"/>
  <c r="F518" i="5"/>
  <c r="E518" i="5"/>
  <c r="D518" i="5"/>
  <c r="M517" i="5"/>
  <c r="I517" i="5"/>
  <c r="H517" i="5"/>
  <c r="F517" i="5"/>
  <c r="E517" i="5"/>
  <c r="D517" i="5"/>
  <c r="I516" i="5"/>
  <c r="H516" i="5"/>
  <c r="F516" i="5"/>
  <c r="D516" i="5"/>
  <c r="E516" i="5" s="1"/>
  <c r="M516" i="5" s="1"/>
  <c r="I515" i="5"/>
  <c r="H515" i="5"/>
  <c r="F515" i="5"/>
  <c r="D515" i="5"/>
  <c r="E515" i="5" s="1"/>
  <c r="M515" i="5" s="1"/>
  <c r="M514" i="5"/>
  <c r="I514" i="5"/>
  <c r="H514" i="5"/>
  <c r="F514" i="5"/>
  <c r="E514" i="5"/>
  <c r="D514" i="5"/>
  <c r="I513" i="5"/>
  <c r="H513" i="5"/>
  <c r="F513" i="5"/>
  <c r="D513" i="5"/>
  <c r="E513" i="5" s="1"/>
  <c r="M513" i="5" s="1"/>
  <c r="I512" i="5"/>
  <c r="H512" i="5"/>
  <c r="F512" i="5"/>
  <c r="D512" i="5"/>
  <c r="E512" i="5" s="1"/>
  <c r="M512" i="5" s="1"/>
  <c r="I511" i="5"/>
  <c r="H511" i="5"/>
  <c r="F511" i="5"/>
  <c r="D511" i="5"/>
  <c r="E511" i="5" s="1"/>
  <c r="M511" i="5" s="1"/>
  <c r="I510" i="5"/>
  <c r="H510" i="5"/>
  <c r="F510" i="5"/>
  <c r="E510" i="5"/>
  <c r="M510" i="5" s="1"/>
  <c r="D510" i="5"/>
  <c r="I509" i="5"/>
  <c r="H509" i="5"/>
  <c r="F509" i="5"/>
  <c r="E509" i="5"/>
  <c r="M509" i="5" s="1"/>
  <c r="D509" i="5"/>
  <c r="I508" i="5"/>
  <c r="H508" i="5"/>
  <c r="F508" i="5"/>
  <c r="E508" i="5"/>
  <c r="D508" i="5"/>
  <c r="I507" i="5"/>
  <c r="H507" i="5"/>
  <c r="M507" i="5" s="1"/>
  <c r="F507" i="5"/>
  <c r="E507" i="5"/>
  <c r="D507" i="5"/>
  <c r="I506" i="5"/>
  <c r="H506" i="5"/>
  <c r="F506" i="5"/>
  <c r="D506" i="5"/>
  <c r="E506" i="5" s="1"/>
  <c r="M506" i="5" s="1"/>
  <c r="I505" i="5"/>
  <c r="H505" i="5"/>
  <c r="F505" i="5"/>
  <c r="D505" i="5"/>
  <c r="E505" i="5" s="1"/>
  <c r="M505" i="5" s="1"/>
  <c r="I504" i="5"/>
  <c r="H504" i="5"/>
  <c r="F504" i="5"/>
  <c r="D504" i="5"/>
  <c r="E504" i="5" s="1"/>
  <c r="M504" i="5" s="1"/>
  <c r="I503" i="5"/>
  <c r="H503" i="5"/>
  <c r="F503" i="5"/>
  <c r="D503" i="5"/>
  <c r="E503" i="5" s="1"/>
  <c r="M503" i="5" s="1"/>
  <c r="I502" i="5"/>
  <c r="H502" i="5"/>
  <c r="F502" i="5"/>
  <c r="D502" i="5"/>
  <c r="E502" i="5" s="1"/>
  <c r="M502" i="5" s="1"/>
  <c r="I501" i="5"/>
  <c r="H501" i="5"/>
  <c r="F501" i="5"/>
  <c r="D501" i="5"/>
  <c r="E501" i="5" s="1"/>
  <c r="M501" i="5" s="1"/>
  <c r="I500" i="5"/>
  <c r="H500" i="5"/>
  <c r="F500" i="5"/>
  <c r="D500" i="5"/>
  <c r="E500" i="5" s="1"/>
  <c r="M500" i="5" s="1"/>
  <c r="I499" i="5"/>
  <c r="H499" i="5"/>
  <c r="F499" i="5"/>
  <c r="D499" i="5"/>
  <c r="E499" i="5" s="1"/>
  <c r="M499" i="5" s="1"/>
  <c r="I498" i="5"/>
  <c r="H498" i="5"/>
  <c r="F498" i="5"/>
  <c r="D498" i="5"/>
  <c r="E498" i="5" s="1"/>
  <c r="M498" i="5" s="1"/>
  <c r="I497" i="5"/>
  <c r="H497" i="5"/>
  <c r="F497" i="5"/>
  <c r="D497" i="5"/>
  <c r="E497" i="5" s="1"/>
  <c r="M497" i="5" s="1"/>
  <c r="I496" i="5"/>
  <c r="H496" i="5"/>
  <c r="F496" i="5"/>
  <c r="D496" i="5"/>
  <c r="E496" i="5" s="1"/>
  <c r="M496" i="5" s="1"/>
  <c r="I495" i="5"/>
  <c r="H495" i="5"/>
  <c r="F495" i="5"/>
  <c r="D495" i="5"/>
  <c r="E495" i="5" s="1"/>
  <c r="M495" i="5" s="1"/>
  <c r="I494" i="5"/>
  <c r="H494" i="5"/>
  <c r="F494" i="5"/>
  <c r="D494" i="5"/>
  <c r="E494" i="5" s="1"/>
  <c r="M494" i="5" s="1"/>
  <c r="I493" i="5"/>
  <c r="H493" i="5"/>
  <c r="F493" i="5"/>
  <c r="D493" i="5"/>
  <c r="E493" i="5" s="1"/>
  <c r="M493" i="5" s="1"/>
  <c r="I492" i="5"/>
  <c r="H492" i="5"/>
  <c r="F492" i="5"/>
  <c r="D492" i="5"/>
  <c r="E492" i="5" s="1"/>
  <c r="M492" i="5" s="1"/>
  <c r="I491" i="5"/>
  <c r="H491" i="5"/>
  <c r="F491" i="5"/>
  <c r="D491" i="5"/>
  <c r="E491" i="5" s="1"/>
  <c r="M491" i="5" s="1"/>
  <c r="I490" i="5"/>
  <c r="H490" i="5"/>
  <c r="F490" i="5"/>
  <c r="D490" i="5"/>
  <c r="E490" i="5" s="1"/>
  <c r="M490" i="5" s="1"/>
  <c r="I489" i="5"/>
  <c r="H489" i="5"/>
  <c r="F489" i="5"/>
  <c r="D489" i="5"/>
  <c r="E489" i="5" s="1"/>
  <c r="M489" i="5" s="1"/>
  <c r="I488" i="5"/>
  <c r="H488" i="5"/>
  <c r="F488" i="5"/>
  <c r="D488" i="5"/>
  <c r="E488" i="5" s="1"/>
  <c r="M488" i="5" s="1"/>
  <c r="M487" i="5"/>
  <c r="I487" i="5"/>
  <c r="H487" i="5"/>
  <c r="F487" i="5"/>
  <c r="D487" i="5"/>
  <c r="E487" i="5" s="1"/>
  <c r="I486" i="5"/>
  <c r="H486" i="5"/>
  <c r="F486" i="5"/>
  <c r="D486" i="5"/>
  <c r="E486" i="5" s="1"/>
  <c r="M486" i="5" s="1"/>
  <c r="M485" i="5"/>
  <c r="I485" i="5"/>
  <c r="H485" i="5"/>
  <c r="F485" i="5"/>
  <c r="D485" i="5"/>
  <c r="E485" i="5" s="1"/>
  <c r="I484" i="5"/>
  <c r="H484" i="5"/>
  <c r="F484" i="5"/>
  <c r="D484" i="5"/>
  <c r="E484" i="5" s="1"/>
  <c r="M484" i="5" s="1"/>
  <c r="M483" i="5"/>
  <c r="I483" i="5"/>
  <c r="H483" i="5"/>
  <c r="F483" i="5"/>
  <c r="D483" i="5"/>
  <c r="E483" i="5" s="1"/>
  <c r="I482" i="5"/>
  <c r="H482" i="5"/>
  <c r="F482" i="5"/>
  <c r="D482" i="5"/>
  <c r="E482" i="5" s="1"/>
  <c r="M482" i="5" s="1"/>
  <c r="M481" i="5"/>
  <c r="I481" i="5"/>
  <c r="H481" i="5"/>
  <c r="F481" i="5"/>
  <c r="D481" i="5"/>
  <c r="E481" i="5" s="1"/>
  <c r="I480" i="5"/>
  <c r="H480" i="5"/>
  <c r="F480" i="5"/>
  <c r="D480" i="5"/>
  <c r="E480" i="5" s="1"/>
  <c r="M480" i="5" s="1"/>
  <c r="I479" i="5"/>
  <c r="H479" i="5"/>
  <c r="F479" i="5"/>
  <c r="D479" i="5"/>
  <c r="E479" i="5" s="1"/>
  <c r="M479" i="5" s="1"/>
  <c r="I478" i="5"/>
  <c r="H478" i="5"/>
  <c r="F478" i="5"/>
  <c r="E478" i="5"/>
  <c r="D478" i="5"/>
  <c r="M477" i="5"/>
  <c r="I477" i="5"/>
  <c r="H477" i="5"/>
  <c r="F477" i="5"/>
  <c r="D477" i="5"/>
  <c r="E477" i="5" s="1"/>
  <c r="I476" i="5"/>
  <c r="H476" i="5"/>
  <c r="F476" i="5"/>
  <c r="E476" i="5"/>
  <c r="M476" i="5" s="1"/>
  <c r="D476" i="5"/>
  <c r="I475" i="5"/>
  <c r="H475" i="5"/>
  <c r="F475" i="5"/>
  <c r="E475" i="5"/>
  <c r="M475" i="5" s="1"/>
  <c r="D475" i="5"/>
  <c r="I474" i="5"/>
  <c r="H474" i="5"/>
  <c r="F474" i="5"/>
  <c r="D474" i="5"/>
  <c r="E474" i="5" s="1"/>
  <c r="M474" i="5" s="1"/>
  <c r="I473" i="5"/>
  <c r="H473" i="5"/>
  <c r="F473" i="5"/>
  <c r="E473" i="5"/>
  <c r="M473" i="5" s="1"/>
  <c r="D473" i="5"/>
  <c r="I472" i="5"/>
  <c r="H472" i="5"/>
  <c r="F472" i="5"/>
  <c r="E472" i="5"/>
  <c r="M472" i="5" s="1"/>
  <c r="D472" i="5"/>
  <c r="I471" i="5"/>
  <c r="H471" i="5"/>
  <c r="F471" i="5"/>
  <c r="E471" i="5"/>
  <c r="M471" i="5" s="1"/>
  <c r="D471" i="5"/>
  <c r="I470" i="5"/>
  <c r="H470" i="5"/>
  <c r="F470" i="5"/>
  <c r="D470" i="5"/>
  <c r="E470" i="5" s="1"/>
  <c r="M470" i="5" s="1"/>
  <c r="I469" i="5"/>
  <c r="H469" i="5"/>
  <c r="F469" i="5"/>
  <c r="D469" i="5"/>
  <c r="E469" i="5" s="1"/>
  <c r="M469" i="5" s="1"/>
  <c r="I468" i="5"/>
  <c r="H468" i="5"/>
  <c r="F468" i="5"/>
  <c r="D468" i="5"/>
  <c r="E468" i="5" s="1"/>
  <c r="M468" i="5" s="1"/>
  <c r="I467" i="5"/>
  <c r="H467" i="5"/>
  <c r="F467" i="5"/>
  <c r="D467" i="5"/>
  <c r="E467" i="5" s="1"/>
  <c r="M467" i="5" s="1"/>
  <c r="I466" i="5"/>
  <c r="H466" i="5"/>
  <c r="F466" i="5"/>
  <c r="D466" i="5"/>
  <c r="E466" i="5" s="1"/>
  <c r="M466" i="5" s="1"/>
  <c r="I465" i="5"/>
  <c r="H465" i="5"/>
  <c r="M465" i="5" s="1"/>
  <c r="F465" i="5"/>
  <c r="E465" i="5"/>
  <c r="D465" i="5"/>
  <c r="M464" i="5"/>
  <c r="I464" i="5"/>
  <c r="H464" i="5"/>
  <c r="F464" i="5"/>
  <c r="E464" i="5"/>
  <c r="D464" i="5"/>
  <c r="I463" i="5"/>
  <c r="H463" i="5"/>
  <c r="F463" i="5"/>
  <c r="E463" i="5"/>
  <c r="M463" i="5" s="1"/>
  <c r="D463" i="5"/>
  <c r="I462" i="5"/>
  <c r="H462" i="5"/>
  <c r="F462" i="5"/>
  <c r="D462" i="5"/>
  <c r="E462" i="5" s="1"/>
  <c r="M462" i="5" s="1"/>
  <c r="M461" i="5"/>
  <c r="I461" i="5"/>
  <c r="H461" i="5"/>
  <c r="F461" i="5"/>
  <c r="E461" i="5"/>
  <c r="D461" i="5"/>
  <c r="M460" i="5"/>
  <c r="I460" i="5"/>
  <c r="H460" i="5"/>
  <c r="F460" i="5"/>
  <c r="D460" i="5"/>
  <c r="E460" i="5" s="1"/>
  <c r="M459" i="5"/>
  <c r="I459" i="5"/>
  <c r="H459" i="5"/>
  <c r="F459" i="5"/>
  <c r="D459" i="5"/>
  <c r="E459" i="5" s="1"/>
  <c r="I458" i="5"/>
  <c r="H458" i="5"/>
  <c r="F458" i="5"/>
  <c r="E458" i="5"/>
  <c r="M458" i="5" s="1"/>
  <c r="D458" i="5"/>
  <c r="I457" i="5"/>
  <c r="H457" i="5"/>
  <c r="F457" i="5"/>
  <c r="D457" i="5"/>
  <c r="E457" i="5" s="1"/>
  <c r="M457" i="5" s="1"/>
  <c r="I456" i="5"/>
  <c r="H456" i="5"/>
  <c r="F456" i="5"/>
  <c r="E456" i="5"/>
  <c r="M456" i="5" s="1"/>
  <c r="D456" i="5"/>
  <c r="I455" i="5"/>
  <c r="H455" i="5"/>
  <c r="F455" i="5"/>
  <c r="D455" i="5"/>
  <c r="E455" i="5" s="1"/>
  <c r="M455" i="5" s="1"/>
  <c r="I454" i="5"/>
  <c r="H454" i="5"/>
  <c r="F454" i="5"/>
  <c r="D454" i="5"/>
  <c r="E454" i="5" s="1"/>
  <c r="M454" i="5" s="1"/>
  <c r="M453" i="5"/>
  <c r="I453" i="5"/>
  <c r="H453" i="5"/>
  <c r="F453" i="5"/>
  <c r="E453" i="5"/>
  <c r="D453" i="5"/>
  <c r="I452" i="5"/>
  <c r="H452" i="5"/>
  <c r="F452" i="5"/>
  <c r="E452" i="5"/>
  <c r="M452" i="5" s="1"/>
  <c r="D452" i="5"/>
  <c r="I451" i="5"/>
  <c r="H451" i="5"/>
  <c r="F451" i="5"/>
  <c r="D451" i="5"/>
  <c r="E451" i="5" s="1"/>
  <c r="M451" i="5" s="1"/>
  <c r="I450" i="5"/>
  <c r="H450" i="5"/>
  <c r="F450" i="5"/>
  <c r="E450" i="5"/>
  <c r="M450" i="5" s="1"/>
  <c r="D450" i="5"/>
  <c r="I449" i="5"/>
  <c r="H449" i="5"/>
  <c r="F449" i="5"/>
  <c r="E449" i="5"/>
  <c r="M449" i="5" s="1"/>
  <c r="D449" i="5"/>
  <c r="I448" i="5"/>
  <c r="H448" i="5"/>
  <c r="F448" i="5"/>
  <c r="D448" i="5"/>
  <c r="E448" i="5" s="1"/>
  <c r="M448" i="5" s="1"/>
  <c r="I447" i="5"/>
  <c r="H447" i="5"/>
  <c r="F447" i="5"/>
  <c r="D447" i="5"/>
  <c r="E447" i="5" s="1"/>
  <c r="M447" i="5" s="1"/>
  <c r="I446" i="5"/>
  <c r="H446" i="5"/>
  <c r="M446" i="5" s="1"/>
  <c r="F446" i="5"/>
  <c r="E446" i="5"/>
  <c r="D446" i="5"/>
  <c r="I445" i="5"/>
  <c r="H445" i="5"/>
  <c r="F445" i="5"/>
  <c r="D445" i="5"/>
  <c r="E445" i="5" s="1"/>
  <c r="M445" i="5" s="1"/>
  <c r="I444" i="5"/>
  <c r="H444" i="5"/>
  <c r="F444" i="5"/>
  <c r="D444" i="5"/>
  <c r="E444" i="5" s="1"/>
  <c r="I443" i="5"/>
  <c r="H443" i="5"/>
  <c r="F443" i="5"/>
  <c r="E443" i="5"/>
  <c r="M443" i="5" s="1"/>
  <c r="D443" i="5"/>
  <c r="M442" i="5"/>
  <c r="I442" i="5"/>
  <c r="H442" i="5"/>
  <c r="F442" i="5"/>
  <c r="D442" i="5"/>
  <c r="E442" i="5" s="1"/>
  <c r="M441" i="5"/>
  <c r="I441" i="5"/>
  <c r="H441" i="5"/>
  <c r="F441" i="5"/>
  <c r="D441" i="5"/>
  <c r="E441" i="5" s="1"/>
  <c r="I440" i="5"/>
  <c r="H440" i="5"/>
  <c r="F440" i="5"/>
  <c r="D440" i="5"/>
  <c r="E440" i="5" s="1"/>
  <c r="M440" i="5" s="1"/>
  <c r="I439" i="5"/>
  <c r="H439" i="5"/>
  <c r="F439" i="5"/>
  <c r="E439" i="5"/>
  <c r="M439" i="5" s="1"/>
  <c r="D439" i="5"/>
  <c r="I438" i="5"/>
  <c r="H438" i="5"/>
  <c r="F438" i="5"/>
  <c r="D438" i="5"/>
  <c r="E438" i="5" s="1"/>
  <c r="M438" i="5" s="1"/>
  <c r="I437" i="5"/>
  <c r="H437" i="5"/>
  <c r="F437" i="5"/>
  <c r="D437" i="5"/>
  <c r="E437" i="5" s="1"/>
  <c r="M437" i="5" s="1"/>
  <c r="I436" i="5"/>
  <c r="H436" i="5"/>
  <c r="F436" i="5"/>
  <c r="E436" i="5"/>
  <c r="M436" i="5" s="1"/>
  <c r="D436" i="5"/>
  <c r="I435" i="5"/>
  <c r="H435" i="5"/>
  <c r="F435" i="5"/>
  <c r="E435" i="5"/>
  <c r="M435" i="5" s="1"/>
  <c r="D435" i="5"/>
  <c r="I434" i="5"/>
  <c r="H434" i="5"/>
  <c r="F434" i="5"/>
  <c r="D434" i="5"/>
  <c r="E434" i="5" s="1"/>
  <c r="M434" i="5" s="1"/>
  <c r="I433" i="5"/>
  <c r="H433" i="5"/>
  <c r="F433" i="5"/>
  <c r="D433" i="5"/>
  <c r="E433" i="5" s="1"/>
  <c r="M433" i="5" s="1"/>
  <c r="I432" i="5"/>
  <c r="H432" i="5"/>
  <c r="F432" i="5"/>
  <c r="D432" i="5"/>
  <c r="E432" i="5" s="1"/>
  <c r="M432" i="5" s="1"/>
  <c r="I431" i="5"/>
  <c r="H431" i="5"/>
  <c r="F431" i="5"/>
  <c r="E431" i="5"/>
  <c r="D431" i="5"/>
  <c r="M430" i="5"/>
  <c r="I430" i="5"/>
  <c r="H430" i="5"/>
  <c r="F430" i="5"/>
  <c r="E430" i="5"/>
  <c r="D430" i="5"/>
  <c r="I429" i="5"/>
  <c r="H429" i="5"/>
  <c r="F429" i="5"/>
  <c r="D429" i="5"/>
  <c r="E429" i="5" s="1"/>
  <c r="M429" i="5" s="1"/>
  <c r="I428" i="5"/>
  <c r="H428" i="5"/>
  <c r="M428" i="5" s="1"/>
  <c r="F428" i="5"/>
  <c r="D428" i="5"/>
  <c r="E428" i="5" s="1"/>
  <c r="I427" i="5"/>
  <c r="H427" i="5"/>
  <c r="F427" i="5"/>
  <c r="D427" i="5"/>
  <c r="E427" i="5" s="1"/>
  <c r="M427" i="5" s="1"/>
  <c r="M426" i="5"/>
  <c r="I426" i="5"/>
  <c r="H426" i="5"/>
  <c r="F426" i="5"/>
  <c r="D426" i="5"/>
  <c r="E426" i="5" s="1"/>
  <c r="I425" i="5"/>
  <c r="H425" i="5"/>
  <c r="F425" i="5"/>
  <c r="D425" i="5"/>
  <c r="E425" i="5" s="1"/>
  <c r="M425" i="5" s="1"/>
  <c r="I424" i="5"/>
  <c r="H424" i="5"/>
  <c r="F424" i="5"/>
  <c r="D424" i="5"/>
  <c r="E424" i="5" s="1"/>
  <c r="I423" i="5"/>
  <c r="H423" i="5"/>
  <c r="F423" i="5"/>
  <c r="D423" i="5"/>
  <c r="E423" i="5" s="1"/>
  <c r="M423" i="5" s="1"/>
  <c r="M422" i="5"/>
  <c r="I422" i="5"/>
  <c r="H422" i="5"/>
  <c r="F422" i="5"/>
  <c r="D422" i="5"/>
  <c r="E422" i="5" s="1"/>
  <c r="I421" i="5"/>
  <c r="H421" i="5"/>
  <c r="F421" i="5"/>
  <c r="D421" i="5"/>
  <c r="E421" i="5" s="1"/>
  <c r="M421" i="5" s="1"/>
  <c r="I420" i="5"/>
  <c r="H420" i="5"/>
  <c r="F420" i="5"/>
  <c r="D420" i="5"/>
  <c r="E420" i="5" s="1"/>
  <c r="M420" i="5" s="1"/>
  <c r="I419" i="5"/>
  <c r="H419" i="5"/>
  <c r="F419" i="5"/>
  <c r="D419" i="5"/>
  <c r="E419" i="5" s="1"/>
  <c r="M419" i="5" s="1"/>
  <c r="I418" i="5"/>
  <c r="H418" i="5"/>
  <c r="F418" i="5"/>
  <c r="D418" i="5"/>
  <c r="E418" i="5" s="1"/>
  <c r="M418" i="5" s="1"/>
  <c r="I417" i="5"/>
  <c r="H417" i="5"/>
  <c r="F417" i="5"/>
  <c r="D417" i="5"/>
  <c r="E417" i="5" s="1"/>
  <c r="M417" i="5" s="1"/>
  <c r="I416" i="5"/>
  <c r="H416" i="5"/>
  <c r="F416" i="5"/>
  <c r="D416" i="5"/>
  <c r="E416" i="5" s="1"/>
  <c r="M416" i="5" s="1"/>
  <c r="I415" i="5"/>
  <c r="H415" i="5"/>
  <c r="M415" i="5" s="1"/>
  <c r="F415" i="5"/>
  <c r="E415" i="5"/>
  <c r="D415" i="5"/>
  <c r="I414" i="5"/>
  <c r="H414" i="5"/>
  <c r="F414" i="5"/>
  <c r="E414" i="5"/>
  <c r="M414" i="5" s="1"/>
  <c r="D414" i="5"/>
  <c r="I413" i="5"/>
  <c r="H413" i="5"/>
  <c r="F413" i="5"/>
  <c r="D413" i="5"/>
  <c r="E413" i="5" s="1"/>
  <c r="M413" i="5" s="1"/>
  <c r="I412" i="5"/>
  <c r="H412" i="5"/>
  <c r="F412" i="5"/>
  <c r="D412" i="5"/>
  <c r="E412" i="5" s="1"/>
  <c r="M412" i="5" s="1"/>
  <c r="I411" i="5"/>
  <c r="H411" i="5"/>
  <c r="F411" i="5"/>
  <c r="E411" i="5"/>
  <c r="M411" i="5" s="1"/>
  <c r="D411" i="5"/>
  <c r="I410" i="5"/>
  <c r="H410" i="5"/>
  <c r="F410" i="5"/>
  <c r="E410" i="5"/>
  <c r="M410" i="5" s="1"/>
  <c r="D410" i="5"/>
  <c r="I409" i="5"/>
  <c r="H409" i="5"/>
  <c r="F409" i="5"/>
  <c r="E409" i="5"/>
  <c r="M409" i="5" s="1"/>
  <c r="D409" i="5"/>
  <c r="I408" i="5"/>
  <c r="H408" i="5"/>
  <c r="F408" i="5"/>
  <c r="D408" i="5"/>
  <c r="E408" i="5" s="1"/>
  <c r="M408" i="5" s="1"/>
  <c r="I407" i="5"/>
  <c r="H407" i="5"/>
  <c r="M407" i="5" s="1"/>
  <c r="F407" i="5"/>
  <c r="E407" i="5"/>
  <c r="D407" i="5"/>
  <c r="M406" i="5"/>
  <c r="I406" i="5"/>
  <c r="H406" i="5"/>
  <c r="F406" i="5"/>
  <c r="E406" i="5"/>
  <c r="D406" i="5"/>
  <c r="I405" i="5"/>
  <c r="H405" i="5"/>
  <c r="F405" i="5"/>
  <c r="E405" i="5"/>
  <c r="M405" i="5" s="1"/>
  <c r="D405" i="5"/>
  <c r="I404" i="5"/>
  <c r="H404" i="5"/>
  <c r="F404" i="5"/>
  <c r="E404" i="5"/>
  <c r="M404" i="5" s="1"/>
  <c r="D404" i="5"/>
  <c r="M403" i="5"/>
  <c r="I403" i="5"/>
  <c r="H403" i="5"/>
  <c r="F403" i="5"/>
  <c r="E403" i="5"/>
  <c r="D403" i="5"/>
  <c r="I402" i="5"/>
  <c r="H402" i="5"/>
  <c r="F402" i="5"/>
  <c r="D402" i="5"/>
  <c r="E402" i="5" s="1"/>
  <c r="M402" i="5" s="1"/>
  <c r="I401" i="5"/>
  <c r="H401" i="5"/>
  <c r="F401" i="5"/>
  <c r="E401" i="5"/>
  <c r="M401" i="5" s="1"/>
  <c r="D401" i="5"/>
  <c r="I400" i="5"/>
  <c r="H400" i="5"/>
  <c r="F400" i="5"/>
  <c r="D400" i="5"/>
  <c r="E400" i="5" s="1"/>
  <c r="M400" i="5" s="1"/>
  <c r="I399" i="5"/>
  <c r="H399" i="5"/>
  <c r="F399" i="5"/>
  <c r="D399" i="5"/>
  <c r="E399" i="5" s="1"/>
  <c r="M399" i="5" s="1"/>
  <c r="I398" i="5"/>
  <c r="H398" i="5"/>
  <c r="F398" i="5"/>
  <c r="D398" i="5"/>
  <c r="E398" i="5" s="1"/>
  <c r="M398" i="5" s="1"/>
  <c r="I397" i="5"/>
  <c r="H397" i="5"/>
  <c r="F397" i="5"/>
  <c r="D397" i="5"/>
  <c r="E397" i="5" s="1"/>
  <c r="M397" i="5" s="1"/>
  <c r="I396" i="5"/>
  <c r="H396" i="5"/>
  <c r="M396" i="5" s="1"/>
  <c r="F396" i="5"/>
  <c r="E396" i="5"/>
  <c r="D396" i="5"/>
  <c r="M395" i="5"/>
  <c r="I395" i="5"/>
  <c r="H395" i="5"/>
  <c r="F395" i="5"/>
  <c r="E395" i="5"/>
  <c r="D395" i="5"/>
  <c r="I394" i="5"/>
  <c r="H394" i="5"/>
  <c r="F394" i="5"/>
  <c r="E394" i="5"/>
  <c r="M394" i="5" s="1"/>
  <c r="D394" i="5"/>
  <c r="I393" i="5"/>
  <c r="H393" i="5"/>
  <c r="F393" i="5"/>
  <c r="E393" i="5"/>
  <c r="M393" i="5" s="1"/>
  <c r="D393" i="5"/>
  <c r="I392" i="5"/>
  <c r="H392" i="5"/>
  <c r="F392" i="5"/>
  <c r="D392" i="5"/>
  <c r="E392" i="5" s="1"/>
  <c r="M392" i="5" s="1"/>
  <c r="I391" i="5"/>
  <c r="H391" i="5"/>
  <c r="F391" i="5"/>
  <c r="D391" i="5"/>
  <c r="E391" i="5" s="1"/>
  <c r="M391" i="5" s="1"/>
  <c r="I390" i="5"/>
  <c r="H390" i="5"/>
  <c r="F390" i="5"/>
  <c r="D390" i="5"/>
  <c r="E390" i="5" s="1"/>
  <c r="M390" i="5" s="1"/>
  <c r="M389" i="5"/>
  <c r="I389" i="5"/>
  <c r="H389" i="5"/>
  <c r="F389" i="5"/>
  <c r="E389" i="5"/>
  <c r="D389" i="5"/>
  <c r="M388" i="5"/>
  <c r="I388" i="5"/>
  <c r="H388" i="5"/>
  <c r="F388" i="5"/>
  <c r="E388" i="5"/>
  <c r="D388" i="5"/>
  <c r="I387" i="5"/>
  <c r="H387" i="5"/>
  <c r="F387" i="5"/>
  <c r="D387" i="5"/>
  <c r="E387" i="5" s="1"/>
  <c r="M387" i="5" s="1"/>
  <c r="I386" i="5"/>
  <c r="H386" i="5"/>
  <c r="F386" i="5"/>
  <c r="D386" i="5"/>
  <c r="E386" i="5" s="1"/>
  <c r="M386" i="5" s="1"/>
  <c r="I385" i="5"/>
  <c r="H385" i="5"/>
  <c r="F385" i="5"/>
  <c r="E385" i="5"/>
  <c r="M385" i="5" s="1"/>
  <c r="D385" i="5"/>
  <c r="I384" i="5"/>
  <c r="H384" i="5"/>
  <c r="F384" i="5"/>
  <c r="D384" i="5"/>
  <c r="E384" i="5" s="1"/>
  <c r="M384" i="5" s="1"/>
  <c r="M383" i="5"/>
  <c r="I383" i="5"/>
  <c r="H383" i="5"/>
  <c r="F383" i="5"/>
  <c r="E383" i="5"/>
  <c r="D383" i="5"/>
  <c r="I382" i="5"/>
  <c r="H382" i="5"/>
  <c r="F382" i="5"/>
  <c r="D382" i="5"/>
  <c r="E382" i="5" s="1"/>
  <c r="M382" i="5" s="1"/>
  <c r="I381" i="5"/>
  <c r="H381" i="5"/>
  <c r="M381" i="5" s="1"/>
  <c r="F381" i="5"/>
  <c r="E381" i="5"/>
  <c r="D381" i="5"/>
  <c r="M380" i="5"/>
  <c r="I380" i="5"/>
  <c r="H380" i="5"/>
  <c r="F380" i="5"/>
  <c r="E380" i="5"/>
  <c r="D380" i="5"/>
  <c r="I379" i="5"/>
  <c r="H379" i="5"/>
  <c r="F379" i="5"/>
  <c r="E379" i="5"/>
  <c r="M379" i="5" s="1"/>
  <c r="D379" i="5"/>
  <c r="I378" i="5"/>
  <c r="H378" i="5"/>
  <c r="F378" i="5"/>
  <c r="D378" i="5"/>
  <c r="E378" i="5" s="1"/>
  <c r="M378" i="5" s="1"/>
  <c r="I377" i="5"/>
  <c r="H377" i="5"/>
  <c r="F377" i="5"/>
  <c r="D377" i="5"/>
  <c r="E377" i="5" s="1"/>
  <c r="M377" i="5" s="1"/>
  <c r="I376" i="5"/>
  <c r="H376" i="5"/>
  <c r="F376" i="5"/>
  <c r="D376" i="5"/>
  <c r="E376" i="5" s="1"/>
  <c r="M376" i="5" s="1"/>
  <c r="I375" i="5"/>
  <c r="H375" i="5"/>
  <c r="F375" i="5"/>
  <c r="E375" i="5"/>
  <c r="M375" i="5" s="1"/>
  <c r="D375" i="5"/>
  <c r="I374" i="5"/>
  <c r="H374" i="5"/>
  <c r="F374" i="5"/>
  <c r="D374" i="5"/>
  <c r="E374" i="5" s="1"/>
  <c r="M374" i="5" s="1"/>
  <c r="M373" i="5"/>
  <c r="I373" i="5"/>
  <c r="H373" i="5"/>
  <c r="F373" i="5"/>
  <c r="E373" i="5"/>
  <c r="D373" i="5"/>
  <c r="I372" i="5"/>
  <c r="H372" i="5"/>
  <c r="F372" i="5"/>
  <c r="D372" i="5"/>
  <c r="E372" i="5" s="1"/>
  <c r="M372" i="5" s="1"/>
  <c r="I371" i="5"/>
  <c r="H371" i="5"/>
  <c r="F371" i="5"/>
  <c r="D371" i="5"/>
  <c r="E371" i="5" s="1"/>
  <c r="M371" i="5" s="1"/>
  <c r="I370" i="5"/>
  <c r="H370" i="5"/>
  <c r="F370" i="5"/>
  <c r="E370" i="5"/>
  <c r="M370" i="5" s="1"/>
  <c r="D370" i="5"/>
  <c r="I369" i="5"/>
  <c r="H369" i="5"/>
  <c r="F369" i="5"/>
  <c r="E369" i="5"/>
  <c r="M369" i="5" s="1"/>
  <c r="D369" i="5"/>
  <c r="I368" i="5"/>
  <c r="H368" i="5"/>
  <c r="F368" i="5"/>
  <c r="D368" i="5"/>
  <c r="E368" i="5" s="1"/>
  <c r="M368" i="5" s="1"/>
  <c r="I367" i="5"/>
  <c r="H367" i="5"/>
  <c r="F367" i="5"/>
  <c r="D367" i="5"/>
  <c r="E367" i="5" s="1"/>
  <c r="M367" i="5" s="1"/>
  <c r="I366" i="5"/>
  <c r="H366" i="5"/>
  <c r="M366" i="5" s="1"/>
  <c r="F366" i="5"/>
  <c r="E366" i="5"/>
  <c r="D366" i="5"/>
  <c r="M365" i="5"/>
  <c r="I365" i="5"/>
  <c r="H365" i="5"/>
  <c r="F365" i="5"/>
  <c r="E365" i="5"/>
  <c r="D365" i="5"/>
  <c r="I364" i="5"/>
  <c r="H364" i="5"/>
  <c r="F364" i="5"/>
  <c r="E364" i="5"/>
  <c r="D364" i="5"/>
  <c r="I363" i="5"/>
  <c r="H363" i="5"/>
  <c r="F363" i="5"/>
  <c r="D363" i="5"/>
  <c r="E363" i="5" s="1"/>
  <c r="M363" i="5" s="1"/>
  <c r="M362" i="5"/>
  <c r="I362" i="5"/>
  <c r="H362" i="5"/>
  <c r="F362" i="5"/>
  <c r="E362" i="5"/>
  <c r="D362" i="5"/>
  <c r="I361" i="5"/>
  <c r="H361" i="5"/>
  <c r="F361" i="5"/>
  <c r="D361" i="5"/>
  <c r="E361" i="5" s="1"/>
  <c r="M361" i="5" s="1"/>
  <c r="I360" i="5"/>
  <c r="H360" i="5"/>
  <c r="F360" i="5"/>
  <c r="D360" i="5"/>
  <c r="E360" i="5" s="1"/>
  <c r="M360" i="5" s="1"/>
  <c r="I359" i="5"/>
  <c r="H359" i="5"/>
  <c r="F359" i="5"/>
  <c r="E359" i="5"/>
  <c r="M359" i="5" s="1"/>
  <c r="D359" i="5"/>
  <c r="I358" i="5"/>
  <c r="H358" i="5"/>
  <c r="F358" i="5"/>
  <c r="D358" i="5"/>
  <c r="E358" i="5" s="1"/>
  <c r="M358" i="5" s="1"/>
  <c r="I357" i="5"/>
  <c r="H357" i="5"/>
  <c r="F357" i="5"/>
  <c r="D357" i="5"/>
  <c r="E357" i="5" s="1"/>
  <c r="I356" i="5"/>
  <c r="H356" i="5"/>
  <c r="F356" i="5"/>
  <c r="E356" i="5"/>
  <c r="M356" i="5" s="1"/>
  <c r="D356" i="5"/>
  <c r="I355" i="5"/>
  <c r="H355" i="5"/>
  <c r="F355" i="5"/>
  <c r="D355" i="5"/>
  <c r="E355" i="5" s="1"/>
  <c r="M355" i="5" s="1"/>
  <c r="I354" i="5"/>
  <c r="H354" i="5"/>
  <c r="F354" i="5"/>
  <c r="D354" i="5"/>
  <c r="E354" i="5" s="1"/>
  <c r="M354" i="5" s="1"/>
  <c r="I353" i="5"/>
  <c r="H353" i="5"/>
  <c r="F353" i="5"/>
  <c r="D353" i="5"/>
  <c r="E353" i="5" s="1"/>
  <c r="M353" i="5" s="1"/>
  <c r="I352" i="5"/>
  <c r="H352" i="5"/>
  <c r="F352" i="5"/>
  <c r="D352" i="5"/>
  <c r="E352" i="5" s="1"/>
  <c r="I351" i="5"/>
  <c r="H351" i="5"/>
  <c r="M351" i="5" s="1"/>
  <c r="F351" i="5"/>
  <c r="E351" i="5"/>
  <c r="D351" i="5"/>
  <c r="M350" i="5"/>
  <c r="I350" i="5"/>
  <c r="H350" i="5"/>
  <c r="F350" i="5"/>
  <c r="E350" i="5"/>
  <c r="D350" i="5"/>
  <c r="I349" i="5"/>
  <c r="H349" i="5"/>
  <c r="F349" i="5"/>
  <c r="E349" i="5"/>
  <c r="D349" i="5"/>
  <c r="I348" i="5"/>
  <c r="H348" i="5"/>
  <c r="F348" i="5"/>
  <c r="E348" i="5"/>
  <c r="M348" i="5" s="1"/>
  <c r="D348" i="5"/>
  <c r="M347" i="5"/>
  <c r="I347" i="5"/>
  <c r="H347" i="5"/>
  <c r="F347" i="5"/>
  <c r="D347" i="5"/>
  <c r="E347" i="5" s="1"/>
  <c r="I346" i="5"/>
  <c r="H346" i="5"/>
  <c r="F346" i="5"/>
  <c r="E346" i="5"/>
  <c r="M346" i="5" s="1"/>
  <c r="D346" i="5"/>
  <c r="I345" i="5"/>
  <c r="H345" i="5"/>
  <c r="F345" i="5"/>
  <c r="D345" i="5"/>
  <c r="E345" i="5" s="1"/>
  <c r="M345" i="5" s="1"/>
  <c r="I344" i="5"/>
  <c r="H344" i="5"/>
  <c r="F344" i="5"/>
  <c r="D344" i="5"/>
  <c r="E344" i="5" s="1"/>
  <c r="M344" i="5" s="1"/>
  <c r="M343" i="5"/>
  <c r="I343" i="5"/>
  <c r="H343" i="5"/>
  <c r="F343" i="5"/>
  <c r="E343" i="5"/>
  <c r="D343" i="5"/>
  <c r="I342" i="5"/>
  <c r="H342" i="5"/>
  <c r="F342" i="5"/>
  <c r="D342" i="5"/>
  <c r="E342" i="5" s="1"/>
  <c r="I341" i="5"/>
  <c r="H341" i="5"/>
  <c r="F341" i="5"/>
  <c r="E341" i="5"/>
  <c r="M341" i="5" s="1"/>
  <c r="D341" i="5"/>
  <c r="I340" i="5"/>
  <c r="H340" i="5"/>
  <c r="F340" i="5"/>
  <c r="E340" i="5"/>
  <c r="M340" i="5" s="1"/>
  <c r="D340" i="5"/>
  <c r="I339" i="5"/>
  <c r="H339" i="5"/>
  <c r="F339" i="5"/>
  <c r="D339" i="5"/>
  <c r="E339" i="5" s="1"/>
  <c r="M339" i="5" s="1"/>
  <c r="I338" i="5"/>
  <c r="H338" i="5"/>
  <c r="F338" i="5"/>
  <c r="E338" i="5"/>
  <c r="D338" i="5"/>
  <c r="I337" i="5"/>
  <c r="H337" i="5"/>
  <c r="F337" i="5"/>
  <c r="E337" i="5"/>
  <c r="M337" i="5" s="1"/>
  <c r="D337" i="5"/>
  <c r="I336" i="5"/>
  <c r="H336" i="5"/>
  <c r="F336" i="5"/>
  <c r="E336" i="5"/>
  <c r="D336" i="5"/>
  <c r="M335" i="5"/>
  <c r="I335" i="5"/>
  <c r="H335" i="5"/>
  <c r="F335" i="5"/>
  <c r="E335" i="5"/>
  <c r="D335" i="5"/>
  <c r="I334" i="5"/>
  <c r="H334" i="5"/>
  <c r="F334" i="5"/>
  <c r="E334" i="5"/>
  <c r="D334" i="5"/>
  <c r="I333" i="5"/>
  <c r="H333" i="5"/>
  <c r="F333" i="5"/>
  <c r="D333" i="5"/>
  <c r="E333" i="5" s="1"/>
  <c r="M333" i="5" s="1"/>
  <c r="M332" i="5"/>
  <c r="I332" i="5"/>
  <c r="H332" i="5"/>
  <c r="F332" i="5"/>
  <c r="E332" i="5"/>
  <c r="D332" i="5"/>
  <c r="I331" i="5"/>
  <c r="H331" i="5"/>
  <c r="F331" i="5"/>
  <c r="D331" i="5"/>
  <c r="E331" i="5" s="1"/>
  <c r="M331" i="5" s="1"/>
  <c r="I330" i="5"/>
  <c r="H330" i="5"/>
  <c r="F330" i="5"/>
  <c r="E330" i="5"/>
  <c r="M330" i="5" s="1"/>
  <c r="D330" i="5"/>
  <c r="I329" i="5"/>
  <c r="H329" i="5"/>
  <c r="F329" i="5"/>
  <c r="D329" i="5"/>
  <c r="E329" i="5" s="1"/>
  <c r="M329" i="5" s="1"/>
  <c r="I328" i="5"/>
  <c r="H328" i="5"/>
  <c r="F328" i="5"/>
  <c r="D328" i="5"/>
  <c r="E328" i="5" s="1"/>
  <c r="M328" i="5" s="1"/>
  <c r="I327" i="5"/>
  <c r="H327" i="5"/>
  <c r="F327" i="5"/>
  <c r="D327" i="5"/>
  <c r="E327" i="5" s="1"/>
  <c r="M327" i="5" s="1"/>
  <c r="I326" i="5"/>
  <c r="H326" i="5"/>
  <c r="F326" i="5"/>
  <c r="D326" i="5"/>
  <c r="E326" i="5" s="1"/>
  <c r="M326" i="5" s="1"/>
  <c r="I325" i="5"/>
  <c r="H325" i="5"/>
  <c r="F325" i="5"/>
  <c r="D325" i="5"/>
  <c r="E325" i="5" s="1"/>
  <c r="M325" i="5" s="1"/>
  <c r="I324" i="5"/>
  <c r="H324" i="5"/>
  <c r="F324" i="5"/>
  <c r="D324" i="5"/>
  <c r="E324" i="5" s="1"/>
  <c r="M324" i="5" s="1"/>
  <c r="M323" i="5"/>
  <c r="I323" i="5"/>
  <c r="H323" i="5"/>
  <c r="F323" i="5"/>
  <c r="D323" i="5"/>
  <c r="E323" i="5" s="1"/>
  <c r="I322" i="5"/>
  <c r="H322" i="5"/>
  <c r="F322" i="5"/>
  <c r="D322" i="5"/>
  <c r="E322" i="5" s="1"/>
  <c r="M322" i="5" s="1"/>
  <c r="I321" i="5"/>
  <c r="H321" i="5"/>
  <c r="M321" i="5" s="1"/>
  <c r="F321" i="5"/>
  <c r="E321" i="5"/>
  <c r="D321" i="5"/>
  <c r="M320" i="5"/>
  <c r="I320" i="5"/>
  <c r="H320" i="5"/>
  <c r="F320" i="5"/>
  <c r="E320" i="5"/>
  <c r="D320" i="5"/>
  <c r="I319" i="5"/>
  <c r="H319" i="5"/>
  <c r="F319" i="5"/>
  <c r="D319" i="5"/>
  <c r="E319" i="5" s="1"/>
  <c r="M319" i="5" s="1"/>
  <c r="I318" i="5"/>
  <c r="H318" i="5"/>
  <c r="F318" i="5"/>
  <c r="E318" i="5"/>
  <c r="M318" i="5" s="1"/>
  <c r="D318" i="5"/>
  <c r="M317" i="5"/>
  <c r="I317" i="5"/>
  <c r="H317" i="5"/>
  <c r="F317" i="5"/>
  <c r="E317" i="5"/>
  <c r="D317" i="5"/>
  <c r="I316" i="5"/>
  <c r="H316" i="5"/>
  <c r="F316" i="5"/>
  <c r="D316" i="5"/>
  <c r="E316" i="5" s="1"/>
  <c r="M316" i="5" s="1"/>
  <c r="I315" i="5"/>
  <c r="H315" i="5"/>
  <c r="F315" i="5"/>
  <c r="D315" i="5"/>
  <c r="E315" i="5" s="1"/>
  <c r="M315" i="5" s="1"/>
  <c r="I314" i="5"/>
  <c r="H314" i="5"/>
  <c r="F314" i="5"/>
  <c r="E314" i="5"/>
  <c r="M314" i="5" s="1"/>
  <c r="D314" i="5"/>
  <c r="I313" i="5"/>
  <c r="H313" i="5"/>
  <c r="F313" i="5"/>
  <c r="D313" i="5"/>
  <c r="E313" i="5" s="1"/>
  <c r="I312" i="5"/>
  <c r="H312" i="5"/>
  <c r="F312" i="5"/>
  <c r="D312" i="5"/>
  <c r="E312" i="5" s="1"/>
  <c r="M312" i="5" s="1"/>
  <c r="I311" i="5"/>
  <c r="H311" i="5"/>
  <c r="F311" i="5"/>
  <c r="E311" i="5"/>
  <c r="M311" i="5" s="1"/>
  <c r="D311" i="5"/>
  <c r="I310" i="5"/>
  <c r="H310" i="5"/>
  <c r="F310" i="5"/>
  <c r="E310" i="5"/>
  <c r="M310" i="5" s="1"/>
  <c r="D310" i="5"/>
  <c r="I309" i="5"/>
  <c r="H309" i="5"/>
  <c r="F309" i="5"/>
  <c r="D309" i="5"/>
  <c r="E309" i="5" s="1"/>
  <c r="M309" i="5" s="1"/>
  <c r="I308" i="5"/>
  <c r="H308" i="5"/>
  <c r="F308" i="5"/>
  <c r="E308" i="5"/>
  <c r="M308" i="5" s="1"/>
  <c r="D308" i="5"/>
  <c r="I307" i="5"/>
  <c r="H307" i="5"/>
  <c r="F307" i="5"/>
  <c r="D307" i="5"/>
  <c r="E307" i="5" s="1"/>
  <c r="M307" i="5" s="1"/>
  <c r="I306" i="5"/>
  <c r="H306" i="5"/>
  <c r="F306" i="5"/>
  <c r="D306" i="5"/>
  <c r="E306" i="5" s="1"/>
  <c r="M306" i="5" s="1"/>
  <c r="M305" i="5"/>
  <c r="I305" i="5"/>
  <c r="H305" i="5"/>
  <c r="F305" i="5"/>
  <c r="E305" i="5"/>
  <c r="D305" i="5"/>
  <c r="I304" i="5"/>
  <c r="H304" i="5"/>
  <c r="F304" i="5"/>
  <c r="D304" i="5"/>
  <c r="E304" i="5" s="1"/>
  <c r="M304" i="5" s="1"/>
  <c r="I303" i="5"/>
  <c r="H303" i="5"/>
  <c r="F303" i="5"/>
  <c r="D303" i="5"/>
  <c r="E303" i="5" s="1"/>
  <c r="M303" i="5" s="1"/>
  <c r="I302" i="5"/>
  <c r="H302" i="5"/>
  <c r="F302" i="5"/>
  <c r="E302" i="5"/>
  <c r="M302" i="5" s="1"/>
  <c r="D302" i="5"/>
  <c r="I301" i="5"/>
  <c r="H301" i="5"/>
  <c r="F301" i="5"/>
  <c r="D301" i="5"/>
  <c r="E301" i="5" s="1"/>
  <c r="M301" i="5" s="1"/>
  <c r="I300" i="5"/>
  <c r="H300" i="5"/>
  <c r="F300" i="5"/>
  <c r="E300" i="5"/>
  <c r="M300" i="5" s="1"/>
  <c r="D300" i="5"/>
  <c r="I299" i="5"/>
  <c r="H299" i="5"/>
  <c r="F299" i="5"/>
  <c r="E299" i="5"/>
  <c r="M299" i="5" s="1"/>
  <c r="D299" i="5"/>
  <c r="I298" i="5"/>
  <c r="H298" i="5"/>
  <c r="F298" i="5"/>
  <c r="D298" i="5"/>
  <c r="E298" i="5" s="1"/>
  <c r="M298" i="5" s="1"/>
  <c r="I297" i="5"/>
  <c r="H297" i="5"/>
  <c r="F297" i="5"/>
  <c r="D297" i="5"/>
  <c r="E297" i="5" s="1"/>
  <c r="M297" i="5" s="1"/>
  <c r="I296" i="5"/>
  <c r="H296" i="5"/>
  <c r="F296" i="5"/>
  <c r="D296" i="5"/>
  <c r="E296" i="5" s="1"/>
  <c r="M296" i="5" s="1"/>
  <c r="I295" i="5"/>
  <c r="H295" i="5"/>
  <c r="F295" i="5"/>
  <c r="D295" i="5"/>
  <c r="E295" i="5" s="1"/>
  <c r="M295" i="5" s="1"/>
  <c r="M294" i="5"/>
  <c r="I294" i="5"/>
  <c r="H294" i="5"/>
  <c r="F294" i="5"/>
  <c r="D294" i="5"/>
  <c r="E294" i="5" s="1"/>
  <c r="I293" i="5"/>
  <c r="H293" i="5"/>
  <c r="F293" i="5"/>
  <c r="D293" i="5"/>
  <c r="E293" i="5" s="1"/>
  <c r="M293" i="5" s="1"/>
  <c r="I292" i="5"/>
  <c r="H292" i="5"/>
  <c r="F292" i="5"/>
  <c r="D292" i="5"/>
  <c r="E292" i="5" s="1"/>
  <c r="M292" i="5" s="1"/>
  <c r="I291" i="5"/>
  <c r="H291" i="5"/>
  <c r="F291" i="5"/>
  <c r="D291" i="5"/>
  <c r="E291" i="5" s="1"/>
  <c r="M291" i="5" s="1"/>
  <c r="I290" i="5"/>
  <c r="H290" i="5"/>
  <c r="F290" i="5"/>
  <c r="D290" i="5"/>
  <c r="E290" i="5" s="1"/>
  <c r="M290" i="5" s="1"/>
  <c r="M289" i="5"/>
  <c r="I289" i="5"/>
  <c r="H289" i="5"/>
  <c r="F289" i="5"/>
  <c r="D289" i="5"/>
  <c r="E289" i="5" s="1"/>
  <c r="I288" i="5"/>
  <c r="H288" i="5"/>
  <c r="F288" i="5"/>
  <c r="E288" i="5"/>
  <c r="M288" i="5" s="1"/>
  <c r="D288" i="5"/>
  <c r="M287" i="5"/>
  <c r="I287" i="5"/>
  <c r="H287" i="5"/>
  <c r="F287" i="5"/>
  <c r="E287" i="5"/>
  <c r="D287" i="5"/>
  <c r="I286" i="5"/>
  <c r="H286" i="5"/>
  <c r="F286" i="5"/>
  <c r="D286" i="5"/>
  <c r="E286" i="5" s="1"/>
  <c r="M286" i="5" s="1"/>
  <c r="I285" i="5"/>
  <c r="H285" i="5"/>
  <c r="F285" i="5"/>
  <c r="D285" i="5"/>
  <c r="E285" i="5" s="1"/>
  <c r="M285" i="5" s="1"/>
  <c r="I284" i="5"/>
  <c r="H284" i="5"/>
  <c r="F284" i="5"/>
  <c r="E284" i="5"/>
  <c r="M284" i="5" s="1"/>
  <c r="D284" i="5"/>
  <c r="I283" i="5"/>
  <c r="H283" i="5"/>
  <c r="F283" i="5"/>
  <c r="E283" i="5"/>
  <c r="M283" i="5" s="1"/>
  <c r="D283" i="5"/>
  <c r="I282" i="5"/>
  <c r="H282" i="5"/>
  <c r="F282" i="5"/>
  <c r="D282" i="5"/>
  <c r="E282" i="5" s="1"/>
  <c r="M282" i="5" s="1"/>
  <c r="I281" i="5"/>
  <c r="H281" i="5"/>
  <c r="F281" i="5"/>
  <c r="E281" i="5"/>
  <c r="M281" i="5" s="1"/>
  <c r="D281" i="5"/>
  <c r="M280" i="5"/>
  <c r="I280" i="5"/>
  <c r="H280" i="5"/>
  <c r="F280" i="5"/>
  <c r="D280" i="5"/>
  <c r="E280" i="5" s="1"/>
  <c r="I279" i="5"/>
  <c r="H279" i="5"/>
  <c r="F279" i="5"/>
  <c r="D279" i="5"/>
  <c r="E279" i="5" s="1"/>
  <c r="M279" i="5" s="1"/>
  <c r="I278" i="5"/>
  <c r="H278" i="5"/>
  <c r="F278" i="5"/>
  <c r="D278" i="5"/>
  <c r="E278" i="5" s="1"/>
  <c r="M278" i="5" s="1"/>
  <c r="I277" i="5"/>
  <c r="H277" i="5"/>
  <c r="F277" i="5"/>
  <c r="E277" i="5"/>
  <c r="M277" i="5" s="1"/>
  <c r="D277" i="5"/>
  <c r="I276" i="5"/>
  <c r="H276" i="5"/>
  <c r="F276" i="5"/>
  <c r="D276" i="5"/>
  <c r="E276" i="5" s="1"/>
  <c r="M276" i="5" s="1"/>
  <c r="I275" i="5"/>
  <c r="H275" i="5"/>
  <c r="F275" i="5"/>
  <c r="D275" i="5"/>
  <c r="E275" i="5" s="1"/>
  <c r="M275" i="5" s="1"/>
  <c r="I274" i="5"/>
  <c r="H274" i="5"/>
  <c r="F274" i="5"/>
  <c r="D274" i="5"/>
  <c r="E274" i="5" s="1"/>
  <c r="M274" i="5" s="1"/>
  <c r="I273" i="5"/>
  <c r="H273" i="5"/>
  <c r="F273" i="5"/>
  <c r="E273" i="5"/>
  <c r="M273" i="5" s="1"/>
  <c r="D273" i="5"/>
  <c r="I272" i="5"/>
  <c r="H272" i="5"/>
  <c r="F272" i="5"/>
  <c r="E272" i="5"/>
  <c r="M272" i="5" s="1"/>
  <c r="D272" i="5"/>
  <c r="I271" i="5"/>
  <c r="H271" i="5"/>
  <c r="F271" i="5"/>
  <c r="D271" i="5"/>
  <c r="E271" i="5" s="1"/>
  <c r="M271" i="5" s="1"/>
  <c r="I270" i="5"/>
  <c r="H270" i="5"/>
  <c r="F270" i="5"/>
  <c r="D270" i="5"/>
  <c r="E270" i="5" s="1"/>
  <c r="M270" i="5" s="1"/>
  <c r="I269" i="5"/>
  <c r="H269" i="5"/>
  <c r="F269" i="5"/>
  <c r="E269" i="5"/>
  <c r="M269" i="5" s="1"/>
  <c r="D269" i="5"/>
  <c r="I268" i="5"/>
  <c r="H268" i="5"/>
  <c r="F268" i="5"/>
  <c r="D268" i="5"/>
  <c r="E268" i="5" s="1"/>
  <c r="M268" i="5" s="1"/>
  <c r="I267" i="5"/>
  <c r="H267" i="5"/>
  <c r="F267" i="5"/>
  <c r="D267" i="5"/>
  <c r="E267" i="5" s="1"/>
  <c r="M267" i="5" s="1"/>
  <c r="M266" i="5"/>
  <c r="I266" i="5"/>
  <c r="H266" i="5"/>
  <c r="F266" i="5"/>
  <c r="D266" i="5"/>
  <c r="E266" i="5" s="1"/>
  <c r="I265" i="5"/>
  <c r="H265" i="5"/>
  <c r="F265" i="5"/>
  <c r="D265" i="5"/>
  <c r="E265" i="5" s="1"/>
  <c r="M265" i="5" s="1"/>
  <c r="I264" i="5"/>
  <c r="H264" i="5"/>
  <c r="F264" i="5"/>
  <c r="D264" i="5"/>
  <c r="E264" i="5" s="1"/>
  <c r="M264" i="5" s="1"/>
  <c r="I263" i="5"/>
  <c r="H263" i="5"/>
  <c r="F263" i="5"/>
  <c r="E263" i="5"/>
  <c r="M263" i="5" s="1"/>
  <c r="D263" i="5"/>
  <c r="M262" i="5"/>
  <c r="I262" i="5"/>
  <c r="H262" i="5"/>
  <c r="F262" i="5"/>
  <c r="D262" i="5"/>
  <c r="E262" i="5" s="1"/>
  <c r="I261" i="5"/>
  <c r="H261" i="5"/>
  <c r="F261" i="5"/>
  <c r="D261" i="5"/>
  <c r="E261" i="5" s="1"/>
  <c r="M261" i="5" s="1"/>
  <c r="I260" i="5"/>
  <c r="H260" i="5"/>
  <c r="F260" i="5"/>
  <c r="E260" i="5"/>
  <c r="D260" i="5"/>
  <c r="I259" i="5"/>
  <c r="H259" i="5"/>
  <c r="F259" i="5"/>
  <c r="D259" i="5"/>
  <c r="E259" i="5" s="1"/>
  <c r="M259" i="5" s="1"/>
  <c r="I258" i="5"/>
  <c r="H258" i="5"/>
  <c r="F258" i="5"/>
  <c r="D258" i="5"/>
  <c r="E258" i="5" s="1"/>
  <c r="M258" i="5" s="1"/>
  <c r="M257" i="5"/>
  <c r="I257" i="5"/>
  <c r="H257" i="5"/>
  <c r="F257" i="5"/>
  <c r="E257" i="5"/>
  <c r="D257" i="5"/>
  <c r="I256" i="5"/>
  <c r="H256" i="5"/>
  <c r="F256" i="5"/>
  <c r="D256" i="5"/>
  <c r="E256" i="5" s="1"/>
  <c r="M256" i="5" s="1"/>
  <c r="I255" i="5"/>
  <c r="H255" i="5"/>
  <c r="F255" i="5"/>
  <c r="D255" i="5"/>
  <c r="E255" i="5" s="1"/>
  <c r="M255" i="5" s="1"/>
  <c r="I254" i="5"/>
  <c r="H254" i="5"/>
  <c r="F254" i="5"/>
  <c r="D254" i="5"/>
  <c r="E254" i="5" s="1"/>
  <c r="M254" i="5" s="1"/>
  <c r="I253" i="5"/>
  <c r="H253" i="5"/>
  <c r="F253" i="5"/>
  <c r="D253" i="5"/>
  <c r="E253" i="5" s="1"/>
  <c r="M253" i="5" s="1"/>
  <c r="M252" i="5"/>
  <c r="I252" i="5"/>
  <c r="H252" i="5"/>
  <c r="F252" i="5"/>
  <c r="E252" i="5"/>
  <c r="D252" i="5"/>
  <c r="I251" i="5"/>
  <c r="H251" i="5"/>
  <c r="F251" i="5"/>
  <c r="D251" i="5"/>
  <c r="E251" i="5" s="1"/>
  <c r="M251" i="5" s="1"/>
  <c r="I250" i="5"/>
  <c r="H250" i="5"/>
  <c r="F250" i="5"/>
  <c r="D250" i="5"/>
  <c r="E250" i="5" s="1"/>
  <c r="M250" i="5" s="1"/>
  <c r="I249" i="5"/>
  <c r="H249" i="5"/>
  <c r="F249" i="5"/>
  <c r="D249" i="5"/>
  <c r="E249" i="5" s="1"/>
  <c r="M249" i="5" s="1"/>
  <c r="I248" i="5"/>
  <c r="H248" i="5"/>
  <c r="F248" i="5"/>
  <c r="D248" i="5"/>
  <c r="E248" i="5" s="1"/>
  <c r="M248" i="5" s="1"/>
  <c r="I247" i="5"/>
  <c r="H247" i="5"/>
  <c r="F247" i="5"/>
  <c r="D247" i="5"/>
  <c r="E247" i="5" s="1"/>
  <c r="M247" i="5" s="1"/>
  <c r="I246" i="5"/>
  <c r="H246" i="5"/>
  <c r="F246" i="5"/>
  <c r="D246" i="5"/>
  <c r="E246" i="5" s="1"/>
  <c r="I245" i="5"/>
  <c r="H245" i="5"/>
  <c r="F245" i="5"/>
  <c r="E245" i="5"/>
  <c r="M245" i="5" s="1"/>
  <c r="D245" i="5"/>
  <c r="I244" i="5"/>
  <c r="H244" i="5"/>
  <c r="F244" i="5"/>
  <c r="D244" i="5"/>
  <c r="E244" i="5" s="1"/>
  <c r="M244" i="5" s="1"/>
  <c r="I243" i="5"/>
  <c r="H243" i="5"/>
  <c r="M243" i="5" s="1"/>
  <c r="F243" i="5"/>
  <c r="E243" i="5"/>
  <c r="D243" i="5"/>
  <c r="I242" i="5"/>
  <c r="H242" i="5"/>
  <c r="F242" i="5"/>
  <c r="E242" i="5"/>
  <c r="M242" i="5" s="1"/>
  <c r="D242" i="5"/>
  <c r="I241" i="5"/>
  <c r="H241" i="5"/>
  <c r="F241" i="5"/>
  <c r="E241" i="5"/>
  <c r="M241" i="5" s="1"/>
  <c r="D241" i="5"/>
  <c r="I240" i="5"/>
  <c r="H240" i="5"/>
  <c r="M240" i="5" s="1"/>
  <c r="F240" i="5"/>
  <c r="E240" i="5"/>
  <c r="D240" i="5"/>
  <c r="I239" i="5"/>
  <c r="H239" i="5"/>
  <c r="F239" i="5"/>
  <c r="E239" i="5"/>
  <c r="M239" i="5" s="1"/>
  <c r="D239" i="5"/>
  <c r="I238" i="5"/>
  <c r="H238" i="5"/>
  <c r="F238" i="5"/>
  <c r="D238" i="5"/>
  <c r="E238" i="5" s="1"/>
  <c r="M238" i="5" s="1"/>
  <c r="I237" i="5"/>
  <c r="H237" i="5"/>
  <c r="F237" i="5"/>
  <c r="E237" i="5"/>
  <c r="M237" i="5" s="1"/>
  <c r="D237" i="5"/>
  <c r="I236" i="5"/>
  <c r="H236" i="5"/>
  <c r="M236" i="5" s="1"/>
  <c r="F236" i="5"/>
  <c r="D236" i="5"/>
  <c r="E236" i="5" s="1"/>
  <c r="I235" i="5"/>
  <c r="H235" i="5"/>
  <c r="F235" i="5"/>
  <c r="D235" i="5"/>
  <c r="E235" i="5" s="1"/>
  <c r="M235" i="5" s="1"/>
  <c r="I234" i="5"/>
  <c r="H234" i="5"/>
  <c r="F234" i="5"/>
  <c r="D234" i="5"/>
  <c r="E234" i="5" s="1"/>
  <c r="M234" i="5" s="1"/>
  <c r="I233" i="5"/>
  <c r="H233" i="5"/>
  <c r="F233" i="5"/>
  <c r="E233" i="5"/>
  <c r="M233" i="5" s="1"/>
  <c r="D233" i="5"/>
  <c r="I232" i="5"/>
  <c r="H232" i="5"/>
  <c r="F232" i="5"/>
  <c r="E232" i="5"/>
  <c r="M232" i="5" s="1"/>
  <c r="D232" i="5"/>
  <c r="I231" i="5"/>
  <c r="H231" i="5"/>
  <c r="F231" i="5"/>
  <c r="D231" i="5"/>
  <c r="E231" i="5" s="1"/>
  <c r="M231" i="5" s="1"/>
  <c r="I230" i="5"/>
  <c r="H230" i="5"/>
  <c r="F230" i="5"/>
  <c r="D230" i="5"/>
  <c r="E230" i="5" s="1"/>
  <c r="M230" i="5" s="1"/>
  <c r="I229" i="5"/>
  <c r="H229" i="5"/>
  <c r="F229" i="5"/>
  <c r="E229" i="5"/>
  <c r="M229" i="5" s="1"/>
  <c r="D229" i="5"/>
  <c r="I228" i="5"/>
  <c r="H228" i="5"/>
  <c r="F228" i="5"/>
  <c r="D228" i="5"/>
  <c r="E228" i="5" s="1"/>
  <c r="M228" i="5" s="1"/>
  <c r="I227" i="5"/>
  <c r="H227" i="5"/>
  <c r="F227" i="5"/>
  <c r="E227" i="5"/>
  <c r="D227" i="5"/>
  <c r="I226" i="5"/>
  <c r="H226" i="5"/>
  <c r="F226" i="5"/>
  <c r="E226" i="5"/>
  <c r="M226" i="5" s="1"/>
  <c r="D226" i="5"/>
  <c r="I225" i="5"/>
  <c r="H225" i="5"/>
  <c r="F225" i="5"/>
  <c r="D225" i="5"/>
  <c r="E225" i="5" s="1"/>
  <c r="M225" i="5" s="1"/>
  <c r="I224" i="5"/>
  <c r="H224" i="5"/>
  <c r="F224" i="5"/>
  <c r="E224" i="5"/>
  <c r="M224" i="5" s="1"/>
  <c r="D224" i="5"/>
  <c r="I223" i="5"/>
  <c r="H223" i="5"/>
  <c r="F223" i="5"/>
  <c r="E223" i="5"/>
  <c r="D223" i="5"/>
  <c r="I222" i="5"/>
  <c r="H222" i="5"/>
  <c r="F222" i="5"/>
  <c r="E222" i="5"/>
  <c r="M222" i="5" s="1"/>
  <c r="D222" i="5"/>
  <c r="I221" i="5"/>
  <c r="H221" i="5"/>
  <c r="F221" i="5"/>
  <c r="D221" i="5"/>
  <c r="E221" i="5" s="1"/>
  <c r="I220" i="5"/>
  <c r="H220" i="5"/>
  <c r="F220" i="5"/>
  <c r="E220" i="5"/>
  <c r="M220" i="5" s="1"/>
  <c r="D220" i="5"/>
  <c r="I219" i="5"/>
  <c r="H219" i="5"/>
  <c r="F219" i="5"/>
  <c r="E219" i="5"/>
  <c r="M219" i="5" s="1"/>
  <c r="D219" i="5"/>
  <c r="M218" i="5"/>
  <c r="I218" i="5"/>
  <c r="H218" i="5"/>
  <c r="F218" i="5"/>
  <c r="D218" i="5"/>
  <c r="E218" i="5" s="1"/>
  <c r="I217" i="5"/>
  <c r="H217" i="5"/>
  <c r="F217" i="5"/>
  <c r="D217" i="5"/>
  <c r="E217" i="5" s="1"/>
  <c r="M217" i="5" s="1"/>
  <c r="I216" i="5"/>
  <c r="H216" i="5"/>
  <c r="F216" i="5"/>
  <c r="E216" i="5"/>
  <c r="M216" i="5" s="1"/>
  <c r="D216" i="5"/>
  <c r="I215" i="5"/>
  <c r="H215" i="5"/>
  <c r="F215" i="5"/>
  <c r="D215" i="5"/>
  <c r="E215" i="5" s="1"/>
  <c r="M215" i="5" s="1"/>
  <c r="I214" i="5"/>
  <c r="H214" i="5"/>
  <c r="F214" i="5"/>
  <c r="D214" i="5"/>
  <c r="E214" i="5" s="1"/>
  <c r="M214" i="5" s="1"/>
  <c r="I213" i="5"/>
  <c r="H213" i="5"/>
  <c r="F213" i="5"/>
  <c r="D213" i="5"/>
  <c r="E213" i="5" s="1"/>
  <c r="M213" i="5" s="1"/>
  <c r="I212" i="5"/>
  <c r="H212" i="5"/>
  <c r="F212" i="5"/>
  <c r="E212" i="5"/>
  <c r="M212" i="5" s="1"/>
  <c r="D212" i="5"/>
  <c r="I211" i="5"/>
  <c r="H211" i="5"/>
  <c r="M211" i="5" s="1"/>
  <c r="F211" i="5"/>
  <c r="E211" i="5"/>
  <c r="D211" i="5"/>
  <c r="M210" i="5"/>
  <c r="I210" i="5"/>
  <c r="H210" i="5"/>
  <c r="F210" i="5"/>
  <c r="E210" i="5"/>
  <c r="D210" i="5"/>
  <c r="I209" i="5"/>
  <c r="H209" i="5"/>
  <c r="F209" i="5"/>
  <c r="D209" i="5"/>
  <c r="E209" i="5" s="1"/>
  <c r="M209" i="5" s="1"/>
  <c r="I208" i="5"/>
  <c r="H208" i="5"/>
  <c r="F208" i="5"/>
  <c r="D208" i="5"/>
  <c r="E208" i="5" s="1"/>
  <c r="M208" i="5" s="1"/>
  <c r="I207" i="5"/>
  <c r="H207" i="5"/>
  <c r="F207" i="5"/>
  <c r="E207" i="5"/>
  <c r="M207" i="5" s="1"/>
  <c r="D207" i="5"/>
  <c r="I206" i="5"/>
  <c r="H206" i="5"/>
  <c r="F206" i="5"/>
  <c r="E206" i="5"/>
  <c r="M206" i="5" s="1"/>
  <c r="D206" i="5"/>
  <c r="I205" i="5"/>
  <c r="H205" i="5"/>
  <c r="F205" i="5"/>
  <c r="D205" i="5"/>
  <c r="E205" i="5" s="1"/>
  <c r="M205" i="5" s="1"/>
  <c r="I204" i="5"/>
  <c r="H204" i="5"/>
  <c r="F204" i="5"/>
  <c r="D204" i="5"/>
  <c r="E204" i="5" s="1"/>
  <c r="M204" i="5" s="1"/>
  <c r="I203" i="5"/>
  <c r="H203" i="5"/>
  <c r="F203" i="5"/>
  <c r="E203" i="5"/>
  <c r="M203" i="5" s="1"/>
  <c r="D203" i="5"/>
  <c r="I202" i="5"/>
  <c r="H202" i="5"/>
  <c r="F202" i="5"/>
  <c r="E202" i="5"/>
  <c r="M202" i="5" s="1"/>
  <c r="D202" i="5"/>
  <c r="I201" i="5"/>
  <c r="H201" i="5"/>
  <c r="F201" i="5"/>
  <c r="D201" i="5"/>
  <c r="E201" i="5" s="1"/>
  <c r="M201" i="5" s="1"/>
  <c r="I200" i="5"/>
  <c r="H200" i="5"/>
  <c r="F200" i="5"/>
  <c r="E200" i="5"/>
  <c r="M200" i="5" s="1"/>
  <c r="D200" i="5"/>
  <c r="M199" i="5"/>
  <c r="I199" i="5"/>
  <c r="H199" i="5"/>
  <c r="F199" i="5"/>
  <c r="D199" i="5"/>
  <c r="E199" i="5" s="1"/>
  <c r="I198" i="5"/>
  <c r="H198" i="5"/>
  <c r="F198" i="5"/>
  <c r="E198" i="5"/>
  <c r="M198" i="5" s="1"/>
  <c r="D198" i="5"/>
  <c r="I197" i="5"/>
  <c r="H197" i="5"/>
  <c r="F197" i="5"/>
  <c r="E197" i="5"/>
  <c r="M197" i="5" s="1"/>
  <c r="D197" i="5"/>
  <c r="I196" i="5"/>
  <c r="H196" i="5"/>
  <c r="F196" i="5"/>
  <c r="E196" i="5"/>
  <c r="M196" i="5" s="1"/>
  <c r="D196" i="5"/>
  <c r="I195" i="5"/>
  <c r="H195" i="5"/>
  <c r="F195" i="5"/>
  <c r="E195" i="5"/>
  <c r="M195" i="5" s="1"/>
  <c r="D195" i="5"/>
  <c r="I194" i="5"/>
  <c r="H194" i="5"/>
  <c r="F194" i="5"/>
  <c r="E194" i="5"/>
  <c r="M194" i="5" s="1"/>
  <c r="D194" i="5"/>
  <c r="I193" i="5"/>
  <c r="H193" i="5"/>
  <c r="F193" i="5"/>
  <c r="D193" i="5"/>
  <c r="E193" i="5" s="1"/>
  <c r="M193" i="5" s="1"/>
  <c r="I192" i="5"/>
  <c r="H192" i="5"/>
  <c r="F192" i="5"/>
  <c r="E192" i="5"/>
  <c r="M192" i="5" s="1"/>
  <c r="D192" i="5"/>
  <c r="I191" i="5"/>
  <c r="H191" i="5"/>
  <c r="F191" i="5"/>
  <c r="D191" i="5"/>
  <c r="E191" i="5" s="1"/>
  <c r="M191" i="5" s="1"/>
  <c r="I190" i="5"/>
  <c r="H190" i="5"/>
  <c r="F190" i="5"/>
  <c r="D190" i="5"/>
  <c r="E190" i="5" s="1"/>
  <c r="M190" i="5" s="1"/>
  <c r="I189" i="5"/>
  <c r="H189" i="5"/>
  <c r="F189" i="5"/>
  <c r="D189" i="5"/>
  <c r="E189" i="5" s="1"/>
  <c r="M189" i="5" s="1"/>
  <c r="I188" i="5"/>
  <c r="H188" i="5"/>
  <c r="F188" i="5"/>
  <c r="E188" i="5"/>
  <c r="M188" i="5" s="1"/>
  <c r="D188" i="5"/>
  <c r="I187" i="5"/>
  <c r="H187" i="5"/>
  <c r="F187" i="5"/>
  <c r="D187" i="5"/>
  <c r="E187" i="5" s="1"/>
  <c r="M187" i="5" s="1"/>
  <c r="I186" i="5"/>
  <c r="H186" i="5"/>
  <c r="F186" i="5"/>
  <c r="D186" i="5"/>
  <c r="E186" i="5" s="1"/>
  <c r="M186" i="5" s="1"/>
  <c r="I185" i="5"/>
  <c r="H185" i="5"/>
  <c r="F185" i="5"/>
  <c r="D185" i="5"/>
  <c r="E185" i="5" s="1"/>
  <c r="M185" i="5" s="1"/>
  <c r="I184" i="5"/>
  <c r="H184" i="5"/>
  <c r="F184" i="5"/>
  <c r="D184" i="5"/>
  <c r="E184" i="5" s="1"/>
  <c r="M184" i="5" s="1"/>
  <c r="M183" i="5"/>
  <c r="I183" i="5"/>
  <c r="H183" i="5"/>
  <c r="F183" i="5"/>
  <c r="D183" i="5"/>
  <c r="E183" i="5" s="1"/>
  <c r="I182" i="5"/>
  <c r="H182" i="5"/>
  <c r="F182" i="5"/>
  <c r="D182" i="5"/>
  <c r="E182" i="5" s="1"/>
  <c r="M182" i="5" s="1"/>
  <c r="I181" i="5"/>
  <c r="H181" i="5"/>
  <c r="F181" i="5"/>
  <c r="D181" i="5"/>
  <c r="E181" i="5" s="1"/>
  <c r="M181" i="5" s="1"/>
  <c r="I180" i="5"/>
  <c r="H180" i="5"/>
  <c r="F180" i="5"/>
  <c r="D180" i="5"/>
  <c r="E180" i="5" s="1"/>
  <c r="M180" i="5" s="1"/>
  <c r="M179" i="5"/>
  <c r="I179" i="5"/>
  <c r="H179" i="5"/>
  <c r="F179" i="5"/>
  <c r="E179" i="5"/>
  <c r="D179" i="5"/>
  <c r="I178" i="5"/>
  <c r="H178" i="5"/>
  <c r="F178" i="5"/>
  <c r="E178" i="5"/>
  <c r="M178" i="5" s="1"/>
  <c r="D178" i="5"/>
  <c r="I177" i="5"/>
  <c r="H177" i="5"/>
  <c r="F177" i="5"/>
  <c r="E177" i="5"/>
  <c r="D177" i="5"/>
  <c r="I176" i="5"/>
  <c r="H176" i="5"/>
  <c r="F176" i="5"/>
  <c r="D176" i="5"/>
  <c r="E176" i="5" s="1"/>
  <c r="M176" i="5" s="1"/>
  <c r="I175" i="5"/>
  <c r="H175" i="5"/>
  <c r="F175" i="5"/>
  <c r="D175" i="5"/>
  <c r="E175" i="5" s="1"/>
  <c r="M175" i="5" s="1"/>
  <c r="I174" i="5"/>
  <c r="H174" i="5"/>
  <c r="F174" i="5"/>
  <c r="D174" i="5"/>
  <c r="E174" i="5" s="1"/>
  <c r="M174" i="5" s="1"/>
  <c r="I173" i="5"/>
  <c r="H173" i="5"/>
  <c r="F173" i="5"/>
  <c r="E173" i="5"/>
  <c r="M173" i="5" s="1"/>
  <c r="D173" i="5"/>
  <c r="I172" i="5"/>
  <c r="H172" i="5"/>
  <c r="M172" i="5" s="1"/>
  <c r="F172" i="5"/>
  <c r="D172" i="5"/>
  <c r="E172" i="5" s="1"/>
  <c r="I171" i="5"/>
  <c r="H171" i="5"/>
  <c r="F171" i="5"/>
  <c r="D171" i="5"/>
  <c r="E171" i="5" s="1"/>
  <c r="M171" i="5" s="1"/>
  <c r="I170" i="5"/>
  <c r="H170" i="5"/>
  <c r="F170" i="5"/>
  <c r="D170" i="5"/>
  <c r="E170" i="5" s="1"/>
  <c r="M170" i="5" s="1"/>
  <c r="I169" i="5"/>
  <c r="H169" i="5"/>
  <c r="F169" i="5"/>
  <c r="E169" i="5"/>
  <c r="M169" i="5" s="1"/>
  <c r="D169" i="5"/>
  <c r="I168" i="5"/>
  <c r="H168" i="5"/>
  <c r="F168" i="5"/>
  <c r="E168" i="5"/>
  <c r="M168" i="5" s="1"/>
  <c r="D168" i="5"/>
  <c r="I167" i="5"/>
  <c r="H167" i="5"/>
  <c r="F167" i="5"/>
  <c r="D167" i="5"/>
  <c r="E167" i="5" s="1"/>
  <c r="M167" i="5" s="1"/>
  <c r="I166" i="5"/>
  <c r="H166" i="5"/>
  <c r="F166" i="5"/>
  <c r="D166" i="5"/>
  <c r="E166" i="5" s="1"/>
  <c r="M166" i="5" s="1"/>
  <c r="M165" i="5"/>
  <c r="I165" i="5"/>
  <c r="H165" i="5"/>
  <c r="F165" i="5"/>
  <c r="E165" i="5"/>
  <c r="D165" i="5"/>
  <c r="I164" i="5"/>
  <c r="H164" i="5"/>
  <c r="F164" i="5"/>
  <c r="D164" i="5"/>
  <c r="E164" i="5" s="1"/>
  <c r="M164" i="5" s="1"/>
  <c r="I163" i="5"/>
  <c r="H163" i="5"/>
  <c r="F163" i="5"/>
  <c r="D163" i="5"/>
  <c r="E163" i="5" s="1"/>
  <c r="M163" i="5" s="1"/>
  <c r="I162" i="5"/>
  <c r="H162" i="5"/>
  <c r="F162" i="5"/>
  <c r="D162" i="5"/>
  <c r="E162" i="5" s="1"/>
  <c r="M162" i="5" s="1"/>
  <c r="I161" i="5"/>
  <c r="H161" i="5"/>
  <c r="F161" i="5"/>
  <c r="D161" i="5"/>
  <c r="E161" i="5" s="1"/>
  <c r="M161" i="5" s="1"/>
  <c r="M160" i="5"/>
  <c r="I160" i="5"/>
  <c r="H160" i="5"/>
  <c r="F160" i="5"/>
  <c r="E160" i="5"/>
  <c r="D160" i="5"/>
  <c r="I159" i="5"/>
  <c r="H159" i="5"/>
  <c r="F159" i="5"/>
  <c r="D159" i="5"/>
  <c r="E159" i="5" s="1"/>
  <c r="M159" i="5" s="1"/>
  <c r="I158" i="5"/>
  <c r="H158" i="5"/>
  <c r="F158" i="5"/>
  <c r="D158" i="5"/>
  <c r="E158" i="5" s="1"/>
  <c r="M158" i="5" s="1"/>
  <c r="I157" i="5"/>
  <c r="H157" i="5"/>
  <c r="F157" i="5"/>
  <c r="E157" i="5"/>
  <c r="M157" i="5" s="1"/>
  <c r="D157" i="5"/>
  <c r="I156" i="5"/>
  <c r="H156" i="5"/>
  <c r="F156" i="5"/>
  <c r="D156" i="5"/>
  <c r="E156" i="5" s="1"/>
  <c r="M156" i="5" s="1"/>
  <c r="I155" i="5"/>
  <c r="H155" i="5"/>
  <c r="F155" i="5"/>
  <c r="D155" i="5"/>
  <c r="E155" i="5" s="1"/>
  <c r="M155" i="5" s="1"/>
  <c r="I154" i="5"/>
  <c r="H154" i="5"/>
  <c r="F154" i="5"/>
  <c r="D154" i="5"/>
  <c r="E154" i="5" s="1"/>
  <c r="M154" i="5" s="1"/>
  <c r="I153" i="5"/>
  <c r="H153" i="5"/>
  <c r="F153" i="5"/>
  <c r="D153" i="5"/>
  <c r="E153" i="5" s="1"/>
  <c r="M153" i="5" s="1"/>
  <c r="I152" i="5"/>
  <c r="H152" i="5"/>
  <c r="F152" i="5"/>
  <c r="D152" i="5"/>
  <c r="E152" i="5" s="1"/>
  <c r="M152" i="5" s="1"/>
  <c r="I151" i="5"/>
  <c r="H151" i="5"/>
  <c r="F151" i="5"/>
  <c r="D151" i="5"/>
  <c r="E151" i="5" s="1"/>
  <c r="M151" i="5" s="1"/>
  <c r="I150" i="5"/>
  <c r="H150" i="5"/>
  <c r="F150" i="5"/>
  <c r="D150" i="5"/>
  <c r="E150" i="5" s="1"/>
  <c r="M150" i="5" s="1"/>
  <c r="I149" i="5"/>
  <c r="H149" i="5"/>
  <c r="F149" i="5"/>
  <c r="E149" i="5"/>
  <c r="M149" i="5" s="1"/>
  <c r="D149" i="5"/>
  <c r="I148" i="5"/>
  <c r="H148" i="5"/>
  <c r="F148" i="5"/>
  <c r="D148" i="5"/>
  <c r="E148" i="5" s="1"/>
  <c r="M148" i="5" s="1"/>
  <c r="I147" i="5"/>
  <c r="H147" i="5"/>
  <c r="M147" i="5" s="1"/>
  <c r="F147" i="5"/>
  <c r="E147" i="5"/>
  <c r="D147" i="5"/>
  <c r="I146" i="5"/>
  <c r="H146" i="5"/>
  <c r="F146" i="5"/>
  <c r="E146" i="5"/>
  <c r="M146" i="5" s="1"/>
  <c r="D146" i="5"/>
  <c r="I145" i="5"/>
  <c r="H145" i="5"/>
  <c r="F145" i="5"/>
  <c r="D145" i="5"/>
  <c r="E145" i="5" s="1"/>
  <c r="M145" i="5" s="1"/>
  <c r="I144" i="5"/>
  <c r="H144" i="5"/>
  <c r="F144" i="5"/>
  <c r="E144" i="5"/>
  <c r="M144" i="5" s="1"/>
  <c r="D144" i="5"/>
  <c r="I143" i="5"/>
  <c r="H143" i="5"/>
  <c r="F143" i="5"/>
  <c r="D143" i="5"/>
  <c r="E143" i="5" s="1"/>
  <c r="M143" i="5" s="1"/>
  <c r="I142" i="5"/>
  <c r="H142" i="5"/>
  <c r="F142" i="5"/>
  <c r="D142" i="5"/>
  <c r="E142" i="5" s="1"/>
  <c r="M142" i="5" s="1"/>
  <c r="I141" i="5"/>
  <c r="H141" i="5"/>
  <c r="F141" i="5"/>
  <c r="E141" i="5"/>
  <c r="M141" i="5" s="1"/>
  <c r="D141" i="5"/>
  <c r="I140" i="5"/>
  <c r="H140" i="5"/>
  <c r="F140" i="5"/>
  <c r="D140" i="5"/>
  <c r="E140" i="5" s="1"/>
  <c r="M140" i="5" s="1"/>
  <c r="I139" i="5"/>
  <c r="H139" i="5"/>
  <c r="F139" i="5"/>
  <c r="D139" i="5"/>
  <c r="E139" i="5" s="1"/>
  <c r="M139" i="5" s="1"/>
  <c r="I138" i="5"/>
  <c r="H138" i="5"/>
  <c r="F138" i="5"/>
  <c r="D138" i="5"/>
  <c r="E138" i="5" s="1"/>
  <c r="M138" i="5" s="1"/>
  <c r="I137" i="5"/>
  <c r="H137" i="5"/>
  <c r="F137" i="5"/>
  <c r="E137" i="5"/>
  <c r="M137" i="5" s="1"/>
  <c r="D137" i="5"/>
  <c r="I136" i="5"/>
  <c r="H136" i="5"/>
  <c r="F136" i="5"/>
  <c r="D136" i="5"/>
  <c r="E136" i="5" s="1"/>
  <c r="M136" i="5" s="1"/>
  <c r="I135" i="5"/>
  <c r="H135" i="5"/>
  <c r="F135" i="5"/>
  <c r="D135" i="5"/>
  <c r="E135" i="5" s="1"/>
  <c r="M135" i="5" s="1"/>
  <c r="I134" i="5"/>
  <c r="H134" i="5"/>
  <c r="F134" i="5"/>
  <c r="E134" i="5"/>
  <c r="M134" i="5" s="1"/>
  <c r="D134" i="5"/>
  <c r="I133" i="5"/>
  <c r="H133" i="5"/>
  <c r="M133" i="5" s="1"/>
  <c r="F133" i="5"/>
  <c r="E133" i="5"/>
  <c r="D133" i="5"/>
  <c r="I132" i="5"/>
  <c r="H132" i="5"/>
  <c r="F132" i="5"/>
  <c r="E132" i="5"/>
  <c r="M132" i="5" s="1"/>
  <c r="D132" i="5"/>
  <c r="I131" i="5"/>
  <c r="H131" i="5"/>
  <c r="F131" i="5"/>
  <c r="D131" i="5"/>
  <c r="E131" i="5" s="1"/>
  <c r="M131" i="5" s="1"/>
  <c r="I130" i="5"/>
  <c r="H130" i="5"/>
  <c r="F130" i="5"/>
  <c r="E130" i="5"/>
  <c r="M130" i="5" s="1"/>
  <c r="D130" i="5"/>
  <c r="M129" i="5"/>
  <c r="I129" i="5"/>
  <c r="H129" i="5"/>
  <c r="F129" i="5"/>
  <c r="E129" i="5"/>
  <c r="D129" i="5"/>
  <c r="I128" i="5"/>
  <c r="H128" i="5"/>
  <c r="F128" i="5"/>
  <c r="E128" i="5"/>
  <c r="M128" i="5" s="1"/>
  <c r="D128" i="5"/>
  <c r="I127" i="5"/>
  <c r="H127" i="5"/>
  <c r="F127" i="5"/>
  <c r="E127" i="5"/>
  <c r="M127" i="5" s="1"/>
  <c r="D127" i="5"/>
  <c r="I126" i="5"/>
  <c r="H126" i="5"/>
  <c r="F126" i="5"/>
  <c r="D126" i="5"/>
  <c r="E126" i="5" s="1"/>
  <c r="M126" i="5" s="1"/>
  <c r="I125" i="5"/>
  <c r="H125" i="5"/>
  <c r="F125" i="5"/>
  <c r="D125" i="5"/>
  <c r="E125" i="5" s="1"/>
  <c r="M125" i="5" s="1"/>
  <c r="I124" i="5"/>
  <c r="H124" i="5"/>
  <c r="F124" i="5"/>
  <c r="D124" i="5"/>
  <c r="E124" i="5" s="1"/>
  <c r="M124" i="5" s="1"/>
  <c r="I123" i="5"/>
  <c r="H123" i="5"/>
  <c r="F123" i="5"/>
  <c r="E123" i="5"/>
  <c r="M123" i="5" s="1"/>
  <c r="D123" i="5"/>
  <c r="I122" i="5"/>
  <c r="H122" i="5"/>
  <c r="F122" i="5"/>
  <c r="D122" i="5"/>
  <c r="E122" i="5" s="1"/>
  <c r="M122" i="5" s="1"/>
  <c r="M121" i="5"/>
  <c r="I121" i="5"/>
  <c r="H121" i="5"/>
  <c r="F121" i="5"/>
  <c r="D121" i="5"/>
  <c r="E121" i="5" s="1"/>
  <c r="I120" i="5"/>
  <c r="H120" i="5"/>
  <c r="F120" i="5"/>
  <c r="D120" i="5"/>
  <c r="E120" i="5" s="1"/>
  <c r="M120" i="5" s="1"/>
  <c r="I119" i="5"/>
  <c r="H119" i="5"/>
  <c r="F119" i="5"/>
  <c r="E119" i="5"/>
  <c r="M119" i="5" s="1"/>
  <c r="D119" i="5"/>
  <c r="I118" i="5"/>
  <c r="H118" i="5"/>
  <c r="F118" i="5"/>
  <c r="D118" i="5"/>
  <c r="E118" i="5" s="1"/>
  <c r="M118" i="5" s="1"/>
  <c r="I117" i="5"/>
  <c r="H117" i="5"/>
  <c r="F117" i="5"/>
  <c r="D117" i="5"/>
  <c r="E117" i="5" s="1"/>
  <c r="M117" i="5" s="1"/>
  <c r="I116" i="5"/>
  <c r="H116" i="5"/>
  <c r="F116" i="5"/>
  <c r="D116" i="5"/>
  <c r="E116" i="5" s="1"/>
  <c r="M116" i="5" s="1"/>
  <c r="I115" i="5"/>
  <c r="H115" i="5"/>
  <c r="M115" i="5" s="1"/>
  <c r="F115" i="5"/>
  <c r="E115" i="5"/>
  <c r="D115" i="5"/>
  <c r="I114" i="5"/>
  <c r="H114" i="5"/>
  <c r="F114" i="5"/>
  <c r="E114" i="5"/>
  <c r="M114" i="5" s="1"/>
  <c r="D114" i="5"/>
  <c r="I113" i="5"/>
  <c r="H113" i="5"/>
  <c r="F113" i="5"/>
  <c r="D113" i="5"/>
  <c r="E113" i="5" s="1"/>
  <c r="M113" i="5" s="1"/>
  <c r="I112" i="5"/>
  <c r="H112" i="5"/>
  <c r="F112" i="5"/>
  <c r="D112" i="5"/>
  <c r="E112" i="5" s="1"/>
  <c r="M112" i="5" s="1"/>
  <c r="M111" i="5"/>
  <c r="I111" i="5"/>
  <c r="H111" i="5"/>
  <c r="F111" i="5"/>
  <c r="E111" i="5"/>
  <c r="D111" i="5"/>
  <c r="I110" i="5"/>
  <c r="H110" i="5"/>
  <c r="F110" i="5"/>
  <c r="D110" i="5"/>
  <c r="E110" i="5" s="1"/>
  <c r="M110" i="5" s="1"/>
  <c r="I109" i="5"/>
  <c r="H109" i="5"/>
  <c r="F109" i="5"/>
  <c r="D109" i="5"/>
  <c r="E109" i="5" s="1"/>
  <c r="M109" i="5" s="1"/>
  <c r="I108" i="5"/>
  <c r="H108" i="5"/>
  <c r="F108" i="5"/>
  <c r="D108" i="5"/>
  <c r="E108" i="5" s="1"/>
  <c r="M108" i="5" s="1"/>
  <c r="I107" i="5"/>
  <c r="H107" i="5"/>
  <c r="F107" i="5"/>
  <c r="D107" i="5"/>
  <c r="E107" i="5" s="1"/>
  <c r="M107" i="5" s="1"/>
  <c r="I106" i="5"/>
  <c r="H106" i="5"/>
  <c r="M106" i="5" s="1"/>
  <c r="F106" i="5"/>
  <c r="E106" i="5"/>
  <c r="D106" i="5"/>
  <c r="I105" i="5"/>
  <c r="H105" i="5"/>
  <c r="F105" i="5"/>
  <c r="D105" i="5"/>
  <c r="E105" i="5" s="1"/>
  <c r="M105" i="5" s="1"/>
  <c r="I104" i="5"/>
  <c r="H104" i="5"/>
  <c r="F104" i="5"/>
  <c r="D104" i="5"/>
  <c r="E104" i="5" s="1"/>
  <c r="M104" i="5" s="1"/>
  <c r="I103" i="5"/>
  <c r="H103" i="5"/>
  <c r="F103" i="5"/>
  <c r="D103" i="5"/>
  <c r="E103" i="5" s="1"/>
  <c r="M103" i="5" s="1"/>
  <c r="M102" i="5"/>
  <c r="I102" i="5"/>
  <c r="H102" i="5"/>
  <c r="F102" i="5"/>
  <c r="D102" i="5"/>
  <c r="E102" i="5" s="1"/>
  <c r="I101" i="5"/>
  <c r="H101" i="5"/>
  <c r="F101" i="5"/>
  <c r="E101" i="5"/>
  <c r="M101" i="5" s="1"/>
  <c r="D101" i="5"/>
  <c r="I100" i="5"/>
  <c r="H100" i="5"/>
  <c r="F100" i="5"/>
  <c r="D100" i="5"/>
  <c r="E100" i="5" s="1"/>
  <c r="M100" i="5" s="1"/>
  <c r="I99" i="5"/>
  <c r="H99" i="5"/>
  <c r="F99" i="5"/>
  <c r="D99" i="5"/>
  <c r="E99" i="5" s="1"/>
  <c r="M99" i="5" s="1"/>
  <c r="I98" i="5"/>
  <c r="H98" i="5"/>
  <c r="F98" i="5"/>
  <c r="D98" i="5"/>
  <c r="E98" i="5" s="1"/>
  <c r="M98" i="5" s="1"/>
  <c r="I97" i="5"/>
  <c r="H97" i="5"/>
  <c r="F97" i="5"/>
  <c r="D97" i="5"/>
  <c r="E97" i="5" s="1"/>
  <c r="M97" i="5" s="1"/>
  <c r="I96" i="5"/>
  <c r="H96" i="5"/>
  <c r="F96" i="5"/>
  <c r="E96" i="5"/>
  <c r="M96" i="5" s="1"/>
  <c r="D96" i="5"/>
  <c r="I95" i="5"/>
  <c r="H95" i="5"/>
  <c r="F95" i="5"/>
  <c r="D95" i="5"/>
  <c r="E95" i="5" s="1"/>
  <c r="I94" i="5"/>
  <c r="H94" i="5"/>
  <c r="F94" i="5"/>
  <c r="D94" i="5"/>
  <c r="E94" i="5" s="1"/>
  <c r="M94" i="5" s="1"/>
  <c r="I93" i="5"/>
  <c r="H93" i="5"/>
  <c r="F93" i="5"/>
  <c r="D93" i="5"/>
  <c r="E93" i="5" s="1"/>
  <c r="M93" i="5" s="1"/>
  <c r="I92" i="5"/>
  <c r="H92" i="5"/>
  <c r="F92" i="5"/>
  <c r="E92" i="5"/>
  <c r="M92" i="5" s="1"/>
  <c r="D92" i="5"/>
  <c r="I91" i="5"/>
  <c r="H91" i="5"/>
  <c r="F91" i="5"/>
  <c r="D91" i="5"/>
  <c r="E91" i="5" s="1"/>
  <c r="M91" i="5" s="1"/>
  <c r="I90" i="5"/>
  <c r="H90" i="5"/>
  <c r="F90" i="5"/>
  <c r="D90" i="5"/>
  <c r="E90" i="5" s="1"/>
  <c r="M90" i="5" s="1"/>
  <c r="I89" i="5"/>
  <c r="H89" i="5"/>
  <c r="F89" i="5"/>
  <c r="D89" i="5"/>
  <c r="E89" i="5" s="1"/>
  <c r="M89" i="5" s="1"/>
  <c r="I88" i="5"/>
  <c r="H88" i="5"/>
  <c r="F88" i="5"/>
  <c r="D88" i="5"/>
  <c r="E88" i="5" s="1"/>
  <c r="M88" i="5" s="1"/>
  <c r="I87" i="5"/>
  <c r="H87" i="5"/>
  <c r="F87" i="5"/>
  <c r="D87" i="5"/>
  <c r="E87" i="5" s="1"/>
  <c r="M87" i="5" s="1"/>
  <c r="I86" i="5"/>
  <c r="H86" i="5"/>
  <c r="F86" i="5"/>
  <c r="E86" i="5"/>
  <c r="M86" i="5" s="1"/>
  <c r="D86" i="5"/>
  <c r="I85" i="5"/>
  <c r="H85" i="5"/>
  <c r="F85" i="5"/>
  <c r="D85" i="5"/>
  <c r="E85" i="5" s="1"/>
  <c r="M85" i="5" s="1"/>
  <c r="I84" i="5"/>
  <c r="H84" i="5"/>
  <c r="F84" i="5"/>
  <c r="D84" i="5"/>
  <c r="E84" i="5" s="1"/>
  <c r="M84" i="5" s="1"/>
  <c r="M83" i="5"/>
  <c r="I83" i="5"/>
  <c r="H83" i="5"/>
  <c r="F83" i="5"/>
  <c r="D83" i="5"/>
  <c r="E83" i="5" s="1"/>
  <c r="I82" i="5"/>
  <c r="H82" i="5"/>
  <c r="F82" i="5"/>
  <c r="E82" i="5"/>
  <c r="M82" i="5" s="1"/>
  <c r="D82" i="5"/>
  <c r="I81" i="5"/>
  <c r="H81" i="5"/>
  <c r="F81" i="5"/>
  <c r="E81" i="5"/>
  <c r="M81" i="5" s="1"/>
  <c r="D81" i="5"/>
  <c r="I80" i="5"/>
  <c r="H80" i="5"/>
  <c r="F80" i="5"/>
  <c r="D80" i="5"/>
  <c r="E80" i="5" s="1"/>
  <c r="M80" i="5" s="1"/>
  <c r="I79" i="5"/>
  <c r="H79" i="5"/>
  <c r="F79" i="5"/>
  <c r="D79" i="5"/>
  <c r="E79" i="5" s="1"/>
  <c r="M79" i="5" s="1"/>
  <c r="I78" i="5"/>
  <c r="H78" i="5"/>
  <c r="F78" i="5"/>
  <c r="D78" i="5"/>
  <c r="E78" i="5" s="1"/>
  <c r="M78" i="5" s="1"/>
  <c r="I77" i="5"/>
  <c r="H77" i="5"/>
  <c r="F77" i="5"/>
  <c r="E77" i="5"/>
  <c r="M77" i="5" s="1"/>
  <c r="D77" i="5"/>
  <c r="I76" i="5"/>
  <c r="H76" i="5"/>
  <c r="F76" i="5"/>
  <c r="D76" i="5"/>
  <c r="E76" i="5" s="1"/>
  <c r="M76" i="5" s="1"/>
  <c r="M75" i="5"/>
  <c r="I75" i="5"/>
  <c r="H75" i="5"/>
  <c r="F75" i="5"/>
  <c r="D75" i="5"/>
  <c r="E75" i="5" s="1"/>
  <c r="I74" i="5"/>
  <c r="H74" i="5"/>
  <c r="F74" i="5"/>
  <c r="D74" i="5"/>
  <c r="E74" i="5" s="1"/>
  <c r="M74" i="5" s="1"/>
  <c r="I73" i="5"/>
  <c r="H73" i="5"/>
  <c r="F73" i="5"/>
  <c r="D73" i="5"/>
  <c r="E73" i="5" s="1"/>
  <c r="M73" i="5" s="1"/>
  <c r="I72" i="5"/>
  <c r="H72" i="5"/>
  <c r="F72" i="5"/>
  <c r="D72" i="5"/>
  <c r="E72" i="5" s="1"/>
  <c r="M72" i="5" s="1"/>
  <c r="I71" i="5"/>
  <c r="H71" i="5"/>
  <c r="F71" i="5"/>
  <c r="D71" i="5"/>
  <c r="E71" i="5" s="1"/>
  <c r="M71" i="5" s="1"/>
  <c r="I70" i="5"/>
  <c r="H70" i="5"/>
  <c r="F70" i="5"/>
  <c r="D70" i="5"/>
  <c r="E70" i="5" s="1"/>
  <c r="M70" i="5" s="1"/>
  <c r="M69" i="5"/>
  <c r="I69" i="5"/>
  <c r="H69" i="5"/>
  <c r="F69" i="5"/>
  <c r="E69" i="5"/>
  <c r="D69" i="5"/>
  <c r="I68" i="5"/>
  <c r="H68" i="5"/>
  <c r="F68" i="5"/>
  <c r="D68" i="5"/>
  <c r="E68" i="5" s="1"/>
  <c r="I67" i="5"/>
  <c r="H67" i="5"/>
  <c r="F67" i="5"/>
  <c r="E67" i="5"/>
  <c r="M67" i="5" s="1"/>
  <c r="D67" i="5"/>
  <c r="I66" i="5"/>
  <c r="H66" i="5"/>
  <c r="F66" i="5"/>
  <c r="E66" i="5"/>
  <c r="M66" i="5" s="1"/>
  <c r="D66" i="5"/>
  <c r="I65" i="5"/>
  <c r="H65" i="5"/>
  <c r="F65" i="5"/>
  <c r="E65" i="5"/>
  <c r="M65" i="5" s="1"/>
  <c r="D65" i="5"/>
  <c r="M64" i="5"/>
  <c r="I64" i="5"/>
  <c r="H64" i="5"/>
  <c r="F64" i="5"/>
  <c r="D64" i="5"/>
  <c r="E64" i="5" s="1"/>
  <c r="I63" i="5"/>
  <c r="H63" i="5"/>
  <c r="F63" i="5"/>
  <c r="D63" i="5"/>
  <c r="E63" i="5" s="1"/>
  <c r="M63" i="5" s="1"/>
  <c r="I62" i="5"/>
  <c r="H62" i="5"/>
  <c r="F62" i="5"/>
  <c r="E62" i="5"/>
  <c r="D62" i="5"/>
  <c r="I61" i="5"/>
  <c r="H61" i="5"/>
  <c r="F61" i="5"/>
  <c r="D61" i="5"/>
  <c r="E61" i="5" s="1"/>
  <c r="M61" i="5" s="1"/>
  <c r="M60" i="5"/>
  <c r="I60" i="5"/>
  <c r="H60" i="5"/>
  <c r="F60" i="5"/>
  <c r="D60" i="5"/>
  <c r="E60" i="5" s="1"/>
  <c r="I59" i="5"/>
  <c r="H59" i="5"/>
  <c r="F59" i="5"/>
  <c r="D59" i="5"/>
  <c r="E59" i="5" s="1"/>
  <c r="M59" i="5" s="1"/>
  <c r="I58" i="5"/>
  <c r="H58" i="5"/>
  <c r="F58" i="5"/>
  <c r="D58" i="5"/>
  <c r="E58" i="5" s="1"/>
  <c r="M58" i="5" s="1"/>
  <c r="I57" i="5"/>
  <c r="H57" i="5"/>
  <c r="F57" i="5"/>
  <c r="D57" i="5"/>
  <c r="E57" i="5" s="1"/>
  <c r="M57" i="5" s="1"/>
  <c r="I56" i="5"/>
  <c r="H56" i="5"/>
  <c r="F56" i="5"/>
  <c r="D56" i="5"/>
  <c r="E56" i="5" s="1"/>
  <c r="M56" i="5" s="1"/>
  <c r="I55" i="5"/>
  <c r="H55" i="5"/>
  <c r="F55" i="5"/>
  <c r="D55" i="5"/>
  <c r="E55" i="5" s="1"/>
  <c r="M55" i="5" s="1"/>
  <c r="I54" i="5"/>
  <c r="H54" i="5"/>
  <c r="F54" i="5"/>
  <c r="D54" i="5"/>
  <c r="E54" i="5" s="1"/>
  <c r="M54" i="5" s="1"/>
  <c r="I53" i="5"/>
  <c r="H53" i="5"/>
  <c r="F53" i="5"/>
  <c r="E53" i="5"/>
  <c r="D53" i="5"/>
  <c r="I52" i="5"/>
  <c r="H52" i="5"/>
  <c r="F52" i="5"/>
  <c r="D52" i="5"/>
  <c r="E52" i="5" s="1"/>
  <c r="M52" i="5" s="1"/>
  <c r="M51" i="5"/>
  <c r="I51" i="5"/>
  <c r="H51" i="5"/>
  <c r="F51" i="5"/>
  <c r="D51" i="5"/>
  <c r="E51" i="5" s="1"/>
  <c r="I50" i="5"/>
  <c r="H50" i="5"/>
  <c r="F50" i="5"/>
  <c r="E50" i="5"/>
  <c r="M50" i="5" s="1"/>
  <c r="D50" i="5"/>
  <c r="I49" i="5"/>
  <c r="H49" i="5"/>
  <c r="F49" i="5"/>
  <c r="D49" i="5"/>
  <c r="E49" i="5" s="1"/>
  <c r="M49" i="5" s="1"/>
  <c r="I48" i="5"/>
  <c r="H48" i="5"/>
  <c r="F48" i="5"/>
  <c r="D48" i="5"/>
  <c r="E48" i="5" s="1"/>
  <c r="M48" i="5" s="1"/>
  <c r="I47" i="5"/>
  <c r="H47" i="5"/>
  <c r="F47" i="5"/>
  <c r="D47" i="5"/>
  <c r="E47" i="5" s="1"/>
  <c r="M47" i="5" s="1"/>
  <c r="I46" i="5"/>
  <c r="H46" i="5"/>
  <c r="F46" i="5"/>
  <c r="E46" i="5"/>
  <c r="M46" i="5" s="1"/>
  <c r="D46" i="5"/>
  <c r="M45" i="5"/>
  <c r="I45" i="5"/>
  <c r="H45" i="5"/>
  <c r="F45" i="5"/>
  <c r="E45" i="5"/>
  <c r="D45" i="5"/>
  <c r="I44" i="5"/>
  <c r="H44" i="5"/>
  <c r="F44" i="5"/>
  <c r="E44" i="5"/>
  <c r="M44" i="5" s="1"/>
  <c r="D44" i="5"/>
  <c r="I43" i="5"/>
  <c r="H43" i="5"/>
  <c r="F43" i="5"/>
  <c r="D43" i="5"/>
  <c r="E43" i="5" s="1"/>
  <c r="M43" i="5" s="1"/>
  <c r="I42" i="5"/>
  <c r="H42" i="5"/>
  <c r="F42" i="5"/>
  <c r="D42" i="5"/>
  <c r="E42" i="5" s="1"/>
  <c r="M42" i="5" s="1"/>
  <c r="I41" i="5"/>
  <c r="H41" i="5"/>
  <c r="F41" i="5"/>
  <c r="D41" i="5"/>
  <c r="E41" i="5" s="1"/>
  <c r="M41" i="5" s="1"/>
  <c r="I40" i="5"/>
  <c r="H40" i="5"/>
  <c r="F40" i="5"/>
  <c r="D40" i="5"/>
  <c r="E40" i="5" s="1"/>
  <c r="M40" i="5" s="1"/>
  <c r="I39" i="5"/>
  <c r="H39" i="5"/>
  <c r="F39" i="5"/>
  <c r="D39" i="5"/>
  <c r="E39" i="5" s="1"/>
  <c r="M39" i="5" s="1"/>
  <c r="M38" i="5"/>
  <c r="I38" i="5"/>
  <c r="H38" i="5"/>
  <c r="F38" i="5"/>
  <c r="D38" i="5"/>
  <c r="E38" i="5" s="1"/>
  <c r="I37" i="5"/>
  <c r="H37" i="5"/>
  <c r="F37" i="5"/>
  <c r="D37" i="5"/>
  <c r="E37" i="5" s="1"/>
  <c r="M37" i="5" s="1"/>
  <c r="I36" i="5"/>
  <c r="H36" i="5"/>
  <c r="F36" i="5"/>
  <c r="D36" i="5"/>
  <c r="E36" i="5" s="1"/>
  <c r="M36" i="5" s="1"/>
  <c r="M35" i="5"/>
  <c r="I35" i="5"/>
  <c r="H35" i="5"/>
  <c r="F35" i="5"/>
  <c r="D35" i="5"/>
  <c r="E35" i="5" s="1"/>
  <c r="I34" i="5"/>
  <c r="H34" i="5"/>
  <c r="F34" i="5"/>
  <c r="D34" i="5"/>
  <c r="E34" i="5" s="1"/>
  <c r="M34" i="5" s="1"/>
  <c r="I33" i="5"/>
  <c r="H33" i="5"/>
  <c r="F33" i="5"/>
  <c r="D33" i="5"/>
  <c r="E33" i="5" s="1"/>
  <c r="M33" i="5" s="1"/>
  <c r="I32" i="5"/>
  <c r="H32" i="5"/>
  <c r="F32" i="5"/>
  <c r="E32" i="5"/>
  <c r="M32" i="5" s="1"/>
  <c r="D32" i="5"/>
  <c r="I31" i="5"/>
  <c r="H31" i="5"/>
  <c r="F31" i="5"/>
  <c r="D31" i="5"/>
  <c r="E31" i="5" s="1"/>
  <c r="M31" i="5" s="1"/>
  <c r="I30" i="5"/>
  <c r="H30" i="5"/>
  <c r="F30" i="5"/>
  <c r="D30" i="5"/>
  <c r="E30" i="5" s="1"/>
  <c r="M30" i="5" s="1"/>
  <c r="M29" i="5"/>
  <c r="I29" i="5"/>
  <c r="H29" i="5"/>
  <c r="F29" i="5"/>
  <c r="D29" i="5"/>
  <c r="E29" i="5" s="1"/>
  <c r="I28" i="5"/>
  <c r="H28" i="5"/>
  <c r="F28" i="5"/>
  <c r="D28" i="5"/>
  <c r="E28" i="5" s="1"/>
  <c r="M28" i="5" s="1"/>
  <c r="I27" i="5"/>
  <c r="H27" i="5"/>
  <c r="F27" i="5"/>
  <c r="D27" i="5"/>
  <c r="E27" i="5" s="1"/>
  <c r="M27" i="5" s="1"/>
  <c r="I26" i="5"/>
  <c r="H26" i="5"/>
  <c r="F26" i="5"/>
  <c r="D26" i="5"/>
  <c r="E26" i="5" s="1"/>
  <c r="M26" i="5" s="1"/>
  <c r="I25" i="5"/>
  <c r="H25" i="5"/>
  <c r="F25" i="5"/>
  <c r="E25" i="5"/>
  <c r="M25" i="5" s="1"/>
  <c r="D25" i="5"/>
  <c r="I24" i="5"/>
  <c r="H24" i="5"/>
  <c r="F24" i="5"/>
  <c r="D24" i="5"/>
  <c r="E24" i="5" s="1"/>
  <c r="M24" i="5" s="1"/>
  <c r="I23" i="5"/>
  <c r="H23" i="5"/>
  <c r="F23" i="5"/>
  <c r="D23" i="5"/>
  <c r="E23" i="5" s="1"/>
  <c r="M23" i="5" s="1"/>
  <c r="M22" i="5"/>
  <c r="I22" i="5"/>
  <c r="H22" i="5"/>
  <c r="F22" i="5"/>
  <c r="D22" i="5"/>
  <c r="E22" i="5" s="1"/>
  <c r="M21" i="5"/>
  <c r="I21" i="5"/>
  <c r="H21" i="5"/>
  <c r="F21" i="5"/>
  <c r="E21" i="5"/>
  <c r="D21" i="5"/>
  <c r="I20" i="5"/>
  <c r="H20" i="5"/>
  <c r="F20" i="5"/>
  <c r="D20" i="5"/>
  <c r="E20" i="5" s="1"/>
  <c r="M20" i="5" s="1"/>
  <c r="I19" i="5"/>
  <c r="H19" i="5"/>
  <c r="F19" i="5"/>
  <c r="D19" i="5"/>
  <c r="E19" i="5" s="1"/>
  <c r="M19" i="5" s="1"/>
  <c r="I18" i="5"/>
  <c r="H18" i="5"/>
  <c r="F18" i="5"/>
  <c r="D18" i="5"/>
  <c r="E18" i="5" s="1"/>
  <c r="M18" i="5" s="1"/>
  <c r="I17" i="5"/>
  <c r="H17" i="5"/>
  <c r="F17" i="5"/>
  <c r="D17" i="5"/>
  <c r="E17" i="5" s="1"/>
  <c r="M17" i="5" s="1"/>
  <c r="I16" i="5"/>
  <c r="H16" i="5"/>
  <c r="F16" i="5"/>
  <c r="D16" i="5"/>
  <c r="E16" i="5" s="1"/>
  <c r="M16" i="5" s="1"/>
  <c r="I15" i="5"/>
  <c r="H15" i="5"/>
  <c r="F15" i="5"/>
  <c r="D15" i="5"/>
  <c r="E15" i="5" s="1"/>
  <c r="M15" i="5" s="1"/>
  <c r="I14" i="5"/>
  <c r="H14" i="5"/>
  <c r="F14" i="5"/>
  <c r="D14" i="5"/>
  <c r="E14" i="5" s="1"/>
  <c r="M14" i="5" s="1"/>
  <c r="I13" i="5"/>
  <c r="H13" i="5"/>
  <c r="F13" i="5"/>
  <c r="D13" i="5"/>
  <c r="E13" i="5" s="1"/>
  <c r="M13" i="5" s="1"/>
  <c r="I12" i="5"/>
  <c r="H12" i="5"/>
  <c r="F12" i="5"/>
  <c r="D12" i="5"/>
  <c r="E12" i="5" s="1"/>
  <c r="M12" i="5" s="1"/>
  <c r="I11" i="5"/>
  <c r="H11" i="5"/>
  <c r="F11" i="5"/>
  <c r="D11" i="5"/>
  <c r="E11" i="5" s="1"/>
  <c r="M11" i="5" s="1"/>
  <c r="I10" i="5"/>
  <c r="H10" i="5"/>
  <c r="F10" i="5"/>
  <c r="D10" i="5"/>
  <c r="E10" i="5" s="1"/>
  <c r="M10" i="5" s="1"/>
  <c r="I9" i="5"/>
  <c r="H9" i="5"/>
  <c r="F9" i="5"/>
  <c r="E9" i="5"/>
  <c r="M9" i="5" s="1"/>
  <c r="D9" i="5"/>
  <c r="I8" i="5"/>
  <c r="H8" i="5"/>
  <c r="F8" i="5"/>
  <c r="D8" i="5"/>
  <c r="E8" i="5" s="1"/>
  <c r="M8" i="5" s="1"/>
  <c r="I7" i="5"/>
  <c r="H7" i="5"/>
  <c r="F7" i="5"/>
  <c r="D7" i="5"/>
  <c r="E7" i="5" s="1"/>
  <c r="M7" i="5" s="1"/>
  <c r="I6" i="5"/>
  <c r="H6" i="5"/>
  <c r="F6" i="5"/>
  <c r="D6" i="5"/>
  <c r="E6" i="5" s="1"/>
  <c r="M6" i="5" s="1"/>
  <c r="I5" i="5"/>
  <c r="H5" i="5"/>
  <c r="F5" i="5"/>
  <c r="E5" i="5"/>
  <c r="D5" i="5"/>
  <c r="B5" i="5"/>
  <c r="U4" i="5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M4" i="5"/>
  <c r="L4" i="5"/>
  <c r="I4" i="5"/>
  <c r="H4" i="5"/>
  <c r="F4" i="5"/>
  <c r="E4" i="5"/>
  <c r="D4" i="5"/>
  <c r="B4" i="5"/>
  <c r="K4" i="5" s="1"/>
  <c r="M3" i="5"/>
  <c r="L3" i="5"/>
  <c r="K3" i="5"/>
  <c r="I3" i="5"/>
  <c r="H3" i="5"/>
  <c r="F3" i="5"/>
  <c r="D3" i="5"/>
  <c r="E3" i="5" s="1"/>
  <c r="B3" i="5"/>
  <c r="U2" i="5"/>
  <c r="U3" i="5" s="1"/>
  <c r="I2" i="5"/>
  <c r="H2" i="5"/>
  <c r="F2" i="5"/>
  <c r="E2" i="5"/>
  <c r="M2" i="5" s="1"/>
  <c r="D2" i="5"/>
  <c r="H677" i="4"/>
  <c r="I677" i="4" s="1"/>
  <c r="F677" i="4"/>
  <c r="H676" i="4"/>
  <c r="F676" i="4"/>
  <c r="H675" i="4"/>
  <c r="I675" i="4" s="1"/>
  <c r="F675" i="4"/>
  <c r="H674" i="4"/>
  <c r="I674" i="4" s="1"/>
  <c r="F674" i="4"/>
  <c r="H673" i="4"/>
  <c r="I673" i="4" s="1"/>
  <c r="F673" i="4"/>
  <c r="H672" i="4"/>
  <c r="F672" i="4"/>
  <c r="H671" i="4"/>
  <c r="F671" i="4"/>
  <c r="H670" i="4"/>
  <c r="F670" i="4"/>
  <c r="H669" i="4"/>
  <c r="F669" i="4"/>
  <c r="H668" i="4"/>
  <c r="F668" i="4"/>
  <c r="H667" i="4"/>
  <c r="F667" i="4"/>
  <c r="H666" i="4"/>
  <c r="F666" i="4"/>
  <c r="H665" i="4"/>
  <c r="F665" i="4"/>
  <c r="H664" i="4"/>
  <c r="I664" i="4" s="1"/>
  <c r="F664" i="4"/>
  <c r="H663" i="4"/>
  <c r="F663" i="4"/>
  <c r="H662" i="4"/>
  <c r="F662" i="4"/>
  <c r="H661" i="4"/>
  <c r="F661" i="4"/>
  <c r="H660" i="4"/>
  <c r="I660" i="4" s="1"/>
  <c r="F660" i="4"/>
  <c r="H659" i="4"/>
  <c r="F659" i="4"/>
  <c r="H658" i="4"/>
  <c r="F658" i="4"/>
  <c r="H657" i="4"/>
  <c r="F657" i="4"/>
  <c r="H656" i="4"/>
  <c r="F656" i="4"/>
  <c r="H655" i="4"/>
  <c r="F655" i="4"/>
  <c r="H654" i="4"/>
  <c r="F654" i="4"/>
  <c r="H653" i="4"/>
  <c r="I653" i="4" s="1"/>
  <c r="F653" i="4"/>
  <c r="H652" i="4"/>
  <c r="F652" i="4"/>
  <c r="H651" i="4"/>
  <c r="F651" i="4"/>
  <c r="H650" i="4"/>
  <c r="F650" i="4"/>
  <c r="H649" i="4"/>
  <c r="F649" i="4"/>
  <c r="H648" i="4"/>
  <c r="F648" i="4"/>
  <c r="H647" i="4"/>
  <c r="F647" i="4"/>
  <c r="H646" i="4"/>
  <c r="F646" i="4"/>
  <c r="H645" i="4"/>
  <c r="I645" i="4" s="1"/>
  <c r="F645" i="4"/>
  <c r="I644" i="4"/>
  <c r="H644" i="4"/>
  <c r="F644" i="4"/>
  <c r="H643" i="4"/>
  <c r="F643" i="4"/>
  <c r="H642" i="4"/>
  <c r="I642" i="4" s="1"/>
  <c r="F642" i="4"/>
  <c r="H641" i="4"/>
  <c r="F641" i="4"/>
  <c r="H640" i="4"/>
  <c r="F640" i="4"/>
  <c r="H639" i="4"/>
  <c r="F639" i="4"/>
  <c r="H638" i="4"/>
  <c r="F638" i="4"/>
  <c r="H637" i="4"/>
  <c r="F637" i="4"/>
  <c r="H636" i="4"/>
  <c r="F636" i="4"/>
  <c r="H635" i="4"/>
  <c r="F635" i="4"/>
  <c r="H634" i="4"/>
  <c r="F634" i="4"/>
  <c r="H633" i="4"/>
  <c r="I633" i="4" s="1"/>
  <c r="F633" i="4"/>
  <c r="H632" i="4"/>
  <c r="F632" i="4"/>
  <c r="H631" i="4"/>
  <c r="I631" i="4" s="1"/>
  <c r="F631" i="4"/>
  <c r="H630" i="4"/>
  <c r="F630" i="4"/>
  <c r="H629" i="4"/>
  <c r="F629" i="4"/>
  <c r="H628" i="4"/>
  <c r="F628" i="4"/>
  <c r="H627" i="4"/>
  <c r="F627" i="4"/>
  <c r="H626" i="4"/>
  <c r="F626" i="4"/>
  <c r="H625" i="4"/>
  <c r="F625" i="4"/>
  <c r="H624" i="4"/>
  <c r="F624" i="4"/>
  <c r="H623" i="4"/>
  <c r="F623" i="4"/>
  <c r="H622" i="4"/>
  <c r="I622" i="4" s="1"/>
  <c r="F622" i="4"/>
  <c r="H621" i="4"/>
  <c r="I621" i="4" s="1"/>
  <c r="F621" i="4"/>
  <c r="H620" i="4"/>
  <c r="I620" i="4" s="1"/>
  <c r="F620" i="4"/>
  <c r="H619" i="4"/>
  <c r="F619" i="4"/>
  <c r="H618" i="4"/>
  <c r="I618" i="4" s="1"/>
  <c r="F618" i="4"/>
  <c r="H617" i="4"/>
  <c r="F617" i="4"/>
  <c r="H616" i="4"/>
  <c r="F616" i="4"/>
  <c r="H615" i="4"/>
  <c r="F615" i="4"/>
  <c r="H614" i="4"/>
  <c r="F614" i="4"/>
  <c r="H613" i="4"/>
  <c r="F613" i="4"/>
  <c r="H612" i="4"/>
  <c r="F612" i="4"/>
  <c r="H611" i="4"/>
  <c r="I611" i="4" s="1"/>
  <c r="F611" i="4"/>
  <c r="H610" i="4"/>
  <c r="F610" i="4"/>
  <c r="H609" i="4"/>
  <c r="I609" i="4" s="1"/>
  <c r="F609" i="4"/>
  <c r="H608" i="4"/>
  <c r="F608" i="4"/>
  <c r="H607" i="4"/>
  <c r="F607" i="4"/>
  <c r="H606" i="4"/>
  <c r="F606" i="4"/>
  <c r="H605" i="4"/>
  <c r="F605" i="4"/>
  <c r="H604" i="4"/>
  <c r="F604" i="4"/>
  <c r="H603" i="4"/>
  <c r="I603" i="4" s="1"/>
  <c r="F603" i="4"/>
  <c r="H602" i="4"/>
  <c r="I602" i="4" s="1"/>
  <c r="F602" i="4"/>
  <c r="H601" i="4"/>
  <c r="F601" i="4"/>
  <c r="H600" i="4"/>
  <c r="I600" i="4" s="1"/>
  <c r="F600" i="4"/>
  <c r="H599" i="4"/>
  <c r="I599" i="4" s="1"/>
  <c r="F599" i="4"/>
  <c r="H598" i="4"/>
  <c r="I598" i="4" s="1"/>
  <c r="F598" i="4"/>
  <c r="H597" i="4"/>
  <c r="F597" i="4"/>
  <c r="H596" i="4"/>
  <c r="F596" i="4"/>
  <c r="H595" i="4"/>
  <c r="F595" i="4"/>
  <c r="H594" i="4"/>
  <c r="F594" i="4"/>
  <c r="H593" i="4"/>
  <c r="F593" i="4"/>
  <c r="H592" i="4"/>
  <c r="F592" i="4"/>
  <c r="H591" i="4"/>
  <c r="F591" i="4"/>
  <c r="H590" i="4"/>
  <c r="I590" i="4" s="1"/>
  <c r="F590" i="4"/>
  <c r="I589" i="4"/>
  <c r="H589" i="4"/>
  <c r="F589" i="4"/>
  <c r="H588" i="4"/>
  <c r="I588" i="4" s="1"/>
  <c r="F588" i="4"/>
  <c r="H587" i="4"/>
  <c r="F587" i="4"/>
  <c r="H586" i="4"/>
  <c r="F586" i="4"/>
  <c r="H585" i="4"/>
  <c r="F585" i="4"/>
  <c r="H584" i="4"/>
  <c r="F584" i="4"/>
  <c r="H583" i="4"/>
  <c r="F583" i="4"/>
  <c r="H582" i="4"/>
  <c r="F582" i="4"/>
  <c r="H581" i="4"/>
  <c r="F581" i="4"/>
  <c r="H580" i="4"/>
  <c r="I580" i="4" s="1"/>
  <c r="F580" i="4"/>
  <c r="H579" i="4"/>
  <c r="I579" i="4" s="1"/>
  <c r="F579" i="4"/>
  <c r="H578" i="4"/>
  <c r="I578" i="4" s="1"/>
  <c r="F578" i="4"/>
  <c r="H577" i="4"/>
  <c r="I577" i="4" s="1"/>
  <c r="F577" i="4"/>
  <c r="H576" i="4"/>
  <c r="F576" i="4"/>
  <c r="H575" i="4"/>
  <c r="F575" i="4"/>
  <c r="H574" i="4"/>
  <c r="F574" i="4"/>
  <c r="H573" i="4"/>
  <c r="F573" i="4"/>
  <c r="H572" i="4"/>
  <c r="F572" i="4"/>
  <c r="H571" i="4"/>
  <c r="F571" i="4"/>
  <c r="H570" i="4"/>
  <c r="F570" i="4"/>
  <c r="H569" i="4"/>
  <c r="F569" i="4"/>
  <c r="H568" i="4"/>
  <c r="I568" i="4" s="1"/>
  <c r="F568" i="4"/>
  <c r="H567" i="4"/>
  <c r="I567" i="4" s="1"/>
  <c r="F567" i="4"/>
  <c r="H566" i="4"/>
  <c r="I566" i="4" s="1"/>
  <c r="F566" i="4"/>
  <c r="H565" i="4"/>
  <c r="F565" i="4"/>
  <c r="H564" i="4"/>
  <c r="I564" i="4" s="1"/>
  <c r="F564" i="4"/>
  <c r="H563" i="4"/>
  <c r="I563" i="4" s="1"/>
  <c r="F563" i="4"/>
  <c r="H562" i="4"/>
  <c r="F562" i="4"/>
  <c r="H561" i="4"/>
  <c r="F561" i="4"/>
  <c r="H560" i="4"/>
  <c r="F560" i="4"/>
  <c r="H559" i="4"/>
  <c r="F559" i="4"/>
  <c r="H558" i="4"/>
  <c r="F558" i="4"/>
  <c r="H557" i="4"/>
  <c r="I557" i="4" s="1"/>
  <c r="F557" i="4"/>
  <c r="H556" i="4"/>
  <c r="I556" i="4" s="1"/>
  <c r="F556" i="4"/>
  <c r="H555" i="4"/>
  <c r="F555" i="4"/>
  <c r="H554" i="4"/>
  <c r="F554" i="4"/>
  <c r="H553" i="4"/>
  <c r="F553" i="4"/>
  <c r="H552" i="4"/>
  <c r="F552" i="4"/>
  <c r="H551" i="4"/>
  <c r="F551" i="4"/>
  <c r="H550" i="4"/>
  <c r="I550" i="4" s="1"/>
  <c r="F550" i="4"/>
  <c r="H549" i="4"/>
  <c r="I549" i="4" s="1"/>
  <c r="F549" i="4"/>
  <c r="H548" i="4"/>
  <c r="F548" i="4"/>
  <c r="H547" i="4"/>
  <c r="I547" i="4" s="1"/>
  <c r="F547" i="4"/>
  <c r="H546" i="4"/>
  <c r="I546" i="4" s="1"/>
  <c r="F546" i="4"/>
  <c r="H545" i="4"/>
  <c r="I545" i="4" s="1"/>
  <c r="F545" i="4"/>
  <c r="H544" i="4"/>
  <c r="F544" i="4"/>
  <c r="H543" i="4"/>
  <c r="F543" i="4"/>
  <c r="H542" i="4"/>
  <c r="F542" i="4"/>
  <c r="H541" i="4"/>
  <c r="F541" i="4"/>
  <c r="H540" i="4"/>
  <c r="F540" i="4"/>
  <c r="H539" i="4"/>
  <c r="F539" i="4"/>
  <c r="H538" i="4"/>
  <c r="F538" i="4"/>
  <c r="H537" i="4"/>
  <c r="I537" i="4" s="1"/>
  <c r="F537" i="4"/>
  <c r="I536" i="4"/>
  <c r="H536" i="4"/>
  <c r="F536" i="4"/>
  <c r="H535" i="4"/>
  <c r="I535" i="4" s="1"/>
  <c r="F535" i="4"/>
  <c r="H534" i="4"/>
  <c r="I534" i="4" s="1"/>
  <c r="F534" i="4"/>
  <c r="H533" i="4"/>
  <c r="F533" i="4"/>
  <c r="H532" i="4"/>
  <c r="F532" i="4"/>
  <c r="H531" i="4"/>
  <c r="F531" i="4"/>
  <c r="H530" i="4"/>
  <c r="F530" i="4"/>
  <c r="H529" i="4"/>
  <c r="F529" i="4"/>
  <c r="H528" i="4"/>
  <c r="F528" i="4"/>
  <c r="H527" i="4"/>
  <c r="I527" i="4" s="1"/>
  <c r="F527" i="4"/>
  <c r="H526" i="4"/>
  <c r="I526" i="4" s="1"/>
  <c r="F526" i="4"/>
  <c r="H525" i="4"/>
  <c r="I525" i="4" s="1"/>
  <c r="F525" i="4"/>
  <c r="H524" i="4"/>
  <c r="I524" i="4" s="1"/>
  <c r="F524" i="4"/>
  <c r="H523" i="4"/>
  <c r="F523" i="4"/>
  <c r="H522" i="4"/>
  <c r="F522" i="4"/>
  <c r="H521" i="4"/>
  <c r="F521" i="4"/>
  <c r="H520" i="4"/>
  <c r="F520" i="4"/>
  <c r="H519" i="4"/>
  <c r="F519" i="4"/>
  <c r="H518" i="4"/>
  <c r="F518" i="4"/>
  <c r="H517" i="4"/>
  <c r="F517" i="4"/>
  <c r="H516" i="4"/>
  <c r="I516" i="4" s="1"/>
  <c r="F516" i="4"/>
  <c r="H515" i="4"/>
  <c r="F515" i="4"/>
  <c r="H514" i="4"/>
  <c r="F514" i="4"/>
  <c r="H513" i="4"/>
  <c r="I513" i="4" s="1"/>
  <c r="F513" i="4"/>
  <c r="H512" i="4"/>
  <c r="F512" i="4"/>
  <c r="H511" i="4"/>
  <c r="I511" i="4" s="1"/>
  <c r="F511" i="4"/>
  <c r="H510" i="4"/>
  <c r="F510" i="4"/>
  <c r="H509" i="4"/>
  <c r="F509" i="4"/>
  <c r="H508" i="4"/>
  <c r="F508" i="4"/>
  <c r="H507" i="4"/>
  <c r="F507" i="4"/>
  <c r="H506" i="4"/>
  <c r="I506" i="4" s="1"/>
  <c r="F506" i="4"/>
  <c r="H505" i="4"/>
  <c r="I505" i="4" s="1"/>
  <c r="F505" i="4"/>
  <c r="H504" i="4"/>
  <c r="F504" i="4"/>
  <c r="H503" i="4"/>
  <c r="I503" i="4" s="1"/>
  <c r="F503" i="4"/>
  <c r="H502" i="4"/>
  <c r="F502" i="4"/>
  <c r="H501" i="4"/>
  <c r="F501" i="4"/>
  <c r="H500" i="4"/>
  <c r="F500" i="4"/>
  <c r="H499" i="4"/>
  <c r="F499" i="4"/>
  <c r="H498" i="4"/>
  <c r="I498" i="4" s="1"/>
  <c r="F498" i="4"/>
  <c r="H497" i="4"/>
  <c r="I497" i="4" s="1"/>
  <c r="F497" i="4"/>
  <c r="H496" i="4"/>
  <c r="I496" i="4" s="1"/>
  <c r="F496" i="4"/>
  <c r="H495" i="4"/>
  <c r="I495" i="4" s="1"/>
  <c r="F495" i="4"/>
  <c r="H494" i="4"/>
  <c r="F494" i="4"/>
  <c r="H493" i="4"/>
  <c r="F493" i="4"/>
  <c r="H492" i="4"/>
  <c r="I492" i="4" s="1"/>
  <c r="F492" i="4"/>
  <c r="H491" i="4"/>
  <c r="F491" i="4"/>
  <c r="H490" i="4"/>
  <c r="F490" i="4"/>
  <c r="H489" i="4"/>
  <c r="F489" i="4"/>
  <c r="H488" i="4"/>
  <c r="F488" i="4"/>
  <c r="H487" i="4"/>
  <c r="F487" i="4"/>
  <c r="H486" i="4"/>
  <c r="F486" i="4"/>
  <c r="H485" i="4"/>
  <c r="I485" i="4" s="1"/>
  <c r="F485" i="4"/>
  <c r="H484" i="4"/>
  <c r="I484" i="4" s="1"/>
  <c r="F484" i="4"/>
  <c r="H483" i="4"/>
  <c r="I483" i="4" s="1"/>
  <c r="F483" i="4"/>
  <c r="H482" i="4"/>
  <c r="F482" i="4"/>
  <c r="H481" i="4"/>
  <c r="F481" i="4"/>
  <c r="H480" i="4"/>
  <c r="F480" i="4"/>
  <c r="H479" i="4"/>
  <c r="F479" i="4"/>
  <c r="H478" i="4"/>
  <c r="F478" i="4"/>
  <c r="H477" i="4"/>
  <c r="F477" i="4"/>
  <c r="H476" i="4"/>
  <c r="F476" i="4"/>
  <c r="H475" i="4"/>
  <c r="F475" i="4"/>
  <c r="H474" i="4"/>
  <c r="F474" i="4"/>
  <c r="H473" i="4"/>
  <c r="I473" i="4" s="1"/>
  <c r="F473" i="4"/>
  <c r="I472" i="4"/>
  <c r="H472" i="4"/>
  <c r="F472" i="4"/>
  <c r="H471" i="4"/>
  <c r="I471" i="4" s="1"/>
  <c r="F471" i="4"/>
  <c r="H470" i="4"/>
  <c r="I470" i="4" s="1"/>
  <c r="F470" i="4"/>
  <c r="H469" i="4"/>
  <c r="F469" i="4"/>
  <c r="H468" i="4"/>
  <c r="F468" i="4"/>
  <c r="H467" i="4"/>
  <c r="F467" i="4"/>
  <c r="H466" i="4"/>
  <c r="F466" i="4"/>
  <c r="H465" i="4"/>
  <c r="F465" i="4"/>
  <c r="H464" i="4"/>
  <c r="F464" i="4"/>
  <c r="H463" i="4"/>
  <c r="F463" i="4"/>
  <c r="H462" i="4"/>
  <c r="I462" i="4" s="1"/>
  <c r="F462" i="4"/>
  <c r="H461" i="4"/>
  <c r="I461" i="4" s="1"/>
  <c r="F461" i="4"/>
  <c r="H460" i="4"/>
  <c r="I460" i="4" s="1"/>
  <c r="F460" i="4"/>
  <c r="H459" i="4"/>
  <c r="F459" i="4"/>
  <c r="H458" i="4"/>
  <c r="F458" i="4"/>
  <c r="H457" i="4"/>
  <c r="F457" i="4"/>
  <c r="H456" i="4"/>
  <c r="F456" i="4"/>
  <c r="H455" i="4"/>
  <c r="F455" i="4"/>
  <c r="H454" i="4"/>
  <c r="F454" i="4"/>
  <c r="H453" i="4"/>
  <c r="I453" i="4" s="1"/>
  <c r="F453" i="4"/>
  <c r="H452" i="4"/>
  <c r="F452" i="4"/>
  <c r="H451" i="4"/>
  <c r="F451" i="4"/>
  <c r="H450" i="4"/>
  <c r="I450" i="4" s="1"/>
  <c r="F450" i="4"/>
  <c r="H449" i="4"/>
  <c r="I449" i="4" s="1"/>
  <c r="F449" i="4"/>
  <c r="H448" i="4"/>
  <c r="I448" i="4" s="1"/>
  <c r="F448" i="4"/>
  <c r="H447" i="4"/>
  <c r="F447" i="4"/>
  <c r="H446" i="4"/>
  <c r="F446" i="4"/>
  <c r="H445" i="4"/>
  <c r="F445" i="4"/>
  <c r="H444" i="4"/>
  <c r="F444" i="4"/>
  <c r="H443" i="4"/>
  <c r="I443" i="4" s="1"/>
  <c r="F443" i="4"/>
  <c r="H442" i="4"/>
  <c r="F442" i="4"/>
  <c r="H441" i="4"/>
  <c r="F441" i="4"/>
  <c r="H440" i="4"/>
  <c r="I440" i="4" s="1"/>
  <c r="F440" i="4"/>
  <c r="H439" i="4"/>
  <c r="I439" i="4" s="1"/>
  <c r="F439" i="4"/>
  <c r="H438" i="4"/>
  <c r="I438" i="4" s="1"/>
  <c r="F438" i="4"/>
  <c r="H437" i="4"/>
  <c r="F437" i="4"/>
  <c r="H436" i="4"/>
  <c r="F436" i="4"/>
  <c r="H435" i="4"/>
  <c r="I435" i="4" s="1"/>
  <c r="F435" i="4"/>
  <c r="H434" i="4"/>
  <c r="F434" i="4"/>
  <c r="H433" i="4"/>
  <c r="F433" i="4"/>
  <c r="H432" i="4"/>
  <c r="I432" i="4" s="1"/>
  <c r="F432" i="4"/>
  <c r="H431" i="4"/>
  <c r="I431" i="4" s="1"/>
  <c r="F431" i="4"/>
  <c r="H430" i="4"/>
  <c r="I430" i="4" s="1"/>
  <c r="F430" i="4"/>
  <c r="H429" i="4"/>
  <c r="F429" i="4"/>
  <c r="H428" i="4"/>
  <c r="I428" i="4" s="1"/>
  <c r="F428" i="4"/>
  <c r="H427" i="4"/>
  <c r="F427" i="4"/>
  <c r="H426" i="4"/>
  <c r="F426" i="4"/>
  <c r="H425" i="4"/>
  <c r="F425" i="4"/>
  <c r="H424" i="4"/>
  <c r="F424" i="4"/>
  <c r="I423" i="4"/>
  <c r="H423" i="4"/>
  <c r="F423" i="4"/>
  <c r="H422" i="4"/>
  <c r="F422" i="4"/>
  <c r="H421" i="4"/>
  <c r="I421" i="4" s="1"/>
  <c r="F421" i="4"/>
  <c r="H420" i="4"/>
  <c r="I420" i="4" s="1"/>
  <c r="F420" i="4"/>
  <c r="H419" i="4"/>
  <c r="I419" i="4" s="1"/>
  <c r="F419" i="4"/>
  <c r="H418" i="4"/>
  <c r="F418" i="4"/>
  <c r="H417" i="4"/>
  <c r="F417" i="4"/>
  <c r="H416" i="4"/>
  <c r="F416" i="4"/>
  <c r="H415" i="4"/>
  <c r="F415" i="4"/>
  <c r="H414" i="4"/>
  <c r="F414" i="4"/>
  <c r="H413" i="4"/>
  <c r="F413" i="4"/>
  <c r="H412" i="4"/>
  <c r="I412" i="4" s="1"/>
  <c r="F412" i="4"/>
  <c r="H411" i="4"/>
  <c r="I411" i="4" s="1"/>
  <c r="F411" i="4"/>
  <c r="H410" i="4"/>
  <c r="I410" i="4" s="1"/>
  <c r="F410" i="4"/>
  <c r="H409" i="4"/>
  <c r="F409" i="4"/>
  <c r="H408" i="4"/>
  <c r="I408" i="4" s="1"/>
  <c r="F408" i="4"/>
  <c r="H407" i="4"/>
  <c r="I407" i="4" s="1"/>
  <c r="F407" i="4"/>
  <c r="H406" i="4"/>
  <c r="I406" i="4" s="1"/>
  <c r="F406" i="4"/>
  <c r="H405" i="4"/>
  <c r="F405" i="4"/>
  <c r="H404" i="4"/>
  <c r="F404" i="4"/>
  <c r="H403" i="4"/>
  <c r="F403" i="4"/>
  <c r="H402" i="4"/>
  <c r="F402" i="4"/>
  <c r="H401" i="4"/>
  <c r="F401" i="4"/>
  <c r="H400" i="4"/>
  <c r="I400" i="4" s="1"/>
  <c r="F400" i="4"/>
  <c r="H399" i="4"/>
  <c r="I399" i="4" s="1"/>
  <c r="F399" i="4"/>
  <c r="I398" i="4"/>
  <c r="H398" i="4"/>
  <c r="F398" i="4"/>
  <c r="H397" i="4"/>
  <c r="I397" i="4" s="1"/>
  <c r="F397" i="4"/>
  <c r="H396" i="4"/>
  <c r="F396" i="4"/>
  <c r="H395" i="4"/>
  <c r="F395" i="4"/>
  <c r="H394" i="4"/>
  <c r="F394" i="4"/>
  <c r="H393" i="4"/>
  <c r="F393" i="4"/>
  <c r="H392" i="4"/>
  <c r="F392" i="4"/>
  <c r="H391" i="4"/>
  <c r="I391" i="4" s="1"/>
  <c r="F391" i="4"/>
  <c r="H390" i="4"/>
  <c r="F390" i="4"/>
  <c r="H389" i="4"/>
  <c r="F389" i="4"/>
  <c r="H388" i="4"/>
  <c r="I388" i="4" s="1"/>
  <c r="F388" i="4"/>
  <c r="H387" i="4"/>
  <c r="I387" i="4" s="1"/>
  <c r="F387" i="4"/>
  <c r="H386" i="4"/>
  <c r="I386" i="4" s="1"/>
  <c r="F386" i="4"/>
  <c r="H385" i="4"/>
  <c r="F385" i="4"/>
  <c r="H384" i="4"/>
  <c r="F384" i="4"/>
  <c r="H383" i="4"/>
  <c r="F383" i="4"/>
  <c r="H382" i="4"/>
  <c r="F382" i="4"/>
  <c r="H381" i="4"/>
  <c r="F381" i="4"/>
  <c r="H380" i="4"/>
  <c r="I380" i="4" s="1"/>
  <c r="F380" i="4"/>
  <c r="H379" i="4"/>
  <c r="I379" i="4" s="1"/>
  <c r="F379" i="4"/>
  <c r="H378" i="4"/>
  <c r="F378" i="4"/>
  <c r="H377" i="4"/>
  <c r="F377" i="4"/>
  <c r="H376" i="4"/>
  <c r="I376" i="4" s="1"/>
  <c r="F376" i="4"/>
  <c r="H375" i="4"/>
  <c r="I375" i="4" s="1"/>
  <c r="F375" i="4"/>
  <c r="H374" i="4"/>
  <c r="I374" i="4" s="1"/>
  <c r="F374" i="4"/>
  <c r="H373" i="4"/>
  <c r="F373" i="4"/>
  <c r="H372" i="4"/>
  <c r="F372" i="4"/>
  <c r="H371" i="4"/>
  <c r="F371" i="4"/>
  <c r="H370" i="4"/>
  <c r="F370" i="4"/>
  <c r="H369" i="4"/>
  <c r="F369" i="4"/>
  <c r="H368" i="4"/>
  <c r="I368" i="4" s="1"/>
  <c r="F368" i="4"/>
  <c r="H367" i="4"/>
  <c r="I367" i="4" s="1"/>
  <c r="F367" i="4"/>
  <c r="H366" i="4"/>
  <c r="F366" i="4"/>
  <c r="H365" i="4"/>
  <c r="F365" i="4"/>
  <c r="H364" i="4"/>
  <c r="I364" i="4" s="1"/>
  <c r="F364" i="4"/>
  <c r="I363" i="4"/>
  <c r="H363" i="4"/>
  <c r="F363" i="4"/>
  <c r="H362" i="4"/>
  <c r="I362" i="4" s="1"/>
  <c r="F362" i="4"/>
  <c r="H361" i="4"/>
  <c r="F361" i="4"/>
  <c r="H360" i="4"/>
  <c r="F360" i="4"/>
  <c r="H359" i="4"/>
  <c r="I359" i="4" s="1"/>
  <c r="F359" i="4"/>
  <c r="H358" i="4"/>
  <c r="I358" i="4" s="1"/>
  <c r="F358" i="4"/>
  <c r="H357" i="4"/>
  <c r="F357" i="4"/>
  <c r="H356" i="4"/>
  <c r="F356" i="4"/>
  <c r="H355" i="4"/>
  <c r="I355" i="4" s="1"/>
  <c r="F355" i="4"/>
  <c r="H354" i="4"/>
  <c r="I354" i="4" s="1"/>
  <c r="F354" i="4"/>
  <c r="H353" i="4"/>
  <c r="I353" i="4" s="1"/>
  <c r="F353" i="4"/>
  <c r="H352" i="4"/>
  <c r="F352" i="4"/>
  <c r="H351" i="4"/>
  <c r="I351" i="4" s="1"/>
  <c r="F351" i="4"/>
  <c r="H350" i="4"/>
  <c r="F350" i="4"/>
  <c r="H349" i="4"/>
  <c r="F349" i="4"/>
  <c r="H348" i="4"/>
  <c r="I348" i="4" s="1"/>
  <c r="F348" i="4"/>
  <c r="H347" i="4"/>
  <c r="I347" i="4" s="1"/>
  <c r="F347" i="4"/>
  <c r="H346" i="4"/>
  <c r="I346" i="4" s="1"/>
  <c r="F346" i="4"/>
  <c r="H345" i="4"/>
  <c r="F345" i="4"/>
  <c r="H344" i="4"/>
  <c r="F344" i="4"/>
  <c r="H343" i="4"/>
  <c r="I343" i="4" s="1"/>
  <c r="F343" i="4"/>
  <c r="H342" i="4"/>
  <c r="I342" i="4" s="1"/>
  <c r="F342" i="4"/>
  <c r="H341" i="4"/>
  <c r="F341" i="4"/>
  <c r="H340" i="4"/>
  <c r="I340" i="4" s="1"/>
  <c r="F340" i="4"/>
  <c r="H339" i="4"/>
  <c r="I339" i="4" s="1"/>
  <c r="F339" i="4"/>
  <c r="H338" i="4"/>
  <c r="I338" i="4" s="1"/>
  <c r="F338" i="4"/>
  <c r="I337" i="4"/>
  <c r="H337" i="4"/>
  <c r="F337" i="4"/>
  <c r="H336" i="4"/>
  <c r="I336" i="4" s="1"/>
  <c r="F336" i="4"/>
  <c r="H335" i="4"/>
  <c r="I335" i="4" s="1"/>
  <c r="F335" i="4"/>
  <c r="H334" i="4"/>
  <c r="I334" i="4" s="1"/>
  <c r="F334" i="4"/>
  <c r="H333" i="4"/>
  <c r="F333" i="4"/>
  <c r="H332" i="4"/>
  <c r="F332" i="4"/>
  <c r="H331" i="4"/>
  <c r="F331" i="4"/>
  <c r="H330" i="4"/>
  <c r="F330" i="4"/>
  <c r="H329" i="4"/>
  <c r="F329" i="4"/>
  <c r="H328" i="4"/>
  <c r="F328" i="4"/>
  <c r="H327" i="4"/>
  <c r="I327" i="4" s="1"/>
  <c r="F327" i="4"/>
  <c r="H326" i="4"/>
  <c r="I326" i="4" s="1"/>
  <c r="F326" i="4"/>
  <c r="H325" i="4"/>
  <c r="F325" i="4"/>
  <c r="H324" i="4"/>
  <c r="I324" i="4" s="1"/>
  <c r="F324" i="4"/>
  <c r="H323" i="4"/>
  <c r="I323" i="4" s="1"/>
  <c r="F323" i="4"/>
  <c r="H322" i="4"/>
  <c r="I322" i="4" s="1"/>
  <c r="F322" i="4"/>
  <c r="H321" i="4"/>
  <c r="F321" i="4"/>
  <c r="H320" i="4"/>
  <c r="F320" i="4"/>
  <c r="H319" i="4"/>
  <c r="F319" i="4"/>
  <c r="H318" i="4"/>
  <c r="F318" i="4"/>
  <c r="H317" i="4"/>
  <c r="F317" i="4"/>
  <c r="H316" i="4"/>
  <c r="I316" i="4" s="1"/>
  <c r="F316" i="4"/>
  <c r="H315" i="4"/>
  <c r="I315" i="4" s="1"/>
  <c r="F315" i="4"/>
  <c r="H314" i="4"/>
  <c r="I314" i="4" s="1"/>
  <c r="F314" i="4"/>
  <c r="H313" i="4"/>
  <c r="F313" i="4"/>
  <c r="H312" i="4"/>
  <c r="I312" i="4" s="1"/>
  <c r="F312" i="4"/>
  <c r="H311" i="4"/>
  <c r="I311" i="4" s="1"/>
  <c r="F311" i="4"/>
  <c r="H310" i="4"/>
  <c r="I310" i="4" s="1"/>
  <c r="F310" i="4"/>
  <c r="H309" i="4"/>
  <c r="F309" i="4"/>
  <c r="H308" i="4"/>
  <c r="F308" i="4"/>
  <c r="H307" i="4"/>
  <c r="F307" i="4"/>
  <c r="H306" i="4"/>
  <c r="F306" i="4"/>
  <c r="H305" i="4"/>
  <c r="F305" i="4"/>
  <c r="H304" i="4"/>
  <c r="I304" i="4" s="1"/>
  <c r="F304" i="4"/>
  <c r="H303" i="4"/>
  <c r="I303" i="4" s="1"/>
  <c r="F303" i="4"/>
  <c r="H302" i="4"/>
  <c r="I302" i="4" s="1"/>
  <c r="F302" i="4"/>
  <c r="H301" i="4"/>
  <c r="I301" i="4" s="1"/>
  <c r="F301" i="4"/>
  <c r="H300" i="4"/>
  <c r="I300" i="4" s="1"/>
  <c r="F300" i="4"/>
  <c r="H299" i="4"/>
  <c r="F299" i="4"/>
  <c r="H298" i="4"/>
  <c r="F298" i="4"/>
  <c r="H297" i="4"/>
  <c r="F297" i="4"/>
  <c r="H296" i="4"/>
  <c r="F296" i="4"/>
  <c r="H295" i="4"/>
  <c r="I295" i="4" s="1"/>
  <c r="F295" i="4"/>
  <c r="H294" i="4"/>
  <c r="I294" i="4" s="1"/>
  <c r="F294" i="4"/>
  <c r="H293" i="4"/>
  <c r="I293" i="4" s="1"/>
  <c r="F293" i="4"/>
  <c r="H292" i="4"/>
  <c r="I292" i="4" s="1"/>
  <c r="F292" i="4"/>
  <c r="I291" i="4"/>
  <c r="H291" i="4"/>
  <c r="F291" i="4"/>
  <c r="H290" i="4"/>
  <c r="I290" i="4" s="1"/>
  <c r="F290" i="4"/>
  <c r="H289" i="4"/>
  <c r="F289" i="4"/>
  <c r="H288" i="4"/>
  <c r="F288" i="4"/>
  <c r="H287" i="4"/>
  <c r="F287" i="4"/>
  <c r="H286" i="4"/>
  <c r="F286" i="4"/>
  <c r="H285" i="4"/>
  <c r="F285" i="4"/>
  <c r="H284" i="4"/>
  <c r="F284" i="4"/>
  <c r="H283" i="4"/>
  <c r="I283" i="4" s="1"/>
  <c r="F283" i="4"/>
  <c r="H282" i="4"/>
  <c r="I282" i="4" s="1"/>
  <c r="F282" i="4"/>
  <c r="H281" i="4"/>
  <c r="I281" i="4" s="1"/>
  <c r="F281" i="4"/>
  <c r="H280" i="4"/>
  <c r="I280" i="4" s="1"/>
  <c r="F280" i="4"/>
  <c r="H279" i="4"/>
  <c r="I279" i="4" s="1"/>
  <c r="F279" i="4"/>
  <c r="H278" i="4"/>
  <c r="I278" i="4" s="1"/>
  <c r="F278" i="4"/>
  <c r="H277" i="4"/>
  <c r="F277" i="4"/>
  <c r="H276" i="4"/>
  <c r="F276" i="4"/>
  <c r="H275" i="4"/>
  <c r="F275" i="4"/>
  <c r="H274" i="4"/>
  <c r="F274" i="4"/>
  <c r="H273" i="4"/>
  <c r="F273" i="4"/>
  <c r="H272" i="4"/>
  <c r="F272" i="4"/>
  <c r="H271" i="4"/>
  <c r="I271" i="4" s="1"/>
  <c r="F271" i="4"/>
  <c r="H270" i="4"/>
  <c r="I270" i="4" s="1"/>
  <c r="F270" i="4"/>
  <c r="H269" i="4"/>
  <c r="I269" i="4" s="1"/>
  <c r="F269" i="4"/>
  <c r="H268" i="4"/>
  <c r="I268" i="4" s="1"/>
  <c r="F268" i="4"/>
  <c r="I267" i="4"/>
  <c r="H267" i="4"/>
  <c r="F267" i="4"/>
  <c r="H266" i="4"/>
  <c r="F266" i="4"/>
  <c r="H265" i="4"/>
  <c r="F265" i="4"/>
  <c r="H264" i="4"/>
  <c r="F264" i="4"/>
  <c r="H263" i="4"/>
  <c r="I263" i="4" s="1"/>
  <c r="F263" i="4"/>
  <c r="H262" i="4"/>
  <c r="I262" i="4" s="1"/>
  <c r="F262" i="4"/>
  <c r="H261" i="4"/>
  <c r="F261" i="4"/>
  <c r="H260" i="4"/>
  <c r="I260" i="4" s="1"/>
  <c r="F260" i="4"/>
  <c r="H259" i="4"/>
  <c r="F259" i="4"/>
  <c r="H258" i="4"/>
  <c r="F258" i="4"/>
  <c r="I257" i="4"/>
  <c r="H257" i="4"/>
  <c r="F257" i="4"/>
  <c r="H256" i="4"/>
  <c r="I256" i="4" s="1"/>
  <c r="F256" i="4"/>
  <c r="H255" i="4"/>
  <c r="I255" i="4" s="1"/>
  <c r="F255" i="4"/>
  <c r="H254" i="4"/>
  <c r="F254" i="4"/>
  <c r="H253" i="4"/>
  <c r="F253" i="4"/>
  <c r="H252" i="4"/>
  <c r="I252" i="4" s="1"/>
  <c r="F252" i="4"/>
  <c r="H251" i="4"/>
  <c r="I251" i="4" s="1"/>
  <c r="F251" i="4"/>
  <c r="H250" i="4"/>
  <c r="I250" i="4" s="1"/>
  <c r="F250" i="4"/>
  <c r="H249" i="4"/>
  <c r="F249" i="4"/>
  <c r="H248" i="4"/>
  <c r="I248" i="4" s="1"/>
  <c r="F248" i="4"/>
  <c r="H247" i="4"/>
  <c r="F247" i="4"/>
  <c r="H246" i="4"/>
  <c r="F246" i="4"/>
  <c r="D246" i="4"/>
  <c r="H245" i="4"/>
  <c r="F245" i="4"/>
  <c r="D245" i="4"/>
  <c r="H244" i="4"/>
  <c r="F244" i="4"/>
  <c r="D244" i="4"/>
  <c r="H243" i="4"/>
  <c r="F243" i="4"/>
  <c r="D243" i="4"/>
  <c r="H242" i="4"/>
  <c r="F242" i="4"/>
  <c r="D242" i="4"/>
  <c r="H241" i="4"/>
  <c r="I241" i="4" s="1"/>
  <c r="F241" i="4"/>
  <c r="D241" i="4"/>
  <c r="H240" i="4"/>
  <c r="F240" i="4"/>
  <c r="D240" i="4"/>
  <c r="H239" i="4"/>
  <c r="I239" i="4" s="1"/>
  <c r="F239" i="4"/>
  <c r="D239" i="4"/>
  <c r="H238" i="4"/>
  <c r="F238" i="4"/>
  <c r="D238" i="4"/>
  <c r="H237" i="4"/>
  <c r="F237" i="4"/>
  <c r="D237" i="4"/>
  <c r="H236" i="4"/>
  <c r="F236" i="4"/>
  <c r="D236" i="4"/>
  <c r="H235" i="4"/>
  <c r="I235" i="4" s="1"/>
  <c r="F235" i="4"/>
  <c r="D235" i="4"/>
  <c r="H234" i="4"/>
  <c r="I234" i="4" s="1"/>
  <c r="F234" i="4"/>
  <c r="D234" i="4"/>
  <c r="H233" i="4"/>
  <c r="I233" i="4" s="1"/>
  <c r="F233" i="4"/>
  <c r="D233" i="4"/>
  <c r="H232" i="4"/>
  <c r="I232" i="4" s="1"/>
  <c r="F232" i="4"/>
  <c r="D232" i="4"/>
  <c r="H231" i="4"/>
  <c r="I231" i="4" s="1"/>
  <c r="F231" i="4"/>
  <c r="D231" i="4"/>
  <c r="H230" i="4"/>
  <c r="I230" i="4" s="1"/>
  <c r="F230" i="4"/>
  <c r="D230" i="4"/>
  <c r="H229" i="4"/>
  <c r="F229" i="4"/>
  <c r="D229" i="4"/>
  <c r="H228" i="4"/>
  <c r="F228" i="4"/>
  <c r="D228" i="4"/>
  <c r="H227" i="4"/>
  <c r="I227" i="4" s="1"/>
  <c r="F227" i="4"/>
  <c r="D227" i="4"/>
  <c r="I226" i="4"/>
  <c r="H226" i="4"/>
  <c r="F226" i="4"/>
  <c r="D226" i="4"/>
  <c r="H225" i="4"/>
  <c r="F225" i="4"/>
  <c r="D225" i="4"/>
  <c r="H224" i="4"/>
  <c r="I224" i="4" s="1"/>
  <c r="F224" i="4"/>
  <c r="D224" i="4"/>
  <c r="H223" i="4"/>
  <c r="F223" i="4"/>
  <c r="D223" i="4"/>
  <c r="H222" i="4"/>
  <c r="F222" i="4"/>
  <c r="D222" i="4"/>
  <c r="H221" i="4"/>
  <c r="F221" i="4"/>
  <c r="D221" i="4"/>
  <c r="H220" i="4"/>
  <c r="F220" i="4"/>
  <c r="D220" i="4"/>
  <c r="H219" i="4"/>
  <c r="F219" i="4"/>
  <c r="D219" i="4"/>
  <c r="H218" i="4"/>
  <c r="I218" i="4" s="1"/>
  <c r="F218" i="4"/>
  <c r="D218" i="4"/>
  <c r="I217" i="4"/>
  <c r="H217" i="4"/>
  <c r="F217" i="4"/>
  <c r="D217" i="4"/>
  <c r="H216" i="4"/>
  <c r="I216" i="4" s="1"/>
  <c r="F216" i="4"/>
  <c r="D216" i="4"/>
  <c r="H215" i="4"/>
  <c r="F215" i="4"/>
  <c r="D215" i="4"/>
  <c r="H214" i="4"/>
  <c r="I214" i="4" s="1"/>
  <c r="F214" i="4"/>
  <c r="D214" i="4"/>
  <c r="H213" i="4"/>
  <c r="F213" i="4"/>
  <c r="D213" i="4"/>
  <c r="H212" i="4"/>
  <c r="F212" i="4"/>
  <c r="D212" i="4"/>
  <c r="H211" i="4"/>
  <c r="F211" i="4"/>
  <c r="D211" i="4"/>
  <c r="H210" i="4"/>
  <c r="I210" i="4" s="1"/>
  <c r="F210" i="4"/>
  <c r="D210" i="4"/>
  <c r="H209" i="4"/>
  <c r="I209" i="4" s="1"/>
  <c r="F209" i="4"/>
  <c r="D209" i="4"/>
  <c r="I208" i="4"/>
  <c r="H208" i="4"/>
  <c r="F208" i="4"/>
  <c r="D208" i="4"/>
  <c r="H207" i="4"/>
  <c r="F207" i="4"/>
  <c r="D207" i="4"/>
  <c r="H206" i="4"/>
  <c r="I206" i="4" s="1"/>
  <c r="F206" i="4"/>
  <c r="D206" i="4"/>
  <c r="H205" i="4"/>
  <c r="F205" i="4"/>
  <c r="D205" i="4"/>
  <c r="H204" i="4"/>
  <c r="F204" i="4"/>
  <c r="D204" i="4"/>
  <c r="H203" i="4"/>
  <c r="F203" i="4"/>
  <c r="D203" i="4"/>
  <c r="H202" i="4"/>
  <c r="I202" i="4" s="1"/>
  <c r="F202" i="4"/>
  <c r="D202" i="4"/>
  <c r="H201" i="4"/>
  <c r="I201" i="4" s="1"/>
  <c r="F201" i="4"/>
  <c r="D201" i="4"/>
  <c r="H200" i="4"/>
  <c r="I200" i="4" s="1"/>
  <c r="F200" i="4"/>
  <c r="D200" i="4"/>
  <c r="H199" i="4"/>
  <c r="I199" i="4" s="1"/>
  <c r="F199" i="4"/>
  <c r="D199" i="4"/>
  <c r="H198" i="4"/>
  <c r="I198" i="4" s="1"/>
  <c r="F198" i="4"/>
  <c r="D198" i="4"/>
  <c r="H197" i="4"/>
  <c r="F197" i="4"/>
  <c r="D197" i="4"/>
  <c r="H196" i="4"/>
  <c r="F196" i="4"/>
  <c r="D196" i="4"/>
  <c r="H195" i="4"/>
  <c r="F195" i="4"/>
  <c r="D195" i="4"/>
  <c r="H194" i="4"/>
  <c r="I194" i="4" s="1"/>
  <c r="F194" i="4"/>
  <c r="D194" i="4"/>
  <c r="I193" i="4"/>
  <c r="H193" i="4"/>
  <c r="F193" i="4"/>
  <c r="D193" i="4"/>
  <c r="I192" i="4"/>
  <c r="H192" i="4"/>
  <c r="F192" i="4"/>
  <c r="D192" i="4"/>
  <c r="H191" i="4"/>
  <c r="I191" i="4" s="1"/>
  <c r="F191" i="4"/>
  <c r="D191" i="4"/>
  <c r="H190" i="4"/>
  <c r="I190" i="4" s="1"/>
  <c r="F190" i="4"/>
  <c r="D190" i="4"/>
  <c r="H189" i="4"/>
  <c r="F189" i="4"/>
  <c r="D189" i="4"/>
  <c r="H188" i="4"/>
  <c r="F188" i="4"/>
  <c r="D188" i="4"/>
  <c r="H187" i="4"/>
  <c r="F187" i="4"/>
  <c r="D187" i="4"/>
  <c r="H186" i="4"/>
  <c r="F186" i="4"/>
  <c r="D186" i="4"/>
  <c r="I185" i="4"/>
  <c r="H185" i="4"/>
  <c r="F185" i="4"/>
  <c r="D185" i="4"/>
  <c r="H184" i="4"/>
  <c r="F184" i="4"/>
  <c r="D184" i="4"/>
  <c r="H183" i="4"/>
  <c r="I183" i="4" s="1"/>
  <c r="F183" i="4"/>
  <c r="D183" i="4"/>
  <c r="I182" i="4"/>
  <c r="H182" i="4"/>
  <c r="F182" i="4"/>
  <c r="D182" i="4"/>
  <c r="H181" i="4"/>
  <c r="F181" i="4"/>
  <c r="D181" i="4"/>
  <c r="H180" i="4"/>
  <c r="F180" i="4"/>
  <c r="D180" i="4"/>
  <c r="H179" i="4"/>
  <c r="F179" i="4"/>
  <c r="D179" i="4"/>
  <c r="H178" i="4"/>
  <c r="F178" i="4"/>
  <c r="D178" i="4"/>
  <c r="H177" i="4"/>
  <c r="I177" i="4" s="1"/>
  <c r="F177" i="4"/>
  <c r="D177" i="4"/>
  <c r="H176" i="4"/>
  <c r="F176" i="4"/>
  <c r="D176" i="4"/>
  <c r="H175" i="4"/>
  <c r="I175" i="4" s="1"/>
  <c r="F175" i="4"/>
  <c r="D175" i="4"/>
  <c r="H174" i="4"/>
  <c r="I174" i="4" s="1"/>
  <c r="F174" i="4"/>
  <c r="D174" i="4"/>
  <c r="H173" i="4"/>
  <c r="I173" i="4" s="1"/>
  <c r="F173" i="4"/>
  <c r="D173" i="4"/>
  <c r="H172" i="4"/>
  <c r="F172" i="4"/>
  <c r="D172" i="4"/>
  <c r="H171" i="4"/>
  <c r="F171" i="4"/>
  <c r="D171" i="4"/>
  <c r="H170" i="4"/>
  <c r="I170" i="4" s="1"/>
  <c r="F170" i="4"/>
  <c r="D170" i="4"/>
  <c r="H169" i="4"/>
  <c r="I169" i="4" s="1"/>
  <c r="F169" i="4"/>
  <c r="D169" i="4"/>
  <c r="H168" i="4"/>
  <c r="I168" i="4" s="1"/>
  <c r="F168" i="4"/>
  <c r="D168" i="4"/>
  <c r="H167" i="4"/>
  <c r="I167" i="4" s="1"/>
  <c r="F167" i="4"/>
  <c r="D167" i="4"/>
  <c r="H166" i="4"/>
  <c r="I166" i="4" s="1"/>
  <c r="F166" i="4"/>
  <c r="D166" i="4"/>
  <c r="H165" i="4"/>
  <c r="I165" i="4" s="1"/>
  <c r="F165" i="4"/>
  <c r="D165" i="4"/>
  <c r="H164" i="4"/>
  <c r="F164" i="4"/>
  <c r="D164" i="4"/>
  <c r="H163" i="4"/>
  <c r="F163" i="4"/>
  <c r="D163" i="4"/>
  <c r="H162" i="4"/>
  <c r="I162" i="4" s="1"/>
  <c r="F162" i="4"/>
  <c r="D162" i="4"/>
  <c r="H161" i="4"/>
  <c r="F161" i="4"/>
  <c r="D161" i="4"/>
  <c r="I160" i="4"/>
  <c r="H160" i="4"/>
  <c r="F160" i="4"/>
  <c r="D160" i="4"/>
  <c r="H159" i="4"/>
  <c r="I159" i="4" s="1"/>
  <c r="F159" i="4"/>
  <c r="D159" i="4"/>
  <c r="I158" i="4"/>
  <c r="H158" i="4"/>
  <c r="F158" i="4"/>
  <c r="D158" i="4"/>
  <c r="H157" i="4"/>
  <c r="I157" i="4" s="1"/>
  <c r="F157" i="4"/>
  <c r="D157" i="4"/>
  <c r="H156" i="4"/>
  <c r="F156" i="4"/>
  <c r="D156" i="4"/>
  <c r="H155" i="4"/>
  <c r="I155" i="4" s="1"/>
  <c r="F155" i="4"/>
  <c r="D155" i="4"/>
  <c r="H154" i="4"/>
  <c r="I154" i="4" s="1"/>
  <c r="F154" i="4"/>
  <c r="D154" i="4"/>
  <c r="H153" i="4"/>
  <c r="F153" i="4"/>
  <c r="D153" i="4"/>
  <c r="H152" i="4"/>
  <c r="I152" i="4" s="1"/>
  <c r="F152" i="4"/>
  <c r="D152" i="4"/>
  <c r="H151" i="4"/>
  <c r="F151" i="4"/>
  <c r="D151" i="4"/>
  <c r="I150" i="4"/>
  <c r="H150" i="4"/>
  <c r="F150" i="4"/>
  <c r="D150" i="4"/>
  <c r="H149" i="4"/>
  <c r="F149" i="4"/>
  <c r="D149" i="4"/>
  <c r="H148" i="4"/>
  <c r="F148" i="4"/>
  <c r="D148" i="4"/>
  <c r="H147" i="4"/>
  <c r="I147" i="4" s="1"/>
  <c r="F147" i="4"/>
  <c r="D147" i="4"/>
  <c r="I146" i="4"/>
  <c r="H146" i="4"/>
  <c r="F146" i="4"/>
  <c r="D146" i="4"/>
  <c r="H145" i="4"/>
  <c r="I145" i="4" s="1"/>
  <c r="F145" i="4"/>
  <c r="D145" i="4"/>
  <c r="H144" i="4"/>
  <c r="I144" i="4" s="1"/>
  <c r="F144" i="4"/>
  <c r="D144" i="4"/>
  <c r="H143" i="4"/>
  <c r="F143" i="4"/>
  <c r="D143" i="4"/>
  <c r="H142" i="4"/>
  <c r="I142" i="4" s="1"/>
  <c r="F142" i="4"/>
  <c r="D142" i="4"/>
  <c r="H141" i="4"/>
  <c r="F141" i="4"/>
  <c r="D141" i="4"/>
  <c r="H140" i="4"/>
  <c r="F140" i="4"/>
  <c r="D140" i="4"/>
  <c r="H139" i="4"/>
  <c r="I139" i="4" s="1"/>
  <c r="F139" i="4"/>
  <c r="D139" i="4"/>
  <c r="H138" i="4"/>
  <c r="I138" i="4" s="1"/>
  <c r="F138" i="4"/>
  <c r="D138" i="4"/>
  <c r="H137" i="4"/>
  <c r="F137" i="4"/>
  <c r="D137" i="4"/>
  <c r="H136" i="4"/>
  <c r="I136" i="4" s="1"/>
  <c r="F136" i="4"/>
  <c r="D136" i="4"/>
  <c r="H135" i="4"/>
  <c r="I135" i="4" s="1"/>
  <c r="F135" i="4"/>
  <c r="D135" i="4"/>
  <c r="H134" i="4"/>
  <c r="I134" i="4" s="1"/>
  <c r="F134" i="4"/>
  <c r="D134" i="4"/>
  <c r="H133" i="4"/>
  <c r="F133" i="4"/>
  <c r="D133" i="4"/>
  <c r="H132" i="4"/>
  <c r="F132" i="4"/>
  <c r="D132" i="4"/>
  <c r="H131" i="4"/>
  <c r="F131" i="4"/>
  <c r="D131" i="4"/>
  <c r="H130" i="4"/>
  <c r="I130" i="4" s="1"/>
  <c r="F130" i="4"/>
  <c r="D130" i="4"/>
  <c r="H129" i="4"/>
  <c r="I129" i="4" s="1"/>
  <c r="F129" i="4"/>
  <c r="D129" i="4"/>
  <c r="H128" i="4"/>
  <c r="I128" i="4" s="1"/>
  <c r="F128" i="4"/>
  <c r="D128" i="4"/>
  <c r="H127" i="4"/>
  <c r="F127" i="4"/>
  <c r="D127" i="4"/>
  <c r="H126" i="4"/>
  <c r="I126" i="4" s="1"/>
  <c r="F126" i="4"/>
  <c r="D126" i="4"/>
  <c r="H125" i="4"/>
  <c r="F125" i="4"/>
  <c r="D125" i="4"/>
  <c r="H124" i="4"/>
  <c r="F124" i="4"/>
  <c r="D124" i="4"/>
  <c r="H123" i="4"/>
  <c r="I123" i="4" s="1"/>
  <c r="F123" i="4"/>
  <c r="D123" i="4"/>
  <c r="H122" i="4"/>
  <c r="I122" i="4" s="1"/>
  <c r="F122" i="4"/>
  <c r="D122" i="4"/>
  <c r="H121" i="4"/>
  <c r="I121" i="4" s="1"/>
  <c r="F121" i="4"/>
  <c r="D121" i="4"/>
  <c r="H120" i="4"/>
  <c r="F120" i="4"/>
  <c r="D120" i="4"/>
  <c r="H119" i="4"/>
  <c r="I119" i="4" s="1"/>
  <c r="F119" i="4"/>
  <c r="D119" i="4"/>
  <c r="H118" i="4"/>
  <c r="I118" i="4" s="1"/>
  <c r="F118" i="4"/>
  <c r="D118" i="4"/>
  <c r="H117" i="4"/>
  <c r="F117" i="4"/>
  <c r="D117" i="4"/>
  <c r="H116" i="4"/>
  <c r="F116" i="4"/>
  <c r="D116" i="4"/>
  <c r="I115" i="4"/>
  <c r="H115" i="4"/>
  <c r="F115" i="4"/>
  <c r="D115" i="4"/>
  <c r="H114" i="4"/>
  <c r="F114" i="4"/>
  <c r="D114" i="4"/>
  <c r="H113" i="4"/>
  <c r="I113" i="4" s="1"/>
  <c r="F113" i="4"/>
  <c r="D113" i="4"/>
  <c r="I112" i="4"/>
  <c r="H112" i="4"/>
  <c r="F112" i="4"/>
  <c r="D112" i="4"/>
  <c r="H111" i="4"/>
  <c r="I111" i="4" s="1"/>
  <c r="F111" i="4"/>
  <c r="D111" i="4"/>
  <c r="H110" i="4"/>
  <c r="F110" i="4"/>
  <c r="D110" i="4"/>
  <c r="H109" i="4"/>
  <c r="F109" i="4"/>
  <c r="D109" i="4"/>
  <c r="H108" i="4"/>
  <c r="F108" i="4"/>
  <c r="D108" i="4"/>
  <c r="H107" i="4"/>
  <c r="I107" i="4" s="1"/>
  <c r="F107" i="4"/>
  <c r="D107" i="4"/>
  <c r="H106" i="4"/>
  <c r="I106" i="4" s="1"/>
  <c r="F106" i="4"/>
  <c r="D106" i="4"/>
  <c r="H105" i="4"/>
  <c r="I105" i="4" s="1"/>
  <c r="F105" i="4"/>
  <c r="D105" i="4"/>
  <c r="I104" i="4"/>
  <c r="H104" i="4"/>
  <c r="F104" i="4"/>
  <c r="D104" i="4"/>
  <c r="H103" i="4"/>
  <c r="I103" i="4" s="1"/>
  <c r="F103" i="4"/>
  <c r="D103" i="4"/>
  <c r="H102" i="4"/>
  <c r="I102" i="4" s="1"/>
  <c r="F102" i="4"/>
  <c r="D102" i="4"/>
  <c r="H101" i="4"/>
  <c r="F101" i="4"/>
  <c r="D101" i="4"/>
  <c r="H100" i="4"/>
  <c r="I100" i="4" s="1"/>
  <c r="F100" i="4"/>
  <c r="D100" i="4"/>
  <c r="I99" i="4"/>
  <c r="H99" i="4"/>
  <c r="F99" i="4"/>
  <c r="D99" i="4"/>
  <c r="I98" i="4"/>
  <c r="H98" i="4"/>
  <c r="F98" i="4"/>
  <c r="D98" i="4"/>
  <c r="H97" i="4"/>
  <c r="I97" i="4" s="1"/>
  <c r="F97" i="4"/>
  <c r="D97" i="4"/>
  <c r="H96" i="4"/>
  <c r="I96" i="4" s="1"/>
  <c r="F96" i="4"/>
  <c r="D96" i="4"/>
  <c r="H95" i="4"/>
  <c r="I95" i="4" s="1"/>
  <c r="F95" i="4"/>
  <c r="D95" i="4"/>
  <c r="H94" i="4"/>
  <c r="I94" i="4" s="1"/>
  <c r="F94" i="4"/>
  <c r="D94" i="4"/>
  <c r="H93" i="4"/>
  <c r="F93" i="4"/>
  <c r="D93" i="4"/>
  <c r="H92" i="4"/>
  <c r="F92" i="4"/>
  <c r="D92" i="4"/>
  <c r="H91" i="4"/>
  <c r="I91" i="4" s="1"/>
  <c r="F91" i="4"/>
  <c r="D91" i="4"/>
  <c r="H90" i="4"/>
  <c r="I90" i="4" s="1"/>
  <c r="F90" i="4"/>
  <c r="D90" i="4"/>
  <c r="H89" i="4"/>
  <c r="I89" i="4" s="1"/>
  <c r="F89" i="4"/>
  <c r="D89" i="4"/>
  <c r="H88" i="4"/>
  <c r="I88" i="4" s="1"/>
  <c r="F88" i="4"/>
  <c r="D88" i="4"/>
  <c r="H87" i="4"/>
  <c r="I87" i="4" s="1"/>
  <c r="F87" i="4"/>
  <c r="D87" i="4"/>
  <c r="H86" i="4"/>
  <c r="I86" i="4" s="1"/>
  <c r="F86" i="4"/>
  <c r="D86" i="4"/>
  <c r="H85" i="4"/>
  <c r="F85" i="4"/>
  <c r="D85" i="4"/>
  <c r="H84" i="4"/>
  <c r="F84" i="4"/>
  <c r="D84" i="4"/>
  <c r="H83" i="4"/>
  <c r="I83" i="4" s="1"/>
  <c r="F83" i="4"/>
  <c r="D83" i="4"/>
  <c r="I82" i="4"/>
  <c r="H82" i="4"/>
  <c r="F82" i="4"/>
  <c r="D82" i="4"/>
  <c r="I81" i="4"/>
  <c r="H81" i="4"/>
  <c r="F81" i="4"/>
  <c r="D81" i="4"/>
  <c r="H80" i="4"/>
  <c r="I80" i="4" s="1"/>
  <c r="F80" i="4"/>
  <c r="D80" i="4"/>
  <c r="H79" i="4"/>
  <c r="I79" i="4" s="1"/>
  <c r="F79" i="4"/>
  <c r="D79" i="4"/>
  <c r="H78" i="4"/>
  <c r="I78" i="4" s="1"/>
  <c r="F78" i="4"/>
  <c r="D78" i="4"/>
  <c r="H77" i="4"/>
  <c r="F77" i="4"/>
  <c r="D77" i="4"/>
  <c r="H76" i="4"/>
  <c r="F76" i="4"/>
  <c r="D76" i="4"/>
  <c r="H75" i="4"/>
  <c r="I75" i="4" s="1"/>
  <c r="F75" i="4"/>
  <c r="D75" i="4"/>
  <c r="H74" i="4"/>
  <c r="I74" i="4" s="1"/>
  <c r="F74" i="4"/>
  <c r="D74" i="4"/>
  <c r="H73" i="4"/>
  <c r="I73" i="4" s="1"/>
  <c r="F73" i="4"/>
  <c r="D73" i="4"/>
  <c r="H72" i="4"/>
  <c r="I72" i="4" s="1"/>
  <c r="F72" i="4"/>
  <c r="D72" i="4"/>
  <c r="H71" i="4"/>
  <c r="I71" i="4" s="1"/>
  <c r="F71" i="4"/>
  <c r="D71" i="4"/>
  <c r="I70" i="4"/>
  <c r="H70" i="4"/>
  <c r="F70" i="4"/>
  <c r="D70" i="4"/>
  <c r="H69" i="4"/>
  <c r="F69" i="4"/>
  <c r="D69" i="4"/>
  <c r="H68" i="4"/>
  <c r="F68" i="4"/>
  <c r="D68" i="4"/>
  <c r="H67" i="4"/>
  <c r="F67" i="4"/>
  <c r="D67" i="4"/>
  <c r="H66" i="4"/>
  <c r="I66" i="4" s="1"/>
  <c r="F66" i="4"/>
  <c r="D66" i="4"/>
  <c r="I65" i="4"/>
  <c r="H65" i="4"/>
  <c r="F65" i="4"/>
  <c r="D65" i="4"/>
  <c r="I64" i="4"/>
  <c r="H64" i="4"/>
  <c r="F64" i="4"/>
  <c r="D64" i="4"/>
  <c r="H63" i="4"/>
  <c r="I63" i="4" s="1"/>
  <c r="F63" i="4"/>
  <c r="D63" i="4"/>
  <c r="H62" i="4"/>
  <c r="I62" i="4" s="1"/>
  <c r="F62" i="4"/>
  <c r="D62" i="4"/>
  <c r="H61" i="4"/>
  <c r="I61" i="4" s="1"/>
  <c r="F61" i="4"/>
  <c r="D61" i="4"/>
  <c r="H60" i="4"/>
  <c r="F60" i="4"/>
  <c r="D60" i="4"/>
  <c r="H59" i="4"/>
  <c r="I59" i="4" s="1"/>
  <c r="F59" i="4"/>
  <c r="D59" i="4"/>
  <c r="H58" i="4"/>
  <c r="I58" i="4" s="1"/>
  <c r="F58" i="4"/>
  <c r="D58" i="4"/>
  <c r="H57" i="4"/>
  <c r="I57" i="4" s="1"/>
  <c r="F57" i="4"/>
  <c r="D57" i="4"/>
  <c r="H56" i="4"/>
  <c r="I56" i="4" s="1"/>
  <c r="F56" i="4"/>
  <c r="D56" i="4"/>
  <c r="H55" i="4"/>
  <c r="I55" i="4" s="1"/>
  <c r="F55" i="4"/>
  <c r="D55" i="4"/>
  <c r="H54" i="4"/>
  <c r="I54" i="4" s="1"/>
  <c r="F54" i="4"/>
  <c r="D54" i="4"/>
  <c r="H53" i="4"/>
  <c r="I53" i="4" s="1"/>
  <c r="F53" i="4"/>
  <c r="D53" i="4"/>
  <c r="H52" i="4"/>
  <c r="I52" i="4" s="1"/>
  <c r="F52" i="4"/>
  <c r="D52" i="4"/>
  <c r="H51" i="4"/>
  <c r="I51" i="4" s="1"/>
  <c r="F51" i="4"/>
  <c r="D51" i="4"/>
  <c r="H50" i="4"/>
  <c r="F50" i="4"/>
  <c r="D50" i="4"/>
  <c r="H49" i="4"/>
  <c r="I49" i="4" s="1"/>
  <c r="F49" i="4"/>
  <c r="D49" i="4"/>
  <c r="I48" i="4"/>
  <c r="H48" i="4"/>
  <c r="F48" i="4"/>
  <c r="D48" i="4"/>
  <c r="H47" i="4"/>
  <c r="F47" i="4"/>
  <c r="D47" i="4"/>
  <c r="H46" i="4"/>
  <c r="I46" i="4" s="1"/>
  <c r="F46" i="4"/>
  <c r="D46" i="4"/>
  <c r="I45" i="4"/>
  <c r="H45" i="4"/>
  <c r="F45" i="4"/>
  <c r="D45" i="4"/>
  <c r="H44" i="4"/>
  <c r="I44" i="4" s="1"/>
  <c r="F44" i="4"/>
  <c r="D44" i="4"/>
  <c r="H43" i="4"/>
  <c r="F43" i="4"/>
  <c r="D43" i="4"/>
  <c r="I42" i="4"/>
  <c r="H42" i="4"/>
  <c r="F42" i="4"/>
  <c r="D42" i="4"/>
  <c r="H41" i="4"/>
  <c r="I41" i="4" s="1"/>
  <c r="F41" i="4"/>
  <c r="D41" i="4"/>
  <c r="I40" i="4"/>
  <c r="H40" i="4"/>
  <c r="F40" i="4"/>
  <c r="D40" i="4"/>
  <c r="I39" i="4"/>
  <c r="H39" i="4"/>
  <c r="F39" i="4"/>
  <c r="D39" i="4"/>
  <c r="M38" i="4"/>
  <c r="M39" i="4" s="1"/>
  <c r="M40" i="4" s="1"/>
  <c r="M41" i="4" s="1"/>
  <c r="M42" i="4" s="1"/>
  <c r="M43" i="4" s="1"/>
  <c r="M44" i="4" s="1"/>
  <c r="M45" i="4" s="1"/>
  <c r="M46" i="4" s="1"/>
  <c r="M47" i="4" s="1"/>
  <c r="I38" i="4"/>
  <c r="H38" i="4"/>
  <c r="F38" i="4"/>
  <c r="D38" i="4"/>
  <c r="H37" i="4"/>
  <c r="F37" i="4"/>
  <c r="D37" i="4"/>
  <c r="H36" i="4"/>
  <c r="I36" i="4" s="1"/>
  <c r="F36" i="4"/>
  <c r="D36" i="4"/>
  <c r="H35" i="4"/>
  <c r="I35" i="4" s="1"/>
  <c r="F35" i="4"/>
  <c r="D35" i="4"/>
  <c r="I34" i="4"/>
  <c r="H34" i="4"/>
  <c r="F34" i="4"/>
  <c r="D34" i="4"/>
  <c r="H33" i="4"/>
  <c r="F33" i="4"/>
  <c r="D33" i="4"/>
  <c r="H32" i="4"/>
  <c r="I32" i="4" s="1"/>
  <c r="F32" i="4"/>
  <c r="D32" i="4"/>
  <c r="I31" i="4"/>
  <c r="H31" i="4"/>
  <c r="F31" i="4"/>
  <c r="D31" i="4"/>
  <c r="H30" i="4"/>
  <c r="I30" i="4" s="1"/>
  <c r="F30" i="4"/>
  <c r="D30" i="4"/>
  <c r="H29" i="4"/>
  <c r="F29" i="4"/>
  <c r="D29" i="4"/>
  <c r="I28" i="4"/>
  <c r="H28" i="4"/>
  <c r="F28" i="4"/>
  <c r="D28" i="4"/>
  <c r="I27" i="4"/>
  <c r="H27" i="4"/>
  <c r="F27" i="4"/>
  <c r="D27" i="4"/>
  <c r="H26" i="4"/>
  <c r="I26" i="4" s="1"/>
  <c r="F26" i="4"/>
  <c r="D26" i="4"/>
  <c r="I25" i="4"/>
  <c r="H25" i="4"/>
  <c r="F25" i="4"/>
  <c r="D25" i="4"/>
  <c r="H24" i="4"/>
  <c r="I24" i="4" s="1"/>
  <c r="F24" i="4"/>
  <c r="D24" i="4"/>
  <c r="H23" i="4"/>
  <c r="I23" i="4" s="1"/>
  <c r="F23" i="4"/>
  <c r="D23" i="4"/>
  <c r="H22" i="4"/>
  <c r="I22" i="4" s="1"/>
  <c r="F22" i="4"/>
  <c r="D22" i="4"/>
  <c r="H21" i="4"/>
  <c r="I21" i="4" s="1"/>
  <c r="F21" i="4"/>
  <c r="D21" i="4"/>
  <c r="H20" i="4"/>
  <c r="I20" i="4" s="1"/>
  <c r="F20" i="4"/>
  <c r="D20" i="4"/>
  <c r="I19" i="4"/>
  <c r="H19" i="4"/>
  <c r="F19" i="4"/>
  <c r="D19" i="4"/>
  <c r="H18" i="4"/>
  <c r="I18" i="4" s="1"/>
  <c r="F18" i="4"/>
  <c r="D18" i="4"/>
  <c r="H17" i="4"/>
  <c r="I17" i="4" s="1"/>
  <c r="F17" i="4"/>
  <c r="D17" i="4"/>
  <c r="H16" i="4"/>
  <c r="I16" i="4" s="1"/>
  <c r="F16" i="4"/>
  <c r="D16" i="4"/>
  <c r="H15" i="4"/>
  <c r="I15" i="4" s="1"/>
  <c r="F15" i="4"/>
  <c r="D15" i="4"/>
  <c r="H14" i="4"/>
  <c r="I14" i="4" s="1"/>
  <c r="F14" i="4"/>
  <c r="D14" i="4"/>
  <c r="H13" i="4"/>
  <c r="I13" i="4" s="1"/>
  <c r="F13" i="4"/>
  <c r="D13" i="4"/>
  <c r="H12" i="4"/>
  <c r="I12" i="4" s="1"/>
  <c r="F12" i="4"/>
  <c r="D12" i="4"/>
  <c r="M11" i="4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H11" i="4"/>
  <c r="I11" i="4" s="1"/>
  <c r="F11" i="4"/>
  <c r="D11" i="4"/>
  <c r="H10" i="4"/>
  <c r="I10" i="4" s="1"/>
  <c r="F10" i="4"/>
  <c r="D10" i="4"/>
  <c r="H9" i="4"/>
  <c r="I9" i="4" s="1"/>
  <c r="F9" i="4"/>
  <c r="D9" i="4"/>
  <c r="I8" i="4"/>
  <c r="H8" i="4"/>
  <c r="F8" i="4"/>
  <c r="D8" i="4"/>
  <c r="I7" i="4"/>
  <c r="H7" i="4"/>
  <c r="F7" i="4"/>
  <c r="D7" i="4"/>
  <c r="H6" i="4"/>
  <c r="I6" i="4" s="1"/>
  <c r="F6" i="4"/>
  <c r="D6" i="4"/>
  <c r="M5" i="4"/>
  <c r="M6" i="4" s="1"/>
  <c r="M7" i="4" s="1"/>
  <c r="M8" i="4" s="1"/>
  <c r="M9" i="4" s="1"/>
  <c r="M10" i="4" s="1"/>
  <c r="I5" i="4"/>
  <c r="H5" i="4"/>
  <c r="F5" i="4"/>
  <c r="D5" i="4"/>
  <c r="H4" i="4"/>
  <c r="I4" i="4" s="1"/>
  <c r="F4" i="4"/>
  <c r="D4" i="4"/>
  <c r="H3" i="4"/>
  <c r="I3" i="4" s="1"/>
  <c r="F3" i="4"/>
  <c r="D3" i="4"/>
  <c r="M2" i="4"/>
  <c r="M3" i="4" s="1"/>
  <c r="M4" i="4" s="1"/>
  <c r="H2" i="4"/>
  <c r="I666" i="4" s="1"/>
  <c r="F2" i="4"/>
  <c r="D2" i="4"/>
  <c r="G1267" i="3"/>
  <c r="G1266" i="3"/>
  <c r="H1265" i="3"/>
  <c r="G1265" i="3"/>
  <c r="G1264" i="3"/>
  <c r="H1264" i="3" s="1"/>
  <c r="G1263" i="3"/>
  <c r="H1263" i="3" s="1"/>
  <c r="G1262" i="3"/>
  <c r="H1262" i="3" s="1"/>
  <c r="G1261" i="3"/>
  <c r="H1261" i="3" s="1"/>
  <c r="H1260" i="3"/>
  <c r="G1260" i="3"/>
  <c r="G1259" i="3"/>
  <c r="H1259" i="3" s="1"/>
  <c r="G1258" i="3"/>
  <c r="H1258" i="3" s="1"/>
  <c r="G1257" i="3"/>
  <c r="H1257" i="3" s="1"/>
  <c r="G1256" i="3"/>
  <c r="H1256" i="3" s="1"/>
  <c r="G1255" i="3"/>
  <c r="G1254" i="3"/>
  <c r="H1254" i="3" s="1"/>
  <c r="G1253" i="3"/>
  <c r="H1253" i="3" s="1"/>
  <c r="G1252" i="3"/>
  <c r="H1252" i="3" s="1"/>
  <c r="H1251" i="3"/>
  <c r="G1251" i="3"/>
  <c r="G1250" i="3"/>
  <c r="G1249" i="3"/>
  <c r="H1249" i="3" s="1"/>
  <c r="G1248" i="3"/>
  <c r="H1247" i="3"/>
  <c r="G1247" i="3"/>
  <c r="G1246" i="3"/>
  <c r="H1246" i="3" s="1"/>
  <c r="H1245" i="3"/>
  <c r="G1245" i="3"/>
  <c r="G1244" i="3"/>
  <c r="H1244" i="3" s="1"/>
  <c r="H1243" i="3"/>
  <c r="G1243" i="3"/>
  <c r="H1242" i="3"/>
  <c r="G1242" i="3"/>
  <c r="G1241" i="3"/>
  <c r="H1241" i="3" s="1"/>
  <c r="G1240" i="3"/>
  <c r="H1240" i="3" s="1"/>
  <c r="G1239" i="3"/>
  <c r="H1239" i="3" s="1"/>
  <c r="G1238" i="3"/>
  <c r="H1238" i="3" s="1"/>
  <c r="G1237" i="3"/>
  <c r="G1236" i="3"/>
  <c r="G1235" i="3"/>
  <c r="G1234" i="3"/>
  <c r="G1233" i="3"/>
  <c r="H1233" i="3" s="1"/>
  <c r="H1232" i="3"/>
  <c r="G1232" i="3"/>
  <c r="G1231" i="3"/>
  <c r="H1231" i="3" s="1"/>
  <c r="G1230" i="3"/>
  <c r="H1230" i="3" s="1"/>
  <c r="G1229" i="3"/>
  <c r="H1229" i="3" s="1"/>
  <c r="G1228" i="3"/>
  <c r="H1228" i="3" s="1"/>
  <c r="H1227" i="3"/>
  <c r="G1227" i="3"/>
  <c r="H1226" i="3"/>
  <c r="G1226" i="3"/>
  <c r="G1225" i="3"/>
  <c r="H1225" i="3" s="1"/>
  <c r="G1224" i="3"/>
  <c r="H1224" i="3" s="1"/>
  <c r="G1223" i="3"/>
  <c r="H1223" i="3" s="1"/>
  <c r="G1222" i="3"/>
  <c r="G1221" i="3"/>
  <c r="H1221" i="3" s="1"/>
  <c r="G1220" i="3"/>
  <c r="H1220" i="3" s="1"/>
  <c r="G1219" i="3"/>
  <c r="G1218" i="3"/>
  <c r="G1217" i="3"/>
  <c r="G1216" i="3"/>
  <c r="H1216" i="3" s="1"/>
  <c r="G1215" i="3"/>
  <c r="H1214" i="3"/>
  <c r="G1214" i="3"/>
  <c r="G1213" i="3"/>
  <c r="H1213" i="3" s="1"/>
  <c r="H1212" i="3"/>
  <c r="G1212" i="3"/>
  <c r="H1211" i="3"/>
  <c r="G1211" i="3"/>
  <c r="H1210" i="3"/>
  <c r="G1210" i="3"/>
  <c r="H1209" i="3"/>
  <c r="G1209" i="3"/>
  <c r="G1208" i="3"/>
  <c r="H1208" i="3" s="1"/>
  <c r="G1207" i="3"/>
  <c r="H1207" i="3" s="1"/>
  <c r="G1206" i="3"/>
  <c r="H1206" i="3" s="1"/>
  <c r="G1205" i="3"/>
  <c r="H1205" i="3" s="1"/>
  <c r="G1204" i="3"/>
  <c r="G1203" i="3"/>
  <c r="G1202" i="3"/>
  <c r="H1201" i="3"/>
  <c r="G1201" i="3"/>
  <c r="G1200" i="3"/>
  <c r="H1200" i="3" s="1"/>
  <c r="H1199" i="3"/>
  <c r="G1199" i="3"/>
  <c r="G1198" i="3"/>
  <c r="H1198" i="3" s="1"/>
  <c r="G1197" i="3"/>
  <c r="H1197" i="3" s="1"/>
  <c r="G1196" i="3"/>
  <c r="H1196" i="3" s="1"/>
  <c r="G1195" i="3"/>
  <c r="H1195" i="3" s="1"/>
  <c r="G1194" i="3"/>
  <c r="H1194" i="3" s="1"/>
  <c r="G1193" i="3"/>
  <c r="H1193" i="3" s="1"/>
  <c r="G1192" i="3"/>
  <c r="H1192" i="3" s="1"/>
  <c r="G1191" i="3"/>
  <c r="H1191" i="3" s="1"/>
  <c r="G1190" i="3"/>
  <c r="H1190" i="3" s="1"/>
  <c r="G1189" i="3"/>
  <c r="G1188" i="3"/>
  <c r="H1188" i="3" s="1"/>
  <c r="G1187" i="3"/>
  <c r="G1186" i="3"/>
  <c r="G1185" i="3"/>
  <c r="H1185" i="3" s="1"/>
  <c r="G1184" i="3"/>
  <c r="G1183" i="3"/>
  <c r="H1183" i="3" s="1"/>
  <c r="G1182" i="3"/>
  <c r="H1181" i="3"/>
  <c r="G1181" i="3"/>
  <c r="G1180" i="3"/>
  <c r="H1180" i="3" s="1"/>
  <c r="H1179" i="3"/>
  <c r="G1179" i="3"/>
  <c r="H1178" i="3"/>
  <c r="G1178" i="3"/>
  <c r="H1177" i="3"/>
  <c r="G1177" i="3"/>
  <c r="H1176" i="3"/>
  <c r="G1176" i="3"/>
  <c r="G1175" i="3"/>
  <c r="H1175" i="3" s="1"/>
  <c r="G1174" i="3"/>
  <c r="H1174" i="3" s="1"/>
  <c r="G1173" i="3"/>
  <c r="H1173" i="3" s="1"/>
  <c r="G1172" i="3"/>
  <c r="H1172" i="3" s="1"/>
  <c r="G1171" i="3"/>
  <c r="G1170" i="3"/>
  <c r="G1169" i="3"/>
  <c r="H1169" i="3" s="1"/>
  <c r="H1168" i="3"/>
  <c r="G1168" i="3"/>
  <c r="G1167" i="3"/>
  <c r="H1167" i="3" s="1"/>
  <c r="H1166" i="3"/>
  <c r="G1166" i="3"/>
  <c r="G1165" i="3"/>
  <c r="H1165" i="3" s="1"/>
  <c r="G1164" i="3"/>
  <c r="H1164" i="3" s="1"/>
  <c r="G1163" i="3"/>
  <c r="H1163" i="3" s="1"/>
  <c r="G1162" i="3"/>
  <c r="H1162" i="3" s="1"/>
  <c r="H1161" i="3"/>
  <c r="G1161" i="3"/>
  <c r="H1160" i="3"/>
  <c r="G1160" i="3"/>
  <c r="G1159" i="3"/>
  <c r="H1159" i="3" s="1"/>
  <c r="G1158" i="3"/>
  <c r="H1158" i="3" s="1"/>
  <c r="G1157" i="3"/>
  <c r="H1157" i="3" s="1"/>
  <c r="G1156" i="3"/>
  <c r="G1155" i="3"/>
  <c r="G1154" i="3"/>
  <c r="H1153" i="3"/>
  <c r="G1153" i="3"/>
  <c r="G1152" i="3"/>
  <c r="H1152" i="3" s="1"/>
  <c r="G1151" i="3"/>
  <c r="G1150" i="3"/>
  <c r="H1150" i="3" s="1"/>
  <c r="G1149" i="3"/>
  <c r="H1148" i="3"/>
  <c r="G1148" i="3"/>
  <c r="G1147" i="3"/>
  <c r="H1147" i="3" s="1"/>
  <c r="H1146" i="3"/>
  <c r="G1146" i="3"/>
  <c r="H1145" i="3"/>
  <c r="G1145" i="3"/>
  <c r="G1144" i="3"/>
  <c r="H1144" i="3" s="1"/>
  <c r="H1143" i="3"/>
  <c r="G1143" i="3"/>
  <c r="G1142" i="3"/>
  <c r="H1142" i="3" s="1"/>
  <c r="G1141" i="3"/>
  <c r="H1141" i="3" s="1"/>
  <c r="G1140" i="3"/>
  <c r="H1140" i="3" s="1"/>
  <c r="G1139" i="3"/>
  <c r="G1138" i="3"/>
  <c r="G1137" i="3"/>
  <c r="H1137" i="3" s="1"/>
  <c r="G1136" i="3"/>
  <c r="H1136" i="3" s="1"/>
  <c r="H1135" i="3"/>
  <c r="G1135" i="3"/>
  <c r="G1134" i="3"/>
  <c r="H1134" i="3" s="1"/>
  <c r="H1133" i="3"/>
  <c r="G1133" i="3"/>
  <c r="G1132" i="3"/>
  <c r="H1132" i="3" s="1"/>
  <c r="G1131" i="3"/>
  <c r="H1131" i="3" s="1"/>
  <c r="G1130" i="3"/>
  <c r="H1130" i="3" s="1"/>
  <c r="G1129" i="3"/>
  <c r="H1129" i="3" s="1"/>
  <c r="H1128" i="3"/>
  <c r="G1128" i="3"/>
  <c r="H1127" i="3"/>
  <c r="G1127" i="3"/>
  <c r="G1126" i="3"/>
  <c r="H1126" i="3" s="1"/>
  <c r="G1125" i="3"/>
  <c r="H1125" i="3" s="1"/>
  <c r="G1124" i="3"/>
  <c r="H1124" i="3" s="1"/>
  <c r="G1123" i="3"/>
  <c r="G1122" i="3"/>
  <c r="G1121" i="3"/>
  <c r="H1120" i="3"/>
  <c r="G1120" i="3"/>
  <c r="G1119" i="3"/>
  <c r="H1119" i="3" s="1"/>
  <c r="G1118" i="3"/>
  <c r="G1117" i="3"/>
  <c r="H1117" i="3" s="1"/>
  <c r="G1116" i="3"/>
  <c r="H1115" i="3"/>
  <c r="G1115" i="3"/>
  <c r="G1114" i="3"/>
  <c r="H1114" i="3" s="1"/>
  <c r="H1113" i="3"/>
  <c r="G1113" i="3"/>
  <c r="G1112" i="3"/>
  <c r="H1112" i="3" s="1"/>
  <c r="H1111" i="3"/>
  <c r="G1111" i="3"/>
  <c r="H1110" i="3"/>
  <c r="G1110" i="3"/>
  <c r="G1109" i="3"/>
  <c r="H1109" i="3" s="1"/>
  <c r="G1108" i="3"/>
  <c r="G1107" i="3"/>
  <c r="G1106" i="3"/>
  <c r="G1105" i="3"/>
  <c r="H1105" i="3" s="1"/>
  <c r="G1104" i="3"/>
  <c r="H1104" i="3" s="1"/>
  <c r="G1103" i="3"/>
  <c r="H1103" i="3" s="1"/>
  <c r="H1102" i="3"/>
  <c r="G1102" i="3"/>
  <c r="G1101" i="3"/>
  <c r="H1101" i="3" s="1"/>
  <c r="H1100" i="3"/>
  <c r="G1100" i="3"/>
  <c r="G1099" i="3"/>
  <c r="H1099" i="3" s="1"/>
  <c r="G1098" i="3"/>
  <c r="H1098" i="3" s="1"/>
  <c r="H1097" i="3"/>
  <c r="G1097" i="3"/>
  <c r="G1096" i="3"/>
  <c r="H1096" i="3" s="1"/>
  <c r="G1095" i="3"/>
  <c r="H1095" i="3" s="1"/>
  <c r="G1094" i="3"/>
  <c r="H1094" i="3" s="1"/>
  <c r="G1093" i="3"/>
  <c r="H1093" i="3" s="1"/>
  <c r="G1092" i="3"/>
  <c r="H1092" i="3" s="1"/>
  <c r="G1091" i="3"/>
  <c r="G1090" i="3"/>
  <c r="G1089" i="3"/>
  <c r="H1089" i="3" s="1"/>
  <c r="G1088" i="3"/>
  <c r="H1087" i="3"/>
  <c r="G1087" i="3"/>
  <c r="G1086" i="3"/>
  <c r="H1086" i="3" s="1"/>
  <c r="G1085" i="3"/>
  <c r="G1084" i="3"/>
  <c r="H1084" i="3" s="1"/>
  <c r="G1083" i="3"/>
  <c r="H1082" i="3"/>
  <c r="G1082" i="3"/>
  <c r="G1081" i="3"/>
  <c r="H1081" i="3" s="1"/>
  <c r="H1080" i="3"/>
  <c r="G1080" i="3"/>
  <c r="G1079" i="3"/>
  <c r="H1079" i="3" s="1"/>
  <c r="G1078" i="3"/>
  <c r="H1078" i="3" s="1"/>
  <c r="H1077" i="3"/>
  <c r="G1077" i="3"/>
  <c r="G1076" i="3"/>
  <c r="H1076" i="3" s="1"/>
  <c r="G1075" i="3"/>
  <c r="G1074" i="3"/>
  <c r="G1073" i="3"/>
  <c r="G1072" i="3"/>
  <c r="H1072" i="3" s="1"/>
  <c r="G1071" i="3"/>
  <c r="H1071" i="3" s="1"/>
  <c r="G1070" i="3"/>
  <c r="H1070" i="3" s="1"/>
  <c r="H1069" i="3"/>
  <c r="G1069" i="3"/>
  <c r="G1068" i="3"/>
  <c r="H1068" i="3" s="1"/>
  <c r="H1067" i="3"/>
  <c r="G1067" i="3"/>
  <c r="G1066" i="3"/>
  <c r="H1066" i="3" s="1"/>
  <c r="G1065" i="3"/>
  <c r="H1065" i="3" s="1"/>
  <c r="G1064" i="3"/>
  <c r="H1064" i="3" s="1"/>
  <c r="G1063" i="3"/>
  <c r="H1063" i="3" s="1"/>
  <c r="G1062" i="3"/>
  <c r="H1062" i="3" s="1"/>
  <c r="G1061" i="3"/>
  <c r="H1061" i="3" s="1"/>
  <c r="G1060" i="3"/>
  <c r="H1060" i="3" s="1"/>
  <c r="G1059" i="3"/>
  <c r="G1058" i="3"/>
  <c r="G1057" i="3"/>
  <c r="H1057" i="3" s="1"/>
  <c r="G1056" i="3"/>
  <c r="H1056" i="3" s="1"/>
  <c r="G1055" i="3"/>
  <c r="H1054" i="3"/>
  <c r="G1054" i="3"/>
  <c r="G1053" i="3"/>
  <c r="H1053" i="3" s="1"/>
  <c r="G1052" i="3"/>
  <c r="G1051" i="3"/>
  <c r="H1051" i="3" s="1"/>
  <c r="G1050" i="3"/>
  <c r="H1049" i="3"/>
  <c r="G1049" i="3"/>
  <c r="G1048" i="3"/>
  <c r="H1048" i="3" s="1"/>
  <c r="H1047" i="3"/>
  <c r="G1047" i="3"/>
  <c r="H1046" i="3"/>
  <c r="G1046" i="3"/>
  <c r="G1045" i="3"/>
  <c r="H1045" i="3" s="1"/>
  <c r="H1044" i="3"/>
  <c r="G1044" i="3"/>
  <c r="G1043" i="3"/>
  <c r="G1042" i="3"/>
  <c r="G1041" i="3"/>
  <c r="H1041" i="3" s="1"/>
  <c r="G1040" i="3"/>
  <c r="G1039" i="3"/>
  <c r="H1039" i="3" s="1"/>
  <c r="G1038" i="3"/>
  <c r="H1038" i="3" s="1"/>
  <c r="G1037" i="3"/>
  <c r="H1037" i="3" s="1"/>
  <c r="H1036" i="3"/>
  <c r="G1036" i="3"/>
  <c r="G1035" i="3"/>
  <c r="H1035" i="3" s="1"/>
  <c r="H1034" i="3"/>
  <c r="G1034" i="3"/>
  <c r="G1033" i="3"/>
  <c r="H1033" i="3" s="1"/>
  <c r="G1032" i="3"/>
  <c r="H1032" i="3" s="1"/>
  <c r="G1031" i="3"/>
  <c r="H1031" i="3" s="1"/>
  <c r="G1030" i="3"/>
  <c r="H1030" i="3" s="1"/>
  <c r="G1029" i="3"/>
  <c r="H1029" i="3" s="1"/>
  <c r="G1028" i="3"/>
  <c r="H1028" i="3" s="1"/>
  <c r="G1027" i="3"/>
  <c r="G1026" i="3"/>
  <c r="G1025" i="3"/>
  <c r="H1025" i="3" s="1"/>
  <c r="G1024" i="3"/>
  <c r="H1024" i="3" s="1"/>
  <c r="G1023" i="3"/>
  <c r="H1023" i="3" s="1"/>
  <c r="G1022" i="3"/>
  <c r="H1021" i="3"/>
  <c r="G1021" i="3"/>
  <c r="G1020" i="3"/>
  <c r="H1020" i="3" s="1"/>
  <c r="G1019" i="3"/>
  <c r="G1018" i="3"/>
  <c r="H1018" i="3" s="1"/>
  <c r="G1017" i="3"/>
  <c r="H1016" i="3"/>
  <c r="G1016" i="3"/>
  <c r="G1015" i="3"/>
  <c r="H1015" i="3" s="1"/>
  <c r="G1014" i="3"/>
  <c r="H1014" i="3" s="1"/>
  <c r="G1013" i="3"/>
  <c r="H1013" i="3" s="1"/>
  <c r="H1012" i="3"/>
  <c r="G1012" i="3"/>
  <c r="H1011" i="3"/>
  <c r="G1011" i="3"/>
  <c r="G1010" i="3"/>
  <c r="G1009" i="3"/>
  <c r="H1009" i="3" s="1"/>
  <c r="G1008" i="3"/>
  <c r="H1008" i="3" s="1"/>
  <c r="G1007" i="3"/>
  <c r="G1006" i="3"/>
  <c r="H1006" i="3" s="1"/>
  <c r="G1005" i="3"/>
  <c r="H1005" i="3" s="1"/>
  <c r="G1004" i="3"/>
  <c r="H1004" i="3" s="1"/>
  <c r="H1003" i="3"/>
  <c r="G1003" i="3"/>
  <c r="G1002" i="3"/>
  <c r="H1002" i="3" s="1"/>
  <c r="H1001" i="3"/>
  <c r="G1001" i="3"/>
  <c r="G1000" i="3"/>
  <c r="H1000" i="3" s="1"/>
  <c r="G999" i="3"/>
  <c r="H999" i="3" s="1"/>
  <c r="G998" i="3"/>
  <c r="H998" i="3" s="1"/>
  <c r="H997" i="3"/>
  <c r="G997" i="3"/>
  <c r="H996" i="3"/>
  <c r="G996" i="3"/>
  <c r="H995" i="3"/>
  <c r="G995" i="3"/>
  <c r="G994" i="3"/>
  <c r="G993" i="3"/>
  <c r="H993" i="3" s="1"/>
  <c r="G992" i="3"/>
  <c r="H992" i="3" s="1"/>
  <c r="G991" i="3"/>
  <c r="H991" i="3" s="1"/>
  <c r="G990" i="3"/>
  <c r="H990" i="3" s="1"/>
  <c r="G989" i="3"/>
  <c r="H988" i="3"/>
  <c r="G988" i="3"/>
  <c r="G987" i="3"/>
  <c r="H987" i="3" s="1"/>
  <c r="G986" i="3"/>
  <c r="G985" i="3"/>
  <c r="H985" i="3" s="1"/>
  <c r="H984" i="3"/>
  <c r="G984" i="3"/>
  <c r="H983" i="3"/>
  <c r="G983" i="3"/>
  <c r="G982" i="3"/>
  <c r="H982" i="3" s="1"/>
  <c r="G981" i="3"/>
  <c r="H981" i="3" s="1"/>
  <c r="H980" i="3"/>
  <c r="G980" i="3"/>
  <c r="H979" i="3"/>
  <c r="G979" i="3"/>
  <c r="G978" i="3"/>
  <c r="H978" i="3" s="1"/>
  <c r="G977" i="3"/>
  <c r="G976" i="3"/>
  <c r="H976" i="3" s="1"/>
  <c r="G975" i="3"/>
  <c r="H975" i="3" s="1"/>
  <c r="G974" i="3"/>
  <c r="G973" i="3"/>
  <c r="H973" i="3" s="1"/>
  <c r="G972" i="3"/>
  <c r="H972" i="3" s="1"/>
  <c r="G971" i="3"/>
  <c r="H971" i="3" s="1"/>
  <c r="H970" i="3"/>
  <c r="G970" i="3"/>
  <c r="G969" i="3"/>
  <c r="H969" i="3" s="1"/>
  <c r="H968" i="3"/>
  <c r="G968" i="3"/>
  <c r="G967" i="3"/>
  <c r="H967" i="3" s="1"/>
  <c r="G966" i="3"/>
  <c r="H966" i="3" s="1"/>
  <c r="G965" i="3"/>
  <c r="H965" i="3" s="1"/>
  <c r="G964" i="3"/>
  <c r="H964" i="3" s="1"/>
  <c r="H963" i="3"/>
  <c r="G963" i="3"/>
  <c r="G962" i="3"/>
  <c r="H962" i="3" s="1"/>
  <c r="H961" i="3"/>
  <c r="G961" i="3"/>
  <c r="G960" i="3"/>
  <c r="H960" i="3" s="1"/>
  <c r="G959" i="3"/>
  <c r="H959" i="3" s="1"/>
  <c r="G958" i="3"/>
  <c r="H958" i="3" s="1"/>
  <c r="G957" i="3"/>
  <c r="H957" i="3" s="1"/>
  <c r="G956" i="3"/>
  <c r="H955" i="3"/>
  <c r="G955" i="3"/>
  <c r="G954" i="3"/>
  <c r="H954" i="3" s="1"/>
  <c r="G953" i="3"/>
  <c r="G952" i="3"/>
  <c r="H952" i="3" s="1"/>
  <c r="H951" i="3"/>
  <c r="G951" i="3"/>
  <c r="H950" i="3"/>
  <c r="G950" i="3"/>
  <c r="G949" i="3"/>
  <c r="H949" i="3" s="1"/>
  <c r="G948" i="3"/>
  <c r="H948" i="3" s="1"/>
  <c r="H947" i="3"/>
  <c r="G947" i="3"/>
  <c r="G946" i="3"/>
  <c r="H946" i="3" s="1"/>
  <c r="G945" i="3"/>
  <c r="H945" i="3" s="1"/>
  <c r="G944" i="3"/>
  <c r="G943" i="3"/>
  <c r="H943" i="3" s="1"/>
  <c r="G942" i="3"/>
  <c r="H942" i="3" s="1"/>
  <c r="G941" i="3"/>
  <c r="G940" i="3"/>
  <c r="H940" i="3" s="1"/>
  <c r="G939" i="3"/>
  <c r="H939" i="3" s="1"/>
  <c r="G938" i="3"/>
  <c r="H938" i="3" s="1"/>
  <c r="H937" i="3"/>
  <c r="G937" i="3"/>
  <c r="G936" i="3"/>
  <c r="H936" i="3" s="1"/>
  <c r="H935" i="3"/>
  <c r="G935" i="3"/>
  <c r="G934" i="3"/>
  <c r="H934" i="3" s="1"/>
  <c r="G933" i="3"/>
  <c r="H933" i="3" s="1"/>
  <c r="H932" i="3"/>
  <c r="G932" i="3"/>
  <c r="H931" i="3"/>
  <c r="G931" i="3"/>
  <c r="G930" i="3"/>
  <c r="H930" i="3" s="1"/>
  <c r="H929" i="3"/>
  <c r="G929" i="3"/>
  <c r="H928" i="3"/>
  <c r="G928" i="3"/>
  <c r="G927" i="3"/>
  <c r="H927" i="3" s="1"/>
  <c r="G926" i="3"/>
  <c r="H926" i="3" s="1"/>
  <c r="G925" i="3"/>
  <c r="H925" i="3" s="1"/>
  <c r="G924" i="3"/>
  <c r="H924" i="3" s="1"/>
  <c r="G923" i="3"/>
  <c r="H922" i="3"/>
  <c r="G922" i="3"/>
  <c r="G921" i="3"/>
  <c r="H921" i="3" s="1"/>
  <c r="G920" i="3"/>
  <c r="G919" i="3"/>
  <c r="H919" i="3" s="1"/>
  <c r="H918" i="3"/>
  <c r="G918" i="3"/>
  <c r="H917" i="3"/>
  <c r="G917" i="3"/>
  <c r="G916" i="3"/>
  <c r="H916" i="3" s="1"/>
  <c r="H915" i="3"/>
  <c r="G915" i="3"/>
  <c r="G914" i="3"/>
  <c r="H914" i="3" s="1"/>
  <c r="G913" i="3"/>
  <c r="H913" i="3" s="1"/>
  <c r="G912" i="3"/>
  <c r="H912" i="3" s="1"/>
  <c r="G911" i="3"/>
  <c r="G910" i="3"/>
  <c r="H910" i="3" s="1"/>
  <c r="G909" i="3"/>
  <c r="H909" i="3" s="1"/>
  <c r="G908" i="3"/>
  <c r="G907" i="3"/>
  <c r="H907" i="3" s="1"/>
  <c r="G906" i="3"/>
  <c r="H906" i="3" s="1"/>
  <c r="G905" i="3"/>
  <c r="H905" i="3" s="1"/>
  <c r="H904" i="3"/>
  <c r="G904" i="3"/>
  <c r="G903" i="3"/>
  <c r="H903" i="3" s="1"/>
  <c r="G902" i="3"/>
  <c r="H902" i="3" s="1"/>
  <c r="G901" i="3"/>
  <c r="H901" i="3" s="1"/>
  <c r="G900" i="3"/>
  <c r="H900" i="3" s="1"/>
  <c r="H899" i="3"/>
  <c r="G899" i="3"/>
  <c r="G898" i="3"/>
  <c r="H898" i="3" s="1"/>
  <c r="G897" i="3"/>
  <c r="H897" i="3" s="1"/>
  <c r="G896" i="3"/>
  <c r="H896" i="3" s="1"/>
  <c r="H895" i="3"/>
  <c r="G895" i="3"/>
  <c r="G894" i="3"/>
  <c r="H894" i="3" s="1"/>
  <c r="G893" i="3"/>
  <c r="H893" i="3" s="1"/>
  <c r="G892" i="3"/>
  <c r="H892" i="3" s="1"/>
  <c r="G891" i="3"/>
  <c r="H891" i="3" s="1"/>
  <c r="G890" i="3"/>
  <c r="H889" i="3"/>
  <c r="G889" i="3"/>
  <c r="G888" i="3"/>
  <c r="H888" i="3" s="1"/>
  <c r="G887" i="3"/>
  <c r="G886" i="3"/>
  <c r="H886" i="3" s="1"/>
  <c r="H885" i="3"/>
  <c r="G885" i="3"/>
  <c r="H884" i="3"/>
  <c r="G884" i="3"/>
  <c r="G883" i="3"/>
  <c r="G882" i="3"/>
  <c r="H882" i="3" s="1"/>
  <c r="G881" i="3"/>
  <c r="H881" i="3" s="1"/>
  <c r="H880" i="3"/>
  <c r="G880" i="3"/>
  <c r="H879" i="3"/>
  <c r="G879" i="3"/>
  <c r="G878" i="3"/>
  <c r="G877" i="3"/>
  <c r="H877" i="3" s="1"/>
  <c r="G876" i="3"/>
  <c r="H876" i="3" s="1"/>
  <c r="G875" i="3"/>
  <c r="G874" i="3"/>
  <c r="H874" i="3" s="1"/>
  <c r="G873" i="3"/>
  <c r="H873" i="3" s="1"/>
  <c r="G872" i="3"/>
  <c r="H872" i="3" s="1"/>
  <c r="H871" i="3"/>
  <c r="G871" i="3"/>
  <c r="G870" i="3"/>
  <c r="H870" i="3" s="1"/>
  <c r="H869" i="3"/>
  <c r="G869" i="3"/>
  <c r="G868" i="3"/>
  <c r="H868" i="3" s="1"/>
  <c r="G867" i="3"/>
  <c r="G866" i="3"/>
  <c r="H866" i="3" s="1"/>
  <c r="G865" i="3"/>
  <c r="H865" i="3" s="1"/>
  <c r="G864" i="3"/>
  <c r="H864" i="3" s="1"/>
  <c r="G863" i="3"/>
  <c r="H863" i="3" s="1"/>
  <c r="H862" i="3"/>
  <c r="G862" i="3"/>
  <c r="G861" i="3"/>
  <c r="H861" i="3" s="1"/>
  <c r="G860" i="3"/>
  <c r="H860" i="3" s="1"/>
  <c r="G859" i="3"/>
  <c r="H859" i="3" s="1"/>
  <c r="G858" i="3"/>
  <c r="H858" i="3" s="1"/>
  <c r="G857" i="3"/>
  <c r="H856" i="3"/>
  <c r="G856" i="3"/>
  <c r="H855" i="3"/>
  <c r="G855" i="3"/>
  <c r="G854" i="3"/>
  <c r="G853" i="3"/>
  <c r="H853" i="3" s="1"/>
  <c r="H852" i="3"/>
  <c r="G852" i="3"/>
  <c r="H851" i="3"/>
  <c r="G851" i="3"/>
  <c r="G850" i="3"/>
  <c r="H849" i="3"/>
  <c r="G849" i="3"/>
  <c r="H848" i="3"/>
  <c r="G848" i="3"/>
  <c r="H847" i="3"/>
  <c r="G847" i="3"/>
  <c r="H846" i="3"/>
  <c r="G846" i="3"/>
  <c r="G845" i="3"/>
  <c r="G844" i="3"/>
  <c r="H844" i="3" s="1"/>
  <c r="G843" i="3"/>
  <c r="H843" i="3" s="1"/>
  <c r="G842" i="3"/>
  <c r="G841" i="3"/>
  <c r="H841" i="3" s="1"/>
  <c r="G840" i="3"/>
  <c r="H840" i="3" s="1"/>
  <c r="G839" i="3"/>
  <c r="H839" i="3" s="1"/>
  <c r="H838" i="3"/>
  <c r="G838" i="3"/>
  <c r="G837" i="3"/>
  <c r="H837" i="3" s="1"/>
  <c r="G836" i="3"/>
  <c r="H836" i="3" s="1"/>
  <c r="G835" i="3"/>
  <c r="G834" i="3"/>
  <c r="G833" i="3"/>
  <c r="H833" i="3" s="1"/>
  <c r="G832" i="3"/>
  <c r="H832" i="3" s="1"/>
  <c r="G831" i="3"/>
  <c r="H831" i="3" s="1"/>
  <c r="H830" i="3"/>
  <c r="G830" i="3"/>
  <c r="H829" i="3"/>
  <c r="G829" i="3"/>
  <c r="G828" i="3"/>
  <c r="H828" i="3" s="1"/>
  <c r="G827" i="3"/>
  <c r="H827" i="3" s="1"/>
  <c r="G826" i="3"/>
  <c r="H826" i="3" s="1"/>
  <c r="G825" i="3"/>
  <c r="H825" i="3" s="1"/>
  <c r="G824" i="3"/>
  <c r="H823" i="3"/>
  <c r="G823" i="3"/>
  <c r="H822" i="3"/>
  <c r="G822" i="3"/>
  <c r="H821" i="3"/>
  <c r="G821" i="3"/>
  <c r="G820" i="3"/>
  <c r="H820" i="3" s="1"/>
  <c r="H819" i="3"/>
  <c r="G819" i="3"/>
  <c r="G818" i="3"/>
  <c r="H818" i="3" s="1"/>
  <c r="G817" i="3"/>
  <c r="H817" i="3" s="1"/>
  <c r="G816" i="3"/>
  <c r="H816" i="3" s="1"/>
  <c r="G815" i="3"/>
  <c r="H815" i="3" s="1"/>
  <c r="H814" i="3"/>
  <c r="G814" i="3"/>
  <c r="H813" i="3"/>
  <c r="G813" i="3"/>
  <c r="G812" i="3"/>
  <c r="G811" i="3"/>
  <c r="H811" i="3" s="1"/>
  <c r="G810" i="3"/>
  <c r="H810" i="3" s="1"/>
  <c r="G809" i="3"/>
  <c r="G808" i="3"/>
  <c r="H808" i="3" s="1"/>
  <c r="G807" i="3"/>
  <c r="H807" i="3" s="1"/>
  <c r="G806" i="3"/>
  <c r="H806" i="3" s="1"/>
  <c r="G805" i="3"/>
  <c r="H805" i="3" s="1"/>
  <c r="G804" i="3"/>
  <c r="H804" i="3" s="1"/>
  <c r="H803" i="3"/>
  <c r="G803" i="3"/>
  <c r="G802" i="3"/>
  <c r="H801" i="3"/>
  <c r="G801" i="3"/>
  <c r="G800" i="3"/>
  <c r="H800" i="3" s="1"/>
  <c r="H799" i="3"/>
  <c r="G799" i="3"/>
  <c r="G798" i="3"/>
  <c r="H798" i="3" s="1"/>
  <c r="H797" i="3"/>
  <c r="G797" i="3"/>
  <c r="H796" i="3"/>
  <c r="G796" i="3"/>
  <c r="G795" i="3"/>
  <c r="H795" i="3" s="1"/>
  <c r="G794" i="3"/>
  <c r="H794" i="3" s="1"/>
  <c r="G793" i="3"/>
  <c r="H793" i="3" s="1"/>
  <c r="G792" i="3"/>
  <c r="H792" i="3" s="1"/>
  <c r="G791" i="3"/>
  <c r="H790" i="3"/>
  <c r="G790" i="3"/>
  <c r="G789" i="3"/>
  <c r="H789" i="3" s="1"/>
  <c r="H788" i="3"/>
  <c r="G788" i="3"/>
  <c r="H787" i="3"/>
  <c r="G787" i="3"/>
  <c r="G786" i="3"/>
  <c r="H786" i="3" s="1"/>
  <c r="G785" i="3"/>
  <c r="H785" i="3" s="1"/>
  <c r="G784" i="3"/>
  <c r="H784" i="3" s="1"/>
  <c r="H783" i="3"/>
  <c r="G783" i="3"/>
  <c r="H782" i="3"/>
  <c r="G782" i="3"/>
  <c r="H781" i="3"/>
  <c r="G781" i="3"/>
  <c r="H780" i="3"/>
  <c r="G780" i="3"/>
  <c r="G779" i="3"/>
  <c r="G778" i="3"/>
  <c r="H778" i="3" s="1"/>
  <c r="G777" i="3"/>
  <c r="H777" i="3" s="1"/>
  <c r="G776" i="3"/>
  <c r="G775" i="3"/>
  <c r="H775" i="3" s="1"/>
  <c r="G774" i="3"/>
  <c r="H774" i="3" s="1"/>
  <c r="G773" i="3"/>
  <c r="H773" i="3" s="1"/>
  <c r="G772" i="3"/>
  <c r="H772" i="3" s="1"/>
  <c r="G771" i="3"/>
  <c r="G770" i="3"/>
  <c r="H770" i="3" s="1"/>
  <c r="H769" i="3"/>
  <c r="G769" i="3"/>
  <c r="H768" i="3"/>
  <c r="G768" i="3"/>
  <c r="G767" i="3"/>
  <c r="H767" i="3" s="1"/>
  <c r="H766" i="3"/>
  <c r="G766" i="3"/>
  <c r="G765" i="3"/>
  <c r="H765" i="3" s="1"/>
  <c r="G764" i="3"/>
  <c r="H764" i="3" s="1"/>
  <c r="H763" i="3"/>
  <c r="G763" i="3"/>
  <c r="G762" i="3"/>
  <c r="H762" i="3" s="1"/>
  <c r="G761" i="3"/>
  <c r="H761" i="3" s="1"/>
  <c r="G760" i="3"/>
  <c r="H760" i="3" s="1"/>
  <c r="G759" i="3"/>
  <c r="H759" i="3" s="1"/>
  <c r="G758" i="3"/>
  <c r="H757" i="3"/>
  <c r="G757" i="3"/>
  <c r="G756" i="3"/>
  <c r="H756" i="3" s="1"/>
  <c r="H755" i="3"/>
  <c r="G755" i="3"/>
  <c r="G754" i="3"/>
  <c r="H754" i="3" s="1"/>
  <c r="G753" i="3"/>
  <c r="H753" i="3" s="1"/>
  <c r="G752" i="3"/>
  <c r="H752" i="3" s="1"/>
  <c r="G751" i="3"/>
  <c r="H751" i="3" s="1"/>
  <c r="G750" i="3"/>
  <c r="H750" i="3" s="1"/>
  <c r="G749" i="3"/>
  <c r="H749" i="3" s="1"/>
  <c r="H748" i="3"/>
  <c r="G748" i="3"/>
  <c r="H747" i="3"/>
  <c r="G747" i="3"/>
  <c r="G746" i="3"/>
  <c r="G745" i="3"/>
  <c r="H745" i="3" s="1"/>
  <c r="G744" i="3"/>
  <c r="H744" i="3" s="1"/>
  <c r="G743" i="3"/>
  <c r="G742" i="3"/>
  <c r="H742" i="3" s="1"/>
  <c r="G741" i="3"/>
  <c r="H741" i="3" s="1"/>
  <c r="G740" i="3"/>
  <c r="H740" i="3" s="1"/>
  <c r="H739" i="3"/>
  <c r="G739" i="3"/>
  <c r="G738" i="3"/>
  <c r="H737" i="3"/>
  <c r="G737" i="3"/>
  <c r="H736" i="3"/>
  <c r="G736" i="3"/>
  <c r="H735" i="3"/>
  <c r="G735" i="3"/>
  <c r="G734" i="3"/>
  <c r="H734" i="3" s="1"/>
  <c r="G733" i="3"/>
  <c r="H733" i="3" s="1"/>
  <c r="G732" i="3"/>
  <c r="H732" i="3" s="1"/>
  <c r="H731" i="3"/>
  <c r="G731" i="3"/>
  <c r="H730" i="3"/>
  <c r="G730" i="3"/>
  <c r="G729" i="3"/>
  <c r="H729" i="3" s="1"/>
  <c r="G728" i="3"/>
  <c r="H728" i="3" s="1"/>
  <c r="G727" i="3"/>
  <c r="H727" i="3" s="1"/>
  <c r="G726" i="3"/>
  <c r="H726" i="3" s="1"/>
  <c r="G725" i="3"/>
  <c r="H724" i="3"/>
  <c r="G724" i="3"/>
  <c r="H723" i="3"/>
  <c r="G723" i="3"/>
  <c r="G722" i="3"/>
  <c r="H722" i="3" s="1"/>
  <c r="G721" i="3"/>
  <c r="H721" i="3" s="1"/>
  <c r="G720" i="3"/>
  <c r="H720" i="3" s="1"/>
  <c r="G719" i="3"/>
  <c r="H719" i="3" s="1"/>
  <c r="G718" i="3"/>
  <c r="H718" i="3" s="1"/>
  <c r="H717" i="3"/>
  <c r="G717" i="3"/>
  <c r="H716" i="3"/>
  <c r="G716" i="3"/>
  <c r="H715" i="3"/>
  <c r="G715" i="3"/>
  <c r="H714" i="3"/>
  <c r="G714" i="3"/>
  <c r="G713" i="3"/>
  <c r="G712" i="3"/>
  <c r="H712" i="3" s="1"/>
  <c r="G711" i="3"/>
  <c r="H711" i="3" s="1"/>
  <c r="G710" i="3"/>
  <c r="G709" i="3"/>
  <c r="H709" i="3" s="1"/>
  <c r="G708" i="3"/>
  <c r="H708" i="3" s="1"/>
  <c r="G707" i="3"/>
  <c r="G706" i="3"/>
  <c r="H706" i="3" s="1"/>
  <c r="H705" i="3"/>
  <c r="G705" i="3"/>
  <c r="G704" i="3"/>
  <c r="H704" i="3" s="1"/>
  <c r="H703" i="3"/>
  <c r="G703" i="3"/>
  <c r="H702" i="3"/>
  <c r="G702" i="3"/>
  <c r="G701" i="3"/>
  <c r="H701" i="3" s="1"/>
  <c r="G700" i="3"/>
  <c r="H700" i="3" s="1"/>
  <c r="H699" i="3"/>
  <c r="G699" i="3"/>
  <c r="H698" i="3"/>
  <c r="G698" i="3"/>
  <c r="H697" i="3"/>
  <c r="G697" i="3"/>
  <c r="G696" i="3"/>
  <c r="H696" i="3" s="1"/>
  <c r="G695" i="3"/>
  <c r="H695" i="3" s="1"/>
  <c r="G694" i="3"/>
  <c r="H694" i="3" s="1"/>
  <c r="G693" i="3"/>
  <c r="H693" i="3" s="1"/>
  <c r="G692" i="3"/>
  <c r="H691" i="3"/>
  <c r="G691" i="3"/>
  <c r="G690" i="3"/>
  <c r="H690" i="3" s="1"/>
  <c r="G689" i="3"/>
  <c r="H689" i="3" s="1"/>
  <c r="G688" i="3"/>
  <c r="H688" i="3" s="1"/>
  <c r="G687" i="3"/>
  <c r="H687" i="3" s="1"/>
  <c r="G686" i="3"/>
  <c r="H686" i="3" s="1"/>
  <c r="G685" i="3"/>
  <c r="H685" i="3" s="1"/>
  <c r="G684" i="3"/>
  <c r="H684" i="3" s="1"/>
  <c r="G683" i="3"/>
  <c r="H683" i="3" s="1"/>
  <c r="H682" i="3"/>
  <c r="G682" i="3"/>
  <c r="H681" i="3"/>
  <c r="G681" i="3"/>
  <c r="G680" i="3"/>
  <c r="G679" i="3"/>
  <c r="H679" i="3" s="1"/>
  <c r="G678" i="3"/>
  <c r="H678" i="3" s="1"/>
  <c r="G677" i="3"/>
  <c r="G676" i="3"/>
  <c r="H676" i="3" s="1"/>
  <c r="G675" i="3"/>
  <c r="G674" i="3"/>
  <c r="G673" i="3"/>
  <c r="H673" i="3" s="1"/>
  <c r="H672" i="3"/>
  <c r="G672" i="3"/>
  <c r="G671" i="3"/>
  <c r="H671" i="3" s="1"/>
  <c r="H670" i="3"/>
  <c r="G670" i="3"/>
  <c r="H669" i="3"/>
  <c r="G669" i="3"/>
  <c r="G668" i="3"/>
  <c r="H668" i="3" s="1"/>
  <c r="G667" i="3"/>
  <c r="H667" i="3" s="1"/>
  <c r="H666" i="3"/>
  <c r="G666" i="3"/>
  <c r="G665" i="3"/>
  <c r="H665" i="3" s="1"/>
  <c r="H664" i="3"/>
  <c r="G664" i="3"/>
  <c r="G663" i="3"/>
  <c r="H663" i="3" s="1"/>
  <c r="G662" i="3"/>
  <c r="H662" i="3" s="1"/>
  <c r="G661" i="3"/>
  <c r="H661" i="3" s="1"/>
  <c r="G660" i="3"/>
  <c r="H660" i="3" s="1"/>
  <c r="G659" i="3"/>
  <c r="G658" i="3"/>
  <c r="H658" i="3" s="1"/>
  <c r="G657" i="3"/>
  <c r="H657" i="3" s="1"/>
  <c r="G656" i="3"/>
  <c r="H656" i="3" s="1"/>
  <c r="G655" i="3"/>
  <c r="H655" i="3" s="1"/>
  <c r="G654" i="3"/>
  <c r="H654" i="3" s="1"/>
  <c r="G653" i="3"/>
  <c r="H653" i="3" s="1"/>
  <c r="G652" i="3"/>
  <c r="H652" i="3" s="1"/>
  <c r="H651" i="3"/>
  <c r="G651" i="3"/>
  <c r="H650" i="3"/>
  <c r="G650" i="3"/>
  <c r="H649" i="3"/>
  <c r="G649" i="3"/>
  <c r="H648" i="3"/>
  <c r="G648" i="3"/>
  <c r="G647" i="3"/>
  <c r="G646" i="3"/>
  <c r="H646" i="3" s="1"/>
  <c r="G645" i="3"/>
  <c r="H645" i="3" s="1"/>
  <c r="G644" i="3"/>
  <c r="H644" i="3" s="1"/>
  <c r="G643" i="3"/>
  <c r="G642" i="3"/>
  <c r="H641" i="3"/>
  <c r="G641" i="3"/>
  <c r="G640" i="3"/>
  <c r="H640" i="3" s="1"/>
  <c r="H639" i="3"/>
  <c r="G639" i="3"/>
  <c r="H638" i="3"/>
  <c r="G638" i="3"/>
  <c r="H637" i="3"/>
  <c r="G637" i="3"/>
  <c r="H636" i="3"/>
  <c r="G636" i="3"/>
  <c r="G635" i="3"/>
  <c r="H635" i="3" s="1"/>
  <c r="G634" i="3"/>
  <c r="H634" i="3" s="1"/>
  <c r="G633" i="3"/>
  <c r="H633" i="3" s="1"/>
  <c r="H632" i="3"/>
  <c r="G632" i="3"/>
  <c r="H631" i="3"/>
  <c r="G631" i="3"/>
  <c r="G630" i="3"/>
  <c r="H630" i="3" s="1"/>
  <c r="G629" i="3"/>
  <c r="H629" i="3" s="1"/>
  <c r="G628" i="3"/>
  <c r="H628" i="3" s="1"/>
  <c r="G627" i="3"/>
  <c r="G626" i="3"/>
  <c r="G625" i="3"/>
  <c r="H625" i="3" s="1"/>
  <c r="G624" i="3"/>
  <c r="H624" i="3" s="1"/>
  <c r="H623" i="3"/>
  <c r="G623" i="3"/>
  <c r="G622" i="3"/>
  <c r="H622" i="3" s="1"/>
  <c r="G621" i="3"/>
  <c r="H621" i="3" s="1"/>
  <c r="G620" i="3"/>
  <c r="H620" i="3" s="1"/>
  <c r="H619" i="3"/>
  <c r="G619" i="3"/>
  <c r="G618" i="3"/>
  <c r="H618" i="3" s="1"/>
  <c r="G617" i="3"/>
  <c r="H617" i="3" s="1"/>
  <c r="G616" i="3"/>
  <c r="H616" i="3" s="1"/>
  <c r="G615" i="3"/>
  <c r="H615" i="3" s="1"/>
  <c r="G614" i="3"/>
  <c r="G613" i="3"/>
  <c r="H613" i="3" s="1"/>
  <c r="G612" i="3"/>
  <c r="H612" i="3" s="1"/>
  <c r="G611" i="3"/>
  <c r="G610" i="3"/>
  <c r="G609" i="3"/>
  <c r="H608" i="3"/>
  <c r="G608" i="3"/>
  <c r="G607" i="3"/>
  <c r="H607" i="3" s="1"/>
  <c r="H606" i="3"/>
  <c r="G606" i="3"/>
  <c r="G605" i="3"/>
  <c r="H605" i="3" s="1"/>
  <c r="H604" i="3"/>
  <c r="G604" i="3"/>
  <c r="G603" i="3"/>
  <c r="H603" i="3" s="1"/>
  <c r="H602" i="3"/>
  <c r="G602" i="3"/>
  <c r="G601" i="3"/>
  <c r="H601" i="3" s="1"/>
  <c r="H600" i="3"/>
  <c r="G600" i="3"/>
  <c r="G599" i="3"/>
  <c r="H599" i="3" s="1"/>
  <c r="H598" i="3"/>
  <c r="G598" i="3"/>
  <c r="G597" i="3"/>
  <c r="H597" i="3" s="1"/>
  <c r="G596" i="3"/>
  <c r="H596" i="3" s="1"/>
  <c r="G595" i="3"/>
  <c r="H595" i="3" s="1"/>
  <c r="G594" i="3"/>
  <c r="G593" i="3"/>
  <c r="H593" i="3" s="1"/>
  <c r="G592" i="3"/>
  <c r="H592" i="3" s="1"/>
  <c r="G591" i="3"/>
  <c r="H591" i="3" s="1"/>
  <c r="G590" i="3"/>
  <c r="H590" i="3" s="1"/>
  <c r="G589" i="3"/>
  <c r="H589" i="3" s="1"/>
  <c r="G588" i="3"/>
  <c r="H588" i="3" s="1"/>
  <c r="G587" i="3"/>
  <c r="H587" i="3" s="1"/>
  <c r="H586" i="3"/>
  <c r="G586" i="3"/>
  <c r="H585" i="3"/>
  <c r="G585" i="3"/>
  <c r="H584" i="3"/>
  <c r="G584" i="3"/>
  <c r="H583" i="3"/>
  <c r="G583" i="3"/>
  <c r="G582" i="3"/>
  <c r="H582" i="3" s="1"/>
  <c r="G581" i="3"/>
  <c r="G580" i="3"/>
  <c r="H580" i="3" s="1"/>
  <c r="G579" i="3"/>
  <c r="H579" i="3" s="1"/>
  <c r="G578" i="3"/>
  <c r="G577" i="3"/>
  <c r="H577" i="3" s="1"/>
  <c r="G576" i="3"/>
  <c r="H575" i="3"/>
  <c r="G575" i="3"/>
  <c r="H574" i="3"/>
  <c r="G574" i="3"/>
  <c r="H573" i="3"/>
  <c r="G573" i="3"/>
  <c r="G572" i="3"/>
  <c r="H572" i="3" s="1"/>
  <c r="H571" i="3"/>
  <c r="G571" i="3"/>
  <c r="G570" i="3"/>
  <c r="H570" i="3" s="1"/>
  <c r="H569" i="3"/>
  <c r="G569" i="3"/>
  <c r="H568" i="3"/>
  <c r="G568" i="3"/>
  <c r="H567" i="3"/>
  <c r="G567" i="3"/>
  <c r="H566" i="3"/>
  <c r="G566" i="3"/>
  <c r="H565" i="3"/>
  <c r="G565" i="3"/>
  <c r="G564" i="3"/>
  <c r="H564" i="3" s="1"/>
  <c r="G563" i="3"/>
  <c r="H563" i="3" s="1"/>
  <c r="G562" i="3"/>
  <c r="G561" i="3"/>
  <c r="G560" i="3"/>
  <c r="H560" i="3" s="1"/>
  <c r="G559" i="3"/>
  <c r="H559" i="3" s="1"/>
  <c r="G558" i="3"/>
  <c r="H558" i="3" s="1"/>
  <c r="H557" i="3"/>
  <c r="G557" i="3"/>
  <c r="G556" i="3"/>
  <c r="H556" i="3" s="1"/>
  <c r="H555" i="3"/>
  <c r="G555" i="3"/>
  <c r="G554" i="3"/>
  <c r="H554" i="3" s="1"/>
  <c r="G553" i="3"/>
  <c r="H553" i="3" s="1"/>
  <c r="G552" i="3"/>
  <c r="H552" i="3" s="1"/>
  <c r="H551" i="3"/>
  <c r="G551" i="3"/>
  <c r="H550" i="3"/>
  <c r="G550" i="3"/>
  <c r="G549" i="3"/>
  <c r="H549" i="3" s="1"/>
  <c r="G548" i="3"/>
  <c r="G547" i="3"/>
  <c r="H547" i="3" s="1"/>
  <c r="G546" i="3"/>
  <c r="G545" i="3"/>
  <c r="H545" i="3" s="1"/>
  <c r="G544" i="3"/>
  <c r="H544" i="3" s="1"/>
  <c r="G543" i="3"/>
  <c r="H542" i="3"/>
  <c r="G542" i="3"/>
  <c r="G541" i="3"/>
  <c r="H541" i="3" s="1"/>
  <c r="H540" i="3"/>
  <c r="G540" i="3"/>
  <c r="H539" i="3"/>
  <c r="G539" i="3"/>
  <c r="H538" i="3"/>
  <c r="G538" i="3"/>
  <c r="H537" i="3"/>
  <c r="G537" i="3"/>
  <c r="G536" i="3"/>
  <c r="H536" i="3" s="1"/>
  <c r="G535" i="3"/>
  <c r="H535" i="3" s="1"/>
  <c r="G534" i="3"/>
  <c r="H534" i="3" s="1"/>
  <c r="G533" i="3"/>
  <c r="H533" i="3" s="1"/>
  <c r="H532" i="3"/>
  <c r="G532" i="3"/>
  <c r="G531" i="3"/>
  <c r="H531" i="3" s="1"/>
  <c r="G530" i="3"/>
  <c r="G529" i="3"/>
  <c r="H529" i="3" s="1"/>
  <c r="G528" i="3"/>
  <c r="H528" i="3" s="1"/>
  <c r="G527" i="3"/>
  <c r="H527" i="3" s="1"/>
  <c r="G526" i="3"/>
  <c r="H526" i="3" s="1"/>
  <c r="G525" i="3"/>
  <c r="H525" i="3" s="1"/>
  <c r="H524" i="3"/>
  <c r="G524" i="3"/>
  <c r="G523" i="3"/>
  <c r="H523" i="3" s="1"/>
  <c r="G522" i="3"/>
  <c r="H522" i="3" s="1"/>
  <c r="G521" i="3"/>
  <c r="H521" i="3" s="1"/>
  <c r="G520" i="3"/>
  <c r="H520" i="3" s="1"/>
  <c r="H519" i="3"/>
  <c r="G519" i="3"/>
  <c r="G518" i="3"/>
  <c r="H518" i="3" s="1"/>
  <c r="G517" i="3"/>
  <c r="H517" i="3" s="1"/>
  <c r="G516" i="3"/>
  <c r="H516" i="3" s="1"/>
  <c r="G515" i="3"/>
  <c r="G514" i="3"/>
  <c r="G513" i="3"/>
  <c r="H513" i="3" s="1"/>
  <c r="G512" i="3"/>
  <c r="H512" i="3" s="1"/>
  <c r="G511" i="3"/>
  <c r="H511" i="3" s="1"/>
  <c r="G510" i="3"/>
  <c r="H509" i="3"/>
  <c r="G509" i="3"/>
  <c r="G508" i="3"/>
  <c r="H508" i="3" s="1"/>
  <c r="H507" i="3"/>
  <c r="G507" i="3"/>
  <c r="H506" i="3"/>
  <c r="G506" i="3"/>
  <c r="H505" i="3"/>
  <c r="G505" i="3"/>
  <c r="H504" i="3"/>
  <c r="G504" i="3"/>
  <c r="H503" i="3"/>
  <c r="G503" i="3"/>
  <c r="H502" i="3"/>
  <c r="G502" i="3"/>
  <c r="G501" i="3"/>
  <c r="H501" i="3" s="1"/>
  <c r="H500" i="3"/>
  <c r="G500" i="3"/>
  <c r="H499" i="3"/>
  <c r="G499" i="3"/>
  <c r="G498" i="3"/>
  <c r="G497" i="3"/>
  <c r="H497" i="3" s="1"/>
  <c r="G496" i="3"/>
  <c r="H496" i="3" s="1"/>
  <c r="G495" i="3"/>
  <c r="G494" i="3"/>
  <c r="H494" i="3" s="1"/>
  <c r="G493" i="3"/>
  <c r="H493" i="3" s="1"/>
  <c r="H492" i="3"/>
  <c r="G492" i="3"/>
  <c r="H491" i="3"/>
  <c r="G491" i="3"/>
  <c r="G490" i="3"/>
  <c r="H490" i="3" s="1"/>
  <c r="G489" i="3"/>
  <c r="H489" i="3" s="1"/>
  <c r="G488" i="3"/>
  <c r="H488" i="3" s="1"/>
  <c r="G487" i="3"/>
  <c r="H487" i="3" s="1"/>
  <c r="G486" i="3"/>
  <c r="H486" i="3" s="1"/>
  <c r="G485" i="3"/>
  <c r="H485" i="3" s="1"/>
  <c r="G484" i="3"/>
  <c r="H484" i="3" s="1"/>
  <c r="G483" i="3"/>
  <c r="H483" i="3" s="1"/>
  <c r="G482" i="3"/>
  <c r="G481" i="3"/>
  <c r="H481" i="3" s="1"/>
  <c r="G480" i="3"/>
  <c r="H480" i="3" s="1"/>
  <c r="G479" i="3"/>
  <c r="H479" i="3" s="1"/>
  <c r="G478" i="3"/>
  <c r="H478" i="3" s="1"/>
  <c r="G477" i="3"/>
  <c r="H476" i="3"/>
  <c r="G476" i="3"/>
  <c r="H475" i="3"/>
  <c r="G475" i="3"/>
  <c r="G474" i="3"/>
  <c r="H474" i="3" s="1"/>
  <c r="G473" i="3"/>
  <c r="H473" i="3" s="1"/>
  <c r="H472" i="3"/>
  <c r="G472" i="3"/>
  <c r="G471" i="3"/>
  <c r="H471" i="3" s="1"/>
  <c r="H470" i="3"/>
  <c r="G470" i="3"/>
  <c r="H469" i="3"/>
  <c r="G469" i="3"/>
  <c r="G468" i="3"/>
  <c r="H468" i="3" s="1"/>
  <c r="G467" i="3"/>
  <c r="H467" i="3" s="1"/>
  <c r="G466" i="3"/>
  <c r="H466" i="3" s="1"/>
  <c r="G465" i="3"/>
  <c r="G464" i="3"/>
  <c r="H464" i="3" s="1"/>
  <c r="G463" i="3"/>
  <c r="H463" i="3" s="1"/>
  <c r="G462" i="3"/>
  <c r="H462" i="3" s="1"/>
  <c r="G461" i="3"/>
  <c r="H461" i="3" s="1"/>
  <c r="G460" i="3"/>
  <c r="H460" i="3" s="1"/>
  <c r="G459" i="3"/>
  <c r="H459" i="3" s="1"/>
  <c r="H458" i="3"/>
  <c r="G458" i="3"/>
  <c r="G457" i="3"/>
  <c r="H457" i="3" s="1"/>
  <c r="G456" i="3"/>
  <c r="H456" i="3" s="1"/>
  <c r="G455" i="3"/>
  <c r="H455" i="3" s="1"/>
  <c r="G454" i="3"/>
  <c r="H454" i="3" s="1"/>
  <c r="G453" i="3"/>
  <c r="H453" i="3" s="1"/>
  <c r="G452" i="3"/>
  <c r="H452" i="3" s="1"/>
  <c r="G451" i="3"/>
  <c r="H451" i="3" s="1"/>
  <c r="G450" i="3"/>
  <c r="H450" i="3" s="1"/>
  <c r="H449" i="3"/>
  <c r="G449" i="3"/>
  <c r="G448" i="3"/>
  <c r="H448" i="3" s="1"/>
  <c r="G447" i="3"/>
  <c r="H447" i="3" s="1"/>
  <c r="G446" i="3"/>
  <c r="H446" i="3" s="1"/>
  <c r="G445" i="3"/>
  <c r="H445" i="3" s="1"/>
  <c r="H444" i="3"/>
  <c r="G444" i="3"/>
  <c r="H443" i="3"/>
  <c r="G443" i="3"/>
  <c r="H442" i="3"/>
  <c r="G442" i="3"/>
  <c r="H441" i="3"/>
  <c r="G441" i="3"/>
  <c r="G440" i="3"/>
  <c r="H440" i="3" s="1"/>
  <c r="H439" i="3"/>
  <c r="G439" i="3"/>
  <c r="G438" i="3"/>
  <c r="H438" i="3" s="1"/>
  <c r="G437" i="3"/>
  <c r="H437" i="3" s="1"/>
  <c r="H436" i="3"/>
  <c r="G436" i="3"/>
  <c r="H435" i="3"/>
  <c r="G435" i="3"/>
  <c r="G434" i="3"/>
  <c r="H434" i="3" s="1"/>
  <c r="G433" i="3"/>
  <c r="H433" i="3" s="1"/>
  <c r="G432" i="3"/>
  <c r="G431" i="3"/>
  <c r="H431" i="3" s="1"/>
  <c r="G430" i="3"/>
  <c r="H430" i="3" s="1"/>
  <c r="G429" i="3"/>
  <c r="H429" i="3" s="1"/>
  <c r="G428" i="3"/>
  <c r="H428" i="3" s="1"/>
  <c r="G427" i="3"/>
  <c r="H427" i="3" s="1"/>
  <c r="G426" i="3"/>
  <c r="H426" i="3" s="1"/>
  <c r="G425" i="3"/>
  <c r="H425" i="3" s="1"/>
  <c r="G424" i="3"/>
  <c r="H424" i="3" s="1"/>
  <c r="G423" i="3"/>
  <c r="H423" i="3" s="1"/>
  <c r="G422" i="3"/>
  <c r="H422" i="3" s="1"/>
  <c r="H421" i="3"/>
  <c r="G421" i="3"/>
  <c r="G420" i="3"/>
  <c r="H420" i="3" s="1"/>
  <c r="G419" i="3"/>
  <c r="H419" i="3" s="1"/>
  <c r="G418" i="3"/>
  <c r="H418" i="3" s="1"/>
  <c r="H417" i="3"/>
  <c r="G417" i="3"/>
  <c r="G416" i="3"/>
  <c r="H416" i="3" s="1"/>
  <c r="G415" i="3"/>
  <c r="H415" i="3" s="1"/>
  <c r="G414" i="3"/>
  <c r="H414" i="3" s="1"/>
  <c r="H413" i="3"/>
  <c r="G413" i="3"/>
  <c r="H412" i="3"/>
  <c r="G412" i="3"/>
  <c r="H411" i="3"/>
  <c r="G411" i="3"/>
  <c r="G410" i="3"/>
  <c r="H410" i="3" s="1"/>
  <c r="H409" i="3"/>
  <c r="G409" i="3"/>
  <c r="G408" i="3"/>
  <c r="H408" i="3" s="1"/>
  <c r="G407" i="3"/>
  <c r="H407" i="3" s="1"/>
  <c r="H406" i="3"/>
  <c r="G406" i="3"/>
  <c r="G405" i="3"/>
  <c r="H405" i="3" s="1"/>
  <c r="G404" i="3"/>
  <c r="H404" i="3" s="1"/>
  <c r="G403" i="3"/>
  <c r="H403" i="3" s="1"/>
  <c r="H402" i="3"/>
  <c r="G402" i="3"/>
  <c r="H401" i="3"/>
  <c r="G401" i="3"/>
  <c r="H400" i="3"/>
  <c r="G400" i="3"/>
  <c r="G399" i="3"/>
  <c r="H399" i="3" s="1"/>
  <c r="G398" i="3"/>
  <c r="H398" i="3" s="1"/>
  <c r="G397" i="3"/>
  <c r="H397" i="3" s="1"/>
  <c r="G396" i="3"/>
  <c r="H396" i="3" s="1"/>
  <c r="G395" i="3"/>
  <c r="H395" i="3" s="1"/>
  <c r="G394" i="3"/>
  <c r="H394" i="3" s="1"/>
  <c r="G393" i="3"/>
  <c r="H393" i="3" s="1"/>
  <c r="G392" i="3"/>
  <c r="H392" i="3" s="1"/>
  <c r="H391" i="3"/>
  <c r="G391" i="3"/>
  <c r="G390" i="3"/>
  <c r="H390" i="3" s="1"/>
  <c r="H389" i="3"/>
  <c r="G389" i="3"/>
  <c r="G388" i="3"/>
  <c r="H388" i="3" s="1"/>
  <c r="H387" i="3"/>
  <c r="G387" i="3"/>
  <c r="H386" i="3"/>
  <c r="G386" i="3"/>
  <c r="H385" i="3"/>
  <c r="G385" i="3"/>
  <c r="H384" i="3"/>
  <c r="G384" i="3"/>
  <c r="G383" i="3"/>
  <c r="G382" i="3"/>
  <c r="G381" i="3"/>
  <c r="G380" i="3"/>
  <c r="H380" i="3" s="1"/>
  <c r="G379" i="3"/>
  <c r="H379" i="3" s="1"/>
  <c r="H378" i="3"/>
  <c r="G378" i="3"/>
  <c r="H377" i="3"/>
  <c r="G377" i="3"/>
  <c r="H376" i="3"/>
  <c r="G376" i="3"/>
  <c r="G375" i="3"/>
  <c r="H375" i="3" s="1"/>
  <c r="H374" i="3"/>
  <c r="G374" i="3"/>
  <c r="H373" i="3"/>
  <c r="G373" i="3"/>
  <c r="G372" i="3"/>
  <c r="G371" i="3"/>
  <c r="H371" i="3" s="1"/>
  <c r="G370" i="3"/>
  <c r="H370" i="3" s="1"/>
  <c r="G369" i="3"/>
  <c r="H369" i="3" s="1"/>
  <c r="G368" i="3"/>
  <c r="H368" i="3" s="1"/>
  <c r="G367" i="3"/>
  <c r="H367" i="3" s="1"/>
  <c r="H366" i="3"/>
  <c r="G366" i="3"/>
  <c r="G365" i="3"/>
  <c r="H365" i="3" s="1"/>
  <c r="G364" i="3"/>
  <c r="H364" i="3" s="1"/>
  <c r="G363" i="3"/>
  <c r="H363" i="3" s="1"/>
  <c r="H362" i="3"/>
  <c r="G362" i="3"/>
  <c r="G361" i="3"/>
  <c r="G360" i="3"/>
  <c r="H360" i="3" s="1"/>
  <c r="G359" i="3"/>
  <c r="H359" i="3" s="1"/>
  <c r="G358" i="3"/>
  <c r="H358" i="3" s="1"/>
  <c r="G357" i="3"/>
  <c r="H357" i="3" s="1"/>
  <c r="H356" i="3"/>
  <c r="G356" i="3"/>
  <c r="H355" i="3"/>
  <c r="G355" i="3"/>
  <c r="H354" i="3"/>
  <c r="G354" i="3"/>
  <c r="G353" i="3"/>
  <c r="H353" i="3" s="1"/>
  <c r="H352" i="3"/>
  <c r="G352" i="3"/>
  <c r="H351" i="3"/>
  <c r="G351" i="3"/>
  <c r="G350" i="3"/>
  <c r="H350" i="3" s="1"/>
  <c r="G349" i="3"/>
  <c r="G348" i="3"/>
  <c r="H348" i="3" s="1"/>
  <c r="G347" i="3"/>
  <c r="H347" i="3" s="1"/>
  <c r="H346" i="3"/>
  <c r="G346" i="3"/>
  <c r="H345" i="3"/>
  <c r="G345" i="3"/>
  <c r="G344" i="3"/>
  <c r="H344" i="3" s="1"/>
  <c r="G343" i="3"/>
  <c r="H343" i="3" s="1"/>
  <c r="G342" i="3"/>
  <c r="H342" i="3" s="1"/>
  <c r="H341" i="3"/>
  <c r="G341" i="3"/>
  <c r="G340" i="3"/>
  <c r="H340" i="3" s="1"/>
  <c r="G339" i="3"/>
  <c r="H339" i="3" s="1"/>
  <c r="G338" i="3"/>
  <c r="H338" i="3" s="1"/>
  <c r="H337" i="3"/>
  <c r="G337" i="3"/>
  <c r="H336" i="3"/>
  <c r="G336" i="3"/>
  <c r="G335" i="3"/>
  <c r="H335" i="3" s="1"/>
  <c r="H334" i="3"/>
  <c r="G334" i="3"/>
  <c r="G333" i="3"/>
  <c r="H333" i="3" s="1"/>
  <c r="H332" i="3"/>
  <c r="G332" i="3"/>
  <c r="H331" i="3"/>
  <c r="G331" i="3"/>
  <c r="G330" i="3"/>
  <c r="H330" i="3" s="1"/>
  <c r="G329" i="3"/>
  <c r="G328" i="3"/>
  <c r="H328" i="3" s="1"/>
  <c r="G327" i="3"/>
  <c r="H327" i="3" s="1"/>
  <c r="G326" i="3"/>
  <c r="H326" i="3" s="1"/>
  <c r="G325" i="3"/>
  <c r="H325" i="3" s="1"/>
  <c r="H324" i="3"/>
  <c r="G324" i="3"/>
  <c r="H323" i="3"/>
  <c r="G323" i="3"/>
  <c r="H322" i="3"/>
  <c r="G322" i="3"/>
  <c r="H321" i="3"/>
  <c r="G321" i="3"/>
  <c r="G320" i="3"/>
  <c r="H320" i="3" s="1"/>
  <c r="H319" i="3"/>
  <c r="G319" i="3"/>
  <c r="G318" i="3"/>
  <c r="H318" i="3" s="1"/>
  <c r="G317" i="3"/>
  <c r="G316" i="3"/>
  <c r="H316" i="3" s="1"/>
  <c r="H315" i="3"/>
  <c r="G315" i="3"/>
  <c r="G314" i="3"/>
  <c r="H314" i="3" s="1"/>
  <c r="G313" i="3"/>
  <c r="H313" i="3" s="1"/>
  <c r="G312" i="3"/>
  <c r="H312" i="3" s="1"/>
  <c r="G311" i="3"/>
  <c r="H311" i="3" s="1"/>
  <c r="H310" i="3"/>
  <c r="G310" i="3"/>
  <c r="G309" i="3"/>
  <c r="H309" i="3" s="1"/>
  <c r="G308" i="3"/>
  <c r="H308" i="3" s="1"/>
  <c r="G307" i="3"/>
  <c r="H307" i="3" s="1"/>
  <c r="G306" i="3"/>
  <c r="H306" i="3" s="1"/>
  <c r="H305" i="3"/>
  <c r="G305" i="3"/>
  <c r="G304" i="3"/>
  <c r="H304" i="3" s="1"/>
  <c r="G303" i="3"/>
  <c r="H303" i="3" s="1"/>
  <c r="H302" i="3"/>
  <c r="G302" i="3"/>
  <c r="H301" i="3"/>
  <c r="G301" i="3"/>
  <c r="H300" i="3"/>
  <c r="G300" i="3"/>
  <c r="G299" i="3"/>
  <c r="H299" i="3" s="1"/>
  <c r="G298" i="3"/>
  <c r="H298" i="3" s="1"/>
  <c r="G297" i="3"/>
  <c r="H297" i="3" s="1"/>
  <c r="G296" i="3"/>
  <c r="H296" i="3" s="1"/>
  <c r="G295" i="3"/>
  <c r="H295" i="3" s="1"/>
  <c r="G294" i="3"/>
  <c r="H294" i="3" s="1"/>
  <c r="G293" i="3"/>
  <c r="H293" i="3" s="1"/>
  <c r="H292" i="3"/>
  <c r="G292" i="3"/>
  <c r="H291" i="3"/>
  <c r="G291" i="3"/>
  <c r="H290" i="3"/>
  <c r="G290" i="3"/>
  <c r="G289" i="3"/>
  <c r="H289" i="3" s="1"/>
  <c r="H288" i="3"/>
  <c r="G288" i="3"/>
  <c r="H287" i="3"/>
  <c r="G287" i="3"/>
  <c r="G286" i="3"/>
  <c r="H286" i="3" s="1"/>
  <c r="G285" i="3"/>
  <c r="G284" i="3"/>
  <c r="H284" i="3" s="1"/>
  <c r="H283" i="3"/>
  <c r="G283" i="3"/>
  <c r="G282" i="3"/>
  <c r="H282" i="3" s="1"/>
  <c r="H281" i="3"/>
  <c r="G281" i="3"/>
  <c r="G280" i="3"/>
  <c r="H280" i="3" s="1"/>
  <c r="H279" i="3"/>
  <c r="G279" i="3"/>
  <c r="G278" i="3"/>
  <c r="H278" i="3" s="1"/>
  <c r="H277" i="3"/>
  <c r="G277" i="3"/>
  <c r="G276" i="3"/>
  <c r="H276" i="3" s="1"/>
  <c r="G275" i="3"/>
  <c r="H275" i="3" s="1"/>
  <c r="G274" i="3"/>
  <c r="H274" i="3" s="1"/>
  <c r="H273" i="3"/>
  <c r="G273" i="3"/>
  <c r="G272" i="3"/>
  <c r="H272" i="3" s="1"/>
  <c r="H271" i="3"/>
  <c r="G271" i="3"/>
  <c r="H270" i="3"/>
  <c r="G270" i="3"/>
  <c r="H269" i="3"/>
  <c r="G269" i="3"/>
  <c r="G268" i="3"/>
  <c r="H268" i="3" s="1"/>
  <c r="H267" i="3"/>
  <c r="G267" i="3"/>
  <c r="H266" i="3"/>
  <c r="G266" i="3"/>
  <c r="G265" i="3"/>
  <c r="H265" i="3" s="1"/>
  <c r="G264" i="3"/>
  <c r="H264" i="3" s="1"/>
  <c r="G263" i="3"/>
  <c r="H263" i="3" s="1"/>
  <c r="G262" i="3"/>
  <c r="H262" i="3" s="1"/>
  <c r="G261" i="3"/>
  <c r="H261" i="3" s="1"/>
  <c r="H260" i="3"/>
  <c r="G260" i="3"/>
  <c r="H259" i="3"/>
  <c r="G259" i="3"/>
  <c r="G258" i="3"/>
  <c r="H258" i="3" s="1"/>
  <c r="G257" i="3"/>
  <c r="H257" i="3" s="1"/>
  <c r="H256" i="3"/>
  <c r="G256" i="3"/>
  <c r="H255" i="3"/>
  <c r="G255" i="3"/>
  <c r="G254" i="3"/>
  <c r="H254" i="3" s="1"/>
  <c r="G253" i="3"/>
  <c r="G252" i="3"/>
  <c r="H252" i="3" s="1"/>
  <c r="H251" i="3"/>
  <c r="G251" i="3"/>
  <c r="H250" i="3"/>
  <c r="G250" i="3"/>
  <c r="G249" i="3"/>
  <c r="H249" i="3" s="1"/>
  <c r="G248" i="3"/>
  <c r="H248" i="3" s="1"/>
  <c r="G247" i="3"/>
  <c r="H247" i="3" s="1"/>
  <c r="H246" i="3"/>
  <c r="G246" i="3"/>
  <c r="H245" i="3"/>
  <c r="G245" i="3"/>
  <c r="G244" i="3"/>
  <c r="H244" i="3" s="1"/>
  <c r="G243" i="3"/>
  <c r="H243" i="3" s="1"/>
  <c r="G242" i="3"/>
  <c r="H242" i="3" s="1"/>
  <c r="H241" i="3"/>
  <c r="G241" i="3"/>
  <c r="H240" i="3"/>
  <c r="G240" i="3"/>
  <c r="G239" i="3"/>
  <c r="H239" i="3" s="1"/>
  <c r="G238" i="3"/>
  <c r="H238" i="3" s="1"/>
  <c r="H237" i="3"/>
  <c r="G237" i="3"/>
  <c r="H236" i="3"/>
  <c r="G236" i="3"/>
  <c r="H235" i="3"/>
  <c r="G235" i="3"/>
  <c r="G234" i="3"/>
  <c r="H234" i="3" s="1"/>
  <c r="G233" i="3"/>
  <c r="H233" i="3" s="1"/>
  <c r="G232" i="3"/>
  <c r="H232" i="3" s="1"/>
  <c r="G231" i="3"/>
  <c r="H231" i="3" s="1"/>
  <c r="G230" i="3"/>
  <c r="H230" i="3" s="1"/>
  <c r="H229" i="3"/>
  <c r="G229" i="3"/>
  <c r="H228" i="3"/>
  <c r="G228" i="3"/>
  <c r="H227" i="3"/>
  <c r="G227" i="3"/>
  <c r="H226" i="3"/>
  <c r="G226" i="3"/>
  <c r="G225" i="3"/>
  <c r="H225" i="3" s="1"/>
  <c r="H224" i="3"/>
  <c r="G224" i="3"/>
  <c r="H223" i="3"/>
  <c r="G223" i="3"/>
  <c r="G222" i="3"/>
  <c r="H222" i="3" s="1"/>
  <c r="G221" i="3"/>
  <c r="H221" i="3" s="1"/>
  <c r="G220" i="3"/>
  <c r="H220" i="3" s="1"/>
  <c r="H219" i="3"/>
  <c r="G219" i="3"/>
  <c r="G218" i="3"/>
  <c r="H218" i="3" s="1"/>
  <c r="G217" i="3"/>
  <c r="H217" i="3" s="1"/>
  <c r="H216" i="3"/>
  <c r="G216" i="3"/>
  <c r="H215" i="3"/>
  <c r="G215" i="3"/>
  <c r="G214" i="3"/>
  <c r="H214" i="3" s="1"/>
  <c r="H213" i="3"/>
  <c r="G213" i="3"/>
  <c r="G212" i="3"/>
  <c r="H212" i="3" s="1"/>
  <c r="G211" i="3"/>
  <c r="H211" i="3" s="1"/>
  <c r="G210" i="3"/>
  <c r="H210" i="3" s="1"/>
  <c r="H209" i="3"/>
  <c r="G209" i="3"/>
  <c r="H208" i="3"/>
  <c r="G208" i="3"/>
  <c r="H207" i="3"/>
  <c r="G207" i="3"/>
  <c r="G206" i="3"/>
  <c r="H206" i="3" s="1"/>
  <c r="H205" i="3"/>
  <c r="G205" i="3"/>
  <c r="H204" i="3"/>
  <c r="G204" i="3"/>
  <c r="G203" i="3"/>
  <c r="H203" i="3" s="1"/>
  <c r="G202" i="3"/>
  <c r="H202" i="3" s="1"/>
  <c r="G201" i="3"/>
  <c r="G200" i="3"/>
  <c r="H200" i="3" s="1"/>
  <c r="G199" i="3"/>
  <c r="G198" i="3"/>
  <c r="H198" i="3" s="1"/>
  <c r="H197" i="3"/>
  <c r="G197" i="3"/>
  <c r="H196" i="3"/>
  <c r="G196" i="3"/>
  <c r="H195" i="3"/>
  <c r="G195" i="3"/>
  <c r="H194" i="3"/>
  <c r="G194" i="3"/>
  <c r="G193" i="3"/>
  <c r="H193" i="3" s="1"/>
  <c r="H192" i="3"/>
  <c r="G192" i="3"/>
  <c r="H191" i="3"/>
  <c r="G191" i="3"/>
  <c r="G190" i="3"/>
  <c r="H190" i="3" s="1"/>
  <c r="G189" i="3"/>
  <c r="H189" i="3" s="1"/>
  <c r="G188" i="3"/>
  <c r="H188" i="3" s="1"/>
  <c r="H187" i="3"/>
  <c r="G187" i="3"/>
  <c r="G186" i="3"/>
  <c r="H186" i="3" s="1"/>
  <c r="H185" i="3"/>
  <c r="G185" i="3"/>
  <c r="G184" i="3"/>
  <c r="H184" i="3" s="1"/>
  <c r="G183" i="3"/>
  <c r="H183" i="3" s="1"/>
  <c r="H182" i="3"/>
  <c r="G182" i="3"/>
  <c r="H181" i="3"/>
  <c r="G181" i="3"/>
  <c r="G180" i="3"/>
  <c r="H180" i="3" s="1"/>
  <c r="G179" i="3"/>
  <c r="H179" i="3" s="1"/>
  <c r="G178" i="3"/>
  <c r="H178" i="3" s="1"/>
  <c r="H177" i="3"/>
  <c r="G177" i="3"/>
  <c r="H176" i="3"/>
  <c r="G176" i="3"/>
  <c r="G175" i="3"/>
  <c r="H175" i="3" s="1"/>
  <c r="G174" i="3"/>
  <c r="H174" i="3" s="1"/>
  <c r="H173" i="3"/>
  <c r="G173" i="3"/>
  <c r="G172" i="3"/>
  <c r="H172" i="3" s="1"/>
  <c r="G171" i="3"/>
  <c r="H171" i="3" s="1"/>
  <c r="H170" i="3"/>
  <c r="G170" i="3"/>
  <c r="G169" i="3"/>
  <c r="G168" i="3"/>
  <c r="H168" i="3" s="1"/>
  <c r="G167" i="3"/>
  <c r="H167" i="3" s="1"/>
  <c r="G166" i="3"/>
  <c r="H166" i="3" s="1"/>
  <c r="G165" i="3"/>
  <c r="H165" i="3" s="1"/>
  <c r="H164" i="3"/>
  <c r="G164" i="3"/>
  <c r="H163" i="3"/>
  <c r="G163" i="3"/>
  <c r="G162" i="3"/>
  <c r="H162" i="3" s="1"/>
  <c r="G161" i="3"/>
  <c r="H161" i="3" s="1"/>
  <c r="H160" i="3"/>
  <c r="G160" i="3"/>
  <c r="H159" i="3"/>
  <c r="G159" i="3"/>
  <c r="G158" i="3"/>
  <c r="H158" i="3" s="1"/>
  <c r="G157" i="3"/>
  <c r="H157" i="3" s="1"/>
  <c r="G156" i="3"/>
  <c r="H156" i="3" s="1"/>
  <c r="G155" i="3"/>
  <c r="H155" i="3" s="1"/>
  <c r="H154" i="3"/>
  <c r="G154" i="3"/>
  <c r="H153" i="3"/>
  <c r="G153" i="3"/>
  <c r="G152" i="3"/>
  <c r="H152" i="3" s="1"/>
  <c r="H151" i="3"/>
  <c r="G151" i="3"/>
  <c r="H150" i="3"/>
  <c r="G150" i="3"/>
  <c r="G149" i="3"/>
  <c r="H149" i="3" s="1"/>
  <c r="G148" i="3"/>
  <c r="H148" i="3" s="1"/>
  <c r="G147" i="3"/>
  <c r="H147" i="3" s="1"/>
  <c r="G146" i="3"/>
  <c r="H146" i="3" s="1"/>
  <c r="H145" i="3"/>
  <c r="G145" i="3"/>
  <c r="G144" i="3"/>
  <c r="H144" i="3" s="1"/>
  <c r="H143" i="3"/>
  <c r="G143" i="3"/>
  <c r="H142" i="3"/>
  <c r="G142" i="3"/>
  <c r="G141" i="3"/>
  <c r="H141" i="3" s="1"/>
  <c r="G140" i="3"/>
  <c r="H140" i="3" s="1"/>
  <c r="H139" i="3"/>
  <c r="G139" i="3"/>
  <c r="G138" i="3"/>
  <c r="H138" i="3" s="1"/>
  <c r="G137" i="3"/>
  <c r="H137" i="3" s="1"/>
  <c r="G136" i="3"/>
  <c r="H136" i="3" s="1"/>
  <c r="G135" i="3"/>
  <c r="H135" i="3" s="1"/>
  <c r="G134" i="3"/>
  <c r="H134" i="3" s="1"/>
  <c r="G133" i="3"/>
  <c r="H133" i="3" s="1"/>
  <c r="H132" i="3"/>
  <c r="G132" i="3"/>
  <c r="G131" i="3"/>
  <c r="H131" i="3" s="1"/>
  <c r="H130" i="3"/>
  <c r="G130" i="3"/>
  <c r="H129" i="3"/>
  <c r="G129" i="3"/>
  <c r="G128" i="3"/>
  <c r="H128" i="3" s="1"/>
  <c r="H127" i="3"/>
  <c r="G127" i="3"/>
  <c r="G126" i="3"/>
  <c r="H126" i="3" s="1"/>
  <c r="G125" i="3"/>
  <c r="G124" i="3"/>
  <c r="H124" i="3" s="1"/>
  <c r="H123" i="3"/>
  <c r="G123" i="3"/>
  <c r="H122" i="3"/>
  <c r="G122" i="3"/>
  <c r="G121" i="3"/>
  <c r="H121" i="3" s="1"/>
  <c r="G120" i="3"/>
  <c r="H120" i="3" s="1"/>
  <c r="H119" i="3"/>
  <c r="G119" i="3"/>
  <c r="G118" i="3"/>
  <c r="H118" i="3" s="1"/>
  <c r="H117" i="3"/>
  <c r="G117" i="3"/>
  <c r="G116" i="3"/>
  <c r="H116" i="3" s="1"/>
  <c r="G115" i="3"/>
  <c r="H115" i="3" s="1"/>
  <c r="G114" i="3"/>
  <c r="H114" i="3" s="1"/>
  <c r="H113" i="3"/>
  <c r="G113" i="3"/>
  <c r="G112" i="3"/>
  <c r="H112" i="3" s="1"/>
  <c r="H111" i="3"/>
  <c r="G111" i="3"/>
  <c r="G110" i="3"/>
  <c r="H110" i="3" s="1"/>
  <c r="G109" i="3"/>
  <c r="H109" i="3" s="1"/>
  <c r="H108" i="3"/>
  <c r="G108" i="3"/>
  <c r="H107" i="3"/>
  <c r="G107" i="3"/>
  <c r="G106" i="3"/>
  <c r="H106" i="3" s="1"/>
  <c r="G105" i="3"/>
  <c r="G104" i="3"/>
  <c r="H104" i="3" s="1"/>
  <c r="G103" i="3"/>
  <c r="H103" i="3" s="1"/>
  <c r="G102" i="3"/>
  <c r="H102" i="3" s="1"/>
  <c r="H101" i="3"/>
  <c r="G101" i="3"/>
  <c r="G100" i="3"/>
  <c r="H100" i="3" s="1"/>
  <c r="G99" i="3"/>
  <c r="H99" i="3" s="1"/>
  <c r="H98" i="3"/>
  <c r="G98" i="3"/>
  <c r="G97" i="3"/>
  <c r="H97" i="3" s="1"/>
  <c r="G96" i="3"/>
  <c r="H96" i="3" s="1"/>
  <c r="H95" i="3"/>
  <c r="G95" i="3"/>
  <c r="G94" i="3"/>
  <c r="H94" i="3" s="1"/>
  <c r="G93" i="3"/>
  <c r="G92" i="3"/>
  <c r="H92" i="3" s="1"/>
  <c r="H91" i="3"/>
  <c r="G91" i="3"/>
  <c r="G90" i="3"/>
  <c r="H90" i="3" s="1"/>
  <c r="H89" i="3"/>
  <c r="G89" i="3"/>
  <c r="H88" i="3"/>
  <c r="G88" i="3"/>
  <c r="G87" i="3"/>
  <c r="H87" i="3" s="1"/>
  <c r="G86" i="3"/>
  <c r="H86" i="3" s="1"/>
  <c r="H85" i="3"/>
  <c r="G85" i="3"/>
  <c r="G84" i="3"/>
  <c r="H84" i="3" s="1"/>
  <c r="G83" i="3"/>
  <c r="H83" i="3" s="1"/>
  <c r="G82" i="3"/>
  <c r="H82" i="3" s="1"/>
  <c r="H81" i="3"/>
  <c r="G81" i="3"/>
  <c r="G80" i="3"/>
  <c r="H80" i="3" s="1"/>
  <c r="H79" i="3"/>
  <c r="G79" i="3"/>
  <c r="G78" i="3"/>
  <c r="H78" i="3" s="1"/>
  <c r="G77" i="3"/>
  <c r="H77" i="3" s="1"/>
  <c r="H76" i="3"/>
  <c r="G76" i="3"/>
  <c r="G75" i="3"/>
  <c r="H75" i="3" s="1"/>
  <c r="G74" i="3"/>
  <c r="H74" i="3" s="1"/>
  <c r="G73" i="3"/>
  <c r="G72" i="3"/>
  <c r="H72" i="3" s="1"/>
  <c r="G71" i="3"/>
  <c r="H71" i="3" s="1"/>
  <c r="G70" i="3"/>
  <c r="H70" i="3" s="1"/>
  <c r="G69" i="3"/>
  <c r="H69" i="3" s="1"/>
  <c r="G68" i="3"/>
  <c r="H68" i="3" s="1"/>
  <c r="H67" i="3"/>
  <c r="G67" i="3"/>
  <c r="H66" i="3"/>
  <c r="G66" i="3"/>
  <c r="G65" i="3"/>
  <c r="H65" i="3" s="1"/>
  <c r="G64" i="3"/>
  <c r="H64" i="3" s="1"/>
  <c r="H63" i="3"/>
  <c r="G63" i="3"/>
  <c r="G62" i="3"/>
  <c r="H62" i="3" s="1"/>
  <c r="G61" i="3"/>
  <c r="G60" i="3"/>
  <c r="H60" i="3" s="1"/>
  <c r="G59" i="3"/>
  <c r="H59" i="3" s="1"/>
  <c r="G58" i="3"/>
  <c r="H58" i="3" s="1"/>
  <c r="H57" i="3"/>
  <c r="G57" i="3"/>
  <c r="G56" i="3"/>
  <c r="H56" i="3" s="1"/>
  <c r="G55" i="3"/>
  <c r="H55" i="3" s="1"/>
  <c r="G54" i="3"/>
  <c r="H54" i="3" s="1"/>
  <c r="H53" i="3"/>
  <c r="G53" i="3"/>
  <c r="G52" i="3"/>
  <c r="H52" i="3" s="1"/>
  <c r="G51" i="3"/>
  <c r="H51" i="3" s="1"/>
  <c r="G50" i="3"/>
  <c r="H50" i="3" s="1"/>
  <c r="G49" i="3"/>
  <c r="H49" i="3" s="1"/>
  <c r="G48" i="3"/>
  <c r="H48" i="3" s="1"/>
  <c r="G47" i="3"/>
  <c r="H47" i="3" s="1"/>
  <c r="H46" i="3"/>
  <c r="G46" i="3"/>
  <c r="H45" i="3"/>
  <c r="G45" i="3"/>
  <c r="G44" i="3"/>
  <c r="H44" i="3" s="1"/>
  <c r="G43" i="3"/>
  <c r="H43" i="3" s="1"/>
  <c r="G42" i="3"/>
  <c r="H42" i="3" s="1"/>
  <c r="G41" i="3"/>
  <c r="H41" i="3" s="1"/>
  <c r="H40" i="3"/>
  <c r="G40" i="3"/>
  <c r="H39" i="3"/>
  <c r="G39" i="3"/>
  <c r="D39" i="3"/>
  <c r="H38" i="3"/>
  <c r="G38" i="3"/>
  <c r="G37" i="3"/>
  <c r="H37" i="3" s="1"/>
  <c r="H36" i="3"/>
  <c r="G36" i="3"/>
  <c r="G35" i="3"/>
  <c r="H35" i="3" s="1"/>
  <c r="G34" i="3"/>
  <c r="H34" i="3" s="1"/>
  <c r="G33" i="3"/>
  <c r="H33" i="3" s="1"/>
  <c r="G32" i="3"/>
  <c r="H32" i="3" s="1"/>
  <c r="H31" i="3"/>
  <c r="G31" i="3"/>
  <c r="H30" i="3"/>
  <c r="G30" i="3"/>
  <c r="G29" i="3"/>
  <c r="H29" i="3" s="1"/>
  <c r="H28" i="3"/>
  <c r="G28" i="3"/>
  <c r="G27" i="3"/>
  <c r="H27" i="3" s="1"/>
  <c r="G26" i="3"/>
  <c r="H26" i="3" s="1"/>
  <c r="G25" i="3"/>
  <c r="H25" i="3" s="1"/>
  <c r="G24" i="3"/>
  <c r="H24" i="3" s="1"/>
  <c r="H23" i="3"/>
  <c r="G23" i="3"/>
  <c r="G22" i="3"/>
  <c r="H22" i="3" s="1"/>
  <c r="G21" i="3"/>
  <c r="H21" i="3" s="1"/>
  <c r="H20" i="3"/>
  <c r="G20" i="3"/>
  <c r="G19" i="3"/>
  <c r="H19" i="3" s="1"/>
  <c r="G18" i="3"/>
  <c r="H18" i="3" s="1"/>
  <c r="G17" i="3"/>
  <c r="H17" i="3" s="1"/>
  <c r="G16" i="3"/>
  <c r="H16" i="3" s="1"/>
  <c r="B16" i="3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H15" i="3"/>
  <c r="G15" i="3"/>
  <c r="H14" i="3"/>
  <c r="G14" i="3"/>
  <c r="G13" i="3"/>
  <c r="H13" i="3" s="1"/>
  <c r="H12" i="3"/>
  <c r="G12" i="3"/>
  <c r="G11" i="3"/>
  <c r="H11" i="3" s="1"/>
  <c r="G10" i="3"/>
  <c r="H10" i="3" s="1"/>
  <c r="H9" i="3"/>
  <c r="G9" i="3"/>
  <c r="H8" i="3"/>
  <c r="G8" i="3"/>
  <c r="G7" i="3"/>
  <c r="H7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H6" i="3"/>
  <c r="G6" i="3"/>
  <c r="B6" i="3"/>
  <c r="B7" i="3" s="1"/>
  <c r="B8" i="3" s="1"/>
  <c r="B9" i="3" s="1"/>
  <c r="B10" i="3" s="1"/>
  <c r="B11" i="3" s="1"/>
  <c r="B12" i="3" s="1"/>
  <c r="B13" i="3" s="1"/>
  <c r="B14" i="3" s="1"/>
  <c r="B15" i="3" s="1"/>
  <c r="H5" i="3"/>
  <c r="G5" i="3"/>
  <c r="B5" i="3"/>
  <c r="H4" i="3"/>
  <c r="G4" i="3"/>
  <c r="G3" i="3"/>
  <c r="H3" i="3" s="1"/>
  <c r="B4" i="3"/>
  <c r="L3" i="3"/>
  <c r="L4" i="3" s="1"/>
  <c r="L5" i="3" s="1"/>
  <c r="G2" i="3"/>
  <c r="H1155" i="3" s="1"/>
  <c r="B4" i="2"/>
  <c r="B5" i="2" s="1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 s="1"/>
  <c r="B723" i="2" s="1"/>
  <c r="B724" i="2" s="1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B763" i="2" s="1"/>
  <c r="B764" i="2" s="1"/>
  <c r="B765" i="2" s="1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B782" i="2" s="1"/>
  <c r="B783" i="2" s="1"/>
  <c r="B784" i="2" s="1"/>
  <c r="B785" i="2" s="1"/>
  <c r="B786" i="2" s="1"/>
  <c r="B787" i="2" s="1"/>
  <c r="B788" i="2" s="1"/>
  <c r="B789" i="2" s="1"/>
  <c r="B790" i="2" s="1"/>
  <c r="B791" i="2" s="1"/>
  <c r="B792" i="2" s="1"/>
  <c r="B793" i="2" s="1"/>
  <c r="B794" i="2" s="1"/>
  <c r="B795" i="2" s="1"/>
  <c r="B796" i="2" s="1"/>
  <c r="B797" i="2" s="1"/>
  <c r="B798" i="2" s="1"/>
  <c r="B799" i="2" s="1"/>
  <c r="B800" i="2" s="1"/>
  <c r="B801" i="2" s="1"/>
  <c r="B802" i="2" s="1"/>
  <c r="B803" i="2" s="1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 s="1"/>
  <c r="B819" i="2" s="1"/>
  <c r="B820" i="2" s="1"/>
  <c r="B821" i="2" s="1"/>
  <c r="B822" i="2" s="1"/>
  <c r="B823" i="2" s="1"/>
  <c r="B824" i="2" s="1"/>
  <c r="G3" i="2"/>
  <c r="G4" i="2" s="1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B3" i="2"/>
  <c r="H3" i="1"/>
  <c r="H4" i="1" s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L2" i="1" l="1"/>
  <c r="K472" i="12"/>
  <c r="K440" i="12"/>
  <c r="K408" i="12"/>
  <c r="K376" i="12"/>
  <c r="K344" i="12"/>
  <c r="K312" i="12"/>
  <c r="K280" i="12"/>
  <c r="K248" i="12"/>
  <c r="K216" i="12"/>
  <c r="K184" i="12"/>
  <c r="K152" i="12"/>
  <c r="K120" i="12"/>
  <c r="K375" i="12"/>
  <c r="K343" i="12"/>
  <c r="K311" i="12"/>
  <c r="K279" i="12"/>
  <c r="K247" i="12"/>
  <c r="K215" i="12"/>
  <c r="K183" i="12"/>
  <c r="K151" i="12"/>
  <c r="K119" i="12"/>
  <c r="K87" i="12"/>
  <c r="K55" i="12"/>
  <c r="K23" i="12"/>
  <c r="K502" i="12"/>
  <c r="K470" i="12"/>
  <c r="K438" i="12"/>
  <c r="K406" i="12"/>
  <c r="K374" i="12"/>
  <c r="K342" i="12"/>
  <c r="K310" i="12"/>
  <c r="K278" i="12"/>
  <c r="K246" i="12"/>
  <c r="K214" i="12"/>
  <c r="K182" i="12"/>
  <c r="K150" i="12"/>
  <c r="K118" i="12"/>
  <c r="K86" i="12"/>
  <c r="K54" i="12"/>
  <c r="K22" i="12"/>
  <c r="K501" i="12"/>
  <c r="K469" i="12"/>
  <c r="K437" i="12"/>
  <c r="K405" i="12"/>
  <c r="K373" i="12"/>
  <c r="K341" i="12"/>
  <c r="K309" i="12"/>
  <c r="K277" i="12"/>
  <c r="K245" i="12"/>
  <c r="K213" i="12"/>
  <c r="K181" i="12"/>
  <c r="K149" i="12"/>
  <c r="K117" i="12"/>
  <c r="K85" i="12"/>
  <c r="K53" i="12"/>
  <c r="K21" i="12"/>
  <c r="K564" i="12"/>
  <c r="K532" i="12"/>
  <c r="K500" i="12"/>
  <c r="K468" i="12"/>
  <c r="K436" i="12"/>
  <c r="K404" i="12"/>
  <c r="K372" i="12"/>
  <c r="K340" i="12"/>
  <c r="K308" i="12"/>
  <c r="K276" i="12"/>
  <c r="K244" i="12"/>
  <c r="K212" i="12"/>
  <c r="K180" i="12"/>
  <c r="K148" i="12"/>
  <c r="K116" i="12"/>
  <c r="K84" i="12"/>
  <c r="K52" i="12"/>
  <c r="K20" i="12"/>
  <c r="K563" i="12"/>
  <c r="K531" i="12"/>
  <c r="K499" i="12"/>
  <c r="K467" i="12"/>
  <c r="K435" i="12"/>
  <c r="K403" i="12"/>
  <c r="K371" i="12"/>
  <c r="K339" i="12"/>
  <c r="K307" i="12"/>
  <c r="K275" i="12"/>
  <c r="K243" i="12"/>
  <c r="K211" i="12"/>
  <c r="K179" i="12"/>
  <c r="K147" i="12"/>
  <c r="K115" i="12"/>
  <c r="K83" i="12"/>
  <c r="K51" i="12"/>
  <c r="K19" i="12"/>
  <c r="K594" i="12"/>
  <c r="K562" i="12"/>
  <c r="K530" i="12"/>
  <c r="K498" i="12"/>
  <c r="K466" i="12"/>
  <c r="K434" i="12"/>
  <c r="K402" i="12"/>
  <c r="K370" i="12"/>
  <c r="K338" i="12"/>
  <c r="K306" i="12"/>
  <c r="K274" i="12"/>
  <c r="K242" i="12"/>
  <c r="K210" i="12"/>
  <c r="K178" i="12"/>
  <c r="K146" i="12"/>
  <c r="K114" i="12"/>
  <c r="K82" i="12"/>
  <c r="K50" i="12"/>
  <c r="K18" i="12"/>
  <c r="K529" i="12"/>
  <c r="K497" i="12"/>
  <c r="K465" i="12"/>
  <c r="K433" i="12"/>
  <c r="K401" i="12"/>
  <c r="K369" i="12"/>
  <c r="K337" i="12"/>
  <c r="K305" i="12"/>
  <c r="K273" i="12"/>
  <c r="K241" i="12"/>
  <c r="K209" i="12"/>
  <c r="K177" i="12"/>
  <c r="K145" i="12"/>
  <c r="K113" i="12"/>
  <c r="K81" i="12"/>
  <c r="K49" i="12"/>
  <c r="K17" i="12"/>
  <c r="K1552" i="12"/>
  <c r="K1520" i="12"/>
  <c r="K1488" i="12"/>
  <c r="K1456" i="12"/>
  <c r="K1424" i="12"/>
  <c r="K1392" i="12"/>
  <c r="K1360" i="12"/>
  <c r="K1328" i="12"/>
  <c r="K1296" i="12"/>
  <c r="K1264" i="12"/>
  <c r="K1232" i="12"/>
  <c r="K1200" i="12"/>
  <c r="K1168" i="12"/>
  <c r="K1136" i="12"/>
  <c r="K1104" i="12"/>
  <c r="K1072" i="12"/>
  <c r="K1040" i="12"/>
  <c r="K1008" i="12"/>
  <c r="K976" i="12"/>
  <c r="K944" i="12"/>
  <c r="K912" i="12"/>
  <c r="K880" i="12"/>
  <c r="K848" i="12"/>
  <c r="K816" i="12"/>
  <c r="K784" i="12"/>
  <c r="K752" i="12"/>
  <c r="K720" i="12"/>
  <c r="K688" i="12"/>
  <c r="K656" i="12"/>
  <c r="K624" i="12"/>
  <c r="K592" i="12"/>
  <c r="K560" i="12"/>
  <c r="K528" i="12"/>
  <c r="K496" i="12"/>
  <c r="K464" i="12"/>
  <c r="K432" i="12"/>
  <c r="K400" i="12"/>
  <c r="K368" i="12"/>
  <c r="K336" i="12"/>
  <c r="K304" i="12"/>
  <c r="K272" i="12"/>
  <c r="K240" i="12"/>
  <c r="K208" i="12"/>
  <c r="K176" i="12"/>
  <c r="K144" i="12"/>
  <c r="K112" i="12"/>
  <c r="K80" i="12"/>
  <c r="K48" i="12"/>
  <c r="K16" i="12"/>
  <c r="K1551" i="12"/>
  <c r="K1519" i="12"/>
  <c r="K1487" i="12"/>
  <c r="K1455" i="12"/>
  <c r="K1423" i="12"/>
  <c r="K1391" i="12"/>
  <c r="K1359" i="12"/>
  <c r="K1327" i="12"/>
  <c r="K1295" i="12"/>
  <c r="K1263" i="12"/>
  <c r="K1231" i="12"/>
  <c r="K1199" i="12"/>
  <c r="K1167" i="12"/>
  <c r="K1135" i="12"/>
  <c r="K1103" i="12"/>
  <c r="K1071" i="12"/>
  <c r="K1039" i="12"/>
  <c r="K1007" i="12"/>
  <c r="K975" i="12"/>
  <c r="K943" i="12"/>
  <c r="K911" i="12"/>
  <c r="K879" i="12"/>
  <c r="K847" i="12"/>
  <c r="K815" i="12"/>
  <c r="K783" i="12"/>
  <c r="K751" i="12"/>
  <c r="K719" i="12"/>
  <c r="K687" i="12"/>
  <c r="K655" i="12"/>
  <c r="K623" i="12"/>
  <c r="K591" i="12"/>
  <c r="K559" i="12"/>
  <c r="K527" i="12"/>
  <c r="K495" i="12"/>
  <c r="K463" i="12"/>
  <c r="K431" i="12"/>
  <c r="K399" i="12"/>
  <c r="K367" i="12"/>
  <c r="K335" i="12"/>
  <c r="K303" i="12"/>
  <c r="K271" i="12"/>
  <c r="K239" i="12"/>
  <c r="K207" i="12"/>
  <c r="K175" i="12"/>
  <c r="K143" i="12"/>
  <c r="K111" i="12"/>
  <c r="K79" i="12"/>
  <c r="K47" i="12"/>
  <c r="K15" i="12"/>
  <c r="K1550" i="12"/>
  <c r="K1518" i="12"/>
  <c r="K1486" i="12"/>
  <c r="K1454" i="12"/>
  <c r="K1422" i="12"/>
  <c r="K1390" i="12"/>
  <c r="K1358" i="12"/>
  <c r="K1326" i="12"/>
  <c r="K1294" i="12"/>
  <c r="K1262" i="12"/>
  <c r="K1230" i="12"/>
  <c r="K1198" i="12"/>
  <c r="K1166" i="12"/>
  <c r="K1134" i="12"/>
  <c r="K1102" i="12"/>
  <c r="K1070" i="12"/>
  <c r="K1038" i="12"/>
  <c r="K1006" i="12"/>
  <c r="K974" i="12"/>
  <c r="K942" i="12"/>
  <c r="K910" i="12"/>
  <c r="K878" i="12"/>
  <c r="K846" i="12"/>
  <c r="K814" i="12"/>
  <c r="K782" i="12"/>
  <c r="K750" i="12"/>
  <c r="K718" i="12"/>
  <c r="K686" i="12"/>
  <c r="K654" i="12"/>
  <c r="K622" i="12"/>
  <c r="K590" i="12"/>
  <c r="K558" i="12"/>
  <c r="K526" i="12"/>
  <c r="K494" i="12"/>
  <c r="K462" i="12"/>
  <c r="K430" i="12"/>
  <c r="K398" i="12"/>
  <c r="K366" i="12"/>
  <c r="K334" i="12"/>
  <c r="K302" i="12"/>
  <c r="K270" i="12"/>
  <c r="K238" i="12"/>
  <c r="K206" i="12"/>
  <c r="K174" i="12"/>
  <c r="K142" i="12"/>
  <c r="K110" i="12"/>
  <c r="K78" i="12"/>
  <c r="K46" i="12"/>
  <c r="K14" i="12"/>
  <c r="K1581" i="12"/>
  <c r="K1549" i="12"/>
  <c r="K1517" i="12"/>
  <c r="K1485" i="12"/>
  <c r="K1453" i="12"/>
  <c r="K1421" i="12"/>
  <c r="K1389" i="12"/>
  <c r="K1357" i="12"/>
  <c r="K1325" i="12"/>
  <c r="K1293" i="12"/>
  <c r="K1261" i="12"/>
  <c r="K1229" i="12"/>
  <c r="K1197" i="12"/>
  <c r="K1165" i="12"/>
  <c r="K1133" i="12"/>
  <c r="K1101" i="12"/>
  <c r="K1069" i="12"/>
  <c r="K1037" i="12"/>
  <c r="K1005" i="12"/>
  <c r="K973" i="12"/>
  <c r="K941" i="12"/>
  <c r="K909" i="12"/>
  <c r="K877" i="12"/>
  <c r="K845" i="12"/>
  <c r="K813" i="12"/>
  <c r="K781" i="12"/>
  <c r="K749" i="12"/>
  <c r="K717" i="12"/>
  <c r="K685" i="12"/>
  <c r="K653" i="12"/>
  <c r="K621" i="12"/>
  <c r="K589" i="12"/>
  <c r="K557" i="12"/>
  <c r="K525" i="12"/>
  <c r="K493" i="12"/>
  <c r="K461" i="12"/>
  <c r="K429" i="12"/>
  <c r="K397" i="12"/>
  <c r="K365" i="12"/>
  <c r="K333" i="12"/>
  <c r="K301" i="12"/>
  <c r="K269" i="12"/>
  <c r="K237" i="12"/>
  <c r="K205" i="12"/>
  <c r="K173" i="12"/>
  <c r="K141" i="12"/>
  <c r="K109" i="12"/>
  <c r="K77" i="12"/>
  <c r="K45" i="12"/>
  <c r="K13" i="12"/>
  <c r="K1580" i="12"/>
  <c r="K1548" i="12"/>
  <c r="K1516" i="12"/>
  <c r="K1484" i="12"/>
  <c r="K1452" i="12"/>
  <c r="K1420" i="12"/>
  <c r="K1388" i="12"/>
  <c r="K1356" i="12"/>
  <c r="K1324" i="12"/>
  <c r="K1292" i="12"/>
  <c r="K1260" i="12"/>
  <c r="K1228" i="12"/>
  <c r="K1196" i="12"/>
  <c r="K1164" i="12"/>
  <c r="K1132" i="12"/>
  <c r="K1100" i="12"/>
  <c r="K1068" i="12"/>
  <c r="K1036" i="12"/>
  <c r="K1004" i="12"/>
  <c r="K972" i="12"/>
  <c r="K940" i="12"/>
  <c r="K908" i="12"/>
  <c r="K876" i="12"/>
  <c r="K844" i="12"/>
  <c r="K812" i="12"/>
  <c r="K780" i="12"/>
  <c r="K748" i="12"/>
  <c r="K716" i="12"/>
  <c r="K684" i="12"/>
  <c r="K652" i="12"/>
  <c r="K620" i="12"/>
  <c r="K588" i="12"/>
  <c r="K556" i="12"/>
  <c r="K524" i="12"/>
  <c r="K492" i="12"/>
  <c r="K460" i="12"/>
  <c r="K428" i="12"/>
  <c r="K396" i="12"/>
  <c r="K364" i="12"/>
  <c r="K332" i="12"/>
  <c r="K300" i="12"/>
  <c r="K268" i="12"/>
  <c r="K236" i="12"/>
  <c r="K204" i="12"/>
  <c r="K172" i="12"/>
  <c r="K140" i="12"/>
  <c r="K108" i="12"/>
  <c r="K76" i="12"/>
  <c r="K44" i="12"/>
  <c r="K12" i="12"/>
  <c r="K1579" i="12"/>
  <c r="K1547" i="12"/>
  <c r="K1515" i="12"/>
  <c r="K1483" i="12"/>
  <c r="K1451" i="12"/>
  <c r="K1419" i="12"/>
  <c r="K1387" i="12"/>
  <c r="K1355" i="12"/>
  <c r="K1323" i="12"/>
  <c r="K1291" i="12"/>
  <c r="K1259" i="12"/>
  <c r="K1227" i="12"/>
  <c r="K1195" i="12"/>
  <c r="K1163" i="12"/>
  <c r="K1131" i="12"/>
  <c r="K1099" i="12"/>
  <c r="K1067" i="12"/>
  <c r="K1035" i="12"/>
  <c r="K1003" i="12"/>
  <c r="K971" i="12"/>
  <c r="K939" i="12"/>
  <c r="K907" i="12"/>
  <c r="K875" i="12"/>
  <c r="K843" i="12"/>
  <c r="K811" i="12"/>
  <c r="K779" i="12"/>
  <c r="K747" i="12"/>
  <c r="K715" i="12"/>
  <c r="K683" i="12"/>
  <c r="K651" i="12"/>
  <c r="K619" i="12"/>
  <c r="K587" i="12"/>
  <c r="K555" i="12"/>
  <c r="K523" i="12"/>
  <c r="K491" i="12"/>
  <c r="K459" i="12"/>
  <c r="K427" i="12"/>
  <c r="K395" i="12"/>
  <c r="K363" i="12"/>
  <c r="K331" i="12"/>
  <c r="K299" i="12"/>
  <c r="K267" i="12"/>
  <c r="K235" i="12"/>
  <c r="K203" i="12"/>
  <c r="K171" i="12"/>
  <c r="K139" i="12"/>
  <c r="K107" i="12"/>
  <c r="K75" i="12"/>
  <c r="K43" i="12"/>
  <c r="K11" i="12"/>
  <c r="K1578" i="12"/>
  <c r="K1546" i="12"/>
  <c r="K1514" i="12"/>
  <c r="K1482" i="12"/>
  <c r="K1450" i="12"/>
  <c r="K1418" i="12"/>
  <c r="K1386" i="12"/>
  <c r="K1354" i="12"/>
  <c r="K1322" i="12"/>
  <c r="K1290" i="12"/>
  <c r="K1258" i="12"/>
  <c r="K1226" i="12"/>
  <c r="K1194" i="12"/>
  <c r="K1162" i="12"/>
  <c r="K1130" i="12"/>
  <c r="K1098" i="12"/>
  <c r="K1066" i="12"/>
  <c r="K1034" i="12"/>
  <c r="K1002" i="12"/>
  <c r="K970" i="12"/>
  <c r="K938" i="12"/>
  <c r="K906" i="12"/>
  <c r="K874" i="12"/>
  <c r="K842" i="12"/>
  <c r="K810" i="12"/>
  <c r="K778" i="12"/>
  <c r="K746" i="12"/>
  <c r="K714" i="12"/>
  <c r="K682" i="12"/>
  <c r="K650" i="12"/>
  <c r="K618" i="12"/>
  <c r="K586" i="12"/>
  <c r="K554" i="12"/>
  <c r="K522" i="12"/>
  <c r="K490" i="12"/>
  <c r="K458" i="12"/>
  <c r="K426" i="12"/>
  <c r="K394" i="12"/>
  <c r="K362" i="12"/>
  <c r="K330" i="12"/>
  <c r="K298" i="12"/>
  <c r="K266" i="12"/>
  <c r="K234" i="12"/>
  <c r="K202" i="12"/>
  <c r="K170" i="12"/>
  <c r="K138" i="12"/>
  <c r="K106" i="12"/>
  <c r="K74" i="12"/>
  <c r="K42" i="12"/>
  <c r="K10" i="12"/>
  <c r="K1577" i="12"/>
  <c r="K1545" i="12"/>
  <c r="K1513" i="12"/>
  <c r="K1481" i="12"/>
  <c r="K1449" i="12"/>
  <c r="K1417" i="12"/>
  <c r="K1385" i="12"/>
  <c r="K1353" i="12"/>
  <c r="K1321" i="12"/>
  <c r="K1289" i="12"/>
  <c r="K1257" i="12"/>
  <c r="K1225" i="12"/>
  <c r="K1193" i="12"/>
  <c r="K1161" i="12"/>
  <c r="K1129" i="12"/>
  <c r="K1097" i="12"/>
  <c r="K1065" i="12"/>
  <c r="K1033" i="12"/>
  <c r="K1001" i="12"/>
  <c r="K969" i="12"/>
  <c r="K937" i="12"/>
  <c r="K905" i="12"/>
  <c r="K873" i="12"/>
  <c r="K841" i="12"/>
  <c r="K809" i="12"/>
  <c r="K777" i="12"/>
  <c r="K745" i="12"/>
  <c r="K713" i="12"/>
  <c r="K681" i="12"/>
  <c r="K649" i="12"/>
  <c r="K617" i="12"/>
  <c r="K585" i="12"/>
  <c r="K553" i="12"/>
  <c r="K521" i="12"/>
  <c r="K489" i="12"/>
  <c r="K457" i="12"/>
  <c r="K425" i="12"/>
  <c r="K393" i="12"/>
  <c r="K361" i="12"/>
  <c r="K329" i="12"/>
  <c r="K297" i="12"/>
  <c r="K265" i="12"/>
  <c r="K233" i="12"/>
  <c r="K201" i="12"/>
  <c r="K169" i="12"/>
  <c r="K137" i="12"/>
  <c r="K105" i="12"/>
  <c r="K73" i="12"/>
  <c r="K41" i="12"/>
  <c r="K9" i="12"/>
  <c r="K488" i="12"/>
  <c r="K456" i="12"/>
  <c r="K424" i="12"/>
  <c r="K392" i="12"/>
  <c r="K360" i="12"/>
  <c r="K328" i="12"/>
  <c r="K296" i="12"/>
  <c r="K264" i="12"/>
  <c r="K232" i="12"/>
  <c r="K200" i="12"/>
  <c r="K168" i="12"/>
  <c r="K136" i="12"/>
  <c r="K104" i="12"/>
  <c r="K72" i="12"/>
  <c r="K40" i="12"/>
  <c r="K8" i="12"/>
  <c r="K615" i="12"/>
  <c r="K583" i="12"/>
  <c r="K551" i="12"/>
  <c r="K519" i="12"/>
  <c r="K487" i="12"/>
  <c r="K455" i="12"/>
  <c r="K423" i="12"/>
  <c r="K391" i="12"/>
  <c r="K359" i="12"/>
  <c r="K327" i="12"/>
  <c r="K295" i="12"/>
  <c r="K263" i="12"/>
  <c r="K231" i="12"/>
  <c r="K199" i="12"/>
  <c r="K167" i="12"/>
  <c r="K135" i="12"/>
  <c r="K103" i="12"/>
  <c r="K71" i="12"/>
  <c r="K39" i="12"/>
  <c r="K7" i="12"/>
  <c r="K646" i="12"/>
  <c r="K614" i="12"/>
  <c r="K582" i="12"/>
  <c r="K550" i="12"/>
  <c r="K518" i="12"/>
  <c r="K486" i="12"/>
  <c r="K454" i="12"/>
  <c r="K422" i="12"/>
  <c r="K390" i="12"/>
  <c r="K358" i="12"/>
  <c r="K326" i="12"/>
  <c r="K294" i="12"/>
  <c r="K262" i="12"/>
  <c r="K230" i="12"/>
  <c r="K198" i="12"/>
  <c r="K166" i="12"/>
  <c r="K134" i="12"/>
  <c r="K102" i="12"/>
  <c r="K70" i="12"/>
  <c r="K38" i="12"/>
  <c r="K6" i="12"/>
  <c r="K549" i="12"/>
  <c r="K517" i="12"/>
  <c r="K485" i="12"/>
  <c r="K453" i="12"/>
  <c r="K421" i="12"/>
  <c r="K389" i="12"/>
  <c r="K357" i="12"/>
  <c r="K325" i="12"/>
  <c r="K293" i="12"/>
  <c r="K261" i="12"/>
  <c r="K229" i="12"/>
  <c r="K197" i="12"/>
  <c r="K165" i="12"/>
  <c r="K133" i="12"/>
  <c r="K101" i="12"/>
  <c r="K69" i="12"/>
  <c r="K37" i="12"/>
  <c r="K5" i="12"/>
  <c r="K580" i="12"/>
  <c r="K548" i="12"/>
  <c r="K516" i="12"/>
  <c r="K484" i="12"/>
  <c r="K452" i="12"/>
  <c r="K420" i="12"/>
  <c r="K388" i="12"/>
  <c r="K356" i="12"/>
  <c r="K324" i="12"/>
  <c r="K292" i="12"/>
  <c r="K260" i="12"/>
  <c r="K228" i="12"/>
  <c r="K196" i="12"/>
  <c r="K164" i="12"/>
  <c r="K132" i="12"/>
  <c r="K100" i="12"/>
  <c r="K68" i="12"/>
  <c r="K36" i="12"/>
  <c r="K4" i="12"/>
  <c r="K3" i="12"/>
  <c r="K609" i="12"/>
  <c r="K577" i="12"/>
  <c r="K545" i="12"/>
  <c r="K513" i="12"/>
  <c r="K481" i="12"/>
  <c r="K449" i="12"/>
  <c r="K417" i="12"/>
  <c r="K385" i="12"/>
  <c r="K353" i="12"/>
  <c r="K321" i="12"/>
  <c r="K289" i="12"/>
  <c r="K257" i="12"/>
  <c r="K225" i="12"/>
  <c r="K193" i="12"/>
  <c r="K161" i="12"/>
  <c r="K129" i="12"/>
  <c r="K97" i="12"/>
  <c r="K65" i="12"/>
  <c r="K33" i="12"/>
  <c r="K1568" i="12"/>
  <c r="K1536" i="12"/>
  <c r="K1504" i="12"/>
  <c r="K1472" i="12"/>
  <c r="K1440" i="12"/>
  <c r="K1408" i="12"/>
  <c r="K1376" i="12"/>
  <c r="K1344" i="12"/>
  <c r="K1312" i="12"/>
  <c r="K1280" i="12"/>
  <c r="K1248" i="12"/>
  <c r="K1216" i="12"/>
  <c r="K1184" i="12"/>
  <c r="K1152" i="12"/>
  <c r="K1120" i="12"/>
  <c r="K1088" i="12"/>
  <c r="K1056" i="12"/>
  <c r="K1024" i="12"/>
  <c r="K992" i="12"/>
  <c r="K960" i="12"/>
  <c r="K928" i="12"/>
  <c r="K896" i="12"/>
  <c r="K864" i="12"/>
  <c r="K832" i="12"/>
  <c r="K800" i="12"/>
  <c r="K768" i="12"/>
  <c r="K736" i="12"/>
  <c r="K704" i="12"/>
  <c r="K672" i="12"/>
  <c r="K640" i="12"/>
  <c r="K608" i="12"/>
  <c r="K576" i="12"/>
  <c r="K544" i="12"/>
  <c r="K512" i="12"/>
  <c r="K480" i="12"/>
  <c r="K448" i="12"/>
  <c r="K416" i="12"/>
  <c r="K384" i="12"/>
  <c r="K352" i="12"/>
  <c r="K320" i="12"/>
  <c r="K288" i="12"/>
  <c r="K256" i="12"/>
  <c r="K224" i="12"/>
  <c r="K192" i="12"/>
  <c r="K160" i="12"/>
  <c r="K128" i="12"/>
  <c r="K96" i="12"/>
  <c r="K64" i="12"/>
  <c r="K32" i="12"/>
  <c r="K1567" i="12"/>
  <c r="K1535" i="12"/>
  <c r="K1503" i="12"/>
  <c r="K1471" i="12"/>
  <c r="K1439" i="12"/>
  <c r="K1407" i="12"/>
  <c r="K1375" i="12"/>
  <c r="K1343" i="12"/>
  <c r="K1311" i="12"/>
  <c r="K1279" i="12"/>
  <c r="K1247" i="12"/>
  <c r="K1215" i="12"/>
  <c r="K1183" i="12"/>
  <c r="K1151" i="12"/>
  <c r="K1119" i="12"/>
  <c r="K1087" i="12"/>
  <c r="K1055" i="12"/>
  <c r="K1023" i="12"/>
  <c r="K991" i="12"/>
  <c r="K959" i="12"/>
  <c r="K927" i="12"/>
  <c r="K895" i="12"/>
  <c r="K863" i="12"/>
  <c r="K831" i="12"/>
  <c r="K799" i="12"/>
  <c r="K767" i="12"/>
  <c r="K735" i="12"/>
  <c r="K703" i="12"/>
  <c r="K671" i="12"/>
  <c r="K639" i="12"/>
  <c r="K607" i="12"/>
  <c r="K575" i="12"/>
  <c r="K543" i="12"/>
  <c r="K511" i="12"/>
  <c r="K479" i="12"/>
  <c r="K447" i="12"/>
  <c r="K415" i="12"/>
  <c r="K383" i="12"/>
  <c r="K351" i="12"/>
  <c r="K319" i="12"/>
  <c r="K287" i="12"/>
  <c r="K255" i="12"/>
  <c r="K223" i="12"/>
  <c r="K191" i="12"/>
  <c r="K159" i="12"/>
  <c r="K127" i="12"/>
  <c r="K95" i="12"/>
  <c r="K63" i="12"/>
  <c r="K31" i="12"/>
  <c r="K1566" i="12"/>
  <c r="K1534" i="12"/>
  <c r="K1502" i="12"/>
  <c r="K1470" i="12"/>
  <c r="K1438" i="12"/>
  <c r="K1406" i="12"/>
  <c r="K1374" i="12"/>
  <c r="K1342" i="12"/>
  <c r="K1310" i="12"/>
  <c r="K1278" i="12"/>
  <c r="K1246" i="12"/>
  <c r="K1214" i="12"/>
  <c r="K1182" i="12"/>
  <c r="K1150" i="12"/>
  <c r="K1118" i="12"/>
  <c r="K1086" i="12"/>
  <c r="K1054" i="12"/>
  <c r="K1022" i="12"/>
  <c r="K990" i="12"/>
  <c r="K958" i="12"/>
  <c r="K926" i="12"/>
  <c r="K894" i="12"/>
  <c r="K862" i="12"/>
  <c r="K830" i="12"/>
  <c r="K798" i="12"/>
  <c r="K766" i="12"/>
  <c r="K734" i="12"/>
  <c r="K702" i="12"/>
  <c r="K670" i="12"/>
  <c r="K638" i="12"/>
  <c r="K606" i="12"/>
  <c r="K574" i="12"/>
  <c r="K542" i="12"/>
  <c r="K510" i="12"/>
  <c r="K478" i="12"/>
  <c r="K446" i="12"/>
  <c r="K414" i="12"/>
  <c r="K382" i="12"/>
  <c r="K350" i="12"/>
  <c r="K318" i="12"/>
  <c r="K286" i="12"/>
  <c r="K254" i="12"/>
  <c r="K222" i="12"/>
  <c r="K190" i="12"/>
  <c r="K158" i="12"/>
  <c r="K126" i="12"/>
  <c r="K94" i="12"/>
  <c r="K62" i="12"/>
  <c r="K30" i="12"/>
  <c r="C192" i="12"/>
  <c r="K1565" i="12"/>
  <c r="K1533" i="12"/>
  <c r="K1501" i="12"/>
  <c r="K1469" i="12"/>
  <c r="K1437" i="12"/>
  <c r="K1405" i="12"/>
  <c r="K1373" i="12"/>
  <c r="K1341" i="12"/>
  <c r="K1309" i="12"/>
  <c r="K1277" i="12"/>
  <c r="K1245" i="12"/>
  <c r="K1213" i="12"/>
  <c r="K1181" i="12"/>
  <c r="K1149" i="12"/>
  <c r="K1117" i="12"/>
  <c r="K1085" i="12"/>
  <c r="K1053" i="12"/>
  <c r="K1021" i="12"/>
  <c r="K989" i="12"/>
  <c r="K957" i="12"/>
  <c r="K925" i="12"/>
  <c r="K893" i="12"/>
  <c r="K861" i="12"/>
  <c r="K829" i="12"/>
  <c r="K797" i="12"/>
  <c r="K765" i="12"/>
  <c r="K733" i="12"/>
  <c r="K701" i="12"/>
  <c r="K669" i="12"/>
  <c r="K637" i="12"/>
  <c r="K605" i="12"/>
  <c r="K573" i="12"/>
  <c r="K541" i="12"/>
  <c r="K509" i="12"/>
  <c r="K477" i="12"/>
  <c r="K445" i="12"/>
  <c r="K413" i="12"/>
  <c r="K381" i="12"/>
  <c r="K349" i="12"/>
  <c r="K317" i="12"/>
  <c r="K285" i="12"/>
  <c r="K253" i="12"/>
  <c r="K221" i="12"/>
  <c r="K189" i="12"/>
  <c r="K157" i="12"/>
  <c r="K125" i="12"/>
  <c r="K93" i="12"/>
  <c r="K61" i="12"/>
  <c r="K29" i="12"/>
  <c r="C1361" i="12"/>
  <c r="C1360" i="12"/>
  <c r="K1564" i="12"/>
  <c r="K1532" i="12"/>
  <c r="K1500" i="12"/>
  <c r="K1468" i="12"/>
  <c r="K1436" i="12"/>
  <c r="K1404" i="12"/>
  <c r="K1372" i="12"/>
  <c r="K1340" i="12"/>
  <c r="K1308" i="12"/>
  <c r="K1276" i="12"/>
  <c r="K1244" i="12"/>
  <c r="K1212" i="12"/>
  <c r="K1180" i="12"/>
  <c r="K1148" i="12"/>
  <c r="K1116" i="12"/>
  <c r="K1084" i="12"/>
  <c r="K1052" i="12"/>
  <c r="K1020" i="12"/>
  <c r="K988" i="12"/>
  <c r="K956" i="12"/>
  <c r="K924" i="12"/>
  <c r="K892" i="12"/>
  <c r="K860" i="12"/>
  <c r="K828" i="12"/>
  <c r="K796" i="12"/>
  <c r="K764" i="12"/>
  <c r="K732" i="12"/>
  <c r="K700" i="12"/>
  <c r="K668" i="12"/>
  <c r="K636" i="12"/>
  <c r="K604" i="12"/>
  <c r="K572" i="12"/>
  <c r="K540" i="12"/>
  <c r="K508" i="12"/>
  <c r="K476" i="12"/>
  <c r="K444" i="12"/>
  <c r="K412" i="12"/>
  <c r="K380" i="12"/>
  <c r="K348" i="12"/>
  <c r="K316" i="12"/>
  <c r="K284" i="12"/>
  <c r="K252" i="12"/>
  <c r="K220" i="12"/>
  <c r="K188" i="12"/>
  <c r="K156" i="12"/>
  <c r="K124" i="12"/>
  <c r="K92" i="12"/>
  <c r="K60" i="12"/>
  <c r="K28" i="12"/>
  <c r="K1563" i="12"/>
  <c r="K1531" i="12"/>
  <c r="K1499" i="12"/>
  <c r="K1467" i="12"/>
  <c r="K1435" i="12"/>
  <c r="K1403" i="12"/>
  <c r="K1371" i="12"/>
  <c r="K1339" i="12"/>
  <c r="K1307" i="12"/>
  <c r="K1275" i="12"/>
  <c r="K1243" i="12"/>
  <c r="K1211" i="12"/>
  <c r="K1179" i="12"/>
  <c r="K1147" i="12"/>
  <c r="K1115" i="12"/>
  <c r="K1083" i="12"/>
  <c r="K1051" i="12"/>
  <c r="K1019" i="12"/>
  <c r="K987" i="12"/>
  <c r="K955" i="12"/>
  <c r="K923" i="12"/>
  <c r="K891" i="12"/>
  <c r="K859" i="12"/>
  <c r="K827" i="12"/>
  <c r="K795" i="12"/>
  <c r="K763" i="12"/>
  <c r="K731" i="12"/>
  <c r="K699" i="12"/>
  <c r="K667" i="12"/>
  <c r="K635" i="12"/>
  <c r="K603" i="12"/>
  <c r="K571" i="12"/>
  <c r="K539" i="12"/>
  <c r="K507" i="12"/>
  <c r="K475" i="12"/>
  <c r="K443" i="12"/>
  <c r="K411" i="12"/>
  <c r="K379" i="12"/>
  <c r="K347" i="12"/>
  <c r="K315" i="12"/>
  <c r="K283" i="12"/>
  <c r="K251" i="12"/>
  <c r="K219" i="12"/>
  <c r="K187" i="12"/>
  <c r="K155" i="12"/>
  <c r="K123" i="12"/>
  <c r="K91" i="12"/>
  <c r="K59" i="12"/>
  <c r="K27" i="12"/>
  <c r="K1562" i="12"/>
  <c r="K1530" i="12"/>
  <c r="K1498" i="12"/>
  <c r="K1466" i="12"/>
  <c r="K1434" i="12"/>
  <c r="K1402" i="12"/>
  <c r="K1370" i="12"/>
  <c r="K1338" i="12"/>
  <c r="K1306" i="12"/>
  <c r="K1274" i="12"/>
  <c r="K1242" i="12"/>
  <c r="K1210" i="12"/>
  <c r="K1178" i="12"/>
  <c r="K1146" i="12"/>
  <c r="K1114" i="12"/>
  <c r="K1082" i="12"/>
  <c r="K1050" i="12"/>
  <c r="K1018" i="12"/>
  <c r="K986" i="12"/>
  <c r="K954" i="12"/>
  <c r="K922" i="12"/>
  <c r="K890" i="12"/>
  <c r="K858" i="12"/>
  <c r="K826" i="12"/>
  <c r="K794" i="12"/>
  <c r="K762" i="12"/>
  <c r="K730" i="12"/>
  <c r="K698" i="12"/>
  <c r="K666" i="12"/>
  <c r="K634" i="12"/>
  <c r="K602" i="12"/>
  <c r="K570" i="12"/>
  <c r="K538" i="12"/>
  <c r="K506" i="12"/>
  <c r="K474" i="12"/>
  <c r="K442" i="12"/>
  <c r="K410" i="12"/>
  <c r="K378" i="12"/>
  <c r="K346" i="12"/>
  <c r="K314" i="12"/>
  <c r="K282" i="12"/>
  <c r="K250" i="12"/>
  <c r="K218" i="12"/>
  <c r="K186" i="12"/>
  <c r="K154" i="12"/>
  <c r="K122" i="12"/>
  <c r="K90" i="12"/>
  <c r="K58" i="12"/>
  <c r="K26" i="12"/>
  <c r="K1561" i="12"/>
  <c r="K1529" i="12"/>
  <c r="K1497" i="12"/>
  <c r="K1465" i="12"/>
  <c r="K1433" i="12"/>
  <c r="K1401" i="12"/>
  <c r="K1369" i="12"/>
  <c r="K1337" i="12"/>
  <c r="K1305" i="12"/>
  <c r="K1273" i="12"/>
  <c r="K1241" i="12"/>
  <c r="K1209" i="12"/>
  <c r="K1177" i="12"/>
  <c r="K1145" i="12"/>
  <c r="K1113" i="12"/>
  <c r="K1081" i="12"/>
  <c r="K1049" i="12"/>
  <c r="K1017" i="12"/>
  <c r="K985" i="12"/>
  <c r="K953" i="12"/>
  <c r="K921" i="12"/>
  <c r="K889" i="12"/>
  <c r="K857" i="12"/>
  <c r="K825" i="12"/>
  <c r="K793" i="12"/>
  <c r="K761" i="12"/>
  <c r="K729" i="12"/>
  <c r="K697" i="12"/>
  <c r="K665" i="12"/>
  <c r="K633" i="12"/>
  <c r="K601" i="12"/>
  <c r="K569" i="12"/>
  <c r="K537" i="12"/>
  <c r="K505" i="12"/>
  <c r="K473" i="12"/>
  <c r="K441" i="12"/>
  <c r="K409" i="12"/>
  <c r="K377" i="12"/>
  <c r="K345" i="12"/>
  <c r="K313" i="12"/>
  <c r="K281" i="12"/>
  <c r="K249" i="12"/>
  <c r="K217" i="12"/>
  <c r="K185" i="12"/>
  <c r="K153" i="12"/>
  <c r="K121" i="12"/>
  <c r="K89" i="12"/>
  <c r="K57" i="12"/>
  <c r="K25" i="12"/>
  <c r="K88" i="12"/>
  <c r="K56" i="12"/>
  <c r="C1370" i="12"/>
  <c r="C1369" i="12"/>
  <c r="C1368" i="12"/>
  <c r="C1367" i="12"/>
  <c r="C1366" i="12"/>
  <c r="C1365" i="12"/>
  <c r="C1364" i="12"/>
  <c r="C1363" i="12"/>
  <c r="C1362" i="12"/>
  <c r="C1073" i="12"/>
  <c r="C1072" i="12"/>
  <c r="C1071" i="12"/>
  <c r="C1084" i="12"/>
  <c r="C1068" i="12"/>
  <c r="C1065" i="12"/>
  <c r="C1064" i="12"/>
  <c r="C1063" i="12"/>
  <c r="C1062" i="12"/>
  <c r="C1061" i="12"/>
  <c r="C1051" i="12"/>
  <c r="C1083" i="12"/>
  <c r="C1050" i="12"/>
  <c r="C1082" i="12"/>
  <c r="C1049" i="12"/>
  <c r="C1080" i="12"/>
  <c r="C1048" i="12"/>
  <c r="C1079" i="12"/>
  <c r="C1047" i="12"/>
  <c r="C1078" i="12"/>
  <c r="C1046" i="12"/>
  <c r="C1077" i="12"/>
  <c r="C1045" i="12"/>
  <c r="C1076" i="12"/>
  <c r="C1044" i="12"/>
  <c r="C1075" i="12"/>
  <c r="C1043" i="12"/>
  <c r="C1074" i="12"/>
  <c r="C1058" i="12"/>
  <c r="C1057" i="12"/>
  <c r="C1056" i="12"/>
  <c r="C1055" i="12"/>
  <c r="C1054" i="12"/>
  <c r="C1053" i="12"/>
  <c r="C1059" i="12"/>
  <c r="C1052" i="12"/>
  <c r="C1070" i="12"/>
  <c r="C1069" i="12"/>
  <c r="C1067" i="12"/>
  <c r="C1060" i="12"/>
  <c r="C1066" i="12"/>
  <c r="C777" i="12"/>
  <c r="C776" i="12"/>
  <c r="C775" i="12"/>
  <c r="C774" i="12"/>
  <c r="C773" i="12"/>
  <c r="C772" i="12"/>
  <c r="C497" i="12"/>
  <c r="C491" i="12"/>
  <c r="C490" i="12"/>
  <c r="C489" i="12"/>
  <c r="C488" i="12"/>
  <c r="C487" i="12"/>
  <c r="C496" i="12"/>
  <c r="C495" i="12"/>
  <c r="C494" i="12"/>
  <c r="C493" i="12"/>
  <c r="C492" i="12"/>
  <c r="C187" i="12"/>
  <c r="C189" i="12"/>
  <c r="C188" i="12"/>
  <c r="C190" i="12"/>
  <c r="C191" i="12"/>
  <c r="C193" i="12"/>
  <c r="C195" i="12"/>
  <c r="C194" i="12"/>
  <c r="C196" i="12"/>
  <c r="C197" i="12"/>
  <c r="C198" i="12"/>
  <c r="C206" i="12"/>
  <c r="C205" i="12"/>
  <c r="C204" i="12"/>
  <c r="C203" i="12"/>
  <c r="C202" i="12"/>
  <c r="C201" i="12"/>
  <c r="C200" i="12"/>
  <c r="C199" i="12"/>
  <c r="C186" i="12"/>
  <c r="C1572" i="12"/>
  <c r="C1540" i="12"/>
  <c r="C1571" i="12"/>
  <c r="C1508" i="12"/>
  <c r="C1539" i="12"/>
  <c r="C1507" i="12"/>
  <c r="C1570" i="12"/>
  <c r="C1574" i="12"/>
  <c r="C1542" i="12"/>
  <c r="C1510" i="12"/>
  <c r="C1478" i="12"/>
  <c r="C1446" i="12"/>
  <c r="C1414" i="12"/>
  <c r="C1382" i="12"/>
  <c r="C1346" i="12"/>
  <c r="C1314" i="12"/>
  <c r="C1282" i="12"/>
  <c r="C1250" i="12"/>
  <c r="C1218" i="12"/>
  <c r="C1186" i="12"/>
  <c r="C1154" i="12"/>
  <c r="C1122" i="12"/>
  <c r="C1090" i="12"/>
  <c r="C1042" i="12"/>
  <c r="C1010" i="12"/>
  <c r="C978" i="12"/>
  <c r="C946" i="12"/>
  <c r="C914" i="12"/>
  <c r="C882" i="12"/>
  <c r="C850" i="12"/>
  <c r="C818" i="12"/>
  <c r="C786" i="12"/>
  <c r="C751" i="12"/>
  <c r="C719" i="12"/>
  <c r="C687" i="12"/>
  <c r="C1573" i="12"/>
  <c r="C1541" i="12"/>
  <c r="C1509" i="12"/>
  <c r="C1477" i="12"/>
  <c r="C1445" i="12"/>
  <c r="C1413" i="12"/>
  <c r="C1381" i="12"/>
  <c r="C1345" i="12"/>
  <c r="C1313" i="12"/>
  <c r="C1281" i="12"/>
  <c r="C1249" i="12"/>
  <c r="C1217" i="12"/>
  <c r="C1185" i="12"/>
  <c r="C1153" i="12"/>
  <c r="C1121" i="12"/>
  <c r="C1476" i="12"/>
  <c r="C1444" i="12"/>
  <c r="C1412" i="12"/>
  <c r="C1380" i="12"/>
  <c r="C1344" i="12"/>
  <c r="C1312" i="12"/>
  <c r="C1280" i="12"/>
  <c r="C1248" i="12"/>
  <c r="C1216" i="12"/>
  <c r="C1184" i="12"/>
  <c r="C1475" i="12"/>
  <c r="C1443" i="12"/>
  <c r="C1411" i="12"/>
  <c r="C1379" i="12"/>
  <c r="C1343" i="12"/>
  <c r="C1311" i="12"/>
  <c r="C1279" i="12"/>
  <c r="C1247" i="12"/>
  <c r="C1538" i="12"/>
  <c r="C1506" i="12"/>
  <c r="C1152" i="12"/>
  <c r="C1120" i="12"/>
  <c r="C1215" i="12"/>
  <c r="C1183" i="12"/>
  <c r="C1151" i="12"/>
  <c r="C1119" i="12"/>
  <c r="C1087" i="12"/>
  <c r="C1474" i="12"/>
  <c r="C1442" i="12"/>
  <c r="C1410" i="12"/>
  <c r="C1378" i="12"/>
  <c r="C1342" i="12"/>
  <c r="C1310" i="12"/>
  <c r="C1278" i="12"/>
  <c r="C1246" i="12"/>
  <c r="C1214" i="12"/>
  <c r="C1182" i="12"/>
  <c r="C1150" i="12"/>
  <c r="C1118" i="12"/>
  <c r="C1086" i="12"/>
  <c r="C1038" i="12"/>
  <c r="C1555" i="12"/>
  <c r="C1523" i="12"/>
  <c r="C1491" i="12"/>
  <c r="C1459" i="12"/>
  <c r="C1427" i="12"/>
  <c r="C1395" i="12"/>
  <c r="C1359" i="12"/>
  <c r="G1369" i="12" s="1"/>
  <c r="C1327" i="12"/>
  <c r="C1295" i="12"/>
  <c r="C1554" i="12"/>
  <c r="C1522" i="12"/>
  <c r="C1490" i="12"/>
  <c r="C1458" i="12"/>
  <c r="C1426" i="12"/>
  <c r="C1394" i="12"/>
  <c r="C1358" i="12"/>
  <c r="C1326" i="12"/>
  <c r="C1294" i="12"/>
  <c r="C1262" i="12"/>
  <c r="C1230" i="12"/>
  <c r="C1198" i="12"/>
  <c r="C1553" i="12"/>
  <c r="C655" i="12"/>
  <c r="C623" i="12"/>
  <c r="C591" i="12"/>
  <c r="C559" i="12"/>
  <c r="C527" i="12"/>
  <c r="C459" i="12"/>
  <c r="C427" i="12"/>
  <c r="C1089" i="12"/>
  <c r="C1088" i="12"/>
  <c r="C1040" i="12"/>
  <c r="C1008" i="12"/>
  <c r="C976" i="12"/>
  <c r="C1039" i="12"/>
  <c r="C1007" i="12"/>
  <c r="C1569" i="12"/>
  <c r="C1537" i="12"/>
  <c r="C1505" i="12"/>
  <c r="C1473" i="12"/>
  <c r="C1441" i="12"/>
  <c r="C1409" i="12"/>
  <c r="C1377" i="12"/>
  <c r="C1341" i="12"/>
  <c r="C1309" i="12"/>
  <c r="C1277" i="12"/>
  <c r="C1245" i="12"/>
  <c r="C1568" i="12"/>
  <c r="C1536" i="12"/>
  <c r="C1504" i="12"/>
  <c r="C1472" i="12"/>
  <c r="C1440" i="12"/>
  <c r="C1408" i="12"/>
  <c r="C1376" i="12"/>
  <c r="C1340" i="12"/>
  <c r="C1308" i="12"/>
  <c r="C1276" i="12"/>
  <c r="C1244" i="12"/>
  <c r="C1212" i="12"/>
  <c r="C1180" i="12"/>
  <c r="C1148" i="12"/>
  <c r="C1116" i="12"/>
  <c r="C1556" i="12"/>
  <c r="C1524" i="12"/>
  <c r="C1492" i="12"/>
  <c r="C1460" i="12"/>
  <c r="C1428" i="12"/>
  <c r="C1263" i="12"/>
  <c r="C1231" i="12"/>
  <c r="C1199" i="12"/>
  <c r="C1167" i="12"/>
  <c r="C1135" i="12"/>
  <c r="C1166" i="12"/>
  <c r="C1041" i="12"/>
  <c r="C1009" i="12"/>
  <c r="C977" i="12"/>
  <c r="C945" i="12"/>
  <c r="C913" i="12"/>
  <c r="C881" i="12"/>
  <c r="C849" i="12"/>
  <c r="C817" i="12"/>
  <c r="C785" i="12"/>
  <c r="C750" i="12"/>
  <c r="C718" i="12"/>
  <c r="C686" i="12"/>
  <c r="C654" i="12"/>
  <c r="C622" i="12"/>
  <c r="C590" i="12"/>
  <c r="C558" i="12"/>
  <c r="C526" i="12"/>
  <c r="C944" i="12"/>
  <c r="C912" i="12"/>
  <c r="C880" i="12"/>
  <c r="C848" i="12"/>
  <c r="C816" i="12"/>
  <c r="C784" i="12"/>
  <c r="C749" i="12"/>
  <c r="C717" i="12"/>
  <c r="C685" i="12"/>
  <c r="C653" i="12"/>
  <c r="C621" i="12"/>
  <c r="C975" i="12"/>
  <c r="C943" i="12"/>
  <c r="C911" i="12"/>
  <c r="C879" i="12"/>
  <c r="C847" i="12"/>
  <c r="C815" i="12"/>
  <c r="C783" i="12"/>
  <c r="C748" i="12"/>
  <c r="C716" i="12"/>
  <c r="C684" i="12"/>
  <c r="C652" i="12"/>
  <c r="C620" i="12"/>
  <c r="C588" i="12"/>
  <c r="C1006" i="12"/>
  <c r="C974" i="12"/>
  <c r="C942" i="12"/>
  <c r="C910" i="12"/>
  <c r="C878" i="12"/>
  <c r="C846" i="12"/>
  <c r="C814" i="12"/>
  <c r="C782" i="12"/>
  <c r="C747" i="12"/>
  <c r="C715" i="12"/>
  <c r="C683" i="12"/>
  <c r="C651" i="12"/>
  <c r="C619" i="12"/>
  <c r="C1213" i="12"/>
  <c r="C1181" i="12"/>
  <c r="C1149" i="12"/>
  <c r="C1117" i="12"/>
  <c r="C1085" i="12"/>
  <c r="C1037" i="12"/>
  <c r="C1005" i="12"/>
  <c r="C973" i="12"/>
  <c r="C941" i="12"/>
  <c r="C909" i="12"/>
  <c r="C877" i="12"/>
  <c r="C845" i="12"/>
  <c r="C813" i="12"/>
  <c r="C781" i="12"/>
  <c r="C746" i="12"/>
  <c r="C714" i="12"/>
  <c r="C682" i="12"/>
  <c r="C650" i="12"/>
  <c r="C618" i="12"/>
  <c r="C1036" i="12"/>
  <c r="C1004" i="12"/>
  <c r="C972" i="12"/>
  <c r="C940" i="12"/>
  <c r="C908" i="12"/>
  <c r="C876" i="12"/>
  <c r="C844" i="12"/>
  <c r="C812" i="12"/>
  <c r="C780" i="12"/>
  <c r="C745" i="12"/>
  <c r="C713" i="12"/>
  <c r="C681" i="12"/>
  <c r="C649" i="12"/>
  <c r="C617" i="12"/>
  <c r="C1562" i="12"/>
  <c r="C1530" i="12"/>
  <c r="C1498" i="12"/>
  <c r="C1466" i="12"/>
  <c r="C1434" i="12"/>
  <c r="C1402" i="12"/>
  <c r="C1334" i="12"/>
  <c r="C1302" i="12"/>
  <c r="C1270" i="12"/>
  <c r="C1238" i="12"/>
  <c r="C1206" i="12"/>
  <c r="C1174" i="12"/>
  <c r="C1142" i="12"/>
  <c r="C1110" i="12"/>
  <c r="C1030" i="12"/>
  <c r="C998" i="12"/>
  <c r="C966" i="12"/>
  <c r="C934" i="12"/>
  <c r="C902" i="12"/>
  <c r="C870" i="12"/>
  <c r="C838" i="12"/>
  <c r="C806" i="12"/>
  <c r="C771" i="12"/>
  <c r="C739" i="12"/>
  <c r="C707" i="12"/>
  <c r="C675" i="12"/>
  <c r="C643" i="12"/>
  <c r="C611" i="12"/>
  <c r="C579" i="12"/>
  <c r="C547" i="12"/>
  <c r="C515" i="12"/>
  <c r="C479" i="12"/>
  <c r="C447" i="12"/>
  <c r="C415" i="12"/>
  <c r="C383" i="12"/>
  <c r="C351" i="12"/>
  <c r="C319" i="12"/>
  <c r="C287" i="12"/>
  <c r="C1561" i="12"/>
  <c r="C1529" i="12"/>
  <c r="C1497" i="12"/>
  <c r="C1465" i="12"/>
  <c r="C1433" i="12"/>
  <c r="C1401" i="12"/>
  <c r="C1333" i="12"/>
  <c r="C1301" i="12"/>
  <c r="C1269" i="12"/>
  <c r="C1237" i="12"/>
  <c r="C1205" i="12"/>
  <c r="C1173" i="12"/>
  <c r="C1141" i="12"/>
  <c r="C1109" i="12"/>
  <c r="C1029" i="12"/>
  <c r="C997" i="12"/>
  <c r="C965" i="12"/>
  <c r="C933" i="12"/>
  <c r="C901" i="12"/>
  <c r="C869" i="12"/>
  <c r="C837" i="12"/>
  <c r="C805" i="12"/>
  <c r="C770" i="12"/>
  <c r="C738" i="12"/>
  <c r="C706" i="12"/>
  <c r="C674" i="12"/>
  <c r="C642" i="12"/>
  <c r="C610" i="12"/>
  <c r="C578" i="12"/>
  <c r="C546" i="12"/>
  <c r="C514" i="12"/>
  <c r="C478" i="12"/>
  <c r="C446" i="12"/>
  <c r="C414" i="12"/>
  <c r="C382" i="12"/>
  <c r="C350" i="12"/>
  <c r="C318" i="12"/>
  <c r="C286" i="12"/>
  <c r="C1560" i="12"/>
  <c r="C1528" i="12"/>
  <c r="C1496" i="12"/>
  <c r="C1464" i="12"/>
  <c r="C1432" i="12"/>
  <c r="C1400" i="12"/>
  <c r="C1332" i="12"/>
  <c r="C1300" i="12"/>
  <c r="C1268" i="12"/>
  <c r="C1236" i="12"/>
  <c r="C1204" i="12"/>
  <c r="C1172" i="12"/>
  <c r="C1140" i="12"/>
  <c r="C1108" i="12"/>
  <c r="C1028" i="12"/>
  <c r="C996" i="12"/>
  <c r="C964" i="12"/>
  <c r="C932" i="12"/>
  <c r="C900" i="12"/>
  <c r="C868" i="12"/>
  <c r="C836" i="12"/>
  <c r="C804" i="12"/>
  <c r="C769" i="12"/>
  <c r="C737" i="12"/>
  <c r="C705" i="12"/>
  <c r="C673" i="12"/>
  <c r="C641" i="12"/>
  <c r="C609" i="12"/>
  <c r="C577" i="12"/>
  <c r="C545" i="12"/>
  <c r="C513" i="12"/>
  <c r="C477" i="12"/>
  <c r="C1559" i="12"/>
  <c r="C1527" i="12"/>
  <c r="C1495" i="12"/>
  <c r="C1463" i="12"/>
  <c r="C1431" i="12"/>
  <c r="C1399" i="12"/>
  <c r="C1331" i="12"/>
  <c r="C1299" i="12"/>
  <c r="C1267" i="12"/>
  <c r="C1235" i="12"/>
  <c r="C1203" i="12"/>
  <c r="C1171" i="12"/>
  <c r="C1139" i="12"/>
  <c r="C1107" i="12"/>
  <c r="C1027" i="12"/>
  <c r="C995" i="12"/>
  <c r="C963" i="12"/>
  <c r="C931" i="12"/>
  <c r="C899" i="12"/>
  <c r="C867" i="12"/>
  <c r="C835" i="12"/>
  <c r="C803" i="12"/>
  <c r="C768" i="12"/>
  <c r="C736" i="12"/>
  <c r="C704" i="12"/>
  <c r="C672" i="12"/>
  <c r="C640" i="12"/>
  <c r="C608" i="12"/>
  <c r="C576" i="12"/>
  <c r="C544" i="12"/>
  <c r="C512" i="12"/>
  <c r="C476" i="12"/>
  <c r="C444" i="12"/>
  <c r="C412" i="12"/>
  <c r="C380" i="12"/>
  <c r="C348" i="12"/>
  <c r="C316" i="12"/>
  <c r="C1558" i="12"/>
  <c r="C1526" i="12"/>
  <c r="C1494" i="12"/>
  <c r="C1462" i="12"/>
  <c r="C1430" i="12"/>
  <c r="C1398" i="12"/>
  <c r="C1330" i="12"/>
  <c r="C1298" i="12"/>
  <c r="C1266" i="12"/>
  <c r="C1234" i="12"/>
  <c r="C1202" i="12"/>
  <c r="C1170" i="12"/>
  <c r="C1138" i="12"/>
  <c r="C1106" i="12"/>
  <c r="C1026" i="12"/>
  <c r="C994" i="12"/>
  <c r="C962" i="12"/>
  <c r="C930" i="12"/>
  <c r="C898" i="12"/>
  <c r="C866" i="12"/>
  <c r="C834" i="12"/>
  <c r="C802" i="12"/>
  <c r="C767" i="12"/>
  <c r="C735" i="12"/>
  <c r="C703" i="12"/>
  <c r="C671" i="12"/>
  <c r="C639" i="12"/>
  <c r="C607" i="12"/>
  <c r="C575" i="12"/>
  <c r="C543" i="12"/>
  <c r="C511" i="12"/>
  <c r="C475" i="12"/>
  <c r="C443" i="12"/>
  <c r="C411" i="12"/>
  <c r="C379" i="12"/>
  <c r="C347" i="12"/>
  <c r="C1557" i="12"/>
  <c r="C1525" i="12"/>
  <c r="C1493" i="12"/>
  <c r="C1461" i="12"/>
  <c r="C1429" i="12"/>
  <c r="C1397" i="12"/>
  <c r="C1329" i="12"/>
  <c r="C1297" i="12"/>
  <c r="C1265" i="12"/>
  <c r="C1233" i="12"/>
  <c r="C1201" i="12"/>
  <c r="C1169" i="12"/>
  <c r="C1137" i="12"/>
  <c r="C1105" i="12"/>
  <c r="C1025" i="12"/>
  <c r="C993" i="12"/>
  <c r="C961" i="12"/>
  <c r="C929" i="12"/>
  <c r="C897" i="12"/>
  <c r="C865" i="12"/>
  <c r="C833" i="12"/>
  <c r="C801" i="12"/>
  <c r="C766" i="12"/>
  <c r="C734" i="12"/>
  <c r="C702" i="12"/>
  <c r="C670" i="12"/>
  <c r="C638" i="12"/>
  <c r="C606" i="12"/>
  <c r="C574" i="12"/>
  <c r="C542" i="12"/>
  <c r="C510" i="12"/>
  <c r="C474" i="12"/>
  <c r="C442" i="12"/>
  <c r="C410" i="12"/>
  <c r="C1396" i="12"/>
  <c r="C1103" i="12"/>
  <c r="C1023" i="12"/>
  <c r="C991" i="12"/>
  <c r="C959" i="12"/>
  <c r="C927" i="12"/>
  <c r="C895" i="12"/>
  <c r="C863" i="12"/>
  <c r="C831" i="12"/>
  <c r="C799" i="12"/>
  <c r="C764" i="12"/>
  <c r="C732" i="12"/>
  <c r="C700" i="12"/>
  <c r="C668" i="12"/>
  <c r="C636" i="12"/>
  <c r="C604" i="12"/>
  <c r="C572" i="12"/>
  <c r="C540" i="12"/>
  <c r="C508" i="12"/>
  <c r="C472" i="12"/>
  <c r="C1134" i="12"/>
  <c r="C1102" i="12"/>
  <c r="C1022" i="12"/>
  <c r="C990" i="12"/>
  <c r="C958" i="12"/>
  <c r="C926" i="12"/>
  <c r="C894" i="12"/>
  <c r="C862" i="12"/>
  <c r="C830" i="12"/>
  <c r="C798" i="12"/>
  <c r="C763" i="12"/>
  <c r="C731" i="12"/>
  <c r="C699" i="12"/>
  <c r="C667" i="12"/>
  <c r="C635" i="12"/>
  <c r="C603" i="12"/>
  <c r="C571" i="12"/>
  <c r="C539" i="12"/>
  <c r="C507" i="12"/>
  <c r="C1521" i="12"/>
  <c r="C1489" i="12"/>
  <c r="C1457" i="12"/>
  <c r="C1425" i="12"/>
  <c r="C1393" i="12"/>
  <c r="C1357" i="12"/>
  <c r="C1325" i="12"/>
  <c r="C1293" i="12"/>
  <c r="C1261" i="12"/>
  <c r="C1229" i="12"/>
  <c r="C1197" i="12"/>
  <c r="C1165" i="12"/>
  <c r="C1133" i="12"/>
  <c r="C1101" i="12"/>
  <c r="C1021" i="12"/>
  <c r="C989" i="12"/>
  <c r="C957" i="12"/>
  <c r="C1580" i="12"/>
  <c r="C1548" i="12"/>
  <c r="C1516" i="12"/>
  <c r="C1575" i="12"/>
  <c r="C1543" i="12"/>
  <c r="C1511" i="12"/>
  <c r="C1479" i="12"/>
  <c r="C1447" i="12"/>
  <c r="C1415" i="12"/>
  <c r="C1383" i="12"/>
  <c r="C1347" i="12"/>
  <c r="C1315" i="12"/>
  <c r="C1283" i="12"/>
  <c r="C1251" i="12"/>
  <c r="C1187" i="12"/>
  <c r="C1155" i="12"/>
  <c r="C1123" i="12"/>
  <c r="C1091" i="12"/>
  <c r="C1011" i="12"/>
  <c r="C979" i="12"/>
  <c r="C915" i="12"/>
  <c r="C883" i="12"/>
  <c r="C851" i="12"/>
  <c r="C819" i="12"/>
  <c r="C787" i="12"/>
  <c r="C752" i="12"/>
  <c r="C720" i="12"/>
  <c r="C624" i="12"/>
  <c r="C592" i="12"/>
  <c r="C560" i="12"/>
  <c r="C460" i="12"/>
  <c r="C236" i="12"/>
  <c r="C445" i="12"/>
  <c r="C413" i="12"/>
  <c r="C381" i="12"/>
  <c r="C349" i="12"/>
  <c r="C317" i="12"/>
  <c r="C315" i="12"/>
  <c r="C378" i="12"/>
  <c r="C346" i="12"/>
  <c r="C314" i="12"/>
  <c r="C282" i="12"/>
  <c r="C440" i="12"/>
  <c r="C408" i="12"/>
  <c r="C376" i="12"/>
  <c r="C344" i="12"/>
  <c r="C312" i="12"/>
  <c r="C471" i="12"/>
  <c r="C439" i="12"/>
  <c r="C407" i="12"/>
  <c r="C375" i="12"/>
  <c r="C343" i="12"/>
  <c r="C311" i="12"/>
  <c r="C3" i="12"/>
  <c r="C1582" i="12"/>
  <c r="C1484" i="12"/>
  <c r="C1452" i="12"/>
  <c r="C1420" i="12"/>
  <c r="C1388" i="12"/>
  <c r="C1352" i="12"/>
  <c r="C1320" i="12"/>
  <c r="C1288" i="12"/>
  <c r="C1256" i="12"/>
  <c r="C1224" i="12"/>
  <c r="C1192" i="12"/>
  <c r="C1160" i="12"/>
  <c r="C1128" i="12"/>
  <c r="C1096" i="12"/>
  <c r="C1016" i="12"/>
  <c r="C984" i="12"/>
  <c r="C952" i="12"/>
  <c r="C920" i="12"/>
  <c r="C888" i="12"/>
  <c r="C856" i="12"/>
  <c r="C824" i="12"/>
  <c r="C792" i="12"/>
  <c r="C757" i="12"/>
  <c r="C725" i="12"/>
  <c r="C693" i="12"/>
  <c r="C661" i="12"/>
  <c r="C629" i="12"/>
  <c r="C597" i="12"/>
  <c r="C565" i="12"/>
  <c r="C533" i="12"/>
  <c r="C501" i="12"/>
  <c r="C465" i="12"/>
  <c r="C433" i="12"/>
  <c r="C401" i="12"/>
  <c r="C369" i="12"/>
  <c r="C337" i="12"/>
  <c r="C305" i="12"/>
  <c r="C1579" i="12"/>
  <c r="C1547" i="12"/>
  <c r="C1515" i="12"/>
  <c r="C1483" i="12"/>
  <c r="C1451" i="12"/>
  <c r="C1419" i="12"/>
  <c r="C1387" i="12"/>
  <c r="C1351" i="12"/>
  <c r="C1319" i="12"/>
  <c r="C1287" i="12"/>
  <c r="C1255" i="12"/>
  <c r="C1223" i="12"/>
  <c r="C1191" i="12"/>
  <c r="C1159" i="12"/>
  <c r="C1127" i="12"/>
  <c r="C1095" i="12"/>
  <c r="C1015" i="12"/>
  <c r="C983" i="12"/>
  <c r="C951" i="12"/>
  <c r="C919" i="12"/>
  <c r="C887" i="12"/>
  <c r="C855" i="12"/>
  <c r="C823" i="12"/>
  <c r="C791" i="12"/>
  <c r="C756" i="12"/>
  <c r="C724" i="12"/>
  <c r="C692" i="12"/>
  <c r="C660" i="12"/>
  <c r="C628" i="12"/>
  <c r="C596" i="12"/>
  <c r="C564" i="12"/>
  <c r="C532" i="12"/>
  <c r="C500" i="12"/>
  <c r="C464" i="12"/>
  <c r="C432" i="12"/>
  <c r="C400" i="12"/>
  <c r="C368" i="12"/>
  <c r="C336" i="12"/>
  <c r="C304" i="12"/>
  <c r="C1578" i="12"/>
  <c r="C1546" i="12"/>
  <c r="C1514" i="12"/>
  <c r="C1482" i="12"/>
  <c r="C1450" i="12"/>
  <c r="C1418" i="12"/>
  <c r="C1386" i="12"/>
  <c r="C1350" i="12"/>
  <c r="C1318" i="12"/>
  <c r="C1286" i="12"/>
  <c r="C1254" i="12"/>
  <c r="C1577" i="12"/>
  <c r="C1545" i="12"/>
  <c r="C528" i="12"/>
  <c r="C332" i="12"/>
  <c r="C268" i="12"/>
  <c r="C67" i="12"/>
  <c r="C395" i="12"/>
  <c r="C363" i="12"/>
  <c r="C331" i="12"/>
  <c r="C299" i="12"/>
  <c r="C267" i="12"/>
  <c r="C235" i="12"/>
  <c r="C162" i="12"/>
  <c r="C130" i="12"/>
  <c r="C98" i="12"/>
  <c r="C66" i="12"/>
  <c r="C34" i="12"/>
  <c r="C458" i="12"/>
  <c r="C426" i="12"/>
  <c r="C394" i="12"/>
  <c r="C362" i="12"/>
  <c r="C330" i="12"/>
  <c r="C298" i="12"/>
  <c r="C266" i="12"/>
  <c r="C234" i="12"/>
  <c r="C161" i="12"/>
  <c r="C129" i="12"/>
  <c r="C97" i="12"/>
  <c r="C65" i="12"/>
  <c r="C33" i="12"/>
  <c r="C589" i="12"/>
  <c r="C557" i="12"/>
  <c r="C525" i="12"/>
  <c r="C457" i="12"/>
  <c r="C425" i="12"/>
  <c r="C393" i="12"/>
  <c r="C361" i="12"/>
  <c r="C329" i="12"/>
  <c r="C297" i="12"/>
  <c r="C265" i="12"/>
  <c r="C233" i="12"/>
  <c r="C160" i="12"/>
  <c r="C128" i="12"/>
  <c r="C96" i="12"/>
  <c r="C64" i="12"/>
  <c r="C32" i="12"/>
  <c r="C556" i="12"/>
  <c r="C524" i="12"/>
  <c r="C456" i="12"/>
  <c r="C424" i="12"/>
  <c r="C392" i="12"/>
  <c r="C360" i="12"/>
  <c r="C328" i="12"/>
  <c r="C296" i="12"/>
  <c r="C264" i="12"/>
  <c r="C232" i="12"/>
  <c r="C587" i="12"/>
  <c r="C555" i="12"/>
  <c r="C523" i="12"/>
  <c r="C455" i="12"/>
  <c r="C423" i="12"/>
  <c r="C391" i="12"/>
  <c r="C359" i="12"/>
  <c r="C327" i="12"/>
  <c r="C295" i="12"/>
  <c r="C263" i="12"/>
  <c r="C231" i="12"/>
  <c r="C158" i="12"/>
  <c r="C586" i="12"/>
  <c r="C554" i="12"/>
  <c r="C522" i="12"/>
  <c r="C454" i="12"/>
  <c r="C422" i="12"/>
  <c r="C390" i="12"/>
  <c r="C358" i="12"/>
  <c r="C326" i="12"/>
  <c r="C294" i="12"/>
  <c r="C262" i="12"/>
  <c r="C230" i="12"/>
  <c r="C157" i="12"/>
  <c r="C125" i="12"/>
  <c r="C93" i="12"/>
  <c r="C61" i="12"/>
  <c r="C29" i="12"/>
  <c r="C585" i="12"/>
  <c r="C553" i="12"/>
  <c r="C521" i="12"/>
  <c r="C486" i="12"/>
  <c r="C453" i="12"/>
  <c r="C421" i="12"/>
  <c r="C389" i="12"/>
  <c r="C357" i="12"/>
  <c r="C325" i="12"/>
  <c r="C293" i="12"/>
  <c r="C261" i="12"/>
  <c r="C229" i="12"/>
  <c r="C156" i="12"/>
  <c r="C124" i="12"/>
  <c r="C92" i="12"/>
  <c r="C60" i="12"/>
  <c r="C28" i="12"/>
  <c r="C1567" i="12"/>
  <c r="C1535" i="12"/>
  <c r="C1503" i="12"/>
  <c r="C1471" i="12"/>
  <c r="C1439" i="12"/>
  <c r="C1407" i="12"/>
  <c r="C1375" i="12"/>
  <c r="C1339" i="12"/>
  <c r="C1307" i="12"/>
  <c r="C1275" i="12"/>
  <c r="C1243" i="12"/>
  <c r="C1211" i="12"/>
  <c r="C1179" i="12"/>
  <c r="C1147" i="12"/>
  <c r="C1115" i="12"/>
  <c r="C1035" i="12"/>
  <c r="C1003" i="12"/>
  <c r="C971" i="12"/>
  <c r="C939" i="12"/>
  <c r="C907" i="12"/>
  <c r="C875" i="12"/>
  <c r="C843" i="12"/>
  <c r="C811" i="12"/>
  <c r="C779" i="12"/>
  <c r="C744" i="12"/>
  <c r="C712" i="12"/>
  <c r="C680" i="12"/>
  <c r="C648" i="12"/>
  <c r="C616" i="12"/>
  <c r="C584" i="12"/>
  <c r="C552" i="12"/>
  <c r="C520" i="12"/>
  <c r="C485" i="12"/>
  <c r="C452" i="12"/>
  <c r="C420" i="12"/>
  <c r="C388" i="12"/>
  <c r="C356" i="12"/>
  <c r="C324" i="12"/>
  <c r="C292" i="12"/>
  <c r="C260" i="12"/>
  <c r="C228" i="12"/>
  <c r="C155" i="12"/>
  <c r="C123" i="12"/>
  <c r="C91" i="12"/>
  <c r="C59" i="12"/>
  <c r="C27" i="12"/>
  <c r="C1566" i="12"/>
  <c r="C1534" i="12"/>
  <c r="C1502" i="12"/>
  <c r="C1470" i="12"/>
  <c r="C1438" i="12"/>
  <c r="C1406" i="12"/>
  <c r="C1374" i="12"/>
  <c r="C1338" i="12"/>
  <c r="C1306" i="12"/>
  <c r="C1274" i="12"/>
  <c r="C1242" i="12"/>
  <c r="C1210" i="12"/>
  <c r="C1178" i="12"/>
  <c r="C1146" i="12"/>
  <c r="C1114" i="12"/>
  <c r="C1034" i="12"/>
  <c r="C1002" i="12"/>
  <c r="C970" i="12"/>
  <c r="C938" i="12"/>
  <c r="C906" i="12"/>
  <c r="C874" i="12"/>
  <c r="C842" i="12"/>
  <c r="C810" i="12"/>
  <c r="C778" i="12"/>
  <c r="C743" i="12"/>
  <c r="C711" i="12"/>
  <c r="C679" i="12"/>
  <c r="C647" i="12"/>
  <c r="C615" i="12"/>
  <c r="C583" i="12"/>
  <c r="C551" i="12"/>
  <c r="C519" i="12"/>
  <c r="C484" i="12"/>
  <c r="C451" i="12"/>
  <c r="C419" i="12"/>
  <c r="C387" i="12"/>
  <c r="C355" i="12"/>
  <c r="C323" i="12"/>
  <c r="C1565" i="12"/>
  <c r="C1533" i="12"/>
  <c r="C1501" i="12"/>
  <c r="C1469" i="12"/>
  <c r="C1437" i="12"/>
  <c r="C1405" i="12"/>
  <c r="C1373" i="12"/>
  <c r="C1337" i="12"/>
  <c r="C1305" i="12"/>
  <c r="C1273" i="12"/>
  <c r="C1241" i="12"/>
  <c r="C1209" i="12"/>
  <c r="C1177" i="12"/>
  <c r="C1145" i="12"/>
  <c r="C1113" i="12"/>
  <c r="C1033" i="12"/>
  <c r="C1001" i="12"/>
  <c r="C969" i="12"/>
  <c r="C937" i="12"/>
  <c r="C905" i="12"/>
  <c r="C873" i="12"/>
  <c r="C841" i="12"/>
  <c r="C809" i="12"/>
  <c r="C742" i="12"/>
  <c r="C710" i="12"/>
  <c r="C678" i="12"/>
  <c r="C646" i="12"/>
  <c r="C614" i="12"/>
  <c r="C582" i="12"/>
  <c r="C550" i="12"/>
  <c r="C518" i="12"/>
  <c r="C483" i="12"/>
  <c r="C450" i="12"/>
  <c r="C418" i="12"/>
  <c r="C386" i="12"/>
  <c r="C354" i="12"/>
  <c r="C1564" i="12"/>
  <c r="C1532" i="12"/>
  <c r="C1500" i="12"/>
  <c r="C1468" i="12"/>
  <c r="C1436" i="12"/>
  <c r="C1404" i="12"/>
  <c r="C1372" i="12"/>
  <c r="C1336" i="12"/>
  <c r="C1304" i="12"/>
  <c r="C1272" i="12"/>
  <c r="C1240" i="12"/>
  <c r="C1208" i="12"/>
  <c r="C1176" i="12"/>
  <c r="C1144" i="12"/>
  <c r="C1112" i="12"/>
  <c r="C1032" i="12"/>
  <c r="C1000" i="12"/>
  <c r="C968" i="12"/>
  <c r="C936" i="12"/>
  <c r="C904" i="12"/>
  <c r="C872" i="12"/>
  <c r="C840" i="12"/>
  <c r="C808" i="12"/>
  <c r="C741" i="12"/>
  <c r="C709" i="12"/>
  <c r="C677" i="12"/>
  <c r="C645" i="12"/>
  <c r="C613" i="12"/>
  <c r="C581" i="12"/>
  <c r="C549" i="12"/>
  <c r="C517" i="12"/>
  <c r="C482" i="12"/>
  <c r="C449" i="12"/>
  <c r="C417" i="12"/>
  <c r="C385" i="12"/>
  <c r="C353" i="12"/>
  <c r="C321" i="12"/>
  <c r="C289" i="12"/>
  <c r="C257" i="12"/>
  <c r="C1563" i="12"/>
  <c r="C1531" i="12"/>
  <c r="C1499" i="12"/>
  <c r="C1467" i="12"/>
  <c r="C1435" i="12"/>
  <c r="C1403" i="12"/>
  <c r="C1371" i="12"/>
  <c r="C1335" i="12"/>
  <c r="C1303" i="12"/>
  <c r="C1271" i="12"/>
  <c r="C1239" i="12"/>
  <c r="C1207" i="12"/>
  <c r="C1175" i="12"/>
  <c r="C1143" i="12"/>
  <c r="C1111" i="12"/>
  <c r="C1031" i="12"/>
  <c r="C999" i="12"/>
  <c r="C967" i="12"/>
  <c r="C935" i="12"/>
  <c r="C903" i="12"/>
  <c r="C871" i="12"/>
  <c r="C839" i="12"/>
  <c r="C807" i="12"/>
  <c r="C740" i="12"/>
  <c r="C708" i="12"/>
  <c r="C676" i="12"/>
  <c r="C644" i="12"/>
  <c r="C612" i="12"/>
  <c r="C580" i="12"/>
  <c r="C548" i="12"/>
  <c r="C516" i="12"/>
  <c r="C480" i="12"/>
  <c r="C448" i="12"/>
  <c r="C416" i="12"/>
  <c r="C384" i="12"/>
  <c r="C352" i="12"/>
  <c r="C320" i="12"/>
  <c r="C288" i="12"/>
  <c r="C256" i="12"/>
  <c r="C224" i="12"/>
  <c r="C183" i="12"/>
  <c r="C151" i="12"/>
  <c r="C119" i="12"/>
  <c r="C87" i="12"/>
  <c r="C55" i="12"/>
  <c r="C126" i="12"/>
  <c r="C94" i="12"/>
  <c r="C62" i="12"/>
  <c r="C30" i="12"/>
  <c r="C291" i="12"/>
  <c r="C259" i="12"/>
  <c r="C227" i="12"/>
  <c r="C154" i="12"/>
  <c r="C122" i="12"/>
  <c r="C90" i="12"/>
  <c r="C58" i="12"/>
  <c r="C26" i="12"/>
  <c r="C322" i="12"/>
  <c r="C290" i="12"/>
  <c r="C258" i="12"/>
  <c r="C226" i="12"/>
  <c r="C185" i="12"/>
  <c r="C153" i="12"/>
  <c r="C121" i="12"/>
  <c r="C89" i="12"/>
  <c r="C57" i="12"/>
  <c r="C25" i="12"/>
  <c r="C225" i="12"/>
  <c r="C184" i="12"/>
  <c r="C152" i="12"/>
  <c r="C120" i="12"/>
  <c r="C88" i="12"/>
  <c r="C56" i="12"/>
  <c r="C24" i="12"/>
  <c r="C23" i="12"/>
  <c r="C1219" i="12"/>
  <c r="C947" i="12"/>
  <c r="C688" i="12"/>
  <c r="C428" i="12"/>
  <c r="C163" i="12"/>
  <c r="C255" i="12"/>
  <c r="C223" i="12"/>
  <c r="C182" i="12"/>
  <c r="C150" i="12"/>
  <c r="C118" i="12"/>
  <c r="C86" i="12"/>
  <c r="C54" i="12"/>
  <c r="C22" i="12"/>
  <c r="C254" i="12"/>
  <c r="C222" i="12"/>
  <c r="C181" i="12"/>
  <c r="C149" i="12"/>
  <c r="C117" i="12"/>
  <c r="C85" i="12"/>
  <c r="C53" i="12"/>
  <c r="C21" i="12"/>
  <c r="C285" i="12"/>
  <c r="C253" i="12"/>
  <c r="C221" i="12"/>
  <c r="C180" i="12"/>
  <c r="C148" i="12"/>
  <c r="C116" i="12"/>
  <c r="C84" i="12"/>
  <c r="C52" i="12"/>
  <c r="C20" i="12"/>
  <c r="C284" i="12"/>
  <c r="C252" i="12"/>
  <c r="C220" i="12"/>
  <c r="C179" i="12"/>
  <c r="C147" i="12"/>
  <c r="C115" i="12"/>
  <c r="C83" i="12"/>
  <c r="C51" i="12"/>
  <c r="C19" i="12"/>
  <c r="C656" i="12"/>
  <c r="C396" i="12"/>
  <c r="C131" i="12"/>
  <c r="C283" i="12"/>
  <c r="C251" i="12"/>
  <c r="C219" i="12"/>
  <c r="C178" i="12"/>
  <c r="C146" i="12"/>
  <c r="C114" i="12"/>
  <c r="C82" i="12"/>
  <c r="C50" i="12"/>
  <c r="C18" i="12"/>
  <c r="C250" i="12"/>
  <c r="C218" i="12"/>
  <c r="C177" i="12"/>
  <c r="C145" i="12"/>
  <c r="C113" i="12"/>
  <c r="C81" i="12"/>
  <c r="C49" i="12"/>
  <c r="C17" i="12"/>
  <c r="C1328" i="12"/>
  <c r="C1296" i="12"/>
  <c r="C1264" i="12"/>
  <c r="C1232" i="12"/>
  <c r="C1200" i="12"/>
  <c r="C1168" i="12"/>
  <c r="C1136" i="12"/>
  <c r="C1104" i="12"/>
  <c r="C1024" i="12"/>
  <c r="C992" i="12"/>
  <c r="C960" i="12"/>
  <c r="C928" i="12"/>
  <c r="C896" i="12"/>
  <c r="C864" i="12"/>
  <c r="C832" i="12"/>
  <c r="C800" i="12"/>
  <c r="C765" i="12"/>
  <c r="C733" i="12"/>
  <c r="C701" i="12"/>
  <c r="C669" i="12"/>
  <c r="C637" i="12"/>
  <c r="C605" i="12"/>
  <c r="C573" i="12"/>
  <c r="C541" i="12"/>
  <c r="C509" i="12"/>
  <c r="C473" i="12"/>
  <c r="C441" i="12"/>
  <c r="C409" i="12"/>
  <c r="C377" i="12"/>
  <c r="C345" i="12"/>
  <c r="C313" i="12"/>
  <c r="C281" i="12"/>
  <c r="C249" i="12"/>
  <c r="C217" i="12"/>
  <c r="C176" i="12"/>
  <c r="C144" i="12"/>
  <c r="C112" i="12"/>
  <c r="C80" i="12"/>
  <c r="C48" i="12"/>
  <c r="C16" i="12"/>
  <c r="C280" i="12"/>
  <c r="C248" i="12"/>
  <c r="C216" i="12"/>
  <c r="C175" i="12"/>
  <c r="C143" i="12"/>
  <c r="C111" i="12"/>
  <c r="C79" i="12"/>
  <c r="C47" i="12"/>
  <c r="C15" i="12"/>
  <c r="C364" i="12"/>
  <c r="C99" i="12"/>
  <c r="C279" i="12"/>
  <c r="C247" i="12"/>
  <c r="C215" i="12"/>
  <c r="C174" i="12"/>
  <c r="C142" i="12"/>
  <c r="C110" i="12"/>
  <c r="C78" i="12"/>
  <c r="C46" i="12"/>
  <c r="C14" i="12"/>
  <c r="C925" i="12"/>
  <c r="C893" i="12"/>
  <c r="C861" i="12"/>
  <c r="C829" i="12"/>
  <c r="C797" i="12"/>
  <c r="C762" i="12"/>
  <c r="C730" i="12"/>
  <c r="C698" i="12"/>
  <c r="C666" i="12"/>
  <c r="C634" i="12"/>
  <c r="C602" i="12"/>
  <c r="C570" i="12"/>
  <c r="C538" i="12"/>
  <c r="C506" i="12"/>
  <c r="C470" i="12"/>
  <c r="C438" i="12"/>
  <c r="C406" i="12"/>
  <c r="C374" i="12"/>
  <c r="C342" i="12"/>
  <c r="C310" i="12"/>
  <c r="C278" i="12"/>
  <c r="C246" i="12"/>
  <c r="C214" i="12"/>
  <c r="C173" i="12"/>
  <c r="C141" i="12"/>
  <c r="C109" i="12"/>
  <c r="C77" i="12"/>
  <c r="C45" i="12"/>
  <c r="C13" i="12"/>
  <c r="C1552" i="12"/>
  <c r="C1520" i="12"/>
  <c r="C1488" i="12"/>
  <c r="C1456" i="12"/>
  <c r="C1424" i="12"/>
  <c r="C1392" i="12"/>
  <c r="C1356" i="12"/>
  <c r="C1324" i="12"/>
  <c r="C1292" i="12"/>
  <c r="C1260" i="12"/>
  <c r="C1228" i="12"/>
  <c r="C1196" i="12"/>
  <c r="C1164" i="12"/>
  <c r="C1132" i="12"/>
  <c r="C1100" i="12"/>
  <c r="C1020" i="12"/>
  <c r="C988" i="12"/>
  <c r="C956" i="12"/>
  <c r="C924" i="12"/>
  <c r="C892" i="12"/>
  <c r="C860" i="12"/>
  <c r="C828" i="12"/>
  <c r="C796" i="12"/>
  <c r="C761" i="12"/>
  <c r="C729" i="12"/>
  <c r="C697" i="12"/>
  <c r="C665" i="12"/>
  <c r="C633" i="12"/>
  <c r="C601" i="12"/>
  <c r="C569" i="12"/>
  <c r="C537" i="12"/>
  <c r="C505" i="12"/>
  <c r="C469" i="12"/>
  <c r="C437" i="12"/>
  <c r="C405" i="12"/>
  <c r="C373" i="12"/>
  <c r="C341" i="12"/>
  <c r="C309" i="12"/>
  <c r="C277" i="12"/>
  <c r="C245" i="12"/>
  <c r="C213" i="12"/>
  <c r="C172" i="12"/>
  <c r="C140" i="12"/>
  <c r="C108" i="12"/>
  <c r="C76" i="12"/>
  <c r="C44" i="12"/>
  <c r="C12" i="12"/>
  <c r="C1551" i="12"/>
  <c r="C1519" i="12"/>
  <c r="C1487" i="12"/>
  <c r="C1455" i="12"/>
  <c r="C1423" i="12"/>
  <c r="C1391" i="12"/>
  <c r="C1355" i="12"/>
  <c r="C1323" i="12"/>
  <c r="C1291" i="12"/>
  <c r="C1259" i="12"/>
  <c r="C1227" i="12"/>
  <c r="C1195" i="12"/>
  <c r="C1163" i="12"/>
  <c r="C1131" i="12"/>
  <c r="C1099" i="12"/>
  <c r="C1019" i="12"/>
  <c r="C987" i="12"/>
  <c r="C955" i="12"/>
  <c r="C923" i="12"/>
  <c r="C891" i="12"/>
  <c r="C859" i="12"/>
  <c r="C827" i="12"/>
  <c r="C795" i="12"/>
  <c r="C760" i="12"/>
  <c r="C728" i="12"/>
  <c r="C696" i="12"/>
  <c r="C664" i="12"/>
  <c r="C632" i="12"/>
  <c r="C600" i="12"/>
  <c r="C568" i="12"/>
  <c r="C536" i="12"/>
  <c r="C504" i="12"/>
  <c r="C468" i="12"/>
  <c r="C436" i="12"/>
  <c r="C404" i="12"/>
  <c r="C372" i="12"/>
  <c r="C340" i="12"/>
  <c r="C308" i="12"/>
  <c r="C276" i="12"/>
  <c r="C244" i="12"/>
  <c r="C212" i="12"/>
  <c r="C171" i="12"/>
  <c r="C139" i="12"/>
  <c r="C107" i="12"/>
  <c r="C75" i="12"/>
  <c r="C43" i="12"/>
  <c r="C11" i="12"/>
  <c r="C1550" i="12"/>
  <c r="C1518" i="12"/>
  <c r="C1486" i="12"/>
  <c r="C1454" i="12"/>
  <c r="C1422" i="12"/>
  <c r="C1390" i="12"/>
  <c r="C1354" i="12"/>
  <c r="C1322" i="12"/>
  <c r="C1290" i="12"/>
  <c r="C1258" i="12"/>
  <c r="C1226" i="12"/>
  <c r="C1194" i="12"/>
  <c r="C1162" i="12"/>
  <c r="C1130" i="12"/>
  <c r="C1098" i="12"/>
  <c r="C1018" i="12"/>
  <c r="C986" i="12"/>
  <c r="C954" i="12"/>
  <c r="C922" i="12"/>
  <c r="C890" i="12"/>
  <c r="C858" i="12"/>
  <c r="C826" i="12"/>
  <c r="C794" i="12"/>
  <c r="C759" i="12"/>
  <c r="C727" i="12"/>
  <c r="C695" i="12"/>
  <c r="C663" i="12"/>
  <c r="C631" i="12"/>
  <c r="C599" i="12"/>
  <c r="C567" i="12"/>
  <c r="C535" i="12"/>
  <c r="C503" i="12"/>
  <c r="C467" i="12"/>
  <c r="C435" i="12"/>
  <c r="C403" i="12"/>
  <c r="C371" i="12"/>
  <c r="C339" i="12"/>
  <c r="C307" i="12"/>
  <c r="C275" i="12"/>
  <c r="C243" i="12"/>
  <c r="C211" i="12"/>
  <c r="C170" i="12"/>
  <c r="C138" i="12"/>
  <c r="C106" i="12"/>
  <c r="C74" i="12"/>
  <c r="C42" i="12"/>
  <c r="C10" i="12"/>
  <c r="C1581" i="12"/>
  <c r="C1549" i="12"/>
  <c r="C1517" i="12"/>
  <c r="C1485" i="12"/>
  <c r="C1453" i="12"/>
  <c r="C1421" i="12"/>
  <c r="C1389" i="12"/>
  <c r="C1353" i="12"/>
  <c r="C1321" i="12"/>
  <c r="C1289" i="12"/>
  <c r="C1257" i="12"/>
  <c r="C1225" i="12"/>
  <c r="C1193" i="12"/>
  <c r="C1161" i="12"/>
  <c r="C1129" i="12"/>
  <c r="C1097" i="12"/>
  <c r="C1017" i="12"/>
  <c r="C985" i="12"/>
  <c r="C953" i="12"/>
  <c r="C921" i="12"/>
  <c r="C889" i="12"/>
  <c r="C857" i="12"/>
  <c r="C825" i="12"/>
  <c r="C793" i="12"/>
  <c r="C758" i="12"/>
  <c r="C726" i="12"/>
  <c r="C694" i="12"/>
  <c r="C662" i="12"/>
  <c r="C630" i="12"/>
  <c r="C598" i="12"/>
  <c r="C566" i="12"/>
  <c r="C534" i="12"/>
  <c r="C502" i="12"/>
  <c r="C466" i="12"/>
  <c r="C434" i="12"/>
  <c r="C402" i="12"/>
  <c r="C370" i="12"/>
  <c r="C338" i="12"/>
  <c r="C306" i="12"/>
  <c r="C274" i="12"/>
  <c r="C242" i="12"/>
  <c r="C210" i="12"/>
  <c r="C169" i="12"/>
  <c r="C137" i="12"/>
  <c r="C105" i="12"/>
  <c r="C73" i="12"/>
  <c r="C41" i="12"/>
  <c r="C9" i="12"/>
  <c r="C273" i="12"/>
  <c r="C241" i="12"/>
  <c r="C209" i="12"/>
  <c r="C168" i="12"/>
  <c r="C136" i="12"/>
  <c r="C104" i="12"/>
  <c r="C72" i="12"/>
  <c r="C40" i="12"/>
  <c r="C8" i="12"/>
  <c r="C272" i="12"/>
  <c r="C240" i="12"/>
  <c r="C208" i="12"/>
  <c r="C167" i="12"/>
  <c r="C135" i="12"/>
  <c r="C103" i="12"/>
  <c r="C71" i="12"/>
  <c r="C39" i="12"/>
  <c r="C7" i="12"/>
  <c r="C300" i="12"/>
  <c r="C35" i="12"/>
  <c r="C1222" i="12"/>
  <c r="C1190" i="12"/>
  <c r="C1158" i="12"/>
  <c r="C1126" i="12"/>
  <c r="C1094" i="12"/>
  <c r="C1014" i="12"/>
  <c r="C982" i="12"/>
  <c r="C950" i="12"/>
  <c r="C918" i="12"/>
  <c r="C886" i="12"/>
  <c r="C854" i="12"/>
  <c r="C822" i="12"/>
  <c r="C790" i="12"/>
  <c r="C755" i="12"/>
  <c r="C723" i="12"/>
  <c r="C691" i="12"/>
  <c r="C659" i="12"/>
  <c r="C627" i="12"/>
  <c r="C595" i="12"/>
  <c r="C563" i="12"/>
  <c r="C531" i="12"/>
  <c r="C499" i="12"/>
  <c r="C463" i="12"/>
  <c r="C431" i="12"/>
  <c r="C399" i="12"/>
  <c r="C367" i="12"/>
  <c r="C335" i="12"/>
  <c r="C303" i="12"/>
  <c r="C271" i="12"/>
  <c r="C239" i="12"/>
  <c r="C207" i="12"/>
  <c r="C166" i="12"/>
  <c r="C134" i="12"/>
  <c r="C102" i="12"/>
  <c r="C70" i="12"/>
  <c r="C38" i="12"/>
  <c r="C6" i="12"/>
  <c r="C1513" i="12"/>
  <c r="C1481" i="12"/>
  <c r="C1449" i="12"/>
  <c r="C1417" i="12"/>
  <c r="C1385" i="12"/>
  <c r="C1349" i="12"/>
  <c r="C1317" i="12"/>
  <c r="C1285" i="12"/>
  <c r="C1253" i="12"/>
  <c r="C1221" i="12"/>
  <c r="C1189" i="12"/>
  <c r="C1157" i="12"/>
  <c r="C1125" i="12"/>
  <c r="C1093" i="12"/>
  <c r="C1013" i="12"/>
  <c r="C981" i="12"/>
  <c r="C949" i="12"/>
  <c r="C917" i="12"/>
  <c r="C885" i="12"/>
  <c r="C853" i="12"/>
  <c r="C821" i="12"/>
  <c r="C789" i="12"/>
  <c r="C754" i="12"/>
  <c r="C722" i="12"/>
  <c r="C690" i="12"/>
  <c r="C658" i="12"/>
  <c r="C626" i="12"/>
  <c r="C594" i="12"/>
  <c r="C562" i="12"/>
  <c r="C530" i="12"/>
  <c r="C498" i="12"/>
  <c r="C462" i="12"/>
  <c r="C430" i="12"/>
  <c r="C398" i="12"/>
  <c r="C366" i="12"/>
  <c r="C334" i="12"/>
  <c r="C302" i="12"/>
  <c r="C270" i="12"/>
  <c r="C238" i="12"/>
  <c r="C165" i="12"/>
  <c r="C133" i="12"/>
  <c r="C101" i="12"/>
  <c r="C69" i="12"/>
  <c r="C37" i="12"/>
  <c r="C5" i="12"/>
  <c r="C1576" i="12"/>
  <c r="C1544" i="12"/>
  <c r="C1512" i="12"/>
  <c r="C1480" i="12"/>
  <c r="C1448" i="12"/>
  <c r="C1416" i="12"/>
  <c r="C1384" i="12"/>
  <c r="C1348" i="12"/>
  <c r="C1316" i="12"/>
  <c r="C1284" i="12"/>
  <c r="C1252" i="12"/>
  <c r="C1220" i="12"/>
  <c r="C1188" i="12"/>
  <c r="C1156" i="12"/>
  <c r="C1124" i="12"/>
  <c r="C1092" i="12"/>
  <c r="C1012" i="12"/>
  <c r="C980" i="12"/>
  <c r="C948" i="12"/>
  <c r="C916" i="12"/>
  <c r="C884" i="12"/>
  <c r="C852" i="12"/>
  <c r="C820" i="12"/>
  <c r="C788" i="12"/>
  <c r="C753" i="12"/>
  <c r="C721" i="12"/>
  <c r="C689" i="12"/>
  <c r="C657" i="12"/>
  <c r="C625" i="12"/>
  <c r="C593" i="12"/>
  <c r="C561" i="12"/>
  <c r="C529" i="12"/>
  <c r="C461" i="12"/>
  <c r="C429" i="12"/>
  <c r="C397" i="12"/>
  <c r="C365" i="12"/>
  <c r="C333" i="12"/>
  <c r="C301" i="12"/>
  <c r="C269" i="12"/>
  <c r="C237" i="12"/>
  <c r="C164" i="12"/>
  <c r="C132" i="12"/>
  <c r="C100" i="12"/>
  <c r="C68" i="12"/>
  <c r="C36" i="12"/>
  <c r="C4" i="12"/>
  <c r="C159" i="12"/>
  <c r="C127" i="12"/>
  <c r="C95" i="12"/>
  <c r="C63" i="12"/>
  <c r="C31" i="12"/>
  <c r="F679" i="11"/>
  <c r="F681" i="11"/>
  <c r="F684" i="11"/>
  <c r="F729" i="11"/>
  <c r="F702" i="11"/>
  <c r="F718" i="11"/>
  <c r="F703" i="11"/>
  <c r="F719" i="11"/>
  <c r="F705" i="11"/>
  <c r="D705" i="11"/>
  <c r="F721" i="11"/>
  <c r="D721" i="11"/>
  <c r="F712" i="11"/>
  <c r="D712" i="11"/>
  <c r="D704" i="11"/>
  <c r="F704" i="11"/>
  <c r="F944" i="11"/>
  <c r="F953" i="11"/>
  <c r="F685" i="11"/>
  <c r="F947" i="11"/>
  <c r="F941" i="11"/>
  <c r="F952" i="11"/>
  <c r="F946" i="11"/>
  <c r="F951" i="11"/>
  <c r="F1013" i="11"/>
  <c r="F939" i="11"/>
  <c r="F945" i="11"/>
  <c r="F682" i="11"/>
  <c r="F949" i="11"/>
  <c r="F943" i="11"/>
  <c r="F680" i="11"/>
  <c r="F948" i="11"/>
  <c r="F683" i="11"/>
  <c r="F950" i="11"/>
  <c r="F940" i="11"/>
  <c r="F954" i="11"/>
  <c r="F942" i="11"/>
  <c r="C60" i="9"/>
  <c r="C86" i="9"/>
  <c r="C114" i="9"/>
  <c r="J141" i="9"/>
  <c r="C168" i="9"/>
  <c r="C184" i="9"/>
  <c r="C214" i="9"/>
  <c r="J229" i="9"/>
  <c r="J259" i="9"/>
  <c r="C275" i="9"/>
  <c r="C306" i="9"/>
  <c r="J321" i="9"/>
  <c r="J337" i="9"/>
  <c r="J352" i="9"/>
  <c r="J367" i="9"/>
  <c r="C398" i="9"/>
  <c r="J413" i="9"/>
  <c r="C491" i="9"/>
  <c r="C507" i="9"/>
  <c r="J585" i="9"/>
  <c r="J601" i="9"/>
  <c r="C649" i="9"/>
  <c r="J680" i="9"/>
  <c r="C743" i="9"/>
  <c r="J917" i="9"/>
  <c r="J32" i="9"/>
  <c r="C46" i="9"/>
  <c r="C100" i="9"/>
  <c r="J114" i="9"/>
  <c r="C142" i="9"/>
  <c r="J168" i="9"/>
  <c r="J214" i="9"/>
  <c r="C260" i="9"/>
  <c r="C322" i="9"/>
  <c r="C353" i="9"/>
  <c r="C368" i="9"/>
  <c r="C414" i="9"/>
  <c r="J429" i="9"/>
  <c r="C445" i="9"/>
  <c r="J554" i="9"/>
  <c r="C602" i="9"/>
  <c r="J617" i="9"/>
  <c r="J649" i="9"/>
  <c r="J665" i="9"/>
  <c r="C681" i="9"/>
  <c r="J743" i="9"/>
  <c r="J806" i="9"/>
  <c r="J838" i="9"/>
  <c r="J870" i="9"/>
  <c r="C1188" i="9"/>
  <c r="J60" i="9"/>
  <c r="J73" i="9"/>
  <c r="J100" i="9"/>
  <c r="C169" i="9"/>
  <c r="C200" i="9"/>
  <c r="J260" i="9"/>
  <c r="C307" i="9"/>
  <c r="J322" i="9"/>
  <c r="J338" i="9"/>
  <c r="J353" i="9"/>
  <c r="J368" i="9"/>
  <c r="C384" i="9"/>
  <c r="C430" i="9"/>
  <c r="C492" i="9"/>
  <c r="C555" i="9"/>
  <c r="C571" i="9"/>
  <c r="J602" i="9"/>
  <c r="C618" i="9"/>
  <c r="J681" i="9"/>
  <c r="J712" i="9"/>
  <c r="C839" i="9"/>
  <c r="J934" i="9"/>
  <c r="J1108" i="9"/>
  <c r="J1124" i="9"/>
  <c r="J1188" i="9"/>
  <c r="J33" i="9"/>
  <c r="C61" i="9"/>
  <c r="C74" i="9"/>
  <c r="J87" i="9"/>
  <c r="C101" i="9"/>
  <c r="C143" i="9"/>
  <c r="J169" i="9"/>
  <c r="J200" i="9"/>
  <c r="C246" i="9"/>
  <c r="J307" i="9"/>
  <c r="C323" i="9"/>
  <c r="C369" i="9"/>
  <c r="J430" i="9"/>
  <c r="C446" i="9"/>
  <c r="J555" i="9"/>
  <c r="C587" i="9"/>
  <c r="J618" i="9"/>
  <c r="J666" i="9"/>
  <c r="C682" i="9"/>
  <c r="C713" i="9"/>
  <c r="C776" i="9"/>
  <c r="J839" i="9"/>
  <c r="C903" i="9"/>
  <c r="C1125" i="9"/>
  <c r="J21" i="9"/>
  <c r="J61" i="9"/>
  <c r="J74" i="9"/>
  <c r="C88" i="9"/>
  <c r="J101" i="9"/>
  <c r="J115" i="9"/>
  <c r="C157" i="9"/>
  <c r="C170" i="9"/>
  <c r="J185" i="9"/>
  <c r="C201" i="9"/>
  <c r="C231" i="9"/>
  <c r="J246" i="9"/>
  <c r="J276" i="9"/>
  <c r="C308" i="9"/>
  <c r="J323" i="9"/>
  <c r="J354" i="9"/>
  <c r="J369" i="9"/>
  <c r="J446" i="9"/>
  <c r="C477" i="9"/>
  <c r="C493" i="9"/>
  <c r="C509" i="9"/>
  <c r="C525" i="9"/>
  <c r="J587" i="9"/>
  <c r="C635" i="9"/>
  <c r="J682" i="9"/>
  <c r="J713" i="9"/>
  <c r="J776" i="9"/>
  <c r="C808" i="9"/>
  <c r="J903" i="9"/>
  <c r="J1125" i="9"/>
  <c r="J9" i="9"/>
  <c r="J47" i="9"/>
  <c r="J88" i="9"/>
  <c r="C102" i="9"/>
  <c r="C186" i="9"/>
  <c r="J216" i="9"/>
  <c r="J231" i="9"/>
  <c r="C277" i="9"/>
  <c r="C293" i="9"/>
  <c r="C324" i="9"/>
  <c r="C385" i="9"/>
  <c r="J400" i="9"/>
  <c r="J461" i="9"/>
  <c r="J477" i="9"/>
  <c r="J509" i="9"/>
  <c r="J525" i="9"/>
  <c r="J541" i="9"/>
  <c r="J556" i="9"/>
  <c r="J572" i="9"/>
  <c r="C588" i="9"/>
  <c r="C683" i="9"/>
  <c r="C777" i="9"/>
  <c r="J808" i="9"/>
  <c r="J840" i="9"/>
  <c r="C904" i="9"/>
  <c r="J1078" i="9"/>
  <c r="J1094" i="9"/>
  <c r="C89" i="9"/>
  <c r="J102" i="9"/>
  <c r="J130" i="9"/>
  <c r="J144" i="9"/>
  <c r="C171" i="9"/>
  <c r="J186" i="9"/>
  <c r="C217" i="9"/>
  <c r="C232" i="9"/>
  <c r="J262" i="9"/>
  <c r="J277" i="9"/>
  <c r="C309" i="9"/>
  <c r="C340" i="9"/>
  <c r="J370" i="9"/>
  <c r="J385" i="9"/>
  <c r="J416" i="9"/>
  <c r="C494" i="9"/>
  <c r="C510" i="9"/>
  <c r="C526" i="9"/>
  <c r="C573" i="9"/>
  <c r="J588" i="9"/>
  <c r="J604" i="9"/>
  <c r="C809" i="9"/>
  <c r="C873" i="9"/>
  <c r="J904" i="9"/>
  <c r="J967" i="9"/>
  <c r="J10" i="9"/>
  <c r="C35" i="9"/>
  <c r="J62" i="9"/>
  <c r="J89" i="9"/>
  <c r="J116" i="9"/>
  <c r="C145" i="9"/>
  <c r="C158" i="9"/>
  <c r="J171" i="9"/>
  <c r="C187" i="9"/>
  <c r="J217" i="9"/>
  <c r="J232" i="9"/>
  <c r="C248" i="9"/>
  <c r="C294" i="9"/>
  <c r="J309" i="9"/>
  <c r="C325" i="9"/>
  <c r="J340" i="9"/>
  <c r="C371" i="9"/>
  <c r="C386" i="9"/>
  <c r="J401" i="9"/>
  <c r="C417" i="9"/>
  <c r="J432" i="9"/>
  <c r="J510" i="9"/>
  <c r="J526" i="9"/>
  <c r="J542" i="9"/>
  <c r="J573" i="9"/>
  <c r="C589" i="9"/>
  <c r="J652" i="9"/>
  <c r="C715" i="9"/>
  <c r="C762" i="9"/>
  <c r="J809" i="9"/>
  <c r="J873" i="9"/>
  <c r="J35" i="9"/>
  <c r="C63" i="9"/>
  <c r="C90" i="9"/>
  <c r="J145" i="9"/>
  <c r="J158" i="9"/>
  <c r="C172" i="9"/>
  <c r="J187" i="9"/>
  <c r="C218" i="9"/>
  <c r="C233" i="9"/>
  <c r="J294" i="9"/>
  <c r="C310" i="9"/>
  <c r="J325" i="9"/>
  <c r="C341" i="9"/>
  <c r="J356" i="9"/>
  <c r="J371" i="9"/>
  <c r="C402" i="9"/>
  <c r="J417" i="9"/>
  <c r="C448" i="9"/>
  <c r="C543" i="9"/>
  <c r="J605" i="9"/>
  <c r="C637" i="9"/>
  <c r="C653" i="9"/>
  <c r="J684" i="9"/>
  <c r="J762" i="9"/>
  <c r="C1048" i="9"/>
  <c r="C1064" i="9"/>
  <c r="C36" i="9"/>
  <c r="J63" i="9"/>
  <c r="C104" i="9"/>
  <c r="J117" i="9"/>
  <c r="J131" i="9"/>
  <c r="C146" i="9"/>
  <c r="C159" i="9"/>
  <c r="J172" i="9"/>
  <c r="C188" i="9"/>
  <c r="J233" i="9"/>
  <c r="J310" i="9"/>
  <c r="C326" i="9"/>
  <c r="J341" i="9"/>
  <c r="C387" i="9"/>
  <c r="J558" i="9"/>
  <c r="C606" i="9"/>
  <c r="J653" i="9"/>
  <c r="J1048" i="9"/>
  <c r="J1064" i="9"/>
  <c r="J36" i="9"/>
  <c r="J49" i="9"/>
  <c r="C64" i="9"/>
  <c r="J77" i="9"/>
  <c r="C118" i="9"/>
  <c r="C132" i="9"/>
  <c r="J146" i="9"/>
  <c r="J159" i="9"/>
  <c r="C173" i="9"/>
  <c r="J264" i="9"/>
  <c r="C342" i="9"/>
  <c r="C496" i="9"/>
  <c r="C528" i="9"/>
  <c r="C654" i="9"/>
  <c r="J669" i="9"/>
  <c r="C701" i="9"/>
  <c r="C811" i="9"/>
  <c r="C891" i="9"/>
  <c r="J1001" i="9"/>
  <c r="C12" i="9"/>
  <c r="C37" i="9"/>
  <c r="C50" i="9"/>
  <c r="C91" i="9"/>
  <c r="J118" i="9"/>
  <c r="C147" i="9"/>
  <c r="C160" i="9"/>
  <c r="J173" i="9"/>
  <c r="C189" i="9"/>
  <c r="C204" i="9"/>
  <c r="J234" i="9"/>
  <c r="J249" i="9"/>
  <c r="C265" i="9"/>
  <c r="C296" i="9"/>
  <c r="J434" i="9"/>
  <c r="C449" i="9"/>
  <c r="J464" i="9"/>
  <c r="J496" i="9"/>
  <c r="J528" i="9"/>
  <c r="J622" i="9"/>
  <c r="J638" i="9"/>
  <c r="C670" i="9"/>
  <c r="J701" i="9"/>
  <c r="J732" i="9"/>
  <c r="J827" i="9"/>
  <c r="C1002" i="9"/>
  <c r="J12" i="9"/>
  <c r="C25" i="9"/>
  <c r="J50" i="9"/>
  <c r="J91" i="9"/>
  <c r="J147" i="9"/>
  <c r="C174" i="9"/>
  <c r="J189" i="9"/>
  <c r="J204" i="9"/>
  <c r="C220" i="9"/>
  <c r="C235" i="9"/>
  <c r="C250" i="9"/>
  <c r="J265" i="9"/>
  <c r="C358" i="9"/>
  <c r="J373" i="9"/>
  <c r="J403" i="9"/>
  <c r="C435" i="9"/>
  <c r="J449" i="9"/>
  <c r="C465" i="9"/>
  <c r="C481" i="9"/>
  <c r="C497" i="9"/>
  <c r="C529" i="9"/>
  <c r="C639" i="9"/>
  <c r="J670" i="9"/>
  <c r="C702" i="9"/>
  <c r="C733" i="9"/>
  <c r="C860" i="9"/>
  <c r="C13" i="9"/>
  <c r="J37" i="9"/>
  <c r="C51" i="9"/>
  <c r="J78" i="9"/>
  <c r="J105" i="9"/>
  <c r="C133" i="9"/>
  <c r="C148" i="9"/>
  <c r="J174" i="9"/>
  <c r="C190" i="9"/>
  <c r="C205" i="9"/>
  <c r="J220" i="9"/>
  <c r="J250" i="9"/>
  <c r="C266" i="9"/>
  <c r="C297" i="9"/>
  <c r="C328" i="9"/>
  <c r="J358" i="9"/>
  <c r="C374" i="9"/>
  <c r="C404" i="9"/>
  <c r="C420" i="9"/>
  <c r="J497" i="9"/>
  <c r="J529" i="9"/>
  <c r="C545" i="9"/>
  <c r="J607" i="9"/>
  <c r="J655" i="9"/>
  <c r="C671" i="9"/>
  <c r="C687" i="9"/>
  <c r="C718" i="9"/>
  <c r="J733" i="9"/>
  <c r="J796" i="9"/>
  <c r="C38" i="9"/>
  <c r="C79" i="9"/>
  <c r="C106" i="9"/>
  <c r="C120" i="9"/>
  <c r="J190" i="9"/>
  <c r="J205" i="9"/>
  <c r="C251" i="9"/>
  <c r="J312" i="9"/>
  <c r="J328" i="9"/>
  <c r="C344" i="9"/>
  <c r="J374" i="9"/>
  <c r="J389" i="9"/>
  <c r="C436" i="9"/>
  <c r="C498" i="9"/>
  <c r="C514" i="9"/>
  <c r="J545" i="9"/>
  <c r="J576" i="9"/>
  <c r="J592" i="9"/>
  <c r="C608" i="9"/>
  <c r="C624" i="9"/>
  <c r="C656" i="9"/>
  <c r="C750" i="9"/>
  <c r="C797" i="9"/>
  <c r="C861" i="9"/>
  <c r="J924" i="9"/>
  <c r="C956" i="9"/>
  <c r="C1083" i="9"/>
  <c r="C14" i="9"/>
  <c r="C26" i="9"/>
  <c r="J38" i="9"/>
  <c r="J79" i="9"/>
  <c r="J106" i="9"/>
  <c r="J120" i="9"/>
  <c r="C206" i="9"/>
  <c r="J251" i="9"/>
  <c r="C298" i="9"/>
  <c r="C313" i="9"/>
  <c r="C329" i="9"/>
  <c r="J344" i="9"/>
  <c r="C421" i="9"/>
  <c r="J466" i="9"/>
  <c r="J482" i="9"/>
  <c r="J498" i="9"/>
  <c r="C546" i="9"/>
  <c r="J561" i="9"/>
  <c r="C577" i="9"/>
  <c r="C593" i="9"/>
  <c r="C688" i="9"/>
  <c r="J703" i="9"/>
  <c r="J797" i="9"/>
  <c r="J861" i="9"/>
  <c r="J877" i="9"/>
  <c r="C925" i="9"/>
  <c r="C988" i="9"/>
  <c r="C1036" i="9"/>
  <c r="J26" i="9"/>
  <c r="C39" i="9"/>
  <c r="C52" i="9"/>
  <c r="J65" i="9"/>
  <c r="C107" i="9"/>
  <c r="C121" i="9"/>
  <c r="C149" i="9"/>
  <c r="C176" i="9"/>
  <c r="C237" i="9"/>
  <c r="C267" i="9"/>
  <c r="J298" i="9"/>
  <c r="C360" i="9"/>
  <c r="J421" i="9"/>
  <c r="C437" i="9"/>
  <c r="C467" i="9"/>
  <c r="C499" i="9"/>
  <c r="C515" i="9"/>
  <c r="J546" i="9"/>
  <c r="C562" i="9"/>
  <c r="J593" i="9"/>
  <c r="J672" i="9"/>
  <c r="C704" i="9"/>
  <c r="C798" i="9"/>
  <c r="C862" i="9"/>
  <c r="J893" i="9"/>
  <c r="J988" i="9"/>
  <c r="J52" i="9"/>
  <c r="C80" i="9"/>
  <c r="J107" i="9"/>
  <c r="J121" i="9"/>
  <c r="J149" i="9"/>
  <c r="J176" i="9"/>
  <c r="C192" i="9"/>
  <c r="C222" i="9"/>
  <c r="J237" i="9"/>
  <c r="J267" i="9"/>
  <c r="C299" i="9"/>
  <c r="C314" i="9"/>
  <c r="J345" i="9"/>
  <c r="J360" i="9"/>
  <c r="C422" i="9"/>
  <c r="J437" i="9"/>
  <c r="J467" i="9"/>
  <c r="J515" i="9"/>
  <c r="J562" i="9"/>
  <c r="C594" i="9"/>
  <c r="J657" i="9"/>
  <c r="C673" i="9"/>
  <c r="J704" i="9"/>
  <c r="C751" i="9"/>
  <c r="J830" i="9"/>
  <c r="J862" i="9"/>
  <c r="C894" i="9"/>
  <c r="C926" i="9"/>
  <c r="C989" i="9"/>
  <c r="J66" i="9"/>
  <c r="J80" i="9"/>
  <c r="C135" i="9"/>
  <c r="C150" i="9"/>
  <c r="C162" i="9"/>
  <c r="C177" i="9"/>
  <c r="J192" i="9"/>
  <c r="J222" i="9"/>
  <c r="C238" i="9"/>
  <c r="C268" i="9"/>
  <c r="J314" i="9"/>
  <c r="J330" i="9"/>
  <c r="C346" i="9"/>
  <c r="C376" i="9"/>
  <c r="J406" i="9"/>
  <c r="J422" i="9"/>
  <c r="J452" i="9"/>
  <c r="C468" i="9"/>
  <c r="C500" i="9"/>
  <c r="C516" i="9"/>
  <c r="C563" i="9"/>
  <c r="J578" i="9"/>
  <c r="C658" i="9"/>
  <c r="J673" i="9"/>
  <c r="J751" i="9"/>
  <c r="J783" i="9"/>
  <c r="C863" i="9"/>
  <c r="J894" i="9"/>
  <c r="J989" i="9"/>
  <c r="J27" i="9"/>
  <c r="J40" i="9"/>
  <c r="J53" i="9"/>
  <c r="C67" i="9"/>
  <c r="J108" i="9"/>
  <c r="J177" i="9"/>
  <c r="C208" i="9"/>
  <c r="C223" i="9"/>
  <c r="J238" i="9"/>
  <c r="J268" i="9"/>
  <c r="C284" i="9"/>
  <c r="C300" i="9"/>
  <c r="C315" i="9"/>
  <c r="C331" i="9"/>
  <c r="J361" i="9"/>
  <c r="J376" i="9"/>
  <c r="J626" i="9"/>
  <c r="J658" i="9"/>
  <c r="C674" i="9"/>
  <c r="C721" i="9"/>
  <c r="C752" i="9"/>
  <c r="J863" i="9"/>
  <c r="C895" i="9"/>
  <c r="J300" i="9"/>
  <c r="J331" i="9"/>
  <c r="J392" i="9"/>
  <c r="J438" i="9"/>
  <c r="C501" i="9"/>
  <c r="C517" i="9"/>
  <c r="C627" i="9"/>
  <c r="C659" i="9"/>
  <c r="J674" i="9"/>
  <c r="J690" i="9"/>
  <c r="J54" i="9"/>
  <c r="C68" i="9"/>
  <c r="J81" i="9"/>
  <c r="C123" i="9"/>
  <c r="J136" i="9"/>
  <c r="C151" i="9"/>
  <c r="J178" i="9"/>
  <c r="C209" i="9"/>
  <c r="C224" i="9"/>
  <c r="C285" i="9"/>
  <c r="C301" i="9"/>
  <c r="C316" i="9"/>
  <c r="C332" i="9"/>
  <c r="J362" i="9"/>
  <c r="J377" i="9"/>
  <c r="C393" i="9"/>
  <c r="C408" i="9"/>
  <c r="C424" i="9"/>
  <c r="C439" i="9"/>
  <c r="C454" i="9"/>
  <c r="J501" i="9"/>
  <c r="J517" i="9"/>
  <c r="J533" i="9"/>
  <c r="J564" i="9"/>
  <c r="J627" i="9"/>
  <c r="J659" i="9"/>
  <c r="C675" i="9"/>
  <c r="C691" i="9"/>
  <c r="C722" i="9"/>
  <c r="J737" i="9"/>
  <c r="C769" i="9"/>
  <c r="J784" i="9"/>
  <c r="C959" i="9"/>
  <c r="J3" i="9"/>
  <c r="C17" i="9"/>
  <c r="J28" i="9"/>
  <c r="J68" i="9"/>
  <c r="C96" i="9"/>
  <c r="J123" i="9"/>
  <c r="C137" i="9"/>
  <c r="C179" i="9"/>
  <c r="J209" i="9"/>
  <c r="J224" i="9"/>
  <c r="C270" i="9"/>
  <c r="J285" i="9"/>
  <c r="J301" i="9"/>
  <c r="J316" i="9"/>
  <c r="J332" i="9"/>
  <c r="C378" i="9"/>
  <c r="J408" i="9"/>
  <c r="J439" i="9"/>
  <c r="C486" i="9"/>
  <c r="C502" i="9"/>
  <c r="C518" i="9"/>
  <c r="C565" i="9"/>
  <c r="J596" i="9"/>
  <c r="C628" i="9"/>
  <c r="C707" i="9"/>
  <c r="C738" i="9"/>
  <c r="C785" i="9"/>
  <c r="C817" i="9"/>
  <c r="J17" i="9"/>
  <c r="J42" i="9"/>
  <c r="J55" i="9"/>
  <c r="J96" i="9"/>
  <c r="C124" i="9"/>
  <c r="J137" i="9"/>
  <c r="C286" i="9"/>
  <c r="C317" i="9"/>
  <c r="C333" i="9"/>
  <c r="J378" i="9"/>
  <c r="C440" i="9"/>
  <c r="J486" i="9"/>
  <c r="J518" i="9"/>
  <c r="J534" i="9"/>
  <c r="J565" i="9"/>
  <c r="C597" i="9"/>
  <c r="J628" i="9"/>
  <c r="J644" i="9"/>
  <c r="J738" i="9"/>
  <c r="C770" i="9"/>
  <c r="J817" i="9"/>
  <c r="J881" i="9"/>
  <c r="C913" i="9"/>
  <c r="C18" i="9"/>
  <c r="C56" i="9"/>
  <c r="C97" i="9"/>
  <c r="J124" i="9"/>
  <c r="C138" i="9"/>
  <c r="C152" i="9"/>
  <c r="C180" i="9"/>
  <c r="C195" i="9"/>
  <c r="J225" i="9"/>
  <c r="J240" i="9"/>
  <c r="C256" i="9"/>
  <c r="J425" i="9"/>
  <c r="C535" i="9"/>
  <c r="C566" i="9"/>
  <c r="J581" i="9"/>
  <c r="J597" i="9"/>
  <c r="C613" i="9"/>
  <c r="C645" i="9"/>
  <c r="C661" i="9"/>
  <c r="J692" i="9"/>
  <c r="J56" i="9"/>
  <c r="C125" i="9"/>
  <c r="J138" i="9"/>
  <c r="J152" i="9"/>
  <c r="J180" i="9"/>
  <c r="J195" i="9"/>
  <c r="C226" i="9"/>
  <c r="C241" i="9"/>
  <c r="J256" i="9"/>
  <c r="C318" i="9"/>
  <c r="C334" i="9"/>
  <c r="C349" i="9"/>
  <c r="J394" i="9"/>
  <c r="C426" i="9"/>
  <c r="C441" i="9"/>
  <c r="C456" i="9"/>
  <c r="J535" i="9"/>
  <c r="J566" i="9"/>
  <c r="C598" i="9"/>
  <c r="J613" i="9"/>
  <c r="J645" i="9"/>
  <c r="C693" i="9"/>
  <c r="J708" i="9"/>
  <c r="J945" i="9"/>
  <c r="J18" i="9"/>
  <c r="J29" i="9"/>
  <c r="J43" i="9"/>
  <c r="C57" i="9"/>
  <c r="C70" i="9"/>
  <c r="C139" i="9"/>
  <c r="C181" i="9"/>
  <c r="C196" i="9"/>
  <c r="J211" i="9"/>
  <c r="J226" i="9"/>
  <c r="J241" i="9"/>
  <c r="C257" i="9"/>
  <c r="C272" i="9"/>
  <c r="C303" i="9"/>
  <c r="J318" i="9"/>
  <c r="J334" i="9"/>
  <c r="J349" i="9"/>
  <c r="C365" i="9"/>
  <c r="C380" i="9"/>
  <c r="C395" i="9"/>
  <c r="C488" i="9"/>
  <c r="C520" i="9"/>
  <c r="C536" i="9"/>
  <c r="J551" i="9"/>
  <c r="C567" i="9"/>
  <c r="J598" i="9"/>
  <c r="C614" i="9"/>
  <c r="C630" i="9"/>
  <c r="C819" i="9"/>
  <c r="C851" i="9"/>
  <c r="C946" i="9"/>
  <c r="C5" i="9"/>
  <c r="C19" i="9"/>
  <c r="C44" i="9"/>
  <c r="J70" i="9"/>
  <c r="J83" i="9"/>
  <c r="C98" i="9"/>
  <c r="C166" i="9"/>
  <c r="J181" i="9"/>
  <c r="J196" i="9"/>
  <c r="C242" i="9"/>
  <c r="J272" i="9"/>
  <c r="J303" i="9"/>
  <c r="C350" i="9"/>
  <c r="J365" i="9"/>
  <c r="C411" i="9"/>
  <c r="C427" i="9"/>
  <c r="J488" i="9"/>
  <c r="J504" i="9"/>
  <c r="J520" i="9"/>
  <c r="J536" i="9"/>
  <c r="J567" i="9"/>
  <c r="J614" i="9"/>
  <c r="C678" i="9"/>
  <c r="J851" i="9"/>
  <c r="J883" i="9"/>
  <c r="C71" i="9"/>
  <c r="C84" i="9"/>
  <c r="C126" i="9"/>
  <c r="C182" i="9"/>
  <c r="C197" i="9"/>
  <c r="J242" i="9"/>
  <c r="J288" i="9"/>
  <c r="C304" i="9"/>
  <c r="J350" i="9"/>
  <c r="C381" i="9"/>
  <c r="C473" i="9"/>
  <c r="C489" i="9"/>
  <c r="C505" i="9"/>
  <c r="C537" i="9"/>
  <c r="C568" i="9"/>
  <c r="C725" i="9"/>
  <c r="C741" i="9"/>
  <c r="J772" i="9"/>
  <c r="C788" i="9"/>
  <c r="C852" i="9"/>
  <c r="C947" i="9"/>
  <c r="J71" i="9"/>
  <c r="J84" i="9"/>
  <c r="C113" i="9"/>
  <c r="J182" i="9"/>
  <c r="J273" i="9"/>
  <c r="J304" i="9"/>
  <c r="C320" i="9"/>
  <c r="C412" i="9"/>
  <c r="C428" i="9"/>
  <c r="J457" i="9"/>
  <c r="J489" i="9"/>
  <c r="J505" i="9"/>
  <c r="J521" i="9"/>
  <c r="J537" i="9"/>
  <c r="C553" i="9"/>
  <c r="C584" i="9"/>
  <c r="J647" i="9"/>
  <c r="J725" i="9"/>
  <c r="J741" i="9"/>
  <c r="J852" i="9"/>
  <c r="C916" i="9"/>
  <c r="J947" i="9"/>
  <c r="J6" i="9"/>
  <c r="C20" i="9"/>
  <c r="C45" i="9"/>
  <c r="C72" i="9"/>
  <c r="C85" i="9"/>
  <c r="C99" i="9"/>
  <c r="J126" i="9"/>
  <c r="J140" i="9"/>
  <c r="C167" i="9"/>
  <c r="C198" i="9"/>
  <c r="C213" i="9"/>
  <c r="J228" i="9"/>
  <c r="J243" i="9"/>
  <c r="J258" i="9"/>
  <c r="C274" i="9"/>
  <c r="J336" i="9"/>
  <c r="C382" i="9"/>
  <c r="J412" i="9"/>
  <c r="J428" i="9"/>
  <c r="J443" i="9"/>
  <c r="C458" i="9"/>
  <c r="C474" i="9"/>
  <c r="C490" i="9"/>
  <c r="C506" i="9"/>
  <c r="C538" i="9"/>
  <c r="J553" i="9"/>
  <c r="J584" i="9"/>
  <c r="C616" i="9"/>
  <c r="C648" i="9"/>
  <c r="C664" i="9"/>
  <c r="C726" i="9"/>
  <c r="C742" i="9"/>
  <c r="J979" i="9"/>
  <c r="C295" i="9"/>
  <c r="J313" i="9"/>
  <c r="J458" i="9"/>
  <c r="C487" i="9"/>
  <c r="C556" i="9"/>
  <c r="J608" i="9"/>
  <c r="C629" i="9"/>
  <c r="J691" i="9"/>
  <c r="J702" i="9"/>
  <c r="J726" i="9"/>
  <c r="C763" i="9"/>
  <c r="C825" i="9"/>
  <c r="J864" i="9"/>
  <c r="J878" i="9"/>
  <c r="J892" i="9"/>
  <c r="J946" i="9"/>
  <c r="C976" i="9"/>
  <c r="C1049" i="9"/>
  <c r="C1065" i="9"/>
  <c r="J1095" i="9"/>
  <c r="J1141" i="9"/>
  <c r="C1189" i="9"/>
  <c r="C359" i="9"/>
  <c r="C431" i="9"/>
  <c r="J440" i="9"/>
  <c r="J487" i="9"/>
  <c r="J516" i="9"/>
  <c r="J577" i="9"/>
  <c r="C609" i="9"/>
  <c r="J639" i="9"/>
  <c r="C650" i="9"/>
  <c r="C692" i="9"/>
  <c r="C703" i="9"/>
  <c r="C714" i="9"/>
  <c r="C774" i="9"/>
  <c r="J798" i="9"/>
  <c r="J825" i="9"/>
  <c r="C865" i="9"/>
  <c r="C893" i="9"/>
  <c r="J933" i="9"/>
  <c r="C990" i="9"/>
  <c r="J1004" i="9"/>
  <c r="C1019" i="9"/>
  <c r="J1049" i="9"/>
  <c r="C1081" i="9"/>
  <c r="J1173" i="9"/>
  <c r="J223" i="9"/>
  <c r="J286" i="9"/>
  <c r="C305" i="9"/>
  <c r="J359" i="9"/>
  <c r="J386" i="9"/>
  <c r="J395" i="9"/>
  <c r="J404" i="9"/>
  <c r="J431" i="9"/>
  <c r="C450" i="9"/>
  <c r="C459" i="9"/>
  <c r="J468" i="9"/>
  <c r="C478" i="9"/>
  <c r="C578" i="9"/>
  <c r="C599" i="9"/>
  <c r="C619" i="9"/>
  <c r="C640" i="9"/>
  <c r="J650" i="9"/>
  <c r="J714" i="9"/>
  <c r="C727" i="9"/>
  <c r="C799" i="9"/>
  <c r="C905" i="9"/>
  <c r="J961" i="9"/>
  <c r="J990" i="9"/>
  <c r="J1081" i="9"/>
  <c r="J1142" i="9"/>
  <c r="C278" i="9"/>
  <c r="C287" i="9"/>
  <c r="C432" i="9"/>
  <c r="C557" i="9"/>
  <c r="J599" i="9"/>
  <c r="J609" i="9"/>
  <c r="J619" i="9"/>
  <c r="C651" i="9"/>
  <c r="J763" i="9"/>
  <c r="J785" i="9"/>
  <c r="J905" i="9"/>
  <c r="C920" i="9"/>
  <c r="C991" i="9"/>
  <c r="J1005" i="9"/>
  <c r="C1082" i="9"/>
  <c r="C1159" i="9"/>
  <c r="J1174" i="9"/>
  <c r="J142" i="9"/>
  <c r="J287" i="9"/>
  <c r="J296" i="9"/>
  <c r="C396" i="9"/>
  <c r="C405" i="9"/>
  <c r="C423" i="9"/>
  <c r="J441" i="9"/>
  <c r="J450" i="9"/>
  <c r="J459" i="9"/>
  <c r="J478" i="9"/>
  <c r="J507" i="9"/>
  <c r="C527" i="9"/>
  <c r="J557" i="9"/>
  <c r="C600" i="9"/>
  <c r="C610" i="9"/>
  <c r="J630" i="9"/>
  <c r="J640" i="9"/>
  <c r="J651" i="9"/>
  <c r="J661" i="9"/>
  <c r="J671" i="9"/>
  <c r="C728" i="9"/>
  <c r="C786" i="9"/>
  <c r="J813" i="9"/>
  <c r="C827" i="9"/>
  <c r="C840" i="9"/>
  <c r="C853" i="9"/>
  <c r="C906" i="9"/>
  <c r="C1006" i="9"/>
  <c r="J1082" i="9"/>
  <c r="C215" i="9"/>
  <c r="J269" i="9"/>
  <c r="J278" i="9"/>
  <c r="C288" i="9"/>
  <c r="C351" i="9"/>
  <c r="C479" i="9"/>
  <c r="J527" i="9"/>
  <c r="C558" i="9"/>
  <c r="C579" i="9"/>
  <c r="J589" i="9"/>
  <c r="C672" i="9"/>
  <c r="J728" i="9"/>
  <c r="J752" i="9"/>
  <c r="J764" i="9"/>
  <c r="J775" i="9"/>
  <c r="C814" i="9"/>
  <c r="J853" i="9"/>
  <c r="C881" i="9"/>
  <c r="C921" i="9"/>
  <c r="C935" i="9"/>
  <c r="C963" i="9"/>
  <c r="J1006" i="9"/>
  <c r="J1036" i="9"/>
  <c r="J1159" i="9"/>
  <c r="C1201" i="9"/>
  <c r="C1174" i="9"/>
  <c r="C1199" i="9"/>
  <c r="C1164" i="9"/>
  <c r="C1129" i="9"/>
  <c r="C1112" i="9"/>
  <c r="C1190" i="9"/>
  <c r="C1155" i="9"/>
  <c r="C1172" i="9"/>
  <c r="C1143" i="9"/>
  <c r="C1195" i="9"/>
  <c r="C1177" i="9"/>
  <c r="C1168" i="9"/>
  <c r="C967" i="9"/>
  <c r="C1158" i="9"/>
  <c r="C933" i="9"/>
  <c r="C879" i="9"/>
  <c r="C869" i="9"/>
  <c r="C815" i="9"/>
  <c r="C793" i="9"/>
  <c r="C783" i="9"/>
  <c r="C739" i="9"/>
  <c r="C699" i="9"/>
  <c r="C679" i="9"/>
  <c r="C943" i="9"/>
  <c r="C1142" i="9"/>
  <c r="C878" i="9"/>
  <c r="C868" i="9"/>
  <c r="C792" i="9"/>
  <c r="C1044" i="9"/>
  <c r="C1078" i="9"/>
  <c r="C899" i="9"/>
  <c r="C856" i="9"/>
  <c r="C845" i="9"/>
  <c r="C1141" i="9"/>
  <c r="C877" i="9"/>
  <c r="C801" i="9"/>
  <c r="C717" i="9"/>
  <c r="C929" i="9"/>
  <c r="C919" i="9"/>
  <c r="C746" i="9"/>
  <c r="C984" i="9"/>
  <c r="C822" i="9"/>
  <c r="C800" i="9"/>
  <c r="C950" i="9"/>
  <c r="C928" i="9"/>
  <c r="C771" i="9"/>
  <c r="C755" i="9"/>
  <c r="C1005" i="9"/>
  <c r="C1061" i="9"/>
  <c r="C1027" i="9"/>
  <c r="C134" i="9"/>
  <c r="J143" i="9"/>
  <c r="J215" i="9"/>
  <c r="J351" i="9"/>
  <c r="J387" i="9"/>
  <c r="J396" i="9"/>
  <c r="J405" i="9"/>
  <c r="J414" i="9"/>
  <c r="C433" i="9"/>
  <c r="C442" i="9"/>
  <c r="C451" i="9"/>
  <c r="C460" i="9"/>
  <c r="J469" i="9"/>
  <c r="J479" i="9"/>
  <c r="C508" i="9"/>
  <c r="C547" i="9"/>
  <c r="J568" i="9"/>
  <c r="J579" i="9"/>
  <c r="C590" i="9"/>
  <c r="C621" i="9"/>
  <c r="C631" i="9"/>
  <c r="C641" i="9"/>
  <c r="C662" i="9"/>
  <c r="J693" i="9"/>
  <c r="C716" i="9"/>
  <c r="C729" i="9"/>
  <c r="C753" i="9"/>
  <c r="C765" i="9"/>
  <c r="C787" i="9"/>
  <c r="J935" i="9"/>
  <c r="J963" i="9"/>
  <c r="J1021" i="9"/>
  <c r="C1037" i="9"/>
  <c r="C1176" i="9"/>
  <c r="J1191" i="9"/>
  <c r="J1156" i="9"/>
  <c r="J1181" i="9"/>
  <c r="J1137" i="9"/>
  <c r="J1120" i="9"/>
  <c r="J1172" i="9"/>
  <c r="J1189" i="9"/>
  <c r="J1151" i="9"/>
  <c r="J1035" i="9"/>
  <c r="J1069" i="9"/>
  <c r="J774" i="9"/>
  <c r="J921" i="9"/>
  <c r="J911" i="9"/>
  <c r="J836" i="9"/>
  <c r="J759" i="9"/>
  <c r="J749" i="9"/>
  <c r="J729" i="9"/>
  <c r="J1103" i="9"/>
  <c r="J1009" i="9"/>
  <c r="J920" i="9"/>
  <c r="J910" i="9"/>
  <c r="J835" i="9"/>
  <c r="J773" i="9"/>
  <c r="J975" i="9"/>
  <c r="J765" i="9"/>
  <c r="J1065" i="9"/>
  <c r="J941" i="9"/>
  <c r="J887" i="9"/>
  <c r="J823" i="9"/>
  <c r="J929" i="9"/>
  <c r="J919" i="9"/>
  <c r="J984" i="9"/>
  <c r="J876" i="9"/>
  <c r="J833" i="9"/>
  <c r="J822" i="9"/>
  <c r="J800" i="9"/>
  <c r="J771" i="9"/>
  <c r="J756" i="9"/>
  <c r="J716" i="9"/>
  <c r="J950" i="9"/>
  <c r="J928" i="9"/>
  <c r="J789" i="9"/>
  <c r="J1052" i="9"/>
  <c r="J799" i="9"/>
  <c r="J1150" i="9"/>
  <c r="J1086" i="9"/>
  <c r="J1039" i="9"/>
  <c r="J971" i="9"/>
  <c r="J937" i="9"/>
  <c r="J916" i="9"/>
  <c r="J1061" i="9"/>
  <c r="J1175" i="9"/>
  <c r="J1158" i="9"/>
  <c r="C55" i="9"/>
  <c r="J125" i="9"/>
  <c r="J161" i="9"/>
  <c r="C261" i="9"/>
  <c r="C406" i="9"/>
  <c r="C415" i="9"/>
  <c r="J508" i="9"/>
  <c r="J547" i="9"/>
  <c r="C580" i="9"/>
  <c r="C601" i="9"/>
  <c r="C694" i="9"/>
  <c r="J753" i="9"/>
  <c r="J787" i="9"/>
  <c r="J801" i="9"/>
  <c r="C841" i="9"/>
  <c r="J907" i="9"/>
  <c r="C964" i="9"/>
  <c r="C979" i="9"/>
  <c r="J992" i="9"/>
  <c r="C1022" i="9"/>
  <c r="J1083" i="9"/>
  <c r="C1099" i="9"/>
  <c r="C108" i="9"/>
  <c r="C117" i="9"/>
  <c r="J134" i="9"/>
  <c r="C144" i="9"/>
  <c r="J170" i="9"/>
  <c r="J179" i="9"/>
  <c r="J188" i="9"/>
  <c r="J197" i="9"/>
  <c r="J206" i="9"/>
  <c r="C216" i="9"/>
  <c r="C225" i="9"/>
  <c r="C234" i="9"/>
  <c r="C243" i="9"/>
  <c r="C252" i="9"/>
  <c r="J270" i="9"/>
  <c r="J297" i="9"/>
  <c r="J306" i="9"/>
  <c r="J315" i="9"/>
  <c r="J324" i="9"/>
  <c r="J333" i="9"/>
  <c r="J342" i="9"/>
  <c r="C352" i="9"/>
  <c r="C361" i="9"/>
  <c r="C370" i="9"/>
  <c r="C379" i="9"/>
  <c r="C388" i="9"/>
  <c r="C397" i="9"/>
  <c r="J415" i="9"/>
  <c r="J424" i="9"/>
  <c r="J433" i="9"/>
  <c r="J442" i="9"/>
  <c r="J451" i="9"/>
  <c r="J460" i="9"/>
  <c r="C470" i="9"/>
  <c r="C480" i="9"/>
  <c r="C548" i="9"/>
  <c r="C559" i="9"/>
  <c r="J569" i="9"/>
  <c r="J580" i="9"/>
  <c r="J590" i="9"/>
  <c r="C611" i="9"/>
  <c r="J621" i="9"/>
  <c r="J631" i="9"/>
  <c r="J641" i="9"/>
  <c r="J662" i="9"/>
  <c r="J683" i="9"/>
  <c r="J694" i="9"/>
  <c r="C705" i="9"/>
  <c r="C730" i="9"/>
  <c r="C754" i="9"/>
  <c r="C828" i="9"/>
  <c r="J841" i="9"/>
  <c r="J868" i="9"/>
  <c r="C882" i="9"/>
  <c r="C908" i="9"/>
  <c r="C936" i="9"/>
  <c r="J964" i="9"/>
  <c r="C993" i="9"/>
  <c r="J1022" i="9"/>
  <c r="C1053" i="9"/>
  <c r="J1099" i="9"/>
  <c r="C207" i="9"/>
  <c r="J252" i="9"/>
  <c r="J261" i="9"/>
  <c r="C271" i="9"/>
  <c r="C280" i="9"/>
  <c r="C289" i="9"/>
  <c r="C343" i="9"/>
  <c r="J397" i="9"/>
  <c r="C416" i="9"/>
  <c r="J548" i="9"/>
  <c r="C570" i="9"/>
  <c r="C591" i="9"/>
  <c r="J611" i="9"/>
  <c r="C642" i="9"/>
  <c r="C663" i="9"/>
  <c r="C684" i="9"/>
  <c r="J705" i="9"/>
  <c r="J717" i="9"/>
  <c r="C766" i="9"/>
  <c r="J828" i="9"/>
  <c r="C842" i="9"/>
  <c r="J882" i="9"/>
  <c r="C1023" i="9"/>
  <c r="J1038" i="9"/>
  <c r="C1100" i="9"/>
  <c r="J1193" i="9"/>
  <c r="J135" i="9"/>
  <c r="J207" i="9"/>
  <c r="C262" i="9"/>
  <c r="J271" i="9"/>
  <c r="J343" i="9"/>
  <c r="J379" i="9"/>
  <c r="J388" i="9"/>
  <c r="C425" i="9"/>
  <c r="C434" i="9"/>
  <c r="C443" i="9"/>
  <c r="C452" i="9"/>
  <c r="C461" i="9"/>
  <c r="J470" i="9"/>
  <c r="J480" i="9"/>
  <c r="J499" i="9"/>
  <c r="C519" i="9"/>
  <c r="C549" i="9"/>
  <c r="J559" i="9"/>
  <c r="C581" i="9"/>
  <c r="J591" i="9"/>
  <c r="C622" i="9"/>
  <c r="C632" i="9"/>
  <c r="J642" i="9"/>
  <c r="J663" i="9"/>
  <c r="C695" i="9"/>
  <c r="J730" i="9"/>
  <c r="J754" i="9"/>
  <c r="J788" i="9"/>
  <c r="C829" i="9"/>
  <c r="J842" i="9"/>
  <c r="J869" i="9"/>
  <c r="C883" i="9"/>
  <c r="J895" i="9"/>
  <c r="C909" i="9"/>
  <c r="J923" i="9"/>
  <c r="J936" i="9"/>
  <c r="J1023" i="9"/>
  <c r="C1039" i="9"/>
  <c r="J1115" i="9"/>
  <c r="C244" i="9"/>
  <c r="C253" i="9"/>
  <c r="J280" i="9"/>
  <c r="J289" i="9"/>
  <c r="C389" i="9"/>
  <c r="C471" i="9"/>
  <c r="J519" i="9"/>
  <c r="J549" i="9"/>
  <c r="C560" i="9"/>
  <c r="J570" i="9"/>
  <c r="C592" i="9"/>
  <c r="J612" i="9"/>
  <c r="C643" i="9"/>
  <c r="J706" i="9"/>
  <c r="C731" i="9"/>
  <c r="J816" i="9"/>
  <c r="J829" i="9"/>
  <c r="C843" i="9"/>
  <c r="J856" i="9"/>
  <c r="C896" i="9"/>
  <c r="C924" i="9"/>
  <c r="C937" i="9"/>
  <c r="C1024" i="9"/>
  <c r="C1070" i="9"/>
  <c r="C1116" i="9"/>
  <c r="C1147" i="9"/>
  <c r="C83" i="9"/>
  <c r="C127" i="9"/>
  <c r="J253" i="9"/>
  <c r="J398" i="9"/>
  <c r="J471" i="9"/>
  <c r="C539" i="9"/>
  <c r="C550" i="9"/>
  <c r="J560" i="9"/>
  <c r="J643" i="9"/>
  <c r="C685" i="9"/>
  <c r="J695" i="9"/>
  <c r="J718" i="9"/>
  <c r="C830" i="9"/>
  <c r="J843" i="9"/>
  <c r="C870" i="9"/>
  <c r="J951" i="9"/>
  <c r="J980" i="9"/>
  <c r="J1024" i="9"/>
  <c r="C1040" i="9"/>
  <c r="J1070" i="9"/>
  <c r="J1116" i="9"/>
  <c r="J1132" i="9"/>
  <c r="C92" i="9"/>
  <c r="J109" i="9"/>
  <c r="J127" i="9"/>
  <c r="C154" i="9"/>
  <c r="C163" i="9"/>
  <c r="C199" i="9"/>
  <c r="J235" i="9"/>
  <c r="J244" i="9"/>
  <c r="C263" i="9"/>
  <c r="C281" i="9"/>
  <c r="C290" i="9"/>
  <c r="C335" i="9"/>
  <c r="J380" i="9"/>
  <c r="C399" i="9"/>
  <c r="J500" i="9"/>
  <c r="J539" i="9"/>
  <c r="C561" i="9"/>
  <c r="C644" i="9"/>
  <c r="J685" i="9"/>
  <c r="C844" i="9"/>
  <c r="J857" i="9"/>
  <c r="C884" i="9"/>
  <c r="C1025" i="9"/>
  <c r="J1040" i="9"/>
  <c r="J1055" i="9"/>
  <c r="C1071" i="9"/>
  <c r="C1117" i="9"/>
  <c r="J39" i="9"/>
  <c r="C66" i="9"/>
  <c r="J199" i="9"/>
  <c r="C245" i="9"/>
  <c r="J263" i="9"/>
  <c r="J335" i="9"/>
  <c r="C390" i="9"/>
  <c r="J399" i="9"/>
  <c r="C444" i="9"/>
  <c r="C453" i="9"/>
  <c r="C462" i="9"/>
  <c r="C472" i="9"/>
  <c r="J481" i="9"/>
  <c r="C530" i="9"/>
  <c r="J550" i="9"/>
  <c r="J571" i="9"/>
  <c r="C582" i="9"/>
  <c r="C603" i="9"/>
  <c r="C623" i="9"/>
  <c r="C633" i="9"/>
  <c r="J654" i="9"/>
  <c r="J664" i="9"/>
  <c r="C686" i="9"/>
  <c r="C696" i="9"/>
  <c r="C805" i="9"/>
  <c r="J844" i="9"/>
  <c r="J884" i="9"/>
  <c r="C911" i="9"/>
  <c r="C981" i="9"/>
  <c r="C996" i="9"/>
  <c r="J1025" i="9"/>
  <c r="C1056" i="9"/>
  <c r="J1071" i="9"/>
  <c r="C1087" i="9"/>
  <c r="C1133" i="9"/>
  <c r="J4" i="9"/>
  <c r="C22" i="9"/>
  <c r="J30" i="9"/>
  <c r="J48" i="9"/>
  <c r="J57" i="9"/>
  <c r="C75" i="9"/>
  <c r="J92" i="9"/>
  <c r="C110" i="9"/>
  <c r="C119" i="9"/>
  <c r="C128" i="9"/>
  <c r="J154" i="9"/>
  <c r="J163" i="9"/>
  <c r="C227" i="9"/>
  <c r="C236" i="9"/>
  <c r="J281" i="9"/>
  <c r="J290" i="9"/>
  <c r="C372" i="9"/>
  <c r="J540" i="9"/>
  <c r="C572" i="9"/>
  <c r="J582" i="9"/>
  <c r="J633" i="9"/>
  <c r="C655" i="9"/>
  <c r="C708" i="9"/>
  <c r="C791" i="9"/>
  <c r="C871" i="9"/>
  <c r="C939" i="9"/>
  <c r="C953" i="9"/>
  <c r="J981" i="9"/>
  <c r="J996" i="9"/>
  <c r="J1056" i="9"/>
  <c r="J13" i="9"/>
  <c r="C31" i="9"/>
  <c r="C40" i="9"/>
  <c r="C49" i="9"/>
  <c r="J119" i="9"/>
  <c r="J236" i="9"/>
  <c r="J245" i="9"/>
  <c r="J254" i="9"/>
  <c r="C264" i="9"/>
  <c r="C273" i="9"/>
  <c r="J299" i="9"/>
  <c r="J308" i="9"/>
  <c r="J317" i="9"/>
  <c r="J326" i="9"/>
  <c r="C336" i="9"/>
  <c r="C345" i="9"/>
  <c r="C354" i="9"/>
  <c r="C363" i="9"/>
  <c r="J381" i="9"/>
  <c r="J390" i="9"/>
  <c r="C400" i="9"/>
  <c r="J426" i="9"/>
  <c r="J435" i="9"/>
  <c r="J444" i="9"/>
  <c r="J453" i="9"/>
  <c r="J462" i="9"/>
  <c r="J472" i="9"/>
  <c r="C482" i="9"/>
  <c r="J491" i="9"/>
  <c r="C511" i="9"/>
  <c r="C521" i="9"/>
  <c r="J530" i="9"/>
  <c r="C541" i="9"/>
  <c r="C551" i="9"/>
  <c r="C583" i="9"/>
  <c r="J623" i="9"/>
  <c r="C634" i="9"/>
  <c r="C665" i="9"/>
  <c r="J686" i="9"/>
  <c r="J696" i="9"/>
  <c r="J720" i="9"/>
  <c r="C744" i="9"/>
  <c r="J768" i="9"/>
  <c r="J777" i="9"/>
  <c r="J791" i="9"/>
  <c r="J805" i="9"/>
  <c r="C818" i="9"/>
  <c r="C831" i="9"/>
  <c r="J871" i="9"/>
  <c r="C885" i="9"/>
  <c r="C912" i="9"/>
  <c r="J925" i="9"/>
  <c r="J953" i="9"/>
  <c r="C968" i="9"/>
  <c r="C997" i="9"/>
  <c r="C1057" i="9"/>
  <c r="J1072" i="9"/>
  <c r="J1133" i="9"/>
  <c r="J1149" i="9"/>
  <c r="C58" i="9"/>
  <c r="J75" i="9"/>
  <c r="C93" i="9"/>
  <c r="J110" i="9"/>
  <c r="J128" i="9"/>
  <c r="C155" i="9"/>
  <c r="C164" i="9"/>
  <c r="C191" i="9"/>
  <c r="J218" i="9"/>
  <c r="J227" i="9"/>
  <c r="C255" i="9"/>
  <c r="C282" i="9"/>
  <c r="C291" i="9"/>
  <c r="C327" i="9"/>
  <c r="J363" i="9"/>
  <c r="J372" i="9"/>
  <c r="C391" i="9"/>
  <c r="C409" i="9"/>
  <c r="C418" i="9"/>
  <c r="C463" i="9"/>
  <c r="J511" i="9"/>
  <c r="C531" i="9"/>
  <c r="J583" i="9"/>
  <c r="J634" i="9"/>
  <c r="C697" i="9"/>
  <c r="J744" i="9"/>
  <c r="C758" i="9"/>
  <c r="C778" i="9"/>
  <c r="C806" i="9"/>
  <c r="J818" i="9"/>
  <c r="J831" i="9"/>
  <c r="J859" i="9"/>
  <c r="C872" i="9"/>
  <c r="J885" i="9"/>
  <c r="J968" i="9"/>
  <c r="J997" i="9"/>
  <c r="J1057" i="9"/>
  <c r="C1073" i="9"/>
  <c r="C1134" i="9"/>
  <c r="C1150" i="9"/>
  <c r="C23" i="9"/>
  <c r="C32" i="9"/>
  <c r="C111" i="9"/>
  <c r="J191" i="9"/>
  <c r="C228" i="9"/>
  <c r="J255" i="9"/>
  <c r="J327" i="9"/>
  <c r="C373" i="9"/>
  <c r="J391" i="9"/>
  <c r="J463" i="9"/>
  <c r="C512" i="9"/>
  <c r="J531" i="9"/>
  <c r="J675" i="9"/>
  <c r="C709" i="9"/>
  <c r="J792" i="9"/>
  <c r="C832" i="9"/>
  <c r="J872" i="9"/>
  <c r="C886" i="9"/>
  <c r="J899" i="9"/>
  <c r="J912" i="9"/>
  <c r="C969" i="9"/>
  <c r="C998" i="9"/>
  <c r="J1027" i="9"/>
  <c r="C1058" i="9"/>
  <c r="J1073" i="9"/>
  <c r="J1119" i="9"/>
  <c r="J5" i="9"/>
  <c r="J14" i="9"/>
  <c r="C41" i="9"/>
  <c r="J58" i="9"/>
  <c r="C76" i="9"/>
  <c r="J93" i="9"/>
  <c r="J111" i="9"/>
  <c r="C129" i="9"/>
  <c r="J155" i="9"/>
  <c r="J164" i="9"/>
  <c r="C210" i="9"/>
  <c r="C219" i="9"/>
  <c r="J282" i="9"/>
  <c r="J291" i="9"/>
  <c r="C355" i="9"/>
  <c r="C364" i="9"/>
  <c r="J409" i="9"/>
  <c r="J418" i="9"/>
  <c r="J492" i="9"/>
  <c r="C522" i="9"/>
  <c r="C552" i="9"/>
  <c r="C676" i="9"/>
  <c r="J758" i="9"/>
  <c r="J886" i="9"/>
  <c r="J926" i="9"/>
  <c r="C955" i="9"/>
  <c r="J969" i="9"/>
  <c r="C1013" i="9"/>
  <c r="J1089" i="9"/>
  <c r="C1120" i="9"/>
  <c r="C1151" i="9"/>
  <c r="C6" i="9"/>
  <c r="C15" i="9"/>
  <c r="J219" i="9"/>
  <c r="J364" i="9"/>
  <c r="C392" i="9"/>
  <c r="C401" i="9"/>
  <c r="J427" i="9"/>
  <c r="J436" i="9"/>
  <c r="J445" i="9"/>
  <c r="J454" i="9"/>
  <c r="C464" i="9"/>
  <c r="J473" i="9"/>
  <c r="C483" i="9"/>
  <c r="J502" i="9"/>
  <c r="J512" i="9"/>
  <c r="C532" i="9"/>
  <c r="C542" i="9"/>
  <c r="J552" i="9"/>
  <c r="J594" i="9"/>
  <c r="C605" i="9"/>
  <c r="J624" i="9"/>
  <c r="J635" i="9"/>
  <c r="C646" i="9"/>
  <c r="C666" i="9"/>
  <c r="J676" i="9"/>
  <c r="J687" i="9"/>
  <c r="C698" i="9"/>
  <c r="J709" i="9"/>
  <c r="J721" i="9"/>
  <c r="C759" i="9"/>
  <c r="J769" i="9"/>
  <c r="J779" i="9"/>
  <c r="J793" i="9"/>
  <c r="C807" i="9"/>
  <c r="J847" i="9"/>
  <c r="C887" i="9"/>
  <c r="J900" i="9"/>
  <c r="J955" i="9"/>
  <c r="C970" i="9"/>
  <c r="C1059" i="9"/>
  <c r="C1167" i="9"/>
  <c r="J15" i="9"/>
  <c r="C24" i="9"/>
  <c r="J41" i="9"/>
  <c r="C59" i="9"/>
  <c r="J76" i="9"/>
  <c r="C94" i="9"/>
  <c r="C103" i="9"/>
  <c r="C112" i="9"/>
  <c r="J129" i="9"/>
  <c r="C156" i="9"/>
  <c r="C165" i="9"/>
  <c r="C183" i="9"/>
  <c r="J201" i="9"/>
  <c r="J210" i="9"/>
  <c r="C247" i="9"/>
  <c r="C283" i="9"/>
  <c r="C292" i="9"/>
  <c r="C319" i="9"/>
  <c r="J346" i="9"/>
  <c r="J355" i="9"/>
  <c r="C383" i="9"/>
  <c r="C410" i="9"/>
  <c r="C419" i="9"/>
  <c r="C455" i="9"/>
  <c r="J483" i="9"/>
  <c r="C503" i="9"/>
  <c r="C513" i="9"/>
  <c r="J532" i="9"/>
  <c r="C595" i="9"/>
  <c r="C615" i="9"/>
  <c r="C625" i="9"/>
  <c r="C636" i="9"/>
  <c r="J646" i="9"/>
  <c r="J656" i="9"/>
  <c r="C677" i="9"/>
  <c r="J698" i="9"/>
  <c r="C710" i="9"/>
  <c r="C734" i="9"/>
  <c r="J746" i="9"/>
  <c r="C780" i="9"/>
  <c r="J807" i="9"/>
  <c r="J819" i="9"/>
  <c r="C848" i="9"/>
  <c r="J860" i="9"/>
  <c r="J913" i="9"/>
  <c r="J927" i="9"/>
  <c r="C942" i="9"/>
  <c r="J1013" i="9"/>
  <c r="J1044" i="9"/>
  <c r="J1059" i="9"/>
  <c r="C1075" i="9"/>
  <c r="C1121" i="9"/>
  <c r="J1167" i="9"/>
  <c r="J103" i="9"/>
  <c r="J183" i="9"/>
  <c r="C211" i="9"/>
  <c r="J247" i="9"/>
  <c r="J319" i="9"/>
  <c r="C356" i="9"/>
  <c r="J383" i="9"/>
  <c r="J455" i="9"/>
  <c r="J493" i="9"/>
  <c r="J503" i="9"/>
  <c r="J563" i="9"/>
  <c r="C574" i="9"/>
  <c r="J595" i="9"/>
  <c r="J625" i="9"/>
  <c r="J710" i="9"/>
  <c r="J734" i="9"/>
  <c r="C747" i="9"/>
  <c r="C760" i="9"/>
  <c r="C820" i="9"/>
  <c r="C914" i="9"/>
  <c r="C971" i="9"/>
  <c r="C1014" i="9"/>
  <c r="C1091" i="9"/>
  <c r="C7" i="9"/>
  <c r="C16" i="9"/>
  <c r="J24" i="9"/>
  <c r="C42" i="9"/>
  <c r="J59" i="9"/>
  <c r="C77" i="9"/>
  <c r="J94" i="9"/>
  <c r="J112" i="9"/>
  <c r="C130" i="9"/>
  <c r="J156" i="9"/>
  <c r="J165" i="9"/>
  <c r="C193" i="9"/>
  <c r="C202" i="9"/>
  <c r="J283" i="9"/>
  <c r="J292" i="9"/>
  <c r="C338" i="9"/>
  <c r="C347" i="9"/>
  <c r="J410" i="9"/>
  <c r="J419" i="9"/>
  <c r="C484" i="9"/>
  <c r="C504" i="9"/>
  <c r="J513" i="9"/>
  <c r="C523" i="9"/>
  <c r="C533" i="9"/>
  <c r="C564" i="9"/>
  <c r="J574" i="9"/>
  <c r="C585" i="9"/>
  <c r="C596" i="9"/>
  <c r="J615" i="9"/>
  <c r="C626" i="9"/>
  <c r="J636" i="9"/>
  <c r="C647" i="9"/>
  <c r="C657" i="9"/>
  <c r="J699" i="9"/>
  <c r="C711" i="9"/>
  <c r="J722" i="9"/>
  <c r="C735" i="9"/>
  <c r="J747" i="9"/>
  <c r="C781" i="9"/>
  <c r="C795" i="9"/>
  <c r="J820" i="9"/>
  <c r="C874" i="9"/>
  <c r="C902" i="9"/>
  <c r="J956" i="9"/>
  <c r="J1014" i="9"/>
  <c r="C1030" i="9"/>
  <c r="J1091" i="9"/>
  <c r="J7" i="9"/>
  <c r="C95" i="9"/>
  <c r="J202" i="9"/>
  <c r="J347" i="9"/>
  <c r="J523" i="9"/>
  <c r="C575" i="9"/>
  <c r="C667" i="9"/>
  <c r="J711" i="9"/>
  <c r="C723" i="9"/>
  <c r="J735" i="9"/>
  <c r="C748" i="9"/>
  <c r="J760" i="9"/>
  <c r="J795" i="9"/>
  <c r="C835" i="9"/>
  <c r="C849" i="9"/>
  <c r="C915" i="9"/>
  <c r="C957" i="9"/>
  <c r="C972" i="9"/>
  <c r="J1030" i="9"/>
  <c r="C1107" i="9"/>
  <c r="C1185" i="9"/>
  <c r="J95" i="9"/>
  <c r="C175" i="9"/>
  <c r="J184" i="9"/>
  <c r="C239" i="9"/>
  <c r="C311" i="9"/>
  <c r="J329" i="9"/>
  <c r="C375" i="9"/>
  <c r="C447" i="9"/>
  <c r="C475" i="9"/>
  <c r="J494" i="9"/>
  <c r="J543" i="9"/>
  <c r="J667" i="9"/>
  <c r="J678" i="9"/>
  <c r="J723" i="9"/>
  <c r="J748" i="9"/>
  <c r="C761" i="9"/>
  <c r="C796" i="9"/>
  <c r="J849" i="9"/>
  <c r="C875" i="9"/>
  <c r="J902" i="9"/>
  <c r="J915" i="9"/>
  <c r="J957" i="9"/>
  <c r="J972" i="9"/>
  <c r="C1001" i="9"/>
  <c r="C1015" i="9"/>
  <c r="C1031" i="9"/>
  <c r="C8" i="9"/>
  <c r="C34" i="9"/>
  <c r="J51" i="9"/>
  <c r="C69" i="9"/>
  <c r="J86" i="9"/>
  <c r="J104" i="9"/>
  <c r="C122" i="9"/>
  <c r="J139" i="9"/>
  <c r="J148" i="9"/>
  <c r="J175" i="9"/>
  <c r="C194" i="9"/>
  <c r="C203" i="9"/>
  <c r="C212" i="9"/>
  <c r="C221" i="9"/>
  <c r="C230" i="9"/>
  <c r="J239" i="9"/>
  <c r="J248" i="9"/>
  <c r="J257" i="9"/>
  <c r="J266" i="9"/>
  <c r="J275" i="9"/>
  <c r="C302" i="9"/>
  <c r="J311" i="9"/>
  <c r="J320" i="9"/>
  <c r="C339" i="9"/>
  <c r="C348" i="9"/>
  <c r="C357" i="9"/>
  <c r="C366" i="9"/>
  <c r="J375" i="9"/>
  <c r="J384" i="9"/>
  <c r="J393" i="9"/>
  <c r="J402" i="9"/>
  <c r="C429" i="9"/>
  <c r="C438" i="9"/>
  <c r="J447" i="9"/>
  <c r="J456" i="9"/>
  <c r="J465" i="9"/>
  <c r="J475" i="9"/>
  <c r="C485" i="9"/>
  <c r="C495" i="9"/>
  <c r="C524" i="9"/>
  <c r="C544" i="9"/>
  <c r="C554" i="9"/>
  <c r="J575" i="9"/>
  <c r="C586" i="9"/>
  <c r="J606" i="9"/>
  <c r="J616" i="9"/>
  <c r="J637" i="9"/>
  <c r="J689" i="9"/>
  <c r="J700" i="9"/>
  <c r="C712" i="9"/>
  <c r="C724" i="9"/>
  <c r="J770" i="9"/>
  <c r="J782" i="9"/>
  <c r="C836" i="9"/>
  <c r="J944" i="9"/>
  <c r="C958" i="9"/>
  <c r="C973" i="9"/>
  <c r="J1031" i="9"/>
  <c r="C1047" i="9"/>
  <c r="J1107" i="9"/>
  <c r="J284" i="9"/>
  <c r="J293" i="9"/>
  <c r="C321" i="9"/>
  <c r="C330" i="9"/>
  <c r="J411" i="9"/>
  <c r="J420" i="9"/>
  <c r="C466" i="9"/>
  <c r="C476" i="9"/>
  <c r="J485" i="9"/>
  <c r="J495" i="9"/>
  <c r="J514" i="9"/>
  <c r="J524" i="9"/>
  <c r="C534" i="9"/>
  <c r="J586" i="9"/>
  <c r="C617" i="9"/>
  <c r="C638" i="9"/>
  <c r="J679" i="9"/>
  <c r="C690" i="9"/>
  <c r="J761" i="9"/>
  <c r="J987" i="9"/>
  <c r="C1032" i="9"/>
  <c r="C1108" i="9"/>
  <c r="C1124" i="9"/>
  <c r="J1145" i="9"/>
  <c r="C1173" i="9"/>
  <c r="J1187" i="9"/>
  <c r="J1037" i="9"/>
  <c r="C1060" i="9"/>
  <c r="C1072" i="9"/>
  <c r="J1121" i="9"/>
  <c r="J1147" i="9"/>
  <c r="C1160" i="9"/>
  <c r="C1175" i="9"/>
  <c r="J991" i="9"/>
  <c r="C1003" i="9"/>
  <c r="C1038" i="9"/>
  <c r="J1060" i="9"/>
  <c r="C1096" i="9"/>
  <c r="C1148" i="9"/>
  <c r="C992" i="9"/>
  <c r="J1003" i="9"/>
  <c r="C1084" i="9"/>
  <c r="J1096" i="9"/>
  <c r="J1134" i="9"/>
  <c r="J1148" i="9"/>
  <c r="C1161" i="9"/>
  <c r="J1190" i="9"/>
  <c r="J970" i="9"/>
  <c r="C1004" i="9"/>
  <c r="J1084" i="9"/>
  <c r="C1097" i="9"/>
  <c r="C1109" i="9"/>
  <c r="C1123" i="9"/>
  <c r="C1135" i="9"/>
  <c r="C1149" i="9"/>
  <c r="J1161" i="9"/>
  <c r="C1191" i="9"/>
  <c r="C1085" i="9"/>
  <c r="J1097" i="9"/>
  <c r="J1109" i="9"/>
  <c r="J1123" i="9"/>
  <c r="J1135" i="9"/>
  <c r="C948" i="9"/>
  <c r="J1015" i="9"/>
  <c r="C1050" i="9"/>
  <c r="J1085" i="9"/>
  <c r="C1098" i="9"/>
  <c r="C1110" i="9"/>
  <c r="C1136" i="9"/>
  <c r="J1176" i="9"/>
  <c r="C1192" i="9"/>
  <c r="C927" i="9"/>
  <c r="J948" i="9"/>
  <c r="J959" i="9"/>
  <c r="C1016" i="9"/>
  <c r="C1028" i="9"/>
  <c r="C1062" i="9"/>
  <c r="C1086" i="9"/>
  <c r="J1098" i="9"/>
  <c r="J1110" i="9"/>
  <c r="J1136" i="9"/>
  <c r="C1163" i="9"/>
  <c r="C949" i="9"/>
  <c r="C960" i="9"/>
  <c r="C982" i="9"/>
  <c r="J993" i="9"/>
  <c r="J1016" i="9"/>
  <c r="J1028" i="9"/>
  <c r="C1051" i="9"/>
  <c r="J1062" i="9"/>
  <c r="C1074" i="9"/>
  <c r="C1111" i="9"/>
  <c r="C1137" i="9"/>
  <c r="J1163" i="9"/>
  <c r="J1177" i="9"/>
  <c r="C1193" i="9"/>
  <c r="C917" i="9"/>
  <c r="C938" i="9"/>
  <c r="J949" i="9"/>
  <c r="J960" i="9"/>
  <c r="J982" i="9"/>
  <c r="C994" i="9"/>
  <c r="C1017" i="9"/>
  <c r="C1029" i="9"/>
  <c r="J1051" i="9"/>
  <c r="C1063" i="9"/>
  <c r="J1074" i="9"/>
  <c r="J1111" i="9"/>
  <c r="C764" i="9"/>
  <c r="C821" i="9"/>
  <c r="C864" i="9"/>
  <c r="C907" i="9"/>
  <c r="J938" i="9"/>
  <c r="C961" i="9"/>
  <c r="C983" i="9"/>
  <c r="J1017" i="9"/>
  <c r="J1029" i="9"/>
  <c r="C1052" i="9"/>
  <c r="J1063" i="9"/>
  <c r="C1138" i="9"/>
  <c r="J1164" i="9"/>
  <c r="C789" i="9"/>
  <c r="C810" i="9"/>
  <c r="J821" i="9"/>
  <c r="J983" i="9"/>
  <c r="C995" i="9"/>
  <c r="J1112" i="9"/>
  <c r="C1165" i="9"/>
  <c r="C1179" i="9"/>
  <c r="C1194" i="9"/>
  <c r="J715" i="9"/>
  <c r="C745" i="9"/>
  <c r="J755" i="9"/>
  <c r="C779" i="9"/>
  <c r="J810" i="9"/>
  <c r="J832" i="9"/>
  <c r="J875" i="9"/>
  <c r="J896" i="9"/>
  <c r="C918" i="9"/>
  <c r="J995" i="9"/>
  <c r="J1018" i="9"/>
  <c r="J1075" i="9"/>
  <c r="J1087" i="9"/>
  <c r="C1113" i="9"/>
  <c r="C1139" i="9"/>
  <c r="J1165" i="9"/>
  <c r="J1179" i="9"/>
  <c r="J1194" i="9"/>
  <c r="J745" i="9"/>
  <c r="C833" i="9"/>
  <c r="C854" i="9"/>
  <c r="C876" i="9"/>
  <c r="C897" i="9"/>
  <c r="J918" i="9"/>
  <c r="J939" i="9"/>
  <c r="C962" i="9"/>
  <c r="C1041" i="9"/>
  <c r="C1076" i="9"/>
  <c r="C1088" i="9"/>
  <c r="J1113" i="9"/>
  <c r="J1139" i="9"/>
  <c r="C1166" i="9"/>
  <c r="C1180" i="9"/>
  <c r="C706" i="9"/>
  <c r="C790" i="9"/>
  <c r="J854" i="9"/>
  <c r="J897" i="9"/>
  <c r="C940" i="9"/>
  <c r="C951" i="9"/>
  <c r="J962" i="9"/>
  <c r="J1041" i="9"/>
  <c r="J1076" i="9"/>
  <c r="J1088" i="9"/>
  <c r="J1100" i="9"/>
  <c r="C1126" i="9"/>
  <c r="C1140" i="9"/>
  <c r="C1152" i="9"/>
  <c r="J1166" i="9"/>
  <c r="J1180" i="9"/>
  <c r="J1195" i="9"/>
  <c r="C736" i="9"/>
  <c r="J790" i="9"/>
  <c r="J811" i="9"/>
  <c r="C855" i="9"/>
  <c r="J865" i="9"/>
  <c r="C898" i="9"/>
  <c r="J908" i="9"/>
  <c r="J940" i="9"/>
  <c r="J973" i="9"/>
  <c r="C1007" i="9"/>
  <c r="J1019" i="9"/>
  <c r="J1053" i="9"/>
  <c r="C1077" i="9"/>
  <c r="C1089" i="9"/>
  <c r="C1101" i="9"/>
  <c r="J1126" i="9"/>
  <c r="J1140" i="9"/>
  <c r="C1181" i="9"/>
  <c r="C1196" i="9"/>
  <c r="J736" i="9"/>
  <c r="C757" i="9"/>
  <c r="C772" i="9"/>
  <c r="C812" i="9"/>
  <c r="C823" i="9"/>
  <c r="C834" i="9"/>
  <c r="J855" i="9"/>
  <c r="C866" i="9"/>
  <c r="C941" i="9"/>
  <c r="C974" i="9"/>
  <c r="C985" i="9"/>
  <c r="J1007" i="9"/>
  <c r="C1020" i="9"/>
  <c r="C1054" i="9"/>
  <c r="J1077" i="9"/>
  <c r="J1101" i="9"/>
  <c r="C1115" i="9"/>
  <c r="C1127" i="9"/>
  <c r="C1153" i="9"/>
  <c r="J1196" i="9"/>
  <c r="C737" i="9"/>
  <c r="J757" i="9"/>
  <c r="J780" i="9"/>
  <c r="J812" i="9"/>
  <c r="J834" i="9"/>
  <c r="J866" i="9"/>
  <c r="C952" i="9"/>
  <c r="J974" i="9"/>
  <c r="J985" i="9"/>
  <c r="C1008" i="9"/>
  <c r="J1020" i="9"/>
  <c r="C1043" i="9"/>
  <c r="J1054" i="9"/>
  <c r="C1102" i="9"/>
  <c r="J1127" i="9"/>
  <c r="J1153" i="9"/>
  <c r="C1182" i="9"/>
  <c r="C1197" i="9"/>
  <c r="C813" i="9"/>
  <c r="C867" i="9"/>
  <c r="J909" i="9"/>
  <c r="C930" i="9"/>
  <c r="J952" i="9"/>
  <c r="C975" i="9"/>
  <c r="C986" i="9"/>
  <c r="J1008" i="9"/>
  <c r="C1021" i="9"/>
  <c r="J1043" i="9"/>
  <c r="C1055" i="9"/>
  <c r="C1090" i="9"/>
  <c r="J1102" i="9"/>
  <c r="C1128" i="9"/>
  <c r="J1182" i="9"/>
  <c r="J1197" i="9"/>
  <c r="J677" i="9"/>
  <c r="J697" i="9"/>
  <c r="J707" i="9"/>
  <c r="J727" i="9"/>
  <c r="C773" i="9"/>
  <c r="C824" i="9"/>
  <c r="J845" i="9"/>
  <c r="J867" i="9"/>
  <c r="C888" i="9"/>
  <c r="C910" i="9"/>
  <c r="J930" i="9"/>
  <c r="C1009" i="9"/>
  <c r="C1066" i="9"/>
  <c r="J1090" i="9"/>
  <c r="C1103" i="9"/>
  <c r="J1128" i="9"/>
  <c r="C1183" i="9"/>
  <c r="C1198" i="9"/>
  <c r="J781" i="9"/>
  <c r="C802" i="9"/>
  <c r="J824" i="9"/>
  <c r="C846" i="9"/>
  <c r="J888" i="9"/>
  <c r="C931" i="9"/>
  <c r="C987" i="9"/>
  <c r="J1066" i="9"/>
  <c r="J1168" i="9"/>
  <c r="J1183" i="9"/>
  <c r="J1198" i="9"/>
  <c r="C782" i="9"/>
  <c r="J802" i="9"/>
  <c r="J846" i="9"/>
  <c r="C857" i="9"/>
  <c r="C889" i="9"/>
  <c r="C900" i="9"/>
  <c r="J931" i="9"/>
  <c r="J942" i="9"/>
  <c r="J1032" i="9"/>
  <c r="C1067" i="9"/>
  <c r="C1079" i="9"/>
  <c r="J1129" i="9"/>
  <c r="J1155" i="9"/>
  <c r="C1169" i="9"/>
  <c r="C1184" i="9"/>
  <c r="C803" i="9"/>
  <c r="C847" i="9"/>
  <c r="J889" i="9"/>
  <c r="C932" i="9"/>
  <c r="C1010" i="9"/>
  <c r="C1033" i="9"/>
  <c r="J1067" i="9"/>
  <c r="J1079" i="9"/>
  <c r="C1104" i="9"/>
  <c r="C1156" i="9"/>
  <c r="J1169" i="9"/>
  <c r="J1184" i="9"/>
  <c r="J668" i="9"/>
  <c r="J688" i="9"/>
  <c r="C749" i="9"/>
  <c r="J803" i="9"/>
  <c r="J814" i="9"/>
  <c r="C890" i="9"/>
  <c r="J932" i="9"/>
  <c r="C954" i="9"/>
  <c r="C965" i="9"/>
  <c r="J976" i="9"/>
  <c r="J998" i="9"/>
  <c r="J1010" i="9"/>
  <c r="J1033" i="9"/>
  <c r="C1045" i="9"/>
  <c r="C1068" i="9"/>
  <c r="C1080" i="9"/>
  <c r="J1104" i="9"/>
  <c r="C1200" i="9"/>
  <c r="J167" i="9"/>
  <c r="J295" i="9"/>
  <c r="J423" i="9"/>
  <c r="J484" i="9"/>
  <c r="C569" i="9"/>
  <c r="J629" i="9"/>
  <c r="C669" i="9"/>
  <c r="C689" i="9"/>
  <c r="C719" i="9"/>
  <c r="J766" i="9"/>
  <c r="C804" i="9"/>
  <c r="C858" i="9"/>
  <c r="J890" i="9"/>
  <c r="C901" i="9"/>
  <c r="J943" i="9"/>
  <c r="J954" i="9"/>
  <c r="J965" i="9"/>
  <c r="C977" i="9"/>
  <c r="C999" i="9"/>
  <c r="C1011" i="9"/>
  <c r="J1045" i="9"/>
  <c r="J1068" i="9"/>
  <c r="J1080" i="9"/>
  <c r="C1092" i="9"/>
  <c r="C1105" i="9"/>
  <c r="C1131" i="9"/>
  <c r="C1157" i="9"/>
  <c r="J719" i="9"/>
  <c r="C767" i="9"/>
  <c r="J804" i="9"/>
  <c r="C826" i="9"/>
  <c r="J901" i="9"/>
  <c r="C944" i="9"/>
  <c r="C966" i="9"/>
  <c r="J977" i="9"/>
  <c r="J999" i="9"/>
  <c r="J1011" i="9"/>
  <c r="C1046" i="9"/>
  <c r="C1069" i="9"/>
  <c r="J1092" i="9"/>
  <c r="J1105" i="9"/>
  <c r="J1117" i="9"/>
  <c r="J1131" i="9"/>
  <c r="J1143" i="9"/>
  <c r="J1157" i="9"/>
  <c r="C1171" i="9"/>
  <c r="J1185" i="9"/>
  <c r="C720" i="9"/>
  <c r="J739" i="9"/>
  <c r="J815" i="9"/>
  <c r="J826" i="9"/>
  <c r="C837" i="9"/>
  <c r="C859" i="9"/>
  <c r="J879" i="9"/>
  <c r="C922" i="9"/>
  <c r="J966" i="9"/>
  <c r="C1000" i="9"/>
  <c r="C1012" i="9"/>
  <c r="C1035" i="9"/>
  <c r="J1046" i="9"/>
  <c r="C1093" i="9"/>
  <c r="C1118" i="9"/>
  <c r="C1132" i="9"/>
  <c r="C1144" i="9"/>
  <c r="J1171" i="9"/>
  <c r="J1201" i="9"/>
  <c r="C279" i="9"/>
  <c r="C407" i="9"/>
  <c r="J600" i="9"/>
  <c r="C620" i="9"/>
  <c r="C700" i="9"/>
  <c r="J767" i="9"/>
  <c r="C775" i="9"/>
  <c r="C816" i="9"/>
  <c r="J837" i="9"/>
  <c r="J848" i="9"/>
  <c r="C880" i="9"/>
  <c r="J891" i="9"/>
  <c r="J1000" i="9"/>
  <c r="J1012" i="9"/>
  <c r="J1093" i="9"/>
  <c r="J1118" i="9"/>
  <c r="J1144" i="9"/>
  <c r="J23" i="9"/>
  <c r="J151" i="9"/>
  <c r="J279" i="9"/>
  <c r="J407" i="9"/>
  <c r="J476" i="9"/>
  <c r="J620" i="9"/>
  <c r="J660" i="9"/>
  <c r="C680" i="9"/>
  <c r="J740" i="9"/>
  <c r="C768" i="9"/>
  <c r="C794" i="9"/>
  <c r="C838" i="9"/>
  <c r="J880" i="9"/>
  <c r="C923" i="9"/>
  <c r="C934" i="9"/>
  <c r="C1094" i="9"/>
  <c r="C1119" i="9"/>
  <c r="C1145" i="9"/>
  <c r="C1187" i="9"/>
  <c r="C1186" i="9"/>
  <c r="J1186" i="9"/>
  <c r="C1178" i="9"/>
  <c r="J1160" i="9"/>
  <c r="J1178" i="9"/>
  <c r="J1058" i="9"/>
  <c r="C1170" i="9"/>
  <c r="J1152" i="9"/>
  <c r="J1170" i="9"/>
  <c r="J794" i="9"/>
  <c r="J922" i="9"/>
  <c r="J1050" i="9"/>
  <c r="C1042" i="9"/>
  <c r="C1162" i="9"/>
  <c r="C540" i="9"/>
  <c r="C668" i="9"/>
  <c r="J786" i="9"/>
  <c r="J914" i="9"/>
  <c r="J1042" i="9"/>
  <c r="J1162" i="9"/>
  <c r="C1034" i="9"/>
  <c r="C660" i="9"/>
  <c r="J778" i="9"/>
  <c r="J906" i="9"/>
  <c r="J1034" i="9"/>
  <c r="C1154" i="9"/>
  <c r="C1026" i="9"/>
  <c r="J1154" i="9"/>
  <c r="C652" i="9"/>
  <c r="J898" i="9"/>
  <c r="J1026" i="9"/>
  <c r="C1018" i="9"/>
  <c r="C1146" i="9"/>
  <c r="J1146" i="9"/>
  <c r="J1199" i="9"/>
  <c r="J1138" i="9"/>
  <c r="C1130" i="9"/>
  <c r="C756" i="9"/>
  <c r="J874" i="9"/>
  <c r="J1002" i="9"/>
  <c r="J1130" i="9"/>
  <c r="J1200" i="9"/>
  <c r="C1122" i="9"/>
  <c r="J994" i="9"/>
  <c r="J1122" i="9"/>
  <c r="C1114" i="9"/>
  <c r="C612" i="9"/>
  <c r="C740" i="9"/>
  <c r="J858" i="9"/>
  <c r="J986" i="9"/>
  <c r="J1114" i="9"/>
  <c r="J1192" i="9"/>
  <c r="J603" i="9"/>
  <c r="J731" i="9"/>
  <c r="C850" i="9"/>
  <c r="C978" i="9"/>
  <c r="C1106" i="9"/>
  <c r="C1202" i="9"/>
  <c r="C604" i="9"/>
  <c r="C732" i="9"/>
  <c r="J850" i="9"/>
  <c r="J978" i="9"/>
  <c r="J1106" i="9"/>
  <c r="J1202" i="9"/>
  <c r="J1278" i="10"/>
  <c r="J2402" i="10"/>
  <c r="J2370" i="10"/>
  <c r="J2338" i="10"/>
  <c r="J2306" i="10"/>
  <c r="J2274" i="10"/>
  <c r="J2242" i="10"/>
  <c r="J2210" i="10"/>
  <c r="J2178" i="10"/>
  <c r="J2146" i="10"/>
  <c r="J2114" i="10"/>
  <c r="J2082" i="10"/>
  <c r="J2050" i="10"/>
  <c r="J2018" i="10"/>
  <c r="J1986" i="10"/>
  <c r="J1954" i="10"/>
  <c r="J1922" i="10"/>
  <c r="J1890" i="10"/>
  <c r="J1858" i="10"/>
  <c r="J1826" i="10"/>
  <c r="J1794" i="10"/>
  <c r="J1762" i="10"/>
  <c r="J1730" i="10"/>
  <c r="J1698" i="10"/>
  <c r="J1666" i="10"/>
  <c r="J1634" i="10"/>
  <c r="J1602" i="10"/>
  <c r="J1570" i="10"/>
  <c r="J1538" i="10"/>
  <c r="J1506" i="10"/>
  <c r="J1474" i="10"/>
  <c r="J1442" i="10"/>
  <c r="J1410" i="10"/>
  <c r="J1378" i="10"/>
  <c r="J1346" i="10"/>
  <c r="J1314" i="10"/>
  <c r="J1282" i="10"/>
  <c r="J1250" i="10"/>
  <c r="J1218" i="10"/>
  <c r="J866" i="10"/>
  <c r="J834" i="10"/>
  <c r="J802" i="10"/>
  <c r="J770" i="10"/>
  <c r="J738" i="10"/>
  <c r="J706" i="10"/>
  <c r="J674" i="10"/>
  <c r="J642" i="10"/>
  <c r="J610" i="10"/>
  <c r="J578" i="10"/>
  <c r="J546" i="10"/>
  <c r="J514" i="10"/>
  <c r="J482" i="10"/>
  <c r="J450" i="10"/>
  <c r="J418" i="10"/>
  <c r="J386" i="10"/>
  <c r="J354" i="10"/>
  <c r="J322" i="10"/>
  <c r="J290" i="10"/>
  <c r="J258" i="10"/>
  <c r="J226" i="10"/>
  <c r="J194" i="10"/>
  <c r="J162" i="10"/>
  <c r="J130" i="10"/>
  <c r="J98" i="10"/>
  <c r="J66" i="10"/>
  <c r="J2401" i="10"/>
  <c r="J2369" i="10"/>
  <c r="J2337" i="10"/>
  <c r="J2305" i="10"/>
  <c r="J2273" i="10"/>
  <c r="J2241" i="10"/>
  <c r="J2209" i="10"/>
  <c r="J2177" i="10"/>
  <c r="J2145" i="10"/>
  <c r="J2113" i="10"/>
  <c r="J2081" i="10"/>
  <c r="J2049" i="10"/>
  <c r="J2017" i="10"/>
  <c r="J1985" i="10"/>
  <c r="J1953" i="10"/>
  <c r="J1921" i="10"/>
  <c r="J1889" i="10"/>
  <c r="J1857" i="10"/>
  <c r="J1825" i="10"/>
  <c r="J1793" i="10"/>
  <c r="J1761" i="10"/>
  <c r="J1729" i="10"/>
  <c r="J1697" i="10"/>
  <c r="J1665" i="10"/>
  <c r="J1633" i="10"/>
  <c r="J1601" i="10"/>
  <c r="J1569" i="10"/>
  <c r="J1537" i="10"/>
  <c r="J1505" i="10"/>
  <c r="J1473" i="10"/>
  <c r="J1441" i="10"/>
  <c r="J1409" i="10"/>
  <c r="J1377" i="10"/>
  <c r="J1345" i="10"/>
  <c r="J1313" i="10"/>
  <c r="J1281" i="10"/>
  <c r="J1249" i="10"/>
  <c r="J1217" i="10"/>
  <c r="J865" i="10"/>
  <c r="J833" i="10"/>
  <c r="J801" i="10"/>
  <c r="J769" i="10"/>
  <c r="J737" i="10"/>
  <c r="J705" i="10"/>
  <c r="J673" i="10"/>
  <c r="J2400" i="10"/>
  <c r="J2368" i="10"/>
  <c r="J2336" i="10"/>
  <c r="J2304" i="10"/>
  <c r="J2272" i="10"/>
  <c r="J2240" i="10"/>
  <c r="J2208" i="10"/>
  <c r="J2176" i="10"/>
  <c r="J2144" i="10"/>
  <c r="J2112" i="10"/>
  <c r="J2080" i="10"/>
  <c r="J2048" i="10"/>
  <c r="J2016" i="10"/>
  <c r="J1984" i="10"/>
  <c r="J1952" i="10"/>
  <c r="J1920" i="10"/>
  <c r="J1888" i="10"/>
  <c r="J1856" i="10"/>
  <c r="J1824" i="10"/>
  <c r="J1792" i="10"/>
  <c r="J1760" i="10"/>
  <c r="J1728" i="10"/>
  <c r="J1696" i="10"/>
  <c r="J1664" i="10"/>
  <c r="J1632" i="10"/>
  <c r="J1600" i="10"/>
  <c r="J1568" i="10"/>
  <c r="J1536" i="10"/>
  <c r="J1504" i="10"/>
  <c r="J1472" i="10"/>
  <c r="J1440" i="10"/>
  <c r="J1408" i="10"/>
  <c r="J1376" i="10"/>
  <c r="J1344" i="10"/>
  <c r="J1312" i="10"/>
  <c r="J1280" i="10"/>
  <c r="J1248" i="10"/>
  <c r="J1216" i="10"/>
  <c r="J2399" i="10"/>
  <c r="J2367" i="10"/>
  <c r="J2239" i="10"/>
  <c r="J2207" i="10"/>
  <c r="J2175" i="10"/>
  <c r="J2143" i="10"/>
  <c r="J2111" i="10"/>
  <c r="J2079" i="10"/>
  <c r="J2047" i="10"/>
  <c r="J2015" i="10"/>
  <c r="J1887" i="10"/>
  <c r="J1855" i="10"/>
  <c r="J1823" i="10"/>
  <c r="J1791" i="10"/>
  <c r="J1759" i="10"/>
  <c r="J1727" i="10"/>
  <c r="J1695" i="10"/>
  <c r="J1663" i="10"/>
  <c r="J1535" i="10"/>
  <c r="J1503" i="10"/>
  <c r="J1471" i="10"/>
  <c r="J1439" i="10"/>
  <c r="J1407" i="10"/>
  <c r="J1375" i="10"/>
  <c r="J1343" i="10"/>
  <c r="J1215" i="10"/>
  <c r="J831" i="10"/>
  <c r="J799" i="10"/>
  <c r="J767" i="10"/>
  <c r="J735" i="10"/>
  <c r="J703" i="10"/>
  <c r="J671" i="10"/>
  <c r="J639" i="10"/>
  <c r="J447" i="10"/>
  <c r="J383" i="10"/>
  <c r="J351" i="10"/>
  <c r="J319" i="10"/>
  <c r="J2398" i="10"/>
  <c r="J2366" i="10"/>
  <c r="J2238" i="10"/>
  <c r="J2206" i="10"/>
  <c r="J2174" i="10"/>
  <c r="J2142" i="10"/>
  <c r="J2110" i="10"/>
  <c r="J2078" i="10"/>
  <c r="J2046" i="10"/>
  <c r="J2014" i="10"/>
  <c r="J1886" i="10"/>
  <c r="J1854" i="10"/>
  <c r="J1822" i="10"/>
  <c r="J1790" i="10"/>
  <c r="J1758" i="10"/>
  <c r="J1726" i="10"/>
  <c r="J1694" i="10"/>
  <c r="J1566" i="10"/>
  <c r="J1534" i="10"/>
  <c r="J1502" i="10"/>
  <c r="J1470" i="10"/>
  <c r="J1438" i="10"/>
  <c r="J1406" i="10"/>
  <c r="J1374" i="10"/>
  <c r="J1342" i="10"/>
  <c r="J1214" i="10"/>
  <c r="J830" i="10"/>
  <c r="J798" i="10"/>
  <c r="J766" i="10"/>
  <c r="J734" i="10"/>
  <c r="J702" i="10"/>
  <c r="J670" i="10"/>
  <c r="J446" i="10"/>
  <c r="J414" i="10"/>
  <c r="J382" i="10"/>
  <c r="J350" i="10"/>
  <c r="J318" i="10"/>
  <c r="J62" i="10"/>
  <c r="J30" i="10"/>
  <c r="J2397" i="10"/>
  <c r="J2365" i="10"/>
  <c r="J2237" i="10"/>
  <c r="J2205" i="10"/>
  <c r="J2173" i="10"/>
  <c r="J2141" i="10"/>
  <c r="J2109" i="10"/>
  <c r="J2077" i="10"/>
  <c r="J2045" i="10"/>
  <c r="J1917" i="10"/>
  <c r="J1885" i="10"/>
  <c r="J1853" i="10"/>
  <c r="J1821" i="10"/>
  <c r="J1789" i="10"/>
  <c r="J1757" i="10"/>
  <c r="J1725" i="10"/>
  <c r="J1693" i="10"/>
  <c r="J1565" i="10"/>
  <c r="J1533" i="10"/>
  <c r="J1501" i="10"/>
  <c r="J1469" i="10"/>
  <c r="J1437" i="10"/>
  <c r="J1405" i="10"/>
  <c r="J1373" i="10"/>
  <c r="J1341" i="10"/>
  <c r="J1213" i="10"/>
  <c r="J861" i="10"/>
  <c r="J829" i="10"/>
  <c r="J797" i="10"/>
  <c r="J765" i="10"/>
  <c r="J733" i="10"/>
  <c r="J701" i="10"/>
  <c r="J669" i="10"/>
  <c r="J413" i="10"/>
  <c r="J381" i="10"/>
  <c r="J349" i="10"/>
  <c r="J317" i="10"/>
  <c r="J29" i="10"/>
  <c r="J2396" i="10"/>
  <c r="J2364" i="10"/>
  <c r="J2332" i="10"/>
  <c r="J2300" i="10"/>
  <c r="J2268" i="10"/>
  <c r="J2236" i="10"/>
  <c r="J2204" i="10"/>
  <c r="J2172" i="10"/>
  <c r="J2140" i="10"/>
  <c r="J2108" i="10"/>
  <c r="J2076" i="10"/>
  <c r="J2044" i="10"/>
  <c r="J2012" i="10"/>
  <c r="J1980" i="10"/>
  <c r="J1948" i="10"/>
  <c r="J1916" i="10"/>
  <c r="J1884" i="10"/>
  <c r="J1852" i="10"/>
  <c r="J1820" i="10"/>
  <c r="J1788" i="10"/>
  <c r="J1756" i="10"/>
  <c r="J1724" i="10"/>
  <c r="J1692" i="10"/>
  <c r="J1660" i="10"/>
  <c r="J1628" i="10"/>
  <c r="J1596" i="10"/>
  <c r="J1564" i="10"/>
  <c r="J1532" i="10"/>
  <c r="J1500" i="10"/>
  <c r="J1468" i="10"/>
  <c r="J1436" i="10"/>
  <c r="J1404" i="10"/>
  <c r="J1372" i="10"/>
  <c r="J1340" i="10"/>
  <c r="J1308" i="10"/>
  <c r="J1276" i="10"/>
  <c r="J1244" i="10"/>
  <c r="J1212" i="10"/>
  <c r="J860" i="10"/>
  <c r="J828" i="10"/>
  <c r="J796" i="10"/>
  <c r="J764" i="10"/>
  <c r="J732" i="10"/>
  <c r="J700" i="10"/>
  <c r="J668" i="10"/>
  <c r="J636" i="10"/>
  <c r="J604" i="10"/>
  <c r="J572" i="10"/>
  <c r="J540" i="10"/>
  <c r="J508" i="10"/>
  <c r="J476" i="10"/>
  <c r="J444" i="10"/>
  <c r="J412" i="10"/>
  <c r="J380" i="10"/>
  <c r="J348" i="10"/>
  <c r="J316" i="10"/>
  <c r="J284" i="10"/>
  <c r="J252" i="10"/>
  <c r="J220" i="10"/>
  <c r="J188" i="10"/>
  <c r="J156" i="10"/>
  <c r="J124" i="10"/>
  <c r="J92" i="10"/>
  <c r="J60" i="10"/>
  <c r="J28" i="10"/>
  <c r="J11" i="10"/>
  <c r="J2395" i="10"/>
  <c r="J2363" i="10"/>
  <c r="J2331" i="10"/>
  <c r="J2299" i="10"/>
  <c r="J2267" i="10"/>
  <c r="J2235" i="10"/>
  <c r="J2203" i="10"/>
  <c r="J2171" i="10"/>
  <c r="J2139" i="10"/>
  <c r="J2107" i="10"/>
  <c r="J2075" i="10"/>
  <c r="J2043" i="10"/>
  <c r="J2011" i="10"/>
  <c r="J1979" i="10"/>
  <c r="J1947" i="10"/>
  <c r="J1915" i="10"/>
  <c r="J1883" i="10"/>
  <c r="J1851" i="10"/>
  <c r="J1819" i="10"/>
  <c r="J1787" i="10"/>
  <c r="J1755" i="10"/>
  <c r="J1723" i="10"/>
  <c r="J1691" i="10"/>
  <c r="J1659" i="10"/>
  <c r="J1627" i="10"/>
  <c r="J1595" i="10"/>
  <c r="J1563" i="10"/>
  <c r="J1531" i="10"/>
  <c r="J1499" i="10"/>
  <c r="J1467" i="10"/>
  <c r="J1435" i="10"/>
  <c r="J1403" i="10"/>
  <c r="J1371" i="10"/>
  <c r="J1339" i="10"/>
  <c r="J1307" i="10"/>
  <c r="J1275" i="10"/>
  <c r="J1243" i="10"/>
  <c r="J1211" i="10"/>
  <c r="J859" i="10"/>
  <c r="J827" i="10"/>
  <c r="J795" i="10"/>
  <c r="J763" i="10"/>
  <c r="J731" i="10"/>
  <c r="J699" i="10"/>
  <c r="J667" i="10"/>
  <c r="J635" i="10"/>
  <c r="J603" i="10"/>
  <c r="J571" i="10"/>
  <c r="J539" i="10"/>
  <c r="J507" i="10"/>
  <c r="J475" i="10"/>
  <c r="J443" i="10"/>
  <c r="J411" i="10"/>
  <c r="J379" i="10"/>
  <c r="J347" i="10"/>
  <c r="J315" i="10"/>
  <c r="J283" i="10"/>
  <c r="J251" i="10"/>
  <c r="J219" i="10"/>
  <c r="J187" i="10"/>
  <c r="J155" i="10"/>
  <c r="J123" i="10"/>
  <c r="J91" i="10"/>
  <c r="J59" i="10"/>
  <c r="J27" i="10"/>
  <c r="J2394" i="10"/>
  <c r="J2362" i="10"/>
  <c r="J2330" i="10"/>
  <c r="J2298" i="10"/>
  <c r="J2266" i="10"/>
  <c r="J2234" i="10"/>
  <c r="J2202" i="10"/>
  <c r="J2170" i="10"/>
  <c r="J2138" i="10"/>
  <c r="J2106" i="10"/>
  <c r="J2074" i="10"/>
  <c r="J2042" i="10"/>
  <c r="J2010" i="10"/>
  <c r="J1978" i="10"/>
  <c r="J1946" i="10"/>
  <c r="J1914" i="10"/>
  <c r="J1882" i="10"/>
  <c r="J1850" i="10"/>
  <c r="J1818" i="10"/>
  <c r="J1786" i="10"/>
  <c r="J1754" i="10"/>
  <c r="J1722" i="10"/>
  <c r="J1690" i="10"/>
  <c r="J1658" i="10"/>
  <c r="J1626" i="10"/>
  <c r="J1594" i="10"/>
  <c r="J1562" i="10"/>
  <c r="J1530" i="10"/>
  <c r="J1498" i="10"/>
  <c r="J1466" i="10"/>
  <c r="J1434" i="10"/>
  <c r="J1402" i="10"/>
  <c r="J1370" i="10"/>
  <c r="J1338" i="10"/>
  <c r="J1306" i="10"/>
  <c r="J1274" i="10"/>
  <c r="J1242" i="10"/>
  <c r="J1210" i="10"/>
  <c r="J858" i="10"/>
  <c r="J826" i="10"/>
  <c r="J794" i="10"/>
  <c r="J762" i="10"/>
  <c r="J730" i="10"/>
  <c r="J698" i="10"/>
  <c r="J666" i="10"/>
  <c r="J634" i="10"/>
  <c r="J602" i="10"/>
  <c r="J570" i="10"/>
  <c r="J538" i="10"/>
  <c r="J506" i="10"/>
  <c r="J474" i="10"/>
  <c r="J442" i="10"/>
  <c r="J410" i="10"/>
  <c r="J378" i="10"/>
  <c r="J346" i="10"/>
  <c r="J314" i="10"/>
  <c r="J282" i="10"/>
  <c r="J250" i="10"/>
  <c r="J218" i="10"/>
  <c r="J186" i="10"/>
  <c r="J154" i="10"/>
  <c r="J122" i="10"/>
  <c r="J90" i="10"/>
  <c r="J58" i="10"/>
  <c r="J26" i="10"/>
  <c r="J2393" i="10"/>
  <c r="J2361" i="10"/>
  <c r="J2329" i="10"/>
  <c r="J2297" i="10"/>
  <c r="J2265" i="10"/>
  <c r="J2233" i="10"/>
  <c r="J2201" i="10"/>
  <c r="J2169" i="10"/>
  <c r="J2137" i="10"/>
  <c r="J2105" i="10"/>
  <c r="J2073" i="10"/>
  <c r="J2041" i="10"/>
  <c r="J2009" i="10"/>
  <c r="J1977" i="10"/>
  <c r="J1945" i="10"/>
  <c r="J1913" i="10"/>
  <c r="J1881" i="10"/>
  <c r="J1849" i="10"/>
  <c r="J1817" i="10"/>
  <c r="J1785" i="10"/>
  <c r="J1753" i="10"/>
  <c r="J1721" i="10"/>
  <c r="J1689" i="10"/>
  <c r="J1657" i="10"/>
  <c r="J1625" i="10"/>
  <c r="J1593" i="10"/>
  <c r="J1561" i="10"/>
  <c r="J1529" i="10"/>
  <c r="J1497" i="10"/>
  <c r="J1465" i="10"/>
  <c r="J1433" i="10"/>
  <c r="J1401" i="10"/>
  <c r="J1369" i="10"/>
  <c r="J1337" i="10"/>
  <c r="J1305" i="10"/>
  <c r="J1273" i="10"/>
  <c r="J1241" i="10"/>
  <c r="J1209" i="10"/>
  <c r="J857" i="10"/>
  <c r="J825" i="10"/>
  <c r="J793" i="10"/>
  <c r="J761" i="10"/>
  <c r="J729" i="10"/>
  <c r="J697" i="10"/>
  <c r="J665" i="10"/>
  <c r="J633" i="10"/>
  <c r="J601" i="10"/>
  <c r="J569" i="10"/>
  <c r="J537" i="10"/>
  <c r="J505" i="10"/>
  <c r="J473" i="10"/>
  <c r="J441" i="10"/>
  <c r="J409" i="10"/>
  <c r="J377" i="10"/>
  <c r="J345" i="10"/>
  <c r="J313" i="10"/>
  <c r="J281" i="10"/>
  <c r="J249" i="10"/>
  <c r="J217" i="10"/>
  <c r="J185" i="10"/>
  <c r="J153" i="10"/>
  <c r="J121" i="10"/>
  <c r="J89" i="10"/>
  <c r="J57" i="10"/>
  <c r="J25" i="10"/>
  <c r="J2392" i="10"/>
  <c r="J2360" i="10"/>
  <c r="J2328" i="10"/>
  <c r="J2296" i="10"/>
  <c r="J2264" i="10"/>
  <c r="J2232" i="10"/>
  <c r="J2200" i="10"/>
  <c r="J2168" i="10"/>
  <c r="J2136" i="10"/>
  <c r="J2104" i="10"/>
  <c r="J2072" i="10"/>
  <c r="J2040" i="10"/>
  <c r="J2008" i="10"/>
  <c r="J1976" i="10"/>
  <c r="J1944" i="10"/>
  <c r="J1912" i="10"/>
  <c r="J1880" i="10"/>
  <c r="J1848" i="10"/>
  <c r="J1816" i="10"/>
  <c r="J1784" i="10"/>
  <c r="J1752" i="10"/>
  <c r="J1720" i="10"/>
  <c r="J1688" i="10"/>
  <c r="J1656" i="10"/>
  <c r="J1624" i="10"/>
  <c r="J1592" i="10"/>
  <c r="J1560" i="10"/>
  <c r="J1528" i="10"/>
  <c r="J1496" i="10"/>
  <c r="J1464" i="10"/>
  <c r="J1432" i="10"/>
  <c r="J1400" i="10"/>
  <c r="J1368" i="10"/>
  <c r="J1336" i="10"/>
  <c r="J1304" i="10"/>
  <c r="J1272" i="10"/>
  <c r="J1240" i="10"/>
  <c r="J1208" i="10"/>
  <c r="J856" i="10"/>
  <c r="J824" i="10"/>
  <c r="J792" i="10"/>
  <c r="J760" i="10"/>
  <c r="J728" i="10"/>
  <c r="J696" i="10"/>
  <c r="J664" i="10"/>
  <c r="J632" i="10"/>
  <c r="J600" i="10"/>
  <c r="J568" i="10"/>
  <c r="J536" i="10"/>
  <c r="J504" i="10"/>
  <c r="J472" i="10"/>
  <c r="J440" i="10"/>
  <c r="J408" i="10"/>
  <c r="J376" i="10"/>
  <c r="J344" i="10"/>
  <c r="J312" i="10"/>
  <c r="J280" i="10"/>
  <c r="J248" i="10"/>
  <c r="J216" i="10"/>
  <c r="J184" i="10"/>
  <c r="J152" i="10"/>
  <c r="J120" i="10"/>
  <c r="J88" i="10"/>
  <c r="J56" i="10"/>
  <c r="J24" i="10"/>
  <c r="J2391" i="10"/>
  <c r="J2359" i="10"/>
  <c r="J2327" i="10"/>
  <c r="J2295" i="10"/>
  <c r="J2263" i="10"/>
  <c r="J2231" i="10"/>
  <c r="J2199" i="10"/>
  <c r="J2167" i="10"/>
  <c r="J2135" i="10"/>
  <c r="J2103" i="10"/>
  <c r="J2071" i="10"/>
  <c r="J2039" i="10"/>
  <c r="J2007" i="10"/>
  <c r="J1975" i="10"/>
  <c r="J1943" i="10"/>
  <c r="J1911" i="10"/>
  <c r="J1879" i="10"/>
  <c r="J1847" i="10"/>
  <c r="J1815" i="10"/>
  <c r="J1783" i="10"/>
  <c r="J1751" i="10"/>
  <c r="J1719" i="10"/>
  <c r="J1687" i="10"/>
  <c r="J1655" i="10"/>
  <c r="J1623" i="10"/>
  <c r="J1591" i="10"/>
  <c r="J1559" i="10"/>
  <c r="J1527" i="10"/>
  <c r="J1495" i="10"/>
  <c r="J1463" i="10"/>
  <c r="J1431" i="10"/>
  <c r="J1399" i="10"/>
  <c r="J1367" i="10"/>
  <c r="J1335" i="10"/>
  <c r="J1303" i="10"/>
  <c r="J1271" i="10"/>
  <c r="J1239" i="10"/>
  <c r="J1207" i="10"/>
  <c r="J855" i="10"/>
  <c r="J823" i="10"/>
  <c r="J791" i="10"/>
  <c r="J759" i="10"/>
  <c r="J727" i="10"/>
  <c r="J695" i="10"/>
  <c r="J663" i="10"/>
  <c r="J631" i="10"/>
  <c r="J599" i="10"/>
  <c r="J567" i="10"/>
  <c r="J535" i="10"/>
  <c r="J503" i="10"/>
  <c r="J471" i="10"/>
  <c r="J439" i="10"/>
  <c r="J407" i="10"/>
  <c r="J375" i="10"/>
  <c r="J343" i="10"/>
  <c r="J311" i="10"/>
  <c r="J279" i="10"/>
  <c r="J247" i="10"/>
  <c r="J215" i="10"/>
  <c r="J183" i="10"/>
  <c r="J151" i="10"/>
  <c r="J119" i="10"/>
  <c r="J87" i="10"/>
  <c r="J55" i="10"/>
  <c r="J23" i="10"/>
  <c r="J2390" i="10"/>
  <c r="J2358" i="10"/>
  <c r="J2326" i="10"/>
  <c r="J2294" i="10"/>
  <c r="J2262" i="10"/>
  <c r="J2230" i="10"/>
  <c r="J2198" i="10"/>
  <c r="J2166" i="10"/>
  <c r="J2134" i="10"/>
  <c r="J2102" i="10"/>
  <c r="J2070" i="10"/>
  <c r="J2038" i="10"/>
  <c r="J2006" i="10"/>
  <c r="J1974" i="10"/>
  <c r="J1942" i="10"/>
  <c r="J1910" i="10"/>
  <c r="J1878" i="10"/>
  <c r="J1846" i="10"/>
  <c r="J1814" i="10"/>
  <c r="J1782" i="10"/>
  <c r="J1750" i="10"/>
  <c r="J1718" i="10"/>
  <c r="J1686" i="10"/>
  <c r="J1654" i="10"/>
  <c r="J1622" i="10"/>
  <c r="J1590" i="10"/>
  <c r="J1558" i="10"/>
  <c r="J1526" i="10"/>
  <c r="J1494" i="10"/>
  <c r="J1462" i="10"/>
  <c r="J1430" i="10"/>
  <c r="J1398" i="10"/>
  <c r="J1366" i="10"/>
  <c r="J1334" i="10"/>
  <c r="J1302" i="10"/>
  <c r="J1270" i="10"/>
  <c r="J1238" i="10"/>
  <c r="J1206" i="10"/>
  <c r="J854" i="10"/>
  <c r="J822" i="10"/>
  <c r="J790" i="10"/>
  <c r="J758" i="10"/>
  <c r="J726" i="10"/>
  <c r="J694" i="10"/>
  <c r="J662" i="10"/>
  <c r="J630" i="10"/>
  <c r="J598" i="10"/>
  <c r="J566" i="10"/>
  <c r="J534" i="10"/>
  <c r="J502" i="10"/>
  <c r="J470" i="10"/>
  <c r="J438" i="10"/>
  <c r="J406" i="10"/>
  <c r="J374" i="10"/>
  <c r="J342" i="10"/>
  <c r="J310" i="10"/>
  <c r="J278" i="10"/>
  <c r="J246" i="10"/>
  <c r="J214" i="10"/>
  <c r="J182" i="10"/>
  <c r="J150" i="10"/>
  <c r="J118" i="10"/>
  <c r="J86" i="10"/>
  <c r="J54" i="10"/>
  <c r="J22" i="10"/>
  <c r="J2421" i="10"/>
  <c r="J2389" i="10"/>
  <c r="J2357" i="10"/>
  <c r="J2325" i="10"/>
  <c r="J2293" i="10"/>
  <c r="J2261" i="10"/>
  <c r="J2229" i="10"/>
  <c r="J2197" i="10"/>
  <c r="J2165" i="10"/>
  <c r="J2133" i="10"/>
  <c r="J2101" i="10"/>
  <c r="J2069" i="10"/>
  <c r="J2037" i="10"/>
  <c r="J2005" i="10"/>
  <c r="J1973" i="10"/>
  <c r="J1941" i="10"/>
  <c r="J1909" i="10"/>
  <c r="J1877" i="10"/>
  <c r="J1845" i="10"/>
  <c r="J1813" i="10"/>
  <c r="J1781" i="10"/>
  <c r="J1749" i="10"/>
  <c r="J1717" i="10"/>
  <c r="J1685" i="10"/>
  <c r="J1653" i="10"/>
  <c r="J1621" i="10"/>
  <c r="J1589" i="10"/>
  <c r="J1557" i="10"/>
  <c r="J1525" i="10"/>
  <c r="J1493" i="10"/>
  <c r="J1461" i="10"/>
  <c r="J1429" i="10"/>
  <c r="J1397" i="10"/>
  <c r="J1365" i="10"/>
  <c r="J1333" i="10"/>
  <c r="J1301" i="10"/>
  <c r="J1269" i="10"/>
  <c r="J1237" i="10"/>
  <c r="J1205" i="10"/>
  <c r="J853" i="10"/>
  <c r="J821" i="10"/>
  <c r="J789" i="10"/>
  <c r="J757" i="10"/>
  <c r="J725" i="10"/>
  <c r="J693" i="10"/>
  <c r="J661" i="10"/>
  <c r="J629" i="10"/>
  <c r="J597" i="10"/>
  <c r="J565" i="10"/>
  <c r="J533" i="10"/>
  <c r="J501" i="10"/>
  <c r="J469" i="10"/>
  <c r="J437" i="10"/>
  <c r="J405" i="10"/>
  <c r="J373" i="10"/>
  <c r="J341" i="10"/>
  <c r="J309" i="10"/>
  <c r="J277" i="10"/>
  <c r="J245" i="10"/>
  <c r="J213" i="10"/>
  <c r="J181" i="10"/>
  <c r="J149" i="10"/>
  <c r="J117" i="10"/>
  <c r="J85" i="10"/>
  <c r="J53" i="10"/>
  <c r="J21" i="10"/>
  <c r="J2420" i="10"/>
  <c r="J2388" i="10"/>
  <c r="J2356" i="10"/>
  <c r="J2324" i="10"/>
  <c r="J2292" i="10"/>
  <c r="J2260" i="10"/>
  <c r="J2228" i="10"/>
  <c r="J2196" i="10"/>
  <c r="J2164" i="10"/>
  <c r="J2132" i="10"/>
  <c r="J2100" i="10"/>
  <c r="J2068" i="10"/>
  <c r="J2036" i="10"/>
  <c r="J2004" i="10"/>
  <c r="J1972" i="10"/>
  <c r="J1940" i="10"/>
  <c r="J1908" i="10"/>
  <c r="J1876" i="10"/>
  <c r="J1844" i="10"/>
  <c r="J1812" i="10"/>
  <c r="J1780" i="10"/>
  <c r="J1748" i="10"/>
  <c r="J1716" i="10"/>
  <c r="J1684" i="10"/>
  <c r="J1652" i="10"/>
  <c r="J1620" i="10"/>
  <c r="J1588" i="10"/>
  <c r="J1556" i="10"/>
  <c r="J1524" i="10"/>
  <c r="J1492" i="10"/>
  <c r="J1460" i="10"/>
  <c r="J1428" i="10"/>
  <c r="J1396" i="10"/>
  <c r="J1364" i="10"/>
  <c r="J1332" i="10"/>
  <c r="J1300" i="10"/>
  <c r="J1268" i="10"/>
  <c r="J1236" i="10"/>
  <c r="J1204" i="10"/>
  <c r="J852" i="10"/>
  <c r="J820" i="10"/>
  <c r="J788" i="10"/>
  <c r="J756" i="10"/>
  <c r="J724" i="10"/>
  <c r="J692" i="10"/>
  <c r="J660" i="10"/>
  <c r="J628" i="10"/>
  <c r="J596" i="10"/>
  <c r="J564" i="10"/>
  <c r="J532" i="10"/>
  <c r="J500" i="10"/>
  <c r="J468" i="10"/>
  <c r="J436" i="10"/>
  <c r="J404" i="10"/>
  <c r="J372" i="10"/>
  <c r="J340" i="10"/>
  <c r="J308" i="10"/>
  <c r="J276" i="10"/>
  <c r="J244" i="10"/>
  <c r="J212" i="10"/>
  <c r="J180" i="10"/>
  <c r="J148" i="10"/>
  <c r="J116" i="10"/>
  <c r="J84" i="10"/>
  <c r="J52" i="10"/>
  <c r="J20" i="10"/>
  <c r="J2419" i="10"/>
  <c r="J2387" i="10"/>
  <c r="J2355" i="10"/>
  <c r="J2323" i="10"/>
  <c r="J2291" i="10"/>
  <c r="J2259" i="10"/>
  <c r="J2227" i="10"/>
  <c r="J2195" i="10"/>
  <c r="J2163" i="10"/>
  <c r="J2131" i="10"/>
  <c r="J2099" i="10"/>
  <c r="J2067" i="10"/>
  <c r="J2035" i="10"/>
  <c r="J2003" i="10"/>
  <c r="J1971" i="10"/>
  <c r="J1939" i="10"/>
  <c r="J1907" i="10"/>
  <c r="J1875" i="10"/>
  <c r="J1843" i="10"/>
  <c r="J1811" i="10"/>
  <c r="J1779" i="10"/>
  <c r="J1747" i="10"/>
  <c r="J1715" i="10"/>
  <c r="J1683" i="10"/>
  <c r="J1651" i="10"/>
  <c r="J1619" i="10"/>
  <c r="J1587" i="10"/>
  <c r="J1555" i="10"/>
  <c r="J1523" i="10"/>
  <c r="J1491" i="10"/>
  <c r="J1459" i="10"/>
  <c r="J1427" i="10"/>
  <c r="J1395" i="10"/>
  <c r="J1363" i="10"/>
  <c r="J1331" i="10"/>
  <c r="J1299" i="10"/>
  <c r="J1267" i="10"/>
  <c r="J1235" i="10"/>
  <c r="J1203" i="10"/>
  <c r="J851" i="10"/>
  <c r="J819" i="10"/>
  <c r="J787" i="10"/>
  <c r="J755" i="10"/>
  <c r="J723" i="10"/>
  <c r="J691" i="10"/>
  <c r="J659" i="10"/>
  <c r="J627" i="10"/>
  <c r="J595" i="10"/>
  <c r="J563" i="10"/>
  <c r="J531" i="10"/>
  <c r="J499" i="10"/>
  <c r="J467" i="10"/>
  <c r="J435" i="10"/>
  <c r="J403" i="10"/>
  <c r="J371" i="10"/>
  <c r="J339" i="10"/>
  <c r="J307" i="10"/>
  <c r="J275" i="10"/>
  <c r="J243" i="10"/>
  <c r="J211" i="10"/>
  <c r="J179" i="10"/>
  <c r="J147" i="10"/>
  <c r="J115" i="10"/>
  <c r="J83" i="10"/>
  <c r="J51" i="10"/>
  <c r="J19" i="10"/>
  <c r="J2418" i="10"/>
  <c r="J2386" i="10"/>
  <c r="J2354" i="10"/>
  <c r="J2322" i="10"/>
  <c r="J2290" i="10"/>
  <c r="J2258" i="10"/>
  <c r="J2226" i="10"/>
  <c r="J2194" i="10"/>
  <c r="J2162" i="10"/>
  <c r="J2130" i="10"/>
  <c r="J2098" i="10"/>
  <c r="J2066" i="10"/>
  <c r="J2034" i="10"/>
  <c r="J2002" i="10"/>
  <c r="J1970" i="10"/>
  <c r="J1938" i="10"/>
  <c r="J1906" i="10"/>
  <c r="J1874" i="10"/>
  <c r="J1842" i="10"/>
  <c r="J1810" i="10"/>
  <c r="J1778" i="10"/>
  <c r="J1746" i="10"/>
  <c r="J1714" i="10"/>
  <c r="J1682" i="10"/>
  <c r="J1650" i="10"/>
  <c r="J1618" i="10"/>
  <c r="J1586" i="10"/>
  <c r="J1554" i="10"/>
  <c r="J1522" i="10"/>
  <c r="J1490" i="10"/>
  <c r="J1458" i="10"/>
  <c r="J1426" i="10"/>
  <c r="J1394" i="10"/>
  <c r="J1362" i="10"/>
  <c r="J1330" i="10"/>
  <c r="J1298" i="10"/>
  <c r="J1266" i="10"/>
  <c r="J1234" i="10"/>
  <c r="J850" i="10"/>
  <c r="J818" i="10"/>
  <c r="J786" i="10"/>
  <c r="J754" i="10"/>
  <c r="J722" i="10"/>
  <c r="J690" i="10"/>
  <c r="J658" i="10"/>
  <c r="J626" i="10"/>
  <c r="J594" i="10"/>
  <c r="J562" i="10"/>
  <c r="J530" i="10"/>
  <c r="J498" i="10"/>
  <c r="J466" i="10"/>
  <c r="J434" i="10"/>
  <c r="J402" i="10"/>
  <c r="J370" i="10"/>
  <c r="J338" i="10"/>
  <c r="J306" i="10"/>
  <c r="J274" i="10"/>
  <c r="J242" i="10"/>
  <c r="J210" i="10"/>
  <c r="J178" i="10"/>
  <c r="J146" i="10"/>
  <c r="J114" i="10"/>
  <c r="J82" i="10"/>
  <c r="J50" i="10"/>
  <c r="J18" i="10"/>
  <c r="J2417" i="10"/>
  <c r="J2385" i="10"/>
  <c r="J2353" i="10"/>
  <c r="J2321" i="10"/>
  <c r="J2289" i="10"/>
  <c r="J2257" i="10"/>
  <c r="J2225" i="10"/>
  <c r="J2193" i="10"/>
  <c r="J2161" i="10"/>
  <c r="J2129" i="10"/>
  <c r="J2097" i="10"/>
  <c r="J2065" i="10"/>
  <c r="J2033" i="10"/>
  <c r="J2001" i="10"/>
  <c r="J1969" i="10"/>
  <c r="J1937" i="10"/>
  <c r="J1905" i="10"/>
  <c r="J1873" i="10"/>
  <c r="J1841" i="10"/>
  <c r="J1809" i="10"/>
  <c r="J1777" i="10"/>
  <c r="J1745" i="10"/>
  <c r="J1713" i="10"/>
  <c r="J1681" i="10"/>
  <c r="J1649" i="10"/>
  <c r="J1617" i="10"/>
  <c r="J1585" i="10"/>
  <c r="J1553" i="10"/>
  <c r="J1521" i="10"/>
  <c r="J1489" i="10"/>
  <c r="J1457" i="10"/>
  <c r="J1425" i="10"/>
  <c r="J1393" i="10"/>
  <c r="J1361" i="10"/>
  <c r="J1329" i="10"/>
  <c r="J1297" i="10"/>
  <c r="J1265" i="10"/>
  <c r="J1233" i="10"/>
  <c r="J849" i="10"/>
  <c r="J817" i="10"/>
  <c r="J785" i="10"/>
  <c r="J753" i="10"/>
  <c r="J721" i="10"/>
  <c r="J689" i="10"/>
  <c r="J657" i="10"/>
  <c r="J625" i="10"/>
  <c r="J593" i="10"/>
  <c r="J561" i="10"/>
  <c r="J529" i="10"/>
  <c r="J497" i="10"/>
  <c r="J465" i="10"/>
  <c r="J433" i="10"/>
  <c r="J401" i="10"/>
  <c r="J369" i="10"/>
  <c r="J337" i="10"/>
  <c r="J305" i="10"/>
  <c r="J273" i="10"/>
  <c r="J241" i="10"/>
  <c r="J209" i="10"/>
  <c r="J177" i="10"/>
  <c r="J145" i="10"/>
  <c r="J113" i="10"/>
  <c r="J81" i="10"/>
  <c r="J2416" i="10"/>
  <c r="J2384" i="10"/>
  <c r="J2352" i="10"/>
  <c r="J2320" i="10"/>
  <c r="J2288" i="10"/>
  <c r="J2256" i="10"/>
  <c r="J2224" i="10"/>
  <c r="J2192" i="10"/>
  <c r="J2160" i="10"/>
  <c r="J2128" i="10"/>
  <c r="J2096" i="10"/>
  <c r="J2064" i="10"/>
  <c r="J2032" i="10"/>
  <c r="J2000" i="10"/>
  <c r="J1968" i="10"/>
  <c r="J1936" i="10"/>
  <c r="J1904" i="10"/>
  <c r="J1872" i="10"/>
  <c r="J1840" i="10"/>
  <c r="J1808" i="10"/>
  <c r="J1776" i="10"/>
  <c r="J1744" i="10"/>
  <c r="J1712" i="10"/>
  <c r="J1680" i="10"/>
  <c r="J1648" i="10"/>
  <c r="J1616" i="10"/>
  <c r="J1584" i="10"/>
  <c r="J1552" i="10"/>
  <c r="J1520" i="10"/>
  <c r="J1488" i="10"/>
  <c r="J1456" i="10"/>
  <c r="J1424" i="10"/>
  <c r="J1392" i="10"/>
  <c r="J1360" i="10"/>
  <c r="J1328" i="10"/>
  <c r="J1296" i="10"/>
  <c r="J1264" i="10"/>
  <c r="J1232" i="10"/>
  <c r="J848" i="10"/>
  <c r="J816" i="10"/>
  <c r="J784" i="10"/>
  <c r="J752" i="10"/>
  <c r="J720" i="10"/>
  <c r="J688" i="10"/>
  <c r="J656" i="10"/>
  <c r="J624" i="10"/>
  <c r="J592" i="10"/>
  <c r="J560" i="10"/>
  <c r="J528" i="10"/>
  <c r="J496" i="10"/>
  <c r="J464" i="10"/>
  <c r="J432" i="10"/>
  <c r="J400" i="10"/>
  <c r="J368" i="10"/>
  <c r="J336" i="10"/>
  <c r="J304" i="10"/>
  <c r="J272" i="10"/>
  <c r="J2415" i="10"/>
  <c r="J2383" i="10"/>
  <c r="J2351" i="10"/>
  <c r="J2319" i="10"/>
  <c r="J2287" i="10"/>
  <c r="J2255" i="10"/>
  <c r="J2223" i="10"/>
  <c r="J2191" i="10"/>
  <c r="J2159" i="10"/>
  <c r="J2127" i="10"/>
  <c r="J2095" i="10"/>
  <c r="J2063" i="10"/>
  <c r="J2031" i="10"/>
  <c r="J1999" i="10"/>
  <c r="J1967" i="10"/>
  <c r="J1935" i="10"/>
  <c r="J1903" i="10"/>
  <c r="J1871" i="10"/>
  <c r="J1839" i="10"/>
  <c r="J1807" i="10"/>
  <c r="J1775" i="10"/>
  <c r="J1743" i="10"/>
  <c r="J1711" i="10"/>
  <c r="J1679" i="10"/>
  <c r="J1647" i="10"/>
  <c r="J1615" i="10"/>
  <c r="J1583" i="10"/>
  <c r="J1551" i="10"/>
  <c r="J1519" i="10"/>
  <c r="J1487" i="10"/>
  <c r="J1455" i="10"/>
  <c r="J1423" i="10"/>
  <c r="J1391" i="10"/>
  <c r="J1359" i="10"/>
  <c r="J1327" i="10"/>
  <c r="J1295" i="10"/>
  <c r="J1263" i="10"/>
  <c r="J1231" i="10"/>
  <c r="J847" i="10"/>
  <c r="J815" i="10"/>
  <c r="J783" i="10"/>
  <c r="J751" i="10"/>
  <c r="J719" i="10"/>
  <c r="J687" i="10"/>
  <c r="J655" i="10"/>
  <c r="J623" i="10"/>
  <c r="J591" i="10"/>
  <c r="J559" i="10"/>
  <c r="J527" i="10"/>
  <c r="J495" i="10"/>
  <c r="J463" i="10"/>
  <c r="J431" i="10"/>
  <c r="J399" i="10"/>
  <c r="J367" i="10"/>
  <c r="J335" i="10"/>
  <c r="J2414" i="10"/>
  <c r="J2382" i="10"/>
  <c r="J2350" i="10"/>
  <c r="J2318" i="10"/>
  <c r="J2286" i="10"/>
  <c r="J2254" i="10"/>
  <c r="J2222" i="10"/>
  <c r="J2190" i="10"/>
  <c r="J2158" i="10"/>
  <c r="J2126" i="10"/>
  <c r="J2094" i="10"/>
  <c r="J2062" i="10"/>
  <c r="J2030" i="10"/>
  <c r="J1998" i="10"/>
  <c r="J1966" i="10"/>
  <c r="J1934" i="10"/>
  <c r="J1902" i="10"/>
  <c r="J1870" i="10"/>
  <c r="J1838" i="10"/>
  <c r="J1806" i="10"/>
  <c r="J1774" i="10"/>
  <c r="J1742" i="10"/>
  <c r="J1710" i="10"/>
  <c r="J1678" i="10"/>
  <c r="J1646" i="10"/>
  <c r="J1614" i="10"/>
  <c r="J1582" i="10"/>
  <c r="J1550" i="10"/>
  <c r="J1518" i="10"/>
  <c r="J1486" i="10"/>
  <c r="J1454" i="10"/>
  <c r="J1422" i="10"/>
  <c r="J1390" i="10"/>
  <c r="J1358" i="10"/>
  <c r="J1326" i="10"/>
  <c r="J1294" i="10"/>
  <c r="J1262" i="10"/>
  <c r="J1230" i="10"/>
  <c r="J846" i="10"/>
  <c r="J814" i="10"/>
  <c r="J782" i="10"/>
  <c r="J750" i="10"/>
  <c r="J718" i="10"/>
  <c r="J686" i="10"/>
  <c r="J654" i="10"/>
  <c r="J622" i="10"/>
  <c r="J590" i="10"/>
  <c r="J558" i="10"/>
  <c r="J526" i="10"/>
  <c r="J494" i="10"/>
  <c r="J462" i="10"/>
  <c r="J430" i="10"/>
  <c r="J398" i="10"/>
  <c r="J2413" i="10"/>
  <c r="J2381" i="10"/>
  <c r="J2349" i="10"/>
  <c r="J2317" i="10"/>
  <c r="J2285" i="10"/>
  <c r="J2253" i="10"/>
  <c r="J2221" i="10"/>
  <c r="J2189" i="10"/>
  <c r="J2157" i="10"/>
  <c r="J2125" i="10"/>
  <c r="J2093" i="10"/>
  <c r="J2061" i="10"/>
  <c r="J2029" i="10"/>
  <c r="J1997" i="10"/>
  <c r="J1965" i="10"/>
  <c r="J1933" i="10"/>
  <c r="J1901" i="10"/>
  <c r="J1869" i="10"/>
  <c r="J1837" i="10"/>
  <c r="J1805" i="10"/>
  <c r="J1773" i="10"/>
  <c r="J1741" i="10"/>
  <c r="J1709" i="10"/>
  <c r="J1677" i="10"/>
  <c r="J1645" i="10"/>
  <c r="J1613" i="10"/>
  <c r="J1581" i="10"/>
  <c r="J1549" i="10"/>
  <c r="J1517" i="10"/>
  <c r="J1485" i="10"/>
  <c r="J1453" i="10"/>
  <c r="J1421" i="10"/>
  <c r="J1389" i="10"/>
  <c r="J1357" i="10"/>
  <c r="J1325" i="10"/>
  <c r="J1293" i="10"/>
  <c r="J1261" i="10"/>
  <c r="J1229" i="10"/>
  <c r="J845" i="10"/>
  <c r="J813" i="10"/>
  <c r="J781" i="10"/>
  <c r="J749" i="10"/>
  <c r="J717" i="10"/>
  <c r="J685" i="10"/>
  <c r="J653" i="10"/>
  <c r="J621" i="10"/>
  <c r="J589" i="10"/>
  <c r="J557" i="10"/>
  <c r="J525" i="10"/>
  <c r="J493" i="10"/>
  <c r="J461" i="10"/>
  <c r="J429" i="10"/>
  <c r="J397" i="10"/>
  <c r="J2412" i="10"/>
  <c r="J2380" i="10"/>
  <c r="J2348" i="10"/>
  <c r="J2316" i="10"/>
  <c r="J2284" i="10"/>
  <c r="J2252" i="10"/>
  <c r="J2220" i="10"/>
  <c r="J2188" i="10"/>
  <c r="J2156" i="10"/>
  <c r="J2124" i="10"/>
  <c r="J2092" i="10"/>
  <c r="J2060" i="10"/>
  <c r="J2028" i="10"/>
  <c r="J1996" i="10"/>
  <c r="J1964" i="10"/>
  <c r="J1932" i="10"/>
  <c r="J1900" i="10"/>
  <c r="J1868" i="10"/>
  <c r="J1836" i="10"/>
  <c r="J1804" i="10"/>
  <c r="J1772" i="10"/>
  <c r="J1740" i="10"/>
  <c r="J1708" i="10"/>
  <c r="J1676" i="10"/>
  <c r="J1644" i="10"/>
  <c r="J1612" i="10"/>
  <c r="J1580" i="10"/>
  <c r="J1548" i="10"/>
  <c r="J1516" i="10"/>
  <c r="J1484" i="10"/>
  <c r="J1452" i="10"/>
  <c r="J1420" i="10"/>
  <c r="J1388" i="10"/>
  <c r="J1356" i="10"/>
  <c r="J1324" i="10"/>
  <c r="J1292" i="10"/>
  <c r="J1260" i="10"/>
  <c r="J1228" i="10"/>
  <c r="J844" i="10"/>
  <c r="J812" i="10"/>
  <c r="J780" i="10"/>
  <c r="J748" i="10"/>
  <c r="J716" i="10"/>
  <c r="J684" i="10"/>
  <c r="J652" i="10"/>
  <c r="J620" i="10"/>
  <c r="J588" i="10"/>
  <c r="J556" i="10"/>
  <c r="J524" i="10"/>
  <c r="J492" i="10"/>
  <c r="J460" i="10"/>
  <c r="J428" i="10"/>
  <c r="J396" i="10"/>
  <c r="J2411" i="10"/>
  <c r="J2379" i="10"/>
  <c r="J2347" i="10"/>
  <c r="J2315" i="10"/>
  <c r="J2283" i="10"/>
  <c r="J2251" i="10"/>
  <c r="J2219" i="10"/>
  <c r="J2187" i="10"/>
  <c r="J2155" i="10"/>
  <c r="J2123" i="10"/>
  <c r="J2091" i="10"/>
  <c r="J2059" i="10"/>
  <c r="J2027" i="10"/>
  <c r="J1995" i="10"/>
  <c r="J1963" i="10"/>
  <c r="J1931" i="10"/>
  <c r="J1899" i="10"/>
  <c r="J1867" i="10"/>
  <c r="J1835" i="10"/>
  <c r="J1803" i="10"/>
  <c r="J1771" i="10"/>
  <c r="J1739" i="10"/>
  <c r="J1707" i="10"/>
  <c r="J1675" i="10"/>
  <c r="J1643" i="10"/>
  <c r="J1611" i="10"/>
  <c r="J1579" i="10"/>
  <c r="J1547" i="10"/>
  <c r="J1515" i="10"/>
  <c r="J1483" i="10"/>
  <c r="J1451" i="10"/>
  <c r="J1419" i="10"/>
  <c r="J1387" i="10"/>
  <c r="J1355" i="10"/>
  <c r="J1323" i="10"/>
  <c r="J1291" i="10"/>
  <c r="J1259" i="10"/>
  <c r="J1227" i="10"/>
  <c r="J843" i="10"/>
  <c r="J811" i="10"/>
  <c r="J779" i="10"/>
  <c r="J747" i="10"/>
  <c r="J715" i="10"/>
  <c r="J683" i="10"/>
  <c r="J651" i="10"/>
  <c r="J619" i="10"/>
  <c r="J587" i="10"/>
  <c r="J555" i="10"/>
  <c r="J523" i="10"/>
  <c r="J491" i="10"/>
  <c r="J459" i="10"/>
  <c r="J2410" i="10"/>
  <c r="J2378" i="10"/>
  <c r="J2346" i="10"/>
  <c r="J2314" i="10"/>
  <c r="J2282" i="10"/>
  <c r="J2250" i="10"/>
  <c r="J2218" i="10"/>
  <c r="J2186" i="10"/>
  <c r="J2154" i="10"/>
  <c r="J2122" i="10"/>
  <c r="J2090" i="10"/>
  <c r="J2058" i="10"/>
  <c r="J2026" i="10"/>
  <c r="J1994" i="10"/>
  <c r="J1962" i="10"/>
  <c r="J1930" i="10"/>
  <c r="J1898" i="10"/>
  <c r="J1866" i="10"/>
  <c r="J1834" i="10"/>
  <c r="J1802" i="10"/>
  <c r="J1770" i="10"/>
  <c r="J1738" i="10"/>
  <c r="J1706" i="10"/>
  <c r="J1674" i="10"/>
  <c r="J1642" i="10"/>
  <c r="J1610" i="10"/>
  <c r="J1578" i="10"/>
  <c r="J1546" i="10"/>
  <c r="J1514" i="10"/>
  <c r="J1482" i="10"/>
  <c r="J1450" i="10"/>
  <c r="J1418" i="10"/>
  <c r="J1386" i="10"/>
  <c r="J1354" i="10"/>
  <c r="J1322" i="10"/>
  <c r="J1290" i="10"/>
  <c r="J1258" i="10"/>
  <c r="J1226" i="10"/>
  <c r="J842" i="10"/>
  <c r="J810" i="10"/>
  <c r="J778" i="10"/>
  <c r="J746" i="10"/>
  <c r="J714" i="10"/>
  <c r="J2409" i="10"/>
  <c r="J2377" i="10"/>
  <c r="J2345" i="10"/>
  <c r="J2313" i="10"/>
  <c r="J2281" i="10"/>
  <c r="J2249" i="10"/>
  <c r="J2217" i="10"/>
  <c r="J2185" i="10"/>
  <c r="J2153" i="10"/>
  <c r="J2121" i="10"/>
  <c r="J2089" i="10"/>
  <c r="J2057" i="10"/>
  <c r="J2025" i="10"/>
  <c r="J1993" i="10"/>
  <c r="J1961" i="10"/>
  <c r="J1929" i="10"/>
  <c r="J1897" i="10"/>
  <c r="J1865" i="10"/>
  <c r="J1833" i="10"/>
  <c r="J1801" i="10"/>
  <c r="J1769" i="10"/>
  <c r="J1737" i="10"/>
  <c r="J1705" i="10"/>
  <c r="J1673" i="10"/>
  <c r="J1641" i="10"/>
  <c r="J1609" i="10"/>
  <c r="J1577" i="10"/>
  <c r="J1545" i="10"/>
  <c r="J1513" i="10"/>
  <c r="J1481" i="10"/>
  <c r="J1449" i="10"/>
  <c r="J1417" i="10"/>
  <c r="J1385" i="10"/>
  <c r="J1353" i="10"/>
  <c r="J1321" i="10"/>
  <c r="J1289" i="10"/>
  <c r="J1257" i="10"/>
  <c r="J1225" i="10"/>
  <c r="J841" i="10"/>
  <c r="J809" i="10"/>
  <c r="J777" i="10"/>
  <c r="J745" i="10"/>
  <c r="J713" i="10"/>
  <c r="J681" i="10"/>
  <c r="J649" i="10"/>
  <c r="J617" i="10"/>
  <c r="J585" i="10"/>
  <c r="J553" i="10"/>
  <c r="J521" i="10"/>
  <c r="J489" i="10"/>
  <c r="J457" i="10"/>
  <c r="J425" i="10"/>
  <c r="J393" i="10"/>
  <c r="J361" i="10"/>
  <c r="J329" i="10"/>
  <c r="J297" i="10"/>
  <c r="J265" i="10"/>
  <c r="J233" i="10"/>
  <c r="J201" i="10"/>
  <c r="J169" i="10"/>
  <c r="J137" i="10"/>
  <c r="J105" i="10"/>
  <c r="J73" i="10"/>
  <c r="J41" i="10"/>
  <c r="J2408" i="10"/>
  <c r="J2376" i="10"/>
  <c r="J2344" i="10"/>
  <c r="J2312" i="10"/>
  <c r="J2280" i="10"/>
  <c r="J2248" i="10"/>
  <c r="J2216" i="10"/>
  <c r="J2184" i="10"/>
  <c r="J2152" i="10"/>
  <c r="J2120" i="10"/>
  <c r="J2088" i="10"/>
  <c r="J2056" i="10"/>
  <c r="J2024" i="10"/>
  <c r="J1992" i="10"/>
  <c r="J1960" i="10"/>
  <c r="J1928" i="10"/>
  <c r="J1896" i="10"/>
  <c r="J1864" i="10"/>
  <c r="J1832" i="10"/>
  <c r="J1800" i="10"/>
  <c r="J1768" i="10"/>
  <c r="J1736" i="10"/>
  <c r="J1704" i="10"/>
  <c r="J1672" i="10"/>
  <c r="J1640" i="10"/>
  <c r="J1608" i="10"/>
  <c r="J1576" i="10"/>
  <c r="J1544" i="10"/>
  <c r="J1512" i="10"/>
  <c r="J1480" i="10"/>
  <c r="J1448" i="10"/>
  <c r="J1416" i="10"/>
  <c r="J1384" i="10"/>
  <c r="J1352" i="10"/>
  <c r="J1320" i="10"/>
  <c r="J1288" i="10"/>
  <c r="J1256" i="10"/>
  <c r="J1224" i="10"/>
  <c r="J840" i="10"/>
  <c r="J808" i="10"/>
  <c r="J776" i="10"/>
  <c r="J744" i="10"/>
  <c r="J712" i="10"/>
  <c r="J680" i="10"/>
  <c r="J648" i="10"/>
  <c r="J616" i="10"/>
  <c r="J584" i="10"/>
  <c r="J552" i="10"/>
  <c r="J520" i="10"/>
  <c r="J488" i="10"/>
  <c r="J456" i="10"/>
  <c r="J424" i="10"/>
  <c r="J392" i="10"/>
  <c r="J360" i="10"/>
  <c r="J328" i="10"/>
  <c r="J296" i="10"/>
  <c r="J264" i="10"/>
  <c r="J232" i="10"/>
  <c r="J200" i="10"/>
  <c r="J168" i="10"/>
  <c r="J136" i="10"/>
  <c r="J104" i="10"/>
  <c r="J72" i="10"/>
  <c r="J40" i="10"/>
  <c r="J2407" i="10"/>
  <c r="J2375" i="10"/>
  <c r="J2343" i="10"/>
  <c r="J2311" i="10"/>
  <c r="J2279" i="10"/>
  <c r="J2247" i="10"/>
  <c r="J2215" i="10"/>
  <c r="J2183" i="10"/>
  <c r="J2151" i="10"/>
  <c r="J2119" i="10"/>
  <c r="J2087" i="10"/>
  <c r="J2055" i="10"/>
  <c r="J2023" i="10"/>
  <c r="J1991" i="10"/>
  <c r="J1959" i="10"/>
  <c r="J1927" i="10"/>
  <c r="J1895" i="10"/>
  <c r="J1863" i="10"/>
  <c r="J1831" i="10"/>
  <c r="J1799" i="10"/>
  <c r="J1767" i="10"/>
  <c r="J1735" i="10"/>
  <c r="J1703" i="10"/>
  <c r="J1671" i="10"/>
  <c r="J1639" i="10"/>
  <c r="J1607" i="10"/>
  <c r="J1575" i="10"/>
  <c r="J1543" i="10"/>
  <c r="J1511" i="10"/>
  <c r="J1479" i="10"/>
  <c r="J1447" i="10"/>
  <c r="J1415" i="10"/>
  <c r="J1383" i="10"/>
  <c r="J1351" i="10"/>
  <c r="J1319" i="10"/>
  <c r="J1287" i="10"/>
  <c r="J1255" i="10"/>
  <c r="J1223" i="10"/>
  <c r="J839" i="10"/>
  <c r="J807" i="10"/>
  <c r="J775" i="10"/>
  <c r="J743" i="10"/>
  <c r="J711" i="10"/>
  <c r="J679" i="10"/>
  <c r="J647" i="10"/>
  <c r="J615" i="10"/>
  <c r="J583" i="10"/>
  <c r="J551" i="10"/>
  <c r="J519" i="10"/>
  <c r="J487" i="10"/>
  <c r="J455" i="10"/>
  <c r="J423" i="10"/>
  <c r="J391" i="10"/>
  <c r="J359" i="10"/>
  <c r="J327" i="10"/>
  <c r="J295" i="10"/>
  <c r="J263" i="10"/>
  <c r="J231" i="10"/>
  <c r="J199" i="10"/>
  <c r="J167" i="10"/>
  <c r="J135" i="10"/>
  <c r="J103" i="10"/>
  <c r="J71" i="10"/>
  <c r="J39" i="10"/>
  <c r="J2406" i="10"/>
  <c r="J2374" i="10"/>
  <c r="J2342" i="10"/>
  <c r="J2310" i="10"/>
  <c r="J2278" i="10"/>
  <c r="J2246" i="10"/>
  <c r="J2214" i="10"/>
  <c r="J2182" i="10"/>
  <c r="J2150" i="10"/>
  <c r="J2118" i="10"/>
  <c r="J2086" i="10"/>
  <c r="J2054" i="10"/>
  <c r="J2022" i="10"/>
  <c r="J1990" i="10"/>
  <c r="J1958" i="10"/>
  <c r="J1926" i="10"/>
  <c r="J1894" i="10"/>
  <c r="J1862" i="10"/>
  <c r="J1830" i="10"/>
  <c r="J1798" i="10"/>
  <c r="J1766" i="10"/>
  <c r="J1734" i="10"/>
  <c r="J1702" i="10"/>
  <c r="J1670" i="10"/>
  <c r="J1638" i="10"/>
  <c r="J1606" i="10"/>
  <c r="J1574" i="10"/>
  <c r="J1542" i="10"/>
  <c r="J1510" i="10"/>
  <c r="J1478" i="10"/>
  <c r="J1446" i="10"/>
  <c r="J1414" i="10"/>
  <c r="J1382" i="10"/>
  <c r="J1350" i="10"/>
  <c r="J1318" i="10"/>
  <c r="J1286" i="10"/>
  <c r="J1254" i="10"/>
  <c r="J1222" i="10"/>
  <c r="J838" i="10"/>
  <c r="J806" i="10"/>
  <c r="J774" i="10"/>
  <c r="J742" i="10"/>
  <c r="J710" i="10"/>
  <c r="J678" i="10"/>
  <c r="J646" i="10"/>
  <c r="J614" i="10"/>
  <c r="J582" i="10"/>
  <c r="J550" i="10"/>
  <c r="J518" i="10"/>
  <c r="J486" i="10"/>
  <c r="J454" i="10"/>
  <c r="J422" i="10"/>
  <c r="J390" i="10"/>
  <c r="J358" i="10"/>
  <c r="J326" i="10"/>
  <c r="J294" i="10"/>
  <c r="J262" i="10"/>
  <c r="J230" i="10"/>
  <c r="J198" i="10"/>
  <c r="J166" i="10"/>
  <c r="J134" i="10"/>
  <c r="J102" i="10"/>
  <c r="J70" i="10"/>
  <c r="J38" i="10"/>
  <c r="J2405" i="10"/>
  <c r="J2373" i="10"/>
  <c r="J2341" i="10"/>
  <c r="J2309" i="10"/>
  <c r="J2277" i="10"/>
  <c r="J2245" i="10"/>
  <c r="J2213" i="10"/>
  <c r="J2181" i="10"/>
  <c r="J2149" i="10"/>
  <c r="J2117" i="10"/>
  <c r="J2085" i="10"/>
  <c r="J2053" i="10"/>
  <c r="J2021" i="10"/>
  <c r="J1989" i="10"/>
  <c r="J1957" i="10"/>
  <c r="J1925" i="10"/>
  <c r="J1893" i="10"/>
  <c r="J1861" i="10"/>
  <c r="J1829" i="10"/>
  <c r="J1797" i="10"/>
  <c r="J1765" i="10"/>
  <c r="J1733" i="10"/>
  <c r="J1701" i="10"/>
  <c r="J1669" i="10"/>
  <c r="J1637" i="10"/>
  <c r="J1605" i="10"/>
  <c r="J1573" i="10"/>
  <c r="J1541" i="10"/>
  <c r="J1509" i="10"/>
  <c r="J1477" i="10"/>
  <c r="J1445" i="10"/>
  <c r="J1413" i="10"/>
  <c r="J1381" i="10"/>
  <c r="J1349" i="10"/>
  <c r="J1317" i="10"/>
  <c r="J1285" i="10"/>
  <c r="J1253" i="10"/>
  <c r="J1221" i="10"/>
  <c r="J837" i="10"/>
  <c r="J805" i="10"/>
  <c r="J773" i="10"/>
  <c r="J741" i="10"/>
  <c r="J709" i="10"/>
  <c r="J677" i="10"/>
  <c r="J645" i="10"/>
  <c r="J613" i="10"/>
  <c r="J581" i="10"/>
  <c r="J549" i="10"/>
  <c r="J517" i="10"/>
  <c r="J485" i="10"/>
  <c r="J453" i="10"/>
  <c r="J421" i="10"/>
  <c r="J389" i="10"/>
  <c r="J357" i="10"/>
  <c r="J325" i="10"/>
  <c r="J293" i="10"/>
  <c r="J261" i="10"/>
  <c r="J229" i="10"/>
  <c r="J197" i="10"/>
  <c r="J165" i="10"/>
  <c r="J133" i="10"/>
  <c r="J101" i="10"/>
  <c r="J69" i="10"/>
  <c r="J37" i="10"/>
  <c r="J4" i="10"/>
  <c r="C777" i="10"/>
  <c r="J2404" i="10"/>
  <c r="J2372" i="10"/>
  <c r="J2340" i="10"/>
  <c r="J2308" i="10"/>
  <c r="J2276" i="10"/>
  <c r="J2244" i="10"/>
  <c r="J2212" i="10"/>
  <c r="J2180" i="10"/>
  <c r="J2148" i="10"/>
  <c r="J2116" i="10"/>
  <c r="J2084" i="10"/>
  <c r="J2052" i="10"/>
  <c r="J2020" i="10"/>
  <c r="J1988" i="10"/>
  <c r="J1956" i="10"/>
  <c r="J1924" i="10"/>
  <c r="J1892" i="10"/>
  <c r="J1860" i="10"/>
  <c r="J1828" i="10"/>
  <c r="J1796" i="10"/>
  <c r="J1764" i="10"/>
  <c r="J1732" i="10"/>
  <c r="J1700" i="10"/>
  <c r="J1668" i="10"/>
  <c r="J1636" i="10"/>
  <c r="J1604" i="10"/>
  <c r="J1572" i="10"/>
  <c r="J1540" i="10"/>
  <c r="J1508" i="10"/>
  <c r="J1476" i="10"/>
  <c r="J1444" i="10"/>
  <c r="J1412" i="10"/>
  <c r="J1380" i="10"/>
  <c r="J1348" i="10"/>
  <c r="J1316" i="10"/>
  <c r="J1284" i="10"/>
  <c r="J1252" i="10"/>
  <c r="J1220" i="10"/>
  <c r="J836" i="10"/>
  <c r="J804" i="10"/>
  <c r="J772" i="10"/>
  <c r="J740" i="10"/>
  <c r="J708" i="10"/>
  <c r="J676" i="10"/>
  <c r="J644" i="10"/>
  <c r="J612" i="10"/>
  <c r="J580" i="10"/>
  <c r="J548" i="10"/>
  <c r="J516" i="10"/>
  <c r="J484" i="10"/>
  <c r="J452" i="10"/>
  <c r="J420" i="10"/>
  <c r="J388" i="10"/>
  <c r="J356" i="10"/>
  <c r="J324" i="10"/>
  <c r="J292" i="10"/>
  <c r="J260" i="10"/>
  <c r="J228" i="10"/>
  <c r="J196" i="10"/>
  <c r="J164" i="10"/>
  <c r="J132" i="10"/>
  <c r="J100" i="10"/>
  <c r="J68" i="10"/>
  <c r="J36" i="10"/>
  <c r="J222" i="10"/>
  <c r="J543" i="10"/>
  <c r="J221" i="10"/>
  <c r="J542" i="10"/>
  <c r="J191" i="10"/>
  <c r="J863" i="10"/>
  <c r="J541" i="10"/>
  <c r="J190" i="10"/>
  <c r="J49" i="10"/>
  <c r="J17" i="10"/>
  <c r="J862" i="10"/>
  <c r="J511" i="10"/>
  <c r="J189" i="10"/>
  <c r="J240" i="10"/>
  <c r="J208" i="10"/>
  <c r="J176" i="10"/>
  <c r="J144" i="10"/>
  <c r="J112" i="10"/>
  <c r="J80" i="10"/>
  <c r="J48" i="10"/>
  <c r="J16" i="10"/>
  <c r="J510" i="10"/>
  <c r="J159" i="10"/>
  <c r="J303" i="10"/>
  <c r="J271" i="10"/>
  <c r="J239" i="10"/>
  <c r="J207" i="10"/>
  <c r="J175" i="10"/>
  <c r="J143" i="10"/>
  <c r="J111" i="10"/>
  <c r="J79" i="10"/>
  <c r="J47" i="10"/>
  <c r="J15" i="10"/>
  <c r="J509" i="10"/>
  <c r="J158" i="10"/>
  <c r="J366" i="10"/>
  <c r="J334" i="10"/>
  <c r="J302" i="10"/>
  <c r="J270" i="10"/>
  <c r="J238" i="10"/>
  <c r="J206" i="10"/>
  <c r="J174" i="10"/>
  <c r="J142" i="10"/>
  <c r="J110" i="10"/>
  <c r="J78" i="10"/>
  <c r="J46" i="10"/>
  <c r="J14" i="10"/>
  <c r="J479" i="10"/>
  <c r="J157" i="10"/>
  <c r="J365" i="10"/>
  <c r="J333" i="10"/>
  <c r="J301" i="10"/>
  <c r="J269" i="10"/>
  <c r="J237" i="10"/>
  <c r="J205" i="10"/>
  <c r="J173" i="10"/>
  <c r="J141" i="10"/>
  <c r="J109" i="10"/>
  <c r="J77" i="10"/>
  <c r="J45" i="10"/>
  <c r="J13" i="10"/>
  <c r="J478" i="10"/>
  <c r="J127" i="10"/>
  <c r="J364" i="10"/>
  <c r="J332" i="10"/>
  <c r="J300" i="10"/>
  <c r="J268" i="10"/>
  <c r="J236" i="10"/>
  <c r="J204" i="10"/>
  <c r="J172" i="10"/>
  <c r="J140" i="10"/>
  <c r="J108" i="10"/>
  <c r="J76" i="10"/>
  <c r="J44" i="10"/>
  <c r="J12" i="10"/>
  <c r="J477" i="10"/>
  <c r="J126" i="10"/>
  <c r="J427" i="10"/>
  <c r="J395" i="10"/>
  <c r="J363" i="10"/>
  <c r="J331" i="10"/>
  <c r="J299" i="10"/>
  <c r="J267" i="10"/>
  <c r="J235" i="10"/>
  <c r="J203" i="10"/>
  <c r="J171" i="10"/>
  <c r="J139" i="10"/>
  <c r="J107" i="10"/>
  <c r="J75" i="10"/>
  <c r="J43" i="10"/>
  <c r="J10" i="10"/>
  <c r="J125" i="10"/>
  <c r="J682" i="10"/>
  <c r="J650" i="10"/>
  <c r="J618" i="10"/>
  <c r="J586" i="10"/>
  <c r="J554" i="10"/>
  <c r="J522" i="10"/>
  <c r="J490" i="10"/>
  <c r="J458" i="10"/>
  <c r="J426" i="10"/>
  <c r="J394" i="10"/>
  <c r="J362" i="10"/>
  <c r="J330" i="10"/>
  <c r="J298" i="10"/>
  <c r="J266" i="10"/>
  <c r="J234" i="10"/>
  <c r="J202" i="10"/>
  <c r="J170" i="10"/>
  <c r="J138" i="10"/>
  <c r="J106" i="10"/>
  <c r="J74" i="10"/>
  <c r="J42" i="10"/>
  <c r="J9" i="10"/>
  <c r="J95" i="10"/>
  <c r="J8" i="10"/>
  <c r="J445" i="10"/>
  <c r="J94" i="10"/>
  <c r="J7" i="10"/>
  <c r="J415" i="10"/>
  <c r="J93" i="10"/>
  <c r="J6" i="10"/>
  <c r="J63" i="10"/>
  <c r="J5" i="10"/>
  <c r="J61" i="10"/>
  <c r="J3" i="10"/>
  <c r="J34" i="10"/>
  <c r="J641" i="10"/>
  <c r="J609" i="10"/>
  <c r="J577" i="10"/>
  <c r="J545" i="10"/>
  <c r="J513" i="10"/>
  <c r="J481" i="10"/>
  <c r="J449" i="10"/>
  <c r="J417" i="10"/>
  <c r="J385" i="10"/>
  <c r="J353" i="10"/>
  <c r="J321" i="10"/>
  <c r="J289" i="10"/>
  <c r="J257" i="10"/>
  <c r="J225" i="10"/>
  <c r="J193" i="10"/>
  <c r="J161" i="10"/>
  <c r="J129" i="10"/>
  <c r="J97" i="10"/>
  <c r="J65" i="10"/>
  <c r="J33" i="10"/>
  <c r="J864" i="10"/>
  <c r="J832" i="10"/>
  <c r="J800" i="10"/>
  <c r="J768" i="10"/>
  <c r="J736" i="10"/>
  <c r="J704" i="10"/>
  <c r="J672" i="10"/>
  <c r="J640" i="10"/>
  <c r="J608" i="10"/>
  <c r="J576" i="10"/>
  <c r="J544" i="10"/>
  <c r="J512" i="10"/>
  <c r="J480" i="10"/>
  <c r="J448" i="10"/>
  <c r="J416" i="10"/>
  <c r="J384" i="10"/>
  <c r="J352" i="10"/>
  <c r="J320" i="10"/>
  <c r="J288" i="10"/>
  <c r="J256" i="10"/>
  <c r="J224" i="10"/>
  <c r="J192" i="10"/>
  <c r="J160" i="10"/>
  <c r="J128" i="10"/>
  <c r="J96" i="10"/>
  <c r="J64" i="10"/>
  <c r="J32" i="10"/>
  <c r="F1930" i="10"/>
  <c r="C1930" i="10"/>
  <c r="C1934" i="10"/>
  <c r="C1933" i="10"/>
  <c r="C1932" i="10"/>
  <c r="C1919" i="10"/>
  <c r="C1906" i="10"/>
  <c r="C2399" i="10"/>
  <c r="C2367" i="10"/>
  <c r="C2335" i="10"/>
  <c r="C2303" i="10"/>
  <c r="C2271" i="10"/>
  <c r="C2239" i="10"/>
  <c r="C2207" i="10"/>
  <c r="C2175" i="10"/>
  <c r="C2143" i="10"/>
  <c r="C2111" i="10"/>
  <c r="C2079" i="10"/>
  <c r="C2047" i="10"/>
  <c r="C2015" i="10"/>
  <c r="C1983" i="10"/>
  <c r="C1951" i="10"/>
  <c r="C1914" i="10"/>
  <c r="C1880" i="10"/>
  <c r="C1848" i="10"/>
  <c r="C1816" i="10"/>
  <c r="C1784" i="10"/>
  <c r="C1752" i="10"/>
  <c r="C1720" i="10"/>
  <c r="C1688" i="10"/>
  <c r="C1656" i="10"/>
  <c r="C1624" i="10"/>
  <c r="C1592" i="10"/>
  <c r="C1560" i="10"/>
  <c r="C1528" i="10"/>
  <c r="C1496" i="10"/>
  <c r="C1464" i="10"/>
  <c r="C1432" i="10"/>
  <c r="C1400" i="10"/>
  <c r="C1368" i="10"/>
  <c r="C1336" i="10"/>
  <c r="C1304" i="10"/>
  <c r="C1272" i="10"/>
  <c r="C2395" i="10"/>
  <c r="C2363" i="10"/>
  <c r="C2331" i="10"/>
  <c r="C2299" i="10"/>
  <c r="C2267" i="10"/>
  <c r="C2235" i="10"/>
  <c r="C2203" i="10"/>
  <c r="C2171" i="10"/>
  <c r="C2139" i="10"/>
  <c r="C2107" i="10"/>
  <c r="C2075" i="10"/>
  <c r="C2043" i="10"/>
  <c r="C2011" i="10"/>
  <c r="C1979" i="10"/>
  <c r="C2394" i="10"/>
  <c r="C2362" i="10"/>
  <c r="C2330" i="10"/>
  <c r="C2298" i="10"/>
  <c r="C2266" i="10"/>
  <c r="C2234" i="10"/>
  <c r="C2202" i="10"/>
  <c r="C2170" i="10"/>
  <c r="C2393" i="10"/>
  <c r="C2361" i="10"/>
  <c r="C2329" i="10"/>
  <c r="C2297" i="10"/>
  <c r="C2265" i="10"/>
  <c r="C2233" i="10"/>
  <c r="C2201" i="10"/>
  <c r="C2169" i="10"/>
  <c r="C2137" i="10"/>
  <c r="C2392" i="10"/>
  <c r="C2360" i="10"/>
  <c r="C2328" i="10"/>
  <c r="C2296" i="10"/>
  <c r="C2264" i="10"/>
  <c r="C2232" i="10"/>
  <c r="C1947" i="10"/>
  <c r="C1910" i="10"/>
  <c r="C2138" i="10"/>
  <c r="C2200" i="10"/>
  <c r="C2419" i="10"/>
  <c r="C2405" i="10"/>
  <c r="C2373" i="10"/>
  <c r="C2341" i="10"/>
  <c r="C2309" i="10"/>
  <c r="C2277" i="10"/>
  <c r="C2245" i="10"/>
  <c r="C2213" i="10"/>
  <c r="C2181" i="10"/>
  <c r="C2053" i="10"/>
  <c r="C1694" i="10"/>
  <c r="C669" i="10"/>
  <c r="C2404" i="10"/>
  <c r="C2372" i="10"/>
  <c r="C2340" i="10"/>
  <c r="C2308" i="10"/>
  <c r="C2276" i="10"/>
  <c r="C2244" i="10"/>
  <c r="C2212" i="10"/>
  <c r="C2180" i="10"/>
  <c r="C2403" i="10"/>
  <c r="C2371" i="10"/>
  <c r="C2339" i="10"/>
  <c r="C2307" i="10"/>
  <c r="C2275" i="10"/>
  <c r="C2243" i="10"/>
  <c r="C2211" i="10"/>
  <c r="C2179" i="10"/>
  <c r="C2407" i="10"/>
  <c r="C2375" i="10"/>
  <c r="C2343" i="10"/>
  <c r="C2311" i="10"/>
  <c r="C2279" i="10"/>
  <c r="C2247" i="10"/>
  <c r="C2215" i="10"/>
  <c r="C2183" i="10"/>
  <c r="C319" i="10"/>
  <c r="C2406" i="10"/>
  <c r="C2374" i="10"/>
  <c r="C2342" i="10"/>
  <c r="C2310" i="10"/>
  <c r="C2278" i="10"/>
  <c r="C2246" i="10"/>
  <c r="C2214" i="10"/>
  <c r="C2182" i="10"/>
  <c r="C1695" i="10"/>
  <c r="C670" i="10"/>
  <c r="C1240" i="10"/>
  <c r="C1208" i="10"/>
  <c r="C856" i="10"/>
  <c r="C824" i="10"/>
  <c r="C792" i="10"/>
  <c r="C1876" i="10"/>
  <c r="C1844" i="10"/>
  <c r="C1812" i="10"/>
  <c r="C1780" i="10"/>
  <c r="C2168" i="10"/>
  <c r="C2136" i="10"/>
  <c r="C2104" i="10"/>
  <c r="C2072" i="10"/>
  <c r="C2040" i="10"/>
  <c r="C2008" i="10"/>
  <c r="C1976" i="10"/>
  <c r="C1944" i="10"/>
  <c r="C1905" i="10"/>
  <c r="C2391" i="10"/>
  <c r="C2387" i="10"/>
  <c r="C1748" i="10"/>
  <c r="C2106" i="10"/>
  <c r="C2074" i="10"/>
  <c r="C2042" i="10"/>
  <c r="C2010" i="10"/>
  <c r="C1978" i="10"/>
  <c r="C1946" i="10"/>
  <c r="C1908" i="10"/>
  <c r="C1875" i="10"/>
  <c r="C1843" i="10"/>
  <c r="C1811" i="10"/>
  <c r="C2105" i="10"/>
  <c r="C2073" i="10"/>
  <c r="C2041" i="10"/>
  <c r="C2009" i="10"/>
  <c r="C1977" i="10"/>
  <c r="C1945" i="10"/>
  <c r="C1907" i="10"/>
  <c r="C1874" i="10"/>
  <c r="C1842" i="10"/>
  <c r="C1810" i="10"/>
  <c r="C1778" i="10"/>
  <c r="C1746" i="10"/>
  <c r="C1714" i="10"/>
  <c r="C1873" i="10"/>
  <c r="C1841" i="10"/>
  <c r="C1809" i="10"/>
  <c r="C1777" i="10"/>
  <c r="C1745" i="10"/>
  <c r="C1713" i="10"/>
  <c r="C1681" i="10"/>
  <c r="C1649" i="10"/>
  <c r="C1617" i="10"/>
  <c r="C1585" i="10"/>
  <c r="C1553" i="10"/>
  <c r="C1521" i="10"/>
  <c r="C1489" i="10"/>
  <c r="C1457" i="10"/>
  <c r="C1425" i="10"/>
  <c r="C1393" i="10"/>
  <c r="C1361" i="10"/>
  <c r="C1329" i="10"/>
  <c r="C1297" i="10"/>
  <c r="C1265" i="10"/>
  <c r="C1233" i="10"/>
  <c r="C2359" i="10"/>
  <c r="C20" i="10"/>
  <c r="C2355" i="10"/>
  <c r="C2323" i="10"/>
  <c r="C2291" i="10"/>
  <c r="C2259" i="10"/>
  <c r="C2227" i="10"/>
  <c r="C2418" i="10"/>
  <c r="C2386" i="10"/>
  <c r="C2354" i="10"/>
  <c r="C2322" i="10"/>
  <c r="C2290" i="10"/>
  <c r="C2258" i="10"/>
  <c r="C2226" i="10"/>
  <c r="C2194" i="10"/>
  <c r="C2162" i="10"/>
  <c r="C2130" i="10"/>
  <c r="C2098" i="10"/>
  <c r="C2066" i="10"/>
  <c r="C2034" i="10"/>
  <c r="C2002" i="10"/>
  <c r="C1970" i="10"/>
  <c r="C1938" i="10"/>
  <c r="C1899" i="10"/>
  <c r="C1867" i="10"/>
  <c r="C1835" i="10"/>
  <c r="C1803" i="10"/>
  <c r="C1771" i="10"/>
  <c r="C1739" i="10"/>
  <c r="C1707" i="10"/>
  <c r="C1675" i="10"/>
  <c r="C1643" i="10"/>
  <c r="C1611" i="10"/>
  <c r="C1579" i="10"/>
  <c r="C1547" i="10"/>
  <c r="C1515" i="10"/>
  <c r="C1483" i="10"/>
  <c r="C1451" i="10"/>
  <c r="C1419" i="10"/>
  <c r="C1387" i="10"/>
  <c r="C1355" i="10"/>
  <c r="C1323" i="10"/>
  <c r="C1291" i="10"/>
  <c r="C1259" i="10"/>
  <c r="C1227" i="10"/>
  <c r="C2417" i="10"/>
  <c r="C2385" i="10"/>
  <c r="C2353" i="10"/>
  <c r="C2321" i="10"/>
  <c r="C2289" i="10"/>
  <c r="C2257" i="10"/>
  <c r="C2225" i="10"/>
  <c r="C2193" i="10"/>
  <c r="C2161" i="10"/>
  <c r="C2129" i="10"/>
  <c r="C2097" i="10"/>
  <c r="C2065" i="10"/>
  <c r="C2033" i="10"/>
  <c r="C2001" i="10"/>
  <c r="C1969" i="10"/>
  <c r="C1937" i="10"/>
  <c r="C1898" i="10"/>
  <c r="C1866" i="10"/>
  <c r="C1834" i="10"/>
  <c r="C1802" i="10"/>
  <c r="C1770" i="10"/>
  <c r="C1738" i="10"/>
  <c r="C1706" i="10"/>
  <c r="C1674" i="10"/>
  <c r="C1642" i="10"/>
  <c r="C1610" i="10"/>
  <c r="C1578" i="10"/>
  <c r="C1546" i="10"/>
  <c r="C1514" i="10"/>
  <c r="C1482" i="10"/>
  <c r="C1450" i="10"/>
  <c r="C1418" i="10"/>
  <c r="C1386" i="10"/>
  <c r="C1354" i="10"/>
  <c r="C1322" i="10"/>
  <c r="C1290" i="10"/>
  <c r="C1258" i="10"/>
  <c r="C1226" i="10"/>
  <c r="C2416" i="10"/>
  <c r="C2384" i="10"/>
  <c r="C2352" i="10"/>
  <c r="C2320" i="10"/>
  <c r="C2288" i="10"/>
  <c r="C2256" i="10"/>
  <c r="C2224" i="10"/>
  <c r="C2192" i="10"/>
  <c r="C2160" i="10"/>
  <c r="C2128" i="10"/>
  <c r="C2096" i="10"/>
  <c r="C2064" i="10"/>
  <c r="C2032" i="10"/>
  <c r="C2000" i="10"/>
  <c r="C1968" i="10"/>
  <c r="C1936" i="10"/>
  <c r="C1897" i="10"/>
  <c r="C1865" i="10"/>
  <c r="C1833" i="10"/>
  <c r="C1801" i="10"/>
  <c r="C1769" i="10"/>
  <c r="C1737" i="10"/>
  <c r="C1705" i="10"/>
  <c r="C1673" i="10"/>
  <c r="C1641" i="10"/>
  <c r="C1609" i="10"/>
  <c r="C1577" i="10"/>
  <c r="C1545" i="10"/>
  <c r="C1513" i="10"/>
  <c r="C1481" i="10"/>
  <c r="C1449" i="10"/>
  <c r="C1417" i="10"/>
  <c r="C1385" i="10"/>
  <c r="C1353" i="10"/>
  <c r="C1321" i="10"/>
  <c r="C1289" i="10"/>
  <c r="C1257" i="10"/>
  <c r="C1225" i="10"/>
  <c r="C2415" i="10"/>
  <c r="C2383" i="10"/>
  <c r="C2351" i="10"/>
  <c r="C2319" i="10"/>
  <c r="C2287" i="10"/>
  <c r="C2255" i="10"/>
  <c r="C2223" i="10"/>
  <c r="C2191" i="10"/>
  <c r="C2159" i="10"/>
  <c r="C2127" i="10"/>
  <c r="C2095" i="10"/>
  <c r="C2063" i="10"/>
  <c r="C2031" i="10"/>
  <c r="C1999" i="10"/>
  <c r="C1967" i="10"/>
  <c r="C1935" i="10"/>
  <c r="C1896" i="10"/>
  <c r="C1864" i="10"/>
  <c r="C1832" i="10"/>
  <c r="C1800" i="10"/>
  <c r="C1768" i="10"/>
  <c r="C1736" i="10"/>
  <c r="C1704" i="10"/>
  <c r="C1672" i="10"/>
  <c r="C1640" i="10"/>
  <c r="C1608" i="10"/>
  <c r="C1576" i="10"/>
  <c r="C1544" i="10"/>
  <c r="C1512" i="10"/>
  <c r="C1480" i="10"/>
  <c r="C1448" i="10"/>
  <c r="C1416" i="10"/>
  <c r="C1384" i="10"/>
  <c r="C1352" i="10"/>
  <c r="C1320" i="10"/>
  <c r="C1288" i="10"/>
  <c r="C1256" i="10"/>
  <c r="C1224" i="10"/>
  <c r="C2414" i="10"/>
  <c r="C2382" i="10"/>
  <c r="C2350" i="10"/>
  <c r="C2318" i="10"/>
  <c r="C2286" i="10"/>
  <c r="C2254" i="10"/>
  <c r="C2222" i="10"/>
  <c r="C2190" i="10"/>
  <c r="C2158" i="10"/>
  <c r="C2126" i="10"/>
  <c r="C2094" i="10"/>
  <c r="C2062" i="10"/>
  <c r="C2030" i="10"/>
  <c r="C1998" i="10"/>
  <c r="C1966" i="10"/>
  <c r="C1931" i="10"/>
  <c r="C1895" i="10"/>
  <c r="C1863" i="10"/>
  <c r="C1831" i="10"/>
  <c r="C1799" i="10"/>
  <c r="C1767" i="10"/>
  <c r="C1735" i="10"/>
  <c r="C1703" i="10"/>
  <c r="C1671" i="10"/>
  <c r="C1639" i="10"/>
  <c r="C1607" i="10"/>
  <c r="C1575" i="10"/>
  <c r="C1543" i="10"/>
  <c r="C1511" i="10"/>
  <c r="C1479" i="10"/>
  <c r="C1447" i="10"/>
  <c r="C1415" i="10"/>
  <c r="C1383" i="10"/>
  <c r="C1351" i="10"/>
  <c r="C1319" i="10"/>
  <c r="C1287" i="10"/>
  <c r="C1255" i="10"/>
  <c r="C1223" i="10"/>
  <c r="C2413" i="10"/>
  <c r="C2381" i="10"/>
  <c r="C2349" i="10"/>
  <c r="C2317" i="10"/>
  <c r="C2285" i="10"/>
  <c r="C2253" i="10"/>
  <c r="C2221" i="10"/>
  <c r="C2189" i="10"/>
  <c r="C2157" i="10"/>
  <c r="C2125" i="10"/>
  <c r="C2093" i="10"/>
  <c r="C2061" i="10"/>
  <c r="C2029" i="10"/>
  <c r="C1997" i="10"/>
  <c r="C1965" i="10"/>
  <c r="C1929" i="10"/>
  <c r="C1894" i="10"/>
  <c r="C1862" i="10"/>
  <c r="C1830" i="10"/>
  <c r="C1798" i="10"/>
  <c r="C1766" i="10"/>
  <c r="C1734" i="10"/>
  <c r="C1702" i="10"/>
  <c r="C1670" i="10"/>
  <c r="C1638" i="10"/>
  <c r="C1606" i="10"/>
  <c r="C1574" i="10"/>
  <c r="C1542" i="10"/>
  <c r="C1510" i="10"/>
  <c r="C1478" i="10"/>
  <c r="C1446" i="10"/>
  <c r="C1414" i="10"/>
  <c r="C1382" i="10"/>
  <c r="C1350" i="10"/>
  <c r="C1318" i="10"/>
  <c r="C1286" i="10"/>
  <c r="C1254" i="10"/>
  <c r="C1222" i="10"/>
  <c r="C2411" i="10"/>
  <c r="C2379" i="10"/>
  <c r="C2347" i="10"/>
  <c r="C2315" i="10"/>
  <c r="C2283" i="10"/>
  <c r="C2251" i="10"/>
  <c r="C2219" i="10"/>
  <c r="C2187" i="10"/>
  <c r="C2155" i="10"/>
  <c r="C2123" i="10"/>
  <c r="C2091" i="10"/>
  <c r="C2059" i="10"/>
  <c r="C2027" i="10"/>
  <c r="C1995" i="10"/>
  <c r="C1963" i="10"/>
  <c r="C1927" i="10"/>
  <c r="C1892" i="10"/>
  <c r="C1860" i="10"/>
  <c r="C1828" i="10"/>
  <c r="C1796" i="10"/>
  <c r="C1764" i="10"/>
  <c r="C1732" i="10"/>
  <c r="C1700" i="10"/>
  <c r="C1668" i="10"/>
  <c r="C1636" i="10"/>
  <c r="C1604" i="10"/>
  <c r="C1572" i="10"/>
  <c r="C1540" i="10"/>
  <c r="C1508" i="10"/>
  <c r="C1476" i="10"/>
  <c r="C1444" i="10"/>
  <c r="C1412" i="10"/>
  <c r="C1380" i="10"/>
  <c r="C1348" i="10"/>
  <c r="C1316" i="10"/>
  <c r="C1284" i="10"/>
  <c r="C1252" i="10"/>
  <c r="C1220" i="10"/>
  <c r="C2151" i="10"/>
  <c r="C2119" i="10"/>
  <c r="C2087" i="10"/>
  <c r="C2055" i="10"/>
  <c r="C2023" i="10"/>
  <c r="C1991" i="10"/>
  <c r="C1959" i="10"/>
  <c r="C1923" i="10"/>
  <c r="C1888" i="10"/>
  <c r="C1856" i="10"/>
  <c r="C1824" i="10"/>
  <c r="C1792" i="10"/>
  <c r="C1760" i="10"/>
  <c r="C1728" i="10"/>
  <c r="C1696" i="10"/>
  <c r="C1664" i="10"/>
  <c r="C1632" i="10"/>
  <c r="C1600" i="10"/>
  <c r="C1568" i="10"/>
  <c r="C1536" i="10"/>
  <c r="C1504" i="10"/>
  <c r="C1472" i="10"/>
  <c r="C1440" i="10"/>
  <c r="C1408" i="10"/>
  <c r="C1376" i="10"/>
  <c r="C1344" i="10"/>
  <c r="C1312" i="10"/>
  <c r="C1280" i="10"/>
  <c r="C1248" i="10"/>
  <c r="C1216" i="10"/>
  <c r="C864" i="10"/>
  <c r="C832" i="10"/>
  <c r="C800" i="10"/>
  <c r="C767" i="10"/>
  <c r="C735" i="10"/>
  <c r="C703" i="10"/>
  <c r="C671" i="10"/>
  <c r="C639" i="10"/>
  <c r="C607" i="10"/>
  <c r="C575" i="10"/>
  <c r="C543" i="10"/>
  <c r="C511" i="10"/>
  <c r="C479" i="10"/>
  <c r="C447" i="10"/>
  <c r="C415" i="10"/>
  <c r="C383" i="10"/>
  <c r="C351" i="10"/>
  <c r="C287" i="10"/>
  <c r="C255" i="10"/>
  <c r="C223" i="10"/>
  <c r="C191" i="10"/>
  <c r="C159" i="10"/>
  <c r="C127" i="10"/>
  <c r="C95" i="10"/>
  <c r="C63" i="10"/>
  <c r="C31" i="10"/>
  <c r="C2150" i="10"/>
  <c r="C2118" i="10"/>
  <c r="C2086" i="10"/>
  <c r="C2054" i="10"/>
  <c r="C2022" i="10"/>
  <c r="C1990" i="10"/>
  <c r="C1958" i="10"/>
  <c r="C1922" i="10"/>
  <c r="C1887" i="10"/>
  <c r="C1855" i="10"/>
  <c r="C1823" i="10"/>
  <c r="C1791" i="10"/>
  <c r="C1759" i="10"/>
  <c r="C1727" i="10"/>
  <c r="C1663" i="10"/>
  <c r="C1631" i="10"/>
  <c r="C1599" i="10"/>
  <c r="C1567" i="10"/>
  <c r="C1535" i="10"/>
  <c r="C1503" i="10"/>
  <c r="C1471" i="10"/>
  <c r="C1439" i="10"/>
  <c r="C1407" i="10"/>
  <c r="C1375" i="10"/>
  <c r="C1343" i="10"/>
  <c r="C1311" i="10"/>
  <c r="C1279" i="10"/>
  <c r="C1247" i="10"/>
  <c r="C1215" i="10"/>
  <c r="C863" i="10"/>
  <c r="C831" i="10"/>
  <c r="C799" i="10"/>
  <c r="C766" i="10"/>
  <c r="C734" i="10"/>
  <c r="C702" i="10"/>
  <c r="C638" i="10"/>
  <c r="C606" i="10"/>
  <c r="C574" i="10"/>
  <c r="C542" i="10"/>
  <c r="C510" i="10"/>
  <c r="C478" i="10"/>
  <c r="C446" i="10"/>
  <c r="C414" i="10"/>
  <c r="C382" i="10"/>
  <c r="C350" i="10"/>
  <c r="C318" i="10"/>
  <c r="C286" i="10"/>
  <c r="C254" i="10"/>
  <c r="C222" i="10"/>
  <c r="C190" i="10"/>
  <c r="C158" i="10"/>
  <c r="C126" i="10"/>
  <c r="C94" i="10"/>
  <c r="C62" i="10"/>
  <c r="C30" i="10"/>
  <c r="C2149" i="10"/>
  <c r="C2117" i="10"/>
  <c r="C2085" i="10"/>
  <c r="C2021" i="10"/>
  <c r="C1989" i="10"/>
  <c r="C1957" i="10"/>
  <c r="C1921" i="10"/>
  <c r="C1886" i="10"/>
  <c r="C1854" i="10"/>
  <c r="C1822" i="10"/>
  <c r="C1790" i="10"/>
  <c r="C1758" i="10"/>
  <c r="C1726" i="10"/>
  <c r="C1662" i="10"/>
  <c r="C1630" i="10"/>
  <c r="C1598" i="10"/>
  <c r="C1566" i="10"/>
  <c r="C1534" i="10"/>
  <c r="C1502" i="10"/>
  <c r="C1470" i="10"/>
  <c r="C1438" i="10"/>
  <c r="C1406" i="10"/>
  <c r="C1374" i="10"/>
  <c r="C1342" i="10"/>
  <c r="C1310" i="10"/>
  <c r="C1278" i="10"/>
  <c r="C1246" i="10"/>
  <c r="C1214" i="10"/>
  <c r="C862" i="10"/>
  <c r="C830" i="10"/>
  <c r="C798" i="10"/>
  <c r="C765" i="10"/>
  <c r="C733" i="10"/>
  <c r="C701" i="10"/>
  <c r="C637" i="10"/>
  <c r="C605" i="10"/>
  <c r="C573" i="10"/>
  <c r="C541" i="10"/>
  <c r="C509" i="10"/>
  <c r="C477" i="10"/>
  <c r="C445" i="10"/>
  <c r="C413" i="10"/>
  <c r="C381" i="10"/>
  <c r="C349" i="10"/>
  <c r="C317" i="10"/>
  <c r="C285" i="10"/>
  <c r="C253" i="10"/>
  <c r="C221" i="10"/>
  <c r="C189" i="10"/>
  <c r="C157" i="10"/>
  <c r="C125" i="10"/>
  <c r="C93" i="10"/>
  <c r="C61" i="10"/>
  <c r="C29" i="10"/>
  <c r="C2148" i="10"/>
  <c r="C2116" i="10"/>
  <c r="C2084" i="10"/>
  <c r="C2052" i="10"/>
  <c r="C2020" i="10"/>
  <c r="C1988" i="10"/>
  <c r="C1956" i="10"/>
  <c r="C1920" i="10"/>
  <c r="C1885" i="10"/>
  <c r="C1853" i="10"/>
  <c r="C1821" i="10"/>
  <c r="C1789" i="10"/>
  <c r="C1757" i="10"/>
  <c r="C1725" i="10"/>
  <c r="C1693" i="10"/>
  <c r="C1661" i="10"/>
  <c r="C1629" i="10"/>
  <c r="C1597" i="10"/>
  <c r="C1565" i="10"/>
  <c r="C1533" i="10"/>
  <c r="C1501" i="10"/>
  <c r="C1469" i="10"/>
  <c r="C1437" i="10"/>
  <c r="C1405" i="10"/>
  <c r="C1373" i="10"/>
  <c r="C1341" i="10"/>
  <c r="C1309" i="10"/>
  <c r="C1277" i="10"/>
  <c r="C1245" i="10"/>
  <c r="C1213" i="10"/>
  <c r="C861" i="10"/>
  <c r="C829" i="10"/>
  <c r="C797" i="10"/>
  <c r="C764" i="10"/>
  <c r="C732" i="10"/>
  <c r="C700" i="10"/>
  <c r="C668" i="10"/>
  <c r="C636" i="10"/>
  <c r="C604" i="10"/>
  <c r="C2147" i="10"/>
  <c r="C2115" i="10"/>
  <c r="C2083" i="10"/>
  <c r="C2051" i="10"/>
  <c r="C2019" i="10"/>
  <c r="C1987" i="10"/>
  <c r="C1955" i="10"/>
  <c r="C1918" i="10"/>
  <c r="C1884" i="10"/>
  <c r="C1852" i="10"/>
  <c r="C1820" i="10"/>
  <c r="C1788" i="10"/>
  <c r="C1756" i="10"/>
  <c r="C1724" i="10"/>
  <c r="C1692" i="10"/>
  <c r="C1660" i="10"/>
  <c r="C1628" i="10"/>
  <c r="C1596" i="10"/>
  <c r="C1564" i="10"/>
  <c r="C1532" i="10"/>
  <c r="C1500" i="10"/>
  <c r="C1468" i="10"/>
  <c r="C1436" i="10"/>
  <c r="C1404" i="10"/>
  <c r="C1372" i="10"/>
  <c r="C1340" i="10"/>
  <c r="C1308" i="10"/>
  <c r="C1276" i="10"/>
  <c r="C1244" i="10"/>
  <c r="C1212" i="10"/>
  <c r="C860" i="10"/>
  <c r="C828" i="10"/>
  <c r="C796" i="10"/>
  <c r="C763" i="10"/>
  <c r="C731" i="10"/>
  <c r="C699" i="10"/>
  <c r="C667" i="10"/>
  <c r="C2402" i="10"/>
  <c r="C2370" i="10"/>
  <c r="C2338" i="10"/>
  <c r="C2306" i="10"/>
  <c r="C2274" i="10"/>
  <c r="C2242" i="10"/>
  <c r="C2210" i="10"/>
  <c r="C2178" i="10"/>
  <c r="C2146" i="10"/>
  <c r="C2114" i="10"/>
  <c r="C2082" i="10"/>
  <c r="C2050" i="10"/>
  <c r="C2018" i="10"/>
  <c r="C1986" i="10"/>
  <c r="C1954" i="10"/>
  <c r="C1917" i="10"/>
  <c r="C1883" i="10"/>
  <c r="C1851" i="10"/>
  <c r="C1819" i="10"/>
  <c r="C1787" i="10"/>
  <c r="C1755" i="10"/>
  <c r="C1723" i="10"/>
  <c r="C1691" i="10"/>
  <c r="C1659" i="10"/>
  <c r="C1627" i="10"/>
  <c r="C1595" i="10"/>
  <c r="C1563" i="10"/>
  <c r="C1531" i="10"/>
  <c r="C1499" i="10"/>
  <c r="C1467" i="10"/>
  <c r="C1435" i="10"/>
  <c r="C1403" i="10"/>
  <c r="C1371" i="10"/>
  <c r="C1339" i="10"/>
  <c r="C1307" i="10"/>
  <c r="C1275" i="10"/>
  <c r="C1243" i="10"/>
  <c r="C1211" i="10"/>
  <c r="C859" i="10"/>
  <c r="C827" i="10"/>
  <c r="C795" i="10"/>
  <c r="C762" i="10"/>
  <c r="C730" i="10"/>
  <c r="C698" i="10"/>
  <c r="C666" i="10"/>
  <c r="C2401" i="10"/>
  <c r="C2369" i="10"/>
  <c r="C2337" i="10"/>
  <c r="C2305" i="10"/>
  <c r="C2273" i="10"/>
  <c r="C2241" i="10"/>
  <c r="C2209" i="10"/>
  <c r="C2177" i="10"/>
  <c r="C2145" i="10"/>
  <c r="C2113" i="10"/>
  <c r="C2081" i="10"/>
  <c r="C2049" i="10"/>
  <c r="C2017" i="10"/>
  <c r="C1985" i="10"/>
  <c r="C1953" i="10"/>
  <c r="C1916" i="10"/>
  <c r="C1882" i="10"/>
  <c r="C1850" i="10"/>
  <c r="C1818" i="10"/>
  <c r="C1786" i="10"/>
  <c r="C1754" i="10"/>
  <c r="C1722" i="10"/>
  <c r="C1690" i="10"/>
  <c r="C1658" i="10"/>
  <c r="C1626" i="10"/>
  <c r="C1594" i="10"/>
  <c r="C1562" i="10"/>
  <c r="C1530" i="10"/>
  <c r="C1498" i="10"/>
  <c r="C1466" i="10"/>
  <c r="C1434" i="10"/>
  <c r="C1402" i="10"/>
  <c r="C1370" i="10"/>
  <c r="C1338" i="10"/>
  <c r="C1306" i="10"/>
  <c r="C1274" i="10"/>
  <c r="C1242" i="10"/>
  <c r="C1210" i="10"/>
  <c r="C858" i="10"/>
  <c r="C826" i="10"/>
  <c r="C794" i="10"/>
  <c r="C761" i="10"/>
  <c r="C729" i="10"/>
  <c r="C697" i="10"/>
  <c r="C665" i="10"/>
  <c r="C633" i="10"/>
  <c r="C2400" i="10"/>
  <c r="C2368" i="10"/>
  <c r="C2336" i="10"/>
  <c r="C2304" i="10"/>
  <c r="C2272" i="10"/>
  <c r="C2240" i="10"/>
  <c r="C2208" i="10"/>
  <c r="C2176" i="10"/>
  <c r="C2144" i="10"/>
  <c r="C2112" i="10"/>
  <c r="C2080" i="10"/>
  <c r="C2048" i="10"/>
  <c r="C2016" i="10"/>
  <c r="C1984" i="10"/>
  <c r="C1952" i="10"/>
  <c r="C1915" i="10"/>
  <c r="C1881" i="10"/>
  <c r="C1849" i="10"/>
  <c r="C1817" i="10"/>
  <c r="C1785" i="10"/>
  <c r="C1753" i="10"/>
  <c r="C1721" i="10"/>
  <c r="C1689" i="10"/>
  <c r="C1657" i="10"/>
  <c r="C1625" i="10"/>
  <c r="C1593" i="10"/>
  <c r="C1561" i="10"/>
  <c r="C1529" i="10"/>
  <c r="C1497" i="10"/>
  <c r="C1465" i="10"/>
  <c r="C1433" i="10"/>
  <c r="C1401" i="10"/>
  <c r="C1369" i="10"/>
  <c r="C1337" i="10"/>
  <c r="C1305" i="10"/>
  <c r="C1273" i="10"/>
  <c r="C1241" i="10"/>
  <c r="C1209" i="10"/>
  <c r="C857" i="10"/>
  <c r="C825" i="10"/>
  <c r="C793" i="10"/>
  <c r="C760" i="10"/>
  <c r="C572" i="10"/>
  <c r="C540" i="10"/>
  <c r="C508" i="10"/>
  <c r="C476" i="10"/>
  <c r="C444" i="10"/>
  <c r="C412" i="10"/>
  <c r="C380" i="10"/>
  <c r="C348" i="10"/>
  <c r="C316" i="10"/>
  <c r="C284" i="10"/>
  <c r="C252" i="10"/>
  <c r="C220" i="10"/>
  <c r="C188" i="10"/>
  <c r="C156" i="10"/>
  <c r="C124" i="10"/>
  <c r="C92" i="10"/>
  <c r="C60" i="10"/>
  <c r="C28" i="10"/>
  <c r="C635" i="10"/>
  <c r="C603" i="10"/>
  <c r="C571" i="10"/>
  <c r="C539" i="10"/>
  <c r="C507" i="10"/>
  <c r="C475" i="10"/>
  <c r="C443" i="10"/>
  <c r="C411" i="10"/>
  <c r="C379" i="10"/>
  <c r="C347" i="10"/>
  <c r="C315" i="10"/>
  <c r="C283" i="10"/>
  <c r="C251" i="10"/>
  <c r="C219" i="10"/>
  <c r="C187" i="10"/>
  <c r="C155" i="10"/>
  <c r="C123" i="10"/>
  <c r="C91" i="10"/>
  <c r="C59" i="10"/>
  <c r="C27" i="10"/>
  <c r="C634" i="10"/>
  <c r="C602" i="10"/>
  <c r="C570" i="10"/>
  <c r="C538" i="10"/>
  <c r="C506" i="10"/>
  <c r="C474" i="10"/>
  <c r="C442" i="10"/>
  <c r="C410" i="10"/>
  <c r="C378" i="10"/>
  <c r="C346" i="10"/>
  <c r="C314" i="10"/>
  <c r="C282" i="10"/>
  <c r="C250" i="10"/>
  <c r="C218" i="10"/>
  <c r="C186" i="10"/>
  <c r="C154" i="10"/>
  <c r="C122" i="10"/>
  <c r="C90" i="10"/>
  <c r="C58" i="10"/>
  <c r="C26" i="10"/>
  <c r="C601" i="10"/>
  <c r="C569" i="10"/>
  <c r="C537" i="10"/>
  <c r="C505" i="10"/>
  <c r="C473" i="10"/>
  <c r="C441" i="10"/>
  <c r="C409" i="10"/>
  <c r="C377" i="10"/>
  <c r="C345" i="10"/>
  <c r="C313" i="10"/>
  <c r="C281" i="10"/>
  <c r="C249" i="10"/>
  <c r="C217" i="10"/>
  <c r="C185" i="10"/>
  <c r="C153" i="10"/>
  <c r="C121" i="10"/>
  <c r="C89" i="10"/>
  <c r="C57" i="10"/>
  <c r="C25" i="10"/>
  <c r="C728" i="10"/>
  <c r="C696" i="10"/>
  <c r="C664" i="10"/>
  <c r="C632" i="10"/>
  <c r="C600" i="10"/>
  <c r="C568" i="10"/>
  <c r="C536" i="10"/>
  <c r="C504" i="10"/>
  <c r="C472" i="10"/>
  <c r="C440" i="10"/>
  <c r="C408" i="10"/>
  <c r="C376" i="10"/>
  <c r="C344" i="10"/>
  <c r="C312" i="10"/>
  <c r="C280" i="10"/>
  <c r="C248" i="10"/>
  <c r="C216" i="10"/>
  <c r="C184" i="10"/>
  <c r="C152" i="10"/>
  <c r="C120" i="10"/>
  <c r="C88" i="10"/>
  <c r="C56" i="10"/>
  <c r="C24" i="10"/>
  <c r="C759" i="10"/>
  <c r="C727" i="10"/>
  <c r="C695" i="10"/>
  <c r="C663" i="10"/>
  <c r="C631" i="10"/>
  <c r="C599" i="10"/>
  <c r="C567" i="10"/>
  <c r="C535" i="10"/>
  <c r="C503" i="10"/>
  <c r="C471" i="10"/>
  <c r="C439" i="10"/>
  <c r="C407" i="10"/>
  <c r="C375" i="10"/>
  <c r="C343" i="10"/>
  <c r="C311" i="10"/>
  <c r="C279" i="10"/>
  <c r="C247" i="10"/>
  <c r="C215" i="10"/>
  <c r="C183" i="10"/>
  <c r="C151" i="10"/>
  <c r="C119" i="10"/>
  <c r="C87" i="10"/>
  <c r="C55" i="10"/>
  <c r="C23" i="10"/>
  <c r="C1716" i="10"/>
  <c r="C1684" i="10"/>
  <c r="C1652" i="10"/>
  <c r="C1620" i="10"/>
  <c r="C1588" i="10"/>
  <c r="C1556" i="10"/>
  <c r="C1524" i="10"/>
  <c r="C1492" i="10"/>
  <c r="C1460" i="10"/>
  <c r="C1428" i="10"/>
  <c r="C1396" i="10"/>
  <c r="C1364" i="10"/>
  <c r="C1332" i="10"/>
  <c r="C1300" i="10"/>
  <c r="C1268" i="10"/>
  <c r="C1236" i="10"/>
  <c r="C1204" i="10"/>
  <c r="C852" i="10"/>
  <c r="C820" i="10"/>
  <c r="C788" i="10"/>
  <c r="C755" i="10"/>
  <c r="C723" i="10"/>
  <c r="C691" i="10"/>
  <c r="C659" i="10"/>
  <c r="C627" i="10"/>
  <c r="C595" i="10"/>
  <c r="C563" i="10"/>
  <c r="C531" i="10"/>
  <c r="C499" i="10"/>
  <c r="C467" i="10"/>
  <c r="C435" i="10"/>
  <c r="C403" i="10"/>
  <c r="C371" i="10"/>
  <c r="C339" i="10"/>
  <c r="C307" i="10"/>
  <c r="C275" i="10"/>
  <c r="C243" i="10"/>
  <c r="C211" i="10"/>
  <c r="C179" i="10"/>
  <c r="C147" i="10"/>
  <c r="C115" i="10"/>
  <c r="C83" i="10"/>
  <c r="C51" i="10"/>
  <c r="C19" i="10"/>
  <c r="C1779" i="10"/>
  <c r="C1747" i="10"/>
  <c r="C1715" i="10"/>
  <c r="C1683" i="10"/>
  <c r="C1651" i="10"/>
  <c r="C1619" i="10"/>
  <c r="C1587" i="10"/>
  <c r="C1555" i="10"/>
  <c r="C1523" i="10"/>
  <c r="C1491" i="10"/>
  <c r="C1459" i="10"/>
  <c r="C1427" i="10"/>
  <c r="C1395" i="10"/>
  <c r="C1363" i="10"/>
  <c r="C1331" i="10"/>
  <c r="C1299" i="10"/>
  <c r="C1267" i="10"/>
  <c r="C1235" i="10"/>
  <c r="C1203" i="10"/>
  <c r="C851" i="10"/>
  <c r="C819" i="10"/>
  <c r="C787" i="10"/>
  <c r="C754" i="10"/>
  <c r="C722" i="10"/>
  <c r="C690" i="10"/>
  <c r="C658" i="10"/>
  <c r="C626" i="10"/>
  <c r="C594" i="10"/>
  <c r="C562" i="10"/>
  <c r="C530" i="10"/>
  <c r="C498" i="10"/>
  <c r="C466" i="10"/>
  <c r="C434" i="10"/>
  <c r="C402" i="10"/>
  <c r="C370" i="10"/>
  <c r="C338" i="10"/>
  <c r="C306" i="10"/>
  <c r="C274" i="10"/>
  <c r="C242" i="10"/>
  <c r="C210" i="10"/>
  <c r="C178" i="10"/>
  <c r="C146" i="10"/>
  <c r="C114" i="10"/>
  <c r="C82" i="10"/>
  <c r="C50" i="10"/>
  <c r="C18" i="10"/>
  <c r="C1682" i="10"/>
  <c r="C1650" i="10"/>
  <c r="C1618" i="10"/>
  <c r="C1586" i="10"/>
  <c r="C1554" i="10"/>
  <c r="C1522" i="10"/>
  <c r="C1490" i="10"/>
  <c r="C1458" i="10"/>
  <c r="C1426" i="10"/>
  <c r="C1394" i="10"/>
  <c r="C1362" i="10"/>
  <c r="C1330" i="10"/>
  <c r="C1298" i="10"/>
  <c r="C1266" i="10"/>
  <c r="C1234" i="10"/>
  <c r="C850" i="10"/>
  <c r="C818" i="10"/>
  <c r="C786" i="10"/>
  <c r="C753" i="10"/>
  <c r="C721" i="10"/>
  <c r="C689" i="10"/>
  <c r="C657" i="10"/>
  <c r="C625" i="10"/>
  <c r="C593" i="10"/>
  <c r="C561" i="10"/>
  <c r="C529" i="10"/>
  <c r="C497" i="10"/>
  <c r="C465" i="10"/>
  <c r="C433" i="10"/>
  <c r="C401" i="10"/>
  <c r="C369" i="10"/>
  <c r="C337" i="10"/>
  <c r="C305" i="10"/>
  <c r="C273" i="10"/>
  <c r="C241" i="10"/>
  <c r="C209" i="10"/>
  <c r="C177" i="10"/>
  <c r="C145" i="10"/>
  <c r="C113" i="10"/>
  <c r="C81" i="10"/>
  <c r="C49" i="10"/>
  <c r="C17" i="10"/>
  <c r="C849" i="10"/>
  <c r="C817" i="10"/>
  <c r="C785" i="10"/>
  <c r="C752" i="10"/>
  <c r="C720" i="10"/>
  <c r="C688" i="10"/>
  <c r="C656" i="10"/>
  <c r="C624" i="10"/>
  <c r="C592" i="10"/>
  <c r="C560" i="10"/>
  <c r="C528" i="10"/>
  <c r="C496" i="10"/>
  <c r="C464" i="10"/>
  <c r="C432" i="10"/>
  <c r="C400" i="10"/>
  <c r="C368" i="10"/>
  <c r="C336" i="10"/>
  <c r="C304" i="10"/>
  <c r="C272" i="10"/>
  <c r="C240" i="10"/>
  <c r="C208" i="10"/>
  <c r="C176" i="10"/>
  <c r="C144" i="10"/>
  <c r="C112" i="10"/>
  <c r="C80" i="10"/>
  <c r="C48" i="10"/>
  <c r="C16" i="10"/>
  <c r="C2327" i="10"/>
  <c r="C2295" i="10"/>
  <c r="C2263" i="10"/>
  <c r="C2231" i="10"/>
  <c r="C2199" i="10"/>
  <c r="C2167" i="10"/>
  <c r="C2135" i="10"/>
  <c r="C2103" i="10"/>
  <c r="C2071" i="10"/>
  <c r="C2039" i="10"/>
  <c r="C2007" i="10"/>
  <c r="C1975" i="10"/>
  <c r="C1943" i="10"/>
  <c r="C1904" i="10"/>
  <c r="C1872" i="10"/>
  <c r="C1840" i="10"/>
  <c r="C1808" i="10"/>
  <c r="C1776" i="10"/>
  <c r="C1744" i="10"/>
  <c r="C1712" i="10"/>
  <c r="C1680" i="10"/>
  <c r="C1648" i="10"/>
  <c r="C1616" i="10"/>
  <c r="C1584" i="10"/>
  <c r="C1552" i="10"/>
  <c r="C1520" i="10"/>
  <c r="C1488" i="10"/>
  <c r="C1456" i="10"/>
  <c r="C1424" i="10"/>
  <c r="C1392" i="10"/>
  <c r="C1360" i="10"/>
  <c r="C1328" i="10"/>
  <c r="C1296" i="10"/>
  <c r="C1264" i="10"/>
  <c r="C1232" i="10"/>
  <c r="C848" i="10"/>
  <c r="C816" i="10"/>
  <c r="C784" i="10"/>
  <c r="C751" i="10"/>
  <c r="C719" i="10"/>
  <c r="C687" i="10"/>
  <c r="C655" i="10"/>
  <c r="C623" i="10"/>
  <c r="C591" i="10"/>
  <c r="C559" i="10"/>
  <c r="C527" i="10"/>
  <c r="C495" i="10"/>
  <c r="C463" i="10"/>
  <c r="C431" i="10"/>
  <c r="C399" i="10"/>
  <c r="C367" i="10"/>
  <c r="C335" i="10"/>
  <c r="C303" i="10"/>
  <c r="C271" i="10"/>
  <c r="C239" i="10"/>
  <c r="C207" i="10"/>
  <c r="C175" i="10"/>
  <c r="C143" i="10"/>
  <c r="C111" i="10"/>
  <c r="C79" i="10"/>
  <c r="C47" i="10"/>
  <c r="C15" i="10"/>
  <c r="C2390" i="10"/>
  <c r="C2358" i="10"/>
  <c r="C2326" i="10"/>
  <c r="C2294" i="10"/>
  <c r="C2262" i="10"/>
  <c r="C2230" i="10"/>
  <c r="C2198" i="10"/>
  <c r="C2166" i="10"/>
  <c r="C2134" i="10"/>
  <c r="C2102" i="10"/>
  <c r="C2070" i="10"/>
  <c r="C2038" i="10"/>
  <c r="C2006" i="10"/>
  <c r="C1974" i="10"/>
  <c r="C1942" i="10"/>
  <c r="C1903" i="10"/>
  <c r="C1871" i="10"/>
  <c r="C1839" i="10"/>
  <c r="C1807" i="10"/>
  <c r="C1775" i="10"/>
  <c r="C1743" i="10"/>
  <c r="C1711" i="10"/>
  <c r="C1679" i="10"/>
  <c r="C1647" i="10"/>
  <c r="C1615" i="10"/>
  <c r="C1583" i="10"/>
  <c r="C1551" i="10"/>
  <c r="C1519" i="10"/>
  <c r="C1487" i="10"/>
  <c r="C1455" i="10"/>
  <c r="C1423" i="10"/>
  <c r="C1391" i="10"/>
  <c r="C1359" i="10"/>
  <c r="C1327" i="10"/>
  <c r="C1295" i="10"/>
  <c r="C1263" i="10"/>
  <c r="C1231" i="10"/>
  <c r="C847" i="10"/>
  <c r="C815" i="10"/>
  <c r="C783" i="10"/>
  <c r="C750" i="10"/>
  <c r="C718" i="10"/>
  <c r="C686" i="10"/>
  <c r="C654" i="10"/>
  <c r="C622" i="10"/>
  <c r="C590" i="10"/>
  <c r="C558" i="10"/>
  <c r="C526" i="10"/>
  <c r="C494" i="10"/>
  <c r="C462" i="10"/>
  <c r="C430" i="10"/>
  <c r="C398" i="10"/>
  <c r="C366" i="10"/>
  <c r="C334" i="10"/>
  <c r="C302" i="10"/>
  <c r="C270" i="10"/>
  <c r="C238" i="10"/>
  <c r="C206" i="10"/>
  <c r="C174" i="10"/>
  <c r="C142" i="10"/>
  <c r="C110" i="10"/>
  <c r="C78" i="10"/>
  <c r="C46" i="10"/>
  <c r="C14" i="10"/>
  <c r="C2421" i="10"/>
  <c r="C2389" i="10"/>
  <c r="C2357" i="10"/>
  <c r="C2325" i="10"/>
  <c r="C2293" i="10"/>
  <c r="C2261" i="10"/>
  <c r="C2229" i="10"/>
  <c r="C2197" i="10"/>
  <c r="C2165" i="10"/>
  <c r="C2133" i="10"/>
  <c r="C2101" i="10"/>
  <c r="C2069" i="10"/>
  <c r="C2037" i="10"/>
  <c r="C2005" i="10"/>
  <c r="C1973" i="10"/>
  <c r="C1941" i="10"/>
  <c r="C1902" i="10"/>
  <c r="C1870" i="10"/>
  <c r="C1838" i="10"/>
  <c r="C1806" i="10"/>
  <c r="C1774" i="10"/>
  <c r="C1742" i="10"/>
  <c r="C1710" i="10"/>
  <c r="C1678" i="10"/>
  <c r="C1646" i="10"/>
  <c r="C1614" i="10"/>
  <c r="C1582" i="10"/>
  <c r="C1550" i="10"/>
  <c r="C1518" i="10"/>
  <c r="C1486" i="10"/>
  <c r="C1454" i="10"/>
  <c r="C1422" i="10"/>
  <c r="C1390" i="10"/>
  <c r="C1358" i="10"/>
  <c r="C1326" i="10"/>
  <c r="C1294" i="10"/>
  <c r="C1262" i="10"/>
  <c r="C1230" i="10"/>
  <c r="C846" i="10"/>
  <c r="C814" i="10"/>
  <c r="C782" i="10"/>
  <c r="C749" i="10"/>
  <c r="C717" i="10"/>
  <c r="C685" i="10"/>
  <c r="C653" i="10"/>
  <c r="C621" i="10"/>
  <c r="C589" i="10"/>
  <c r="C557" i="10"/>
  <c r="C525" i="10"/>
  <c r="C493" i="10"/>
  <c r="C461" i="10"/>
  <c r="C429" i="10"/>
  <c r="C397" i="10"/>
  <c r="C365" i="10"/>
  <c r="C333" i="10"/>
  <c r="C301" i="10"/>
  <c r="C269" i="10"/>
  <c r="C237" i="10"/>
  <c r="C205" i="10"/>
  <c r="C173" i="10"/>
  <c r="C141" i="10"/>
  <c r="C109" i="10"/>
  <c r="C77" i="10"/>
  <c r="C45" i="10"/>
  <c r="C13" i="10"/>
  <c r="C2420" i="10"/>
  <c r="C2388" i="10"/>
  <c r="C2356" i="10"/>
  <c r="C2324" i="10"/>
  <c r="C2292" i="10"/>
  <c r="C2260" i="10"/>
  <c r="C2228" i="10"/>
  <c r="C2196" i="10"/>
  <c r="C2164" i="10"/>
  <c r="C2132" i="10"/>
  <c r="C2100" i="10"/>
  <c r="C2068" i="10"/>
  <c r="C2036" i="10"/>
  <c r="C2004" i="10"/>
  <c r="C1972" i="10"/>
  <c r="C1940" i="10"/>
  <c r="C1901" i="10"/>
  <c r="C1869" i="10"/>
  <c r="C1837" i="10"/>
  <c r="C1805" i="10"/>
  <c r="C1773" i="10"/>
  <c r="C1741" i="10"/>
  <c r="C1709" i="10"/>
  <c r="C1677" i="10"/>
  <c r="C1645" i="10"/>
  <c r="C1613" i="10"/>
  <c r="C1581" i="10"/>
  <c r="C1549" i="10"/>
  <c r="C1517" i="10"/>
  <c r="C1485" i="10"/>
  <c r="C1453" i="10"/>
  <c r="C1421" i="10"/>
  <c r="C1389" i="10"/>
  <c r="C1357" i="10"/>
  <c r="C1325" i="10"/>
  <c r="C1293" i="10"/>
  <c r="C1261" i="10"/>
  <c r="C1229" i="10"/>
  <c r="C845" i="10"/>
  <c r="C813" i="10"/>
  <c r="C781" i="10"/>
  <c r="C748" i="10"/>
  <c r="C716" i="10"/>
  <c r="C684" i="10"/>
  <c r="C652" i="10"/>
  <c r="C620" i="10"/>
  <c r="C588" i="10"/>
  <c r="C556" i="10"/>
  <c r="C524" i="10"/>
  <c r="C492" i="10"/>
  <c r="C460" i="10"/>
  <c r="C428" i="10"/>
  <c r="C396" i="10"/>
  <c r="C364" i="10"/>
  <c r="C332" i="10"/>
  <c r="C300" i="10"/>
  <c r="C268" i="10"/>
  <c r="C236" i="10"/>
  <c r="C204" i="10"/>
  <c r="C172" i="10"/>
  <c r="C140" i="10"/>
  <c r="C108" i="10"/>
  <c r="C76" i="10"/>
  <c r="C44" i="10"/>
  <c r="C12" i="10"/>
  <c r="C2195" i="10"/>
  <c r="C2163" i="10"/>
  <c r="C2131" i="10"/>
  <c r="C2099" i="10"/>
  <c r="C2067" i="10"/>
  <c r="C2035" i="10"/>
  <c r="C2003" i="10"/>
  <c r="C1971" i="10"/>
  <c r="C1939" i="10"/>
  <c r="C1900" i="10"/>
  <c r="C1868" i="10"/>
  <c r="C1836" i="10"/>
  <c r="C1804" i="10"/>
  <c r="C1772" i="10"/>
  <c r="C1740" i="10"/>
  <c r="C1708" i="10"/>
  <c r="C1676" i="10"/>
  <c r="C1644" i="10"/>
  <c r="C1612" i="10"/>
  <c r="C1580" i="10"/>
  <c r="C1548" i="10"/>
  <c r="C1516" i="10"/>
  <c r="C1484" i="10"/>
  <c r="C1452" i="10"/>
  <c r="C1420" i="10"/>
  <c r="C1388" i="10"/>
  <c r="C1356" i="10"/>
  <c r="C1324" i="10"/>
  <c r="C1292" i="10"/>
  <c r="C1260" i="10"/>
  <c r="C1228" i="10"/>
  <c r="C844" i="10"/>
  <c r="C812" i="10"/>
  <c r="C780" i="10"/>
  <c r="C747" i="10"/>
  <c r="C715" i="10"/>
  <c r="C683" i="10"/>
  <c r="C651" i="10"/>
  <c r="C619" i="10"/>
  <c r="C587" i="10"/>
  <c r="C555" i="10"/>
  <c r="C523" i="10"/>
  <c r="C491" i="10"/>
  <c r="C459" i="10"/>
  <c r="C427" i="10"/>
  <c r="C395" i="10"/>
  <c r="C363" i="10"/>
  <c r="C331" i="10"/>
  <c r="C299" i="10"/>
  <c r="C267" i="10"/>
  <c r="C235" i="10"/>
  <c r="C203" i="10"/>
  <c r="C171" i="10"/>
  <c r="C139" i="10"/>
  <c r="C107" i="10"/>
  <c r="C75" i="10"/>
  <c r="C43" i="10"/>
  <c r="C11" i="10"/>
  <c r="C843" i="10"/>
  <c r="C811" i="10"/>
  <c r="C779" i="10"/>
  <c r="C746" i="10"/>
  <c r="C714" i="10"/>
  <c r="C682" i="10"/>
  <c r="C650" i="10"/>
  <c r="C618" i="10"/>
  <c r="C586" i="10"/>
  <c r="C554" i="10"/>
  <c r="C522" i="10"/>
  <c r="C490" i="10"/>
  <c r="C458" i="10"/>
  <c r="C426" i="10"/>
  <c r="C394" i="10"/>
  <c r="C362" i="10"/>
  <c r="C330" i="10"/>
  <c r="C298" i="10"/>
  <c r="C266" i="10"/>
  <c r="C234" i="10"/>
  <c r="C202" i="10"/>
  <c r="C170" i="10"/>
  <c r="C138" i="10"/>
  <c r="C106" i="10"/>
  <c r="C74" i="10"/>
  <c r="C42" i="10"/>
  <c r="C10" i="10"/>
  <c r="C842" i="10"/>
  <c r="C810" i="10"/>
  <c r="C778" i="10"/>
  <c r="C745" i="10"/>
  <c r="C713" i="10"/>
  <c r="C681" i="10"/>
  <c r="C649" i="10"/>
  <c r="C617" i="10"/>
  <c r="C585" i="10"/>
  <c r="C553" i="10"/>
  <c r="C521" i="10"/>
  <c r="C489" i="10"/>
  <c r="C457" i="10"/>
  <c r="C425" i="10"/>
  <c r="C393" i="10"/>
  <c r="C361" i="10"/>
  <c r="C329" i="10"/>
  <c r="C297" i="10"/>
  <c r="C265" i="10"/>
  <c r="C233" i="10"/>
  <c r="C201" i="10"/>
  <c r="C169" i="10"/>
  <c r="C137" i="10"/>
  <c r="C105" i="10"/>
  <c r="C73" i="10"/>
  <c r="C41" i="10"/>
  <c r="C9" i="10"/>
  <c r="C841" i="10"/>
  <c r="C809" i="10"/>
  <c r="C776" i="10"/>
  <c r="C744" i="10"/>
  <c r="C712" i="10"/>
  <c r="C680" i="10"/>
  <c r="C648" i="10"/>
  <c r="C616" i="10"/>
  <c r="C584" i="10"/>
  <c r="C552" i="10"/>
  <c r="C520" i="10"/>
  <c r="C488" i="10"/>
  <c r="C456" i="10"/>
  <c r="C424" i="10"/>
  <c r="C392" i="10"/>
  <c r="C360" i="10"/>
  <c r="C328" i="10"/>
  <c r="C296" i="10"/>
  <c r="C264" i="10"/>
  <c r="C232" i="10"/>
  <c r="C200" i="10"/>
  <c r="C168" i="10"/>
  <c r="C136" i="10"/>
  <c r="C104" i="10"/>
  <c r="C72" i="10"/>
  <c r="C40" i="10"/>
  <c r="C8" i="10"/>
  <c r="C840" i="10"/>
  <c r="C808" i="10"/>
  <c r="C775" i="10"/>
  <c r="C743" i="10"/>
  <c r="C711" i="10"/>
  <c r="C679" i="10"/>
  <c r="C647" i="10"/>
  <c r="C615" i="10"/>
  <c r="C583" i="10"/>
  <c r="C551" i="10"/>
  <c r="C519" i="10"/>
  <c r="C487" i="10"/>
  <c r="C455" i="10"/>
  <c r="C423" i="10"/>
  <c r="C391" i="10"/>
  <c r="C359" i="10"/>
  <c r="C327" i="10"/>
  <c r="C295" i="10"/>
  <c r="C263" i="10"/>
  <c r="C231" i="10"/>
  <c r="C199" i="10"/>
  <c r="C167" i="10"/>
  <c r="C135" i="10"/>
  <c r="C103" i="10"/>
  <c r="C71" i="10"/>
  <c r="C39" i="10"/>
  <c r="C7" i="10"/>
  <c r="C839" i="10"/>
  <c r="C807" i="10"/>
  <c r="C774" i="10"/>
  <c r="C742" i="10"/>
  <c r="C710" i="10"/>
  <c r="C678" i="10"/>
  <c r="C646" i="10"/>
  <c r="C614" i="10"/>
  <c r="C582" i="10"/>
  <c r="C550" i="10"/>
  <c r="C518" i="10"/>
  <c r="C486" i="10"/>
  <c r="C454" i="10"/>
  <c r="C422" i="10"/>
  <c r="C390" i="10"/>
  <c r="C358" i="10"/>
  <c r="C326" i="10"/>
  <c r="C294" i="10"/>
  <c r="C262" i="10"/>
  <c r="C230" i="10"/>
  <c r="C198" i="10"/>
  <c r="C166" i="10"/>
  <c r="C134" i="10"/>
  <c r="C102" i="10"/>
  <c r="C70" i="10"/>
  <c r="C38" i="10"/>
  <c r="C6" i="10"/>
  <c r="C838" i="10"/>
  <c r="C806" i="10"/>
  <c r="C773" i="10"/>
  <c r="C741" i="10"/>
  <c r="C709" i="10"/>
  <c r="C677" i="10"/>
  <c r="C645" i="10"/>
  <c r="C613" i="10"/>
  <c r="C581" i="10"/>
  <c r="C549" i="10"/>
  <c r="C517" i="10"/>
  <c r="C485" i="10"/>
  <c r="C453" i="10"/>
  <c r="C421" i="10"/>
  <c r="C389" i="10"/>
  <c r="C357" i="10"/>
  <c r="C325" i="10"/>
  <c r="C293" i="10"/>
  <c r="C261" i="10"/>
  <c r="C229" i="10"/>
  <c r="C197" i="10"/>
  <c r="C165" i="10"/>
  <c r="C133" i="10"/>
  <c r="C101" i="10"/>
  <c r="C69" i="10"/>
  <c r="C37" i="10"/>
  <c r="C5" i="10"/>
  <c r="C2412" i="10"/>
  <c r="C2380" i="10"/>
  <c r="C2348" i="10"/>
  <c r="C2316" i="10"/>
  <c r="C2284" i="10"/>
  <c r="C2252" i="10"/>
  <c r="C2220" i="10"/>
  <c r="C2188" i="10"/>
  <c r="C2156" i="10"/>
  <c r="C2124" i="10"/>
  <c r="C2092" i="10"/>
  <c r="C2060" i="10"/>
  <c r="C2028" i="10"/>
  <c r="C1996" i="10"/>
  <c r="C1964" i="10"/>
  <c r="C1928" i="10"/>
  <c r="C1893" i="10"/>
  <c r="C1861" i="10"/>
  <c r="C1829" i="10"/>
  <c r="C1797" i="10"/>
  <c r="C1765" i="10"/>
  <c r="C1733" i="10"/>
  <c r="C1701" i="10"/>
  <c r="C1669" i="10"/>
  <c r="C1637" i="10"/>
  <c r="C1605" i="10"/>
  <c r="C1573" i="10"/>
  <c r="C1541" i="10"/>
  <c r="C1509" i="10"/>
  <c r="C1477" i="10"/>
  <c r="C1445" i="10"/>
  <c r="C1413" i="10"/>
  <c r="C1381" i="10"/>
  <c r="C1349" i="10"/>
  <c r="C1317" i="10"/>
  <c r="C1285" i="10"/>
  <c r="C1253" i="10"/>
  <c r="C1221" i="10"/>
  <c r="C837" i="10"/>
  <c r="C805" i="10"/>
  <c r="C772" i="10"/>
  <c r="C740" i="10"/>
  <c r="C708" i="10"/>
  <c r="C676" i="10"/>
  <c r="C644" i="10"/>
  <c r="C612" i="10"/>
  <c r="C580" i="10"/>
  <c r="C548" i="10"/>
  <c r="C516" i="10"/>
  <c r="C484" i="10"/>
  <c r="C452" i="10"/>
  <c r="C420" i="10"/>
  <c r="C388" i="10"/>
  <c r="C356" i="10"/>
  <c r="C324" i="10"/>
  <c r="C292" i="10"/>
  <c r="C260" i="10"/>
  <c r="C228" i="10"/>
  <c r="C196" i="10"/>
  <c r="C164" i="10"/>
  <c r="C132" i="10"/>
  <c r="C100" i="10"/>
  <c r="C68" i="10"/>
  <c r="C36" i="10"/>
  <c r="C4" i="10"/>
  <c r="C836" i="10"/>
  <c r="C804" i="10"/>
  <c r="C771" i="10"/>
  <c r="C739" i="10"/>
  <c r="C707" i="10"/>
  <c r="C675" i="10"/>
  <c r="C643" i="10"/>
  <c r="C611" i="10"/>
  <c r="C579" i="10"/>
  <c r="C547" i="10"/>
  <c r="C515" i="10"/>
  <c r="C483" i="10"/>
  <c r="C451" i="10"/>
  <c r="C419" i="10"/>
  <c r="C387" i="10"/>
  <c r="C355" i="10"/>
  <c r="C323" i="10"/>
  <c r="C291" i="10"/>
  <c r="C259" i="10"/>
  <c r="C227" i="10"/>
  <c r="C195" i="10"/>
  <c r="C163" i="10"/>
  <c r="C131" i="10"/>
  <c r="C99" i="10"/>
  <c r="C67" i="10"/>
  <c r="C35" i="10"/>
  <c r="C3" i="10"/>
  <c r="C2410" i="10"/>
  <c r="C2378" i="10"/>
  <c r="C2346" i="10"/>
  <c r="C2314" i="10"/>
  <c r="C2282" i="10"/>
  <c r="C2250" i="10"/>
  <c r="C2218" i="10"/>
  <c r="C2186" i="10"/>
  <c r="C2154" i="10"/>
  <c r="C2122" i="10"/>
  <c r="C2090" i="10"/>
  <c r="C2058" i="10"/>
  <c r="C2026" i="10"/>
  <c r="C1994" i="10"/>
  <c r="C1962" i="10"/>
  <c r="C1926" i="10"/>
  <c r="C1891" i="10"/>
  <c r="C1859" i="10"/>
  <c r="C1827" i="10"/>
  <c r="C1795" i="10"/>
  <c r="C1763" i="10"/>
  <c r="C1731" i="10"/>
  <c r="C1699" i="10"/>
  <c r="C1667" i="10"/>
  <c r="C1635" i="10"/>
  <c r="C1603" i="10"/>
  <c r="C1571" i="10"/>
  <c r="C1539" i="10"/>
  <c r="C1507" i="10"/>
  <c r="C1475" i="10"/>
  <c r="C1443" i="10"/>
  <c r="C1411" i="10"/>
  <c r="C1379" i="10"/>
  <c r="C1347" i="10"/>
  <c r="C1315" i="10"/>
  <c r="C1283" i="10"/>
  <c r="C1251" i="10"/>
  <c r="C1219" i="10"/>
  <c r="C835" i="10"/>
  <c r="C803" i="10"/>
  <c r="C770" i="10"/>
  <c r="C738" i="10"/>
  <c r="C706" i="10"/>
  <c r="C674" i="10"/>
  <c r="C642" i="10"/>
  <c r="C610" i="10"/>
  <c r="C578" i="10"/>
  <c r="C546" i="10"/>
  <c r="C514" i="10"/>
  <c r="C482" i="10"/>
  <c r="C450" i="10"/>
  <c r="C418" i="10"/>
  <c r="C386" i="10"/>
  <c r="C354" i="10"/>
  <c r="C322" i="10"/>
  <c r="C290" i="10"/>
  <c r="C258" i="10"/>
  <c r="C226" i="10"/>
  <c r="C194" i="10"/>
  <c r="C162" i="10"/>
  <c r="C130" i="10"/>
  <c r="C98" i="10"/>
  <c r="C66" i="10"/>
  <c r="C34" i="10"/>
  <c r="C2409" i="10"/>
  <c r="C2377" i="10"/>
  <c r="C2345" i="10"/>
  <c r="C2313" i="10"/>
  <c r="C2281" i="10"/>
  <c r="C2249" i="10"/>
  <c r="C2217" i="10"/>
  <c r="C2185" i="10"/>
  <c r="C2153" i="10"/>
  <c r="C2121" i="10"/>
  <c r="C2089" i="10"/>
  <c r="C2057" i="10"/>
  <c r="C2025" i="10"/>
  <c r="C1993" i="10"/>
  <c r="C1961" i="10"/>
  <c r="C1925" i="10"/>
  <c r="C1890" i="10"/>
  <c r="C1858" i="10"/>
  <c r="C1826" i="10"/>
  <c r="C1794" i="10"/>
  <c r="C1762" i="10"/>
  <c r="C1730" i="10"/>
  <c r="C1698" i="10"/>
  <c r="C1666" i="10"/>
  <c r="C1634" i="10"/>
  <c r="C1602" i="10"/>
  <c r="C1570" i="10"/>
  <c r="C1538" i="10"/>
  <c r="C1506" i="10"/>
  <c r="C1474" i="10"/>
  <c r="C1442" i="10"/>
  <c r="C1410" i="10"/>
  <c r="C1378" i="10"/>
  <c r="C1346" i="10"/>
  <c r="C1314" i="10"/>
  <c r="C1282" i="10"/>
  <c r="C1250" i="10"/>
  <c r="C1218" i="10"/>
  <c r="C866" i="10"/>
  <c r="C834" i="10"/>
  <c r="C802" i="10"/>
  <c r="C769" i="10"/>
  <c r="C737" i="10"/>
  <c r="C705" i="10"/>
  <c r="C673" i="10"/>
  <c r="C641" i="10"/>
  <c r="C609" i="10"/>
  <c r="C577" i="10"/>
  <c r="C545" i="10"/>
  <c r="C513" i="10"/>
  <c r="C481" i="10"/>
  <c r="C449" i="10"/>
  <c r="C417" i="10"/>
  <c r="C385" i="10"/>
  <c r="C353" i="10"/>
  <c r="C321" i="10"/>
  <c r="C289" i="10"/>
  <c r="C257" i="10"/>
  <c r="C225" i="10"/>
  <c r="C193" i="10"/>
  <c r="C161" i="10"/>
  <c r="C129" i="10"/>
  <c r="C97" i="10"/>
  <c r="C65" i="10"/>
  <c r="C33" i="10"/>
  <c r="C2408" i="10"/>
  <c r="C2376" i="10"/>
  <c r="C2344" i="10"/>
  <c r="C2312" i="10"/>
  <c r="C2280" i="10"/>
  <c r="C2248" i="10"/>
  <c r="C2216" i="10"/>
  <c r="C2184" i="10"/>
  <c r="C2152" i="10"/>
  <c r="C2120" i="10"/>
  <c r="C2088" i="10"/>
  <c r="C2056" i="10"/>
  <c r="C2024" i="10"/>
  <c r="C1992" i="10"/>
  <c r="C1960" i="10"/>
  <c r="C1924" i="10"/>
  <c r="C1889" i="10"/>
  <c r="C1857" i="10"/>
  <c r="C1825" i="10"/>
  <c r="C1793" i="10"/>
  <c r="C1761" i="10"/>
  <c r="C1729" i="10"/>
  <c r="C1697" i="10"/>
  <c r="C1665" i="10"/>
  <c r="C1633" i="10"/>
  <c r="C1601" i="10"/>
  <c r="C1569" i="10"/>
  <c r="C1537" i="10"/>
  <c r="C1505" i="10"/>
  <c r="C1473" i="10"/>
  <c r="C1441" i="10"/>
  <c r="C1409" i="10"/>
  <c r="C1377" i="10"/>
  <c r="C1345" i="10"/>
  <c r="C1313" i="10"/>
  <c r="C1281" i="10"/>
  <c r="C1249" i="10"/>
  <c r="C1217" i="10"/>
  <c r="C865" i="10"/>
  <c r="C833" i="10"/>
  <c r="C801" i="10"/>
  <c r="C768" i="10"/>
  <c r="C736" i="10"/>
  <c r="C704" i="10"/>
  <c r="C672" i="10"/>
  <c r="C640" i="10"/>
  <c r="C608" i="10"/>
  <c r="C576" i="10"/>
  <c r="C544" i="10"/>
  <c r="C512" i="10"/>
  <c r="C480" i="10"/>
  <c r="C448" i="10"/>
  <c r="C416" i="10"/>
  <c r="C384" i="10"/>
  <c r="C352" i="10"/>
  <c r="C320" i="10"/>
  <c r="C288" i="10"/>
  <c r="C256" i="10"/>
  <c r="C224" i="10"/>
  <c r="C192" i="10"/>
  <c r="C160" i="10"/>
  <c r="C128" i="10"/>
  <c r="C96" i="10"/>
  <c r="C64" i="10"/>
  <c r="C32" i="10"/>
  <c r="C2398" i="10"/>
  <c r="C2366" i="10"/>
  <c r="C2334" i="10"/>
  <c r="C2302" i="10"/>
  <c r="C2270" i="10"/>
  <c r="C2238" i="10"/>
  <c r="C2206" i="10"/>
  <c r="C2174" i="10"/>
  <c r="C2142" i="10"/>
  <c r="F2142" i="10" s="1"/>
  <c r="C2110" i="10"/>
  <c r="C2078" i="10"/>
  <c r="C2046" i="10"/>
  <c r="C2014" i="10"/>
  <c r="C1982" i="10"/>
  <c r="C1950" i="10"/>
  <c r="C1913" i="10"/>
  <c r="C1879" i="10"/>
  <c r="F1880" i="10" s="1"/>
  <c r="C1847" i="10"/>
  <c r="C1815" i="10"/>
  <c r="C1783" i="10"/>
  <c r="C1751" i="10"/>
  <c r="C1719" i="10"/>
  <c r="C1687" i="10"/>
  <c r="C1655" i="10"/>
  <c r="C1623" i="10"/>
  <c r="C1591" i="10"/>
  <c r="C1559" i="10"/>
  <c r="C1527" i="10"/>
  <c r="C1495" i="10"/>
  <c r="C1463" i="10"/>
  <c r="C1431" i="10"/>
  <c r="C1399" i="10"/>
  <c r="C1367" i="10"/>
  <c r="C1335" i="10"/>
  <c r="C1303" i="10"/>
  <c r="C1271" i="10"/>
  <c r="C1239" i="10"/>
  <c r="C1207" i="10"/>
  <c r="C855" i="10"/>
  <c r="C823" i="10"/>
  <c r="C791" i="10"/>
  <c r="C758" i="10"/>
  <c r="C726" i="10"/>
  <c r="C694" i="10"/>
  <c r="C662" i="10"/>
  <c r="C630" i="10"/>
  <c r="C598" i="10"/>
  <c r="C566" i="10"/>
  <c r="C534" i="10"/>
  <c r="C502" i="10"/>
  <c r="C470" i="10"/>
  <c r="C438" i="10"/>
  <c r="C406" i="10"/>
  <c r="C374" i="10"/>
  <c r="C342" i="10"/>
  <c r="C310" i="10"/>
  <c r="C278" i="10"/>
  <c r="C246" i="10"/>
  <c r="C214" i="10"/>
  <c r="C182" i="10"/>
  <c r="C150" i="10"/>
  <c r="C118" i="10"/>
  <c r="C86" i="10"/>
  <c r="C54" i="10"/>
  <c r="C22" i="10"/>
  <c r="C2397" i="10"/>
  <c r="C2365" i="10"/>
  <c r="C2333" i="10"/>
  <c r="C2301" i="10"/>
  <c r="C2269" i="10"/>
  <c r="C2237" i="10"/>
  <c r="C2205" i="10"/>
  <c r="C2173" i="10"/>
  <c r="C2141" i="10"/>
  <c r="F2141" i="10" s="1"/>
  <c r="C2109" i="10"/>
  <c r="C2077" i="10"/>
  <c r="C2045" i="10"/>
  <c r="C2013" i="10"/>
  <c r="C1981" i="10"/>
  <c r="C1949" i="10"/>
  <c r="C1912" i="10"/>
  <c r="C1878" i="10"/>
  <c r="C1846" i="10"/>
  <c r="C1814" i="10"/>
  <c r="C1782" i="10"/>
  <c r="C1750" i="10"/>
  <c r="C1718" i="10"/>
  <c r="C1686" i="10"/>
  <c r="C1654" i="10"/>
  <c r="C1622" i="10"/>
  <c r="C1590" i="10"/>
  <c r="C1558" i="10"/>
  <c r="C1526" i="10"/>
  <c r="C1494" i="10"/>
  <c r="C1462" i="10"/>
  <c r="C1430" i="10"/>
  <c r="C1398" i="10"/>
  <c r="C1366" i="10"/>
  <c r="C1334" i="10"/>
  <c r="C1302" i="10"/>
  <c r="C1270" i="10"/>
  <c r="C1238" i="10"/>
  <c r="C1206" i="10"/>
  <c r="C854" i="10"/>
  <c r="C822" i="10"/>
  <c r="C790" i="10"/>
  <c r="C757" i="10"/>
  <c r="C725" i="10"/>
  <c r="C693" i="10"/>
  <c r="C661" i="10"/>
  <c r="C629" i="10"/>
  <c r="C597" i="10"/>
  <c r="C565" i="10"/>
  <c r="C533" i="10"/>
  <c r="C501" i="10"/>
  <c r="C469" i="10"/>
  <c r="C437" i="10"/>
  <c r="C405" i="10"/>
  <c r="C373" i="10"/>
  <c r="C341" i="10"/>
  <c r="C309" i="10"/>
  <c r="C277" i="10"/>
  <c r="C245" i="10"/>
  <c r="C213" i="10"/>
  <c r="C181" i="10"/>
  <c r="C149" i="10"/>
  <c r="C117" i="10"/>
  <c r="C85" i="10"/>
  <c r="C53" i="10"/>
  <c r="C21" i="10"/>
  <c r="C2396" i="10"/>
  <c r="C2364" i="10"/>
  <c r="C2332" i="10"/>
  <c r="C2300" i="10"/>
  <c r="C2268" i="10"/>
  <c r="C2236" i="10"/>
  <c r="C2204" i="10"/>
  <c r="C2172" i="10"/>
  <c r="C2140" i="10"/>
  <c r="C2108" i="10"/>
  <c r="C2076" i="10"/>
  <c r="C2044" i="10"/>
  <c r="C2012" i="10"/>
  <c r="C1980" i="10"/>
  <c r="C1948" i="10"/>
  <c r="C1911" i="10"/>
  <c r="C1877" i="10"/>
  <c r="C1845" i="10"/>
  <c r="C1813" i="10"/>
  <c r="C1781" i="10"/>
  <c r="C1749" i="10"/>
  <c r="C1717" i="10"/>
  <c r="C1685" i="10"/>
  <c r="C1653" i="10"/>
  <c r="C1621" i="10"/>
  <c r="C1589" i="10"/>
  <c r="C1557" i="10"/>
  <c r="C1525" i="10"/>
  <c r="C1493" i="10"/>
  <c r="C1461" i="10"/>
  <c r="C1429" i="10"/>
  <c r="C1397" i="10"/>
  <c r="C1365" i="10"/>
  <c r="C1333" i="10"/>
  <c r="C1301" i="10"/>
  <c r="C1269" i="10"/>
  <c r="C1237" i="10"/>
  <c r="C1205" i="10"/>
  <c r="C853" i="10"/>
  <c r="C821" i="10"/>
  <c r="C789" i="10"/>
  <c r="C756" i="10"/>
  <c r="C724" i="10"/>
  <c r="C692" i="10"/>
  <c r="C660" i="10"/>
  <c r="C628" i="10"/>
  <c r="C596" i="10"/>
  <c r="C564" i="10"/>
  <c r="C532" i="10"/>
  <c r="C500" i="10"/>
  <c r="C468" i="10"/>
  <c r="C436" i="10"/>
  <c r="C404" i="10"/>
  <c r="C372" i="10"/>
  <c r="C340" i="10"/>
  <c r="C308" i="10"/>
  <c r="C276" i="10"/>
  <c r="C244" i="10"/>
  <c r="C212" i="10"/>
  <c r="C180" i="10"/>
  <c r="C148" i="10"/>
  <c r="C116" i="10"/>
  <c r="C84" i="10"/>
  <c r="C52" i="10"/>
  <c r="B6" i="5"/>
  <c r="K5" i="5"/>
  <c r="L5" i="5"/>
  <c r="I486" i="4"/>
  <c r="I512" i="4"/>
  <c r="I632" i="4"/>
  <c r="I646" i="4"/>
  <c r="M223" i="5"/>
  <c r="M424" i="5"/>
  <c r="I245" i="4"/>
  <c r="I352" i="4"/>
  <c r="I424" i="4"/>
  <c r="I499" i="4"/>
  <c r="I619" i="4"/>
  <c r="M5" i="5"/>
  <c r="M508" i="5"/>
  <c r="I474" i="4"/>
  <c r="I538" i="4"/>
  <c r="I591" i="4"/>
  <c r="I605" i="4"/>
  <c r="I647" i="4"/>
  <c r="I328" i="4"/>
  <c r="I425" i="4"/>
  <c r="I500" i="4"/>
  <c r="I662" i="4"/>
  <c r="H850" i="3"/>
  <c r="H883" i="3"/>
  <c r="I219" i="4"/>
  <c r="I237" i="4"/>
  <c r="I413" i="4"/>
  <c r="I539" i="4"/>
  <c r="I553" i="4"/>
  <c r="I592" i="4"/>
  <c r="I676" i="4"/>
  <c r="M62" i="5"/>
  <c r="M68" i="5"/>
  <c r="H834" i="3"/>
  <c r="H867" i="3"/>
  <c r="I114" i="4"/>
  <c r="I131" i="4"/>
  <c r="I149" i="4"/>
  <c r="I184" i="4"/>
  <c r="I246" i="4"/>
  <c r="I258" i="4"/>
  <c r="I317" i="4"/>
  <c r="I329" i="4"/>
  <c r="I426" i="4"/>
  <c r="I475" i="4"/>
  <c r="I488" i="4"/>
  <c r="I634" i="4"/>
  <c r="I663" i="4"/>
  <c r="I305" i="4"/>
  <c r="I365" i="4"/>
  <c r="I377" i="4"/>
  <c r="I389" i="4"/>
  <c r="I401" i="4"/>
  <c r="I451" i="4"/>
  <c r="I463" i="4"/>
  <c r="I514" i="4"/>
  <c r="I554" i="4"/>
  <c r="I593" i="4"/>
  <c r="I607" i="4"/>
  <c r="I649" i="4"/>
  <c r="H802" i="3"/>
  <c r="H835" i="3"/>
  <c r="I211" i="4"/>
  <c r="I229" i="4"/>
  <c r="I330" i="4"/>
  <c r="I489" i="4"/>
  <c r="I635" i="4"/>
  <c r="H1017" i="3"/>
  <c r="H1050" i="3"/>
  <c r="H1083" i="3"/>
  <c r="H1116" i="3"/>
  <c r="H1149" i="3"/>
  <c r="H1182" i="3"/>
  <c r="H1215" i="3"/>
  <c r="H1248" i="3"/>
  <c r="I47" i="4"/>
  <c r="I141" i="4"/>
  <c r="I176" i="4"/>
  <c r="I238" i="4"/>
  <c r="I247" i="4"/>
  <c r="I259" i="4"/>
  <c r="I306" i="4"/>
  <c r="I390" i="4"/>
  <c r="I402" i="4"/>
  <c r="I415" i="4"/>
  <c r="I427" i="4"/>
  <c r="I502" i="4"/>
  <c r="I541" i="4"/>
  <c r="I594" i="4"/>
  <c r="I608" i="4"/>
  <c r="M95" i="5"/>
  <c r="I319" i="4"/>
  <c r="I366" i="4"/>
  <c r="I378" i="4"/>
  <c r="I452" i="4"/>
  <c r="I464" i="4"/>
  <c r="I477" i="4"/>
  <c r="I490" i="4"/>
  <c r="I515" i="4"/>
  <c r="I528" i="4"/>
  <c r="I555" i="4"/>
  <c r="I581" i="4"/>
  <c r="I636" i="4"/>
  <c r="I203" i="4"/>
  <c r="I221" i="4"/>
  <c r="I307" i="4"/>
  <c r="I331" i="4"/>
  <c r="I403" i="4"/>
  <c r="I416" i="4"/>
  <c r="I595" i="4"/>
  <c r="I651" i="4"/>
  <c r="H738" i="3"/>
  <c r="H771" i="3"/>
  <c r="I133" i="4"/>
  <c r="I320" i="4"/>
  <c r="I465" i="4"/>
  <c r="I529" i="4"/>
  <c r="I582" i="4"/>
  <c r="I665" i="4"/>
  <c r="H854" i="3"/>
  <c r="H887" i="3"/>
  <c r="H920" i="3"/>
  <c r="H953" i="3"/>
  <c r="H986" i="3"/>
  <c r="H1019" i="3"/>
  <c r="H1052" i="3"/>
  <c r="H1085" i="3"/>
  <c r="H1118" i="3"/>
  <c r="H1151" i="3"/>
  <c r="H1184" i="3"/>
  <c r="H1217" i="3"/>
  <c r="H1267" i="3"/>
  <c r="I308" i="4"/>
  <c r="I404" i="4"/>
  <c r="I491" i="4"/>
  <c r="I543" i="4"/>
  <c r="I596" i="4"/>
  <c r="I623" i="4"/>
  <c r="I652" i="4"/>
  <c r="I125" i="4"/>
  <c r="I151" i="4"/>
  <c r="I186" i="4"/>
  <c r="I195" i="4"/>
  <c r="I213" i="4"/>
  <c r="I272" i="4"/>
  <c r="I284" i="4"/>
  <c r="I296" i="4"/>
  <c r="I332" i="4"/>
  <c r="I344" i="4"/>
  <c r="I356" i="4"/>
  <c r="I417" i="4"/>
  <c r="I441" i="4"/>
  <c r="I466" i="4"/>
  <c r="I479" i="4"/>
  <c r="I530" i="4"/>
  <c r="I569" i="4"/>
  <c r="H1235" i="3"/>
  <c r="I222" i="4"/>
  <c r="I249" i="4"/>
  <c r="I261" i="4"/>
  <c r="I321" i="4"/>
  <c r="I392" i="4"/>
  <c r="I429" i="4"/>
  <c r="I454" i="4"/>
  <c r="I504" i="4"/>
  <c r="I517" i="4"/>
  <c r="I544" i="4"/>
  <c r="I610" i="4"/>
  <c r="I624" i="4"/>
  <c r="H674" i="3"/>
  <c r="H707" i="3"/>
  <c r="H1219" i="3"/>
  <c r="I648" i="4"/>
  <c r="I597" i="4"/>
  <c r="I565" i="4"/>
  <c r="I533" i="4"/>
  <c r="I501" i="4"/>
  <c r="I469" i="4"/>
  <c r="I437" i="4"/>
  <c r="I405" i="4"/>
  <c r="I373" i="4"/>
  <c r="I341" i="4"/>
  <c r="I309" i="4"/>
  <c r="I277" i="4"/>
  <c r="I33" i="4"/>
  <c r="I436" i="4"/>
  <c r="I672" i="4"/>
  <c r="I661" i="4"/>
  <c r="I650" i="4"/>
  <c r="I639" i="4"/>
  <c r="I628" i="4"/>
  <c r="I617" i="4"/>
  <c r="I606" i="4"/>
  <c r="I574" i="4"/>
  <c r="I542" i="4"/>
  <c r="I510" i="4"/>
  <c r="I478" i="4"/>
  <c r="I446" i="4"/>
  <c r="I414" i="4"/>
  <c r="I382" i="4"/>
  <c r="I350" i="4"/>
  <c r="I318" i="4"/>
  <c r="I286" i="4"/>
  <c r="I254" i="4"/>
  <c r="I244" i="4"/>
  <c r="I236" i="4"/>
  <c r="I228" i="4"/>
  <c r="I220" i="4"/>
  <c r="I212" i="4"/>
  <c r="I204" i="4"/>
  <c r="I196" i="4"/>
  <c r="I188" i="4"/>
  <c r="I180" i="4"/>
  <c r="I172" i="4"/>
  <c r="I164" i="4"/>
  <c r="I156" i="4"/>
  <c r="I148" i="4"/>
  <c r="I140" i="4"/>
  <c r="I132" i="4"/>
  <c r="I124" i="4"/>
  <c r="I116" i="4"/>
  <c r="I108" i="4"/>
  <c r="I584" i="4"/>
  <c r="I552" i="4"/>
  <c r="I520" i="4"/>
  <c r="I638" i="4"/>
  <c r="I626" i="4"/>
  <c r="I615" i="4"/>
  <c r="I583" i="4"/>
  <c r="I551" i="4"/>
  <c r="I519" i="4"/>
  <c r="I487" i="4"/>
  <c r="I455" i="4"/>
  <c r="I670" i="4"/>
  <c r="I604" i="4"/>
  <c r="I572" i="4"/>
  <c r="I540" i="4"/>
  <c r="I508" i="4"/>
  <c r="I476" i="4"/>
  <c r="I444" i="4"/>
  <c r="I117" i="4"/>
  <c r="I285" i="4"/>
  <c r="I297" i="4"/>
  <c r="I467" i="4"/>
  <c r="I480" i="4"/>
  <c r="I531" i="4"/>
  <c r="I570" i="4"/>
  <c r="H1203" i="3"/>
  <c r="H1236" i="3"/>
  <c r="I143" i="4"/>
  <c r="I178" i="4"/>
  <c r="I187" i="4"/>
  <c r="I205" i="4"/>
  <c r="I240" i="4"/>
  <c r="I273" i="4"/>
  <c r="I333" i="4"/>
  <c r="I345" i="4"/>
  <c r="I357" i="4"/>
  <c r="I393" i="4"/>
  <c r="I418" i="4"/>
  <c r="I442" i="4"/>
  <c r="I518" i="4"/>
  <c r="I625" i="4"/>
  <c r="I667" i="4"/>
  <c r="H642" i="3"/>
  <c r="H675" i="3"/>
  <c r="H1187" i="3"/>
  <c r="I109" i="4"/>
  <c r="I298" i="4"/>
  <c r="I381" i="4"/>
  <c r="I468" i="4"/>
  <c r="I532" i="4"/>
  <c r="I571" i="4"/>
  <c r="I585" i="4"/>
  <c r="I640" i="4"/>
  <c r="H477" i="3"/>
  <c r="H510" i="3"/>
  <c r="H543" i="3"/>
  <c r="H576" i="3"/>
  <c r="H609" i="3"/>
  <c r="H626" i="3"/>
  <c r="H659" i="3"/>
  <c r="H692" i="3"/>
  <c r="H725" i="3"/>
  <c r="H758" i="3"/>
  <c r="H791" i="3"/>
  <c r="H824" i="3"/>
  <c r="H857" i="3"/>
  <c r="H890" i="3"/>
  <c r="H923" i="3"/>
  <c r="H956" i="3"/>
  <c r="H989" i="3"/>
  <c r="H1022" i="3"/>
  <c r="H1055" i="3"/>
  <c r="H1088" i="3"/>
  <c r="H1121" i="3"/>
  <c r="H1138" i="3"/>
  <c r="H1171" i="3"/>
  <c r="H1204" i="3"/>
  <c r="H1237" i="3"/>
  <c r="I29" i="4"/>
  <c r="I92" i="4"/>
  <c r="I161" i="4"/>
  <c r="I223" i="4"/>
  <c r="I274" i="4"/>
  <c r="I369" i="4"/>
  <c r="I394" i="4"/>
  <c r="I481" i="4"/>
  <c r="I493" i="4"/>
  <c r="I558" i="4"/>
  <c r="I654" i="4"/>
  <c r="I668" i="4"/>
  <c r="H610" i="3"/>
  <c r="H643" i="3"/>
  <c r="H1122" i="3"/>
  <c r="I101" i="4"/>
  <c r="I179" i="4"/>
  <c r="I197" i="4"/>
  <c r="I287" i="4"/>
  <c r="I456" i="4"/>
  <c r="I586" i="4"/>
  <c r="I612" i="4"/>
  <c r="I641" i="4"/>
  <c r="M227" i="5"/>
  <c r="H1266" i="3"/>
  <c r="H1250" i="3"/>
  <c r="H1234" i="3"/>
  <c r="H1218" i="3"/>
  <c r="H1202" i="3"/>
  <c r="H1186" i="3"/>
  <c r="H1170" i="3"/>
  <c r="H1154" i="3"/>
  <c r="H199" i="3"/>
  <c r="H381" i="3"/>
  <c r="H594" i="3"/>
  <c r="H627" i="3"/>
  <c r="H1106" i="3"/>
  <c r="H1139" i="3"/>
  <c r="I84" i="4"/>
  <c r="I275" i="4"/>
  <c r="I299" i="4"/>
  <c r="I370" i="4"/>
  <c r="H495" i="3"/>
  <c r="H561" i="3"/>
  <c r="H578" i="3"/>
  <c r="H611" i="3"/>
  <c r="H677" i="3"/>
  <c r="H710" i="3"/>
  <c r="H743" i="3"/>
  <c r="H776" i="3"/>
  <c r="H809" i="3"/>
  <c r="H842" i="3"/>
  <c r="H875" i="3"/>
  <c r="H908" i="3"/>
  <c r="H941" i="3"/>
  <c r="H974" i="3"/>
  <c r="H1007" i="3"/>
  <c r="H1040" i="3"/>
  <c r="H1073" i="3"/>
  <c r="H1090" i="3"/>
  <c r="H1123" i="3"/>
  <c r="H1156" i="3"/>
  <c r="H1189" i="3"/>
  <c r="H1222" i="3"/>
  <c r="H1255" i="3"/>
  <c r="I43" i="4"/>
  <c r="I50" i="4"/>
  <c r="I67" i="4"/>
  <c r="I93" i="4"/>
  <c r="I110" i="4"/>
  <c r="I127" i="4"/>
  <c r="I153" i="4"/>
  <c r="I215" i="4"/>
  <c r="I288" i="4"/>
  <c r="I383" i="4"/>
  <c r="I395" i="4"/>
  <c r="I457" i="4"/>
  <c r="I482" i="4"/>
  <c r="I494" i="4"/>
  <c r="I559" i="4"/>
  <c r="I573" i="4"/>
  <c r="I613" i="4"/>
  <c r="I655" i="4"/>
  <c r="H61" i="3"/>
  <c r="H93" i="3"/>
  <c r="H125" i="3"/>
  <c r="H253" i="3"/>
  <c r="H285" i="3"/>
  <c r="H317" i="3"/>
  <c r="H349" i="3"/>
  <c r="H562" i="3"/>
  <c r="H1074" i="3"/>
  <c r="H1107" i="3"/>
  <c r="I76" i="4"/>
  <c r="I171" i="4"/>
  <c r="I189" i="4"/>
  <c r="I276" i="4"/>
  <c r="I371" i="4"/>
  <c r="I507" i="4"/>
  <c r="I521" i="4"/>
  <c r="I587" i="4"/>
  <c r="H382" i="3"/>
  <c r="H546" i="3"/>
  <c r="H1058" i="3"/>
  <c r="H1091" i="3"/>
  <c r="I85" i="4"/>
  <c r="I264" i="4"/>
  <c r="I384" i="4"/>
  <c r="I445" i="4"/>
  <c r="I458" i="4"/>
  <c r="I560" i="4"/>
  <c r="I614" i="4"/>
  <c r="I656" i="4"/>
  <c r="H530" i="3"/>
  <c r="H1042" i="3"/>
  <c r="H1075" i="3"/>
  <c r="H1108" i="3"/>
  <c r="I37" i="4"/>
  <c r="I68" i="4"/>
  <c r="I207" i="4"/>
  <c r="I242" i="4"/>
  <c r="I289" i="4"/>
  <c r="I372" i="4"/>
  <c r="I396" i="4"/>
  <c r="I522" i="4"/>
  <c r="I629" i="4"/>
  <c r="I671" i="4"/>
  <c r="H514" i="3"/>
  <c r="H1026" i="3"/>
  <c r="H1059" i="3"/>
  <c r="I77" i="4"/>
  <c r="I163" i="4"/>
  <c r="I181" i="4"/>
  <c r="I253" i="4"/>
  <c r="I265" i="4"/>
  <c r="I360" i="4"/>
  <c r="I433" i="4"/>
  <c r="I561" i="4"/>
  <c r="I575" i="4"/>
  <c r="I643" i="4"/>
  <c r="I657" i="4"/>
  <c r="H73" i="3"/>
  <c r="H105" i="3"/>
  <c r="H169" i="3"/>
  <c r="H201" i="3"/>
  <c r="H329" i="3"/>
  <c r="H361" i="3"/>
  <c r="H372" i="3"/>
  <c r="H383" i="3"/>
  <c r="H498" i="3"/>
  <c r="H1010" i="3"/>
  <c r="H1043" i="3"/>
  <c r="I60" i="4"/>
  <c r="I225" i="4"/>
  <c r="I313" i="4"/>
  <c r="I325" i="4"/>
  <c r="I385" i="4"/>
  <c r="I409" i="4"/>
  <c r="I459" i="4"/>
  <c r="I509" i="4"/>
  <c r="I548" i="4"/>
  <c r="I601" i="4"/>
  <c r="I630" i="4"/>
  <c r="M53" i="5"/>
  <c r="H432" i="3"/>
  <c r="H465" i="3"/>
  <c r="H482" i="3"/>
  <c r="H515" i="3"/>
  <c r="H548" i="3"/>
  <c r="H581" i="3"/>
  <c r="H614" i="3"/>
  <c r="H647" i="3"/>
  <c r="H680" i="3"/>
  <c r="H713" i="3"/>
  <c r="H746" i="3"/>
  <c r="H779" i="3"/>
  <c r="H812" i="3"/>
  <c r="H845" i="3"/>
  <c r="H878" i="3"/>
  <c r="H911" i="3"/>
  <c r="H944" i="3"/>
  <c r="H977" i="3"/>
  <c r="H994" i="3"/>
  <c r="H1027" i="3"/>
  <c r="I69" i="4"/>
  <c r="I120" i="4"/>
  <c r="I137" i="4"/>
  <c r="I243" i="4"/>
  <c r="I266" i="4"/>
  <c r="I349" i="4"/>
  <c r="I361" i="4"/>
  <c r="I422" i="4"/>
  <c r="I434" i="4"/>
  <c r="I447" i="4"/>
  <c r="I523" i="4"/>
  <c r="I562" i="4"/>
  <c r="I576" i="4"/>
  <c r="I658" i="4"/>
  <c r="M313" i="5"/>
  <c r="M338" i="5"/>
  <c r="M364" i="5"/>
  <c r="M177" i="5"/>
  <c r="M334" i="5"/>
  <c r="M349" i="5"/>
  <c r="M431" i="5"/>
  <c r="M682" i="5"/>
  <c r="M246" i="5"/>
  <c r="I669" i="4"/>
  <c r="M221" i="5"/>
  <c r="M260" i="5"/>
  <c r="I637" i="4"/>
  <c r="I659" i="4"/>
  <c r="M444" i="5"/>
  <c r="I616" i="4"/>
  <c r="I627" i="4"/>
  <c r="M357" i="5"/>
  <c r="M342" i="5"/>
  <c r="M352" i="5"/>
  <c r="M478" i="5"/>
  <c r="M690" i="5"/>
  <c r="M524" i="5"/>
  <c r="C647" i="7"/>
  <c r="C743" i="7"/>
  <c r="M580" i="5"/>
  <c r="C394" i="7"/>
  <c r="C15" i="7"/>
  <c r="C125" i="7"/>
  <c r="C634" i="7"/>
  <c r="M543" i="5"/>
  <c r="M686" i="5"/>
  <c r="C207" i="7"/>
  <c r="C492" i="7"/>
  <c r="C1551" i="7"/>
  <c r="C1518" i="7"/>
  <c r="C1485" i="7"/>
  <c r="C1452" i="7"/>
  <c r="C1394" i="7"/>
  <c r="C1361" i="7"/>
  <c r="C1526" i="7"/>
  <c r="C1493" i="7"/>
  <c r="C1460" i="7"/>
  <c r="C1402" i="7"/>
  <c r="C1369" i="7"/>
  <c r="C1336" i="7"/>
  <c r="C1303" i="7"/>
  <c r="C1270" i="7"/>
  <c r="C1032" i="7"/>
  <c r="C1353" i="7"/>
  <c r="C1542" i="7"/>
  <c r="C1532" i="7"/>
  <c r="C1503" i="7"/>
  <c r="C1484" i="7"/>
  <c r="C1456" i="7"/>
  <c r="C1350" i="7"/>
  <c r="C1273" i="7"/>
  <c r="C1264" i="7"/>
  <c r="C1226" i="7"/>
  <c r="C915" i="7"/>
  <c r="C862" i="7"/>
  <c r="C783" i="7"/>
  <c r="C1512" i="7"/>
  <c r="C1398" i="7"/>
  <c r="C750" i="7"/>
  <c r="C742" i="7"/>
  <c r="C734" i="7"/>
  <c r="C726" i="7"/>
  <c r="C718" i="7"/>
  <c r="C710" i="7"/>
  <c r="C702" i="7"/>
  <c r="C694" i="7"/>
  <c r="C686" i="7"/>
  <c r="C678" i="7"/>
  <c r="C670" i="7"/>
  <c r="C662" i="7"/>
  <c r="C654" i="7"/>
  <c r="C646" i="7"/>
  <c r="C638" i="7"/>
  <c r="C630" i="7"/>
  <c r="C1301" i="7"/>
  <c r="C1464" i="7"/>
  <c r="C1550" i="7"/>
  <c r="C1521" i="7"/>
  <c r="C1473" i="7"/>
  <c r="C1320" i="7"/>
  <c r="C1511" i="7"/>
  <c r="C1416" i="7"/>
  <c r="C1310" i="7"/>
  <c r="C1540" i="7"/>
  <c r="C1530" i="7"/>
  <c r="C1549" i="7"/>
  <c r="C1482" i="7"/>
  <c r="C1463" i="7"/>
  <c r="C1444" i="7"/>
  <c r="C1367" i="7"/>
  <c r="C1319" i="7"/>
  <c r="C1290" i="7"/>
  <c r="C1185" i="7"/>
  <c r="C1434" i="7"/>
  <c r="C1386" i="7"/>
  <c r="C1357" i="7"/>
  <c r="C1348" i="7"/>
  <c r="C1529" i="7"/>
  <c r="C1510" i="7"/>
  <c r="C1376" i="7"/>
  <c r="C1338" i="7"/>
  <c r="C1242" i="7"/>
  <c r="C1194" i="7"/>
  <c r="C1500" i="7"/>
  <c r="C1462" i="7"/>
  <c r="C1423" i="7"/>
  <c r="C1385" i="7"/>
  <c r="C1509" i="7"/>
  <c r="C1043" i="7"/>
  <c r="C1528" i="7"/>
  <c r="C1480" i="7"/>
  <c r="C1375" i="7"/>
  <c r="C1337" i="7"/>
  <c r="C1241" i="7"/>
  <c r="C1212" i="7"/>
  <c r="C1193" i="7"/>
  <c r="C1164" i="7"/>
  <c r="C1135" i="7"/>
  <c r="C1125" i="7"/>
  <c r="C1079" i="7"/>
  <c r="C1317" i="7"/>
  <c r="C1036" i="7"/>
  <c r="C1461" i="7"/>
  <c r="C1384" i="7"/>
  <c r="C1269" i="7"/>
  <c r="C1508" i="7"/>
  <c r="C1470" i="7"/>
  <c r="C1546" i="7"/>
  <c r="C1527" i="7"/>
  <c r="C1479" i="7"/>
  <c r="C1393" i="7"/>
  <c r="C1306" i="7"/>
  <c r="C1240" i="7"/>
  <c r="C1211" i="7"/>
  <c r="C1192" i="7"/>
  <c r="C1545" i="7"/>
  <c r="C1239" i="7"/>
  <c r="C1449" i="7"/>
  <c r="C1439" i="7"/>
  <c r="C1430" i="7"/>
  <c r="C1382" i="7"/>
  <c r="C1286" i="7"/>
  <c r="C1554" i="7"/>
  <c r="C1477" i="7"/>
  <c r="C1420" i="7"/>
  <c r="C1257" i="7"/>
  <c r="C1525" i="7"/>
  <c r="C1496" i="7"/>
  <c r="C1352" i="7"/>
  <c r="C1343" i="7"/>
  <c r="C1276" i="7"/>
  <c r="C1247" i="7"/>
  <c r="C1505" i="7"/>
  <c r="C1373" i="7"/>
  <c r="C1318" i="7"/>
  <c r="C1197" i="7"/>
  <c r="C1149" i="7"/>
  <c r="C1127" i="7"/>
  <c r="C1004" i="7"/>
  <c r="C994" i="7"/>
  <c r="C984" i="7"/>
  <c r="C475" i="7"/>
  <c r="C1332" i="7"/>
  <c r="C1172" i="7"/>
  <c r="C1116" i="7"/>
  <c r="C778" i="7"/>
  <c r="C691" i="7"/>
  <c r="C483" i="7"/>
  <c r="C1553" i="7"/>
  <c r="C1184" i="7"/>
  <c r="C1061" i="7"/>
  <c r="C1023" i="7"/>
  <c r="C964" i="7"/>
  <c r="C944" i="7"/>
  <c r="C682" i="7"/>
  <c r="C665" i="7"/>
  <c r="C648" i="7"/>
  <c r="C615" i="7"/>
  <c r="C557" i="7"/>
  <c r="C524" i="7"/>
  <c r="C491" i="7"/>
  <c r="C458" i="7"/>
  <c r="C425" i="7"/>
  <c r="C392" i="7"/>
  <c r="C359" i="7"/>
  <c r="C1289" i="7"/>
  <c r="C1104" i="7"/>
  <c r="C1081" i="7"/>
  <c r="C1071" i="7"/>
  <c r="C1050" i="7"/>
  <c r="C974" i="7"/>
  <c r="C954" i="7"/>
  <c r="C924" i="7"/>
  <c r="C885" i="7"/>
  <c r="C836" i="7"/>
  <c r="C797" i="7"/>
  <c r="C699" i="7"/>
  <c r="C623" i="7"/>
  <c r="C565" i="7"/>
  <c r="C532" i="7"/>
  <c r="C499" i="7"/>
  <c r="C1234" i="7"/>
  <c r="C1137" i="7"/>
  <c r="C983" i="7"/>
  <c r="C507" i="7"/>
  <c r="C1302" i="7"/>
  <c r="C1195" i="7"/>
  <c r="C1159" i="7"/>
  <c r="C1147" i="7"/>
  <c r="C1012" i="7"/>
  <c r="C963" i="7"/>
  <c r="C933" i="7"/>
  <c r="C707" i="7"/>
  <c r="C639" i="7"/>
  <c r="C581" i="7"/>
  <c r="C548" i="7"/>
  <c r="C515" i="7"/>
  <c r="C1552" i="7"/>
  <c r="C1220" i="7"/>
  <c r="C1040" i="7"/>
  <c r="C1002" i="7"/>
  <c r="C992" i="7"/>
  <c r="C973" i="7"/>
  <c r="C864" i="7"/>
  <c r="C835" i="7"/>
  <c r="C826" i="7"/>
  <c r="C796" i="7"/>
  <c r="C698" i="7"/>
  <c r="C681" i="7"/>
  <c r="C523" i="7"/>
  <c r="C1524" i="7"/>
  <c r="C1495" i="7"/>
  <c r="C1370" i="7"/>
  <c r="C1207" i="7"/>
  <c r="C1114" i="7"/>
  <c r="C1103" i="7"/>
  <c r="C1080" i="7"/>
  <c r="C903" i="7"/>
  <c r="C815" i="7"/>
  <c r="C715" i="7"/>
  <c r="C597" i="7"/>
  <c r="C564" i="7"/>
  <c r="C531" i="7"/>
  <c r="C498" i="7"/>
  <c r="C465" i="7"/>
  <c r="C1342" i="7"/>
  <c r="C1287" i="7"/>
  <c r="C1124" i="7"/>
  <c r="C1021" i="7"/>
  <c r="C942" i="7"/>
  <c r="C539" i="7"/>
  <c r="C1383" i="7"/>
  <c r="C1232" i="7"/>
  <c r="C1146" i="7"/>
  <c r="C723" i="7"/>
  <c r="C547" i="7"/>
  <c r="C1536" i="7"/>
  <c r="C1466" i="7"/>
  <c r="C1258" i="7"/>
  <c r="C1157" i="7"/>
  <c r="C1113" i="7"/>
  <c r="C1058" i="7"/>
  <c r="C972" i="7"/>
  <c r="C892" i="7"/>
  <c r="C863" i="7"/>
  <c r="C834" i="7"/>
  <c r="C795" i="7"/>
  <c r="C757" i="7"/>
  <c r="C714" i="7"/>
  <c r="C697" i="7"/>
  <c r="C680" i="7"/>
  <c r="C663" i="7"/>
  <c r="C621" i="7"/>
  <c r="C588" i="7"/>
  <c r="C555" i="7"/>
  <c r="C522" i="7"/>
  <c r="C489" i="7"/>
  <c r="C456" i="7"/>
  <c r="C423" i="7"/>
  <c r="C365" i="7"/>
  <c r="C332" i="7"/>
  <c r="C1494" i="7"/>
  <c r="C1354" i="7"/>
  <c r="C1341" i="7"/>
  <c r="C1030" i="7"/>
  <c r="C951" i="7"/>
  <c r="C731" i="7"/>
  <c r="C563" i="7"/>
  <c r="C1409" i="7"/>
  <c r="C1205" i="7"/>
  <c r="C1180" i="7"/>
  <c r="C1123" i="7"/>
  <c r="C1101" i="7"/>
  <c r="C1000" i="7"/>
  <c r="C882" i="7"/>
  <c r="C571" i="7"/>
  <c r="C1437" i="7"/>
  <c r="C775" i="7"/>
  <c r="C739" i="7"/>
  <c r="C579" i="7"/>
  <c r="C546" i="7"/>
  <c r="C513" i="7"/>
  <c r="C480" i="7"/>
  <c r="C447" i="7"/>
  <c r="C389" i="7"/>
  <c r="C356" i="7"/>
  <c r="C1381" i="7"/>
  <c r="C1312" i="7"/>
  <c r="C1133" i="7"/>
  <c r="C1112" i="7"/>
  <c r="C1067" i="7"/>
  <c r="C1057" i="7"/>
  <c r="C1038" i="7"/>
  <c r="C1019" i="7"/>
  <c r="C971" i="7"/>
  <c r="C940" i="7"/>
  <c r="C891" i="7"/>
  <c r="C852" i="7"/>
  <c r="C813" i="7"/>
  <c r="C794" i="7"/>
  <c r="C756" i="7"/>
  <c r="C587" i="7"/>
  <c r="C331" i="7"/>
  <c r="C1217" i="7"/>
  <c r="C1167" i="7"/>
  <c r="C1155" i="7"/>
  <c r="C1077" i="7"/>
  <c r="C1047" i="7"/>
  <c r="C1029" i="7"/>
  <c r="C980" i="7"/>
  <c r="C930" i="7"/>
  <c r="C920" i="7"/>
  <c r="C910" i="7"/>
  <c r="C871" i="7"/>
  <c r="C842" i="7"/>
  <c r="C803" i="7"/>
  <c r="C747" i="7"/>
  <c r="C653" i="7"/>
  <c r="C628" i="7"/>
  <c r="C595" i="7"/>
  <c r="C562" i="7"/>
  <c r="C529" i="7"/>
  <c r="C496" i="7"/>
  <c r="C463" i="7"/>
  <c r="C1421" i="7"/>
  <c r="C832" i="7"/>
  <c r="C603" i="7"/>
  <c r="C347" i="7"/>
  <c r="C1284" i="7"/>
  <c r="C1203" i="7"/>
  <c r="C1087" i="7"/>
  <c r="C1018" i="7"/>
  <c r="C989" i="7"/>
  <c r="C949" i="7"/>
  <c r="C822" i="7"/>
  <c r="C764" i="7"/>
  <c r="C661" i="7"/>
  <c r="C644" i="7"/>
  <c r="C611" i="7"/>
  <c r="C578" i="7"/>
  <c r="C545" i="7"/>
  <c r="C1228" i="7"/>
  <c r="C1143" i="7"/>
  <c r="C1037" i="7"/>
  <c r="C939" i="7"/>
  <c r="C619" i="7"/>
  <c r="C363" i="7"/>
  <c r="C1504" i="7"/>
  <c r="C1351" i="7"/>
  <c r="C1268" i="7"/>
  <c r="C979" i="7"/>
  <c r="C831" i="7"/>
  <c r="C802" i="7"/>
  <c r="C782" i="7"/>
  <c r="C773" i="7"/>
  <c r="C669" i="7"/>
  <c r="C652" i="7"/>
  <c r="C627" i="7"/>
  <c r="C594" i="7"/>
  <c r="C561" i="7"/>
  <c r="C528" i="7"/>
  <c r="C495" i="7"/>
  <c r="C1215" i="7"/>
  <c r="C1027" i="7"/>
  <c r="C958" i="7"/>
  <c r="C792" i="7"/>
  <c r="C635" i="7"/>
  <c r="C602" i="7"/>
  <c r="C379" i="7"/>
  <c r="C948" i="7"/>
  <c r="C763" i="7"/>
  <c r="C643" i="7"/>
  <c r="C387" i="7"/>
  <c r="C1227" i="7"/>
  <c r="C1201" i="7"/>
  <c r="C1120" i="7"/>
  <c r="C1065" i="7"/>
  <c r="C1007" i="7"/>
  <c r="C908" i="7"/>
  <c r="C869" i="7"/>
  <c r="C811" i="7"/>
  <c r="C781" i="7"/>
  <c r="C745" i="7"/>
  <c r="C728" i="7"/>
  <c r="C711" i="7"/>
  <c r="C618" i="7"/>
  <c r="C585" i="7"/>
  <c r="C552" i="7"/>
  <c r="C519" i="7"/>
  <c r="C461" i="7"/>
  <c r="C839" i="7"/>
  <c r="C651" i="7"/>
  <c r="C403" i="7"/>
  <c r="C1163" i="7"/>
  <c r="C1096" i="7"/>
  <c r="C957" i="7"/>
  <c r="C1293" i="7"/>
  <c r="C1084" i="7"/>
  <c r="C1074" i="7"/>
  <c r="C927" i="7"/>
  <c r="C917" i="7"/>
  <c r="C1053" i="7"/>
  <c r="C868" i="7"/>
  <c r="C810" i="7"/>
  <c r="C780" i="7"/>
  <c r="C1543" i="7"/>
  <c r="C976" i="7"/>
  <c r="C667" i="7"/>
  <c r="C1063" i="7"/>
  <c r="C393" i="7"/>
  <c r="C289" i="7"/>
  <c r="C165" i="7"/>
  <c r="C145" i="7"/>
  <c r="C124" i="7"/>
  <c r="C104" i="7"/>
  <c r="C659" i="7"/>
  <c r="C567" i="7"/>
  <c r="C404" i="7"/>
  <c r="C369" i="7"/>
  <c r="C345" i="7"/>
  <c r="C322" i="7"/>
  <c r="C311" i="7"/>
  <c r="C237" i="7"/>
  <c r="C196" i="7"/>
  <c r="C175" i="7"/>
  <c r="C61" i="7"/>
  <c r="C44" i="7"/>
  <c r="C27" i="7"/>
  <c r="C10" i="7"/>
  <c r="C427" i="7"/>
  <c r="C451" i="7"/>
  <c r="C299" i="7"/>
  <c r="C103" i="7"/>
  <c r="C700" i="7"/>
  <c r="C368" i="7"/>
  <c r="C236" i="7"/>
  <c r="C195" i="7"/>
  <c r="C60" i="7"/>
  <c r="C43" i="7"/>
  <c r="C26" i="7"/>
  <c r="C1034" i="7"/>
  <c r="C946" i="7"/>
  <c r="C591" i="7"/>
  <c r="C500" i="7"/>
  <c r="C355" i="7"/>
  <c r="C277" i="7"/>
  <c r="C256" i="7"/>
  <c r="C132" i="7"/>
  <c r="C512" i="7"/>
  <c r="C437" i="7"/>
  <c r="C163" i="7"/>
  <c r="C112" i="7"/>
  <c r="C51" i="7"/>
  <c r="C34" i="7"/>
  <c r="C975" i="7"/>
  <c r="C828" i="7"/>
  <c r="C798" i="7"/>
  <c r="C642" i="7"/>
  <c r="C616" i="7"/>
  <c r="C576" i="7"/>
  <c r="C59" i="7"/>
  <c r="C42" i="7"/>
  <c r="C25" i="7"/>
  <c r="C886" i="7"/>
  <c r="C856" i="7"/>
  <c r="C1429" i="7"/>
  <c r="C460" i="7"/>
  <c r="C401" i="7"/>
  <c r="C377" i="7"/>
  <c r="C296" i="7"/>
  <c r="C213" i="7"/>
  <c r="C162" i="7"/>
  <c r="C50" i="7"/>
  <c r="C33" i="7"/>
  <c r="C16" i="7"/>
  <c r="C1117" i="7"/>
  <c r="C683" i="7"/>
  <c r="C641" i="7"/>
  <c r="C601" i="7"/>
  <c r="C388" i="7"/>
  <c r="C353" i="7"/>
  <c r="C329" i="7"/>
  <c r="C319" i="7"/>
  <c r="C244" i="7"/>
  <c r="C233" i="7"/>
  <c r="C223" i="7"/>
  <c r="C203" i="7"/>
  <c r="C92" i="7"/>
  <c r="C75" i="7"/>
  <c r="C1072" i="7"/>
  <c r="C435" i="7"/>
  <c r="C411" i="7"/>
  <c r="C709" i="7"/>
  <c r="C484" i="7"/>
  <c r="C306" i="7"/>
  <c r="C171" i="7"/>
  <c r="C109" i="7"/>
  <c r="C100" i="7"/>
  <c r="C83" i="7"/>
  <c r="C66" i="7"/>
  <c r="C459" i="7"/>
  <c r="C181" i="7"/>
  <c r="C751" i="7"/>
  <c r="C434" i="7"/>
  <c r="C339" i="7"/>
  <c r="C57" i="7"/>
  <c r="C808" i="7"/>
  <c r="C666" i="7"/>
  <c r="C625" i="7"/>
  <c r="C421" i="7"/>
  <c r="C386" i="7"/>
  <c r="C362" i="7"/>
  <c r="C305" i="7"/>
  <c r="C180" i="7"/>
  <c r="C170" i="7"/>
  <c r="C108" i="7"/>
  <c r="C99" i="7"/>
  <c r="C82" i="7"/>
  <c r="C65" i="7"/>
  <c r="C955" i="7"/>
  <c r="C693" i="7"/>
  <c r="C241" i="7"/>
  <c r="C211" i="7"/>
  <c r="C48" i="7"/>
  <c r="C31" i="7"/>
  <c r="C1014" i="7"/>
  <c r="C925" i="7"/>
  <c r="C837" i="7"/>
  <c r="C735" i="7"/>
  <c r="C533" i="7"/>
  <c r="C1083" i="7"/>
  <c r="C338" i="7"/>
  <c r="C304" i="7"/>
  <c r="C282" i="7"/>
  <c r="C272" i="7"/>
  <c r="C148" i="7"/>
  <c r="C56" i="7"/>
  <c r="C39" i="7"/>
  <c r="C1236" i="7"/>
  <c r="C624" i="7"/>
  <c r="C1360" i="7"/>
  <c r="C493" i="7"/>
  <c r="C372" i="7"/>
  <c r="C261" i="7"/>
  <c r="C240" i="7"/>
  <c r="C220" i="7"/>
  <c r="C199" i="7"/>
  <c r="C47" i="7"/>
  <c r="C609" i="7"/>
  <c r="C443" i="7"/>
  <c r="C419" i="7"/>
  <c r="C395" i="7"/>
  <c r="C21" i="7"/>
  <c r="C1052" i="7"/>
  <c r="C479" i="7"/>
  <c r="C467" i="7"/>
  <c r="C178" i="7"/>
  <c r="C676" i="7"/>
  <c r="C371" i="7"/>
  <c r="C239" i="7"/>
  <c r="C428" i="7"/>
  <c r="C290" i="7"/>
  <c r="C53" i="7"/>
  <c r="C335" i="7"/>
  <c r="C155" i="7"/>
  <c r="C96" i="7"/>
  <c r="C675" i="7"/>
  <c r="C23" i="7"/>
  <c r="C1140" i="7"/>
  <c r="C877" i="7"/>
  <c r="C79" i="7"/>
  <c r="C36" i="7"/>
  <c r="C717" i="7"/>
  <c r="C452" i="7"/>
  <c r="C405" i="7"/>
  <c r="C269" i="7"/>
  <c r="C19" i="7"/>
  <c r="C1389" i="7"/>
  <c r="C115" i="7"/>
  <c r="C429" i="7"/>
  <c r="I492" i="7"/>
  <c r="I508" i="7"/>
  <c r="M562" i="5"/>
  <c r="I1534" i="7"/>
  <c r="I1501" i="7"/>
  <c r="I1468" i="7"/>
  <c r="I1435" i="7"/>
  <c r="I1410" i="7"/>
  <c r="I1377" i="7"/>
  <c r="I1542" i="7"/>
  <c r="I1509" i="7"/>
  <c r="I1476" i="7"/>
  <c r="I1443" i="7"/>
  <c r="I1418" i="7"/>
  <c r="I1385" i="7"/>
  <c r="I1352" i="7"/>
  <c r="I1319" i="7"/>
  <c r="I1286" i="7"/>
  <c r="I1303" i="7"/>
  <c r="I1523" i="7"/>
  <c r="I1513" i="7"/>
  <c r="I1436" i="7"/>
  <c r="I1301" i="7"/>
  <c r="I1283" i="7"/>
  <c r="I1254" i="7"/>
  <c r="I1244" i="7"/>
  <c r="I1235" i="7"/>
  <c r="I1177" i="7"/>
  <c r="I1100" i="7"/>
  <c r="I1091" i="7"/>
  <c r="I1031" i="7"/>
  <c r="I897" i="7"/>
  <c r="I879" i="7"/>
  <c r="I844" i="7"/>
  <c r="I818" i="7"/>
  <c r="I766" i="7"/>
  <c r="I1493" i="7"/>
  <c r="I1291" i="7"/>
  <c r="I1416" i="7"/>
  <c r="I1300" i="7"/>
  <c r="I1482" i="7"/>
  <c r="I1463" i="7"/>
  <c r="I1444" i="7"/>
  <c r="I1367" i="7"/>
  <c r="I1339" i="7"/>
  <c r="I1290" i="7"/>
  <c r="I1472" i="7"/>
  <c r="I1348" i="7"/>
  <c r="I1510" i="7"/>
  <c r="I1376" i="7"/>
  <c r="I1299" i="7"/>
  <c r="I1242" i="7"/>
  <c r="I1214" i="7"/>
  <c r="I1194" i="7"/>
  <c r="I1166" i="7"/>
  <c r="I1548" i="7"/>
  <c r="I1462" i="7"/>
  <c r="I1423" i="7"/>
  <c r="I1366" i="7"/>
  <c r="I1318" i="7"/>
  <c r="I1289" i="7"/>
  <c r="I1232" i="7"/>
  <c r="I1203" i="7"/>
  <c r="I1184" i="7"/>
  <c r="I1155" i="7"/>
  <c r="I1433" i="7"/>
  <c r="I1356" i="7"/>
  <c r="I1270" i="7"/>
  <c r="I1251" i="7"/>
  <c r="I1528" i="7"/>
  <c r="I1490" i="7"/>
  <c r="I1480" i="7"/>
  <c r="I1375" i="7"/>
  <c r="I1499" i="7"/>
  <c r="I1365" i="7"/>
  <c r="I1537" i="7"/>
  <c r="I1461" i="7"/>
  <c r="I1441" i="7"/>
  <c r="I1432" i="7"/>
  <c r="I1422" i="7"/>
  <c r="I1394" i="7"/>
  <c r="I1384" i="7"/>
  <c r="I1346" i="7"/>
  <c r="I1288" i="7"/>
  <c r="I1269" i="7"/>
  <c r="I1231" i="7"/>
  <c r="I1202" i="7"/>
  <c r="I1183" i="7"/>
  <c r="I1154" i="7"/>
  <c r="I1115" i="7"/>
  <c r="I1060" i="7"/>
  <c r="I1051" i="7"/>
  <c r="I1508" i="7"/>
  <c r="I1042" i="7"/>
  <c r="I1546" i="7"/>
  <c r="I1498" i="7"/>
  <c r="I1336" i="7"/>
  <c r="I1536" i="7"/>
  <c r="I1460" i="7"/>
  <c r="I1421" i="7"/>
  <c r="I1383" i="7"/>
  <c r="I1373" i="7"/>
  <c r="I1354" i="7"/>
  <c r="I1345" i="7"/>
  <c r="I1287" i="7"/>
  <c r="I1268" i="7"/>
  <c r="I1258" i="7"/>
  <c r="I1220" i="7"/>
  <c r="I1201" i="7"/>
  <c r="I1469" i="7"/>
  <c r="I1335" i="7"/>
  <c r="I1535" i="7"/>
  <c r="I1267" i="7"/>
  <c r="I1525" i="7"/>
  <c r="I1496" i="7"/>
  <c r="I1411" i="7"/>
  <c r="I1343" i="7"/>
  <c r="I1276" i="7"/>
  <c r="I1228" i="7"/>
  <c r="I1544" i="7"/>
  <c r="I1515" i="7"/>
  <c r="I1505" i="7"/>
  <c r="I1486" i="7"/>
  <c r="I1438" i="7"/>
  <c r="I1429" i="7"/>
  <c r="I1400" i="7"/>
  <c r="I1390" i="7"/>
  <c r="I1381" i="7"/>
  <c r="I1285" i="7"/>
  <c r="I1266" i="7"/>
  <c r="I1553" i="7"/>
  <c r="I1419" i="7"/>
  <c r="I1333" i="7"/>
  <c r="I1256" i="7"/>
  <c r="I1526" i="7"/>
  <c r="I742" i="7"/>
  <c r="I665" i="7"/>
  <c r="I582" i="7"/>
  <c r="I491" i="7"/>
  <c r="I326" i="7"/>
  <c r="I1512" i="7"/>
  <c r="I1104" i="7"/>
  <c r="I1071" i="7"/>
  <c r="I974" i="7"/>
  <c r="I885" i="7"/>
  <c r="I827" i="7"/>
  <c r="I797" i="7"/>
  <c r="I699" i="7"/>
  <c r="I590" i="7"/>
  <c r="I499" i="7"/>
  <c r="I334" i="7"/>
  <c r="I1427" i="7"/>
  <c r="I1137" i="7"/>
  <c r="I1126" i="7"/>
  <c r="I993" i="7"/>
  <c r="I983" i="7"/>
  <c r="I787" i="7"/>
  <c r="I768" i="7"/>
  <c r="I759" i="7"/>
  <c r="I673" i="7"/>
  <c r="I656" i="7"/>
  <c r="I631" i="7"/>
  <c r="I598" i="7"/>
  <c r="I573" i="7"/>
  <c r="I540" i="7"/>
  <c r="I507" i="7"/>
  <c r="I474" i="7"/>
  <c r="I441" i="7"/>
  <c r="I408" i="7"/>
  <c r="I375" i="7"/>
  <c r="I342" i="7"/>
  <c r="I1399" i="7"/>
  <c r="I1302" i="7"/>
  <c r="I1208" i="7"/>
  <c r="I1159" i="7"/>
  <c r="I1092" i="7"/>
  <c r="I1040" i="7"/>
  <c r="I1032" i="7"/>
  <c r="I1012" i="7"/>
  <c r="I874" i="7"/>
  <c r="I707" i="7"/>
  <c r="I639" i="7"/>
  <c r="I606" i="7"/>
  <c r="I581" i="7"/>
  <c r="I548" i="7"/>
  <c r="I515" i="7"/>
  <c r="I350" i="7"/>
  <c r="I1552" i="7"/>
  <c r="I1002" i="7"/>
  <c r="I681" i="7"/>
  <c r="I614" i="7"/>
  <c r="I523" i="7"/>
  <c r="I358" i="7"/>
  <c r="I1524" i="7"/>
  <c r="I1274" i="7"/>
  <c r="I1114" i="7"/>
  <c r="I1103" i="7"/>
  <c r="I1080" i="7"/>
  <c r="I1070" i="7"/>
  <c r="I1049" i="7"/>
  <c r="I953" i="7"/>
  <c r="I854" i="7"/>
  <c r="I715" i="7"/>
  <c r="I622" i="7"/>
  <c r="I597" i="7"/>
  <c r="I564" i="7"/>
  <c r="I531" i="7"/>
  <c r="I366" i="7"/>
  <c r="I1398" i="7"/>
  <c r="I1342" i="7"/>
  <c r="I1021" i="7"/>
  <c r="I942" i="7"/>
  <c r="I767" i="7"/>
  <c r="I758" i="7"/>
  <c r="I689" i="7"/>
  <c r="I630" i="7"/>
  <c r="I539" i="7"/>
  <c r="I374" i="7"/>
  <c r="I1169" i="7"/>
  <c r="I1146" i="7"/>
  <c r="I723" i="7"/>
  <c r="I638" i="7"/>
  <c r="I613" i="7"/>
  <c r="I580" i="7"/>
  <c r="I547" i="7"/>
  <c r="I514" i="7"/>
  <c r="I481" i="7"/>
  <c r="I448" i="7"/>
  <c r="I382" i="7"/>
  <c r="I1466" i="7"/>
  <c r="I1135" i="7"/>
  <c r="I1058" i="7"/>
  <c r="I1001" i="7"/>
  <c r="I972" i="7"/>
  <c r="I834" i="7"/>
  <c r="I795" i="7"/>
  <c r="I697" i="7"/>
  <c r="I646" i="7"/>
  <c r="I555" i="7"/>
  <c r="I390" i="7"/>
  <c r="I1369" i="7"/>
  <c r="I1193" i="7"/>
  <c r="I1079" i="7"/>
  <c r="I1010" i="7"/>
  <c r="I981" i="7"/>
  <c r="I931" i="7"/>
  <c r="I902" i="7"/>
  <c r="I853" i="7"/>
  <c r="I814" i="7"/>
  <c r="I731" i="7"/>
  <c r="I563" i="7"/>
  <c r="I398" i="7"/>
  <c r="I1409" i="7"/>
  <c r="I1313" i="7"/>
  <c r="I1180" i="7"/>
  <c r="I1123" i="7"/>
  <c r="I1068" i="7"/>
  <c r="I1020" i="7"/>
  <c r="I882" i="7"/>
  <c r="I804" i="7"/>
  <c r="I705" i="7"/>
  <c r="I688" i="7"/>
  <c r="I671" i="7"/>
  <c r="I654" i="7"/>
  <c r="I637" i="7"/>
  <c r="I604" i="7"/>
  <c r="I571" i="7"/>
  <c r="I538" i="7"/>
  <c r="I505" i="7"/>
  <c r="I472" i="7"/>
  <c r="I439" i="7"/>
  <c r="I406" i="7"/>
  <c r="I381" i="7"/>
  <c r="I348" i="7"/>
  <c r="I315" i="7"/>
  <c r="I1437" i="7"/>
  <c r="I1168" i="7"/>
  <c r="I1145" i="7"/>
  <c r="I990" i="7"/>
  <c r="I739" i="7"/>
  <c r="I579" i="7"/>
  <c r="I414" i="7"/>
  <c r="I323" i="7"/>
  <c r="I1465" i="7"/>
  <c r="I1112" i="7"/>
  <c r="I1057" i="7"/>
  <c r="I971" i="7"/>
  <c r="I940" i="7"/>
  <c r="I901" i="7"/>
  <c r="I891" i="7"/>
  <c r="I862" i="7"/>
  <c r="I852" i="7"/>
  <c r="I833" i="7"/>
  <c r="I756" i="7"/>
  <c r="I713" i="7"/>
  <c r="I662" i="7"/>
  <c r="I587" i="7"/>
  <c r="I521" i="7"/>
  <c r="I422" i="7"/>
  <c r="I331" i="7"/>
  <c r="I1029" i="7"/>
  <c r="I747" i="7"/>
  <c r="I595" i="7"/>
  <c r="I562" i="7"/>
  <c r="I529" i="7"/>
  <c r="I496" i="7"/>
  <c r="I463" i="7"/>
  <c r="I430" i="7"/>
  <c r="I405" i="7"/>
  <c r="I372" i="7"/>
  <c r="I339" i="7"/>
  <c r="I1408" i="7"/>
  <c r="I1191" i="7"/>
  <c r="I1179" i="7"/>
  <c r="I999" i="7"/>
  <c r="I881" i="7"/>
  <c r="I721" i="7"/>
  <c r="I670" i="7"/>
  <c r="I603" i="7"/>
  <c r="I537" i="7"/>
  <c r="I438" i="7"/>
  <c r="I347" i="7"/>
  <c r="I1284" i="7"/>
  <c r="I989" i="7"/>
  <c r="I949" i="7"/>
  <c r="I822" i="7"/>
  <c r="I783" i="7"/>
  <c r="I764" i="7"/>
  <c r="I661" i="7"/>
  <c r="I644" i="7"/>
  <c r="I611" i="7"/>
  <c r="I578" i="7"/>
  <c r="I545" i="7"/>
  <c r="I512" i="7"/>
  <c r="I479" i="7"/>
  <c r="I446" i="7"/>
  <c r="I1241" i="7"/>
  <c r="I1143" i="7"/>
  <c r="I729" i="7"/>
  <c r="I678" i="7"/>
  <c r="I619" i="7"/>
  <c r="I553" i="7"/>
  <c r="I454" i="7"/>
  <c r="I363" i="7"/>
  <c r="I1351" i="7"/>
  <c r="I1046" i="7"/>
  <c r="I979" i="7"/>
  <c r="I929" i="7"/>
  <c r="I802" i="7"/>
  <c r="I669" i="7"/>
  <c r="I652" i="7"/>
  <c r="I627" i="7"/>
  <c r="I594" i="7"/>
  <c r="I561" i="7"/>
  <c r="I958" i="7"/>
  <c r="I737" i="7"/>
  <c r="I686" i="7"/>
  <c r="I635" i="7"/>
  <c r="I569" i="7"/>
  <c r="I470" i="7"/>
  <c r="I379" i="7"/>
  <c r="I1532" i="7"/>
  <c r="I1447" i="7"/>
  <c r="I1337" i="7"/>
  <c r="I1086" i="7"/>
  <c r="I1075" i="7"/>
  <c r="I1017" i="7"/>
  <c r="I988" i="7"/>
  <c r="I948" i="7"/>
  <c r="I763" i="7"/>
  <c r="I677" i="7"/>
  <c r="I660" i="7"/>
  <c r="I643" i="7"/>
  <c r="I610" i="7"/>
  <c r="I577" i="7"/>
  <c r="I544" i="7"/>
  <c r="I511" i="7"/>
  <c r="I478" i="7"/>
  <c r="I1545" i="7"/>
  <c r="I1055" i="7"/>
  <c r="I1036" i="7"/>
  <c r="I938" i="7"/>
  <c r="I918" i="7"/>
  <c r="I850" i="7"/>
  <c r="I745" i="7"/>
  <c r="I694" i="7"/>
  <c r="I618" i="7"/>
  <c r="I585" i="7"/>
  <c r="I486" i="7"/>
  <c r="I395" i="7"/>
  <c r="I1239" i="7"/>
  <c r="I1152" i="7"/>
  <c r="I978" i="7"/>
  <c r="I830" i="7"/>
  <c r="I651" i="7"/>
  <c r="I593" i="7"/>
  <c r="I494" i="7"/>
  <c r="I403" i="7"/>
  <c r="I1188" i="7"/>
  <c r="I1176" i="7"/>
  <c r="I1044" i="7"/>
  <c r="I1026" i="7"/>
  <c r="I997" i="7"/>
  <c r="I957" i="7"/>
  <c r="I898" i="7"/>
  <c r="I878" i="7"/>
  <c r="I859" i="7"/>
  <c r="I820" i="7"/>
  <c r="I753" i="7"/>
  <c r="I736" i="7"/>
  <c r="I719" i="7"/>
  <c r="I702" i="7"/>
  <c r="I634" i="7"/>
  <c r="I601" i="7"/>
  <c r="I568" i="7"/>
  <c r="I535" i="7"/>
  <c r="I502" i="7"/>
  <c r="I477" i="7"/>
  <c r="I1516" i="7"/>
  <c r="I1474" i="7"/>
  <c r="I1446" i="7"/>
  <c r="I987" i="7"/>
  <c r="I947" i="7"/>
  <c r="I927" i="7"/>
  <c r="I659" i="7"/>
  <c r="I609" i="7"/>
  <c r="I510" i="7"/>
  <c r="I419" i="7"/>
  <c r="I1064" i="7"/>
  <c r="I710" i="7"/>
  <c r="I1417" i="7"/>
  <c r="I1015" i="7"/>
  <c r="I887" i="7"/>
  <c r="I838" i="7"/>
  <c r="I829" i="7"/>
  <c r="I790" i="7"/>
  <c r="I1389" i="7"/>
  <c r="I1162" i="7"/>
  <c r="I1129" i="7"/>
  <c r="I1095" i="7"/>
  <c r="I996" i="7"/>
  <c r="I956" i="7"/>
  <c r="I761" i="7"/>
  <c r="I718" i="7"/>
  <c r="I633" i="7"/>
  <c r="I1402" i="7"/>
  <c r="I1292" i="7"/>
  <c r="I1073" i="7"/>
  <c r="I675" i="7"/>
  <c r="I592" i="7"/>
  <c r="I501" i="7"/>
  <c r="I427" i="7"/>
  <c r="I257" i="7"/>
  <c r="I216" i="7"/>
  <c r="I206" i="7"/>
  <c r="I133" i="7"/>
  <c r="I95" i="7"/>
  <c r="I69" i="7"/>
  <c r="I743" i="7"/>
  <c r="I632" i="7"/>
  <c r="I476" i="7"/>
  <c r="I451" i="7"/>
  <c r="I278" i="7"/>
  <c r="I154" i="7"/>
  <c r="I113" i="7"/>
  <c r="I86" i="7"/>
  <c r="I52" i="7"/>
  <c r="I35" i="7"/>
  <c r="I18" i="7"/>
  <c r="I1062" i="7"/>
  <c r="I288" i="7"/>
  <c r="I164" i="7"/>
  <c r="I566" i="7"/>
  <c r="I526" i="7"/>
  <c r="I321" i="7"/>
  <c r="I310" i="7"/>
  <c r="I617" i="7"/>
  <c r="I462" i="7"/>
  <c r="I355" i="7"/>
  <c r="I475" i="7"/>
  <c r="I450" i="7"/>
  <c r="I437" i="7"/>
  <c r="I378" i="7"/>
  <c r="I163" i="7"/>
  <c r="I153" i="7"/>
  <c r="I112" i="7"/>
  <c r="I102" i="7"/>
  <c r="I51" i="7"/>
  <c r="I34" i="7"/>
  <c r="I975" i="7"/>
  <c r="I828" i="7"/>
  <c r="I657" i="7"/>
  <c r="I726" i="7"/>
  <c r="I684" i="7"/>
  <c r="I194" i="7"/>
  <c r="I59" i="7"/>
  <c r="I42" i="7"/>
  <c r="I1305" i="7"/>
  <c r="I1005" i="7"/>
  <c r="I354" i="7"/>
  <c r="I255" i="7"/>
  <c r="I131" i="7"/>
  <c r="I1556" i="7"/>
  <c r="I915" i="7"/>
  <c r="I550" i="7"/>
  <c r="I460" i="7"/>
  <c r="I401" i="7"/>
  <c r="I377" i="7"/>
  <c r="I286" i="7"/>
  <c r="I162" i="7"/>
  <c r="I50" i="7"/>
  <c r="I33" i="7"/>
  <c r="I1210" i="7"/>
  <c r="I725" i="7"/>
  <c r="I683" i="7"/>
  <c r="I641" i="7"/>
  <c r="I388" i="7"/>
  <c r="I752" i="7"/>
  <c r="I575" i="7"/>
  <c r="I435" i="7"/>
  <c r="I411" i="7"/>
  <c r="I254" i="7"/>
  <c r="I130" i="7"/>
  <c r="I58" i="7"/>
  <c r="I41" i="7"/>
  <c r="I24" i="7"/>
  <c r="I7" i="7"/>
  <c r="I549" i="7"/>
  <c r="I484" i="7"/>
  <c r="I306" i="7"/>
  <c r="I285" i="7"/>
  <c r="I264" i="7"/>
  <c r="I171" i="7"/>
  <c r="I150" i="7"/>
  <c r="I140" i="7"/>
  <c r="I120" i="7"/>
  <c r="I100" i="7"/>
  <c r="I83" i="7"/>
  <c r="I66" i="7"/>
  <c r="I459" i="7"/>
  <c r="I181" i="7"/>
  <c r="I161" i="7"/>
  <c r="I1116" i="7"/>
  <c r="I751" i="7"/>
  <c r="I667" i="7"/>
  <c r="I640" i="7"/>
  <c r="I387" i="7"/>
  <c r="I352" i="7"/>
  <c r="I328" i="7"/>
  <c r="I318" i="7"/>
  <c r="I253" i="7"/>
  <c r="I232" i="7"/>
  <c r="I222" i="7"/>
  <c r="I191" i="7"/>
  <c r="I91" i="7"/>
  <c r="I74" i="7"/>
  <c r="I574" i="7"/>
  <c r="I534" i="7"/>
  <c r="I779" i="7"/>
  <c r="I708" i="7"/>
  <c r="I625" i="7"/>
  <c r="I495" i="7"/>
  <c r="I483" i="7"/>
  <c r="I421" i="7"/>
  <c r="I305" i="7"/>
  <c r="I1332" i="7"/>
  <c r="I985" i="7"/>
  <c r="I867" i="7"/>
  <c r="I294" i="7"/>
  <c r="I1160" i="7"/>
  <c r="I1014" i="7"/>
  <c r="I925" i="7"/>
  <c r="I837" i="7"/>
  <c r="I559" i="7"/>
  <c r="I533" i="7"/>
  <c r="I444" i="7"/>
  <c r="I351" i="7"/>
  <c r="I327" i="7"/>
  <c r="I262" i="7"/>
  <c r="I252" i="7"/>
  <c r="I231" i="7"/>
  <c r="I190" i="7"/>
  <c r="I138" i="7"/>
  <c r="I90" i="7"/>
  <c r="I73" i="7"/>
  <c r="I778" i="7"/>
  <c r="I338" i="7"/>
  <c r="I282" i="7"/>
  <c r="I272" i="7"/>
  <c r="I148" i="7"/>
  <c r="I128" i="7"/>
  <c r="I56" i="7"/>
  <c r="I39" i="7"/>
  <c r="I22" i="7"/>
  <c r="I866" i="7"/>
  <c r="I420" i="7"/>
  <c r="I293" i="7"/>
  <c r="I98" i="7"/>
  <c r="I895" i="7"/>
  <c r="I493" i="7"/>
  <c r="I261" i="7"/>
  <c r="I240" i="7"/>
  <c r="I220" i="7"/>
  <c r="I199" i="7"/>
  <c r="I47" i="7"/>
  <c r="I30" i="7"/>
  <c r="I734" i="7"/>
  <c r="I558" i="7"/>
  <c r="I518" i="7"/>
  <c r="I443" i="7"/>
  <c r="I4" i="7"/>
  <c r="I1082" i="7"/>
  <c r="I1052" i="7"/>
  <c r="I649" i="7"/>
  <c r="I303" i="7"/>
  <c r="I281" i="7"/>
  <c r="I229" i="7"/>
  <c r="I188" i="7"/>
  <c r="I157" i="7"/>
  <c r="I55" i="7"/>
  <c r="I38" i="7"/>
  <c r="I691" i="7"/>
  <c r="I467" i="7"/>
  <c r="I384" i="7"/>
  <c r="I1359" i="7"/>
  <c r="I1172" i="7"/>
  <c r="I371" i="7"/>
  <c r="I260" i="7"/>
  <c r="I239" i="7"/>
  <c r="I115" i="7"/>
  <c r="I37" i="7"/>
  <c r="I453" i="7"/>
  <c r="I302" i="7"/>
  <c r="I322" i="7"/>
  <c r="I54" i="7"/>
  <c r="I27" i="7"/>
  <c r="I567" i="7"/>
  <c r="I186" i="7"/>
  <c r="I96" i="7"/>
  <c r="I289" i="7"/>
  <c r="I846" i="7"/>
  <c r="I197" i="7"/>
  <c r="I10" i="7"/>
  <c r="I227" i="7"/>
  <c r="I516" i="7"/>
  <c r="I196" i="7"/>
  <c r="I906" i="7"/>
  <c r="I345" i="7"/>
  <c r="I62" i="7"/>
  <c r="I1185" i="7"/>
  <c r="I701" i="7"/>
  <c r="I905" i="7"/>
  <c r="I607" i="7"/>
  <c r="I61" i="7"/>
  <c r="I19" i="7"/>
  <c r="I528" i="7"/>
  <c r="I404" i="7"/>
  <c r="I237" i="7"/>
  <c r="I5" i="7"/>
  <c r="I542" i="7"/>
  <c r="I44" i="7"/>
  <c r="I417" i="7"/>
  <c r="I311" i="7"/>
  <c r="I541" i="7"/>
  <c r="C477" i="7"/>
  <c r="C509" i="7"/>
  <c r="C525" i="7"/>
  <c r="M576" i="5"/>
  <c r="C3" i="7"/>
  <c r="I509" i="7"/>
  <c r="C129" i="7"/>
  <c r="I145" i="7"/>
  <c r="I335" i="7"/>
  <c r="I1094" i="7"/>
  <c r="C20" i="7"/>
  <c r="C114" i="7"/>
  <c r="C146" i="7"/>
  <c r="I114" i="7"/>
  <c r="M336" i="5"/>
  <c r="M694" i="5"/>
  <c r="I99" i="7"/>
  <c r="C608" i="7"/>
  <c r="I36" i="7"/>
  <c r="C385" i="7"/>
  <c r="C847" i="7"/>
  <c r="I16" i="7"/>
  <c r="I71" i="7"/>
  <c r="I129" i="7"/>
  <c r="C205" i="7"/>
  <c r="I249" i="7"/>
  <c r="I265" i="7"/>
  <c r="I370" i="7"/>
  <c r="I525" i="7"/>
  <c r="C556" i="7"/>
  <c r="C649" i="7"/>
  <c r="C759" i="7"/>
  <c r="C916" i="7"/>
  <c r="I995" i="7"/>
  <c r="I1514" i="7"/>
  <c r="I458" i="6"/>
  <c r="I483" i="6"/>
  <c r="I508" i="6"/>
  <c r="I558" i="6"/>
  <c r="I607" i="6"/>
  <c r="I709" i="6"/>
  <c r="I734" i="6"/>
  <c r="I837" i="6"/>
  <c r="I890" i="6"/>
  <c r="I942" i="6"/>
  <c r="I3" i="7"/>
  <c r="C17" i="7"/>
  <c r="I29" i="7"/>
  <c r="I43" i="7"/>
  <c r="I57" i="7"/>
  <c r="C72" i="7"/>
  <c r="C101" i="7"/>
  <c r="C130" i="7"/>
  <c r="C266" i="7"/>
  <c r="C280" i="7"/>
  <c r="C295" i="7"/>
  <c r="C402" i="7"/>
  <c r="C996" i="7"/>
  <c r="C1388" i="7"/>
  <c r="I365" i="6"/>
  <c r="I509" i="6"/>
  <c r="I658" i="6"/>
  <c r="I735" i="6"/>
  <c r="I762" i="6"/>
  <c r="I813" i="6"/>
  <c r="I891" i="6"/>
  <c r="I916" i="6"/>
  <c r="I943" i="6"/>
  <c r="I17" i="7"/>
  <c r="C58" i="7"/>
  <c r="I72" i="7"/>
  <c r="I101" i="7"/>
  <c r="C176" i="7"/>
  <c r="C191" i="7"/>
  <c r="C221" i="7"/>
  <c r="I295" i="7"/>
  <c r="I402" i="7"/>
  <c r="I744" i="7"/>
  <c r="C760" i="7"/>
  <c r="I964" i="7"/>
  <c r="I980" i="7"/>
  <c r="I341" i="6"/>
  <c r="I366" i="6"/>
  <c r="I411" i="6"/>
  <c r="I459" i="6"/>
  <c r="I534" i="6"/>
  <c r="I559" i="6"/>
  <c r="I609" i="6"/>
  <c r="I659" i="6"/>
  <c r="I684" i="6"/>
  <c r="I711" i="6"/>
  <c r="I736" i="6"/>
  <c r="I839" i="6"/>
  <c r="I944" i="6"/>
  <c r="C18" i="7"/>
  <c r="C73" i="7"/>
  <c r="C116" i="7"/>
  <c r="I176" i="7"/>
  <c r="I221" i="7"/>
  <c r="I236" i="7"/>
  <c r="C281" i="7"/>
  <c r="C542" i="7"/>
  <c r="I760" i="7"/>
  <c r="I886" i="7"/>
  <c r="C965" i="7"/>
  <c r="I660" i="6"/>
  <c r="I712" i="6"/>
  <c r="I788" i="6"/>
  <c r="I814" i="6"/>
  <c r="I865" i="6"/>
  <c r="I893" i="6"/>
  <c r="I945" i="6"/>
  <c r="C5" i="7"/>
  <c r="I116" i="7"/>
  <c r="I146" i="7"/>
  <c r="C177" i="7"/>
  <c r="C620" i="7"/>
  <c r="C761" i="7"/>
  <c r="I965" i="7"/>
  <c r="I198" i="6"/>
  <c r="I297" i="6"/>
  <c r="I413" i="6"/>
  <c r="I461" i="6"/>
  <c r="I511" i="6"/>
  <c r="I561" i="6"/>
  <c r="I611" i="6"/>
  <c r="I635" i="6"/>
  <c r="I661" i="6"/>
  <c r="I737" i="6"/>
  <c r="I789" i="6"/>
  <c r="I841" i="6"/>
  <c r="I866" i="6"/>
  <c r="I894" i="6"/>
  <c r="C74" i="7"/>
  <c r="C117" i="7"/>
  <c r="C147" i="7"/>
  <c r="I177" i="7"/>
  <c r="C327" i="7"/>
  <c r="I620" i="7"/>
  <c r="C746" i="7"/>
  <c r="C966" i="7"/>
  <c r="I1150" i="7"/>
  <c r="I1485" i="7"/>
  <c r="I161" i="6"/>
  <c r="I298" i="6"/>
  <c r="I344" i="6"/>
  <c r="I414" i="6"/>
  <c r="I437" i="6"/>
  <c r="I486" i="6"/>
  <c r="I512" i="6"/>
  <c r="I536" i="6"/>
  <c r="I562" i="6"/>
  <c r="I636" i="6"/>
  <c r="I738" i="6"/>
  <c r="I842" i="6"/>
  <c r="I867" i="6"/>
  <c r="I88" i="7"/>
  <c r="I132" i="7"/>
  <c r="I312" i="7"/>
  <c r="I418" i="7"/>
  <c r="I465" i="7"/>
  <c r="C543" i="7"/>
  <c r="C559" i="7"/>
  <c r="C935" i="7"/>
  <c r="I1198" i="7"/>
  <c r="C1486" i="7"/>
  <c r="I143" i="6"/>
  <c r="I162" i="6"/>
  <c r="I199" i="6"/>
  <c r="I276" i="6"/>
  <c r="I299" i="6"/>
  <c r="I415" i="6"/>
  <c r="I438" i="6"/>
  <c r="I513" i="6"/>
  <c r="I537" i="6"/>
  <c r="I563" i="6"/>
  <c r="I613" i="6"/>
  <c r="I637" i="6"/>
  <c r="I663" i="6"/>
  <c r="I714" i="6"/>
  <c r="I765" i="6"/>
  <c r="I791" i="6"/>
  <c r="I816" i="6"/>
  <c r="I843" i="6"/>
  <c r="I868" i="6"/>
  <c r="I920" i="6"/>
  <c r="I947" i="6"/>
  <c r="C6" i="7"/>
  <c r="C32" i="7"/>
  <c r="I45" i="7"/>
  <c r="I60" i="7"/>
  <c r="C89" i="7"/>
  <c r="C133" i="7"/>
  <c r="I178" i="7"/>
  <c r="I223" i="7"/>
  <c r="C238" i="7"/>
  <c r="C253" i="7"/>
  <c r="C328" i="7"/>
  <c r="I434" i="7"/>
  <c r="C466" i="7"/>
  <c r="I621" i="7"/>
  <c r="C1279" i="7"/>
  <c r="I345" i="6"/>
  <c r="I369" i="6"/>
  <c r="I391" i="6"/>
  <c r="I464" i="6"/>
  <c r="I488" i="6"/>
  <c r="I514" i="6"/>
  <c r="I538" i="6"/>
  <c r="I688" i="6"/>
  <c r="I792" i="6"/>
  <c r="I844" i="6"/>
  <c r="I921" i="6"/>
  <c r="I6" i="7"/>
  <c r="I32" i="7"/>
  <c r="C46" i="7"/>
  <c r="I75" i="7"/>
  <c r="I89" i="7"/>
  <c r="C179" i="7"/>
  <c r="C208" i="7"/>
  <c r="C224" i="7"/>
  <c r="I238" i="7"/>
  <c r="I298" i="7"/>
  <c r="I343" i="7"/>
  <c r="I466" i="7"/>
  <c r="C575" i="7"/>
  <c r="I700" i="7"/>
  <c r="I1263" i="7"/>
  <c r="I862" i="6"/>
  <c r="I829" i="6"/>
  <c r="I796" i="6"/>
  <c r="I763" i="6"/>
  <c r="I730" i="6"/>
  <c r="I697" i="6"/>
  <c r="I664" i="6"/>
  <c r="I631" i="6"/>
  <c r="I581" i="6"/>
  <c r="I548" i="6"/>
  <c r="I515" i="6"/>
  <c r="I499" i="6"/>
  <c r="I466" i="6"/>
  <c r="I433" i="6"/>
  <c r="I400" i="6"/>
  <c r="I367" i="6"/>
  <c r="I334" i="6"/>
  <c r="I301" i="6"/>
  <c r="I268" i="6"/>
  <c r="I235" i="6"/>
  <c r="I202" i="6"/>
  <c r="I169" i="6"/>
  <c r="I136" i="6"/>
  <c r="I103" i="6"/>
  <c r="I53" i="6"/>
  <c r="I963" i="6"/>
  <c r="I946" i="6"/>
  <c r="I929" i="6"/>
  <c r="I912" i="6"/>
  <c r="I895" i="6"/>
  <c r="I878" i="6"/>
  <c r="I845" i="6"/>
  <c r="I812" i="6"/>
  <c r="I779" i="6"/>
  <c r="I746" i="6"/>
  <c r="I713" i="6"/>
  <c r="I680" i="6"/>
  <c r="I647" i="6"/>
  <c r="I597" i="6"/>
  <c r="I564" i="6"/>
  <c r="I531" i="6"/>
  <c r="I482" i="6"/>
  <c r="I449" i="6"/>
  <c r="I416" i="6"/>
  <c r="I383" i="6"/>
  <c r="I350" i="6"/>
  <c r="I317" i="6"/>
  <c r="I284" i="6"/>
  <c r="I251" i="6"/>
  <c r="I218" i="6"/>
  <c r="I185" i="6"/>
  <c r="I152" i="6"/>
  <c r="I119" i="6"/>
  <c r="I69" i="6"/>
  <c r="I135" i="6"/>
  <c r="I316" i="6"/>
  <c r="I283" i="6"/>
  <c r="I860" i="6"/>
  <c r="I827" i="6"/>
  <c r="I794" i="6"/>
  <c r="I761" i="6"/>
  <c r="I728" i="6"/>
  <c r="I695" i="6"/>
  <c r="I645" i="6"/>
  <c r="I612" i="6"/>
  <c r="I497" i="6"/>
  <c r="I348" i="6"/>
  <c r="I315" i="6"/>
  <c r="I282" i="6"/>
  <c r="I859" i="6"/>
  <c r="I826" i="6"/>
  <c r="I793" i="6"/>
  <c r="I760" i="6"/>
  <c r="I727" i="6"/>
  <c r="I677" i="6"/>
  <c r="I644" i="6"/>
  <c r="I496" i="6"/>
  <c r="I463" i="6"/>
  <c r="I430" i="6"/>
  <c r="I397" i="6"/>
  <c r="I462" i="6"/>
  <c r="I429" i="6"/>
  <c r="I396" i="6"/>
  <c r="I958" i="6"/>
  <c r="I941" i="6"/>
  <c r="I873" i="6"/>
  <c r="I840" i="6"/>
  <c r="I807" i="6"/>
  <c r="I757" i="6"/>
  <c r="I724" i="6"/>
  <c r="I691" i="6"/>
  <c r="I923" i="6"/>
  <c r="I906" i="6"/>
  <c r="I889" i="6"/>
  <c r="I856" i="6"/>
  <c r="I823" i="6"/>
  <c r="I773" i="6"/>
  <c r="I740" i="6"/>
  <c r="I707" i="6"/>
  <c r="I674" i="6"/>
  <c r="I641" i="6"/>
  <c r="I608" i="6"/>
  <c r="I575" i="6"/>
  <c r="I542" i="6"/>
  <c r="I493" i="6"/>
  <c r="I460" i="6"/>
  <c r="I427" i="6"/>
  <c r="I394" i="6"/>
  <c r="I361" i="6"/>
  <c r="I328" i="6"/>
  <c r="I295" i="6"/>
  <c r="I245" i="6"/>
  <c r="I212" i="6"/>
  <c r="I179" i="6"/>
  <c r="I146" i="6"/>
  <c r="I113" i="6"/>
  <c r="I311" i="6"/>
  <c r="I939" i="6"/>
  <c r="I922" i="6"/>
  <c r="I905" i="6"/>
  <c r="I888" i="6"/>
  <c r="I855" i="6"/>
  <c r="I805" i="6"/>
  <c r="I772" i="6"/>
  <c r="I739" i="6"/>
  <c r="I706" i="6"/>
  <c r="I673" i="6"/>
  <c r="I640" i="6"/>
  <c r="I343" i="6"/>
  <c r="I359" i="6"/>
  <c r="I885" i="6"/>
  <c r="I852" i="6"/>
  <c r="I819" i="6"/>
  <c r="I786" i="6"/>
  <c r="I753" i="6"/>
  <c r="I720" i="6"/>
  <c r="I687" i="6"/>
  <c r="I654" i="6"/>
  <c r="I621" i="6"/>
  <c r="I588" i="6"/>
  <c r="I555" i="6"/>
  <c r="I522" i="6"/>
  <c r="I506" i="6"/>
  <c r="I473" i="6"/>
  <c r="I440" i="6"/>
  <c r="I407" i="6"/>
  <c r="I357" i="6"/>
  <c r="I324" i="6"/>
  <c r="I936" i="6"/>
  <c r="I423" i="6"/>
  <c r="I918" i="6"/>
  <c r="I901" i="6"/>
  <c r="I884" i="6"/>
  <c r="I851" i="6"/>
  <c r="I818" i="6"/>
  <c r="I785" i="6"/>
  <c r="I752" i="6"/>
  <c r="I719" i="6"/>
  <c r="I686" i="6"/>
  <c r="I653" i="6"/>
  <c r="I620" i="6"/>
  <c r="I587" i="6"/>
  <c r="I554" i="6"/>
  <c r="I521" i="6"/>
  <c r="I505" i="6"/>
  <c r="I472" i="6"/>
  <c r="I439" i="6"/>
  <c r="I389" i="6"/>
  <c r="I356" i="6"/>
  <c r="I323" i="6"/>
  <c r="I290" i="6"/>
  <c r="I455" i="6"/>
  <c r="I951" i="6"/>
  <c r="I934" i="6"/>
  <c r="I917" i="6"/>
  <c r="I900" i="6"/>
  <c r="I883" i="6"/>
  <c r="I850" i="6"/>
  <c r="I817" i="6"/>
  <c r="I784" i="6"/>
  <c r="I751" i="6"/>
  <c r="I718" i="6"/>
  <c r="I685" i="6"/>
  <c r="I652" i="6"/>
  <c r="I619" i="6"/>
  <c r="I586" i="6"/>
  <c r="I553" i="6"/>
  <c r="I520" i="6"/>
  <c r="I504" i="6"/>
  <c r="I471" i="6"/>
  <c r="I487" i="6"/>
  <c r="I503" i="6"/>
  <c r="I54" i="6"/>
  <c r="I163" i="6"/>
  <c r="I182" i="6"/>
  <c r="I219" i="6"/>
  <c r="I277" i="6"/>
  <c r="I346" i="6"/>
  <c r="I392" i="6"/>
  <c r="I465" i="6"/>
  <c r="I489" i="6"/>
  <c r="I638" i="6"/>
  <c r="I689" i="6"/>
  <c r="I741" i="6"/>
  <c r="I869" i="6"/>
  <c r="C7" i="7"/>
  <c r="I46" i="7"/>
  <c r="C76" i="7"/>
  <c r="C90" i="7"/>
  <c r="C134" i="7"/>
  <c r="C149" i="7"/>
  <c r="I179" i="7"/>
  <c r="I224" i="7"/>
  <c r="C344" i="7"/>
  <c r="I359" i="7"/>
  <c r="I591" i="7"/>
  <c r="I716" i="7"/>
  <c r="C732" i="7"/>
  <c r="C936" i="7"/>
  <c r="I40" i="6"/>
  <c r="I145" i="6"/>
  <c r="I201" i="6"/>
  <c r="I347" i="6"/>
  <c r="I417" i="6"/>
  <c r="I539" i="6"/>
  <c r="I565" i="6"/>
  <c r="I590" i="6"/>
  <c r="I615" i="6"/>
  <c r="I639" i="6"/>
  <c r="I690" i="6"/>
  <c r="I767" i="6"/>
  <c r="I870" i="6"/>
  <c r="I76" i="7"/>
  <c r="I134" i="7"/>
  <c r="I149" i="7"/>
  <c r="I344" i="7"/>
  <c r="C360" i="7"/>
  <c r="C592" i="7"/>
  <c r="I1105" i="7"/>
  <c r="I1264" i="7"/>
  <c r="I55" i="6"/>
  <c r="I183" i="6"/>
  <c r="I302" i="6"/>
  <c r="I393" i="6"/>
  <c r="I441" i="6"/>
  <c r="I490" i="6"/>
  <c r="I540" i="6"/>
  <c r="I566" i="6"/>
  <c r="I591" i="6"/>
  <c r="I743" i="6"/>
  <c r="I768" i="6"/>
  <c r="I795" i="6"/>
  <c r="I846" i="6"/>
  <c r="I871" i="6"/>
  <c r="C8" i="7"/>
  <c r="C77" i="7"/>
  <c r="C91" i="7"/>
  <c r="C135" i="7"/>
  <c r="I195" i="7"/>
  <c r="C270" i="7"/>
  <c r="I360" i="7"/>
  <c r="C468" i="7"/>
  <c r="C906" i="7"/>
  <c r="I921" i="7"/>
  <c r="I3" i="6"/>
  <c r="I28" i="6"/>
  <c r="I41" i="6"/>
  <c r="I91" i="6"/>
  <c r="I109" i="6"/>
  <c r="I127" i="6"/>
  <c r="I257" i="6"/>
  <c r="I279" i="6"/>
  <c r="I349" i="6"/>
  <c r="I442" i="6"/>
  <c r="I491" i="6"/>
  <c r="I616" i="6"/>
  <c r="I666" i="6"/>
  <c r="I692" i="6"/>
  <c r="I717" i="6"/>
  <c r="I744" i="6"/>
  <c r="I769" i="6"/>
  <c r="I820" i="6"/>
  <c r="I872" i="6"/>
  <c r="I898" i="6"/>
  <c r="I925" i="6"/>
  <c r="I950" i="6"/>
  <c r="I8" i="7"/>
  <c r="I77" i="7"/>
  <c r="I105" i="7"/>
  <c r="I135" i="7"/>
  <c r="I270" i="7"/>
  <c r="C361" i="7"/>
  <c r="I376" i="7"/>
  <c r="I452" i="7"/>
  <c r="I468" i="7"/>
  <c r="C516" i="7"/>
  <c r="C593" i="7"/>
  <c r="I717" i="7"/>
  <c r="I1217" i="7"/>
  <c r="I56" i="6"/>
  <c r="I74" i="6"/>
  <c r="I128" i="6"/>
  <c r="I147" i="6"/>
  <c r="I165" i="6"/>
  <c r="I184" i="6"/>
  <c r="I203" i="6"/>
  <c r="I221" i="6"/>
  <c r="I280" i="6"/>
  <c r="I303" i="6"/>
  <c r="I325" i="6"/>
  <c r="I372" i="6"/>
  <c r="I395" i="6"/>
  <c r="I443" i="6"/>
  <c r="I541" i="6"/>
  <c r="I592" i="6"/>
  <c r="I642" i="6"/>
  <c r="I693" i="6"/>
  <c r="I745" i="6"/>
  <c r="I821" i="6"/>
  <c r="I899" i="6"/>
  <c r="I926" i="6"/>
  <c r="C9" i="7"/>
  <c r="I21" i="7"/>
  <c r="C35" i="7"/>
  <c r="I48" i="7"/>
  <c r="C106" i="7"/>
  <c r="C121" i="7"/>
  <c r="C136" i="7"/>
  <c r="C271" i="7"/>
  <c r="C301" i="7"/>
  <c r="I361" i="7"/>
  <c r="C453" i="7"/>
  <c r="I500" i="7"/>
  <c r="I608" i="7"/>
  <c r="I624" i="7"/>
  <c r="C1186" i="7"/>
  <c r="I1457" i="7"/>
  <c r="I29" i="6"/>
  <c r="I42" i="6"/>
  <c r="I129" i="6"/>
  <c r="I166" i="6"/>
  <c r="I258" i="6"/>
  <c r="I281" i="6"/>
  <c r="I373" i="6"/>
  <c r="I492" i="6"/>
  <c r="I593" i="6"/>
  <c r="I643" i="6"/>
  <c r="I770" i="6"/>
  <c r="I797" i="6"/>
  <c r="I874" i="6"/>
  <c r="I927" i="6"/>
  <c r="I9" i="7"/>
  <c r="C49" i="7"/>
  <c r="C63" i="7"/>
  <c r="I92" i="7"/>
  <c r="I121" i="7"/>
  <c r="C166" i="7"/>
  <c r="I256" i="7"/>
  <c r="I301" i="7"/>
  <c r="C346" i="7"/>
  <c r="C485" i="7"/>
  <c r="C501" i="7"/>
  <c r="C703" i="7"/>
  <c r="I876" i="7"/>
  <c r="I1139" i="7"/>
  <c r="I1186" i="7"/>
  <c r="I111" i="6"/>
  <c r="I222" i="6"/>
  <c r="I351" i="6"/>
  <c r="I420" i="6"/>
  <c r="I444" i="6"/>
  <c r="I518" i="6"/>
  <c r="I543" i="6"/>
  <c r="I594" i="6"/>
  <c r="I618" i="6"/>
  <c r="I668" i="6"/>
  <c r="I771" i="6"/>
  <c r="I875" i="6"/>
  <c r="I928" i="6"/>
  <c r="I953" i="6"/>
  <c r="I49" i="7"/>
  <c r="I63" i="7"/>
  <c r="C93" i="7"/>
  <c r="C122" i="7"/>
  <c r="C137" i="7"/>
  <c r="I166" i="7"/>
  <c r="I182" i="7"/>
  <c r="C197" i="7"/>
  <c r="I211" i="7"/>
  <c r="C257" i="7"/>
  <c r="C287" i="7"/>
  <c r="C302" i="7"/>
  <c r="I346" i="7"/>
  <c r="C378" i="7"/>
  <c r="C517" i="7"/>
  <c r="I30" i="6"/>
  <c r="I43" i="6"/>
  <c r="I93" i="6"/>
  <c r="I130" i="6"/>
  <c r="I167" i="6"/>
  <c r="I186" i="6"/>
  <c r="I241" i="6"/>
  <c r="I259" i="6"/>
  <c r="I327" i="6"/>
  <c r="I398" i="6"/>
  <c r="I445" i="6"/>
  <c r="I469" i="6"/>
  <c r="I494" i="6"/>
  <c r="I519" i="6"/>
  <c r="I544" i="6"/>
  <c r="I569" i="6"/>
  <c r="I595" i="6"/>
  <c r="I669" i="6"/>
  <c r="I696" i="6"/>
  <c r="I747" i="6"/>
  <c r="I798" i="6"/>
  <c r="I824" i="6"/>
  <c r="I849" i="6"/>
  <c r="I876" i="6"/>
  <c r="C64" i="7"/>
  <c r="I93" i="7"/>
  <c r="I107" i="7"/>
  <c r="I122" i="7"/>
  <c r="I137" i="7"/>
  <c r="C167" i="7"/>
  <c r="C183" i="7"/>
  <c r="C212" i="7"/>
  <c r="I287" i="7"/>
  <c r="C502" i="7"/>
  <c r="I517" i="7"/>
  <c r="I955" i="7"/>
  <c r="I1108" i="7"/>
  <c r="I5" i="6"/>
  <c r="I58" i="6"/>
  <c r="I76" i="6"/>
  <c r="I112" i="6"/>
  <c r="I149" i="6"/>
  <c r="I168" i="6"/>
  <c r="I205" i="6"/>
  <c r="I223" i="6"/>
  <c r="I260" i="6"/>
  <c r="I305" i="6"/>
  <c r="I352" i="6"/>
  <c r="I375" i="6"/>
  <c r="I399" i="6"/>
  <c r="I421" i="6"/>
  <c r="I446" i="6"/>
  <c r="I495" i="6"/>
  <c r="I545" i="6"/>
  <c r="I570" i="6"/>
  <c r="I596" i="6"/>
  <c r="I670" i="6"/>
  <c r="I721" i="6"/>
  <c r="I825" i="6"/>
  <c r="I877" i="6"/>
  <c r="I954" i="6"/>
  <c r="I64" i="7"/>
  <c r="C138" i="7"/>
  <c r="I183" i="7"/>
  <c r="I212" i="7"/>
  <c r="C258" i="7"/>
  <c r="C273" i="7"/>
  <c r="C303" i="7"/>
  <c r="C689" i="7"/>
  <c r="C799" i="7"/>
  <c r="I877" i="7"/>
  <c r="I1033" i="7"/>
  <c r="I1140" i="7"/>
  <c r="I18" i="6"/>
  <c r="I150" i="6"/>
  <c r="I261" i="6"/>
  <c r="I306" i="6"/>
  <c r="I329" i="6"/>
  <c r="I376" i="6"/>
  <c r="I447" i="6"/>
  <c r="I546" i="6"/>
  <c r="I571" i="6"/>
  <c r="I722" i="6"/>
  <c r="I903" i="6"/>
  <c r="I930" i="6"/>
  <c r="I955" i="6"/>
  <c r="I23" i="7"/>
  <c r="I94" i="7"/>
  <c r="I108" i="7"/>
  <c r="I258" i="7"/>
  <c r="I273" i="7"/>
  <c r="I394" i="7"/>
  <c r="I409" i="7"/>
  <c r="C503" i="7"/>
  <c r="C658" i="7"/>
  <c r="I1236" i="7"/>
  <c r="I95" i="6"/>
  <c r="I243" i="6"/>
  <c r="I285" i="6"/>
  <c r="I307" i="6"/>
  <c r="I330" i="6"/>
  <c r="I377" i="6"/>
  <c r="I448" i="6"/>
  <c r="I547" i="6"/>
  <c r="I671" i="6"/>
  <c r="I723" i="6"/>
  <c r="I775" i="6"/>
  <c r="I800" i="6"/>
  <c r="I904" i="6"/>
  <c r="C24" i="7"/>
  <c r="C37" i="7"/>
  <c r="I65" i="7"/>
  <c r="C80" i="7"/>
  <c r="C139" i="7"/>
  <c r="C154" i="7"/>
  <c r="I198" i="7"/>
  <c r="I228" i="7"/>
  <c r="C259" i="7"/>
  <c r="C274" i="7"/>
  <c r="C410" i="7"/>
  <c r="I440" i="7"/>
  <c r="I503" i="7"/>
  <c r="C690" i="7"/>
  <c r="C1333" i="7"/>
  <c r="I19" i="6"/>
  <c r="I78" i="6"/>
  <c r="I96" i="6"/>
  <c r="I151" i="6"/>
  <c r="I188" i="6"/>
  <c r="I331" i="6"/>
  <c r="I401" i="6"/>
  <c r="I498" i="6"/>
  <c r="I572" i="6"/>
  <c r="I622" i="6"/>
  <c r="I648" i="6"/>
  <c r="I672" i="6"/>
  <c r="I749" i="6"/>
  <c r="I776" i="6"/>
  <c r="I801" i="6"/>
  <c r="I828" i="6"/>
  <c r="I879" i="6"/>
  <c r="I931" i="6"/>
  <c r="I957" i="6"/>
  <c r="C52" i="7"/>
  <c r="I80" i="7"/>
  <c r="C229" i="7"/>
  <c r="I244" i="7"/>
  <c r="I259" i="7"/>
  <c r="I319" i="7"/>
  <c r="I410" i="7"/>
  <c r="C441" i="7"/>
  <c r="C535" i="7"/>
  <c r="I847" i="7"/>
  <c r="I32" i="6"/>
  <c r="I244" i="6"/>
  <c r="I263" i="6"/>
  <c r="I308" i="6"/>
  <c r="I332" i="6"/>
  <c r="I378" i="6"/>
  <c r="I424" i="6"/>
  <c r="I573" i="6"/>
  <c r="I623" i="6"/>
  <c r="I725" i="6"/>
  <c r="I750" i="6"/>
  <c r="I777" i="6"/>
  <c r="I802" i="6"/>
  <c r="C81" i="7"/>
  <c r="C245" i="7"/>
  <c r="C320" i="7"/>
  <c r="C426" i="7"/>
  <c r="C1095" i="7"/>
  <c r="I7" i="6"/>
  <c r="I45" i="6"/>
  <c r="I79" i="6"/>
  <c r="I97" i="6"/>
  <c r="I115" i="6"/>
  <c r="I133" i="6"/>
  <c r="I171" i="6"/>
  <c r="I189" i="6"/>
  <c r="I264" i="6"/>
  <c r="I309" i="6"/>
  <c r="I333" i="6"/>
  <c r="I379" i="6"/>
  <c r="I402" i="6"/>
  <c r="I425" i="6"/>
  <c r="I450" i="6"/>
  <c r="I474" i="6"/>
  <c r="I524" i="6"/>
  <c r="I549" i="6"/>
  <c r="I624" i="6"/>
  <c r="I649" i="6"/>
  <c r="I778" i="6"/>
  <c r="I880" i="6"/>
  <c r="I907" i="6"/>
  <c r="I932" i="6"/>
  <c r="I959" i="6"/>
  <c r="C12" i="7"/>
  <c r="I25" i="7"/>
  <c r="C67" i="7"/>
  <c r="I81" i="7"/>
  <c r="C200" i="7"/>
  <c r="C215" i="7"/>
  <c r="I245" i="7"/>
  <c r="I320" i="7"/>
  <c r="I426" i="7"/>
  <c r="C442" i="7"/>
  <c r="C551" i="7"/>
  <c r="C660" i="7"/>
  <c r="C770" i="7"/>
  <c r="I817" i="7"/>
  <c r="C896" i="7"/>
  <c r="I134" i="6"/>
  <c r="I153" i="6"/>
  <c r="I246" i="6"/>
  <c r="I265" i="6"/>
  <c r="I380" i="6"/>
  <c r="I475" i="6"/>
  <c r="I525" i="6"/>
  <c r="I550" i="6"/>
  <c r="I574" i="6"/>
  <c r="I675" i="6"/>
  <c r="I803" i="6"/>
  <c r="I933" i="6"/>
  <c r="I960" i="6"/>
  <c r="I67" i="7"/>
  <c r="C141" i="7"/>
  <c r="I170" i="7"/>
  <c r="I215" i="7"/>
  <c r="I442" i="7"/>
  <c r="I551" i="7"/>
  <c r="C692" i="7"/>
  <c r="C818" i="7"/>
  <c r="I8" i="6"/>
  <c r="I62" i="6"/>
  <c r="I80" i="6"/>
  <c r="I190" i="6"/>
  <c r="I227" i="6"/>
  <c r="I266" i="6"/>
  <c r="I381" i="6"/>
  <c r="I403" i="6"/>
  <c r="I426" i="6"/>
  <c r="I451" i="6"/>
  <c r="I476" i="6"/>
  <c r="I625" i="6"/>
  <c r="I650" i="6"/>
  <c r="I676" i="6"/>
  <c r="I701" i="6"/>
  <c r="I804" i="6"/>
  <c r="I881" i="6"/>
  <c r="I909" i="6"/>
  <c r="I961" i="6"/>
  <c r="C13" i="7"/>
  <c r="I26" i="7"/>
  <c r="I53" i="7"/>
  <c r="C68" i="7"/>
  <c r="I82" i="7"/>
  <c r="I125" i="7"/>
  <c r="I141" i="7"/>
  <c r="C216" i="7"/>
  <c r="I246" i="7"/>
  <c r="C583" i="7"/>
  <c r="I21" i="6"/>
  <c r="I63" i="6"/>
  <c r="I228" i="6"/>
  <c r="I247" i="6"/>
  <c r="I267" i="6"/>
  <c r="I382" i="6"/>
  <c r="I526" i="6"/>
  <c r="I576" i="6"/>
  <c r="I626" i="6"/>
  <c r="I651" i="6"/>
  <c r="I702" i="6"/>
  <c r="I729" i="6"/>
  <c r="I780" i="6"/>
  <c r="I857" i="6"/>
  <c r="I882" i="6"/>
  <c r="I910" i="6"/>
  <c r="I962" i="6"/>
  <c r="I13" i="7"/>
  <c r="I68" i="7"/>
  <c r="C97" i="7"/>
  <c r="C156" i="7"/>
  <c r="C336" i="7"/>
  <c r="C383" i="7"/>
  <c r="I490" i="7"/>
  <c r="I583" i="7"/>
  <c r="I599" i="7"/>
  <c r="C819" i="7"/>
  <c r="I210" i="6"/>
  <c r="I312" i="6"/>
  <c r="I358" i="6"/>
  <c r="I404" i="6"/>
  <c r="I428" i="6"/>
  <c r="I477" i="6"/>
  <c r="I502" i="6"/>
  <c r="I527" i="6"/>
  <c r="I552" i="6"/>
  <c r="I577" i="6"/>
  <c r="I602" i="6"/>
  <c r="I627" i="6"/>
  <c r="I703" i="6"/>
  <c r="I858" i="6"/>
  <c r="I911" i="6"/>
  <c r="C69" i="7"/>
  <c r="I97" i="7"/>
  <c r="C172" i="7"/>
  <c r="C217" i="7"/>
  <c r="C232" i="7"/>
  <c r="I277" i="7"/>
  <c r="I336" i="7"/>
  <c r="C352" i="7"/>
  <c r="C444" i="7"/>
  <c r="C584" i="7"/>
  <c r="C600" i="7"/>
  <c r="I803" i="7"/>
  <c r="M643" i="5"/>
  <c r="I9" i="6"/>
  <c r="I34" i="6"/>
  <c r="I47" i="6"/>
  <c r="I64" i="6"/>
  <c r="I118" i="6"/>
  <c r="I137" i="6"/>
  <c r="I155" i="6"/>
  <c r="I229" i="6"/>
  <c r="I248" i="6"/>
  <c r="I289" i="6"/>
  <c r="I313" i="6"/>
  <c r="I336" i="6"/>
  <c r="I405" i="6"/>
  <c r="I453" i="6"/>
  <c r="I478" i="6"/>
  <c r="I528" i="6"/>
  <c r="I578" i="6"/>
  <c r="I603" i="6"/>
  <c r="I628" i="6"/>
  <c r="I679" i="6"/>
  <c r="I755" i="6"/>
  <c r="I781" i="6"/>
  <c r="I832" i="6"/>
  <c r="I40" i="7"/>
  <c r="C84" i="7"/>
  <c r="C98" i="7"/>
  <c r="C113" i="7"/>
  <c r="C157" i="7"/>
  <c r="I187" i="7"/>
  <c r="I217" i="7"/>
  <c r="C263" i="7"/>
  <c r="I368" i="7"/>
  <c r="I428" i="7"/>
  <c r="C476" i="7"/>
  <c r="I584" i="7"/>
  <c r="C1024" i="7"/>
  <c r="I156" i="7"/>
  <c r="C219" i="7"/>
  <c r="C260" i="7"/>
  <c r="I280" i="7"/>
  <c r="I290" i="7"/>
  <c r="C324" i="7"/>
  <c r="I383" i="7"/>
  <c r="I429" i="7"/>
  <c r="C504" i="7"/>
  <c r="C530" i="7"/>
  <c r="I556" i="7"/>
  <c r="C569" i="7"/>
  <c r="I648" i="7"/>
  <c r="I703" i="7"/>
  <c r="I732" i="7"/>
  <c r="C848" i="7"/>
  <c r="I863" i="7"/>
  <c r="C878" i="7"/>
  <c r="C893" i="7"/>
  <c r="C907" i="7"/>
  <c r="C922" i="7"/>
  <c r="C981" i="7"/>
  <c r="I1025" i="7"/>
  <c r="I1065" i="7"/>
  <c r="C1141" i="7"/>
  <c r="C1218" i="7"/>
  <c r="C1249" i="7"/>
  <c r="I20" i="7"/>
  <c r="C29" i="7"/>
  <c r="I136" i="7"/>
  <c r="C291" i="7"/>
  <c r="C313" i="7"/>
  <c r="I324" i="7"/>
  <c r="C348" i="7"/>
  <c r="C384" i="7"/>
  <c r="I504" i="7"/>
  <c r="I530" i="7"/>
  <c r="I676" i="7"/>
  <c r="C704" i="7"/>
  <c r="C733" i="7"/>
  <c r="I775" i="7"/>
  <c r="I819" i="7"/>
  <c r="I907" i="7"/>
  <c r="I922" i="7"/>
  <c r="C997" i="7"/>
  <c r="C1026" i="7"/>
  <c r="C1066" i="7"/>
  <c r="I1249" i="7"/>
  <c r="C1390" i="7"/>
  <c r="I470" i="6"/>
  <c r="C38" i="7"/>
  <c r="I208" i="7"/>
  <c r="I291" i="7"/>
  <c r="I313" i="7"/>
  <c r="C325" i="7"/>
  <c r="C407" i="7"/>
  <c r="C505" i="7"/>
  <c r="I543" i="7"/>
  <c r="I557" i="7"/>
  <c r="C570" i="7"/>
  <c r="C596" i="7"/>
  <c r="C677" i="7"/>
  <c r="I704" i="7"/>
  <c r="I733" i="7"/>
  <c r="C776" i="7"/>
  <c r="C805" i="7"/>
  <c r="C820" i="7"/>
  <c r="I937" i="7"/>
  <c r="C982" i="7"/>
  <c r="I1066" i="7"/>
  <c r="I1111" i="7"/>
  <c r="C1188" i="7"/>
  <c r="C1250" i="7"/>
  <c r="C1438" i="7"/>
  <c r="I1500" i="7"/>
  <c r="I454" i="6"/>
  <c r="C4" i="7"/>
  <c r="I12" i="7"/>
  <c r="I126" i="7"/>
  <c r="I167" i="7"/>
  <c r="C209" i="7"/>
  <c r="C250" i="7"/>
  <c r="C292" i="7"/>
  <c r="C314" i="7"/>
  <c r="I325" i="7"/>
  <c r="C337" i="7"/>
  <c r="C349" i="7"/>
  <c r="I407" i="7"/>
  <c r="C431" i="7"/>
  <c r="C455" i="7"/>
  <c r="C518" i="7"/>
  <c r="C544" i="7"/>
  <c r="C558" i="7"/>
  <c r="I570" i="7"/>
  <c r="I596" i="7"/>
  <c r="I623" i="7"/>
  <c r="C636" i="7"/>
  <c r="I663" i="7"/>
  <c r="C705" i="7"/>
  <c r="C719" i="7"/>
  <c r="C748" i="7"/>
  <c r="I776" i="7"/>
  <c r="I894" i="7"/>
  <c r="I908" i="7"/>
  <c r="I967" i="7"/>
  <c r="C998" i="7"/>
  <c r="I1142" i="7"/>
  <c r="C1173" i="7"/>
  <c r="C1266" i="7"/>
  <c r="C30" i="7"/>
  <c r="I106" i="7"/>
  <c r="C127" i="7"/>
  <c r="I147" i="7"/>
  <c r="C168" i="7"/>
  <c r="I209" i="7"/>
  <c r="I250" i="7"/>
  <c r="I271" i="7"/>
  <c r="I292" i="7"/>
  <c r="I314" i="7"/>
  <c r="I337" i="7"/>
  <c r="I349" i="7"/>
  <c r="C408" i="7"/>
  <c r="I431" i="7"/>
  <c r="I455" i="7"/>
  <c r="I480" i="7"/>
  <c r="C506" i="7"/>
  <c r="I636" i="7"/>
  <c r="C664" i="7"/>
  <c r="I748" i="7"/>
  <c r="C777" i="7"/>
  <c r="C791" i="7"/>
  <c r="C821" i="7"/>
  <c r="C880" i="7"/>
  <c r="C895" i="7"/>
  <c r="C909" i="7"/>
  <c r="I998" i="7"/>
  <c r="I1039" i="7"/>
  <c r="C1189" i="7"/>
  <c r="I422" i="6"/>
  <c r="I935" i="6"/>
  <c r="I952" i="6"/>
  <c r="C107" i="7"/>
  <c r="I127" i="7"/>
  <c r="C158" i="7"/>
  <c r="I168" i="7"/>
  <c r="C189" i="7"/>
  <c r="C210" i="7"/>
  <c r="C230" i="7"/>
  <c r="C251" i="7"/>
  <c r="C293" i="7"/>
  <c r="C315" i="7"/>
  <c r="C396" i="7"/>
  <c r="C420" i="7"/>
  <c r="C432" i="7"/>
  <c r="C481" i="7"/>
  <c r="I506" i="7"/>
  <c r="I532" i="7"/>
  <c r="C610" i="7"/>
  <c r="C637" i="7"/>
  <c r="C650" i="7"/>
  <c r="I664" i="7"/>
  <c r="C706" i="7"/>
  <c r="C720" i="7"/>
  <c r="C749" i="7"/>
  <c r="C762" i="7"/>
  <c r="I777" i="7"/>
  <c r="I806" i="7"/>
  <c r="I836" i="7"/>
  <c r="C866" i="7"/>
  <c r="I924" i="7"/>
  <c r="C999" i="7"/>
  <c r="C1128" i="7"/>
  <c r="I1360" i="7"/>
  <c r="C1471" i="7"/>
  <c r="I1533" i="7"/>
  <c r="I406" i="6"/>
  <c r="C22" i="7"/>
  <c r="C128" i="7"/>
  <c r="C169" i="7"/>
  <c r="I189" i="7"/>
  <c r="I210" i="7"/>
  <c r="I230" i="7"/>
  <c r="I251" i="7"/>
  <c r="C373" i="7"/>
  <c r="I396" i="7"/>
  <c r="C409" i="7"/>
  <c r="I432" i="7"/>
  <c r="I456" i="7"/>
  <c r="C572" i="7"/>
  <c r="I650" i="7"/>
  <c r="C679" i="7"/>
  <c r="I692" i="7"/>
  <c r="I720" i="7"/>
  <c r="I749" i="7"/>
  <c r="C851" i="7"/>
  <c r="I939" i="7"/>
  <c r="I954" i="7"/>
  <c r="I1128" i="7"/>
  <c r="C1346" i="7"/>
  <c r="I1471" i="7"/>
  <c r="I390" i="6"/>
  <c r="I902" i="6"/>
  <c r="I919" i="6"/>
  <c r="I169" i="7"/>
  <c r="C190" i="7"/>
  <c r="C231" i="7"/>
  <c r="C252" i="7"/>
  <c r="C262" i="7"/>
  <c r="I304" i="7"/>
  <c r="C316" i="7"/>
  <c r="C351" i="7"/>
  <c r="I373" i="7"/>
  <c r="C397" i="7"/>
  <c r="C433" i="7"/>
  <c r="C457" i="7"/>
  <c r="C482" i="7"/>
  <c r="I519" i="7"/>
  <c r="I572" i="7"/>
  <c r="I679" i="7"/>
  <c r="C721" i="7"/>
  <c r="I807" i="7"/>
  <c r="I851" i="7"/>
  <c r="I910" i="7"/>
  <c r="I1083" i="7"/>
  <c r="C1129" i="7"/>
  <c r="C1160" i="7"/>
  <c r="I1456" i="7"/>
  <c r="C1472" i="7"/>
  <c r="I374" i="6"/>
  <c r="C14" i="7"/>
  <c r="I117" i="7"/>
  <c r="C159" i="7"/>
  <c r="C294" i="7"/>
  <c r="I316" i="7"/>
  <c r="I397" i="7"/>
  <c r="I433" i="7"/>
  <c r="I457" i="7"/>
  <c r="C469" i="7"/>
  <c r="I482" i="7"/>
  <c r="C508" i="7"/>
  <c r="C520" i="7"/>
  <c r="I546" i="7"/>
  <c r="C573" i="7"/>
  <c r="C599" i="7"/>
  <c r="I735" i="7"/>
  <c r="C970" i="7"/>
  <c r="C985" i="7"/>
  <c r="C1041" i="7"/>
  <c r="C1237" i="7"/>
  <c r="C1457" i="7"/>
  <c r="I1503" i="7"/>
  <c r="I159" i="7"/>
  <c r="I200" i="7"/>
  <c r="I241" i="7"/>
  <c r="C283" i="7"/>
  <c r="C317" i="7"/>
  <c r="I469" i="7"/>
  <c r="I520" i="7"/>
  <c r="C612" i="7"/>
  <c r="I680" i="7"/>
  <c r="I693" i="7"/>
  <c r="C708" i="7"/>
  <c r="C722" i="7"/>
  <c r="C736" i="7"/>
  <c r="I750" i="7"/>
  <c r="C779" i="7"/>
  <c r="I793" i="7"/>
  <c r="I896" i="7"/>
  <c r="I970" i="7"/>
  <c r="I1099" i="7"/>
  <c r="C1130" i="7"/>
  <c r="C1285" i="7"/>
  <c r="I1347" i="7"/>
  <c r="I118" i="7"/>
  <c r="C160" i="7"/>
  <c r="I180" i="7"/>
  <c r="C201" i="7"/>
  <c r="C242" i="7"/>
  <c r="I283" i="7"/>
  <c r="I317" i="7"/>
  <c r="I362" i="7"/>
  <c r="C375" i="7"/>
  <c r="I386" i="7"/>
  <c r="C445" i="7"/>
  <c r="I458" i="7"/>
  <c r="C521" i="7"/>
  <c r="C534" i="7"/>
  <c r="C560" i="7"/>
  <c r="C586" i="7"/>
  <c r="I612" i="7"/>
  <c r="I666" i="7"/>
  <c r="I808" i="7"/>
  <c r="C838" i="7"/>
  <c r="C912" i="7"/>
  <c r="C926" i="7"/>
  <c r="C1015" i="7"/>
  <c r="C1042" i="7"/>
  <c r="C1161" i="7"/>
  <c r="I326" i="6"/>
  <c r="I854" i="6"/>
  <c r="C119" i="7"/>
  <c r="I160" i="7"/>
  <c r="I201" i="7"/>
  <c r="I242" i="7"/>
  <c r="C284" i="7"/>
  <c r="C399" i="7"/>
  <c r="I445" i="7"/>
  <c r="I560" i="7"/>
  <c r="I586" i="7"/>
  <c r="C613" i="7"/>
  <c r="C640" i="7"/>
  <c r="C737" i="7"/>
  <c r="C765" i="7"/>
  <c r="I794" i="7"/>
  <c r="C809" i="7"/>
  <c r="I883" i="7"/>
  <c r="C956" i="7"/>
  <c r="I1030" i="7"/>
  <c r="C1056" i="7"/>
  <c r="I1161" i="7"/>
  <c r="I1223" i="7"/>
  <c r="I1379" i="7"/>
  <c r="C1458" i="7"/>
  <c r="I310" i="6"/>
  <c r="I838" i="6"/>
  <c r="I956" i="6"/>
  <c r="I119" i="7"/>
  <c r="I139" i="7"/>
  <c r="C161" i="7"/>
  <c r="C202" i="7"/>
  <c r="C243" i="7"/>
  <c r="I263" i="7"/>
  <c r="I284" i="7"/>
  <c r="C340" i="7"/>
  <c r="C376" i="7"/>
  <c r="I399" i="7"/>
  <c r="C446" i="7"/>
  <c r="C471" i="7"/>
  <c r="C626" i="7"/>
  <c r="I653" i="7"/>
  <c r="C695" i="7"/>
  <c r="I809" i="7"/>
  <c r="C854" i="7"/>
  <c r="I868" i="7"/>
  <c r="C898" i="7"/>
  <c r="I1056" i="7"/>
  <c r="I1131" i="7"/>
  <c r="C1162" i="7"/>
  <c r="C1224" i="7"/>
  <c r="C1255" i="7"/>
  <c r="I822" i="6"/>
  <c r="C120" i="7"/>
  <c r="C140" i="7"/>
  <c r="C150" i="7"/>
  <c r="I202" i="7"/>
  <c r="I243" i="7"/>
  <c r="C264" i="7"/>
  <c r="C285" i="7"/>
  <c r="I340" i="7"/>
  <c r="C364" i="7"/>
  <c r="C400" i="7"/>
  <c r="I471" i="7"/>
  <c r="I522" i="7"/>
  <c r="C549" i="7"/>
  <c r="I600" i="7"/>
  <c r="I626" i="7"/>
  <c r="I695" i="7"/>
  <c r="C724" i="7"/>
  <c r="C738" i="7"/>
  <c r="I780" i="7"/>
  <c r="I825" i="7"/>
  <c r="I839" i="7"/>
  <c r="I913" i="7"/>
  <c r="C1132" i="7"/>
  <c r="C1178" i="7"/>
  <c r="I1224" i="7"/>
  <c r="I1255" i="7"/>
  <c r="I278" i="6"/>
  <c r="I806" i="6"/>
  <c r="I940" i="6"/>
  <c r="I109" i="7"/>
  <c r="C192" i="7"/>
  <c r="C254" i="7"/>
  <c r="C341" i="7"/>
  <c r="I364" i="7"/>
  <c r="I400" i="7"/>
  <c r="C472" i="7"/>
  <c r="C497" i="7"/>
  <c r="C668" i="7"/>
  <c r="C696" i="7"/>
  <c r="I709" i="7"/>
  <c r="I724" i="7"/>
  <c r="C752" i="7"/>
  <c r="I810" i="7"/>
  <c r="C855" i="7"/>
  <c r="I869" i="7"/>
  <c r="C899" i="7"/>
  <c r="C914" i="7"/>
  <c r="C928" i="7"/>
  <c r="C1017" i="7"/>
  <c r="I1132" i="7"/>
  <c r="I1475" i="7"/>
  <c r="I262" i="6"/>
  <c r="I790" i="6"/>
  <c r="C110" i="7"/>
  <c r="C182" i="7"/>
  <c r="I192" i="7"/>
  <c r="I274" i="7"/>
  <c r="I341" i="7"/>
  <c r="I423" i="7"/>
  <c r="I447" i="7"/>
  <c r="I497" i="7"/>
  <c r="C510" i="7"/>
  <c r="I588" i="7"/>
  <c r="C655" i="7"/>
  <c r="I668" i="7"/>
  <c r="I696" i="7"/>
  <c r="C725" i="7"/>
  <c r="C767" i="7"/>
  <c r="I826" i="7"/>
  <c r="I855" i="7"/>
  <c r="C870" i="7"/>
  <c r="I899" i="7"/>
  <c r="C988" i="7"/>
  <c r="I1072" i="7"/>
  <c r="I1350" i="7"/>
  <c r="C1476" i="7"/>
  <c r="I774" i="6"/>
  <c r="I924" i="6"/>
  <c r="I110" i="7"/>
  <c r="C151" i="7"/>
  <c r="C193" i="7"/>
  <c r="I233" i="7"/>
  <c r="C275" i="7"/>
  <c r="C286" i="7"/>
  <c r="C307" i="7"/>
  <c r="I329" i="7"/>
  <c r="I353" i="7"/>
  <c r="I365" i="7"/>
  <c r="C424" i="7"/>
  <c r="C448" i="7"/>
  <c r="C473" i="7"/>
  <c r="C536" i="7"/>
  <c r="C550" i="7"/>
  <c r="C589" i="7"/>
  <c r="I615" i="7"/>
  <c r="I655" i="7"/>
  <c r="I811" i="7"/>
  <c r="C900" i="7"/>
  <c r="I1004" i="7"/>
  <c r="C1033" i="7"/>
  <c r="C1073" i="7"/>
  <c r="I1304" i="7"/>
  <c r="I758" i="6"/>
  <c r="C111" i="7"/>
  <c r="C131" i="7"/>
  <c r="I151" i="7"/>
  <c r="I193" i="7"/>
  <c r="I213" i="7"/>
  <c r="C234" i="7"/>
  <c r="C255" i="7"/>
  <c r="I275" i="7"/>
  <c r="I296" i="7"/>
  <c r="I307" i="7"/>
  <c r="C330" i="7"/>
  <c r="C354" i="7"/>
  <c r="C412" i="7"/>
  <c r="I424" i="7"/>
  <c r="C436" i="7"/>
  <c r="I473" i="7"/>
  <c r="I498" i="7"/>
  <c r="C511" i="7"/>
  <c r="I524" i="7"/>
  <c r="I536" i="7"/>
  <c r="I589" i="7"/>
  <c r="I628" i="7"/>
  <c r="C656" i="7"/>
  <c r="C740" i="7"/>
  <c r="C768" i="7"/>
  <c r="C812" i="7"/>
  <c r="C1005" i="7"/>
  <c r="I1149" i="7"/>
  <c r="I1226" i="7"/>
  <c r="C1305" i="7"/>
  <c r="I742" i="6"/>
  <c r="I908" i="6"/>
  <c r="I111" i="7"/>
  <c r="C152" i="7"/>
  <c r="I172" i="7"/>
  <c r="C194" i="7"/>
  <c r="I234" i="7"/>
  <c r="C276" i="7"/>
  <c r="C297" i="7"/>
  <c r="C308" i="7"/>
  <c r="I330" i="7"/>
  <c r="C343" i="7"/>
  <c r="I412" i="7"/>
  <c r="I436" i="7"/>
  <c r="C449" i="7"/>
  <c r="C474" i="7"/>
  <c r="I485" i="7"/>
  <c r="C537" i="7"/>
  <c r="I602" i="7"/>
  <c r="C629" i="7"/>
  <c r="C684" i="7"/>
  <c r="I711" i="7"/>
  <c r="I740" i="7"/>
  <c r="I812" i="7"/>
  <c r="I871" i="7"/>
  <c r="C1150" i="7"/>
  <c r="I726" i="6"/>
  <c r="I152" i="7"/>
  <c r="C173" i="7"/>
  <c r="I214" i="7"/>
  <c r="C235" i="7"/>
  <c r="I276" i="7"/>
  <c r="I297" i="7"/>
  <c r="I308" i="7"/>
  <c r="C367" i="7"/>
  <c r="I389" i="7"/>
  <c r="C413" i="7"/>
  <c r="I425" i="7"/>
  <c r="I449" i="7"/>
  <c r="I576" i="7"/>
  <c r="I629" i="7"/>
  <c r="C657" i="7"/>
  <c r="C712" i="7"/>
  <c r="C741" i="7"/>
  <c r="C754" i="7"/>
  <c r="C769" i="7"/>
  <c r="I842" i="7"/>
  <c r="C857" i="7"/>
  <c r="C872" i="7"/>
  <c r="I930" i="7"/>
  <c r="C990" i="7"/>
  <c r="I1074" i="7"/>
  <c r="I1211" i="7"/>
  <c r="I1227" i="7"/>
  <c r="C1415" i="7"/>
  <c r="I710" i="6"/>
  <c r="I892" i="6"/>
  <c r="C102" i="7"/>
  <c r="C142" i="7"/>
  <c r="C153" i="7"/>
  <c r="I235" i="7"/>
  <c r="C298" i="7"/>
  <c r="C309" i="7"/>
  <c r="I367" i="7"/>
  <c r="I413" i="7"/>
  <c r="C450" i="7"/>
  <c r="I461" i="7"/>
  <c r="C538" i="7"/>
  <c r="C577" i="7"/>
  <c r="I642" i="7"/>
  <c r="C671" i="7"/>
  <c r="I712" i="7"/>
  <c r="I741" i="7"/>
  <c r="I769" i="7"/>
  <c r="C784" i="7"/>
  <c r="I798" i="7"/>
  <c r="I813" i="7"/>
  <c r="C843" i="7"/>
  <c r="I857" i="7"/>
  <c r="C887" i="7"/>
  <c r="C931" i="7"/>
  <c r="C1006" i="7"/>
  <c r="C1075" i="7"/>
  <c r="C1322" i="7"/>
  <c r="C1447" i="7"/>
  <c r="I694" i="6"/>
  <c r="I142" i="7"/>
  <c r="I309" i="7"/>
  <c r="C487" i="7"/>
  <c r="I565" i="7"/>
  <c r="C604" i="7"/>
  <c r="C617" i="7"/>
  <c r="C685" i="7"/>
  <c r="C713" i="7"/>
  <c r="C727" i="7"/>
  <c r="I843" i="7"/>
  <c r="I916" i="7"/>
  <c r="C991" i="7"/>
  <c r="I1006" i="7"/>
  <c r="I1090" i="7"/>
  <c r="C1151" i="7"/>
  <c r="I1197" i="7"/>
  <c r="I1322" i="7"/>
  <c r="C1400" i="7"/>
  <c r="I678" i="6"/>
  <c r="C94" i="7"/>
  <c r="C143" i="7"/>
  <c r="C174" i="7"/>
  <c r="C184" i="7"/>
  <c r="C225" i="7"/>
  <c r="C246" i="7"/>
  <c r="I266" i="7"/>
  <c r="C321" i="7"/>
  <c r="I332" i="7"/>
  <c r="C391" i="7"/>
  <c r="I487" i="7"/>
  <c r="C526" i="7"/>
  <c r="C631" i="7"/>
  <c r="C672" i="7"/>
  <c r="I685" i="7"/>
  <c r="I727" i="7"/>
  <c r="I755" i="7"/>
  <c r="C829" i="7"/>
  <c r="I873" i="7"/>
  <c r="I946" i="7"/>
  <c r="I961" i="7"/>
  <c r="I1120" i="7"/>
  <c r="C1198" i="7"/>
  <c r="I1494" i="7"/>
  <c r="I662" i="6"/>
  <c r="I143" i="7"/>
  <c r="C164" i="7"/>
  <c r="I184" i="7"/>
  <c r="I225" i="7"/>
  <c r="C267" i="7"/>
  <c r="C288" i="7"/>
  <c r="C333" i="7"/>
  <c r="I391" i="7"/>
  <c r="C415" i="7"/>
  <c r="C488" i="7"/>
  <c r="I513" i="7"/>
  <c r="C605" i="7"/>
  <c r="I672" i="7"/>
  <c r="I770" i="7"/>
  <c r="I785" i="7"/>
  <c r="I799" i="7"/>
  <c r="C874" i="7"/>
  <c r="I903" i="7"/>
  <c r="I917" i="7"/>
  <c r="C962" i="7"/>
  <c r="I1007" i="7"/>
  <c r="C1106" i="7"/>
  <c r="C1121" i="7"/>
  <c r="C1152" i="7"/>
  <c r="I646" i="6"/>
  <c r="C86" i="7"/>
  <c r="C123" i="7"/>
  <c r="C144" i="7"/>
  <c r="C185" i="7"/>
  <c r="I205" i="7"/>
  <c r="C226" i="7"/>
  <c r="I267" i="7"/>
  <c r="C278" i="7"/>
  <c r="I333" i="7"/>
  <c r="I415" i="7"/>
  <c r="I488" i="7"/>
  <c r="C514" i="7"/>
  <c r="C540" i="7"/>
  <c r="I552" i="7"/>
  <c r="I605" i="7"/>
  <c r="C632" i="7"/>
  <c r="C673" i="7"/>
  <c r="I728" i="7"/>
  <c r="C786" i="7"/>
  <c r="C830" i="7"/>
  <c r="C845" i="7"/>
  <c r="C904" i="7"/>
  <c r="I962" i="7"/>
  <c r="C1008" i="7"/>
  <c r="I1035" i="7"/>
  <c r="I1047" i="7"/>
  <c r="C1092" i="7"/>
  <c r="I1106" i="7"/>
  <c r="I1121" i="7"/>
  <c r="C1245" i="7"/>
  <c r="I102" i="6"/>
  <c r="I630" i="6"/>
  <c r="C95" i="7"/>
  <c r="I103" i="7"/>
  <c r="I123" i="7"/>
  <c r="I144" i="7"/>
  <c r="I185" i="7"/>
  <c r="C206" i="7"/>
  <c r="I226" i="7"/>
  <c r="C247" i="7"/>
  <c r="C268" i="7"/>
  <c r="I299" i="7"/>
  <c r="I356" i="7"/>
  <c r="C380" i="7"/>
  <c r="I392" i="7"/>
  <c r="C416" i="7"/>
  <c r="C439" i="7"/>
  <c r="C527" i="7"/>
  <c r="C553" i="7"/>
  <c r="C645" i="7"/>
  <c r="C687" i="7"/>
  <c r="C729" i="7"/>
  <c r="C816" i="7"/>
  <c r="I845" i="7"/>
  <c r="C860" i="7"/>
  <c r="C875" i="7"/>
  <c r="I889" i="7"/>
  <c r="I933" i="7"/>
  <c r="C1048" i="7"/>
  <c r="C1418" i="7"/>
  <c r="I1527" i="7"/>
  <c r="I1543" i="7"/>
  <c r="I86" i="6"/>
  <c r="I614" i="6"/>
  <c r="C78" i="7"/>
  <c r="C186" i="7"/>
  <c r="C227" i="7"/>
  <c r="I247" i="7"/>
  <c r="I268" i="7"/>
  <c r="C300" i="7"/>
  <c r="C357" i="7"/>
  <c r="I380" i="7"/>
  <c r="I416" i="7"/>
  <c r="C464" i="7"/>
  <c r="I489" i="7"/>
  <c r="I527" i="7"/>
  <c r="C541" i="7"/>
  <c r="C580" i="7"/>
  <c r="I645" i="7"/>
  <c r="C674" i="7"/>
  <c r="I687" i="7"/>
  <c r="C701" i="7"/>
  <c r="C772" i="7"/>
  <c r="C787" i="7"/>
  <c r="C846" i="7"/>
  <c r="I860" i="7"/>
  <c r="C890" i="7"/>
  <c r="C919" i="7"/>
  <c r="C934" i="7"/>
  <c r="I1048" i="7"/>
  <c r="C1169" i="7"/>
  <c r="I1293" i="7"/>
  <c r="I70" i="6"/>
  <c r="I598" i="6"/>
  <c r="I78" i="7"/>
  <c r="C87" i="7"/>
  <c r="I175" i="7"/>
  <c r="I300" i="7"/>
  <c r="I357" i="7"/>
  <c r="C381" i="7"/>
  <c r="C417" i="7"/>
  <c r="C440" i="7"/>
  <c r="I464" i="7"/>
  <c r="C490" i="7"/>
  <c r="C554" i="7"/>
  <c r="C607" i="7"/>
  <c r="I674" i="7"/>
  <c r="C688" i="7"/>
  <c r="C716" i="7"/>
  <c r="C730" i="7"/>
  <c r="C744" i="7"/>
  <c r="I772" i="7"/>
  <c r="I801" i="7"/>
  <c r="C861" i="7"/>
  <c r="C876" i="7"/>
  <c r="I890" i="7"/>
  <c r="I1023" i="7"/>
  <c r="C1049" i="7"/>
  <c r="I1246" i="7"/>
  <c r="C1278" i="7"/>
  <c r="I658" i="7"/>
  <c r="C790" i="7"/>
  <c r="I926" i="7"/>
  <c r="I966" i="7"/>
  <c r="C986" i="7"/>
  <c r="I1034" i="7"/>
  <c r="I1063" i="7"/>
  <c r="C1107" i="7"/>
  <c r="C1118" i="7"/>
  <c r="I1174" i="7"/>
  <c r="C1199" i="7"/>
  <c r="I1225" i="7"/>
  <c r="C1265" i="7"/>
  <c r="I1279" i="7"/>
  <c r="I1320" i="7"/>
  <c r="C1334" i="7"/>
  <c r="C1417" i="7"/>
  <c r="I1430" i="7"/>
  <c r="C1445" i="7"/>
  <c r="I1458" i="7"/>
  <c r="C771" i="7"/>
  <c r="C858" i="7"/>
  <c r="C967" i="7"/>
  <c r="I976" i="7"/>
  <c r="C1035" i="7"/>
  <c r="I1043" i="7"/>
  <c r="C1064" i="7"/>
  <c r="I1107" i="7"/>
  <c r="I1118" i="7"/>
  <c r="C1175" i="7"/>
  <c r="I1187" i="7"/>
  <c r="I1265" i="7"/>
  <c r="C1280" i="7"/>
  <c r="I1306" i="7"/>
  <c r="I1334" i="7"/>
  <c r="I1361" i="7"/>
  <c r="C1431" i="7"/>
  <c r="I771" i="7"/>
  <c r="C800" i="7"/>
  <c r="I848" i="7"/>
  <c r="C937" i="7"/>
  <c r="C947" i="7"/>
  <c r="C987" i="7"/>
  <c r="C1044" i="7"/>
  <c r="C1108" i="7"/>
  <c r="I1151" i="7"/>
  <c r="I1175" i="7"/>
  <c r="C1200" i="7"/>
  <c r="C1213" i="7"/>
  <c r="C1238" i="7"/>
  <c r="C1252" i="7"/>
  <c r="I1280" i="7"/>
  <c r="C1349" i="7"/>
  <c r="I1403" i="7"/>
  <c r="I1431" i="7"/>
  <c r="I1459" i="7"/>
  <c r="C1474" i="7"/>
  <c r="C1502" i="7"/>
  <c r="C1516" i="7"/>
  <c r="C753" i="7"/>
  <c r="C849" i="7"/>
  <c r="C859" i="7"/>
  <c r="C888" i="7"/>
  <c r="C1016" i="7"/>
  <c r="C1054" i="7"/>
  <c r="I1084" i="7"/>
  <c r="C1176" i="7"/>
  <c r="I1200" i="7"/>
  <c r="I1252" i="7"/>
  <c r="C1281" i="7"/>
  <c r="I1307" i="7"/>
  <c r="I1349" i="7"/>
  <c r="C1404" i="7"/>
  <c r="C1488" i="7"/>
  <c r="I1502" i="7"/>
  <c r="I1530" i="7"/>
  <c r="C1544" i="7"/>
  <c r="C494" i="7"/>
  <c r="I762" i="7"/>
  <c r="I849" i="7"/>
  <c r="C968" i="7"/>
  <c r="I1016" i="7"/>
  <c r="I1054" i="7"/>
  <c r="C1085" i="7"/>
  <c r="I1096" i="7"/>
  <c r="I1130" i="7"/>
  <c r="I1141" i="7"/>
  <c r="I1163" i="7"/>
  <c r="C1253" i="7"/>
  <c r="I1281" i="7"/>
  <c r="C1308" i="7"/>
  <c r="I1404" i="7"/>
  <c r="I1488" i="7"/>
  <c r="C486" i="7"/>
  <c r="I791" i="7"/>
  <c r="C850" i="7"/>
  <c r="C889" i="7"/>
  <c r="C918" i="7"/>
  <c r="C938" i="7"/>
  <c r="C1055" i="7"/>
  <c r="I1085" i="7"/>
  <c r="C1097" i="7"/>
  <c r="C1109" i="7"/>
  <c r="C1131" i="7"/>
  <c r="C1142" i="7"/>
  <c r="C1282" i="7"/>
  <c r="C1294" i="7"/>
  <c r="I1363" i="7"/>
  <c r="C1378" i="7"/>
  <c r="C1405" i="7"/>
  <c r="C1475" i="7"/>
  <c r="C1489" i="7"/>
  <c r="C222" i="7"/>
  <c r="C478" i="7"/>
  <c r="I781" i="7"/>
  <c r="C879" i="7"/>
  <c r="C1045" i="7"/>
  <c r="C1086" i="7"/>
  <c r="I1097" i="7"/>
  <c r="C1177" i="7"/>
  <c r="C1364" i="7"/>
  <c r="I1378" i="7"/>
  <c r="I1391" i="7"/>
  <c r="I1405" i="7"/>
  <c r="I1489" i="7"/>
  <c r="C214" i="7"/>
  <c r="C470" i="7"/>
  <c r="C840" i="7"/>
  <c r="I928" i="7"/>
  <c r="I969" i="7"/>
  <c r="C1098" i="7"/>
  <c r="C1165" i="7"/>
  <c r="C1202" i="7"/>
  <c r="C1323" i="7"/>
  <c r="I1364" i="7"/>
  <c r="C1406" i="7"/>
  <c r="C462" i="7"/>
  <c r="I754" i="7"/>
  <c r="I792" i="7"/>
  <c r="I821" i="7"/>
  <c r="I1027" i="7"/>
  <c r="I1098" i="7"/>
  <c r="I1110" i="7"/>
  <c r="I1153" i="7"/>
  <c r="I1189" i="7"/>
  <c r="I1215" i="7"/>
  <c r="I1240" i="7"/>
  <c r="I1323" i="7"/>
  <c r="C1365" i="7"/>
  <c r="I1392" i="7"/>
  <c r="I1434" i="7"/>
  <c r="I1518" i="7"/>
  <c r="C198" i="7"/>
  <c r="C454" i="7"/>
  <c r="C755" i="7"/>
  <c r="I773" i="7"/>
  <c r="I782" i="7"/>
  <c r="C793" i="7"/>
  <c r="I831" i="7"/>
  <c r="C841" i="7"/>
  <c r="C1076" i="7"/>
  <c r="C1099" i="7"/>
  <c r="C1111" i="7"/>
  <c r="C1154" i="7"/>
  <c r="C1296" i="7"/>
  <c r="I1310" i="7"/>
  <c r="C1324" i="7"/>
  <c r="I1420" i="7"/>
  <c r="C1448" i="7"/>
  <c r="I1504" i="7"/>
  <c r="C1519" i="7"/>
  <c r="C1533" i="7"/>
  <c r="I746" i="7"/>
  <c r="I870" i="7"/>
  <c r="I880" i="7"/>
  <c r="I919" i="7"/>
  <c r="C959" i="7"/>
  <c r="I1028" i="7"/>
  <c r="I1076" i="7"/>
  <c r="I1178" i="7"/>
  <c r="I1190" i="7"/>
  <c r="I1296" i="7"/>
  <c r="I1324" i="7"/>
  <c r="C1380" i="7"/>
  <c r="I1491" i="7"/>
  <c r="I1519" i="7"/>
  <c r="C438" i="7"/>
  <c r="C881" i="7"/>
  <c r="I959" i="7"/>
  <c r="C1009" i="7"/>
  <c r="I1018" i="7"/>
  <c r="I1037" i="7"/>
  <c r="I1087" i="7"/>
  <c r="C1179" i="7"/>
  <c r="C1229" i="7"/>
  <c r="C1297" i="7"/>
  <c r="I1380" i="7"/>
  <c r="C1408" i="7"/>
  <c r="C1436" i="7"/>
  <c r="C1492" i="7"/>
  <c r="C1520" i="7"/>
  <c r="I1547" i="7"/>
  <c r="C430" i="7"/>
  <c r="I738" i="7"/>
  <c r="I774" i="7"/>
  <c r="I861" i="7"/>
  <c r="I900" i="7"/>
  <c r="C1100" i="7"/>
  <c r="C1122" i="7"/>
  <c r="C1144" i="7"/>
  <c r="I1229" i="7"/>
  <c r="C1256" i="7"/>
  <c r="I1297" i="7"/>
  <c r="I1325" i="7"/>
  <c r="I1449" i="7"/>
  <c r="I1464" i="7"/>
  <c r="I1477" i="7"/>
  <c r="I1492" i="7"/>
  <c r="I1520" i="7"/>
  <c r="C1534" i="7"/>
  <c r="C422" i="7"/>
  <c r="C823" i="7"/>
  <c r="C901" i="7"/>
  <c r="C950" i="7"/>
  <c r="I960" i="7"/>
  <c r="I1088" i="7"/>
  <c r="I1122" i="7"/>
  <c r="I1167" i="7"/>
  <c r="C1298" i="7"/>
  <c r="C1326" i="7"/>
  <c r="C1340" i="7"/>
  <c r="C1422" i="7"/>
  <c r="C1450" i="7"/>
  <c r="C414" i="7"/>
  <c r="I730" i="7"/>
  <c r="I823" i="7"/>
  <c r="C921" i="7"/>
  <c r="I950" i="7"/>
  <c r="I1038" i="7"/>
  <c r="C1078" i="7"/>
  <c r="C1089" i="7"/>
  <c r="C1168" i="7"/>
  <c r="C1271" i="7"/>
  <c r="I1298" i="7"/>
  <c r="I1312" i="7"/>
  <c r="I1340" i="7"/>
  <c r="C1368" i="7"/>
  <c r="I1395" i="7"/>
  <c r="I1478" i="7"/>
  <c r="C1535" i="7"/>
  <c r="C406" i="7"/>
  <c r="I765" i="7"/>
  <c r="I784" i="7"/>
  <c r="C804" i="7"/>
  <c r="C824" i="7"/>
  <c r="C911" i="7"/>
  <c r="C1010" i="7"/>
  <c r="C1020" i="7"/>
  <c r="C1068" i="7"/>
  <c r="I1078" i="7"/>
  <c r="I1089" i="7"/>
  <c r="C1134" i="7"/>
  <c r="I1156" i="7"/>
  <c r="I1192" i="7"/>
  <c r="C1231" i="7"/>
  <c r="I1243" i="7"/>
  <c r="I1257" i="7"/>
  <c r="I1271" i="7"/>
  <c r="C1313" i="7"/>
  <c r="I1368" i="7"/>
  <c r="C1396" i="7"/>
  <c r="I1507" i="7"/>
  <c r="C1522" i="7"/>
  <c r="C398" i="7"/>
  <c r="I722" i="7"/>
  <c r="C766" i="7"/>
  <c r="C785" i="7"/>
  <c r="C814" i="7"/>
  <c r="I824" i="7"/>
  <c r="C853" i="7"/>
  <c r="C902" i="7"/>
  <c r="I911" i="7"/>
  <c r="C941" i="7"/>
  <c r="I1000" i="7"/>
  <c r="C1090" i="7"/>
  <c r="I1101" i="7"/>
  <c r="I1134" i="7"/>
  <c r="C1244" i="7"/>
  <c r="C1272" i="7"/>
  <c r="I1396" i="7"/>
  <c r="I1479" i="7"/>
  <c r="C390" i="7"/>
  <c r="C825" i="7"/>
  <c r="I872" i="7"/>
  <c r="I941" i="7"/>
  <c r="I951" i="7"/>
  <c r="I1218" i="7"/>
  <c r="I1272" i="7"/>
  <c r="I1341" i="7"/>
  <c r="C1397" i="7"/>
  <c r="C126" i="7"/>
  <c r="C382" i="7"/>
  <c r="I714" i="7"/>
  <c r="I757" i="7"/>
  <c r="C873" i="7"/>
  <c r="C883" i="7"/>
  <c r="I892" i="7"/>
  <c r="C952" i="7"/>
  <c r="C1069" i="7"/>
  <c r="I1102" i="7"/>
  <c r="I1113" i="7"/>
  <c r="I1157" i="7"/>
  <c r="C1181" i="7"/>
  <c r="I1206" i="7"/>
  <c r="C1219" i="7"/>
  <c r="C1314" i="7"/>
  <c r="I1328" i="7"/>
  <c r="I1452" i="7"/>
  <c r="C118" i="7"/>
  <c r="C374" i="7"/>
  <c r="C758" i="7"/>
  <c r="C844" i="7"/>
  <c r="I912" i="7"/>
  <c r="C932" i="7"/>
  <c r="I952" i="7"/>
  <c r="I991" i="7"/>
  <c r="C1091" i="7"/>
  <c r="I1181" i="7"/>
  <c r="I1219" i="7"/>
  <c r="I1273" i="7"/>
  <c r="I1314" i="7"/>
  <c r="C1329" i="7"/>
  <c r="I1355" i="7"/>
  <c r="C1453" i="7"/>
  <c r="C1537" i="7"/>
  <c r="C366" i="7"/>
  <c r="C622" i="7"/>
  <c r="I706" i="7"/>
  <c r="I805" i="7"/>
  <c r="C913" i="7"/>
  <c r="I932" i="7"/>
  <c r="C953" i="7"/>
  <c r="I1011" i="7"/>
  <c r="C1031" i="7"/>
  <c r="I1124" i="7"/>
  <c r="I1158" i="7"/>
  <c r="I1245" i="7"/>
  <c r="C1274" i="7"/>
  <c r="I1329" i="7"/>
  <c r="C1356" i="7"/>
  <c r="I1425" i="7"/>
  <c r="I1453" i="7"/>
  <c r="C358" i="7"/>
  <c r="C614" i="7"/>
  <c r="I786" i="7"/>
  <c r="C806" i="7"/>
  <c r="I815" i="7"/>
  <c r="C884" i="7"/>
  <c r="I893" i="7"/>
  <c r="C923" i="7"/>
  <c r="I982" i="7"/>
  <c r="I1059" i="7"/>
  <c r="I1136" i="7"/>
  <c r="C1170" i="7"/>
  <c r="I1182" i="7"/>
  <c r="I1207" i="7"/>
  <c r="C1246" i="7"/>
  <c r="C1288" i="7"/>
  <c r="I1315" i="7"/>
  <c r="I1370" i="7"/>
  <c r="C1426" i="7"/>
  <c r="I1439" i="7"/>
  <c r="C1454" i="7"/>
  <c r="I1467" i="7"/>
  <c r="I1495" i="7"/>
  <c r="C350" i="7"/>
  <c r="C606" i="7"/>
  <c r="I698" i="7"/>
  <c r="I796" i="7"/>
  <c r="I835" i="7"/>
  <c r="I864" i="7"/>
  <c r="I884" i="7"/>
  <c r="C894" i="7"/>
  <c r="I923" i="7"/>
  <c r="C943" i="7"/>
  <c r="I973" i="7"/>
  <c r="C1022" i="7"/>
  <c r="C1060" i="7"/>
  <c r="I1170" i="7"/>
  <c r="C1183" i="7"/>
  <c r="C1208" i="7"/>
  <c r="I1260" i="7"/>
  <c r="C1316" i="7"/>
  <c r="C1399" i="7"/>
  <c r="C1412" i="7"/>
  <c r="C1440" i="7"/>
  <c r="I1538" i="7"/>
  <c r="C342" i="7"/>
  <c r="C598" i="7"/>
  <c r="C865" i="7"/>
  <c r="I943" i="7"/>
  <c r="I963" i="7"/>
  <c r="C993" i="7"/>
  <c r="I1022" i="7"/>
  <c r="C1115" i="7"/>
  <c r="C1126" i="7"/>
  <c r="I1147" i="7"/>
  <c r="C1171" i="7"/>
  <c r="I1195" i="7"/>
  <c r="C1261" i="7"/>
  <c r="C1275" i="7"/>
  <c r="I1316" i="7"/>
  <c r="I1357" i="7"/>
  <c r="I1412" i="7"/>
  <c r="I1511" i="7"/>
  <c r="C334" i="7"/>
  <c r="C590" i="7"/>
  <c r="I690" i="7"/>
  <c r="C807" i="7"/>
  <c r="I816" i="7"/>
  <c r="C827" i="7"/>
  <c r="I865" i="7"/>
  <c r="I1171" i="7"/>
  <c r="I1234" i="7"/>
  <c r="I1275" i="7"/>
  <c r="I1331" i="7"/>
  <c r="C1372" i="7"/>
  <c r="C1413" i="7"/>
  <c r="C1441" i="7"/>
  <c r="I1455" i="7"/>
  <c r="I1483" i="7"/>
  <c r="C1497" i="7"/>
  <c r="C326" i="7"/>
  <c r="C582" i="7"/>
  <c r="C817" i="7"/>
  <c r="I904" i="7"/>
  <c r="I914" i="7"/>
  <c r="I1003" i="7"/>
  <c r="C1013" i="7"/>
  <c r="I1050" i="7"/>
  <c r="I1081" i="7"/>
  <c r="C1093" i="7"/>
  <c r="I1148" i="7"/>
  <c r="I1196" i="7"/>
  <c r="C1209" i="7"/>
  <c r="I1358" i="7"/>
  <c r="I1372" i="7"/>
  <c r="I1386" i="7"/>
  <c r="I1413" i="7"/>
  <c r="I1497" i="7"/>
  <c r="C62" i="7"/>
  <c r="C318" i="7"/>
  <c r="C574" i="7"/>
  <c r="I682" i="7"/>
  <c r="C788" i="7"/>
  <c r="C905" i="7"/>
  <c r="I944" i="7"/>
  <c r="I1013" i="7"/>
  <c r="C1082" i="7"/>
  <c r="I1093" i="7"/>
  <c r="C1138" i="7"/>
  <c r="I1209" i="7"/>
  <c r="I1222" i="7"/>
  <c r="I1262" i="7"/>
  <c r="C1345" i="7"/>
  <c r="C1359" i="7"/>
  <c r="C1414" i="7"/>
  <c r="C1428" i="7"/>
  <c r="I1484" i="7"/>
  <c r="I1540" i="7"/>
  <c r="C54" i="7"/>
  <c r="C310" i="7"/>
  <c r="C566" i="7"/>
  <c r="I788" i="7"/>
  <c r="I875" i="7"/>
  <c r="I934" i="7"/>
  <c r="C945" i="7"/>
  <c r="I1041" i="7"/>
  <c r="C1062" i="7"/>
  <c r="I1138" i="7"/>
  <c r="C1210" i="7"/>
  <c r="C1223" i="7"/>
  <c r="I1248" i="7"/>
  <c r="C1263" i="7"/>
  <c r="I1387" i="7"/>
  <c r="I1414" i="7"/>
  <c r="I1428" i="7"/>
  <c r="I1470" i="7"/>
  <c r="I1378" i="8"/>
  <c r="I167" i="8"/>
  <c r="I188" i="8"/>
  <c r="I223" i="8"/>
  <c r="I236" i="8"/>
  <c r="I247" i="8"/>
  <c r="I260" i="8"/>
  <c r="I334" i="8"/>
  <c r="I569" i="8"/>
  <c r="I747" i="8"/>
  <c r="I1199" i="7"/>
  <c r="I1237" i="7"/>
  <c r="C1304" i="7"/>
  <c r="I1371" i="7"/>
  <c r="C1467" i="7"/>
  <c r="I56" i="8"/>
  <c r="I98" i="8"/>
  <c r="I144" i="8"/>
  <c r="I178" i="8"/>
  <c r="I212" i="8"/>
  <c r="I322" i="8"/>
  <c r="I454" i="8"/>
  <c r="I704" i="8"/>
  <c r="I1379" i="8"/>
  <c r="I1294" i="7"/>
  <c r="C1362" i="7"/>
  <c r="I1448" i="7"/>
  <c r="I27" i="8"/>
  <c r="I66" i="8"/>
  <c r="I88" i="8"/>
  <c r="I122" i="8"/>
  <c r="I156" i="8"/>
  <c r="I261" i="8"/>
  <c r="I297" i="8"/>
  <c r="I385" i="8"/>
  <c r="I495" i="8"/>
  <c r="I1146" i="8"/>
  <c r="C1190" i="7"/>
  <c r="I1238" i="7"/>
  <c r="I1247" i="7"/>
  <c r="C1267" i="7"/>
  <c r="I1362" i="7"/>
  <c r="C1391" i="7"/>
  <c r="C1401" i="7"/>
  <c r="C1487" i="7"/>
  <c r="I41" i="8"/>
  <c r="I57" i="8"/>
  <c r="I133" i="8"/>
  <c r="I145" i="8"/>
  <c r="I168" i="8"/>
  <c r="I237" i="8"/>
  <c r="I323" i="8"/>
  <c r="I361" i="8"/>
  <c r="C1248" i="7"/>
  <c r="I1295" i="7"/>
  <c r="C1315" i="7"/>
  <c r="C1363" i="7"/>
  <c r="I1401" i="7"/>
  <c r="C1459" i="7"/>
  <c r="C1468" i="7"/>
  <c r="I1487" i="7"/>
  <c r="C1506" i="7"/>
  <c r="I1554" i="7"/>
  <c r="I21" i="8"/>
  <c r="I273" i="8"/>
  <c r="I441" i="8"/>
  <c r="I455" i="8"/>
  <c r="I469" i="8"/>
  <c r="I496" i="8"/>
  <c r="I690" i="8"/>
  <c r="I870" i="8"/>
  <c r="I1225" i="8"/>
  <c r="C1191" i="7"/>
  <c r="C1277" i="7"/>
  <c r="I1353" i="7"/>
  <c r="I1382" i="7"/>
  <c r="I1506" i="7"/>
  <c r="I1555" i="7"/>
  <c r="I48" i="8"/>
  <c r="I67" i="8"/>
  <c r="I89" i="8"/>
  <c r="I111" i="8"/>
  <c r="I123" i="8"/>
  <c r="I169" i="8"/>
  <c r="I190" i="8"/>
  <c r="I214" i="8"/>
  <c r="I262" i="8"/>
  <c r="I285" i="8"/>
  <c r="I1085" i="8"/>
  <c r="I856" i="7"/>
  <c r="I909" i="7"/>
  <c r="I936" i="7"/>
  <c r="I1008" i="7"/>
  <c r="I1067" i="7"/>
  <c r="I1277" i="7"/>
  <c r="C1325" i="7"/>
  <c r="C1335" i="7"/>
  <c r="C1392" i="7"/>
  <c r="C1469" i="7"/>
  <c r="C1478" i="7"/>
  <c r="C1507" i="7"/>
  <c r="N7" i="8"/>
  <c r="I100" i="8"/>
  <c r="I134" i="8"/>
  <c r="I324" i="8"/>
  <c r="I374" i="8"/>
  <c r="I497" i="8"/>
  <c r="I645" i="8"/>
  <c r="I146" i="8"/>
  <c r="I180" i="8"/>
  <c r="I202" i="8"/>
  <c r="I226" i="8"/>
  <c r="I299" i="8"/>
  <c r="I311" i="8"/>
  <c r="I362" i="8"/>
  <c r="I572" i="8"/>
  <c r="I1039" i="8"/>
  <c r="C1059" i="7"/>
  <c r="I1077" i="7"/>
  <c r="C1105" i="7"/>
  <c r="I1133" i="7"/>
  <c r="C1153" i="7"/>
  <c r="I1278" i="7"/>
  <c r="C1403" i="7"/>
  <c r="C1517" i="7"/>
  <c r="I1557" i="7"/>
  <c r="I42" i="8"/>
  <c r="I49" i="8"/>
  <c r="I112" i="8"/>
  <c r="I215" i="8"/>
  <c r="I250" i="8"/>
  <c r="I263" i="8"/>
  <c r="I286" i="8"/>
  <c r="I528" i="8"/>
  <c r="I646" i="8"/>
  <c r="I707" i="8"/>
  <c r="I1009" i="8"/>
  <c r="I1055" i="8"/>
  <c r="I1086" i="8"/>
  <c r="I1230" i="7"/>
  <c r="I1440" i="7"/>
  <c r="I1450" i="7"/>
  <c r="C1498" i="7"/>
  <c r="I1517" i="7"/>
  <c r="I15" i="8"/>
  <c r="I22" i="8"/>
  <c r="I68" i="8"/>
  <c r="I79" i="8"/>
  <c r="I101" i="8"/>
  <c r="I124" i="8"/>
  <c r="I135" i="8"/>
  <c r="I159" i="8"/>
  <c r="I350" i="8"/>
  <c r="I429" i="8"/>
  <c r="I617" i="8"/>
  <c r="I662" i="8"/>
  <c r="C1221" i="7"/>
  <c r="C1259" i="7"/>
  <c r="C1355" i="7"/>
  <c r="C1374" i="7"/>
  <c r="I1393" i="7"/>
  <c r="I1535" i="8"/>
  <c r="I1247" i="8"/>
  <c r="I1523" i="8"/>
  <c r="I1471" i="8"/>
  <c r="I1419" i="8"/>
  <c r="I1367" i="8"/>
  <c r="I1316" i="8"/>
  <c r="I1264" i="8"/>
  <c r="I965" i="8"/>
  <c r="I957" i="8"/>
  <c r="I949" i="8"/>
  <c r="I941" i="8"/>
  <c r="I933" i="8"/>
  <c r="I925" i="8"/>
  <c r="I917" i="8"/>
  <c r="I909" i="8"/>
  <c r="I901" i="8"/>
  <c r="I893" i="8"/>
  <c r="I885" i="8"/>
  <c r="I877" i="8"/>
  <c r="I869" i="8"/>
  <c r="I861" i="8"/>
  <c r="I853" i="8"/>
  <c r="I845" i="8"/>
  <c r="I837" i="8"/>
  <c r="I829" i="8"/>
  <c r="I821" i="8"/>
  <c r="I813" i="8"/>
  <c r="I805" i="8"/>
  <c r="I797" i="8"/>
  <c r="I789" i="8"/>
  <c r="I781" i="8"/>
  <c r="I773" i="8"/>
  <c r="I765" i="8"/>
  <c r="I757" i="8"/>
  <c r="I749" i="8"/>
  <c r="I1514" i="8"/>
  <c r="I1462" i="8"/>
  <c r="I1427" i="8"/>
  <c r="I1375" i="8"/>
  <c r="I1307" i="8"/>
  <c r="I1246" i="8"/>
  <c r="I1453" i="8"/>
  <c r="I1392" i="8"/>
  <c r="I1522" i="8"/>
  <c r="I1315" i="8"/>
  <c r="I1254" i="8"/>
  <c r="I1487" i="8"/>
  <c r="I1357" i="8"/>
  <c r="I1280" i="8"/>
  <c r="I1503" i="8"/>
  <c r="I1451" i="8"/>
  <c r="I1399" i="8"/>
  <c r="I1322" i="8"/>
  <c r="I1313" i="8"/>
  <c r="I1519" i="8"/>
  <c r="I1338" i="8"/>
  <c r="I1512" i="8"/>
  <c r="I1414" i="8"/>
  <c r="I1381" i="8"/>
  <c r="I1328" i="8"/>
  <c r="I1256" i="8"/>
  <c r="I1533" i="8"/>
  <c r="I1424" i="8"/>
  <c r="I1391" i="8"/>
  <c r="I1348" i="8"/>
  <c r="I1148" i="8"/>
  <c r="I1092" i="8"/>
  <c r="I924" i="8"/>
  <c r="I891" i="8"/>
  <c r="I858" i="8"/>
  <c r="I825" i="8"/>
  <c r="I792" i="8"/>
  <c r="I759" i="8"/>
  <c r="I735" i="8"/>
  <c r="I727" i="8"/>
  <c r="I701" i="8"/>
  <c r="I684" i="8"/>
  <c r="I667" i="8"/>
  <c r="I659" i="8"/>
  <c r="I1478" i="8"/>
  <c r="I1476" i="8"/>
  <c r="I1484" i="8"/>
  <c r="I1463" i="8"/>
  <c r="I1387" i="8"/>
  <c r="I1354" i="8"/>
  <c r="I1420" i="8"/>
  <c r="I1376" i="8"/>
  <c r="I1323" i="8"/>
  <c r="I1305" i="8"/>
  <c r="I1216" i="8"/>
  <c r="I1095" i="8"/>
  <c r="I976" i="8"/>
  <c r="I886" i="8"/>
  <c r="I868" i="8"/>
  <c r="I859" i="8"/>
  <c r="I841" i="8"/>
  <c r="I832" i="8"/>
  <c r="I770" i="8"/>
  <c r="I761" i="8"/>
  <c r="I709" i="8"/>
  <c r="I700" i="8"/>
  <c r="I691" i="8"/>
  <c r="I682" i="8"/>
  <c r="I673" i="8"/>
  <c r="I664" i="8"/>
  <c r="I570" i="8"/>
  <c r="I553" i="8"/>
  <c r="I536" i="8"/>
  <c r="I442" i="8"/>
  <c r="I417" i="8"/>
  <c r="I384" i="8"/>
  <c r="I376" i="8"/>
  <c r="I368" i="8"/>
  <c r="I360" i="8"/>
  <c r="I352" i="8"/>
  <c r="I344" i="8"/>
  <c r="I336" i="8"/>
  <c r="I328" i="8"/>
  <c r="I320" i="8"/>
  <c r="I312" i="8"/>
  <c r="I304" i="8"/>
  <c r="I296" i="8"/>
  <c r="I288" i="8"/>
  <c r="I280" i="8"/>
  <c r="I272" i="8"/>
  <c r="I264" i="8"/>
  <c r="I256" i="8"/>
  <c r="I248" i="8"/>
  <c r="I240" i="8"/>
  <c r="I232" i="8"/>
  <c r="I224" i="8"/>
  <c r="I216" i="8"/>
  <c r="I208" i="8"/>
  <c r="I200" i="8"/>
  <c r="I192" i="8"/>
  <c r="I1443" i="8"/>
  <c r="I1327" i="8"/>
  <c r="I1226" i="8"/>
  <c r="I966" i="8"/>
  <c r="I1516" i="8"/>
  <c r="I1432" i="8"/>
  <c r="I1282" i="8"/>
  <c r="I1154" i="8"/>
  <c r="I1373" i="8"/>
  <c r="I1034" i="8"/>
  <c r="I1526" i="8"/>
  <c r="I1515" i="8"/>
  <c r="I1396" i="8"/>
  <c r="I1490" i="8"/>
  <c r="I1268" i="8"/>
  <c r="I1258" i="8"/>
  <c r="I1152" i="8"/>
  <c r="I1132" i="8"/>
  <c r="I1192" i="8"/>
  <c r="I1052" i="8"/>
  <c r="I1430" i="8"/>
  <c r="I1406" i="8"/>
  <c r="I1371" i="8"/>
  <c r="I1291" i="8"/>
  <c r="I1279" i="8"/>
  <c r="I1257" i="8"/>
  <c r="I1171" i="8"/>
  <c r="I1464" i="8"/>
  <c r="I1394" i="8"/>
  <c r="I1335" i="8"/>
  <c r="I1267" i="8"/>
  <c r="I1151" i="8"/>
  <c r="I1131" i="8"/>
  <c r="I1091" i="8"/>
  <c r="I1081" i="8"/>
  <c r="I1061" i="8"/>
  <c r="I1051" i="8"/>
  <c r="I1041" i="8"/>
  <c r="I972" i="8"/>
  <c r="I963" i="8"/>
  <c r="I856" i="8"/>
  <c r="I847" i="8"/>
  <c r="I820" i="8"/>
  <c r="I758" i="8"/>
  <c r="I724" i="8"/>
  <c r="I697" i="8"/>
  <c r="I688" i="8"/>
  <c r="I679" i="8"/>
  <c r="I661" i="8"/>
  <c r="I644" i="8"/>
  <c r="I567" i="8"/>
  <c r="I550" i="8"/>
  <c r="I533" i="8"/>
  <c r="I516" i="8"/>
  <c r="I439" i="8"/>
  <c r="I406" i="8"/>
  <c r="I1524" i="8"/>
  <c r="I1301" i="8"/>
  <c r="I1233" i="8"/>
  <c r="I1121" i="8"/>
  <c r="I1071" i="8"/>
  <c r="I1021" i="8"/>
  <c r="I954" i="8"/>
  <c r="I811" i="8"/>
  <c r="I715" i="8"/>
  <c r="I618" i="8"/>
  <c r="I601" i="8"/>
  <c r="I584" i="8"/>
  <c r="I490" i="8"/>
  <c r="I473" i="8"/>
  <c r="I456" i="8"/>
  <c r="I414" i="8"/>
  <c r="I381" i="8"/>
  <c r="I373" i="8"/>
  <c r="I365" i="8"/>
  <c r="I357" i="8"/>
  <c r="I349" i="8"/>
  <c r="I1244" i="8"/>
  <c r="I1439" i="8"/>
  <c r="I1211" i="8"/>
  <c r="I1180" i="8"/>
  <c r="I1160" i="8"/>
  <c r="I1140" i="8"/>
  <c r="I1100" i="8"/>
  <c r="I1060" i="8"/>
  <c r="I918" i="8"/>
  <c r="I1511" i="8"/>
  <c r="I1266" i="8"/>
  <c r="I1130" i="8"/>
  <c r="I962" i="8"/>
  <c r="I1534" i="8"/>
  <c r="I1300" i="8"/>
  <c r="I1232" i="8"/>
  <c r="I1169" i="8"/>
  <c r="I1486" i="8"/>
  <c r="I1404" i="8"/>
  <c r="I1310" i="8"/>
  <c r="I1189" i="8"/>
  <c r="I1069" i="8"/>
  <c r="I1049" i="8"/>
  <c r="I980" i="8"/>
  <c r="I935" i="8"/>
  <c r="I926" i="8"/>
  <c r="I908" i="8"/>
  <c r="I1355" i="8"/>
  <c r="I1344" i="8"/>
  <c r="I1287" i="8"/>
  <c r="I863" i="8"/>
  <c r="I1231" i="8"/>
  <c r="I1209" i="8"/>
  <c r="I1508" i="8"/>
  <c r="I1458" i="8"/>
  <c r="I1413" i="8"/>
  <c r="I997" i="8"/>
  <c r="I1530" i="8"/>
  <c r="I1518" i="8"/>
  <c r="I1423" i="8"/>
  <c r="I1186" i="8"/>
  <c r="I1133" i="8"/>
  <c r="I1023" i="8"/>
  <c r="I816" i="8"/>
  <c r="I663" i="8"/>
  <c r="I607" i="8"/>
  <c r="I598" i="8"/>
  <c r="I589" i="8"/>
  <c r="I580" i="8"/>
  <c r="I522" i="8"/>
  <c r="I458" i="8"/>
  <c r="I340" i="8"/>
  <c r="I305" i="8"/>
  <c r="I287" i="8"/>
  <c r="I243" i="8"/>
  <c r="I80" i="8"/>
  <c r="I55" i="8"/>
  <c r="N9" i="8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I1145" i="8"/>
  <c r="I1108" i="8"/>
  <c r="I1096" i="8"/>
  <c r="I986" i="8"/>
  <c r="I942" i="8"/>
  <c r="I931" i="8"/>
  <c r="I920" i="8"/>
  <c r="I910" i="8"/>
  <c r="I889" i="8"/>
  <c r="I785" i="8"/>
  <c r="I634" i="8"/>
  <c r="I625" i="8"/>
  <c r="I616" i="8"/>
  <c r="I375" i="8"/>
  <c r="I331" i="8"/>
  <c r="I278" i="8"/>
  <c r="I234" i="8"/>
  <c r="I165" i="8"/>
  <c r="I148" i="8"/>
  <c r="I131" i="8"/>
  <c r="I114" i="8"/>
  <c r="I97" i="8"/>
  <c r="I63" i="8"/>
  <c r="I1492" i="8"/>
  <c r="I1434" i="8"/>
  <c r="I806" i="8"/>
  <c r="I774" i="8"/>
  <c r="I485" i="8"/>
  <c r="I1156" i="8"/>
  <c r="I448" i="8"/>
  <c r="I1360" i="8"/>
  <c r="I1196" i="8"/>
  <c r="I1183" i="8"/>
  <c r="I466" i="8"/>
  <c r="I457" i="8"/>
  <c r="I1276" i="8"/>
  <c r="I1249" i="8"/>
  <c r="I919" i="8"/>
  <c r="I867" i="8"/>
  <c r="I693" i="8"/>
  <c r="I642" i="8"/>
  <c r="I633" i="8"/>
  <c r="I624" i="8"/>
  <c r="I559" i="8"/>
  <c r="I549" i="8"/>
  <c r="I530" i="8"/>
  <c r="I484" i="8"/>
  <c r="I1143" i="8"/>
  <c r="I1082" i="8"/>
  <c r="I835" i="8"/>
  <c r="I794" i="8"/>
  <c r="I502" i="8"/>
  <c r="I410" i="8"/>
  <c r="I401" i="8"/>
  <c r="I1106" i="8"/>
  <c r="I1032" i="8"/>
  <c r="I984" i="8"/>
  <c r="I951" i="8"/>
  <c r="I929" i="8"/>
  <c r="I1446" i="8"/>
  <c r="I1317" i="8"/>
  <c r="I1117" i="8"/>
  <c r="I733" i="8"/>
  <c r="I596" i="8"/>
  <c r="I465" i="8"/>
  <c r="I1330" i="8"/>
  <c r="I995" i="8"/>
  <c r="I772" i="8"/>
  <c r="I1260" i="8"/>
  <c r="I1007" i="8"/>
  <c r="I983" i="8"/>
  <c r="I960" i="8"/>
  <c r="I928" i="8"/>
  <c r="I834" i="8"/>
  <c r="I762" i="8"/>
  <c r="I650" i="8"/>
  <c r="I586" i="8"/>
  <c r="I538" i="8"/>
  <c r="I1193" i="8"/>
  <c r="I1043" i="8"/>
  <c r="I865" i="8"/>
  <c r="I803" i="8"/>
  <c r="I557" i="8"/>
  <c r="I519" i="8"/>
  <c r="I464" i="8"/>
  <c r="I436" i="8"/>
  <c r="I346" i="8"/>
  <c r="I284" i="8"/>
  <c r="I249" i="8"/>
  <c r="I231" i="8"/>
  <c r="I179" i="8"/>
  <c r="I171" i="8"/>
  <c r="I154" i="8"/>
  <c r="I137" i="8"/>
  <c r="I77" i="8"/>
  <c r="I896" i="8"/>
  <c r="I741" i="8"/>
  <c r="I613" i="8"/>
  <c r="I482" i="8"/>
  <c r="I94" i="8"/>
  <c r="I875" i="8"/>
  <c r="I731" i="8"/>
  <c r="I576" i="8"/>
  <c r="I1165" i="8"/>
  <c r="I1115" i="8"/>
  <c r="I1029" i="8"/>
  <c r="I959" i="8"/>
  <c r="I864" i="8"/>
  <c r="I721" i="8"/>
  <c r="I1017" i="8"/>
  <c r="I993" i="8"/>
  <c r="I969" i="8"/>
  <c r="I895" i="8"/>
  <c r="I740" i="8"/>
  <c r="I668" i="8"/>
  <c r="I612" i="8"/>
  <c r="I556" i="8"/>
  <c r="I481" i="8"/>
  <c r="I472" i="8"/>
  <c r="I874" i="8"/>
  <c r="I801" i="8"/>
  <c r="I630" i="8"/>
  <c r="I398" i="8"/>
  <c r="I110" i="8"/>
  <c r="I884" i="8"/>
  <c r="I852" i="8"/>
  <c r="I842" i="8"/>
  <c r="I790" i="8"/>
  <c r="I730" i="8"/>
  <c r="I565" i="8"/>
  <c r="I508" i="8"/>
  <c r="I1284" i="8"/>
  <c r="I593" i="8"/>
  <c r="I118" i="8"/>
  <c r="I1340" i="8"/>
  <c r="I1326" i="8"/>
  <c r="I968" i="8"/>
  <c r="I914" i="8"/>
  <c r="I873" i="8"/>
  <c r="I862" i="8"/>
  <c r="I779" i="8"/>
  <c r="I769" i="8"/>
  <c r="I1163" i="8"/>
  <c r="I1113" i="8"/>
  <c r="I677" i="8"/>
  <c r="I657" i="8"/>
  <c r="I1352" i="8"/>
  <c r="I1269" i="8"/>
  <c r="I647" i="8"/>
  <c r="I1063" i="8"/>
  <c r="I830" i="8"/>
  <c r="I719" i="8"/>
  <c r="I610" i="8"/>
  <c r="I1241" i="8"/>
  <c r="I1188" i="8"/>
  <c r="I1175" i="8"/>
  <c r="I1026" i="8"/>
  <c r="I978" i="8"/>
  <c r="I967" i="8"/>
  <c r="I956" i="8"/>
  <c r="I913" i="8"/>
  <c r="I809" i="8"/>
  <c r="I1112" i="8"/>
  <c r="I1002" i="8"/>
  <c r="I892" i="8"/>
  <c r="I676" i="8"/>
  <c r="I881" i="8"/>
  <c r="I728" i="8"/>
  <c r="I1295" i="8"/>
  <c r="I1147" i="8"/>
  <c r="I1437" i="8"/>
  <c r="I383" i="8"/>
  <c r="I142" i="8"/>
  <c r="I1098" i="8"/>
  <c r="I977" i="8"/>
  <c r="I415" i="8"/>
  <c r="I394" i="8"/>
  <c r="I330" i="8"/>
  <c r="I674" i="8"/>
  <c r="I513" i="8"/>
  <c r="I170" i="8"/>
  <c r="I103" i="8"/>
  <c r="I12" i="8"/>
  <c r="I716" i="8"/>
  <c r="I591" i="8"/>
  <c r="I525" i="8"/>
  <c r="I487" i="8"/>
  <c r="I440" i="8"/>
  <c r="I1251" i="8"/>
  <c r="I1422" i="8"/>
  <c r="I551" i="8"/>
  <c r="I339" i="8"/>
  <c r="I329" i="8"/>
  <c r="I308" i="8"/>
  <c r="I258" i="8"/>
  <c r="I150" i="8"/>
  <c r="I1035" i="8"/>
  <c r="I828" i="8"/>
  <c r="I486" i="8"/>
  <c r="I370" i="8"/>
  <c r="I298" i="8"/>
  <c r="I628" i="8"/>
  <c r="I413" i="8"/>
  <c r="I900" i="8"/>
  <c r="I755" i="8"/>
  <c r="I380" i="8"/>
  <c r="I217" i="8"/>
  <c r="I120" i="8"/>
  <c r="I35" i="8"/>
  <c r="I535" i="8"/>
  <c r="I327" i="8"/>
  <c r="I943" i="8"/>
  <c r="I768" i="8"/>
  <c r="I698" i="8"/>
  <c r="I449" i="8"/>
  <c r="I1466" i="8"/>
  <c r="I412" i="8"/>
  <c r="I347" i="8"/>
  <c r="I158" i="8"/>
  <c r="I654" i="8"/>
  <c r="I460" i="8"/>
  <c r="I423" i="8"/>
  <c r="I379" i="8"/>
  <c r="I358" i="8"/>
  <c r="I306" i="8"/>
  <c r="I276" i="8"/>
  <c r="I255" i="8"/>
  <c r="I1185" i="8"/>
  <c r="I600" i="8"/>
  <c r="I34" i="8"/>
  <c r="I1308" i="8"/>
  <c r="I265" i="8"/>
  <c r="I157" i="8"/>
  <c r="I46" i="8"/>
  <c r="I911" i="8"/>
  <c r="I766" i="8"/>
  <c r="I388" i="8"/>
  <c r="I599" i="8"/>
  <c r="I506" i="8"/>
  <c r="I470" i="8"/>
  <c r="I378" i="8"/>
  <c r="I367" i="8"/>
  <c r="I295" i="8"/>
  <c r="I637" i="8"/>
  <c r="I545" i="8"/>
  <c r="I345" i="8"/>
  <c r="I695" i="8"/>
  <c r="I421" i="8"/>
  <c r="I356" i="8"/>
  <c r="I203" i="8"/>
  <c r="I1213" i="8"/>
  <c r="I708" i="8"/>
  <c r="I532" i="8"/>
  <c r="I409" i="8"/>
  <c r="I314" i="8"/>
  <c r="I283" i="8"/>
  <c r="I1135" i="8"/>
  <c r="I736" i="8"/>
  <c r="I636" i="8"/>
  <c r="I583" i="8"/>
  <c r="I397" i="8"/>
  <c r="I355" i="8"/>
  <c r="I609" i="8"/>
  <c r="I543" i="8"/>
  <c r="I444" i="8"/>
  <c r="I386" i="8"/>
  <c r="I313" i="8"/>
  <c r="I922" i="8"/>
  <c r="I479" i="8"/>
  <c r="I252" i="8"/>
  <c r="I504" i="8"/>
  <c r="I468" i="8"/>
  <c r="I431" i="8"/>
  <c r="I302" i="8"/>
  <c r="I776" i="8"/>
  <c r="I8" i="8"/>
  <c r="I59" i="8"/>
  <c r="I91" i="8"/>
  <c r="I113" i="8"/>
  <c r="I181" i="8"/>
  <c r="I227" i="8"/>
  <c r="I363" i="8"/>
  <c r="I529" i="8"/>
  <c r="I573" i="8"/>
  <c r="C867" i="7"/>
  <c r="C929" i="7"/>
  <c r="C1001" i="7"/>
  <c r="C1051" i="7"/>
  <c r="I1173" i="7"/>
  <c r="I1221" i="7"/>
  <c r="I1259" i="7"/>
  <c r="I1326" i="7"/>
  <c r="I1374" i="7"/>
  <c r="C1432" i="7"/>
  <c r="I1451" i="7"/>
  <c r="N8" i="8"/>
  <c r="I300" i="8"/>
  <c r="I326" i="8"/>
  <c r="I351" i="8"/>
  <c r="I840" i="7"/>
  <c r="I858" i="7"/>
  <c r="C1028" i="7"/>
  <c r="I1069" i="7"/>
  <c r="C1088" i="7"/>
  <c r="I1144" i="7"/>
  <c r="C1260" i="7"/>
  <c r="C1307" i="7"/>
  <c r="C1327" i="7"/>
  <c r="C1499" i="7"/>
  <c r="C1547" i="7"/>
  <c r="I29" i="8"/>
  <c r="I69" i="8"/>
  <c r="I102" i="8"/>
  <c r="I136" i="8"/>
  <c r="I182" i="8"/>
  <c r="I204" i="8"/>
  <c r="I228" i="8"/>
  <c r="I364" i="8"/>
  <c r="I416" i="8"/>
  <c r="I430" i="8"/>
  <c r="I515" i="8"/>
  <c r="I964" i="8"/>
  <c r="I1073" i="8"/>
  <c r="C1070" i="7"/>
  <c r="C1145" i="7"/>
  <c r="I1250" i="7"/>
  <c r="I1317" i="7"/>
  <c r="I1327" i="7"/>
  <c r="C1490" i="7"/>
  <c r="I16" i="8"/>
  <c r="I43" i="8"/>
  <c r="I60" i="8"/>
  <c r="I92" i="8"/>
  <c r="I377" i="8"/>
  <c r="I934" i="8"/>
  <c r="I832" i="7"/>
  <c r="I841" i="7"/>
  <c r="I920" i="7"/>
  <c r="I992" i="7"/>
  <c r="I1019" i="7"/>
  <c r="I1125" i="7"/>
  <c r="I1164" i="7"/>
  <c r="I1212" i="7"/>
  <c r="C1251" i="7"/>
  <c r="C1328" i="7"/>
  <c r="C1347" i="7"/>
  <c r="C1395" i="7"/>
  <c r="C1433" i="7"/>
  <c r="C1442" i="7"/>
  <c r="C1538" i="7"/>
  <c r="I9" i="8"/>
  <c r="I23" i="8"/>
  <c r="I229" i="8"/>
  <c r="I289" i="8"/>
  <c r="I619" i="8"/>
  <c r="I1012" i="8"/>
  <c r="I1442" i="7"/>
  <c r="I70" i="8"/>
  <c r="I126" i="8"/>
  <c r="I149" i="8"/>
  <c r="I161" i="8"/>
  <c r="I172" i="8"/>
  <c r="I404" i="8"/>
  <c r="I590" i="8"/>
  <c r="C1011" i="7"/>
  <c r="I1061" i="7"/>
  <c r="C1136" i="7"/>
  <c r="I1165" i="7"/>
  <c r="I1213" i="7"/>
  <c r="C1443" i="7"/>
  <c r="C1481" i="7"/>
  <c r="I82" i="8"/>
  <c r="I115" i="8"/>
  <c r="I193" i="8"/>
  <c r="I206" i="8"/>
  <c r="I218" i="8"/>
  <c r="I290" i="8"/>
  <c r="I315" i="8"/>
  <c r="I353" i="8"/>
  <c r="I432" i="8"/>
  <c r="I620" i="8"/>
  <c r="I905" i="8"/>
  <c r="C1166" i="7"/>
  <c r="C1214" i="7"/>
  <c r="I1261" i="7"/>
  <c r="C1299" i="7"/>
  <c r="I1308" i="7"/>
  <c r="I1481" i="7"/>
  <c r="I30" i="8"/>
  <c r="I37" i="8"/>
  <c r="I51" i="8"/>
  <c r="I61" i="8"/>
  <c r="I93" i="8"/>
  <c r="I104" i="8"/>
  <c r="I138" i="8"/>
  <c r="I242" i="8"/>
  <c r="I405" i="8"/>
  <c r="I418" i="8"/>
  <c r="I562" i="8"/>
  <c r="I890" i="8"/>
  <c r="I984" i="7"/>
  <c r="C1003" i="7"/>
  <c r="C1156" i="7"/>
  <c r="C1204" i="7"/>
  <c r="C1233" i="7"/>
  <c r="C1262" i="7"/>
  <c r="C1309" i="7"/>
  <c r="I1338" i="7"/>
  <c r="C1424" i="7"/>
  <c r="I1529" i="7"/>
  <c r="I1539" i="7"/>
  <c r="I10" i="8"/>
  <c r="I17" i="8"/>
  <c r="I24" i="8"/>
  <c r="I71" i="8"/>
  <c r="I162" i="8"/>
  <c r="I194" i="8"/>
  <c r="I230" i="8"/>
  <c r="I267" i="8"/>
  <c r="I316" i="8"/>
  <c r="I488" i="8"/>
  <c r="I503" i="8"/>
  <c r="I906" i="8"/>
  <c r="I921" i="8"/>
  <c r="I1204" i="7"/>
  <c r="I1233" i="7"/>
  <c r="I1309" i="7"/>
  <c r="C1339" i="7"/>
  <c r="I1424" i="7"/>
  <c r="C1501" i="7"/>
  <c r="I83" i="8"/>
  <c r="I116" i="8"/>
  <c r="I139" i="8"/>
  <c r="I207" i="8"/>
  <c r="I219" i="8"/>
  <c r="I291" i="8"/>
  <c r="I303" i="8"/>
  <c r="I461" i="8"/>
  <c r="I786" i="8"/>
  <c r="I994" i="7"/>
  <c r="I1053" i="7"/>
  <c r="I1117" i="7"/>
  <c r="I1127" i="7"/>
  <c r="C1243" i="7"/>
  <c r="C1300" i="7"/>
  <c r="C1377" i="7"/>
  <c r="C1425" i="7"/>
  <c r="I1549" i="7"/>
  <c r="I52" i="8"/>
  <c r="I62" i="8"/>
  <c r="I151" i="8"/>
  <c r="I195" i="8"/>
  <c r="I254" i="8"/>
  <c r="I279" i="8"/>
  <c r="I489" i="8"/>
  <c r="C1330" i="7"/>
  <c r="C1358" i="7"/>
  <c r="C1387" i="7"/>
  <c r="I1406" i="7"/>
  <c r="I1454" i="7"/>
  <c r="I72" i="8"/>
  <c r="I163" i="8"/>
  <c r="I174" i="8"/>
  <c r="I292" i="8"/>
  <c r="I534" i="8"/>
  <c r="I878" i="8"/>
  <c r="I1205" i="7"/>
  <c r="C1225" i="7"/>
  <c r="I1330" i="7"/>
  <c r="C1407" i="7"/>
  <c r="C1455" i="7"/>
  <c r="C1483" i="7"/>
  <c r="I18" i="8"/>
  <c r="I31" i="8"/>
  <c r="I84" i="8"/>
  <c r="I129" i="8"/>
  <c r="I140" i="8"/>
  <c r="I152" i="8"/>
  <c r="I185" i="8"/>
  <c r="I244" i="8"/>
  <c r="I268" i="8"/>
  <c r="I342" i="8"/>
  <c r="I477" i="8"/>
  <c r="I505" i="8"/>
  <c r="I818" i="8"/>
  <c r="C977" i="7"/>
  <c r="I986" i="7"/>
  <c r="C1148" i="7"/>
  <c r="C1158" i="7"/>
  <c r="C1196" i="7"/>
  <c r="C1206" i="7"/>
  <c r="I1253" i="7"/>
  <c r="I1282" i="7"/>
  <c r="C1331" i="7"/>
  <c r="I1397" i="7"/>
  <c r="I1407" i="7"/>
  <c r="I1473" i="7"/>
  <c r="I1521" i="7"/>
  <c r="C1531" i="7"/>
  <c r="C1541" i="7"/>
  <c r="N4" i="8"/>
  <c r="I53" i="8"/>
  <c r="I73" i="8"/>
  <c r="I106" i="8"/>
  <c r="I117" i="8"/>
  <c r="I196" i="8"/>
  <c r="I407" i="8"/>
  <c r="I594" i="8"/>
  <c r="C897" i="7"/>
  <c r="I977" i="7"/>
  <c r="I1045" i="7"/>
  <c r="C1119" i="7"/>
  <c r="C1216" i="7"/>
  <c r="C1235" i="7"/>
  <c r="C1254" i="7"/>
  <c r="C1283" i="7"/>
  <c r="C1311" i="7"/>
  <c r="I1445" i="7"/>
  <c r="I1541" i="7"/>
  <c r="I45" i="8"/>
  <c r="I85" i="8"/>
  <c r="I164" i="8"/>
  <c r="I209" i="8"/>
  <c r="I804" i="8"/>
  <c r="I800" i="7"/>
  <c r="I968" i="7"/>
  <c r="C978" i="7"/>
  <c r="C1039" i="7"/>
  <c r="C1046" i="7"/>
  <c r="I1109" i="7"/>
  <c r="I1119" i="7"/>
  <c r="I1216" i="7"/>
  <c r="I1311" i="7"/>
  <c r="C1321" i="7"/>
  <c r="I1426" i="7"/>
  <c r="C1446" i="7"/>
  <c r="I1551" i="7"/>
  <c r="I130" i="8"/>
  <c r="I141" i="8"/>
  <c r="I153" i="8"/>
  <c r="I197" i="8"/>
  <c r="I233" i="8"/>
  <c r="I343" i="8"/>
  <c r="I395" i="8"/>
  <c r="I955" i="8"/>
  <c r="C801" i="7"/>
  <c r="I888" i="7"/>
  <c r="C960" i="7"/>
  <c r="C1110" i="7"/>
  <c r="C1139" i="7"/>
  <c r="C1187" i="7"/>
  <c r="I1321" i="7"/>
  <c r="C1379" i="7"/>
  <c r="I1388" i="7"/>
  <c r="C1465" i="7"/>
  <c r="I1522" i="7"/>
  <c r="I5" i="8"/>
  <c r="I74" i="8"/>
  <c r="I176" i="8"/>
  <c r="I186" i="8"/>
  <c r="I281" i="8"/>
  <c r="I294" i="8"/>
  <c r="I369" i="8"/>
  <c r="I478" i="8"/>
  <c r="I552" i="8"/>
  <c r="I685" i="8"/>
  <c r="I880" i="8"/>
  <c r="I1048" i="8"/>
  <c r="I648" i="8"/>
  <c r="I692" i="8"/>
  <c r="I849" i="8"/>
  <c r="I907" i="8"/>
  <c r="I1349" i="8"/>
  <c r="I1412" i="8"/>
  <c r="I354" i="8"/>
  <c r="I720" i="8"/>
  <c r="I952" i="8"/>
  <c r="I1087" i="8"/>
  <c r="I222" i="8"/>
  <c r="I622" i="8"/>
  <c r="I649" i="8"/>
  <c r="I763" i="8"/>
  <c r="I1027" i="8"/>
  <c r="I333" i="8"/>
  <c r="I408" i="8"/>
  <c r="I492" i="8"/>
  <c r="I571" i="8"/>
  <c r="I597" i="8"/>
  <c r="I777" i="8"/>
  <c r="I791" i="8"/>
  <c r="I938" i="8"/>
  <c r="I1227" i="8"/>
  <c r="I420" i="8"/>
  <c r="I480" i="8"/>
  <c r="I517" i="8"/>
  <c r="I623" i="8"/>
  <c r="I764" i="8"/>
  <c r="I923" i="8"/>
  <c r="I1058" i="8"/>
  <c r="I1351" i="8"/>
  <c r="I1493" i="8"/>
  <c r="C1539" i="7"/>
  <c r="C1548" i="7"/>
  <c r="I253" i="8"/>
  <c r="I544" i="8"/>
  <c r="I665" i="8"/>
  <c r="I822" i="8"/>
  <c r="I851" i="8"/>
  <c r="I1013" i="8"/>
  <c r="I1509" i="8"/>
  <c r="I366" i="8"/>
  <c r="I387" i="8"/>
  <c r="I445" i="8"/>
  <c r="I518" i="8"/>
  <c r="I680" i="8"/>
  <c r="I750" i="8"/>
  <c r="I184" i="8"/>
  <c r="I274" i="8"/>
  <c r="I666" i="8"/>
  <c r="I940" i="8"/>
  <c r="I999" i="8"/>
  <c r="I1075" i="8"/>
  <c r="I1105" i="8"/>
  <c r="I1198" i="8"/>
  <c r="I1447" i="8"/>
  <c r="I127" i="8"/>
  <c r="I325" i="8"/>
  <c r="I399" i="8"/>
  <c r="I446" i="8"/>
  <c r="I494" i="8"/>
  <c r="I585" i="8"/>
  <c r="I681" i="8"/>
  <c r="I737" i="8"/>
  <c r="I808" i="8"/>
  <c r="I1045" i="8"/>
  <c r="I1275" i="8"/>
  <c r="I275" i="8"/>
  <c r="I824" i="8"/>
  <c r="I1000" i="8"/>
  <c r="I1122" i="8"/>
  <c r="I1199" i="8"/>
  <c r="I335" i="8"/>
  <c r="I422" i="8"/>
  <c r="I434" i="8"/>
  <c r="I520" i="8"/>
  <c r="I546" i="8"/>
  <c r="I653" i="8"/>
  <c r="I696" i="8"/>
  <c r="I738" i="8"/>
  <c r="I839" i="8"/>
  <c r="I897" i="8"/>
  <c r="I1138" i="8"/>
  <c r="I1480" i="8"/>
  <c r="C1291" i="7"/>
  <c r="C1344" i="7"/>
  <c r="I1415" i="7"/>
  <c r="I1531" i="7"/>
  <c r="I128" i="8"/>
  <c r="I225" i="8"/>
  <c r="I245" i="8"/>
  <c r="I560" i="8"/>
  <c r="I725" i="8"/>
  <c r="I795" i="8"/>
  <c r="I1123" i="8"/>
  <c r="C969" i="7"/>
  <c r="C1102" i="7"/>
  <c r="C1230" i="7"/>
  <c r="I1344" i="7"/>
  <c r="C1371" i="7"/>
  <c r="C1451" i="7"/>
  <c r="I205" i="8"/>
  <c r="I471" i="8"/>
  <c r="I521" i="8"/>
  <c r="I639" i="8"/>
  <c r="I683" i="8"/>
  <c r="I711" i="8"/>
  <c r="I753" i="8"/>
  <c r="I810" i="8"/>
  <c r="I840" i="8"/>
  <c r="I898" i="8"/>
  <c r="I1293" i="8"/>
  <c r="I561" i="8"/>
  <c r="I574" i="8"/>
  <c r="I726" i="8"/>
  <c r="I826" i="8"/>
  <c r="I1262" i="8"/>
  <c r="C833" i="7"/>
  <c r="C961" i="7"/>
  <c r="C1094" i="7"/>
  <c r="C1222" i="7"/>
  <c r="C1292" i="7"/>
  <c r="I1550" i="7"/>
  <c r="I266" i="8"/>
  <c r="I337" i="8"/>
  <c r="I548" i="8"/>
  <c r="I588" i="8"/>
  <c r="I614" i="8"/>
  <c r="I640" i="8"/>
  <c r="I712" i="8"/>
  <c r="I754" i="8"/>
  <c r="I782" i="8"/>
  <c r="I1155" i="8"/>
  <c r="I1217" i="8"/>
  <c r="I1294" i="8"/>
  <c r="I1309" i="8"/>
  <c r="I1482" i="8"/>
  <c r="I390" i="8"/>
  <c r="I509" i="8"/>
  <c r="I827" i="8"/>
  <c r="I958" i="8"/>
  <c r="I1003" i="8"/>
  <c r="I1018" i="8"/>
  <c r="I1109" i="8"/>
  <c r="I277" i="8"/>
  <c r="I348" i="8"/>
  <c r="I402" i="8"/>
  <c r="I437" i="8"/>
  <c r="I615" i="8"/>
  <c r="I641" i="8"/>
  <c r="I655" i="8"/>
  <c r="I713" i="8"/>
  <c r="I783" i="8"/>
  <c r="I812" i="8"/>
  <c r="I1388" i="8"/>
  <c r="I257" i="8"/>
  <c r="I317" i="8"/>
  <c r="I338" i="8"/>
  <c r="I391" i="8"/>
  <c r="I523" i="8"/>
  <c r="I671" i="8"/>
  <c r="I699" i="8"/>
  <c r="I857" i="8"/>
  <c r="I944" i="8"/>
  <c r="I988" i="8"/>
  <c r="I403" i="8"/>
  <c r="I438" i="8"/>
  <c r="I450" i="8"/>
  <c r="I563" i="8"/>
  <c r="I602" i="8"/>
  <c r="I656" i="8"/>
  <c r="I798" i="8"/>
  <c r="I843" i="8"/>
  <c r="I1219" i="8"/>
  <c r="I318" i="8"/>
  <c r="I474" i="8"/>
  <c r="I511" i="8"/>
  <c r="I577" i="8"/>
  <c r="I915" i="8"/>
  <c r="I1005" i="8"/>
  <c r="I1173" i="8"/>
  <c r="I1250" i="8"/>
  <c r="I1343" i="8"/>
  <c r="I451" i="8"/>
  <c r="I462" i="8"/>
  <c r="I498" i="8"/>
  <c r="I524" i="8"/>
  <c r="I537" i="8"/>
  <c r="I629" i="8"/>
  <c r="I756" i="8"/>
  <c r="I799" i="8"/>
  <c r="I844" i="8"/>
  <c r="I887" i="8"/>
  <c r="I1158" i="8"/>
  <c r="I319" i="8"/>
  <c r="I371" i="8"/>
  <c r="I426" i="8"/>
  <c r="I512" i="8"/>
  <c r="I564" i="8"/>
  <c r="I729" i="8"/>
  <c r="I771" i="8"/>
  <c r="I946" i="8"/>
  <c r="I1128" i="8"/>
  <c r="I238" i="8"/>
  <c r="I382" i="8"/>
  <c r="I393" i="8"/>
  <c r="I463" i="8"/>
  <c r="I658" i="8"/>
  <c r="I687" i="8"/>
  <c r="I815" i="8"/>
  <c r="I888" i="8"/>
  <c r="I902" i="8"/>
  <c r="I1036" i="8"/>
  <c r="I1097" i="8"/>
  <c r="I1159" i="8"/>
  <c r="I309" i="8"/>
  <c r="I372" i="8"/>
  <c r="I932" i="8"/>
  <c r="I947" i="8"/>
  <c r="C1182" i="7"/>
  <c r="C1295" i="7"/>
  <c r="C1410" i="7"/>
  <c r="I189" i="8"/>
  <c r="I239" i="8"/>
  <c r="I500" i="8"/>
  <c r="I605" i="8"/>
  <c r="I631" i="8"/>
  <c r="I745" i="8"/>
  <c r="I860" i="8"/>
  <c r="I1068" i="8"/>
  <c r="I1252" i="8"/>
  <c r="I1283" i="8"/>
  <c r="I428" i="8"/>
  <c r="I526" i="8"/>
  <c r="I566" i="8"/>
  <c r="I592" i="8"/>
  <c r="I703" i="8"/>
  <c r="I831" i="8"/>
  <c r="I1207" i="8"/>
  <c r="C1174" i="7"/>
  <c r="C1366" i="7"/>
  <c r="C1411" i="7"/>
  <c r="C1491" i="7"/>
  <c r="I310" i="8"/>
  <c r="I341" i="8"/>
  <c r="I501" i="8"/>
  <c r="I540" i="8"/>
  <c r="I606" i="8"/>
  <c r="I632" i="8"/>
  <c r="I817" i="8"/>
  <c r="I1053" i="8"/>
  <c r="I1331" i="8"/>
  <c r="I1472" i="8"/>
  <c r="I1187" i="8"/>
  <c r="I1240" i="8"/>
  <c r="I1281" i="8"/>
  <c r="C1423" i="8"/>
  <c r="I787" i="8"/>
  <c r="C934" i="8"/>
  <c r="C1062" i="8"/>
  <c r="C1099" i="8"/>
  <c r="C1136" i="8"/>
  <c r="I1364" i="8"/>
  <c r="I1380" i="8"/>
  <c r="C1438" i="8"/>
  <c r="C1482" i="8"/>
  <c r="I1525" i="8"/>
  <c r="I871" i="8"/>
  <c r="C978" i="8"/>
  <c r="C1026" i="8"/>
  <c r="I1099" i="8"/>
  <c r="C1124" i="8"/>
  <c r="I1136" i="8"/>
  <c r="C1175" i="8"/>
  <c r="C1188" i="8"/>
  <c r="C1241" i="8"/>
  <c r="C1254" i="8"/>
  <c r="C1424" i="8"/>
  <c r="I1438" i="8"/>
  <c r="I1496" i="8"/>
  <c r="I788" i="8"/>
  <c r="C819" i="8"/>
  <c r="C882" i="8"/>
  <c r="I989" i="8"/>
  <c r="C1014" i="8"/>
  <c r="C1038" i="8"/>
  <c r="C1050" i="8"/>
  <c r="C1063" i="8"/>
  <c r="C1100" i="8"/>
  <c r="I1215" i="8"/>
  <c r="C1310" i="8"/>
  <c r="I819" i="8"/>
  <c r="I882" i="8"/>
  <c r="C903" i="8"/>
  <c r="C990" i="8"/>
  <c r="C1003" i="8"/>
  <c r="I1038" i="8"/>
  <c r="C1076" i="8"/>
  <c r="C1088" i="8"/>
  <c r="C1137" i="8"/>
  <c r="I1162" i="8"/>
  <c r="C1216" i="8"/>
  <c r="C1228" i="8"/>
  <c r="C1352" i="8"/>
  <c r="C1366" i="8"/>
  <c r="I1454" i="8"/>
  <c r="I778" i="8"/>
  <c r="C789" i="8"/>
  <c r="C810" i="8"/>
  <c r="C820" i="8"/>
  <c r="I872" i="8"/>
  <c r="I903" i="8"/>
  <c r="C957" i="8"/>
  <c r="C1027" i="8"/>
  <c r="C1039" i="8"/>
  <c r="I1076" i="8"/>
  <c r="I1088" i="8"/>
  <c r="C1113" i="8"/>
  <c r="C1125" i="8"/>
  <c r="I1137" i="8"/>
  <c r="C1176" i="8"/>
  <c r="I1202" i="8"/>
  <c r="C1311" i="8"/>
  <c r="I1366" i="8"/>
  <c r="I1382" i="8"/>
  <c r="I1411" i="8"/>
  <c r="C1469" i="8"/>
  <c r="I1483" i="8"/>
  <c r="I433" i="8"/>
  <c r="I443" i="8"/>
  <c r="C620" i="8"/>
  <c r="I748" i="8"/>
  <c r="C841" i="8"/>
  <c r="C862" i="8"/>
  <c r="C873" i="8"/>
  <c r="C904" i="8"/>
  <c r="C1064" i="8"/>
  <c r="I1125" i="8"/>
  <c r="I1149" i="8"/>
  <c r="C1189" i="8"/>
  <c r="C1229" i="8"/>
  <c r="I1242" i="8"/>
  <c r="I1311" i="8"/>
  <c r="C1412" i="8"/>
  <c r="I1498" i="8"/>
  <c r="I638" i="8"/>
  <c r="C667" i="8"/>
  <c r="C749" i="8"/>
  <c r="C936" i="8"/>
  <c r="I979" i="8"/>
  <c r="I1064" i="8"/>
  <c r="C1077" i="8"/>
  <c r="C1089" i="8"/>
  <c r="C1177" i="8"/>
  <c r="I1229" i="8"/>
  <c r="I1298" i="8"/>
  <c r="C1353" i="8"/>
  <c r="C1397" i="8"/>
  <c r="I1426" i="8"/>
  <c r="C1484" i="8"/>
  <c r="I555" i="8"/>
  <c r="I611" i="8"/>
  <c r="C678" i="8"/>
  <c r="C730" i="8"/>
  <c r="I739" i="8"/>
  <c r="C790" i="8"/>
  <c r="I800" i="8"/>
  <c r="C821" i="8"/>
  <c r="C852" i="8"/>
  <c r="C884" i="8"/>
  <c r="C894" i="8"/>
  <c r="C925" i="8"/>
  <c r="I936" i="8"/>
  <c r="C1004" i="8"/>
  <c r="C1016" i="8"/>
  <c r="I1077" i="8"/>
  <c r="I1089" i="8"/>
  <c r="C1114" i="8"/>
  <c r="C1126" i="8"/>
  <c r="C1164" i="8"/>
  <c r="I1177" i="8"/>
  <c r="C1190" i="8"/>
  <c r="C1204" i="8"/>
  <c r="I1270" i="8"/>
  <c r="C1299" i="8"/>
  <c r="I1353" i="8"/>
  <c r="I1456" i="8"/>
  <c r="N6" i="8"/>
  <c r="C318" i="8"/>
  <c r="I425" i="8"/>
  <c r="C630" i="8"/>
  <c r="C639" i="8"/>
  <c r="I678" i="8"/>
  <c r="I689" i="8"/>
  <c r="C700" i="8"/>
  <c r="C711" i="8"/>
  <c r="C760" i="8"/>
  <c r="C770" i="8"/>
  <c r="C801" i="8"/>
  <c r="C811" i="8"/>
  <c r="C863" i="8"/>
  <c r="I894" i="8"/>
  <c r="C980" i="8"/>
  <c r="I992" i="8"/>
  <c r="I1004" i="8"/>
  <c r="I1016" i="8"/>
  <c r="C1028" i="8"/>
  <c r="I1040" i="8"/>
  <c r="C1053" i="8"/>
  <c r="I1065" i="8"/>
  <c r="C1090" i="8"/>
  <c r="I1114" i="8"/>
  <c r="I1164" i="8"/>
  <c r="I1204" i="8"/>
  <c r="I1230" i="8"/>
  <c r="C1341" i="8"/>
  <c r="C1485" i="8"/>
  <c r="C1500" i="8"/>
  <c r="C527" i="8"/>
  <c r="C556" i="8"/>
  <c r="C575" i="8"/>
  <c r="C612" i="8"/>
  <c r="C621" i="8"/>
  <c r="C668" i="8"/>
  <c r="C740" i="8"/>
  <c r="C750" i="8"/>
  <c r="C780" i="8"/>
  <c r="C832" i="8"/>
  <c r="C895" i="8"/>
  <c r="C915" i="8"/>
  <c r="I937" i="8"/>
  <c r="C948" i="8"/>
  <c r="C969" i="8"/>
  <c r="C993" i="8"/>
  <c r="C1017" i="8"/>
  <c r="I1028" i="8"/>
  <c r="C1041" i="8"/>
  <c r="C1078" i="8"/>
  <c r="I1103" i="8"/>
  <c r="C1127" i="8"/>
  <c r="C1139" i="8"/>
  <c r="C1178" i="8"/>
  <c r="C1258" i="8"/>
  <c r="C1300" i="8"/>
  <c r="I1341" i="8"/>
  <c r="I1398" i="8"/>
  <c r="C1413" i="8"/>
  <c r="C1457" i="8"/>
  <c r="I221" i="8"/>
  <c r="I389" i="8"/>
  <c r="C426" i="8"/>
  <c r="I527" i="8"/>
  <c r="I575" i="8"/>
  <c r="C585" i="8"/>
  <c r="I621" i="8"/>
  <c r="I780" i="8"/>
  <c r="C864" i="8"/>
  <c r="C926" i="8"/>
  <c r="I948" i="8"/>
  <c r="C981" i="8"/>
  <c r="C1029" i="8"/>
  <c r="I1078" i="8"/>
  <c r="C1091" i="8"/>
  <c r="C1115" i="8"/>
  <c r="I1127" i="8"/>
  <c r="C1165" i="8"/>
  <c r="I1178" i="8"/>
  <c r="C1218" i="8"/>
  <c r="I1285" i="8"/>
  <c r="C1399" i="8"/>
  <c r="I1457" i="8"/>
  <c r="C1530" i="8"/>
  <c r="I435" i="8"/>
  <c r="C500" i="8"/>
  <c r="C509" i="8"/>
  <c r="C566" i="8"/>
  <c r="I603" i="8"/>
  <c r="C640" i="8"/>
  <c r="C761" i="8"/>
  <c r="C802" i="8"/>
  <c r="C812" i="8"/>
  <c r="I981" i="8"/>
  <c r="C1054" i="8"/>
  <c r="I1066" i="8"/>
  <c r="C1079" i="8"/>
  <c r="C1140" i="8"/>
  <c r="C1152" i="8"/>
  <c r="I1218" i="8"/>
  <c r="C1232" i="8"/>
  <c r="I1272" i="8"/>
  <c r="C1286" i="8"/>
  <c r="I1342" i="8"/>
  <c r="C1414" i="8"/>
  <c r="C1516" i="8"/>
  <c r="I301" i="8"/>
  <c r="C491" i="8"/>
  <c r="C613" i="8"/>
  <c r="C622" i="8"/>
  <c r="C669" i="8"/>
  <c r="C712" i="8"/>
  <c r="C751" i="8"/>
  <c r="C781" i="8"/>
  <c r="I802" i="8"/>
  <c r="C823" i="8"/>
  <c r="C833" i="8"/>
  <c r="C896" i="8"/>
  <c r="C906" i="8"/>
  <c r="C916" i="8"/>
  <c r="C927" i="8"/>
  <c r="C1006" i="8"/>
  <c r="C1018" i="8"/>
  <c r="I1042" i="8"/>
  <c r="I1079" i="8"/>
  <c r="I1104" i="8"/>
  <c r="I1179" i="8"/>
  <c r="I1206" i="8"/>
  <c r="C1259" i="8"/>
  <c r="C1273" i="8"/>
  <c r="I1286" i="8"/>
  <c r="C1315" i="8"/>
  <c r="C1343" i="8"/>
  <c r="C1386" i="8"/>
  <c r="C1400" i="8"/>
  <c r="I1429" i="8"/>
  <c r="C1458" i="8"/>
  <c r="C1531" i="8"/>
  <c r="C1523" i="7"/>
  <c r="C137" i="8"/>
  <c r="I213" i="8"/>
  <c r="C240" i="8"/>
  <c r="C464" i="8"/>
  <c r="I491" i="8"/>
  <c r="C519" i="8"/>
  <c r="I547" i="8"/>
  <c r="C604" i="8"/>
  <c r="I669" i="8"/>
  <c r="C691" i="8"/>
  <c r="I751" i="8"/>
  <c r="I823" i="8"/>
  <c r="I833" i="8"/>
  <c r="I916" i="8"/>
  <c r="I927" i="8"/>
  <c r="C1092" i="8"/>
  <c r="C1116" i="8"/>
  <c r="C1166" i="8"/>
  <c r="C1207" i="8"/>
  <c r="I1259" i="8"/>
  <c r="I1356" i="8"/>
  <c r="I1386" i="8"/>
  <c r="C1415" i="8"/>
  <c r="C1473" i="8"/>
  <c r="C1515" i="7"/>
  <c r="C1346" i="8"/>
  <c r="C1354" i="8"/>
  <c r="C1362" i="8"/>
  <c r="C1498" i="8"/>
  <c r="C1515" i="8"/>
  <c r="C1463" i="8"/>
  <c r="C1437" i="8"/>
  <c r="C1376" i="8"/>
  <c r="C1308" i="8"/>
  <c r="C1256" i="8"/>
  <c r="C1506" i="8"/>
  <c r="C1402" i="8"/>
  <c r="C1523" i="8"/>
  <c r="C1497" i="8"/>
  <c r="C1471" i="8"/>
  <c r="C1419" i="8"/>
  <c r="C1367" i="8"/>
  <c r="C1316" i="8"/>
  <c r="C1264" i="8"/>
  <c r="C1410" i="8"/>
  <c r="C1514" i="8"/>
  <c r="C1427" i="8"/>
  <c r="C1307" i="8"/>
  <c r="C1246" i="8"/>
  <c r="C1479" i="8"/>
  <c r="C1444" i="8"/>
  <c r="C1392" i="8"/>
  <c r="C1349" i="8"/>
  <c r="C1263" i="8"/>
  <c r="C1237" i="8"/>
  <c r="C1522" i="8"/>
  <c r="C1470" i="8"/>
  <c r="C1418" i="8"/>
  <c r="C1426" i="8"/>
  <c r="C1495" i="8"/>
  <c r="C1460" i="8"/>
  <c r="C1408" i="8"/>
  <c r="C1540" i="8"/>
  <c r="C1434" i="8"/>
  <c r="C1503" i="8"/>
  <c r="C1468" i="8"/>
  <c r="C1339" i="8"/>
  <c r="C1297" i="8"/>
  <c r="C1235" i="8"/>
  <c r="C958" i="8"/>
  <c r="C1490" i="8"/>
  <c r="C1130" i="8"/>
  <c r="C984" i="8"/>
  <c r="C966" i="8"/>
  <c r="C941" i="8"/>
  <c r="C908" i="8"/>
  <c r="C875" i="8"/>
  <c r="C842" i="8"/>
  <c r="C809" i="8"/>
  <c r="C776" i="8"/>
  <c r="C710" i="8"/>
  <c r="C693" i="8"/>
  <c r="C676" i="8"/>
  <c r="C1435" i="8"/>
  <c r="C1370" i="8"/>
  <c r="C1521" i="8"/>
  <c r="C1357" i="8"/>
  <c r="C1474" i="8"/>
  <c r="C1261" i="8"/>
  <c r="C822" i="8"/>
  <c r="C1528" i="8"/>
  <c r="C1365" i="8"/>
  <c r="C830" i="8"/>
  <c r="C1537" i="8"/>
  <c r="C1472" i="8"/>
  <c r="C1517" i="8"/>
  <c r="C1456" i="8"/>
  <c r="C1398" i="8"/>
  <c r="C1351" i="8"/>
  <c r="C1340" i="8"/>
  <c r="C1317" i="8"/>
  <c r="C1294" i="8"/>
  <c r="C1283" i="8"/>
  <c r="C1206" i="8"/>
  <c r="C1185" i="8"/>
  <c r="C1155" i="8"/>
  <c r="C1105" i="8"/>
  <c r="C1075" i="8"/>
  <c r="C1045" i="8"/>
  <c r="C1005" i="8"/>
  <c r="C940" i="8"/>
  <c r="C931" i="8"/>
  <c r="C788" i="8"/>
  <c r="C779" i="8"/>
  <c r="C753" i="8"/>
  <c r="C745" i="8"/>
  <c r="C728" i="8"/>
  <c r="C579" i="8"/>
  <c r="C562" i="8"/>
  <c r="C545" i="8"/>
  <c r="C451" i="8"/>
  <c r="C434" i="8"/>
  <c r="C401" i="8"/>
  <c r="C913" i="8"/>
  <c r="C806" i="8"/>
  <c r="C736" i="8"/>
  <c r="C596" i="8"/>
  <c r="C1481" i="8"/>
  <c r="C886" i="8"/>
  <c r="C859" i="8"/>
  <c r="C1443" i="8"/>
  <c r="C1327" i="8"/>
  <c r="C1194" i="8"/>
  <c r="C1184" i="8"/>
  <c r="C814" i="8"/>
  <c r="C1541" i="8"/>
  <c r="C1491" i="8"/>
  <c r="C1421" i="8"/>
  <c r="C1466" i="8"/>
  <c r="C1442" i="8"/>
  <c r="C1396" i="8"/>
  <c r="C1372" i="8"/>
  <c r="C1360" i="8"/>
  <c r="C1348" i="8"/>
  <c r="C1326" i="8"/>
  <c r="C1303" i="8"/>
  <c r="C1292" i="8"/>
  <c r="C1214" i="8"/>
  <c r="C1465" i="8"/>
  <c r="C1441" i="8"/>
  <c r="C1336" i="8"/>
  <c r="C1268" i="8"/>
  <c r="C1525" i="8"/>
  <c r="C1501" i="8"/>
  <c r="C1347" i="8"/>
  <c r="C1302" i="8"/>
  <c r="C1234" i="8"/>
  <c r="C1224" i="8"/>
  <c r="C1202" i="8"/>
  <c r="C1192" i="8"/>
  <c r="C1122" i="8"/>
  <c r="C1072" i="8"/>
  <c r="C1022" i="8"/>
  <c r="C1536" i="8"/>
  <c r="C1513" i="8"/>
  <c r="C1430" i="8"/>
  <c r="C1406" i="8"/>
  <c r="C1383" i="8"/>
  <c r="C1371" i="8"/>
  <c r="C1312" i="8"/>
  <c r="C1279" i="8"/>
  <c r="C1032" i="8"/>
  <c r="C1012" i="8"/>
  <c r="C992" i="8"/>
  <c r="C946" i="8"/>
  <c r="C937" i="8"/>
  <c r="C928" i="8"/>
  <c r="C803" i="8"/>
  <c r="C794" i="8"/>
  <c r="C733" i="8"/>
  <c r="C670" i="8"/>
  <c r="C653" i="8"/>
  <c r="C636" i="8"/>
  <c r="C559" i="8"/>
  <c r="C542" i="8"/>
  <c r="C525" i="8"/>
  <c r="C508" i="8"/>
  <c r="C423" i="8"/>
  <c r="C390" i="8"/>
  <c r="C1440" i="8"/>
  <c r="C1257" i="8"/>
  <c r="C1181" i="8"/>
  <c r="C1171" i="8"/>
  <c r="C1161" i="8"/>
  <c r="C1141" i="8"/>
  <c r="C1101" i="8"/>
  <c r="C919" i="8"/>
  <c r="C910" i="8"/>
  <c r="C901" i="8"/>
  <c r="C892" i="8"/>
  <c r="C874" i="8"/>
  <c r="C865" i="8"/>
  <c r="C829" i="8"/>
  <c r="C785" i="8"/>
  <c r="C767" i="8"/>
  <c r="C741" i="8"/>
  <c r="C627" i="8"/>
  <c r="C610" i="8"/>
  <c r="C593" i="8"/>
  <c r="C499" i="8"/>
  <c r="C482" i="8"/>
  <c r="C465" i="8"/>
  <c r="C431" i="8"/>
  <c r="C398" i="8"/>
  <c r="C1450" i="8"/>
  <c r="C1394" i="8"/>
  <c r="C1201" i="8"/>
  <c r="C847" i="8"/>
  <c r="C838" i="8"/>
  <c r="C758" i="8"/>
  <c r="C644" i="8"/>
  <c r="C516" i="8"/>
  <c r="C1535" i="8"/>
  <c r="C1524" i="8"/>
  <c r="C1417" i="8"/>
  <c r="C1323" i="8"/>
  <c r="C1301" i="8"/>
  <c r="C1233" i="8"/>
  <c r="C1021" i="8"/>
  <c r="C1001" i="8"/>
  <c r="C945" i="8"/>
  <c r="C1487" i="8"/>
  <c r="C1429" i="8"/>
  <c r="C793" i="8"/>
  <c r="C732" i="8"/>
  <c r="C652" i="8"/>
  <c r="C1449" i="8"/>
  <c r="C1439" i="8"/>
  <c r="C1345" i="8"/>
  <c r="C1211" i="8"/>
  <c r="C1200" i="8"/>
  <c r="C1180" i="8"/>
  <c r="C1160" i="8"/>
  <c r="C918" i="8"/>
  <c r="C846" i="8"/>
  <c r="C1416" i="8"/>
  <c r="C1277" i="8"/>
  <c r="C1080" i="8"/>
  <c r="C1040" i="8"/>
  <c r="C1030" i="8"/>
  <c r="C1010" i="8"/>
  <c r="C971" i="8"/>
  <c r="C953" i="8"/>
  <c r="C1534" i="8"/>
  <c r="C1368" i="8"/>
  <c r="C1149" i="8"/>
  <c r="C748" i="8"/>
  <c r="C1391" i="8"/>
  <c r="C1332" i="8"/>
  <c r="C1378" i="8"/>
  <c r="C1285" i="8"/>
  <c r="C1483" i="8"/>
  <c r="C1377" i="8"/>
  <c r="C86" i="8"/>
  <c r="C302" i="8"/>
  <c r="C409" i="8"/>
  <c r="C567" i="8"/>
  <c r="I604" i="8"/>
  <c r="C702" i="8"/>
  <c r="C792" i="8"/>
  <c r="C834" i="8"/>
  <c r="C854" i="8"/>
  <c r="C950" i="8"/>
  <c r="I970" i="8"/>
  <c r="I994" i="8"/>
  <c r="I1080" i="8"/>
  <c r="I1153" i="8"/>
  <c r="I1166" i="8"/>
  <c r="C1260" i="8"/>
  <c r="C1274" i="8"/>
  <c r="I1329" i="8"/>
  <c r="I1415" i="8"/>
  <c r="C1459" i="8"/>
  <c r="I1473" i="8"/>
  <c r="I1517" i="8"/>
  <c r="C163" i="8"/>
  <c r="C188" i="8"/>
  <c r="C205" i="8"/>
  <c r="C214" i="8"/>
  <c r="C267" i="8"/>
  <c r="I293" i="8"/>
  <c r="C311" i="8"/>
  <c r="C320" i="8"/>
  <c r="C329" i="8"/>
  <c r="C364" i="8"/>
  <c r="C391" i="8"/>
  <c r="I427" i="8"/>
  <c r="C446" i="8"/>
  <c r="C492" i="8"/>
  <c r="C501" i="8"/>
  <c r="C510" i="8"/>
  <c r="C529" i="8"/>
  <c r="C548" i="8"/>
  <c r="C577" i="8"/>
  <c r="I595" i="8"/>
  <c r="C632" i="8"/>
  <c r="C641" i="8"/>
  <c r="C660" i="8"/>
  <c r="I670" i="8"/>
  <c r="C681" i="8"/>
  <c r="I702" i="8"/>
  <c r="I722" i="8"/>
  <c r="I732" i="8"/>
  <c r="C742" i="8"/>
  <c r="C752" i="8"/>
  <c r="C772" i="8"/>
  <c r="C782" i="8"/>
  <c r="C813" i="8"/>
  <c r="C824" i="8"/>
  <c r="C844" i="8"/>
  <c r="I854" i="8"/>
  <c r="C876" i="8"/>
  <c r="C917" i="8"/>
  <c r="C939" i="8"/>
  <c r="I950" i="8"/>
  <c r="C995" i="8"/>
  <c r="C1068" i="8"/>
  <c r="C1081" i="8"/>
  <c r="C1154" i="8"/>
  <c r="I1274" i="8"/>
  <c r="I1459" i="8"/>
  <c r="I510" i="8"/>
  <c r="C568" i="8"/>
  <c r="C605" i="8"/>
  <c r="C614" i="8"/>
  <c r="C623" i="8"/>
  <c r="I660" i="8"/>
  <c r="C671" i="8"/>
  <c r="C692" i="8"/>
  <c r="C703" i="8"/>
  <c r="C713" i="8"/>
  <c r="I742" i="8"/>
  <c r="I752" i="8"/>
  <c r="C855" i="8"/>
  <c r="I876" i="8"/>
  <c r="C887" i="8"/>
  <c r="C897" i="8"/>
  <c r="C907" i="8"/>
  <c r="I939" i="8"/>
  <c r="I971" i="8"/>
  <c r="C1019" i="8"/>
  <c r="I1031" i="8"/>
  <c r="C1056" i="8"/>
  <c r="C1117" i="8"/>
  <c r="I1129" i="8"/>
  <c r="C1142" i="8"/>
  <c r="I1234" i="8"/>
  <c r="I1431" i="8"/>
  <c r="C1504" i="8"/>
  <c r="C1518" i="8"/>
  <c r="I400" i="8"/>
  <c r="I483" i="8"/>
  <c r="C587" i="8"/>
  <c r="C661" i="8"/>
  <c r="I793" i="8"/>
  <c r="I855" i="8"/>
  <c r="C877" i="8"/>
  <c r="C929" i="8"/>
  <c r="C972" i="8"/>
  <c r="I1019" i="8"/>
  <c r="I1056" i="8"/>
  <c r="I1194" i="8"/>
  <c r="C1208" i="8"/>
  <c r="C1248" i="8"/>
  <c r="C1373" i="8"/>
  <c r="I1402" i="8"/>
  <c r="C1475" i="8"/>
  <c r="C502" i="8"/>
  <c r="C511" i="8"/>
  <c r="I558" i="8"/>
  <c r="C682" i="8"/>
  <c r="C743" i="8"/>
  <c r="C763" i="8"/>
  <c r="C783" i="8"/>
  <c r="I814" i="8"/>
  <c r="C856" i="8"/>
  <c r="I866" i="8"/>
  <c r="I1008" i="8"/>
  <c r="I1044" i="8"/>
  <c r="C1082" i="8"/>
  <c r="C1094" i="8"/>
  <c r="C1168" i="8"/>
  <c r="C1182" i="8"/>
  <c r="I1208" i="8"/>
  <c r="I1248" i="8"/>
  <c r="I1261" i="8"/>
  <c r="C1304" i="8"/>
  <c r="C1403" i="8"/>
  <c r="C1432" i="8"/>
  <c r="C1461" i="8"/>
  <c r="I419" i="8"/>
  <c r="I539" i="8"/>
  <c r="C624" i="8"/>
  <c r="C642" i="8"/>
  <c r="I651" i="8"/>
  <c r="C724" i="8"/>
  <c r="I743" i="8"/>
  <c r="C867" i="8"/>
  <c r="C888" i="8"/>
  <c r="I961" i="8"/>
  <c r="I1020" i="8"/>
  <c r="C1057" i="8"/>
  <c r="C1131" i="8"/>
  <c r="I1168" i="8"/>
  <c r="C1249" i="8"/>
  <c r="C1262" i="8"/>
  <c r="C1276" i="8"/>
  <c r="C1318" i="8"/>
  <c r="C1447" i="8"/>
  <c r="I392" i="8"/>
  <c r="I447" i="8"/>
  <c r="I493" i="8"/>
  <c r="C521" i="8"/>
  <c r="I578" i="8"/>
  <c r="C588" i="8"/>
  <c r="C714" i="8"/>
  <c r="C744" i="8"/>
  <c r="C805" i="8"/>
  <c r="C815" i="8"/>
  <c r="C878" i="8"/>
  <c r="C985" i="8"/>
  <c r="I996" i="8"/>
  <c r="I1057" i="8"/>
  <c r="C1107" i="8"/>
  <c r="C1169" i="8"/>
  <c r="C1222" i="8"/>
  <c r="C1236" i="8"/>
  <c r="I1318" i="8"/>
  <c r="I475" i="8"/>
  <c r="C540" i="8"/>
  <c r="I652" i="8"/>
  <c r="I672" i="8"/>
  <c r="C683" i="8"/>
  <c r="I714" i="8"/>
  <c r="I734" i="8"/>
  <c r="I744" i="8"/>
  <c r="C754" i="8"/>
  <c r="C764" i="8"/>
  <c r="C909" i="8"/>
  <c r="I973" i="8"/>
  <c r="I985" i="8"/>
  <c r="C997" i="8"/>
  <c r="C1033" i="8"/>
  <c r="I1118" i="8"/>
  <c r="C1144" i="8"/>
  <c r="I1236" i="8"/>
  <c r="C1389" i="8"/>
  <c r="C1404" i="8"/>
  <c r="I1491" i="8"/>
  <c r="I1506" i="8"/>
  <c r="C1520" i="8"/>
  <c r="C550" i="8"/>
  <c r="C560" i="8"/>
  <c r="I579" i="8"/>
  <c r="C673" i="8"/>
  <c r="C715" i="8"/>
  <c r="C774" i="8"/>
  <c r="I784" i="8"/>
  <c r="C826" i="8"/>
  <c r="C868" i="8"/>
  <c r="I930" i="8"/>
  <c r="C963" i="8"/>
  <c r="C974" i="8"/>
  <c r="I1033" i="8"/>
  <c r="I1083" i="8"/>
  <c r="C1132" i="8"/>
  <c r="C1210" i="8"/>
  <c r="C1250" i="8"/>
  <c r="C1319" i="8"/>
  <c r="I1332" i="8"/>
  <c r="I1389" i="8"/>
  <c r="C1448" i="8"/>
  <c r="C1492" i="8"/>
  <c r="I411" i="8"/>
  <c r="C570" i="8"/>
  <c r="C616" i="8"/>
  <c r="C735" i="8"/>
  <c r="I836" i="8"/>
  <c r="C899" i="8"/>
  <c r="C942" i="8"/>
  <c r="I974" i="8"/>
  <c r="C986" i="8"/>
  <c r="I1022" i="8"/>
  <c r="C1084" i="8"/>
  <c r="I1277" i="8"/>
  <c r="I1306" i="8"/>
  <c r="I1319" i="8"/>
  <c r="C1361" i="8"/>
  <c r="C1405" i="8"/>
  <c r="I1448" i="8"/>
  <c r="C1435" i="7"/>
  <c r="I173" i="8"/>
  <c r="C182" i="8"/>
  <c r="I269" i="8"/>
  <c r="C296" i="8"/>
  <c r="C439" i="8"/>
  <c r="I476" i="8"/>
  <c r="I531" i="8"/>
  <c r="C580" i="8"/>
  <c r="I643" i="8"/>
  <c r="I694" i="8"/>
  <c r="C705" i="8"/>
  <c r="I899" i="8"/>
  <c r="C1120" i="8"/>
  <c r="C1157" i="8"/>
  <c r="C1197" i="8"/>
  <c r="C1390" i="8"/>
  <c r="I1405" i="8"/>
  <c r="I1507" i="8"/>
  <c r="C1427" i="7"/>
  <c r="C4" i="8"/>
  <c r="C15" i="8"/>
  <c r="C26" i="8"/>
  <c r="C37" i="8"/>
  <c r="C48" i="8"/>
  <c r="C89" i="8"/>
  <c r="C106" i="8"/>
  <c r="C123" i="8"/>
  <c r="C140" i="8"/>
  <c r="C157" i="8"/>
  <c r="C199" i="8"/>
  <c r="C208" i="8"/>
  <c r="C217" i="8"/>
  <c r="C252" i="8"/>
  <c r="C314" i="8"/>
  <c r="C349" i="8"/>
  <c r="C358" i="8"/>
  <c r="C412" i="8"/>
  <c r="C421" i="8"/>
  <c r="C430" i="8"/>
  <c r="C449" i="8"/>
  <c r="I467" i="8"/>
  <c r="C504" i="8"/>
  <c r="C513" i="8"/>
  <c r="C541" i="8"/>
  <c r="C551" i="8"/>
  <c r="C674" i="8"/>
  <c r="C684" i="8"/>
  <c r="C695" i="8"/>
  <c r="I705" i="8"/>
  <c r="C716" i="8"/>
  <c r="C755" i="8"/>
  <c r="C765" i="8"/>
  <c r="C775" i="8"/>
  <c r="C796" i="8"/>
  <c r="C837" i="8"/>
  <c r="C858" i="8"/>
  <c r="C869" i="8"/>
  <c r="I879" i="8"/>
  <c r="I953" i="8"/>
  <c r="C964" i="8"/>
  <c r="I975" i="8"/>
  <c r="I998" i="8"/>
  <c r="C1035" i="8"/>
  <c r="C1059" i="8"/>
  <c r="I1157" i="8"/>
  <c r="I1197" i="8"/>
  <c r="I1224" i="8"/>
  <c r="C1320" i="8"/>
  <c r="C1419" i="7"/>
  <c r="C72" i="8"/>
  <c r="C166" i="8"/>
  <c r="C174" i="8"/>
  <c r="C191" i="8"/>
  <c r="C226" i="8"/>
  <c r="C261" i="8"/>
  <c r="C270" i="8"/>
  <c r="C323" i="8"/>
  <c r="C367" i="8"/>
  <c r="C376" i="8"/>
  <c r="C385" i="8"/>
  <c r="C394" i="8"/>
  <c r="C403" i="8"/>
  <c r="C440" i="8"/>
  <c r="C468" i="8"/>
  <c r="C477" i="8"/>
  <c r="C486" i="8"/>
  <c r="C495" i="8"/>
  <c r="C532" i="8"/>
  <c r="I541" i="8"/>
  <c r="C561" i="8"/>
  <c r="C571" i="8"/>
  <c r="C654" i="8"/>
  <c r="C706" i="8"/>
  <c r="C726" i="8"/>
  <c r="C746" i="8"/>
  <c r="I775" i="8"/>
  <c r="I796" i="8"/>
  <c r="C807" i="8"/>
  <c r="C827" i="8"/>
  <c r="C848" i="8"/>
  <c r="C921" i="8"/>
  <c r="C976" i="8"/>
  <c r="C987" i="8"/>
  <c r="C999" i="8"/>
  <c r="I1011" i="8"/>
  <c r="I1047" i="8"/>
  <c r="I1072" i="8"/>
  <c r="C1109" i="8"/>
  <c r="C1158" i="8"/>
  <c r="C1172" i="8"/>
  <c r="C1293" i="8"/>
  <c r="I1320" i="8"/>
  <c r="I1377" i="8"/>
  <c r="I1421" i="8"/>
  <c r="C1493" i="8"/>
  <c r="C1508" i="8"/>
  <c r="C1007" i="8"/>
  <c r="I1046" i="8"/>
  <c r="C1087" i="8"/>
  <c r="I1116" i="8"/>
  <c r="I1126" i="8"/>
  <c r="I1176" i="8"/>
  <c r="I1228" i="8"/>
  <c r="C1251" i="8"/>
  <c r="I1273" i="8"/>
  <c r="C1296" i="8"/>
  <c r="C1342" i="8"/>
  <c r="C1364" i="8"/>
  <c r="I1400" i="8"/>
  <c r="I1470" i="8"/>
  <c r="C1494" i="8"/>
  <c r="C1008" i="8"/>
  <c r="I1037" i="8"/>
  <c r="I1067" i="8"/>
  <c r="C1128" i="8"/>
  <c r="C1230" i="8"/>
  <c r="C1252" i="8"/>
  <c r="C1275" i="8"/>
  <c r="I1297" i="8"/>
  <c r="C1331" i="8"/>
  <c r="C1532" i="8"/>
  <c r="C1179" i="8"/>
  <c r="C1199" i="8"/>
  <c r="C1242" i="8"/>
  <c r="I1253" i="8"/>
  <c r="C1287" i="8"/>
  <c r="I1299" i="8"/>
  <c r="C1344" i="8"/>
  <c r="C1355" i="8"/>
  <c r="C1380" i="8"/>
  <c r="I1460" i="8"/>
  <c r="I686" i="8"/>
  <c r="C1000" i="8"/>
  <c r="C1020" i="8"/>
  <c r="I1059" i="8"/>
  <c r="I1119" i="8"/>
  <c r="I1139" i="8"/>
  <c r="I1210" i="8"/>
  <c r="C1221" i="8"/>
  <c r="I1265" i="8"/>
  <c r="C1333" i="8"/>
  <c r="I1510" i="8"/>
  <c r="C962" i="8"/>
  <c r="I1221" i="8"/>
  <c r="C1243" i="8"/>
  <c r="C1288" i="8"/>
  <c r="C1322" i="8"/>
  <c r="I1333" i="8"/>
  <c r="C1356" i="8"/>
  <c r="I1368" i="8"/>
  <c r="C1462" i="8"/>
  <c r="I1474" i="8"/>
  <c r="C900" i="8"/>
  <c r="I1010" i="8"/>
  <c r="I1030" i="8"/>
  <c r="C1070" i="8"/>
  <c r="I1243" i="8"/>
  <c r="I1288" i="8"/>
  <c r="C1334" i="8"/>
  <c r="C1369" i="8"/>
  <c r="C1393" i="8"/>
  <c r="I1416" i="8"/>
  <c r="C1499" i="8"/>
  <c r="I723" i="8"/>
  <c r="C784" i="8"/>
  <c r="I846" i="8"/>
  <c r="I990" i="8"/>
  <c r="C1011" i="8"/>
  <c r="C1031" i="8"/>
  <c r="I1090" i="8"/>
  <c r="C1110" i="8"/>
  <c r="I1120" i="8"/>
  <c r="C1150" i="8"/>
  <c r="C1170" i="8"/>
  <c r="I1200" i="8"/>
  <c r="C1244" i="8"/>
  <c r="C1289" i="8"/>
  <c r="I1334" i="8"/>
  <c r="I1369" i="8"/>
  <c r="C1382" i="8"/>
  <c r="I1449" i="8"/>
  <c r="I1499" i="8"/>
  <c r="C954" i="8"/>
  <c r="I1050" i="8"/>
  <c r="C1071" i="8"/>
  <c r="C1121" i="8"/>
  <c r="I1150" i="8"/>
  <c r="I1170" i="8"/>
  <c r="I1190" i="8"/>
  <c r="I1222" i="8"/>
  <c r="C1278" i="8"/>
  <c r="I1289" i="8"/>
  <c r="I1475" i="8"/>
  <c r="I507" i="8"/>
  <c r="I635" i="8"/>
  <c r="C679" i="8"/>
  <c r="I945" i="8"/>
  <c r="I991" i="8"/>
  <c r="I1001" i="8"/>
  <c r="C1051" i="8"/>
  <c r="C1061" i="8"/>
  <c r="C1151" i="8"/>
  <c r="C1191" i="8"/>
  <c r="C1212" i="8"/>
  <c r="C1223" i="8"/>
  <c r="I1278" i="8"/>
  <c r="C1464" i="8"/>
  <c r="C1476" i="8"/>
  <c r="C1488" i="8"/>
  <c r="C448" i="8"/>
  <c r="C576" i="8"/>
  <c r="I706" i="8"/>
  <c r="I838" i="8"/>
  <c r="C883" i="8"/>
  <c r="C982" i="8"/>
  <c r="C1002" i="8"/>
  <c r="I1111" i="8"/>
  <c r="I1191" i="8"/>
  <c r="I1201" i="8"/>
  <c r="I1212" i="8"/>
  <c r="I1223" i="8"/>
  <c r="C1245" i="8"/>
  <c r="I1290" i="8"/>
  <c r="I1346" i="8"/>
  <c r="I1450" i="8"/>
  <c r="I1500" i="8"/>
  <c r="I499" i="8"/>
  <c r="I627" i="8"/>
  <c r="I767" i="8"/>
  <c r="I883" i="8"/>
  <c r="I1101" i="8"/>
  <c r="C1112" i="8"/>
  <c r="I1141" i="8"/>
  <c r="I1161" i="8"/>
  <c r="I1181" i="8"/>
  <c r="C1213" i="8"/>
  <c r="C1291" i="8"/>
  <c r="I1324" i="8"/>
  <c r="I1358" i="8"/>
  <c r="I1418" i="8"/>
  <c r="I1440" i="8"/>
  <c r="C1477" i="8"/>
  <c r="C1489" i="8"/>
  <c r="C1042" i="8"/>
  <c r="C1052" i="8"/>
  <c r="C1162" i="8"/>
  <c r="C1325" i="8"/>
  <c r="C1359" i="8"/>
  <c r="I1383" i="8"/>
  <c r="C1395" i="8"/>
  <c r="I1489" i="8"/>
  <c r="I1302" i="8"/>
  <c r="I1325" i="8"/>
  <c r="I1359" i="8"/>
  <c r="C1384" i="8"/>
  <c r="I1395" i="8"/>
  <c r="C1452" i="8"/>
  <c r="C1478" i="8"/>
  <c r="I1501" i="8"/>
  <c r="C1538" i="8"/>
  <c r="C1023" i="8"/>
  <c r="C1043" i="8"/>
  <c r="I1062" i="8"/>
  <c r="I1142" i="8"/>
  <c r="I1182" i="8"/>
  <c r="C1280" i="8"/>
  <c r="I1336" i="8"/>
  <c r="I1384" i="8"/>
  <c r="C1407" i="8"/>
  <c r="C1431" i="8"/>
  <c r="I1452" i="8"/>
  <c r="I1465" i="8"/>
  <c r="C1502" i="8"/>
  <c r="C1539" i="8"/>
  <c r="C1143" i="8"/>
  <c r="C1163" i="8"/>
  <c r="I1172" i="8"/>
  <c r="C1183" i="8"/>
  <c r="C1193" i="8"/>
  <c r="C1203" i="8"/>
  <c r="C1225" i="8"/>
  <c r="I1235" i="8"/>
  <c r="C1314" i="8"/>
  <c r="C1337" i="8"/>
  <c r="C1385" i="8"/>
  <c r="I1407" i="8"/>
  <c r="C1526" i="8"/>
  <c r="C1083" i="8"/>
  <c r="I1093" i="8"/>
  <c r="C1133" i="8"/>
  <c r="C1153" i="8"/>
  <c r="I1203" i="8"/>
  <c r="I1214" i="8"/>
  <c r="C1269" i="8"/>
  <c r="C1281" i="8"/>
  <c r="I1292" i="8"/>
  <c r="I1303" i="8"/>
  <c r="I1314" i="8"/>
  <c r="I1337" i="8"/>
  <c r="I1372" i="8"/>
  <c r="I1385" i="8"/>
  <c r="I1408" i="8"/>
  <c r="I1442" i="8"/>
  <c r="C1454" i="8"/>
  <c r="C1480" i="8"/>
  <c r="C1527" i="8"/>
  <c r="I912" i="8"/>
  <c r="I1024" i="8"/>
  <c r="C1074" i="8"/>
  <c r="I1094" i="8"/>
  <c r="C1205" i="8"/>
  <c r="C1270" i="8"/>
  <c r="C1350" i="8"/>
  <c r="C1455" i="8"/>
  <c r="C1467" i="8"/>
  <c r="I1504" i="8"/>
  <c r="I1527" i="8"/>
  <c r="C536" i="8"/>
  <c r="C664" i="8"/>
  <c r="C850" i="8"/>
  <c r="I1014" i="8"/>
  <c r="I1074" i="8"/>
  <c r="I1084" i="8"/>
  <c r="C1095" i="8"/>
  <c r="I1184" i="8"/>
  <c r="I1205" i="8"/>
  <c r="I1339" i="8"/>
  <c r="I1350" i="8"/>
  <c r="I1361" i="8"/>
  <c r="C1374" i="8"/>
  <c r="I1397" i="8"/>
  <c r="I1455" i="8"/>
  <c r="C1505" i="8"/>
  <c r="I459" i="8"/>
  <c r="I587" i="8"/>
  <c r="I850" i="8"/>
  <c r="C1015" i="8"/>
  <c r="I1025" i="8"/>
  <c r="I1054" i="8"/>
  <c r="C1085" i="8"/>
  <c r="I1124" i="8"/>
  <c r="I1134" i="8"/>
  <c r="I1237" i="8"/>
  <c r="I1374" i="8"/>
  <c r="C1387" i="8"/>
  <c r="I1410" i="8"/>
  <c r="C1433" i="8"/>
  <c r="I1481" i="8"/>
  <c r="C528" i="8"/>
  <c r="C656" i="8"/>
  <c r="C797" i="8"/>
  <c r="I904" i="8"/>
  <c r="C949" i="8"/>
  <c r="C967" i="8"/>
  <c r="I1015" i="8"/>
  <c r="C1055" i="8"/>
  <c r="C1065" i="8"/>
  <c r="I1174" i="8"/>
  <c r="C1195" i="8"/>
  <c r="C1227" i="8"/>
  <c r="C1238" i="8"/>
  <c r="C1271" i="8"/>
  <c r="C1328" i="8"/>
  <c r="I1362" i="8"/>
  <c r="C1375" i="8"/>
  <c r="C1411" i="8"/>
  <c r="I1468" i="8"/>
  <c r="C1529" i="8"/>
  <c r="C1034" i="8"/>
  <c r="C1135" i="8"/>
  <c r="I1144" i="8"/>
  <c r="C1220" i="8"/>
  <c r="C1231" i="8"/>
  <c r="I1312" i="8"/>
  <c r="C1409" i="8"/>
  <c r="C1451" i="8"/>
  <c r="I1495" i="8"/>
  <c r="I1006" i="8"/>
  <c r="C1025" i="8"/>
  <c r="I1070" i="8"/>
  <c r="I1107" i="8"/>
  <c r="C1145" i="8"/>
  <c r="I1220" i="8"/>
  <c r="C1313" i="8"/>
  <c r="C1324" i="8"/>
  <c r="I1365" i="8"/>
  <c r="C1496" i="8"/>
  <c r="I1528" i="8"/>
  <c r="I1485" i="8"/>
  <c r="C1401" i="8"/>
  <c r="I1433" i="8"/>
  <c r="C1510" i="8"/>
  <c r="I1520" i="8"/>
  <c r="I1531" i="8"/>
  <c r="C1306" i="8"/>
  <c r="I1347" i="8"/>
  <c r="C1358" i="8"/>
  <c r="I1390" i="8"/>
  <c r="I1488" i="8"/>
  <c r="I1532" i="8"/>
  <c r="I718" i="8"/>
  <c r="C975" i="8"/>
  <c r="C1047" i="8"/>
  <c r="C1102" i="8"/>
  <c r="C1167" i="8"/>
  <c r="C1215" i="8"/>
  <c r="I1296" i="8"/>
  <c r="C1381" i="8"/>
  <c r="I1445" i="8"/>
  <c r="I1467" i="8"/>
  <c r="C1512" i="8"/>
  <c r="C719" i="8"/>
  <c r="I1102" i="8"/>
  <c r="I1167" i="8"/>
  <c r="I1195" i="8"/>
  <c r="C1266" i="8"/>
  <c r="I1370" i="8"/>
  <c r="I1403" i="8"/>
  <c r="I1435" i="8"/>
  <c r="C1446" i="8"/>
  <c r="I710" i="8"/>
  <c r="C1093" i="8"/>
  <c r="C1103" i="8"/>
  <c r="C1196" i="8"/>
  <c r="I1245" i="8"/>
  <c r="C1425" i="8"/>
  <c r="C1436" i="8"/>
  <c r="I1479" i="8"/>
  <c r="C1519" i="8"/>
  <c r="C1321" i="8"/>
  <c r="I1441" i="8"/>
  <c r="C1511" i="8"/>
  <c r="I1321" i="8"/>
  <c r="I1502" i="8"/>
  <c r="I1304" i="8"/>
  <c r="I1494" i="8"/>
  <c r="C1159" i="8"/>
  <c r="C1305" i="8"/>
  <c r="C1486" i="8"/>
  <c r="I1529" i="8"/>
  <c r="I1425" i="8"/>
  <c r="I1477" i="8"/>
  <c r="I1417" i="8"/>
  <c r="I1469" i="8"/>
  <c r="I1521" i="8"/>
  <c r="I1271" i="8"/>
  <c r="I1461" i="8"/>
  <c r="I1513" i="8"/>
  <c r="C1272" i="8"/>
  <c r="C1298" i="8"/>
  <c r="I1409" i="8"/>
  <c r="C1453" i="8"/>
  <c r="I1263" i="8"/>
  <c r="I1444" i="8"/>
  <c r="C1255" i="8"/>
  <c r="C1290" i="8"/>
  <c r="I1401" i="8"/>
  <c r="C1445" i="8"/>
  <c r="I1505" i="8"/>
  <c r="I1255" i="8"/>
  <c r="I1436" i="8"/>
  <c r="C991" i="8"/>
  <c r="C1119" i="8"/>
  <c r="C1247" i="8"/>
  <c r="C1428" i="8"/>
  <c r="I1497" i="8"/>
  <c r="I982" i="8"/>
  <c r="I1110" i="8"/>
  <c r="I1238" i="8"/>
  <c r="C1282" i="8"/>
  <c r="I1393" i="8"/>
  <c r="I1428" i="8"/>
  <c r="C983" i="8"/>
  <c r="C1111" i="8"/>
  <c r="C1239" i="8"/>
  <c r="C1420" i="8"/>
  <c r="I1345" i="8"/>
  <c r="C1338" i="8"/>
  <c r="C1330" i="8"/>
  <c r="G1362" i="12" l="1"/>
  <c r="D1362" i="12"/>
  <c r="G1363" i="12"/>
  <c r="D1363" i="12"/>
  <c r="G1364" i="12"/>
  <c r="D1364" i="12"/>
  <c r="G1365" i="12"/>
  <c r="D1365" i="12"/>
  <c r="G1366" i="12"/>
  <c r="D1366" i="12"/>
  <c r="G1367" i="12"/>
  <c r="D1367" i="12"/>
  <c r="G1360" i="12"/>
  <c r="D1361" i="12"/>
  <c r="G1361" i="12"/>
  <c r="D1368" i="12"/>
  <c r="G1368" i="12"/>
  <c r="D1369" i="12"/>
  <c r="D1074" i="12"/>
  <c r="D1048" i="12"/>
  <c r="G1048" i="12"/>
  <c r="D1069" i="12"/>
  <c r="G1069" i="12"/>
  <c r="D1080" i="12"/>
  <c r="D1070" i="12"/>
  <c r="G1070" i="12"/>
  <c r="G1080" i="12"/>
  <c r="G1060" i="12"/>
  <c r="D1060" i="12"/>
  <c r="G1052" i="12"/>
  <c r="D1052" i="12"/>
  <c r="D1049" i="12"/>
  <c r="G1067" i="12"/>
  <c r="D1067" i="12"/>
  <c r="G1059" i="12"/>
  <c r="D1059" i="12"/>
  <c r="G1049" i="12"/>
  <c r="G1053" i="12"/>
  <c r="D1053" i="12"/>
  <c r="D1082" i="12"/>
  <c r="G1054" i="12"/>
  <c r="D1054" i="12"/>
  <c r="G1082" i="12"/>
  <c r="G1055" i="12"/>
  <c r="D1055" i="12"/>
  <c r="D1050" i="12"/>
  <c r="G1056" i="12"/>
  <c r="D1056" i="12"/>
  <c r="G1050" i="12"/>
  <c r="G1057" i="12"/>
  <c r="D1057" i="12"/>
  <c r="D1051" i="12"/>
  <c r="G1058" i="12"/>
  <c r="D1058" i="12"/>
  <c r="G1051" i="12"/>
  <c r="D1043" i="12"/>
  <c r="D1061" i="12"/>
  <c r="G1043" i="12"/>
  <c r="G1061" i="12"/>
  <c r="G1075" i="12"/>
  <c r="D1062" i="12"/>
  <c r="D1075" i="12"/>
  <c r="G1062" i="12"/>
  <c r="D1044" i="12"/>
  <c r="D1063" i="12"/>
  <c r="G1044" i="12"/>
  <c r="G1063" i="12"/>
  <c r="D1076" i="12"/>
  <c r="D1064" i="12"/>
  <c r="G1076" i="12"/>
  <c r="G1064" i="12"/>
  <c r="D1045" i="12"/>
  <c r="D1065" i="12"/>
  <c r="G1045" i="12"/>
  <c r="G1065" i="12"/>
  <c r="D1077" i="12"/>
  <c r="G1068" i="12"/>
  <c r="G1077" i="12"/>
  <c r="D1068" i="12"/>
  <c r="D1046" i="12"/>
  <c r="G1071" i="12"/>
  <c r="G1046" i="12"/>
  <c r="D1071" i="12"/>
  <c r="D1078" i="12"/>
  <c r="G1072" i="12"/>
  <c r="G1078" i="12"/>
  <c r="D1072" i="12"/>
  <c r="D1047" i="12"/>
  <c r="G1073" i="12"/>
  <c r="G1047" i="12"/>
  <c r="D1073" i="12"/>
  <c r="D1079" i="12"/>
  <c r="G1074" i="12"/>
  <c r="G1066" i="12"/>
  <c r="D1066" i="12"/>
  <c r="G1079" i="12"/>
  <c r="D777" i="12"/>
  <c r="D771" i="12"/>
  <c r="G771" i="12"/>
  <c r="G767" i="12"/>
  <c r="D767" i="12"/>
  <c r="G759" i="12"/>
  <c r="D759" i="12"/>
  <c r="G761" i="12"/>
  <c r="D761" i="12"/>
  <c r="G765" i="12"/>
  <c r="D765" i="12"/>
  <c r="G764" i="12"/>
  <c r="D764" i="12"/>
  <c r="G768" i="12"/>
  <c r="D768" i="12"/>
  <c r="D769" i="12"/>
  <c r="G769" i="12"/>
  <c r="G766" i="12"/>
  <c r="D766" i="12"/>
  <c r="G772" i="12"/>
  <c r="G763" i="12"/>
  <c r="D763" i="12"/>
  <c r="D772" i="12"/>
  <c r="G773" i="12"/>
  <c r="D758" i="12"/>
  <c r="G758" i="12"/>
  <c r="D773" i="12"/>
  <c r="G760" i="12"/>
  <c r="D760" i="12"/>
  <c r="G762" i="12"/>
  <c r="D762" i="12"/>
  <c r="D770" i="12"/>
  <c r="G770" i="12"/>
  <c r="G774" i="12"/>
  <c r="D774" i="12"/>
  <c r="G775" i="12"/>
  <c r="D775" i="12"/>
  <c r="G776" i="12"/>
  <c r="D776" i="12"/>
  <c r="D778" i="12"/>
  <c r="G778" i="12"/>
  <c r="G777" i="12"/>
  <c r="D491" i="12"/>
  <c r="G475" i="12"/>
  <c r="D475" i="12"/>
  <c r="G480" i="12"/>
  <c r="D480" i="12"/>
  <c r="D485" i="12"/>
  <c r="G485" i="12"/>
  <c r="G476" i="12"/>
  <c r="D476" i="12"/>
  <c r="D473" i="12"/>
  <c r="G473" i="12"/>
  <c r="G477" i="12"/>
  <c r="D477" i="12"/>
  <c r="G482" i="12"/>
  <c r="D482" i="12"/>
  <c r="D492" i="12"/>
  <c r="G492" i="12"/>
  <c r="G497" i="12"/>
  <c r="D493" i="12"/>
  <c r="G493" i="12"/>
  <c r="D494" i="12"/>
  <c r="G494" i="12"/>
  <c r="D495" i="12"/>
  <c r="G495" i="12"/>
  <c r="D483" i="12"/>
  <c r="G483" i="12"/>
  <c r="D496" i="12"/>
  <c r="G496" i="12"/>
  <c r="G478" i="12"/>
  <c r="D478" i="12"/>
  <c r="D497" i="12"/>
  <c r="G487" i="12"/>
  <c r="D487" i="12"/>
  <c r="G488" i="12"/>
  <c r="D486" i="12"/>
  <c r="G486" i="12"/>
  <c r="D488" i="12"/>
  <c r="G489" i="12"/>
  <c r="D484" i="12"/>
  <c r="G484" i="12"/>
  <c r="D489" i="12"/>
  <c r="G490" i="12"/>
  <c r="G479" i="12"/>
  <c r="D479" i="12"/>
  <c r="D490" i="12"/>
  <c r="G474" i="12"/>
  <c r="D474" i="12"/>
  <c r="G491" i="12"/>
  <c r="D198" i="12"/>
  <c r="D204" i="12"/>
  <c r="G190" i="12"/>
  <c r="G207" i="12"/>
  <c r="G181" i="12"/>
  <c r="D181" i="12"/>
  <c r="D187" i="12"/>
  <c r="G186" i="12"/>
  <c r="D186" i="12"/>
  <c r="D203" i="12"/>
  <c r="G187" i="12"/>
  <c r="G188" i="12"/>
  <c r="G189" i="12"/>
  <c r="D200" i="12"/>
  <c r="G199" i="12"/>
  <c r="D188" i="12"/>
  <c r="D202" i="12"/>
  <c r="D199" i="12"/>
  <c r="G182" i="12"/>
  <c r="D182" i="12"/>
  <c r="G200" i="12"/>
  <c r="D190" i="12"/>
  <c r="D196" i="12"/>
  <c r="G201" i="12"/>
  <c r="G202" i="12"/>
  <c r="G203" i="12"/>
  <c r="G204" i="12"/>
  <c r="G205" i="12"/>
  <c r="D205" i="12"/>
  <c r="G206" i="12"/>
  <c r="G198" i="12"/>
  <c r="G197" i="12"/>
  <c r="D197" i="12"/>
  <c r="G183" i="12"/>
  <c r="D183" i="12"/>
  <c r="G196" i="12"/>
  <c r="G194" i="12"/>
  <c r="D194" i="12"/>
  <c r="G184" i="12"/>
  <c r="D184" i="12"/>
  <c r="G195" i="12"/>
  <c r="D180" i="12"/>
  <c r="G180" i="12"/>
  <c r="D195" i="12"/>
  <c r="D201" i="12"/>
  <c r="G193" i="12"/>
  <c r="D189" i="12"/>
  <c r="G191" i="12"/>
  <c r="D191" i="12"/>
  <c r="D193" i="12"/>
  <c r="G192" i="12"/>
  <c r="D192" i="12"/>
  <c r="G185" i="12"/>
  <c r="D185" i="12"/>
  <c r="F1014" i="11"/>
  <c r="F1015" i="11" s="1"/>
  <c r="D719" i="11"/>
  <c r="D703" i="11"/>
  <c r="D718" i="11"/>
  <c r="D702" i="11"/>
  <c r="D709" i="11"/>
  <c r="F709" i="11"/>
  <c r="F1016" i="11"/>
  <c r="F1017" i="11" s="1"/>
  <c r="F1018" i="11" s="1"/>
  <c r="F1019" i="11" s="1"/>
  <c r="F713" i="11"/>
  <c r="D713" i="11"/>
  <c r="D710" i="11"/>
  <c r="F710" i="11"/>
  <c r="F715" i="11"/>
  <c r="D715" i="11"/>
  <c r="F722" i="11"/>
  <c r="D722" i="11"/>
  <c r="F701" i="11"/>
  <c r="D701" i="11"/>
  <c r="D717" i="11"/>
  <c r="F717" i="11"/>
  <c r="F707" i="11"/>
  <c r="F708" i="11" s="1"/>
  <c r="D707" i="11"/>
  <c r="D708" i="11" s="1"/>
  <c r="F700" i="11"/>
  <c r="D700" i="11"/>
  <c r="F706" i="11"/>
  <c r="D706" i="11"/>
  <c r="F711" i="11"/>
  <c r="D711" i="11"/>
  <c r="D723" i="11"/>
  <c r="F723" i="11"/>
  <c r="D720" i="11"/>
  <c r="F720" i="11"/>
  <c r="F724" i="11"/>
  <c r="D724" i="11"/>
  <c r="F716" i="11"/>
  <c r="D716" i="11"/>
  <c r="D714" i="11"/>
  <c r="F714" i="11"/>
  <c r="F776" i="9"/>
  <c r="F775" i="9"/>
  <c r="D775" i="9"/>
  <c r="F764" i="9"/>
  <c r="D764" i="9"/>
  <c r="F778" i="9"/>
  <c r="F777" i="9" s="1"/>
  <c r="D778" i="9"/>
  <c r="F772" i="9"/>
  <c r="D772" i="9"/>
  <c r="F763" i="9"/>
  <c r="D763" i="9"/>
  <c r="F768" i="9"/>
  <c r="D768" i="9"/>
  <c r="F767" i="9"/>
  <c r="D767" i="9"/>
  <c r="F773" i="9"/>
  <c r="D773" i="9"/>
  <c r="D760" i="9"/>
  <c r="F760" i="9"/>
  <c r="F774" i="9"/>
  <c r="D774" i="9"/>
  <c r="D770" i="9"/>
  <c r="F770" i="9"/>
  <c r="D769" i="9"/>
  <c r="F766" i="9"/>
  <c r="D766" i="9"/>
  <c r="F769" i="9"/>
  <c r="F761" i="9"/>
  <c r="D761" i="9"/>
  <c r="D765" i="9"/>
  <c r="F765" i="9"/>
  <c r="F771" i="9"/>
  <c r="D771" i="9"/>
  <c r="D762" i="9"/>
  <c r="F762" i="9"/>
  <c r="D776" i="9"/>
  <c r="F2140" i="10"/>
  <c r="F2154" i="10"/>
  <c r="F2214" i="10"/>
  <c r="F2215" i="10" s="1"/>
  <c r="F2216" i="10" s="1"/>
  <c r="F2217" i="10" s="1"/>
  <c r="F2218" i="10" s="1"/>
  <c r="F2219" i="10" s="1"/>
  <c r="F2220" i="10" s="1"/>
  <c r="F2152" i="10"/>
  <c r="F2153" i="10"/>
  <c r="F2149" i="10"/>
  <c r="F2148" i="10"/>
  <c r="F2150" i="10"/>
  <c r="F2145" i="10"/>
  <c r="F2151" i="10"/>
  <c r="F2155" i="10"/>
  <c r="F2144" i="10"/>
  <c r="F2143" i="10"/>
  <c r="F2147" i="10"/>
  <c r="F2146" i="10"/>
  <c r="D1919" i="10"/>
  <c r="D1920" i="10"/>
  <c r="F1920" i="10"/>
  <c r="D1921" i="10"/>
  <c r="F1921" i="10"/>
  <c r="D1922" i="10"/>
  <c r="F1922" i="10"/>
  <c r="D1916" i="10"/>
  <c r="F1916" i="10"/>
  <c r="F1905" i="10"/>
  <c r="D1905" i="10"/>
  <c r="D1923" i="10"/>
  <c r="F1923" i="10"/>
  <c r="D1913" i="10"/>
  <c r="F1913" i="10"/>
  <c r="F1902" i="10"/>
  <c r="D1902" i="10"/>
  <c r="D1911" i="10"/>
  <c r="F1911" i="10"/>
  <c r="D1915" i="10"/>
  <c r="F1915" i="10"/>
  <c r="D1924" i="10"/>
  <c r="F1924" i="10"/>
  <c r="D1914" i="10"/>
  <c r="F1914" i="10"/>
  <c r="F1907" i="10"/>
  <c r="D1907" i="10"/>
  <c r="D1918" i="10"/>
  <c r="F1918" i="10"/>
  <c r="F1910" i="10"/>
  <c r="D1910" i="10"/>
  <c r="F1903" i="10"/>
  <c r="D1903" i="10"/>
  <c r="D1912" i="10"/>
  <c r="F1912" i="10"/>
  <c r="D1925" i="10"/>
  <c r="F1925" i="10"/>
  <c r="F1908" i="10"/>
  <c r="D1908" i="10"/>
  <c r="D1917" i="10"/>
  <c r="F1917" i="10"/>
  <c r="F1901" i="10"/>
  <c r="D1901" i="10"/>
  <c r="F1906" i="10"/>
  <c r="D1906" i="10"/>
  <c r="F1919" i="10"/>
  <c r="F1904" i="10"/>
  <c r="D1904" i="10"/>
  <c r="F1884" i="10"/>
  <c r="F1883" i="10"/>
  <c r="F1885" i="10"/>
  <c r="F1886" i="10"/>
  <c r="F1882" i="10"/>
  <c r="F1881" i="10"/>
  <c r="F773" i="10"/>
  <c r="D773" i="10"/>
  <c r="F774" i="10"/>
  <c r="D774" i="10"/>
  <c r="F762" i="10"/>
  <c r="D762" i="10"/>
  <c r="D775" i="10"/>
  <c r="F775" i="10"/>
  <c r="D778" i="10"/>
  <c r="F778" i="10"/>
  <c r="D776" i="10"/>
  <c r="D777" i="10" s="1"/>
  <c r="F776" i="10"/>
  <c r="F777" i="10" s="1"/>
  <c r="F770" i="10"/>
  <c r="D770" i="10"/>
  <c r="F764" i="10"/>
  <c r="D764" i="10"/>
  <c r="F761" i="10"/>
  <c r="D761" i="10"/>
  <c r="F766" i="10"/>
  <c r="D766" i="10"/>
  <c r="F765" i="10"/>
  <c r="D765" i="10"/>
  <c r="F767" i="10"/>
  <c r="D767" i="10"/>
  <c r="D760" i="10"/>
  <c r="F760" i="10"/>
  <c r="F768" i="10"/>
  <c r="D768" i="10"/>
  <c r="F771" i="10"/>
  <c r="D771" i="10"/>
  <c r="F772" i="10"/>
  <c r="D772" i="10"/>
  <c r="F763" i="10"/>
  <c r="D763" i="10"/>
  <c r="F769" i="10"/>
  <c r="D769" i="10"/>
  <c r="B7" i="5"/>
  <c r="L6" i="5"/>
  <c r="K6" i="5"/>
  <c r="G481" i="12" l="1"/>
  <c r="D481" i="12"/>
  <c r="D777" i="9"/>
  <c r="L7" i="5"/>
  <c r="K7" i="5"/>
  <c r="B8" i="5"/>
  <c r="L8" i="5" l="1"/>
  <c r="K8" i="5"/>
  <c r="B9" i="5"/>
  <c r="K9" i="5" l="1"/>
  <c r="B10" i="5"/>
  <c r="L9" i="5"/>
  <c r="B11" i="5" l="1"/>
  <c r="L10" i="5"/>
  <c r="K10" i="5"/>
  <c r="B12" i="5" l="1"/>
  <c r="L11" i="5"/>
  <c r="K11" i="5"/>
  <c r="L12" i="5" l="1"/>
  <c r="K12" i="5"/>
  <c r="B13" i="5"/>
  <c r="B14" i="5" l="1"/>
  <c r="L13" i="5"/>
  <c r="K13" i="5"/>
  <c r="L14" i="5" l="1"/>
  <c r="K14" i="5"/>
  <c r="B15" i="5"/>
  <c r="B16" i="5" l="1"/>
  <c r="L15" i="5"/>
  <c r="K15" i="5"/>
  <c r="B17" i="5" l="1"/>
  <c r="L16" i="5"/>
  <c r="K16" i="5"/>
  <c r="B18" i="5" l="1"/>
  <c r="L17" i="5"/>
  <c r="K17" i="5"/>
  <c r="B19" i="5" l="1"/>
  <c r="L18" i="5"/>
  <c r="K18" i="5"/>
  <c r="B20" i="5" l="1"/>
  <c r="K19" i="5"/>
  <c r="L19" i="5"/>
  <c r="B21" i="5" l="1"/>
  <c r="L20" i="5"/>
  <c r="K20" i="5"/>
  <c r="K21" i="5" l="1"/>
  <c r="B22" i="5"/>
  <c r="L21" i="5"/>
  <c r="L22" i="5" l="1"/>
  <c r="K22" i="5"/>
  <c r="B23" i="5"/>
  <c r="B24" i="5" l="1"/>
  <c r="L23" i="5"/>
  <c r="K23" i="5"/>
  <c r="L24" i="5" l="1"/>
  <c r="K24" i="5"/>
  <c r="B25" i="5"/>
  <c r="K25" i="5" l="1"/>
  <c r="B26" i="5"/>
  <c r="L25" i="5"/>
  <c r="B27" i="5" l="1"/>
  <c r="L26" i="5"/>
  <c r="K26" i="5"/>
  <c r="B28" i="5" l="1"/>
  <c r="L27" i="5"/>
  <c r="K27" i="5"/>
  <c r="L28" i="5" l="1"/>
  <c r="K28" i="5"/>
  <c r="B29" i="5"/>
  <c r="B30" i="5" l="1"/>
  <c r="L29" i="5"/>
  <c r="K29" i="5"/>
  <c r="B31" i="5" l="1"/>
  <c r="L30" i="5"/>
  <c r="K30" i="5"/>
  <c r="B32" i="5" l="1"/>
  <c r="L31" i="5"/>
  <c r="K31" i="5"/>
  <c r="B33" i="5" l="1"/>
  <c r="L32" i="5"/>
  <c r="K32" i="5"/>
  <c r="B34" i="5" l="1"/>
  <c r="L33" i="5"/>
  <c r="K33" i="5"/>
  <c r="B35" i="5" l="1"/>
  <c r="L34" i="5"/>
  <c r="K34" i="5"/>
  <c r="L35" i="5" l="1"/>
  <c r="K35" i="5"/>
  <c r="B36" i="5"/>
  <c r="B37" i="5" l="1"/>
  <c r="K36" i="5"/>
  <c r="L36" i="5"/>
  <c r="B38" i="5" l="1"/>
  <c r="L37" i="5"/>
  <c r="K37" i="5"/>
  <c r="L38" i="5" l="1"/>
  <c r="K38" i="5"/>
  <c r="B39" i="5"/>
  <c r="L39" i="5" l="1"/>
  <c r="K39" i="5"/>
  <c r="B40" i="5"/>
  <c r="B41" i="5" l="1"/>
  <c r="L40" i="5"/>
  <c r="K40" i="5"/>
  <c r="K41" i="5" l="1"/>
  <c r="B42" i="5"/>
  <c r="L41" i="5"/>
  <c r="B43" i="5" l="1"/>
  <c r="L42" i="5"/>
  <c r="K42" i="5"/>
  <c r="L43" i="5" l="1"/>
  <c r="B44" i="5"/>
  <c r="K43" i="5"/>
  <c r="L44" i="5" l="1"/>
  <c r="K44" i="5"/>
  <c r="B45" i="5"/>
  <c r="K45" i="5" l="1"/>
  <c r="B46" i="5"/>
  <c r="L45" i="5"/>
  <c r="K46" i="5" l="1"/>
  <c r="B47" i="5"/>
  <c r="L46" i="5"/>
  <c r="B48" i="5" l="1"/>
  <c r="L47" i="5"/>
  <c r="K47" i="5"/>
  <c r="B49" i="5" l="1"/>
  <c r="L48" i="5"/>
  <c r="K48" i="5"/>
  <c r="B50" i="5" l="1"/>
  <c r="L49" i="5"/>
  <c r="K49" i="5"/>
  <c r="B51" i="5" l="1"/>
  <c r="L50" i="5"/>
  <c r="K50" i="5"/>
  <c r="B52" i="5" l="1"/>
  <c r="L51" i="5"/>
  <c r="K51" i="5"/>
  <c r="L52" i="5" l="1"/>
  <c r="K52" i="5"/>
  <c r="B53" i="5"/>
  <c r="K53" i="5" l="1"/>
  <c r="B54" i="5"/>
  <c r="L53" i="5"/>
  <c r="L54" i="5" l="1"/>
  <c r="K54" i="5"/>
  <c r="B55" i="5"/>
  <c r="B56" i="5" l="1"/>
  <c r="L55" i="5"/>
  <c r="K55" i="5"/>
  <c r="L56" i="5" l="1"/>
  <c r="K56" i="5"/>
  <c r="B57" i="5"/>
  <c r="B58" i="5" l="1"/>
  <c r="L57" i="5"/>
  <c r="K57" i="5"/>
  <c r="B59" i="5" l="1"/>
  <c r="L58" i="5"/>
  <c r="K58" i="5"/>
  <c r="B60" i="5" l="1"/>
  <c r="L59" i="5"/>
  <c r="K59" i="5"/>
  <c r="L60" i="5" l="1"/>
  <c r="B61" i="5"/>
  <c r="K60" i="5"/>
  <c r="B62" i="5" l="1"/>
  <c r="L61" i="5"/>
  <c r="K61" i="5"/>
  <c r="B63" i="5" l="1"/>
  <c r="L62" i="5"/>
  <c r="K62" i="5"/>
  <c r="B64" i="5" l="1"/>
  <c r="L63" i="5"/>
  <c r="K63" i="5"/>
  <c r="B65" i="5" l="1"/>
  <c r="L64" i="5"/>
  <c r="K64" i="5"/>
  <c r="L65" i="5" l="1"/>
  <c r="K65" i="5"/>
  <c r="B66" i="5"/>
  <c r="B67" i="5" l="1"/>
  <c r="L66" i="5"/>
  <c r="K66" i="5"/>
  <c r="B68" i="5" l="1"/>
  <c r="L67" i="5"/>
  <c r="K67" i="5"/>
  <c r="B69" i="5" l="1"/>
  <c r="L68" i="5"/>
  <c r="K68" i="5"/>
  <c r="B70" i="5" l="1"/>
  <c r="L69" i="5"/>
  <c r="K69" i="5"/>
  <c r="B71" i="5" l="1"/>
  <c r="L70" i="5"/>
  <c r="K70" i="5"/>
  <c r="B72" i="5" l="1"/>
  <c r="L71" i="5"/>
  <c r="K71" i="5"/>
  <c r="K72" i="5" l="1"/>
  <c r="B73" i="5"/>
  <c r="L72" i="5"/>
  <c r="B74" i="5" l="1"/>
  <c r="L73" i="5"/>
  <c r="K73" i="5"/>
  <c r="B75" i="5" l="1"/>
  <c r="L74" i="5"/>
  <c r="K74" i="5"/>
  <c r="B76" i="5" l="1"/>
  <c r="L75" i="5"/>
  <c r="K75" i="5"/>
  <c r="B77" i="5" l="1"/>
  <c r="L76" i="5"/>
  <c r="K76" i="5"/>
  <c r="B78" i="5" l="1"/>
  <c r="L77" i="5"/>
  <c r="K77" i="5"/>
  <c r="B79" i="5" l="1"/>
  <c r="L78" i="5"/>
  <c r="K78" i="5"/>
  <c r="L79" i="5" l="1"/>
  <c r="K79" i="5"/>
  <c r="B80" i="5"/>
  <c r="B81" i="5" l="1"/>
  <c r="L80" i="5"/>
  <c r="K80" i="5"/>
  <c r="B82" i="5" l="1"/>
  <c r="L81" i="5"/>
  <c r="K81" i="5"/>
  <c r="B83" i="5" l="1"/>
  <c r="L82" i="5"/>
  <c r="K82" i="5"/>
  <c r="B84" i="5" l="1"/>
  <c r="L83" i="5"/>
  <c r="K83" i="5"/>
  <c r="B85" i="5" l="1"/>
  <c r="L84" i="5"/>
  <c r="K84" i="5"/>
  <c r="K85" i="5" l="1"/>
  <c r="B86" i="5"/>
  <c r="L85" i="5"/>
  <c r="L86" i="5" l="1"/>
  <c r="K86" i="5"/>
  <c r="B87" i="5"/>
  <c r="B88" i="5" l="1"/>
  <c r="L87" i="5"/>
  <c r="K87" i="5"/>
  <c r="B89" i="5" l="1"/>
  <c r="L88" i="5"/>
  <c r="K88" i="5"/>
  <c r="B90" i="5" l="1"/>
  <c r="L89" i="5"/>
  <c r="K89" i="5"/>
  <c r="B91" i="5" l="1"/>
  <c r="L90" i="5"/>
  <c r="K90" i="5"/>
  <c r="B92" i="5" l="1"/>
  <c r="L91" i="5"/>
  <c r="K91" i="5"/>
  <c r="L92" i="5" l="1"/>
  <c r="B93" i="5"/>
  <c r="K92" i="5"/>
  <c r="B94" i="5" l="1"/>
  <c r="L93" i="5"/>
  <c r="K93" i="5"/>
  <c r="B95" i="5" l="1"/>
  <c r="L94" i="5"/>
  <c r="K94" i="5"/>
  <c r="B96" i="5" l="1"/>
  <c r="L95" i="5"/>
  <c r="K95" i="5"/>
  <c r="B97" i="5" l="1"/>
  <c r="L96" i="5"/>
  <c r="K96" i="5"/>
  <c r="B98" i="5" l="1"/>
  <c r="L97" i="5"/>
  <c r="K97" i="5"/>
  <c r="L98" i="5" l="1"/>
  <c r="K98" i="5"/>
  <c r="B99" i="5"/>
  <c r="B100" i="5" l="1"/>
  <c r="L99" i="5"/>
  <c r="K99" i="5"/>
  <c r="B101" i="5" l="1"/>
  <c r="L100" i="5"/>
  <c r="K100" i="5"/>
  <c r="B102" i="5" l="1"/>
  <c r="L101" i="5"/>
  <c r="K101" i="5"/>
  <c r="K102" i="5" l="1"/>
  <c r="B103" i="5"/>
  <c r="L102" i="5"/>
  <c r="B104" i="5" l="1"/>
  <c r="L103" i="5"/>
  <c r="K103" i="5"/>
  <c r="K104" i="5" l="1"/>
  <c r="B105" i="5"/>
  <c r="L104" i="5"/>
  <c r="B106" i="5" l="1"/>
  <c r="L105" i="5"/>
  <c r="K105" i="5"/>
  <c r="B107" i="5" l="1"/>
  <c r="L106" i="5"/>
  <c r="K106" i="5"/>
  <c r="B108" i="5" l="1"/>
  <c r="L107" i="5"/>
  <c r="K107" i="5"/>
  <c r="B109" i="5" l="1"/>
  <c r="L108" i="5"/>
  <c r="K108" i="5"/>
  <c r="B110" i="5" l="1"/>
  <c r="L109" i="5"/>
  <c r="K109" i="5"/>
  <c r="B111" i="5" l="1"/>
  <c r="L110" i="5"/>
  <c r="K110" i="5"/>
  <c r="L111" i="5" l="1"/>
  <c r="K111" i="5"/>
  <c r="B112" i="5"/>
  <c r="B113" i="5" l="1"/>
  <c r="L112" i="5"/>
  <c r="K112" i="5"/>
  <c r="B114" i="5" l="1"/>
  <c r="L113" i="5"/>
  <c r="K113" i="5"/>
  <c r="B115" i="5" l="1"/>
  <c r="L114" i="5"/>
  <c r="K114" i="5"/>
  <c r="B116" i="5" l="1"/>
  <c r="L115" i="5"/>
  <c r="K115" i="5"/>
  <c r="B117" i="5" l="1"/>
  <c r="L116" i="5"/>
  <c r="K116" i="5"/>
  <c r="K117" i="5" l="1"/>
  <c r="B118" i="5"/>
  <c r="L117" i="5"/>
  <c r="L118" i="5" l="1"/>
  <c r="K118" i="5"/>
  <c r="B119" i="5"/>
  <c r="B120" i="5" l="1"/>
  <c r="L119" i="5"/>
  <c r="K119" i="5"/>
  <c r="B121" i="5" l="1"/>
  <c r="L120" i="5"/>
  <c r="K120" i="5"/>
  <c r="K121" i="5" l="1"/>
  <c r="B122" i="5"/>
  <c r="L121" i="5"/>
  <c r="B123" i="5" l="1"/>
  <c r="L122" i="5"/>
  <c r="K122" i="5"/>
  <c r="B124" i="5" l="1"/>
  <c r="L123" i="5"/>
  <c r="K123" i="5"/>
  <c r="L124" i="5" l="1"/>
  <c r="B125" i="5"/>
  <c r="K124" i="5"/>
  <c r="B126" i="5" l="1"/>
  <c r="L125" i="5"/>
  <c r="K125" i="5"/>
  <c r="B127" i="5" l="1"/>
  <c r="L126" i="5"/>
  <c r="K126" i="5"/>
  <c r="B128" i="5" l="1"/>
  <c r="L127" i="5"/>
  <c r="K127" i="5"/>
  <c r="B129" i="5" l="1"/>
  <c r="L128" i="5"/>
  <c r="K128" i="5"/>
  <c r="B130" i="5" l="1"/>
  <c r="L129" i="5"/>
  <c r="K129" i="5"/>
  <c r="B131" i="5" l="1"/>
  <c r="K130" i="5"/>
  <c r="L130" i="5"/>
  <c r="K131" i="5" l="1"/>
  <c r="B132" i="5"/>
  <c r="L131" i="5"/>
  <c r="B133" i="5" l="1"/>
  <c r="L132" i="5"/>
  <c r="K132" i="5"/>
  <c r="B134" i="5" l="1"/>
  <c r="L133" i="5"/>
  <c r="K133" i="5"/>
  <c r="B135" i="5" l="1"/>
  <c r="K134" i="5"/>
  <c r="L134" i="5"/>
  <c r="B136" i="5" l="1"/>
  <c r="L135" i="5"/>
  <c r="K135" i="5"/>
  <c r="K136" i="5" l="1"/>
  <c r="B137" i="5"/>
  <c r="L136" i="5"/>
  <c r="B138" i="5" l="1"/>
  <c r="L137" i="5"/>
  <c r="K137" i="5"/>
  <c r="B139" i="5" l="1"/>
  <c r="L138" i="5"/>
  <c r="K138" i="5"/>
  <c r="B140" i="5" l="1"/>
  <c r="L139" i="5"/>
  <c r="K139" i="5"/>
  <c r="B141" i="5" l="1"/>
  <c r="L140" i="5"/>
  <c r="K140" i="5"/>
  <c r="B142" i="5" l="1"/>
  <c r="L141" i="5"/>
  <c r="K141" i="5"/>
  <c r="B143" i="5" l="1"/>
  <c r="L142" i="5"/>
  <c r="K142" i="5"/>
  <c r="L143" i="5" l="1"/>
  <c r="K143" i="5"/>
  <c r="B144" i="5"/>
  <c r="L144" i="5" l="1"/>
  <c r="K144" i="5"/>
  <c r="B145" i="5"/>
  <c r="B146" i="5" l="1"/>
  <c r="L145" i="5"/>
  <c r="K145" i="5"/>
  <c r="B147" i="5" l="1"/>
  <c r="L146" i="5"/>
  <c r="K146" i="5"/>
  <c r="B148" i="5" l="1"/>
  <c r="L147" i="5"/>
  <c r="K147" i="5"/>
  <c r="B149" i="5" l="1"/>
  <c r="L148" i="5"/>
  <c r="K148" i="5"/>
  <c r="H3" i="13" l="1"/>
  <c r="I2" i="13"/>
  <c r="L2" i="13" s="1"/>
  <c r="K149" i="5"/>
  <c r="B150" i="5"/>
  <c r="L149" i="5"/>
  <c r="H4" i="13" l="1"/>
  <c r="I3" i="13"/>
  <c r="L3" i="13" s="1"/>
  <c r="L150" i="5"/>
  <c r="K150" i="5"/>
  <c r="B151" i="5"/>
  <c r="H5" i="13" l="1"/>
  <c r="I4" i="13"/>
  <c r="L4" i="13" s="1"/>
  <c r="B152" i="5"/>
  <c r="L151" i="5"/>
  <c r="K151" i="5"/>
  <c r="H6" i="13" l="1"/>
  <c r="I5" i="13"/>
  <c r="L5" i="13" s="1"/>
  <c r="B153" i="5"/>
  <c r="L152" i="5"/>
  <c r="K152" i="5"/>
  <c r="H7" i="13" l="1"/>
  <c r="I6" i="13"/>
  <c r="L6" i="13" s="1"/>
  <c r="B154" i="5"/>
  <c r="L153" i="5"/>
  <c r="K153" i="5"/>
  <c r="H8" i="13" l="1"/>
  <c r="I7" i="13"/>
  <c r="L7" i="13" s="1"/>
  <c r="B155" i="5"/>
  <c r="L154" i="5"/>
  <c r="K154" i="5"/>
  <c r="I8" i="13" l="1"/>
  <c r="L8" i="13" s="1"/>
  <c r="H9" i="13"/>
  <c r="B156" i="5"/>
  <c r="L155" i="5"/>
  <c r="K155" i="5"/>
  <c r="H10" i="13" l="1"/>
  <c r="I9" i="13"/>
  <c r="L9" i="13" s="1"/>
  <c r="L156" i="5"/>
  <c r="K156" i="5"/>
  <c r="B157" i="5"/>
  <c r="H11" i="13" l="1"/>
  <c r="I10" i="13"/>
  <c r="L10" i="13" s="1"/>
  <c r="B158" i="5"/>
  <c r="L157" i="5"/>
  <c r="K157" i="5"/>
  <c r="I11" i="13" l="1"/>
  <c r="L11" i="13" s="1"/>
  <c r="H12" i="13"/>
  <c r="B159" i="5"/>
  <c r="L158" i="5"/>
  <c r="K158" i="5"/>
  <c r="H13" i="13" l="1"/>
  <c r="I12" i="13"/>
  <c r="L12" i="13" s="1"/>
  <c r="B160" i="5"/>
  <c r="L159" i="5"/>
  <c r="K159" i="5"/>
  <c r="H14" i="13" l="1"/>
  <c r="I13" i="13"/>
  <c r="L13" i="13" s="1"/>
  <c r="B161" i="5"/>
  <c r="L160" i="5"/>
  <c r="K160" i="5"/>
  <c r="H15" i="13" l="1"/>
  <c r="I14" i="13"/>
  <c r="L14" i="13" s="1"/>
  <c r="B162" i="5"/>
  <c r="L161" i="5"/>
  <c r="K161" i="5"/>
  <c r="I15" i="13" l="1"/>
  <c r="L15" i="13" s="1"/>
  <c r="H16" i="13"/>
  <c r="B163" i="5"/>
  <c r="L162" i="5"/>
  <c r="K162" i="5"/>
  <c r="H17" i="13" l="1"/>
  <c r="I16" i="13"/>
  <c r="L16" i="13" s="1"/>
  <c r="K163" i="5"/>
  <c r="B164" i="5"/>
  <c r="L163" i="5"/>
  <c r="I17" i="13" l="1"/>
  <c r="L17" i="13" s="1"/>
  <c r="H18" i="13"/>
  <c r="B165" i="5"/>
  <c r="L164" i="5"/>
  <c r="K164" i="5"/>
  <c r="H19" i="13" l="1"/>
  <c r="I18" i="13"/>
  <c r="L18" i="13" s="1"/>
  <c r="B166" i="5"/>
  <c r="L165" i="5"/>
  <c r="K165" i="5"/>
  <c r="H20" i="13" l="1"/>
  <c r="I19" i="13"/>
  <c r="L19" i="13" s="1"/>
  <c r="B167" i="5"/>
  <c r="L166" i="5"/>
  <c r="K166" i="5"/>
  <c r="H21" i="13" l="1"/>
  <c r="I20" i="13"/>
  <c r="L20" i="13" s="1"/>
  <c r="B168" i="5"/>
  <c r="L167" i="5"/>
  <c r="K167" i="5"/>
  <c r="H22" i="13" l="1"/>
  <c r="I21" i="13"/>
  <c r="L21" i="13" s="1"/>
  <c r="K168" i="5"/>
  <c r="B169" i="5"/>
  <c r="L168" i="5"/>
  <c r="H23" i="13" l="1"/>
  <c r="I22" i="13"/>
  <c r="L22" i="13" s="1"/>
  <c r="B170" i="5"/>
  <c r="L169" i="5"/>
  <c r="K169" i="5"/>
  <c r="H24" i="13" l="1"/>
  <c r="I23" i="13"/>
  <c r="L23" i="13" s="1"/>
  <c r="B171" i="5"/>
  <c r="L170" i="5"/>
  <c r="K170" i="5"/>
  <c r="I24" i="13" l="1"/>
  <c r="L24" i="13" s="1"/>
  <c r="H25" i="13"/>
  <c r="B172" i="5"/>
  <c r="L171" i="5"/>
  <c r="K171" i="5"/>
  <c r="H26" i="13" l="1"/>
  <c r="I25" i="13"/>
  <c r="L25" i="13" s="1"/>
  <c r="B173" i="5"/>
  <c r="L172" i="5"/>
  <c r="K172" i="5"/>
  <c r="H27" i="13" l="1"/>
  <c r="I26" i="13"/>
  <c r="L26" i="13" s="1"/>
  <c r="B174" i="5"/>
  <c r="L173" i="5"/>
  <c r="K173" i="5"/>
  <c r="H28" i="13" l="1"/>
  <c r="I27" i="13"/>
  <c r="L27" i="13" s="1"/>
  <c r="B175" i="5"/>
  <c r="L174" i="5"/>
  <c r="K174" i="5"/>
  <c r="H29" i="13" l="1"/>
  <c r="I28" i="13"/>
  <c r="L28" i="13" s="1"/>
  <c r="L175" i="5"/>
  <c r="K175" i="5"/>
  <c r="B176" i="5"/>
  <c r="H30" i="13" l="1"/>
  <c r="I29" i="13"/>
  <c r="L29" i="13" s="1"/>
  <c r="B177" i="5"/>
  <c r="L176" i="5"/>
  <c r="K176" i="5"/>
  <c r="H31" i="13" l="1"/>
  <c r="I30" i="13"/>
  <c r="L30" i="13" s="1"/>
  <c r="B178" i="5"/>
  <c r="L177" i="5"/>
  <c r="K177" i="5"/>
  <c r="H32" i="13" l="1"/>
  <c r="I31" i="13"/>
  <c r="L31" i="13" s="1"/>
  <c r="B179" i="5"/>
  <c r="L178" i="5"/>
  <c r="K178" i="5"/>
  <c r="H33" i="13" l="1"/>
  <c r="I32" i="13"/>
  <c r="L32" i="13" s="1"/>
  <c r="K179" i="5"/>
  <c r="B180" i="5"/>
  <c r="L179" i="5"/>
  <c r="H34" i="13" l="1"/>
  <c r="I33" i="13"/>
  <c r="L33" i="13" s="1"/>
  <c r="B181" i="5"/>
  <c r="L180" i="5"/>
  <c r="K180" i="5"/>
  <c r="H35" i="13" l="1"/>
  <c r="I34" i="13"/>
  <c r="L34" i="13" s="1"/>
  <c r="K181" i="5"/>
  <c r="B182" i="5"/>
  <c r="L181" i="5"/>
  <c r="H36" i="13" l="1"/>
  <c r="I35" i="13"/>
  <c r="L35" i="13" s="1"/>
  <c r="L182" i="5"/>
  <c r="K182" i="5"/>
  <c r="B183" i="5"/>
  <c r="H37" i="13" l="1"/>
  <c r="I36" i="13"/>
  <c r="L36" i="13" s="1"/>
  <c r="K183" i="5"/>
  <c r="B184" i="5"/>
  <c r="L183" i="5"/>
  <c r="H38" i="13" l="1"/>
  <c r="I37" i="13"/>
  <c r="L37" i="13" s="1"/>
  <c r="B185" i="5"/>
  <c r="L184" i="5"/>
  <c r="K184" i="5"/>
  <c r="I38" i="13" l="1"/>
  <c r="L38" i="13" s="1"/>
  <c r="H39" i="13"/>
  <c r="B186" i="5"/>
  <c r="L185" i="5"/>
  <c r="K185" i="5"/>
  <c r="H40" i="13" l="1"/>
  <c r="I39" i="13"/>
  <c r="L39" i="13" s="1"/>
  <c r="B187" i="5"/>
  <c r="L186" i="5"/>
  <c r="K186" i="5"/>
  <c r="H41" i="13" l="1"/>
  <c r="I40" i="13"/>
  <c r="L40" i="13" s="1"/>
  <c r="B188" i="5"/>
  <c r="L187" i="5"/>
  <c r="K187" i="5"/>
  <c r="H42" i="13" l="1"/>
  <c r="I41" i="13"/>
  <c r="L41" i="13" s="1"/>
  <c r="L188" i="5"/>
  <c r="B189" i="5"/>
  <c r="K188" i="5"/>
  <c r="H43" i="13" l="1"/>
  <c r="I42" i="13"/>
  <c r="L42" i="13" s="1"/>
  <c r="B190" i="5"/>
  <c r="L189" i="5"/>
  <c r="K189" i="5"/>
  <c r="I43" i="13" l="1"/>
  <c r="L43" i="13" s="1"/>
  <c r="H44" i="13"/>
  <c r="B191" i="5"/>
  <c r="L190" i="5"/>
  <c r="K190" i="5"/>
  <c r="H45" i="13" l="1"/>
  <c r="I44" i="13"/>
  <c r="L44" i="13" s="1"/>
  <c r="B192" i="5"/>
  <c r="L191" i="5"/>
  <c r="K191" i="5"/>
  <c r="I45" i="13" l="1"/>
  <c r="L45" i="13" s="1"/>
  <c r="H46" i="13"/>
  <c r="B193" i="5"/>
  <c r="L192" i="5"/>
  <c r="K192" i="5"/>
  <c r="H47" i="13" l="1"/>
  <c r="I46" i="13"/>
  <c r="L46" i="13" s="1"/>
  <c r="B194" i="5"/>
  <c r="L193" i="5"/>
  <c r="K193" i="5"/>
  <c r="H48" i="13" l="1"/>
  <c r="I47" i="13"/>
  <c r="L47" i="13" s="1"/>
  <c r="B195" i="5"/>
  <c r="L194" i="5"/>
  <c r="K194" i="5"/>
  <c r="H49" i="13" l="1"/>
  <c r="I48" i="13"/>
  <c r="L48" i="13" s="1"/>
  <c r="K195" i="5"/>
  <c r="B196" i="5"/>
  <c r="L195" i="5"/>
  <c r="I49" i="13" l="1"/>
  <c r="L49" i="13" s="1"/>
  <c r="H50" i="13"/>
  <c r="B197" i="5"/>
  <c r="L196" i="5"/>
  <c r="K196" i="5"/>
  <c r="H51" i="13" l="1"/>
  <c r="I50" i="13"/>
  <c r="L50" i="13" s="1"/>
  <c r="B198" i="5"/>
  <c r="L197" i="5"/>
  <c r="K197" i="5"/>
  <c r="H52" i="13" l="1"/>
  <c r="I51" i="13"/>
  <c r="L51" i="13" s="1"/>
  <c r="B199" i="5"/>
  <c r="L198" i="5"/>
  <c r="K198" i="5"/>
  <c r="I52" i="13" l="1"/>
  <c r="L52" i="13" s="1"/>
  <c r="H53" i="13"/>
  <c r="B200" i="5"/>
  <c r="L199" i="5"/>
  <c r="K199" i="5"/>
  <c r="H54" i="13" l="1"/>
  <c r="I53" i="13"/>
  <c r="L53" i="13" s="1"/>
  <c r="K200" i="5"/>
  <c r="B201" i="5"/>
  <c r="L200" i="5"/>
  <c r="H55" i="13" l="1"/>
  <c r="I54" i="13"/>
  <c r="L54" i="13" s="1"/>
  <c r="B202" i="5"/>
  <c r="L201" i="5"/>
  <c r="K201" i="5"/>
  <c r="H56" i="13" l="1"/>
  <c r="I55" i="13"/>
  <c r="L55" i="13" s="1"/>
  <c r="B203" i="5"/>
  <c r="L202" i="5"/>
  <c r="K202" i="5"/>
  <c r="I56" i="13" l="1"/>
  <c r="L56" i="13" s="1"/>
  <c r="H57" i="13"/>
  <c r="B204" i="5"/>
  <c r="L203" i="5"/>
  <c r="K203" i="5"/>
  <c r="H58" i="13" l="1"/>
  <c r="I57" i="13"/>
  <c r="L57" i="13" s="1"/>
  <c r="B205" i="5"/>
  <c r="L204" i="5"/>
  <c r="K204" i="5"/>
  <c r="H59" i="13" l="1"/>
  <c r="I58" i="13"/>
  <c r="L58" i="13" s="1"/>
  <c r="B206" i="5"/>
  <c r="L205" i="5"/>
  <c r="K205" i="5"/>
  <c r="I59" i="13" l="1"/>
  <c r="L59" i="13" s="1"/>
  <c r="H60" i="13"/>
  <c r="L206" i="5"/>
  <c r="K206" i="5"/>
  <c r="B207" i="5"/>
  <c r="H61" i="13" l="1"/>
  <c r="I60" i="13"/>
  <c r="L60" i="13" s="1"/>
  <c r="L207" i="5"/>
  <c r="K207" i="5"/>
  <c r="B208" i="5"/>
  <c r="H62" i="13" l="1"/>
  <c r="I61" i="13"/>
  <c r="L61" i="13" s="1"/>
  <c r="B209" i="5"/>
  <c r="L208" i="5"/>
  <c r="K208" i="5"/>
  <c r="H63" i="13" l="1"/>
  <c r="I62" i="13"/>
  <c r="L62" i="13" s="1"/>
  <c r="B210" i="5"/>
  <c r="L209" i="5"/>
  <c r="K209" i="5"/>
  <c r="H64" i="13" l="1"/>
  <c r="I63" i="13"/>
  <c r="L63" i="13" s="1"/>
  <c r="L210" i="5"/>
  <c r="K210" i="5"/>
  <c r="B211" i="5"/>
  <c r="H65" i="13" l="1"/>
  <c r="I64" i="13"/>
  <c r="L64" i="13" s="1"/>
  <c r="B212" i="5"/>
  <c r="L211" i="5"/>
  <c r="K211" i="5"/>
  <c r="H66" i="13" l="1"/>
  <c r="I65" i="13"/>
  <c r="L65" i="13" s="1"/>
  <c r="B213" i="5"/>
  <c r="L212" i="5"/>
  <c r="K212" i="5"/>
  <c r="H67" i="13" l="1"/>
  <c r="I66" i="13"/>
  <c r="L66" i="13" s="1"/>
  <c r="K213" i="5"/>
  <c r="B214" i="5"/>
  <c r="L213" i="5"/>
  <c r="H68" i="13" l="1"/>
  <c r="I67" i="13"/>
  <c r="L67" i="13" s="1"/>
  <c r="L214" i="5"/>
  <c r="K214" i="5"/>
  <c r="B215" i="5"/>
  <c r="H69" i="13" l="1"/>
  <c r="I68" i="13"/>
  <c r="L68" i="13" s="1"/>
  <c r="B216" i="5"/>
  <c r="L215" i="5"/>
  <c r="K215" i="5"/>
  <c r="H70" i="13" l="1"/>
  <c r="I69" i="13"/>
  <c r="L69" i="13" s="1"/>
  <c r="B217" i="5"/>
  <c r="L216" i="5"/>
  <c r="K216" i="5"/>
  <c r="H71" i="13" l="1"/>
  <c r="I70" i="13"/>
  <c r="L70" i="13" s="1"/>
  <c r="K217" i="5"/>
  <c r="B218" i="5"/>
  <c r="L217" i="5"/>
  <c r="H72" i="13" l="1"/>
  <c r="I71" i="13"/>
  <c r="L71" i="13" s="1"/>
  <c r="L218" i="5"/>
  <c r="K218" i="5"/>
  <c r="B219" i="5"/>
  <c r="H73" i="13" l="1"/>
  <c r="I72" i="13"/>
  <c r="L72" i="13" s="1"/>
  <c r="B220" i="5"/>
  <c r="L219" i="5"/>
  <c r="K219" i="5"/>
  <c r="H74" i="13" l="1"/>
  <c r="I73" i="13"/>
  <c r="L73" i="13" s="1"/>
  <c r="B221" i="5"/>
  <c r="L220" i="5"/>
  <c r="K220" i="5"/>
  <c r="I74" i="13" l="1"/>
  <c r="L74" i="13" s="1"/>
  <c r="H75" i="13"/>
  <c r="B222" i="5"/>
  <c r="L221" i="5"/>
  <c r="K221" i="5"/>
  <c r="I75" i="13" l="1"/>
  <c r="L75" i="13" s="1"/>
  <c r="H76" i="13"/>
  <c r="B223" i="5"/>
  <c r="L222" i="5"/>
  <c r="K222" i="5"/>
  <c r="H77" i="13" l="1"/>
  <c r="I76" i="13"/>
  <c r="L76" i="13" s="1"/>
  <c r="B224" i="5"/>
  <c r="L223" i="5"/>
  <c r="K223" i="5"/>
  <c r="H78" i="13" l="1"/>
  <c r="I77" i="13"/>
  <c r="L77" i="13" s="1"/>
  <c r="L224" i="5"/>
  <c r="K224" i="5"/>
  <c r="B225" i="5"/>
  <c r="H79" i="13" l="1"/>
  <c r="I78" i="13"/>
  <c r="L78" i="13" s="1"/>
  <c r="B226" i="5"/>
  <c r="L225" i="5"/>
  <c r="K225" i="5"/>
  <c r="H80" i="13" l="1"/>
  <c r="I79" i="13"/>
  <c r="L79" i="13" s="1"/>
  <c r="B227" i="5"/>
  <c r="L226" i="5"/>
  <c r="K226" i="5"/>
  <c r="H81" i="13" l="1"/>
  <c r="I80" i="13"/>
  <c r="L80" i="13" s="1"/>
  <c r="K227" i="5"/>
  <c r="B228" i="5"/>
  <c r="L227" i="5"/>
  <c r="I81" i="13" l="1"/>
  <c r="L81" i="13" s="1"/>
  <c r="H82" i="13"/>
  <c r="B229" i="5"/>
  <c r="L228" i="5"/>
  <c r="K228" i="5"/>
  <c r="I82" i="13" l="1"/>
  <c r="L82" i="13" s="1"/>
  <c r="H83" i="13"/>
  <c r="B230" i="5"/>
  <c r="L229" i="5"/>
  <c r="K229" i="5"/>
  <c r="H84" i="13" l="1"/>
  <c r="I83" i="13"/>
  <c r="L83" i="13" s="1"/>
  <c r="B231" i="5"/>
  <c r="L230" i="5"/>
  <c r="K230" i="5"/>
  <c r="H85" i="13" l="1"/>
  <c r="I84" i="13"/>
  <c r="L84" i="13" s="1"/>
  <c r="B232" i="5"/>
  <c r="L231" i="5"/>
  <c r="K231" i="5"/>
  <c r="H86" i="13" l="1"/>
  <c r="I85" i="13"/>
  <c r="L85" i="13" s="1"/>
  <c r="K232" i="5"/>
  <c r="B233" i="5"/>
  <c r="L232" i="5"/>
  <c r="H87" i="13" l="1"/>
  <c r="I86" i="13"/>
  <c r="L86" i="13" s="1"/>
  <c r="B234" i="5"/>
  <c r="L233" i="5"/>
  <c r="K233" i="5"/>
  <c r="H88" i="13" l="1"/>
  <c r="I87" i="13"/>
  <c r="L87" i="13" s="1"/>
  <c r="B235" i="5"/>
  <c r="L234" i="5"/>
  <c r="K234" i="5"/>
  <c r="I88" i="13" l="1"/>
  <c r="L88" i="13" s="1"/>
  <c r="H89" i="13"/>
  <c r="B236" i="5"/>
  <c r="L235" i="5"/>
  <c r="K235" i="5"/>
  <c r="I89" i="13" l="1"/>
  <c r="L89" i="13" s="1"/>
  <c r="H90" i="13"/>
  <c r="B237" i="5"/>
  <c r="L236" i="5"/>
  <c r="K236" i="5"/>
  <c r="H91" i="13" l="1"/>
  <c r="I90" i="13"/>
  <c r="L90" i="13" s="1"/>
  <c r="B238" i="5"/>
  <c r="L237" i="5"/>
  <c r="K237" i="5"/>
  <c r="H92" i="13" l="1"/>
  <c r="I91" i="13"/>
  <c r="L91" i="13" s="1"/>
  <c r="B239" i="5"/>
  <c r="L238" i="5"/>
  <c r="K238" i="5"/>
  <c r="H93" i="13" l="1"/>
  <c r="I92" i="13"/>
  <c r="L92" i="13" s="1"/>
  <c r="L239" i="5"/>
  <c r="K239" i="5"/>
  <c r="B240" i="5"/>
  <c r="H94" i="13" l="1"/>
  <c r="I93" i="13"/>
  <c r="L93" i="13" s="1"/>
  <c r="B241" i="5"/>
  <c r="L240" i="5"/>
  <c r="K240" i="5"/>
  <c r="H95" i="13" l="1"/>
  <c r="I94" i="13"/>
  <c r="L94" i="13" s="1"/>
  <c r="B242" i="5"/>
  <c r="L241" i="5"/>
  <c r="K241" i="5"/>
  <c r="H96" i="13" l="1"/>
  <c r="I95" i="13"/>
  <c r="L95" i="13" s="1"/>
  <c r="B243" i="5"/>
  <c r="K242" i="5"/>
  <c r="L242" i="5"/>
  <c r="I96" i="13" l="1"/>
  <c r="L96" i="13" s="1"/>
  <c r="H97" i="13"/>
  <c r="B244" i="5"/>
  <c r="L243" i="5"/>
  <c r="K243" i="5"/>
  <c r="H98" i="13" l="1"/>
  <c r="I97" i="13"/>
  <c r="L97" i="13" s="1"/>
  <c r="B245" i="5"/>
  <c r="L244" i="5"/>
  <c r="K244" i="5"/>
  <c r="H99" i="13" l="1"/>
  <c r="I98" i="13"/>
  <c r="L98" i="13" s="1"/>
  <c r="B246" i="5"/>
  <c r="K245" i="5"/>
  <c r="L245" i="5"/>
  <c r="H100" i="13" l="1"/>
  <c r="I99" i="13"/>
  <c r="L99" i="13" s="1"/>
  <c r="L246" i="5"/>
  <c r="K246" i="5"/>
  <c r="B247" i="5"/>
  <c r="H101" i="13" l="1"/>
  <c r="I100" i="13"/>
  <c r="L100" i="13" s="1"/>
  <c r="B248" i="5"/>
  <c r="L247" i="5"/>
  <c r="K247" i="5"/>
  <c r="H102" i="13" l="1"/>
  <c r="I101" i="13"/>
  <c r="L101" i="13" s="1"/>
  <c r="B249" i="5"/>
  <c r="L248" i="5"/>
  <c r="K248" i="5"/>
  <c r="H103" i="13" l="1"/>
  <c r="I102" i="13"/>
  <c r="L102" i="13" s="1"/>
  <c r="L249" i="5"/>
  <c r="K249" i="5"/>
  <c r="B250" i="5"/>
  <c r="I103" i="13" l="1"/>
  <c r="L103" i="13" s="1"/>
  <c r="H104" i="13"/>
  <c r="B251" i="5"/>
  <c r="L250" i="5"/>
  <c r="K250" i="5"/>
  <c r="H105" i="13" l="1"/>
  <c r="I104" i="13"/>
  <c r="L104" i="13" s="1"/>
  <c r="B252" i="5"/>
  <c r="L251" i="5"/>
  <c r="K251" i="5"/>
  <c r="H106" i="13" l="1"/>
  <c r="I105" i="13"/>
  <c r="L105" i="13" s="1"/>
  <c r="B253" i="5"/>
  <c r="L252" i="5"/>
  <c r="K252" i="5"/>
  <c r="H107" i="13" l="1"/>
  <c r="I106" i="13"/>
  <c r="L106" i="13" s="1"/>
  <c r="B254" i="5"/>
  <c r="L253" i="5"/>
  <c r="K253" i="5"/>
  <c r="I107" i="13" l="1"/>
  <c r="L107" i="13" s="1"/>
  <c r="H108" i="13"/>
  <c r="B255" i="5"/>
  <c r="L254" i="5"/>
  <c r="K254" i="5"/>
  <c r="H109" i="13" l="1"/>
  <c r="I108" i="13"/>
  <c r="L108" i="13" s="1"/>
  <c r="B256" i="5"/>
  <c r="L255" i="5"/>
  <c r="K255" i="5"/>
  <c r="H110" i="13" l="1"/>
  <c r="I109" i="13"/>
  <c r="L109" i="13" s="1"/>
  <c r="B257" i="5"/>
  <c r="L256" i="5"/>
  <c r="K256" i="5"/>
  <c r="I110" i="13" l="1"/>
  <c r="L110" i="13" s="1"/>
  <c r="H111" i="13"/>
  <c r="K257" i="5"/>
  <c r="L257" i="5"/>
  <c r="B258" i="5"/>
  <c r="H112" i="13" l="1"/>
  <c r="I111" i="13"/>
  <c r="L111" i="13" s="1"/>
  <c r="L258" i="5"/>
  <c r="K258" i="5"/>
  <c r="B259" i="5"/>
  <c r="H113" i="13" l="1"/>
  <c r="I112" i="13"/>
  <c r="L112" i="13" s="1"/>
  <c r="B260" i="5"/>
  <c r="L259" i="5"/>
  <c r="K259" i="5"/>
  <c r="I113" i="13" l="1"/>
  <c r="L113" i="13" s="1"/>
  <c r="H114" i="13"/>
  <c r="L260" i="5"/>
  <c r="K260" i="5"/>
  <c r="B261" i="5"/>
  <c r="H115" i="13" l="1"/>
  <c r="I114" i="13"/>
  <c r="L114" i="13" s="1"/>
  <c r="B262" i="5"/>
  <c r="L261" i="5"/>
  <c r="K261" i="5"/>
  <c r="H116" i="13" l="1"/>
  <c r="I115" i="13"/>
  <c r="L115" i="13" s="1"/>
  <c r="B263" i="5"/>
  <c r="L262" i="5"/>
  <c r="K262" i="5"/>
  <c r="H117" i="13" l="1"/>
  <c r="I116" i="13"/>
  <c r="L116" i="13" s="1"/>
  <c r="B264" i="5"/>
  <c r="L263" i="5"/>
  <c r="K263" i="5"/>
  <c r="H118" i="13" l="1"/>
  <c r="I117" i="13"/>
  <c r="L117" i="13" s="1"/>
  <c r="B265" i="5"/>
  <c r="L264" i="5"/>
  <c r="K264" i="5"/>
  <c r="I118" i="13" l="1"/>
  <c r="L118" i="13" s="1"/>
  <c r="H119" i="13"/>
  <c r="B266" i="5"/>
  <c r="L265" i="5"/>
  <c r="K265" i="5"/>
  <c r="H120" i="13" l="1"/>
  <c r="I119" i="13"/>
  <c r="L119" i="13" s="1"/>
  <c r="L266" i="5"/>
  <c r="K266" i="5"/>
  <c r="B267" i="5"/>
  <c r="H121" i="13" l="1"/>
  <c r="I120" i="13"/>
  <c r="L120" i="13" s="1"/>
  <c r="K267" i="5"/>
  <c r="B268" i="5"/>
  <c r="L267" i="5"/>
  <c r="H122" i="13" l="1"/>
  <c r="I121" i="13"/>
  <c r="L121" i="13" s="1"/>
  <c r="B269" i="5"/>
  <c r="L268" i="5"/>
  <c r="K268" i="5"/>
  <c r="H123" i="13" l="1"/>
  <c r="I122" i="13"/>
  <c r="L122" i="13" s="1"/>
  <c r="B270" i="5"/>
  <c r="L269" i="5"/>
  <c r="K269" i="5"/>
  <c r="H124" i="13" l="1"/>
  <c r="I123" i="13"/>
  <c r="L123" i="13" s="1"/>
  <c r="B271" i="5"/>
  <c r="L270" i="5"/>
  <c r="K270" i="5"/>
  <c r="H125" i="13" l="1"/>
  <c r="I124" i="13"/>
  <c r="L124" i="13" s="1"/>
  <c r="B272" i="5"/>
  <c r="L271" i="5"/>
  <c r="K271" i="5"/>
  <c r="H126" i="13" l="1"/>
  <c r="I125" i="13"/>
  <c r="L125" i="13" s="1"/>
  <c r="B273" i="5"/>
  <c r="K272" i="5"/>
  <c r="L272" i="5"/>
  <c r="H127" i="13" l="1"/>
  <c r="I126" i="13"/>
  <c r="L126" i="13" s="1"/>
  <c r="B274" i="5"/>
  <c r="L273" i="5"/>
  <c r="K273" i="5"/>
  <c r="H128" i="13" l="1"/>
  <c r="I127" i="13"/>
  <c r="L127" i="13" s="1"/>
  <c r="B275" i="5"/>
  <c r="L274" i="5"/>
  <c r="K274" i="5"/>
  <c r="H129" i="13" l="1"/>
  <c r="I128" i="13"/>
  <c r="L128" i="13" s="1"/>
  <c r="L275" i="5"/>
  <c r="K275" i="5"/>
  <c r="B276" i="5"/>
  <c r="H130" i="13" l="1"/>
  <c r="I129" i="13"/>
  <c r="L129" i="13" s="1"/>
  <c r="K276" i="5"/>
  <c r="B277" i="5"/>
  <c r="L276" i="5"/>
  <c r="H131" i="13" l="1"/>
  <c r="I130" i="13"/>
  <c r="L130" i="13" s="1"/>
  <c r="B278" i="5"/>
  <c r="L277" i="5"/>
  <c r="K277" i="5"/>
  <c r="H132" i="13" l="1"/>
  <c r="I131" i="13"/>
  <c r="L131" i="13" s="1"/>
  <c r="K278" i="5"/>
  <c r="B279" i="5"/>
  <c r="L278" i="5"/>
  <c r="H133" i="13" l="1"/>
  <c r="I132" i="13"/>
  <c r="L132" i="13" s="1"/>
  <c r="B280" i="5"/>
  <c r="L279" i="5"/>
  <c r="K279" i="5"/>
  <c r="H134" i="13" l="1"/>
  <c r="I133" i="13"/>
  <c r="L133" i="13" s="1"/>
  <c r="B281" i="5"/>
  <c r="L280" i="5"/>
  <c r="K280" i="5"/>
  <c r="H135" i="13" l="1"/>
  <c r="I134" i="13"/>
  <c r="L134" i="13" s="1"/>
  <c r="B282" i="5"/>
  <c r="L281" i="5"/>
  <c r="K281" i="5"/>
  <c r="H136" i="13" l="1"/>
  <c r="I135" i="13"/>
  <c r="L135" i="13" s="1"/>
  <c r="B283" i="5"/>
  <c r="K282" i="5"/>
  <c r="L282" i="5"/>
  <c r="I136" i="13" l="1"/>
  <c r="L136" i="13" s="1"/>
  <c r="H137" i="13"/>
  <c r="L283" i="5"/>
  <c r="K283" i="5"/>
  <c r="B284" i="5"/>
  <c r="H138" i="13" l="1"/>
  <c r="I137" i="13"/>
  <c r="L137" i="13" s="1"/>
  <c r="L284" i="5"/>
  <c r="K284" i="5"/>
  <c r="B285" i="5"/>
  <c r="H139" i="13" l="1"/>
  <c r="I138" i="13"/>
  <c r="L138" i="13" s="1"/>
  <c r="B286" i="5"/>
  <c r="L285" i="5"/>
  <c r="K285" i="5"/>
  <c r="H140" i="13" l="1"/>
  <c r="I139" i="13"/>
  <c r="L139" i="13" s="1"/>
  <c r="B287" i="5"/>
  <c r="L286" i="5"/>
  <c r="K286" i="5"/>
  <c r="H141" i="13" l="1"/>
  <c r="I140" i="13"/>
  <c r="L140" i="13" s="1"/>
  <c r="K287" i="5"/>
  <c r="B288" i="5"/>
  <c r="L287" i="5"/>
  <c r="H142" i="13" l="1"/>
  <c r="I141" i="13"/>
  <c r="L141" i="13" s="1"/>
  <c r="B289" i="5"/>
  <c r="L288" i="5"/>
  <c r="K288" i="5"/>
  <c r="H143" i="13" l="1"/>
  <c r="I142" i="13"/>
  <c r="L142" i="13" s="1"/>
  <c r="B290" i="5"/>
  <c r="L289" i="5"/>
  <c r="K289" i="5"/>
  <c r="H144" i="13" l="1"/>
  <c r="I143" i="13"/>
  <c r="L143" i="13" s="1"/>
  <c r="L290" i="5"/>
  <c r="K290" i="5"/>
  <c r="B291" i="5"/>
  <c r="H145" i="13" l="1"/>
  <c r="I144" i="13"/>
  <c r="L144" i="13" s="1"/>
  <c r="B292" i="5"/>
  <c r="L291" i="5"/>
  <c r="K291" i="5"/>
  <c r="I145" i="13" l="1"/>
  <c r="L145" i="13" s="1"/>
  <c r="H146" i="13"/>
  <c r="B293" i="5"/>
  <c r="L292" i="5"/>
  <c r="K292" i="5"/>
  <c r="H147" i="13" l="1"/>
  <c r="I146" i="13"/>
  <c r="L146" i="13" s="1"/>
  <c r="K293" i="5"/>
  <c r="B294" i="5"/>
  <c r="L293" i="5"/>
  <c r="H148" i="13" l="1"/>
  <c r="I147" i="13"/>
  <c r="L147" i="13" s="1"/>
  <c r="B295" i="5"/>
  <c r="L294" i="5"/>
  <c r="K294" i="5"/>
  <c r="H149" i="13" l="1"/>
  <c r="I148" i="13"/>
  <c r="L148" i="13" s="1"/>
  <c r="B296" i="5"/>
  <c r="L295" i="5"/>
  <c r="K295" i="5"/>
  <c r="H150" i="13" l="1"/>
  <c r="I149" i="13"/>
  <c r="L149" i="13" s="1"/>
  <c r="B297" i="5"/>
  <c r="L296" i="5"/>
  <c r="K296" i="5"/>
  <c r="H151" i="13" l="1"/>
  <c r="I150" i="13"/>
  <c r="L150" i="13" s="1"/>
  <c r="B298" i="5"/>
  <c r="L297" i="5"/>
  <c r="K297" i="5"/>
  <c r="H152" i="13" l="1"/>
  <c r="I151" i="13"/>
  <c r="L151" i="13" s="1"/>
  <c r="B299" i="5"/>
  <c r="L298" i="5"/>
  <c r="K298" i="5"/>
  <c r="H153" i="13" l="1"/>
  <c r="I152" i="13"/>
  <c r="L152" i="13" s="1"/>
  <c r="B300" i="5"/>
  <c r="L299" i="5"/>
  <c r="K299" i="5"/>
  <c r="H154" i="13" l="1"/>
  <c r="I153" i="13"/>
  <c r="L153" i="13" s="1"/>
  <c r="B301" i="5"/>
  <c r="L300" i="5"/>
  <c r="K300" i="5"/>
  <c r="H155" i="13" l="1"/>
  <c r="I154" i="13"/>
  <c r="L154" i="13" s="1"/>
  <c r="B302" i="5"/>
  <c r="L301" i="5"/>
  <c r="K301" i="5"/>
  <c r="H156" i="13" l="1"/>
  <c r="I155" i="13"/>
  <c r="L155" i="13" s="1"/>
  <c r="K302" i="5"/>
  <c r="B303" i="5"/>
  <c r="L302" i="5"/>
  <c r="H157" i="13" l="1"/>
  <c r="I156" i="13"/>
  <c r="L156" i="13" s="1"/>
  <c r="B304" i="5"/>
  <c r="L303" i="5"/>
  <c r="K303" i="5"/>
  <c r="H158" i="13" l="1"/>
  <c r="I157" i="13"/>
  <c r="L157" i="13" s="1"/>
  <c r="B305" i="5"/>
  <c r="L304" i="5"/>
  <c r="K304" i="5"/>
  <c r="H159" i="13" l="1"/>
  <c r="I158" i="13"/>
  <c r="L158" i="13" s="1"/>
  <c r="L305" i="5"/>
  <c r="K305" i="5"/>
  <c r="B306" i="5"/>
  <c r="H160" i="13" l="1"/>
  <c r="I159" i="13"/>
  <c r="L159" i="13" s="1"/>
  <c r="B307" i="5"/>
  <c r="L306" i="5"/>
  <c r="K306" i="5"/>
  <c r="H161" i="13" l="1"/>
  <c r="I160" i="13"/>
  <c r="L160" i="13" s="1"/>
  <c r="L307" i="5"/>
  <c r="B308" i="5"/>
  <c r="K307" i="5"/>
  <c r="H162" i="13" l="1"/>
  <c r="I161" i="13"/>
  <c r="L161" i="13" s="1"/>
  <c r="K308" i="5"/>
  <c r="B309" i="5"/>
  <c r="L308" i="5"/>
  <c r="I162" i="13" l="1"/>
  <c r="L162" i="13" s="1"/>
  <c r="H163" i="13"/>
  <c r="B310" i="5"/>
  <c r="L309" i="5"/>
  <c r="K309" i="5"/>
  <c r="H164" i="13" l="1"/>
  <c r="I163" i="13"/>
  <c r="L163" i="13" s="1"/>
  <c r="B311" i="5"/>
  <c r="L310" i="5"/>
  <c r="K310" i="5"/>
  <c r="H165" i="13" l="1"/>
  <c r="I164" i="13"/>
  <c r="L164" i="13" s="1"/>
  <c r="B312" i="5"/>
  <c r="L311" i="5"/>
  <c r="K311" i="5"/>
  <c r="H166" i="13" l="1"/>
  <c r="I165" i="13"/>
  <c r="L165" i="13" s="1"/>
  <c r="B313" i="5"/>
  <c r="L312" i="5"/>
  <c r="K312" i="5"/>
  <c r="H167" i="13" l="1"/>
  <c r="I166" i="13"/>
  <c r="L166" i="13" s="1"/>
  <c r="L313" i="5"/>
  <c r="K313" i="5"/>
  <c r="B314" i="5"/>
  <c r="H168" i="13" l="1"/>
  <c r="I167" i="13"/>
  <c r="L167" i="13" s="1"/>
  <c r="B315" i="5"/>
  <c r="L314" i="5"/>
  <c r="K314" i="5"/>
  <c r="H169" i="13" l="1"/>
  <c r="I168" i="13"/>
  <c r="L168" i="13" s="1"/>
  <c r="L315" i="5"/>
  <c r="K315" i="5"/>
  <c r="B316" i="5"/>
  <c r="H170" i="13" l="1"/>
  <c r="I169" i="13"/>
  <c r="L169" i="13" s="1"/>
  <c r="B317" i="5"/>
  <c r="L316" i="5"/>
  <c r="K316" i="5"/>
  <c r="H171" i="13" l="1"/>
  <c r="I170" i="13"/>
  <c r="L170" i="13" s="1"/>
  <c r="K317" i="5"/>
  <c r="B318" i="5"/>
  <c r="L317" i="5"/>
  <c r="I171" i="13" l="1"/>
  <c r="L171" i="13" s="1"/>
  <c r="H172" i="13"/>
  <c r="B319" i="5"/>
  <c r="L318" i="5"/>
  <c r="K318" i="5"/>
  <c r="H173" i="13" l="1"/>
  <c r="I172" i="13"/>
  <c r="L172" i="13" s="1"/>
  <c r="L319" i="5"/>
  <c r="B320" i="5"/>
  <c r="K319" i="5"/>
  <c r="H174" i="13" l="1"/>
  <c r="I173" i="13"/>
  <c r="L173" i="13" s="1"/>
  <c r="B321" i="5"/>
  <c r="L320" i="5"/>
  <c r="K320" i="5"/>
  <c r="H175" i="13" l="1"/>
  <c r="I174" i="13"/>
  <c r="L174" i="13" s="1"/>
  <c r="L321" i="5"/>
  <c r="K321" i="5"/>
  <c r="B322" i="5"/>
  <c r="H176" i="13" l="1"/>
  <c r="I175" i="13"/>
  <c r="L175" i="13" s="1"/>
  <c r="L322" i="5"/>
  <c r="K322" i="5"/>
  <c r="B323" i="5"/>
  <c r="H177" i="13" l="1"/>
  <c r="I176" i="13"/>
  <c r="L176" i="13" s="1"/>
  <c r="B324" i="5"/>
  <c r="L323" i="5"/>
  <c r="K323" i="5"/>
  <c r="H178" i="13" l="1"/>
  <c r="I177" i="13"/>
  <c r="L177" i="13" s="1"/>
  <c r="B325" i="5"/>
  <c r="K324" i="5"/>
  <c r="L324" i="5"/>
  <c r="H179" i="13" l="1"/>
  <c r="I178" i="13"/>
  <c r="L178" i="13" s="1"/>
  <c r="B326" i="5"/>
  <c r="L325" i="5"/>
  <c r="K325" i="5"/>
  <c r="H180" i="13" l="1"/>
  <c r="I179" i="13"/>
  <c r="L179" i="13" s="1"/>
  <c r="K326" i="5"/>
  <c r="B327" i="5"/>
  <c r="L326" i="5"/>
  <c r="I180" i="13" l="1"/>
  <c r="L180" i="13" s="1"/>
  <c r="H181" i="13"/>
  <c r="B328" i="5"/>
  <c r="L327" i="5"/>
  <c r="K327" i="5"/>
  <c r="H182" i="13" l="1"/>
  <c r="I181" i="13"/>
  <c r="L181" i="13" s="1"/>
  <c r="L328" i="5"/>
  <c r="K328" i="5"/>
  <c r="B329" i="5"/>
  <c r="H183" i="13" l="1"/>
  <c r="I182" i="13"/>
  <c r="L182" i="13" s="1"/>
  <c r="B330" i="5"/>
  <c r="L329" i="5"/>
  <c r="K329" i="5"/>
  <c r="H184" i="13" l="1"/>
  <c r="I183" i="13"/>
  <c r="L183" i="13" s="1"/>
  <c r="L330" i="5"/>
  <c r="B331" i="5"/>
  <c r="K330" i="5"/>
  <c r="H185" i="13" l="1"/>
  <c r="I184" i="13"/>
  <c r="L184" i="13" s="1"/>
  <c r="B332" i="5"/>
  <c r="L331" i="5"/>
  <c r="K331" i="5"/>
  <c r="H186" i="13" l="1"/>
  <c r="I185" i="13"/>
  <c r="L185" i="13" s="1"/>
  <c r="L332" i="5"/>
  <c r="K332" i="5"/>
  <c r="B333" i="5"/>
  <c r="H187" i="13" l="1"/>
  <c r="I186" i="13"/>
  <c r="L186" i="13" s="1"/>
  <c r="K333" i="5"/>
  <c r="B334" i="5"/>
  <c r="L333" i="5"/>
  <c r="H188" i="13" l="1"/>
  <c r="I187" i="13"/>
  <c r="L187" i="13" s="1"/>
  <c r="L334" i="5"/>
  <c r="B335" i="5"/>
  <c r="K334" i="5"/>
  <c r="H189" i="13" l="1"/>
  <c r="I188" i="13"/>
  <c r="L188" i="13" s="1"/>
  <c r="B336" i="5"/>
  <c r="L335" i="5"/>
  <c r="K335" i="5"/>
  <c r="H190" i="13" l="1"/>
  <c r="I189" i="13"/>
  <c r="L189" i="13" s="1"/>
  <c r="B337" i="5"/>
  <c r="L336" i="5"/>
  <c r="K336" i="5"/>
  <c r="H191" i="13" l="1"/>
  <c r="I190" i="13"/>
  <c r="L190" i="13" s="1"/>
  <c r="B338" i="5"/>
  <c r="L337" i="5"/>
  <c r="K337" i="5"/>
  <c r="H192" i="13" l="1"/>
  <c r="I191" i="13"/>
  <c r="L191" i="13" s="1"/>
  <c r="B339" i="5"/>
  <c r="K338" i="5"/>
  <c r="L338" i="5"/>
  <c r="H193" i="13" l="1"/>
  <c r="I192" i="13"/>
  <c r="L192" i="13" s="1"/>
  <c r="B340" i="5"/>
  <c r="L339" i="5"/>
  <c r="K339" i="5"/>
  <c r="H194" i="13" l="1"/>
  <c r="I193" i="13"/>
  <c r="L193" i="13" s="1"/>
  <c r="K340" i="5"/>
  <c r="B341" i="5"/>
  <c r="L340" i="5"/>
  <c r="H195" i="13" l="1"/>
  <c r="I194" i="13"/>
  <c r="L194" i="13" s="1"/>
  <c r="L341" i="5"/>
  <c r="B342" i="5"/>
  <c r="K341" i="5"/>
  <c r="H196" i="13" l="1"/>
  <c r="I195" i="13"/>
  <c r="L195" i="13" s="1"/>
  <c r="B343" i="5"/>
  <c r="L342" i="5"/>
  <c r="K342" i="5"/>
  <c r="H197" i="13" l="1"/>
  <c r="I196" i="13"/>
  <c r="L196" i="13" s="1"/>
  <c r="B344" i="5"/>
  <c r="L343" i="5"/>
  <c r="K343" i="5"/>
  <c r="H198" i="13" l="1"/>
  <c r="I197" i="13"/>
  <c r="L197" i="13" s="1"/>
  <c r="B345" i="5"/>
  <c r="L344" i="5"/>
  <c r="K344" i="5"/>
  <c r="H199" i="13" l="1"/>
  <c r="I198" i="13"/>
  <c r="L198" i="13" s="1"/>
  <c r="B346" i="5"/>
  <c r="L345" i="5"/>
  <c r="K345" i="5"/>
  <c r="H200" i="13" l="1"/>
  <c r="I199" i="13"/>
  <c r="L199" i="13" s="1"/>
  <c r="B347" i="5"/>
  <c r="L346" i="5"/>
  <c r="K346" i="5"/>
  <c r="H201" i="13" l="1"/>
  <c r="I200" i="13"/>
  <c r="L200" i="13" s="1"/>
  <c r="L347" i="5"/>
  <c r="K347" i="5"/>
  <c r="B348" i="5"/>
  <c r="H202" i="13" l="1"/>
  <c r="I201" i="13"/>
  <c r="L201" i="13" s="1"/>
  <c r="B349" i="5"/>
  <c r="K348" i="5"/>
  <c r="L348" i="5"/>
  <c r="H203" i="13" l="1"/>
  <c r="I202" i="13"/>
  <c r="L202" i="13" s="1"/>
  <c r="L349" i="5"/>
  <c r="B350" i="5"/>
  <c r="K349" i="5"/>
  <c r="H204" i="13" l="1"/>
  <c r="I203" i="13"/>
  <c r="L203" i="13" s="1"/>
  <c r="B351" i="5"/>
  <c r="L350" i="5"/>
  <c r="K350" i="5"/>
  <c r="H205" i="13" l="1"/>
  <c r="I204" i="13"/>
  <c r="L204" i="13" s="1"/>
  <c r="B352" i="5"/>
  <c r="L351" i="5"/>
  <c r="K351" i="5"/>
  <c r="H206" i="13" l="1"/>
  <c r="I205" i="13"/>
  <c r="L205" i="13" s="1"/>
  <c r="K352" i="5"/>
  <c r="B353" i="5"/>
  <c r="L352" i="5"/>
  <c r="H207" i="13" l="1"/>
  <c r="I206" i="13"/>
  <c r="L206" i="13" s="1"/>
  <c r="B354" i="5"/>
  <c r="L353" i="5"/>
  <c r="K353" i="5"/>
  <c r="H208" i="13" l="1"/>
  <c r="I207" i="13"/>
  <c r="L207" i="13" s="1"/>
  <c r="L354" i="5"/>
  <c r="K354" i="5"/>
  <c r="B355" i="5"/>
  <c r="I208" i="13" l="1"/>
  <c r="L208" i="13" s="1"/>
  <c r="H209" i="13"/>
  <c r="B356" i="5"/>
  <c r="L355" i="5"/>
  <c r="K355" i="5"/>
  <c r="H210" i="13" l="1"/>
  <c r="I209" i="13"/>
  <c r="L209" i="13" s="1"/>
  <c r="L356" i="5"/>
  <c r="B357" i="5"/>
  <c r="K356" i="5"/>
  <c r="H211" i="13" l="1"/>
  <c r="I210" i="13"/>
  <c r="L210" i="13" s="1"/>
  <c r="B358" i="5"/>
  <c r="L357" i="5"/>
  <c r="K357" i="5"/>
  <c r="H212" i="13" l="1"/>
  <c r="I211" i="13"/>
  <c r="L211" i="13" s="1"/>
  <c r="L358" i="5"/>
  <c r="K358" i="5"/>
  <c r="B359" i="5"/>
  <c r="H213" i="13" l="1"/>
  <c r="I212" i="13"/>
  <c r="L212" i="13" s="1"/>
  <c r="L359" i="5"/>
  <c r="B360" i="5"/>
  <c r="K359" i="5"/>
  <c r="H214" i="13" l="1"/>
  <c r="I213" i="13"/>
  <c r="L213" i="13" s="1"/>
  <c r="B361" i="5"/>
  <c r="L360" i="5"/>
  <c r="K360" i="5"/>
  <c r="H215" i="13" l="1"/>
  <c r="I214" i="13"/>
  <c r="L214" i="13" s="1"/>
  <c r="B362" i="5"/>
  <c r="L361" i="5"/>
  <c r="K361" i="5"/>
  <c r="H216" i="13" l="1"/>
  <c r="I215" i="13"/>
  <c r="L215" i="13" s="1"/>
  <c r="L362" i="5"/>
  <c r="K362" i="5"/>
  <c r="B363" i="5"/>
  <c r="H217" i="13" l="1"/>
  <c r="I216" i="13"/>
  <c r="L216" i="13" s="1"/>
  <c r="B364" i="5"/>
  <c r="K363" i="5"/>
  <c r="L363" i="5"/>
  <c r="I217" i="13" l="1"/>
  <c r="L217" i="13" s="1"/>
  <c r="H218" i="13"/>
  <c r="L364" i="5"/>
  <c r="B365" i="5"/>
  <c r="K364" i="5"/>
  <c r="H219" i="13" l="1"/>
  <c r="I218" i="13"/>
  <c r="L218" i="13" s="1"/>
  <c r="B366" i="5"/>
  <c r="L365" i="5"/>
  <c r="K365" i="5"/>
  <c r="H220" i="13" l="1"/>
  <c r="I219" i="13"/>
  <c r="L219" i="13" s="1"/>
  <c r="B367" i="5"/>
  <c r="L366" i="5"/>
  <c r="K366" i="5"/>
  <c r="H221" i="13" l="1"/>
  <c r="I220" i="13"/>
  <c r="L220" i="13" s="1"/>
  <c r="K367" i="5"/>
  <c r="B368" i="5"/>
  <c r="L367" i="5"/>
  <c r="H222" i="13" l="1"/>
  <c r="I221" i="13"/>
  <c r="L221" i="13" s="1"/>
  <c r="B369" i="5"/>
  <c r="L368" i="5"/>
  <c r="K368" i="5"/>
  <c r="H223" i="13" l="1"/>
  <c r="I222" i="13"/>
  <c r="L222" i="13" s="1"/>
  <c r="B370" i="5"/>
  <c r="L369" i="5"/>
  <c r="K369" i="5"/>
  <c r="H224" i="13" l="1"/>
  <c r="I223" i="13"/>
  <c r="L223" i="13" s="1"/>
  <c r="B371" i="5"/>
  <c r="L370" i="5"/>
  <c r="K370" i="5"/>
  <c r="H225" i="13" l="1"/>
  <c r="I224" i="13"/>
  <c r="L224" i="13" s="1"/>
  <c r="K371" i="5"/>
  <c r="B372" i="5"/>
  <c r="L371" i="5"/>
  <c r="H226" i="13" l="1"/>
  <c r="I225" i="13"/>
  <c r="L225" i="13" s="1"/>
  <c r="K372" i="5"/>
  <c r="B373" i="5"/>
  <c r="L372" i="5"/>
  <c r="I226" i="13" l="1"/>
  <c r="L226" i="13" s="1"/>
  <c r="H227" i="13"/>
  <c r="L373" i="5"/>
  <c r="K373" i="5"/>
  <c r="B374" i="5"/>
  <c r="H228" i="13" l="1"/>
  <c r="I227" i="13"/>
  <c r="L227" i="13" s="1"/>
  <c r="B375" i="5"/>
  <c r="K374" i="5"/>
  <c r="L374" i="5"/>
  <c r="H229" i="13" l="1"/>
  <c r="I228" i="13"/>
  <c r="L228" i="13" s="1"/>
  <c r="B376" i="5"/>
  <c r="L375" i="5"/>
  <c r="K375" i="5"/>
  <c r="H230" i="13" l="1"/>
  <c r="I229" i="13"/>
  <c r="L229" i="13" s="1"/>
  <c r="B377" i="5"/>
  <c r="L376" i="5"/>
  <c r="K376" i="5"/>
  <c r="H231" i="13" l="1"/>
  <c r="I230" i="13"/>
  <c r="L230" i="13" s="1"/>
  <c r="L377" i="5"/>
  <c r="K377" i="5"/>
  <c r="B378" i="5"/>
  <c r="H232" i="13" l="1"/>
  <c r="I231" i="13"/>
  <c r="L231" i="13" s="1"/>
  <c r="L378" i="5"/>
  <c r="B379" i="5"/>
  <c r="K378" i="5"/>
  <c r="H233" i="13" l="1"/>
  <c r="I232" i="13"/>
  <c r="L232" i="13" s="1"/>
  <c r="L379" i="5"/>
  <c r="K379" i="5"/>
  <c r="B380" i="5"/>
  <c r="H234" i="13" l="1"/>
  <c r="I233" i="13"/>
  <c r="L233" i="13" s="1"/>
  <c r="B381" i="5"/>
  <c r="L380" i="5"/>
  <c r="K380" i="5"/>
  <c r="H235" i="13" l="1"/>
  <c r="I234" i="13"/>
  <c r="L234" i="13" s="1"/>
  <c r="B382" i="5"/>
  <c r="L381" i="5"/>
  <c r="K381" i="5"/>
  <c r="I235" i="13" l="1"/>
  <c r="L235" i="13" s="1"/>
  <c r="H236" i="13"/>
  <c r="K382" i="5"/>
  <c r="B383" i="5"/>
  <c r="L382" i="5"/>
  <c r="H237" i="13" l="1"/>
  <c r="I236" i="13"/>
  <c r="L236" i="13" s="1"/>
  <c r="B384" i="5"/>
  <c r="L383" i="5"/>
  <c r="K383" i="5"/>
  <c r="H238" i="13" l="1"/>
  <c r="I237" i="13"/>
  <c r="L237" i="13" s="1"/>
  <c r="L384" i="5"/>
  <c r="K384" i="5"/>
  <c r="B385" i="5"/>
  <c r="H239" i="13" l="1"/>
  <c r="I238" i="13"/>
  <c r="L238" i="13" s="1"/>
  <c r="L385" i="5"/>
  <c r="B386" i="5"/>
  <c r="K385" i="5"/>
  <c r="H240" i="13" l="1"/>
  <c r="I239" i="13"/>
  <c r="L239" i="13" s="1"/>
  <c r="L386" i="5"/>
  <c r="K386" i="5"/>
  <c r="B387" i="5"/>
  <c r="H241" i="13" l="1"/>
  <c r="I240" i="13"/>
  <c r="L240" i="13" s="1"/>
  <c r="B388" i="5"/>
  <c r="L387" i="5"/>
  <c r="K387" i="5"/>
  <c r="H242" i="13" l="1"/>
  <c r="I241" i="13"/>
  <c r="L241" i="13" s="1"/>
  <c r="L388" i="5"/>
  <c r="K388" i="5"/>
  <c r="B389" i="5"/>
  <c r="H243" i="13" l="1"/>
  <c r="I242" i="13"/>
  <c r="L242" i="13" s="1"/>
  <c r="B390" i="5"/>
  <c r="K389" i="5"/>
  <c r="L389" i="5"/>
  <c r="H244" i="13" l="1"/>
  <c r="I243" i="13"/>
  <c r="L243" i="13" s="1"/>
  <c r="B391" i="5"/>
  <c r="L390" i="5"/>
  <c r="K390" i="5"/>
  <c r="I244" i="13" l="1"/>
  <c r="L244" i="13" s="1"/>
  <c r="H245" i="13"/>
  <c r="B392" i="5"/>
  <c r="L391" i="5"/>
  <c r="K391" i="5"/>
  <c r="H246" i="13" l="1"/>
  <c r="I245" i="13"/>
  <c r="L245" i="13" s="1"/>
  <c r="B393" i="5"/>
  <c r="L392" i="5"/>
  <c r="K392" i="5"/>
  <c r="H247" i="13" l="1"/>
  <c r="I246" i="13"/>
  <c r="L246" i="13" s="1"/>
  <c r="B394" i="5"/>
  <c r="L393" i="5"/>
  <c r="K393" i="5"/>
  <c r="H248" i="13" l="1"/>
  <c r="I247" i="13"/>
  <c r="L247" i="13" s="1"/>
  <c r="L394" i="5"/>
  <c r="B395" i="5"/>
  <c r="K394" i="5"/>
  <c r="H249" i="13" l="1"/>
  <c r="I248" i="13"/>
  <c r="L248" i="13" s="1"/>
  <c r="B396" i="5"/>
  <c r="L395" i="5"/>
  <c r="K395" i="5"/>
  <c r="H250" i="13" l="1"/>
  <c r="I249" i="13"/>
  <c r="L249" i="13" s="1"/>
  <c r="B397" i="5"/>
  <c r="L396" i="5"/>
  <c r="K396" i="5"/>
  <c r="H251" i="13" l="1"/>
  <c r="I250" i="13"/>
  <c r="L250" i="13" s="1"/>
  <c r="K397" i="5"/>
  <c r="B398" i="5"/>
  <c r="L397" i="5"/>
  <c r="H252" i="13" l="1"/>
  <c r="I251" i="13"/>
  <c r="L251" i="13" s="1"/>
  <c r="B399" i="5"/>
  <c r="L398" i="5"/>
  <c r="K398" i="5"/>
  <c r="H253" i="13" l="1"/>
  <c r="I252" i="13"/>
  <c r="L252" i="13" s="1"/>
  <c r="L399" i="5"/>
  <c r="K399" i="5"/>
  <c r="B400" i="5"/>
  <c r="H254" i="13" l="1"/>
  <c r="I253" i="13"/>
  <c r="L253" i="13" s="1"/>
  <c r="B401" i="5"/>
  <c r="L400" i="5"/>
  <c r="K400" i="5"/>
  <c r="H255" i="13" l="1"/>
  <c r="I254" i="13"/>
  <c r="L254" i="13" s="1"/>
  <c r="K401" i="5"/>
  <c r="B402" i="5"/>
  <c r="L401" i="5"/>
  <c r="H256" i="13" l="1"/>
  <c r="I255" i="13"/>
  <c r="L255" i="13" s="1"/>
  <c r="B403" i="5"/>
  <c r="L402" i="5"/>
  <c r="K402" i="5"/>
  <c r="H257" i="13" l="1"/>
  <c r="I256" i="13"/>
  <c r="L256" i="13" s="1"/>
  <c r="K403" i="5"/>
  <c r="B404" i="5"/>
  <c r="L403" i="5"/>
  <c r="H258" i="13" l="1"/>
  <c r="I257" i="13"/>
  <c r="L257" i="13" s="1"/>
  <c r="K404" i="5"/>
  <c r="B405" i="5"/>
  <c r="L404" i="5"/>
  <c r="H259" i="13" l="1"/>
  <c r="I258" i="13"/>
  <c r="L258" i="13" s="1"/>
  <c r="L405" i="5"/>
  <c r="B406" i="5"/>
  <c r="K405" i="5"/>
  <c r="H260" i="13" l="1"/>
  <c r="I259" i="13"/>
  <c r="L259" i="13" s="1"/>
  <c r="B407" i="5"/>
  <c r="L406" i="5"/>
  <c r="K406" i="5"/>
  <c r="H261" i="13" l="1"/>
  <c r="I260" i="13"/>
  <c r="L260" i="13" s="1"/>
  <c r="B408" i="5"/>
  <c r="L407" i="5"/>
  <c r="K407" i="5"/>
  <c r="H262" i="13" l="1"/>
  <c r="I261" i="13"/>
  <c r="L261" i="13" s="1"/>
  <c r="L408" i="5"/>
  <c r="B409" i="5"/>
  <c r="K408" i="5"/>
  <c r="H263" i="13" l="1"/>
  <c r="I262" i="13"/>
  <c r="L262" i="13" s="1"/>
  <c r="B410" i="5"/>
  <c r="K409" i="5"/>
  <c r="L409" i="5"/>
  <c r="H264" i="13" l="1"/>
  <c r="I263" i="13"/>
  <c r="L263" i="13" s="1"/>
  <c r="B411" i="5"/>
  <c r="L410" i="5"/>
  <c r="K410" i="5"/>
  <c r="H265" i="13" l="1"/>
  <c r="I264" i="13"/>
  <c r="L264" i="13" s="1"/>
  <c r="L411" i="5"/>
  <c r="K411" i="5"/>
  <c r="B412" i="5"/>
  <c r="H266" i="13" l="1"/>
  <c r="I265" i="13"/>
  <c r="L265" i="13" s="1"/>
  <c r="K412" i="5"/>
  <c r="B413" i="5"/>
  <c r="L412" i="5"/>
  <c r="H267" i="13" l="1"/>
  <c r="I266" i="13"/>
  <c r="L266" i="13" s="1"/>
  <c r="B414" i="5"/>
  <c r="L413" i="5"/>
  <c r="K413" i="5"/>
  <c r="H268" i="13" l="1"/>
  <c r="I267" i="13"/>
  <c r="L267" i="13" s="1"/>
  <c r="L414" i="5"/>
  <c r="K414" i="5"/>
  <c r="B415" i="5"/>
  <c r="H269" i="13" l="1"/>
  <c r="I268" i="13"/>
  <c r="L268" i="13" s="1"/>
  <c r="L415" i="5"/>
  <c r="B416" i="5"/>
  <c r="K415" i="5"/>
  <c r="H270" i="13" l="1"/>
  <c r="I269" i="13"/>
  <c r="L269" i="13" s="1"/>
  <c r="B417" i="5"/>
  <c r="L416" i="5"/>
  <c r="K416" i="5"/>
  <c r="H271" i="13" l="1"/>
  <c r="I270" i="13"/>
  <c r="L270" i="13" s="1"/>
  <c r="K417" i="5"/>
  <c r="B418" i="5"/>
  <c r="L417" i="5"/>
  <c r="H272" i="13" l="1"/>
  <c r="I271" i="13"/>
  <c r="L271" i="13" s="1"/>
  <c r="B419" i="5"/>
  <c r="L418" i="5"/>
  <c r="K418" i="5"/>
  <c r="I272" i="13" l="1"/>
  <c r="L272" i="13" s="1"/>
  <c r="H273" i="13"/>
  <c r="L419" i="5"/>
  <c r="B420" i="5"/>
  <c r="K419" i="5"/>
  <c r="H274" i="13" l="1"/>
  <c r="I273" i="13"/>
  <c r="L273" i="13" s="1"/>
  <c r="B421" i="5"/>
  <c r="L420" i="5"/>
  <c r="K420" i="5"/>
  <c r="H275" i="13" l="1"/>
  <c r="I274" i="13"/>
  <c r="L274" i="13" s="1"/>
  <c r="B422" i="5"/>
  <c r="L421" i="5"/>
  <c r="K421" i="5"/>
  <c r="H276" i="13" l="1"/>
  <c r="I275" i="13"/>
  <c r="L275" i="13" s="1"/>
  <c r="K422" i="5"/>
  <c r="B423" i="5"/>
  <c r="L422" i="5"/>
  <c r="H277" i="13" l="1"/>
  <c r="I276" i="13"/>
  <c r="L276" i="13" s="1"/>
  <c r="B424" i="5"/>
  <c r="L423" i="5"/>
  <c r="K423" i="5"/>
  <c r="H278" i="13" l="1"/>
  <c r="I277" i="13"/>
  <c r="L277" i="13" s="1"/>
  <c r="L424" i="5"/>
  <c r="K424" i="5"/>
  <c r="B425" i="5"/>
  <c r="H279" i="13" l="1"/>
  <c r="I278" i="13"/>
  <c r="L278" i="13" s="1"/>
  <c r="B426" i="5"/>
  <c r="L425" i="5"/>
  <c r="K425" i="5"/>
  <c r="H280" i="13" l="1"/>
  <c r="I279" i="13"/>
  <c r="L279" i="13" s="1"/>
  <c r="B427" i="5"/>
  <c r="L426" i="5"/>
  <c r="K426" i="5"/>
  <c r="H281" i="13" l="1"/>
  <c r="I280" i="13"/>
  <c r="L280" i="13" s="1"/>
  <c r="L427" i="5"/>
  <c r="B428" i="5"/>
  <c r="K427" i="5"/>
  <c r="I281" i="13" l="1"/>
  <c r="L281" i="13" s="1"/>
  <c r="H282" i="13"/>
  <c r="B429" i="5"/>
  <c r="L428" i="5"/>
  <c r="K428" i="5"/>
  <c r="H283" i="13" l="1"/>
  <c r="I282" i="13"/>
  <c r="L282" i="13" s="1"/>
  <c r="B430" i="5"/>
  <c r="L429" i="5"/>
  <c r="K429" i="5"/>
  <c r="H284" i="13" l="1"/>
  <c r="I283" i="13"/>
  <c r="L283" i="13" s="1"/>
  <c r="B431" i="5"/>
  <c r="L430" i="5"/>
  <c r="K430" i="5"/>
  <c r="H285" i="13" l="1"/>
  <c r="I284" i="13"/>
  <c r="L284" i="13" s="1"/>
  <c r="L431" i="5"/>
  <c r="B432" i="5"/>
  <c r="K431" i="5"/>
  <c r="H286" i="13" l="1"/>
  <c r="I285" i="13"/>
  <c r="L285" i="13" s="1"/>
  <c r="B433" i="5"/>
  <c r="L432" i="5"/>
  <c r="K432" i="5"/>
  <c r="H287" i="13" l="1"/>
  <c r="I286" i="13"/>
  <c r="L286" i="13" s="1"/>
  <c r="L433" i="5"/>
  <c r="K433" i="5"/>
  <c r="B434" i="5"/>
  <c r="H288" i="13" l="1"/>
  <c r="I287" i="13"/>
  <c r="L287" i="13" s="1"/>
  <c r="B435" i="5"/>
  <c r="L434" i="5"/>
  <c r="K434" i="5"/>
  <c r="H289" i="13" l="1"/>
  <c r="I288" i="13"/>
  <c r="L288" i="13" s="1"/>
  <c r="L435" i="5"/>
  <c r="B436" i="5"/>
  <c r="K435" i="5"/>
  <c r="H290" i="13" l="1"/>
  <c r="I289" i="13"/>
  <c r="L289" i="13" s="1"/>
  <c r="B437" i="5"/>
  <c r="K436" i="5"/>
  <c r="L436" i="5"/>
  <c r="I290" i="13" l="1"/>
  <c r="L290" i="13" s="1"/>
  <c r="H291" i="13"/>
  <c r="B438" i="5"/>
  <c r="L437" i="5"/>
  <c r="K437" i="5"/>
  <c r="H292" i="13" l="1"/>
  <c r="I291" i="13"/>
  <c r="L291" i="13" s="1"/>
  <c r="B439" i="5"/>
  <c r="L438" i="5"/>
  <c r="K438" i="5"/>
  <c r="H293" i="13" l="1"/>
  <c r="I292" i="13"/>
  <c r="L292" i="13" s="1"/>
  <c r="B440" i="5"/>
  <c r="L439" i="5"/>
  <c r="K439" i="5"/>
  <c r="I293" i="13" l="1"/>
  <c r="L293" i="13" s="1"/>
  <c r="H294" i="13"/>
  <c r="B441" i="5"/>
  <c r="L440" i="5"/>
  <c r="K440" i="5"/>
  <c r="H295" i="13" l="1"/>
  <c r="I294" i="13"/>
  <c r="L294" i="13" s="1"/>
  <c r="B442" i="5"/>
  <c r="L441" i="5"/>
  <c r="K441" i="5"/>
  <c r="H296" i="13" l="1"/>
  <c r="I295" i="13"/>
  <c r="L295" i="13" s="1"/>
  <c r="B443" i="5"/>
  <c r="L442" i="5"/>
  <c r="K442" i="5"/>
  <c r="H297" i="13" l="1"/>
  <c r="I296" i="13"/>
  <c r="L296" i="13" s="1"/>
  <c r="B444" i="5"/>
  <c r="L443" i="5"/>
  <c r="K443" i="5"/>
  <c r="H298" i="13" l="1"/>
  <c r="I297" i="13"/>
  <c r="L297" i="13" s="1"/>
  <c r="L444" i="5"/>
  <c r="K444" i="5"/>
  <c r="B445" i="5"/>
  <c r="H299" i="13" l="1"/>
  <c r="I298" i="13"/>
  <c r="L298" i="13" s="1"/>
  <c r="B446" i="5"/>
  <c r="L445" i="5"/>
  <c r="K445" i="5"/>
  <c r="H300" i="13" l="1"/>
  <c r="I299" i="13"/>
  <c r="L299" i="13" s="1"/>
  <c r="B447" i="5"/>
  <c r="L446" i="5"/>
  <c r="K446" i="5"/>
  <c r="H301" i="13" l="1"/>
  <c r="I300" i="13"/>
  <c r="L300" i="13" s="1"/>
  <c r="K447" i="5"/>
  <c r="B448" i="5"/>
  <c r="L447" i="5"/>
  <c r="I301" i="13" l="1"/>
  <c r="L301" i="13" s="1"/>
  <c r="H302" i="13"/>
  <c r="B449" i="5"/>
  <c r="L448" i="5"/>
  <c r="K448" i="5"/>
  <c r="H303" i="13" l="1"/>
  <c r="I302" i="13"/>
  <c r="L302" i="13" s="1"/>
  <c r="K449" i="5"/>
  <c r="L449" i="5"/>
  <c r="B450" i="5"/>
  <c r="H304" i="13" l="1"/>
  <c r="I303" i="13"/>
  <c r="L303" i="13" s="1"/>
  <c r="L450" i="5"/>
  <c r="B451" i="5"/>
  <c r="K450" i="5"/>
  <c r="H305" i="13" l="1"/>
  <c r="I304" i="13"/>
  <c r="L304" i="13" s="1"/>
  <c r="B452" i="5"/>
  <c r="K451" i="5"/>
  <c r="L451" i="5"/>
  <c r="H306" i="13" l="1"/>
  <c r="I305" i="13"/>
  <c r="L305" i="13" s="1"/>
  <c r="B453" i="5"/>
  <c r="L452" i="5"/>
  <c r="K452" i="5"/>
  <c r="H307" i="13" l="1"/>
  <c r="I306" i="13"/>
  <c r="L306" i="13" s="1"/>
  <c r="K453" i="5"/>
  <c r="B454" i="5"/>
  <c r="L453" i="5"/>
  <c r="H308" i="13" l="1"/>
  <c r="I307" i="13"/>
  <c r="L307" i="13" s="1"/>
  <c r="B455" i="5"/>
  <c r="L454" i="5"/>
  <c r="K454" i="5"/>
  <c r="H309" i="13" l="1"/>
  <c r="I308" i="13"/>
  <c r="L308" i="13" s="1"/>
  <c r="K455" i="5"/>
  <c r="L455" i="5"/>
  <c r="B456" i="5"/>
  <c r="I309" i="13" l="1"/>
  <c r="L309" i="13" s="1"/>
  <c r="H310" i="13"/>
  <c r="L456" i="5"/>
  <c r="K456" i="5"/>
  <c r="B457" i="5"/>
  <c r="H311" i="13" l="1"/>
  <c r="I310" i="13"/>
  <c r="L310" i="13" s="1"/>
  <c r="B458" i="5"/>
  <c r="L457" i="5"/>
  <c r="K457" i="5"/>
  <c r="H312" i="13" l="1"/>
  <c r="I311" i="13"/>
  <c r="L311" i="13" s="1"/>
  <c r="L458" i="5"/>
  <c r="B459" i="5"/>
  <c r="K458" i="5"/>
  <c r="H313" i="13" l="1"/>
  <c r="I312" i="13"/>
  <c r="L312" i="13" s="1"/>
  <c r="B460" i="5"/>
  <c r="L459" i="5"/>
  <c r="K459" i="5"/>
  <c r="H314" i="13" l="1"/>
  <c r="I313" i="13"/>
  <c r="L313" i="13" s="1"/>
  <c r="B461" i="5"/>
  <c r="L460" i="5"/>
  <c r="K460" i="5"/>
  <c r="H315" i="13" l="1"/>
  <c r="I314" i="13"/>
  <c r="L314" i="13" s="1"/>
  <c r="K461" i="5"/>
  <c r="B462" i="5"/>
  <c r="L461" i="5"/>
  <c r="H316" i="13" l="1"/>
  <c r="I315" i="13"/>
  <c r="L315" i="13" s="1"/>
  <c r="B463" i="5"/>
  <c r="K462" i="5"/>
  <c r="L462" i="5"/>
  <c r="H317" i="13" l="1"/>
  <c r="I316" i="13"/>
  <c r="L316" i="13" s="1"/>
  <c r="L463" i="5"/>
  <c r="K463" i="5"/>
  <c r="B464" i="5"/>
  <c r="I317" i="13" l="1"/>
  <c r="L317" i="13" s="1"/>
  <c r="H318" i="13"/>
  <c r="B465" i="5"/>
  <c r="L464" i="5"/>
  <c r="K464" i="5"/>
  <c r="H319" i="13" l="1"/>
  <c r="I318" i="13"/>
  <c r="L318" i="13" s="1"/>
  <c r="B466" i="5"/>
  <c r="L465" i="5"/>
  <c r="K465" i="5"/>
  <c r="H320" i="13" l="1"/>
  <c r="I319" i="13"/>
  <c r="L319" i="13" s="1"/>
  <c r="L466" i="5"/>
  <c r="K466" i="5"/>
  <c r="B467" i="5"/>
  <c r="H321" i="13" l="1"/>
  <c r="I320" i="13"/>
  <c r="L320" i="13" s="1"/>
  <c r="B468" i="5"/>
  <c r="L467" i="5"/>
  <c r="K467" i="5"/>
  <c r="H322" i="13" l="1"/>
  <c r="I321" i="13"/>
  <c r="L321" i="13" s="1"/>
  <c r="B469" i="5"/>
  <c r="L468" i="5"/>
  <c r="K468" i="5"/>
  <c r="H323" i="13" l="1"/>
  <c r="I322" i="13"/>
  <c r="L322" i="13" s="1"/>
  <c r="B470" i="5"/>
  <c r="L469" i="5"/>
  <c r="K469" i="5"/>
  <c r="H324" i="13" l="1"/>
  <c r="I323" i="13"/>
  <c r="L323" i="13" s="1"/>
  <c r="B471" i="5"/>
  <c r="K470" i="5"/>
  <c r="L470" i="5"/>
  <c r="H325" i="13" l="1"/>
  <c r="I324" i="13"/>
  <c r="L324" i="13" s="1"/>
  <c r="B472" i="5"/>
  <c r="K471" i="5"/>
  <c r="L471" i="5"/>
  <c r="I325" i="13" l="1"/>
  <c r="L325" i="13" s="1"/>
  <c r="H326" i="13"/>
  <c r="B473" i="5"/>
  <c r="L472" i="5"/>
  <c r="K472" i="5"/>
  <c r="H327" i="13" l="1"/>
  <c r="I326" i="13"/>
  <c r="L326" i="13" s="1"/>
  <c r="B474" i="5"/>
  <c r="K473" i="5"/>
  <c r="L473" i="5"/>
  <c r="H328" i="13" l="1"/>
  <c r="I327" i="13"/>
  <c r="L327" i="13" s="1"/>
  <c r="L474" i="5"/>
  <c r="B475" i="5"/>
  <c r="K474" i="5"/>
  <c r="H329" i="13" l="1"/>
  <c r="I328" i="13"/>
  <c r="L328" i="13" s="1"/>
  <c r="B476" i="5"/>
  <c r="K475" i="5"/>
  <c r="L475" i="5"/>
  <c r="H330" i="13" l="1"/>
  <c r="I329" i="13"/>
  <c r="L329" i="13" s="1"/>
  <c r="B477" i="5"/>
  <c r="L476" i="5"/>
  <c r="K476" i="5"/>
  <c r="H331" i="13" l="1"/>
  <c r="I330" i="13"/>
  <c r="L330" i="13" s="1"/>
  <c r="B478" i="5"/>
  <c r="L477" i="5"/>
  <c r="K477" i="5"/>
  <c r="H332" i="13" l="1"/>
  <c r="I331" i="13"/>
  <c r="L331" i="13" s="1"/>
  <c r="B479" i="5"/>
  <c r="L478" i="5"/>
  <c r="K478" i="5"/>
  <c r="H333" i="13" l="1"/>
  <c r="I332" i="13"/>
  <c r="L332" i="13" s="1"/>
  <c r="B480" i="5"/>
  <c r="L479" i="5"/>
  <c r="K479" i="5"/>
  <c r="I333" i="13" l="1"/>
  <c r="L333" i="13" s="1"/>
  <c r="H334" i="13"/>
  <c r="K480" i="5"/>
  <c r="B481" i="5"/>
  <c r="L480" i="5"/>
  <c r="H335" i="13" l="1"/>
  <c r="I334" i="13"/>
  <c r="L334" i="13" s="1"/>
  <c r="K481" i="5"/>
  <c r="B482" i="5"/>
  <c r="L481" i="5"/>
  <c r="H336" i="13" l="1"/>
  <c r="I335" i="13"/>
  <c r="L335" i="13" s="1"/>
  <c r="B483" i="5"/>
  <c r="L482" i="5"/>
  <c r="K482" i="5"/>
  <c r="H337" i="13" l="1"/>
  <c r="I336" i="13"/>
  <c r="L336" i="13" s="1"/>
  <c r="B484" i="5"/>
  <c r="L483" i="5"/>
  <c r="K483" i="5"/>
  <c r="H338" i="13" l="1"/>
  <c r="I337" i="13"/>
  <c r="L337" i="13" s="1"/>
  <c r="B485" i="5"/>
  <c r="L484" i="5"/>
  <c r="K484" i="5"/>
  <c r="I338" i="13" l="1"/>
  <c r="L338" i="13" s="1"/>
  <c r="H339" i="13"/>
  <c r="K485" i="5"/>
  <c r="B486" i="5"/>
  <c r="L485" i="5"/>
  <c r="H340" i="13" l="1"/>
  <c r="I339" i="13"/>
  <c r="L339" i="13" s="1"/>
  <c r="B487" i="5"/>
  <c r="L486" i="5"/>
  <c r="K486" i="5"/>
  <c r="H341" i="13" l="1"/>
  <c r="I340" i="13"/>
  <c r="L340" i="13" s="1"/>
  <c r="B488" i="5"/>
  <c r="L487" i="5"/>
  <c r="K487" i="5"/>
  <c r="I341" i="13" l="1"/>
  <c r="L341" i="13" s="1"/>
  <c r="H342" i="13"/>
  <c r="L488" i="5"/>
  <c r="K488" i="5"/>
  <c r="B489" i="5"/>
  <c r="H343" i="13" l="1"/>
  <c r="I342" i="13"/>
  <c r="L342" i="13" s="1"/>
  <c r="L489" i="5"/>
  <c r="K489" i="5"/>
  <c r="B490" i="5"/>
  <c r="H344" i="13" l="1"/>
  <c r="I343" i="13"/>
  <c r="L343" i="13" s="1"/>
  <c r="L490" i="5"/>
  <c r="B491" i="5"/>
  <c r="K490" i="5"/>
  <c r="H345" i="13" l="1"/>
  <c r="I344" i="13"/>
  <c r="L344" i="13" s="1"/>
  <c r="B492" i="5"/>
  <c r="L491" i="5"/>
  <c r="K491" i="5"/>
  <c r="H346" i="13" l="1"/>
  <c r="I345" i="13"/>
  <c r="L345" i="13" s="1"/>
  <c r="K492" i="5"/>
  <c r="B493" i="5"/>
  <c r="L492" i="5"/>
  <c r="H347" i="13" l="1"/>
  <c r="I346" i="13"/>
  <c r="L346" i="13" s="1"/>
  <c r="L493" i="5"/>
  <c r="K493" i="5"/>
  <c r="B494" i="5"/>
  <c r="I347" i="13" l="1"/>
  <c r="L347" i="13" s="1"/>
  <c r="H348" i="13"/>
  <c r="L494" i="5"/>
  <c r="B495" i="5"/>
  <c r="K494" i="5"/>
  <c r="H349" i="13" l="1"/>
  <c r="I348" i="13"/>
  <c r="L348" i="13" s="1"/>
  <c r="L495" i="5"/>
  <c r="K495" i="5"/>
  <c r="B496" i="5"/>
  <c r="I349" i="13" l="1"/>
  <c r="L349" i="13" s="1"/>
  <c r="H350" i="13"/>
  <c r="B497" i="5"/>
  <c r="L496" i="5"/>
  <c r="K496" i="5"/>
  <c r="H351" i="13" l="1"/>
  <c r="I350" i="13"/>
  <c r="L350" i="13" s="1"/>
  <c r="L497" i="5"/>
  <c r="K497" i="5"/>
  <c r="B498" i="5"/>
  <c r="H352" i="13" l="1"/>
  <c r="I351" i="13"/>
  <c r="L351" i="13" s="1"/>
  <c r="L498" i="5"/>
  <c r="B499" i="5"/>
  <c r="K498" i="5"/>
  <c r="H353" i="13" l="1"/>
  <c r="I352" i="13"/>
  <c r="L352" i="13" s="1"/>
  <c r="B500" i="5"/>
  <c r="L499" i="5"/>
  <c r="K499" i="5"/>
  <c r="H354" i="13" l="1"/>
  <c r="I353" i="13"/>
  <c r="L353" i="13" s="1"/>
  <c r="B501" i="5"/>
  <c r="L500" i="5"/>
  <c r="K500" i="5"/>
  <c r="H355" i="13" l="1"/>
  <c r="I354" i="13"/>
  <c r="L354" i="13" s="1"/>
  <c r="B502" i="5"/>
  <c r="L501" i="5"/>
  <c r="K501" i="5"/>
  <c r="H356" i="13" l="1"/>
  <c r="I355" i="13"/>
  <c r="L355" i="13" s="1"/>
  <c r="B503" i="5"/>
  <c r="L502" i="5"/>
  <c r="K502" i="5"/>
  <c r="I356" i="13" l="1"/>
  <c r="L356" i="13" s="1"/>
  <c r="H357" i="13"/>
  <c r="L503" i="5"/>
  <c r="K503" i="5"/>
  <c r="B504" i="5"/>
  <c r="I357" i="13" l="1"/>
  <c r="L357" i="13" s="1"/>
  <c r="H358" i="13"/>
  <c r="B505" i="5"/>
  <c r="L504" i="5"/>
  <c r="K504" i="5"/>
  <c r="H359" i="13" l="1"/>
  <c r="I358" i="13"/>
  <c r="L358" i="13" s="1"/>
  <c r="B506" i="5"/>
  <c r="L505" i="5"/>
  <c r="K505" i="5"/>
  <c r="H360" i="13" l="1"/>
  <c r="I359" i="13"/>
  <c r="L359" i="13" s="1"/>
  <c r="B507" i="5"/>
  <c r="L506" i="5"/>
  <c r="K506" i="5"/>
  <c r="H361" i="13" l="1"/>
  <c r="I360" i="13"/>
  <c r="L360" i="13" s="1"/>
  <c r="L507" i="5"/>
  <c r="B508" i="5"/>
  <c r="K507" i="5"/>
  <c r="H362" i="13" l="1"/>
  <c r="I361" i="13"/>
  <c r="L361" i="13" s="1"/>
  <c r="B509" i="5"/>
  <c r="K508" i="5"/>
  <c r="L508" i="5"/>
  <c r="H363" i="13" l="1"/>
  <c r="I362" i="13"/>
  <c r="L362" i="13" s="1"/>
  <c r="B510" i="5"/>
  <c r="L509" i="5"/>
  <c r="K509" i="5"/>
  <c r="H364" i="13" l="1"/>
  <c r="I363" i="13"/>
  <c r="L363" i="13" s="1"/>
  <c r="B511" i="5"/>
  <c r="L510" i="5"/>
  <c r="K510" i="5"/>
  <c r="H365" i="13" l="1"/>
  <c r="I364" i="13"/>
  <c r="L364" i="13" s="1"/>
  <c r="B512" i="5"/>
  <c r="L511" i="5"/>
  <c r="K511" i="5"/>
  <c r="I365" i="13" l="1"/>
  <c r="L365" i="13" s="1"/>
  <c r="H366" i="13"/>
  <c r="B513" i="5"/>
  <c r="L512" i="5"/>
  <c r="K512" i="5"/>
  <c r="I366" i="13" l="1"/>
  <c r="L366" i="13" s="1"/>
  <c r="H367" i="13"/>
  <c r="K513" i="5"/>
  <c r="B514" i="5"/>
  <c r="L513" i="5"/>
  <c r="H368" i="13" l="1"/>
  <c r="I367" i="13"/>
  <c r="L367" i="13" s="1"/>
  <c r="K514" i="5"/>
  <c r="B515" i="5"/>
  <c r="L514" i="5"/>
  <c r="H369" i="13" l="1"/>
  <c r="I368" i="13"/>
  <c r="L368" i="13" s="1"/>
  <c r="B516" i="5"/>
  <c r="L515" i="5"/>
  <c r="K515" i="5"/>
  <c r="H370" i="13" l="1"/>
  <c r="I369" i="13"/>
  <c r="L369" i="13" s="1"/>
  <c r="B517" i="5"/>
  <c r="L516" i="5"/>
  <c r="K516" i="5"/>
  <c r="H371" i="13" l="1"/>
  <c r="I370" i="13"/>
  <c r="L370" i="13" s="1"/>
  <c r="B518" i="5"/>
  <c r="K517" i="5"/>
  <c r="L517" i="5"/>
  <c r="H372" i="13" l="1"/>
  <c r="I371" i="13"/>
  <c r="L371" i="13" s="1"/>
  <c r="B519" i="5"/>
  <c r="L518" i="5"/>
  <c r="K518" i="5"/>
  <c r="H373" i="13" l="1"/>
  <c r="I372" i="13"/>
  <c r="L372" i="13" s="1"/>
  <c r="B520" i="5"/>
  <c r="L519" i="5"/>
  <c r="K519" i="5"/>
  <c r="I373" i="13" l="1"/>
  <c r="L373" i="13" s="1"/>
  <c r="H374" i="13"/>
  <c r="L520" i="5"/>
  <c r="K520" i="5"/>
  <c r="B521" i="5"/>
  <c r="H375" i="13" l="1"/>
  <c r="I374" i="13"/>
  <c r="L374" i="13" s="1"/>
  <c r="B522" i="5"/>
  <c r="L521" i="5"/>
  <c r="K521" i="5"/>
  <c r="H376" i="13" l="1"/>
  <c r="I375" i="13"/>
  <c r="L375" i="13" s="1"/>
  <c r="L522" i="5"/>
  <c r="K522" i="5"/>
  <c r="B523" i="5"/>
  <c r="I376" i="13" l="1"/>
  <c r="L376" i="13" s="1"/>
  <c r="H377" i="13"/>
  <c r="B524" i="5"/>
  <c r="K523" i="5"/>
  <c r="L523" i="5"/>
  <c r="H378" i="13" l="1"/>
  <c r="I377" i="13"/>
  <c r="L377" i="13" s="1"/>
  <c r="B525" i="5"/>
  <c r="K524" i="5"/>
  <c r="L524" i="5"/>
  <c r="H379" i="13" l="1"/>
  <c r="I378" i="13"/>
  <c r="L378" i="13" s="1"/>
  <c r="K525" i="5"/>
  <c r="B526" i="5"/>
  <c r="L525" i="5"/>
  <c r="H380" i="13" l="1"/>
  <c r="I379" i="13"/>
  <c r="L379" i="13" s="1"/>
  <c r="L526" i="5"/>
  <c r="K526" i="5"/>
  <c r="B527" i="5"/>
  <c r="H381" i="13" l="1"/>
  <c r="I380" i="13"/>
  <c r="L380" i="13" s="1"/>
  <c r="B528" i="5"/>
  <c r="L527" i="5"/>
  <c r="K527" i="5"/>
  <c r="I381" i="13" l="1"/>
  <c r="L381" i="13" s="1"/>
  <c r="H382" i="13"/>
  <c r="B529" i="5"/>
  <c r="L528" i="5"/>
  <c r="K528" i="5"/>
  <c r="H383" i="13" l="1"/>
  <c r="I382" i="13"/>
  <c r="L382" i="13" s="1"/>
  <c r="B530" i="5"/>
  <c r="L529" i="5"/>
  <c r="K529" i="5"/>
  <c r="H384" i="13" l="1"/>
  <c r="I383" i="13"/>
  <c r="L383" i="13" s="1"/>
  <c r="B531" i="5"/>
  <c r="L530" i="5"/>
  <c r="K530" i="5"/>
  <c r="H385" i="13" l="1"/>
  <c r="I384" i="13"/>
  <c r="L384" i="13" s="1"/>
  <c r="B532" i="5"/>
  <c r="K531" i="5"/>
  <c r="L531" i="5"/>
  <c r="I385" i="13" l="1"/>
  <c r="L385" i="13" s="1"/>
  <c r="H386" i="13"/>
  <c r="B533" i="5"/>
  <c r="L532" i="5"/>
  <c r="K532" i="5"/>
  <c r="H387" i="13" l="1"/>
  <c r="I386" i="13"/>
  <c r="L386" i="13" s="1"/>
  <c r="K533" i="5"/>
  <c r="B534" i="5"/>
  <c r="L533" i="5"/>
  <c r="H388" i="13" l="1"/>
  <c r="I387" i="13"/>
  <c r="L387" i="13" s="1"/>
  <c r="B535" i="5"/>
  <c r="L534" i="5"/>
  <c r="K534" i="5"/>
  <c r="H389" i="13" l="1"/>
  <c r="I388" i="13"/>
  <c r="L388" i="13" s="1"/>
  <c r="K535" i="5"/>
  <c r="B536" i="5"/>
  <c r="L535" i="5"/>
  <c r="I389" i="13" l="1"/>
  <c r="L389" i="13" s="1"/>
  <c r="H390" i="13"/>
  <c r="B537" i="5"/>
  <c r="L536" i="5"/>
  <c r="K536" i="5"/>
  <c r="H391" i="13" l="1"/>
  <c r="I390" i="13"/>
  <c r="L390" i="13" s="1"/>
  <c r="B538" i="5"/>
  <c r="L537" i="5"/>
  <c r="K537" i="5"/>
  <c r="H392" i="13" l="1"/>
  <c r="I391" i="13"/>
  <c r="L391" i="13" s="1"/>
  <c r="K538" i="5"/>
  <c r="B539" i="5"/>
  <c r="L538" i="5"/>
  <c r="H393" i="13" l="1"/>
  <c r="I392" i="13"/>
  <c r="L392" i="13" s="1"/>
  <c r="B540" i="5"/>
  <c r="L539" i="5"/>
  <c r="K539" i="5"/>
  <c r="H394" i="13" l="1"/>
  <c r="I393" i="13"/>
  <c r="L393" i="13" s="1"/>
  <c r="L540" i="5"/>
  <c r="K540" i="5"/>
  <c r="B541" i="5"/>
  <c r="H395" i="13" l="1"/>
  <c r="I394" i="13"/>
  <c r="L394" i="13" s="1"/>
  <c r="B542" i="5"/>
  <c r="L541" i="5"/>
  <c r="K541" i="5"/>
  <c r="H396" i="13" l="1"/>
  <c r="I395" i="13"/>
  <c r="L395" i="13" s="1"/>
  <c r="L542" i="5"/>
  <c r="B543" i="5"/>
  <c r="K542" i="5"/>
  <c r="H397" i="13" l="1"/>
  <c r="I396" i="13"/>
  <c r="L396" i="13" s="1"/>
  <c r="B544" i="5"/>
  <c r="L543" i="5"/>
  <c r="K543" i="5"/>
  <c r="I397" i="13" l="1"/>
  <c r="L397" i="13" s="1"/>
  <c r="H398" i="13"/>
  <c r="L544" i="5"/>
  <c r="K544" i="5"/>
  <c r="B545" i="5"/>
  <c r="H399" i="13" l="1"/>
  <c r="I398" i="13"/>
  <c r="L398" i="13" s="1"/>
  <c r="L545" i="5"/>
  <c r="K545" i="5"/>
  <c r="B546" i="5"/>
  <c r="H400" i="13" l="1"/>
  <c r="I399" i="13"/>
  <c r="L399" i="13" s="1"/>
  <c r="B547" i="5"/>
  <c r="K546" i="5"/>
  <c r="L546" i="5"/>
  <c r="H401" i="13" l="1"/>
  <c r="I400" i="13"/>
  <c r="L400" i="13" s="1"/>
  <c r="B548" i="5"/>
  <c r="L547" i="5"/>
  <c r="K547" i="5"/>
  <c r="H402" i="13" l="1"/>
  <c r="I401" i="13"/>
  <c r="L401" i="13" s="1"/>
  <c r="B549" i="5"/>
  <c r="L548" i="5"/>
  <c r="K548" i="5"/>
  <c r="H403" i="13" l="1"/>
  <c r="I402" i="13"/>
  <c r="L402" i="13" s="1"/>
  <c r="K549" i="5"/>
  <c r="B550" i="5"/>
  <c r="L549" i="5"/>
  <c r="H404" i="13" l="1"/>
  <c r="I403" i="13"/>
  <c r="L403" i="13" s="1"/>
  <c r="K550" i="5"/>
  <c r="L550" i="5"/>
  <c r="B551" i="5"/>
  <c r="I404" i="13" l="1"/>
  <c r="L404" i="13" s="1"/>
  <c r="H405" i="13"/>
  <c r="B552" i="5"/>
  <c r="L551" i="5"/>
  <c r="K551" i="5"/>
  <c r="I405" i="13" l="1"/>
  <c r="L405" i="13" s="1"/>
  <c r="H406" i="13"/>
  <c r="L552" i="5"/>
  <c r="K552" i="5"/>
  <c r="B553" i="5"/>
  <c r="H407" i="13" l="1"/>
  <c r="I406" i="13"/>
  <c r="L406" i="13" s="1"/>
  <c r="B554" i="5"/>
  <c r="L553" i="5"/>
  <c r="K553" i="5"/>
  <c r="H408" i="13" l="1"/>
  <c r="I407" i="13"/>
  <c r="L407" i="13" s="1"/>
  <c r="B555" i="5"/>
  <c r="L554" i="5"/>
  <c r="K554" i="5"/>
  <c r="H409" i="13" l="1"/>
  <c r="I408" i="13"/>
  <c r="L408" i="13" s="1"/>
  <c r="B556" i="5"/>
  <c r="L555" i="5"/>
  <c r="K555" i="5"/>
  <c r="H410" i="13" l="1"/>
  <c r="I409" i="13"/>
  <c r="L409" i="13" s="1"/>
  <c r="B557" i="5"/>
  <c r="L556" i="5"/>
  <c r="K556" i="5"/>
  <c r="H411" i="13" l="1"/>
  <c r="I410" i="13"/>
  <c r="L410" i="13" s="1"/>
  <c r="B558" i="5"/>
  <c r="L557" i="5"/>
  <c r="K557" i="5"/>
  <c r="H412" i="13" l="1"/>
  <c r="I411" i="13"/>
  <c r="L411" i="13" s="1"/>
  <c r="B559" i="5"/>
  <c r="L558" i="5"/>
  <c r="K558" i="5"/>
  <c r="H413" i="13" l="1"/>
  <c r="I412" i="13"/>
  <c r="L412" i="13" s="1"/>
  <c r="B560" i="5"/>
  <c r="L559" i="5"/>
  <c r="K559" i="5"/>
  <c r="I413" i="13" l="1"/>
  <c r="L413" i="13" s="1"/>
  <c r="H414" i="13"/>
  <c r="K560" i="5"/>
  <c r="B561" i="5"/>
  <c r="L560" i="5"/>
  <c r="H415" i="13" l="1"/>
  <c r="I414" i="13"/>
  <c r="L414" i="13" s="1"/>
  <c r="L561" i="5"/>
  <c r="B562" i="5"/>
  <c r="K561" i="5"/>
  <c r="H416" i="13" l="1"/>
  <c r="I415" i="13"/>
  <c r="L415" i="13" s="1"/>
  <c r="B563" i="5"/>
  <c r="L562" i="5"/>
  <c r="K562" i="5"/>
  <c r="H417" i="13" l="1"/>
  <c r="I416" i="13"/>
  <c r="L416" i="13" s="1"/>
  <c r="B564" i="5"/>
  <c r="L563" i="5"/>
  <c r="K563" i="5"/>
  <c r="H418" i="13" l="1"/>
  <c r="I417" i="13"/>
  <c r="L417" i="13" s="1"/>
  <c r="L564" i="5"/>
  <c r="B565" i="5"/>
  <c r="K564" i="5"/>
  <c r="H419" i="13" l="1"/>
  <c r="I418" i="13"/>
  <c r="L418" i="13" s="1"/>
  <c r="K565" i="5"/>
  <c r="L565" i="5"/>
  <c r="B566" i="5"/>
  <c r="H420" i="13" l="1"/>
  <c r="I419" i="13"/>
  <c r="L419" i="13" s="1"/>
  <c r="B567" i="5"/>
  <c r="L566" i="5"/>
  <c r="K566" i="5"/>
  <c r="H421" i="13" l="1"/>
  <c r="I420" i="13"/>
  <c r="L420" i="13" s="1"/>
  <c r="L567" i="5"/>
  <c r="K567" i="5"/>
  <c r="B568" i="5"/>
  <c r="I421" i="13" l="1"/>
  <c r="L421" i="13" s="1"/>
  <c r="H422" i="13"/>
  <c r="L568" i="5"/>
  <c r="K568" i="5"/>
  <c r="B569" i="5"/>
  <c r="H423" i="13" l="1"/>
  <c r="I422" i="13"/>
  <c r="L422" i="13" s="1"/>
  <c r="L569" i="5"/>
  <c r="K569" i="5"/>
  <c r="B570" i="5"/>
  <c r="H424" i="13" l="1"/>
  <c r="I423" i="13"/>
  <c r="L423" i="13" s="1"/>
  <c r="K570" i="5"/>
  <c r="B571" i="5"/>
  <c r="L570" i="5"/>
  <c r="H425" i="13" l="1"/>
  <c r="I424" i="13"/>
  <c r="L424" i="13" s="1"/>
  <c r="B572" i="5"/>
  <c r="L571" i="5"/>
  <c r="K571" i="5"/>
  <c r="H426" i="13" l="1"/>
  <c r="I425" i="13"/>
  <c r="L425" i="13" s="1"/>
  <c r="L572" i="5"/>
  <c r="B573" i="5"/>
  <c r="K572" i="5"/>
  <c r="H427" i="13" l="1"/>
  <c r="I426" i="13"/>
  <c r="L426" i="13" s="1"/>
  <c r="B574" i="5"/>
  <c r="K573" i="5"/>
  <c r="L573" i="5"/>
  <c r="H428" i="13" l="1"/>
  <c r="I427" i="13"/>
  <c r="L427" i="13" s="1"/>
  <c r="B575" i="5"/>
  <c r="L574" i="5"/>
  <c r="K574" i="5"/>
  <c r="H429" i="13" l="1"/>
  <c r="I428" i="13"/>
  <c r="L428" i="13" s="1"/>
  <c r="B576" i="5"/>
  <c r="L575" i="5"/>
  <c r="K575" i="5"/>
  <c r="I429" i="13" l="1"/>
  <c r="L429" i="13" s="1"/>
  <c r="H430" i="13"/>
  <c r="B577" i="5"/>
  <c r="L576" i="5"/>
  <c r="K576" i="5"/>
  <c r="H431" i="13" l="1"/>
  <c r="I430" i="13"/>
  <c r="L430" i="13" s="1"/>
  <c r="L577" i="5"/>
  <c r="K577" i="5"/>
  <c r="B578" i="5"/>
  <c r="H432" i="13" l="1"/>
  <c r="I431" i="13"/>
  <c r="L431" i="13" s="1"/>
  <c r="L578" i="5"/>
  <c r="K578" i="5"/>
  <c r="B579" i="5"/>
  <c r="H433" i="13" l="1"/>
  <c r="I432" i="13"/>
  <c r="L432" i="13" s="1"/>
  <c r="B580" i="5"/>
  <c r="K579" i="5"/>
  <c r="L579" i="5"/>
  <c r="I433" i="13" l="1"/>
  <c r="L433" i="13" s="1"/>
  <c r="H434" i="13"/>
  <c r="B581" i="5"/>
  <c r="L580" i="5"/>
  <c r="K580" i="5"/>
  <c r="H435" i="13" l="1"/>
  <c r="I434" i="13"/>
  <c r="L434" i="13" s="1"/>
  <c r="B582" i="5"/>
  <c r="L581" i="5"/>
  <c r="K581" i="5"/>
  <c r="H436" i="13" l="1"/>
  <c r="I435" i="13"/>
  <c r="L435" i="13" s="1"/>
  <c r="L582" i="5"/>
  <c r="K582" i="5"/>
  <c r="B583" i="5"/>
  <c r="H437" i="13" l="1"/>
  <c r="I436" i="13"/>
  <c r="L436" i="13" s="1"/>
  <c r="K583" i="5"/>
  <c r="B584" i="5"/>
  <c r="L583" i="5"/>
  <c r="I437" i="13" l="1"/>
  <c r="L437" i="13" s="1"/>
  <c r="H438" i="13"/>
  <c r="L584" i="5"/>
  <c r="K584" i="5"/>
  <c r="B585" i="5"/>
  <c r="H439" i="13" l="1"/>
  <c r="I438" i="13"/>
  <c r="L438" i="13" s="1"/>
  <c r="B586" i="5"/>
  <c r="L585" i="5"/>
  <c r="K585" i="5"/>
  <c r="H440" i="13" l="1"/>
  <c r="I439" i="13"/>
  <c r="L439" i="13" s="1"/>
  <c r="B587" i="5"/>
  <c r="L586" i="5"/>
  <c r="K586" i="5"/>
  <c r="H441" i="13" l="1"/>
  <c r="I440" i="13"/>
  <c r="L440" i="13" s="1"/>
  <c r="K587" i="5"/>
  <c r="L587" i="5"/>
  <c r="B588" i="5"/>
  <c r="H442" i="13" l="1"/>
  <c r="I441" i="13"/>
  <c r="L441" i="13" s="1"/>
  <c r="B589" i="5"/>
  <c r="L588" i="5"/>
  <c r="K588" i="5"/>
  <c r="H443" i="13" l="1"/>
  <c r="I442" i="13"/>
  <c r="L442" i="13" s="1"/>
  <c r="B590" i="5"/>
  <c r="L589" i="5"/>
  <c r="K589" i="5"/>
  <c r="I443" i="13" l="1"/>
  <c r="L443" i="13" s="1"/>
  <c r="H444" i="13"/>
  <c r="B591" i="5"/>
  <c r="L590" i="5"/>
  <c r="K590" i="5"/>
  <c r="H445" i="13" l="1"/>
  <c r="I444" i="13"/>
  <c r="L444" i="13" s="1"/>
  <c r="B592" i="5"/>
  <c r="L591" i="5"/>
  <c r="K591" i="5"/>
  <c r="I445" i="13" l="1"/>
  <c r="L445" i="13" s="1"/>
  <c r="H446" i="13"/>
  <c r="B593" i="5"/>
  <c r="L592" i="5"/>
  <c r="K592" i="5"/>
  <c r="H447" i="13" l="1"/>
  <c r="I446" i="13"/>
  <c r="L446" i="13" s="1"/>
  <c r="B594" i="5"/>
  <c r="L593" i="5"/>
  <c r="K593" i="5"/>
  <c r="H448" i="13" l="1"/>
  <c r="I447" i="13"/>
  <c r="L447" i="13" s="1"/>
  <c r="B595" i="5"/>
  <c r="L594" i="5"/>
  <c r="K594" i="5"/>
  <c r="H449" i="13" l="1"/>
  <c r="I448" i="13"/>
  <c r="L448" i="13" s="1"/>
  <c r="B596" i="5"/>
  <c r="L595" i="5"/>
  <c r="K595" i="5"/>
  <c r="H450" i="13" l="1"/>
  <c r="I449" i="13"/>
  <c r="L449" i="13" s="1"/>
  <c r="B597" i="5"/>
  <c r="L596" i="5"/>
  <c r="K596" i="5"/>
  <c r="H451" i="13" l="1"/>
  <c r="I450" i="13"/>
  <c r="L450" i="13" s="1"/>
  <c r="K597" i="5"/>
  <c r="B598" i="5"/>
  <c r="L597" i="5"/>
  <c r="H452" i="13" l="1"/>
  <c r="I451" i="13"/>
  <c r="L451" i="13" s="1"/>
  <c r="B599" i="5"/>
  <c r="L598" i="5"/>
  <c r="K598" i="5"/>
  <c r="H453" i="13" l="1"/>
  <c r="I452" i="13"/>
  <c r="L452" i="13" s="1"/>
  <c r="B600" i="5"/>
  <c r="L599" i="5"/>
  <c r="K599" i="5"/>
  <c r="I453" i="13" l="1"/>
  <c r="L453" i="13" s="1"/>
  <c r="H454" i="13"/>
  <c r="B601" i="5"/>
  <c r="L600" i="5"/>
  <c r="K600" i="5"/>
  <c r="I454" i="13" l="1"/>
  <c r="L454" i="13" s="1"/>
  <c r="H455" i="13"/>
  <c r="B602" i="5"/>
  <c r="L601" i="5"/>
  <c r="K601" i="5"/>
  <c r="H456" i="13" l="1"/>
  <c r="I455" i="13"/>
  <c r="L455" i="13" s="1"/>
  <c r="K602" i="5"/>
  <c r="L602" i="5"/>
  <c r="B603" i="5"/>
  <c r="H457" i="13" l="1"/>
  <c r="I456" i="13"/>
  <c r="L456" i="13" s="1"/>
  <c r="B604" i="5"/>
  <c r="L603" i="5"/>
  <c r="K603" i="5"/>
  <c r="H458" i="13" l="1"/>
  <c r="I457" i="13"/>
  <c r="L457" i="13" s="1"/>
  <c r="L604" i="5"/>
  <c r="B605" i="5"/>
  <c r="K604" i="5"/>
  <c r="H459" i="13" l="1"/>
  <c r="I458" i="13"/>
  <c r="L458" i="13" s="1"/>
  <c r="B606" i="5"/>
  <c r="L605" i="5"/>
  <c r="K605" i="5"/>
  <c r="H460" i="13" l="1"/>
  <c r="I459" i="13"/>
  <c r="L459" i="13" s="1"/>
  <c r="K606" i="5"/>
  <c r="B607" i="5"/>
  <c r="L606" i="5"/>
  <c r="H461" i="13" l="1"/>
  <c r="I460" i="13"/>
  <c r="L460" i="13" s="1"/>
  <c r="B608" i="5"/>
  <c r="L607" i="5"/>
  <c r="K607" i="5"/>
  <c r="I461" i="13" l="1"/>
  <c r="L461" i="13" s="1"/>
  <c r="H462" i="13"/>
  <c r="B609" i="5"/>
  <c r="L608" i="5"/>
  <c r="K608" i="5"/>
  <c r="H463" i="13" l="1"/>
  <c r="I462" i="13"/>
  <c r="L462" i="13" s="1"/>
  <c r="L609" i="5"/>
  <c r="K609" i="5"/>
  <c r="B610" i="5"/>
  <c r="H464" i="13" l="1"/>
  <c r="I463" i="13"/>
  <c r="L463" i="13" s="1"/>
  <c r="B611" i="5"/>
  <c r="L610" i="5"/>
  <c r="K610" i="5"/>
  <c r="I464" i="13" l="1"/>
  <c r="L464" i="13" s="1"/>
  <c r="H465" i="13"/>
  <c r="B612" i="5"/>
  <c r="L611" i="5"/>
  <c r="K611" i="5"/>
  <c r="H466" i="13" l="1"/>
  <c r="I465" i="13"/>
  <c r="L465" i="13" s="1"/>
  <c r="L612" i="5"/>
  <c r="K612" i="5"/>
  <c r="B613" i="5"/>
  <c r="H467" i="13" l="1"/>
  <c r="I466" i="13"/>
  <c r="L466" i="13" s="1"/>
  <c r="B614" i="5"/>
  <c r="L613" i="5"/>
  <c r="K613" i="5"/>
  <c r="H468" i="13" l="1"/>
  <c r="I467" i="13"/>
  <c r="L467" i="13" s="1"/>
  <c r="B615" i="5"/>
  <c r="L614" i="5"/>
  <c r="K614" i="5"/>
  <c r="H469" i="13" l="1"/>
  <c r="I468" i="13"/>
  <c r="L468" i="13" s="1"/>
  <c r="B616" i="5"/>
  <c r="L615" i="5"/>
  <c r="K615" i="5"/>
  <c r="I469" i="13" l="1"/>
  <c r="L469" i="13" s="1"/>
  <c r="H470" i="13"/>
  <c r="L616" i="5"/>
  <c r="K616" i="5"/>
  <c r="B617" i="5"/>
  <c r="H471" i="13" l="1"/>
  <c r="I470" i="13"/>
  <c r="L470" i="13" s="1"/>
  <c r="B618" i="5"/>
  <c r="L617" i="5"/>
  <c r="K617" i="5"/>
  <c r="H472" i="13" l="1"/>
  <c r="I471" i="13"/>
  <c r="L471" i="13" s="1"/>
  <c r="B619" i="5"/>
  <c r="L618" i="5"/>
  <c r="K618" i="5"/>
  <c r="H473" i="13" l="1"/>
  <c r="I472" i="13"/>
  <c r="L472" i="13" s="1"/>
  <c r="B620" i="5"/>
  <c r="L619" i="5"/>
  <c r="K619" i="5"/>
  <c r="H474" i="13" l="1"/>
  <c r="I473" i="13"/>
  <c r="L473" i="13" s="1"/>
  <c r="L620" i="5"/>
  <c r="K620" i="5"/>
  <c r="B621" i="5"/>
  <c r="I474" i="13" l="1"/>
  <c r="L474" i="13" s="1"/>
  <c r="H475" i="13"/>
  <c r="L621" i="5"/>
  <c r="K621" i="5"/>
  <c r="B622" i="5"/>
  <c r="H476" i="13" l="1"/>
  <c r="I475" i="13"/>
  <c r="L475" i="13" s="1"/>
  <c r="B623" i="5"/>
  <c r="L622" i="5"/>
  <c r="K622" i="5"/>
  <c r="H477" i="13" l="1"/>
  <c r="I476" i="13"/>
  <c r="L476" i="13" s="1"/>
  <c r="B624" i="5"/>
  <c r="L623" i="5"/>
  <c r="K623" i="5"/>
  <c r="I477" i="13" l="1"/>
  <c r="L477" i="13" s="1"/>
  <c r="H478" i="13"/>
  <c r="B625" i="5"/>
  <c r="L624" i="5"/>
  <c r="K624" i="5"/>
  <c r="H479" i="13" l="1"/>
  <c r="I478" i="13"/>
  <c r="L478" i="13" s="1"/>
  <c r="B626" i="5"/>
  <c r="K625" i="5"/>
  <c r="L625" i="5"/>
  <c r="H480" i="13" l="1"/>
  <c r="I479" i="13"/>
  <c r="L479" i="13" s="1"/>
  <c r="B627" i="5"/>
  <c r="L626" i="5"/>
  <c r="K626" i="5"/>
  <c r="H481" i="13" l="1"/>
  <c r="I480" i="13"/>
  <c r="L480" i="13" s="1"/>
  <c r="B628" i="5"/>
  <c r="L627" i="5"/>
  <c r="K627" i="5"/>
  <c r="H482" i="13" l="1"/>
  <c r="I481" i="13"/>
  <c r="L481" i="13" s="1"/>
  <c r="B629" i="5"/>
  <c r="L628" i="5"/>
  <c r="K628" i="5"/>
  <c r="H483" i="13" l="1"/>
  <c r="I482" i="13"/>
  <c r="L482" i="13" s="1"/>
  <c r="K629" i="5"/>
  <c r="B630" i="5"/>
  <c r="L629" i="5"/>
  <c r="H484" i="13" l="1"/>
  <c r="I483" i="13"/>
  <c r="L483" i="13" s="1"/>
  <c r="B631" i="5"/>
  <c r="L630" i="5"/>
  <c r="K630" i="5"/>
  <c r="H485" i="13" l="1"/>
  <c r="I484" i="13"/>
  <c r="L484" i="13" s="1"/>
  <c r="L631" i="5"/>
  <c r="K631" i="5"/>
  <c r="B632" i="5"/>
  <c r="I485" i="13" l="1"/>
  <c r="L485" i="13" s="1"/>
  <c r="H486" i="13"/>
  <c r="B633" i="5"/>
  <c r="L632" i="5"/>
  <c r="K632" i="5"/>
  <c r="H487" i="13" l="1"/>
  <c r="I486" i="13"/>
  <c r="L486" i="13" s="1"/>
  <c r="B634" i="5"/>
  <c r="L633" i="5"/>
  <c r="K633" i="5"/>
  <c r="H488" i="13" l="1"/>
  <c r="I487" i="13"/>
  <c r="L487" i="13" s="1"/>
  <c r="K634" i="5"/>
  <c r="B635" i="5"/>
  <c r="L634" i="5"/>
  <c r="H489" i="13" l="1"/>
  <c r="I488" i="13"/>
  <c r="L488" i="13" s="1"/>
  <c r="K635" i="5"/>
  <c r="B636" i="5"/>
  <c r="L635" i="5"/>
  <c r="H490" i="13" l="1"/>
  <c r="I489" i="13"/>
  <c r="L489" i="13" s="1"/>
  <c r="L636" i="5"/>
  <c r="B637" i="5"/>
  <c r="K636" i="5"/>
  <c r="H491" i="13" l="1"/>
  <c r="I490" i="13"/>
  <c r="L490" i="13" s="1"/>
  <c r="B638" i="5"/>
  <c r="L637" i="5"/>
  <c r="K637" i="5"/>
  <c r="H492" i="13" l="1"/>
  <c r="I491" i="13"/>
  <c r="L491" i="13" s="1"/>
  <c r="B639" i="5"/>
  <c r="L638" i="5"/>
  <c r="K638" i="5"/>
  <c r="H493" i="13" l="1"/>
  <c r="I492" i="13"/>
  <c r="L492" i="13" s="1"/>
  <c r="B640" i="5"/>
  <c r="L639" i="5"/>
  <c r="K639" i="5"/>
  <c r="I493" i="13" l="1"/>
  <c r="L493" i="13" s="1"/>
  <c r="H494" i="13"/>
  <c r="B641" i="5"/>
  <c r="L640" i="5"/>
  <c r="K640" i="5"/>
  <c r="H495" i="13" l="1"/>
  <c r="I494" i="13"/>
  <c r="L494" i="13" s="1"/>
  <c r="L641" i="5"/>
  <c r="K641" i="5"/>
  <c r="B642" i="5"/>
  <c r="H496" i="13" l="1"/>
  <c r="I495" i="13"/>
  <c r="L495" i="13" s="1"/>
  <c r="B643" i="5"/>
  <c r="L642" i="5"/>
  <c r="K642" i="5"/>
  <c r="I496" i="13" l="1"/>
  <c r="L496" i="13" s="1"/>
  <c r="H497" i="13"/>
  <c r="B644" i="5"/>
  <c r="K643" i="5"/>
  <c r="L643" i="5"/>
  <c r="H498" i="13" l="1"/>
  <c r="I497" i="13"/>
  <c r="L497" i="13" s="1"/>
  <c r="B645" i="5"/>
  <c r="K644" i="5"/>
  <c r="L644" i="5"/>
  <c r="H499" i="13" l="1"/>
  <c r="I498" i="13"/>
  <c r="L498" i="13" s="1"/>
  <c r="B646" i="5"/>
  <c r="L645" i="5"/>
  <c r="K645" i="5"/>
  <c r="H500" i="13" l="1"/>
  <c r="I499" i="13"/>
  <c r="L499" i="13" s="1"/>
  <c r="L646" i="5"/>
  <c r="K646" i="5"/>
  <c r="B647" i="5"/>
  <c r="H501" i="13" l="1"/>
  <c r="I500" i="13"/>
  <c r="L500" i="13" s="1"/>
  <c r="B648" i="5"/>
  <c r="L647" i="5"/>
  <c r="K647" i="5"/>
  <c r="I501" i="13" l="1"/>
  <c r="L501" i="13" s="1"/>
  <c r="H502" i="13"/>
  <c r="L648" i="5"/>
  <c r="K648" i="5"/>
  <c r="B649" i="5"/>
  <c r="H503" i="13" l="1"/>
  <c r="I502" i="13"/>
  <c r="L502" i="13" s="1"/>
  <c r="B650" i="5"/>
  <c r="L649" i="5"/>
  <c r="K649" i="5"/>
  <c r="H504" i="13" l="1"/>
  <c r="I503" i="13"/>
  <c r="L503" i="13" s="1"/>
  <c r="B651" i="5"/>
  <c r="L650" i="5"/>
  <c r="K650" i="5"/>
  <c r="H505" i="13" l="1"/>
  <c r="I504" i="13"/>
  <c r="L504" i="13" s="1"/>
  <c r="B652" i="5"/>
  <c r="L651" i="5"/>
  <c r="K651" i="5"/>
  <c r="H506" i="13" l="1"/>
  <c r="I505" i="13"/>
  <c r="L505" i="13" s="1"/>
  <c r="B653" i="5"/>
  <c r="L652" i="5"/>
  <c r="K652" i="5"/>
  <c r="I506" i="13" l="1"/>
  <c r="L506" i="13" s="1"/>
  <c r="H507" i="13"/>
  <c r="B654" i="5"/>
  <c r="L653" i="5"/>
  <c r="K653" i="5"/>
  <c r="H508" i="13" l="1"/>
  <c r="I507" i="13"/>
  <c r="L507" i="13" s="1"/>
  <c r="B655" i="5"/>
  <c r="L654" i="5"/>
  <c r="K654" i="5"/>
  <c r="H509" i="13" l="1"/>
  <c r="I508" i="13"/>
  <c r="L508" i="13" s="1"/>
  <c r="B656" i="5"/>
  <c r="L655" i="5"/>
  <c r="K655" i="5"/>
  <c r="I509" i="13" l="1"/>
  <c r="L509" i="13" s="1"/>
  <c r="H510" i="13"/>
  <c r="B657" i="5"/>
  <c r="L656" i="5"/>
  <c r="K656" i="5"/>
  <c r="H511" i="13" l="1"/>
  <c r="I510" i="13"/>
  <c r="L510" i="13" s="1"/>
  <c r="B658" i="5"/>
  <c r="L657" i="5"/>
  <c r="K657" i="5"/>
  <c r="H512" i="13" l="1"/>
  <c r="I511" i="13"/>
  <c r="L511" i="13" s="1"/>
  <c r="B659" i="5"/>
  <c r="L658" i="5"/>
  <c r="K658" i="5"/>
  <c r="H513" i="13" l="1"/>
  <c r="I512" i="13"/>
  <c r="L512" i="13" s="1"/>
  <c r="B660" i="5"/>
  <c r="L659" i="5"/>
  <c r="K659" i="5"/>
  <c r="H514" i="13" l="1"/>
  <c r="I513" i="13"/>
  <c r="L513" i="13" s="1"/>
  <c r="B661" i="5"/>
  <c r="L660" i="5"/>
  <c r="K660" i="5"/>
  <c r="H515" i="13" l="1"/>
  <c r="I514" i="13"/>
  <c r="L514" i="13" s="1"/>
  <c r="K661" i="5"/>
  <c r="B662" i="5"/>
  <c r="L661" i="5"/>
  <c r="H516" i="13" l="1"/>
  <c r="I515" i="13"/>
  <c r="L515" i="13" s="1"/>
  <c r="B663" i="5"/>
  <c r="L662" i="5"/>
  <c r="K662" i="5"/>
  <c r="H517" i="13" l="1"/>
  <c r="I516" i="13"/>
  <c r="L516" i="13" s="1"/>
  <c r="B664" i="5"/>
  <c r="K663" i="5"/>
  <c r="L663" i="5"/>
  <c r="I517" i="13" l="1"/>
  <c r="L517" i="13" s="1"/>
  <c r="H518" i="13"/>
  <c r="B665" i="5"/>
  <c r="L664" i="5"/>
  <c r="K664" i="5"/>
  <c r="H519" i="13" l="1"/>
  <c r="I518" i="13"/>
  <c r="L518" i="13" s="1"/>
  <c r="B666" i="5"/>
  <c r="L665" i="5"/>
  <c r="K665" i="5"/>
  <c r="H520" i="13" l="1"/>
  <c r="I519" i="13"/>
  <c r="L519" i="13" s="1"/>
  <c r="K666" i="5"/>
  <c r="B667" i="5"/>
  <c r="L666" i="5"/>
  <c r="H521" i="13" l="1"/>
  <c r="I520" i="13"/>
  <c r="L520" i="13" s="1"/>
  <c r="B668" i="5"/>
  <c r="L667" i="5"/>
  <c r="K667" i="5"/>
  <c r="H522" i="13" l="1"/>
  <c r="I521" i="13"/>
  <c r="L521" i="13" s="1"/>
  <c r="L668" i="5"/>
  <c r="B669" i="5"/>
  <c r="K668" i="5"/>
  <c r="H523" i="13" l="1"/>
  <c r="I522" i="13"/>
  <c r="L522" i="13" s="1"/>
  <c r="B670" i="5"/>
  <c r="L669" i="5"/>
  <c r="K669" i="5"/>
  <c r="H524" i="13" l="1"/>
  <c r="I523" i="13"/>
  <c r="L523" i="13" s="1"/>
  <c r="B671" i="5"/>
  <c r="L670" i="5"/>
  <c r="K670" i="5"/>
  <c r="H525" i="13" l="1"/>
  <c r="I524" i="13"/>
  <c r="L524" i="13" s="1"/>
  <c r="B672" i="5"/>
  <c r="L671" i="5"/>
  <c r="K671" i="5"/>
  <c r="I525" i="13" l="1"/>
  <c r="L525" i="13" s="1"/>
  <c r="H526" i="13"/>
  <c r="B673" i="5"/>
  <c r="L672" i="5"/>
  <c r="K672" i="5"/>
  <c r="H527" i="13" l="1"/>
  <c r="I526" i="13"/>
  <c r="L526" i="13" s="1"/>
  <c r="L673" i="5"/>
  <c r="K673" i="5"/>
  <c r="B674" i="5"/>
  <c r="H528" i="13" l="1"/>
  <c r="I527" i="13"/>
  <c r="L527" i="13" s="1"/>
  <c r="B675" i="5"/>
  <c r="L674" i="5"/>
  <c r="K674" i="5"/>
  <c r="I528" i="13" l="1"/>
  <c r="L528" i="13" s="1"/>
  <c r="H529" i="13"/>
  <c r="B676" i="5"/>
  <c r="L675" i="5"/>
  <c r="K675" i="5"/>
  <c r="H530" i="13" l="1"/>
  <c r="I529" i="13"/>
  <c r="L529" i="13" s="1"/>
  <c r="B677" i="5"/>
  <c r="L676" i="5"/>
  <c r="K676" i="5"/>
  <c r="H531" i="13" l="1"/>
  <c r="I530" i="13"/>
  <c r="L530" i="13" s="1"/>
  <c r="K677" i="5"/>
  <c r="B678" i="5"/>
  <c r="L677" i="5"/>
  <c r="H532" i="13" l="1"/>
  <c r="I531" i="13"/>
  <c r="L531" i="13" s="1"/>
  <c r="B679" i="5"/>
  <c r="L678" i="5"/>
  <c r="K678" i="5"/>
  <c r="H533" i="13" l="1"/>
  <c r="I532" i="13"/>
  <c r="L532" i="13" s="1"/>
  <c r="B680" i="5"/>
  <c r="L679" i="5"/>
  <c r="K679" i="5"/>
  <c r="I533" i="13" l="1"/>
  <c r="L533" i="13" s="1"/>
  <c r="H534" i="13"/>
  <c r="B681" i="5"/>
  <c r="L680" i="5"/>
  <c r="K680" i="5"/>
  <c r="H535" i="13" l="1"/>
  <c r="I534" i="13"/>
  <c r="L534" i="13" s="1"/>
  <c r="B682" i="5"/>
  <c r="L681" i="5"/>
  <c r="K681" i="5"/>
  <c r="H536" i="13" l="1"/>
  <c r="I535" i="13"/>
  <c r="L535" i="13" s="1"/>
  <c r="K682" i="5"/>
  <c r="B683" i="5"/>
  <c r="L682" i="5"/>
  <c r="H537" i="13" l="1"/>
  <c r="I536" i="13"/>
  <c r="L536" i="13" s="1"/>
  <c r="B684" i="5"/>
  <c r="L683" i="5"/>
  <c r="K683" i="5"/>
  <c r="H538" i="13" l="1"/>
  <c r="I537" i="13"/>
  <c r="L537" i="13" s="1"/>
  <c r="K684" i="5"/>
  <c r="B685" i="5"/>
  <c r="L684" i="5"/>
  <c r="I538" i="13" l="1"/>
  <c r="L538" i="13" s="1"/>
  <c r="H539" i="13"/>
  <c r="B686" i="5"/>
  <c r="L685" i="5"/>
  <c r="K685" i="5"/>
  <c r="H540" i="13" l="1"/>
  <c r="I539" i="13"/>
  <c r="L539" i="13" s="1"/>
  <c r="K686" i="5"/>
  <c r="B687" i="5"/>
  <c r="L686" i="5"/>
  <c r="H541" i="13" l="1"/>
  <c r="I540" i="13"/>
  <c r="L540" i="13" s="1"/>
  <c r="B688" i="5"/>
  <c r="L687" i="5"/>
  <c r="K687" i="5"/>
  <c r="I541" i="13" l="1"/>
  <c r="L541" i="13" s="1"/>
  <c r="H542" i="13"/>
  <c r="B689" i="5"/>
  <c r="L688" i="5"/>
  <c r="K688" i="5"/>
  <c r="H543" i="13" l="1"/>
  <c r="I542" i="13"/>
  <c r="L542" i="13" s="1"/>
  <c r="L689" i="5"/>
  <c r="B690" i="5"/>
  <c r="K689" i="5"/>
  <c r="H544" i="13" l="1"/>
  <c r="I543" i="13"/>
  <c r="L543" i="13" s="1"/>
  <c r="B691" i="5"/>
  <c r="L690" i="5"/>
  <c r="K690" i="5"/>
  <c r="H545" i="13" l="1"/>
  <c r="I544" i="13"/>
  <c r="L544" i="13" s="1"/>
  <c r="B692" i="5"/>
  <c r="L691" i="5"/>
  <c r="K691" i="5"/>
  <c r="H546" i="13" l="1"/>
  <c r="I545" i="13"/>
  <c r="L545" i="13" s="1"/>
  <c r="B693" i="5"/>
  <c r="L692" i="5"/>
  <c r="K692" i="5"/>
  <c r="H547" i="13" l="1"/>
  <c r="I546" i="13"/>
  <c r="L546" i="13" s="1"/>
  <c r="L693" i="5"/>
  <c r="B694" i="5"/>
  <c r="K693" i="5"/>
  <c r="H548" i="13" l="1"/>
  <c r="I547" i="13"/>
  <c r="L547" i="13" s="1"/>
  <c r="B695" i="5"/>
  <c r="L694" i="5"/>
  <c r="K694" i="5"/>
  <c r="H549" i="13" l="1"/>
  <c r="I548" i="13"/>
  <c r="L548" i="13" s="1"/>
  <c r="B696" i="5"/>
  <c r="L695" i="5"/>
  <c r="K695" i="5"/>
  <c r="I549" i="13" l="1"/>
  <c r="L549" i="13" s="1"/>
  <c r="H550" i="13"/>
  <c r="B697" i="5"/>
  <c r="L696" i="5"/>
  <c r="K696" i="5"/>
  <c r="H551" i="13" l="1"/>
  <c r="I550" i="13"/>
  <c r="L550" i="13" s="1"/>
  <c r="L697" i="5"/>
  <c r="B698" i="5"/>
  <c r="K697" i="5"/>
  <c r="H552" i="13" l="1"/>
  <c r="I551" i="13"/>
  <c r="L551" i="13" s="1"/>
  <c r="B699" i="5"/>
  <c r="L698" i="5"/>
  <c r="K698" i="5"/>
  <c r="H553" i="13" l="1"/>
  <c r="I552" i="13"/>
  <c r="L552" i="13" s="1"/>
  <c r="B700" i="5"/>
  <c r="L699" i="5"/>
  <c r="K699" i="5"/>
  <c r="H554" i="13" l="1"/>
  <c r="I553" i="13"/>
  <c r="L553" i="13" s="1"/>
  <c r="B701" i="5"/>
  <c r="L700" i="5"/>
  <c r="K700" i="5"/>
  <c r="H555" i="13" l="1"/>
  <c r="I554" i="13"/>
  <c r="L554" i="13" s="1"/>
  <c r="B702" i="5"/>
  <c r="L701" i="5"/>
  <c r="K701" i="5"/>
  <c r="H556" i="13" l="1"/>
  <c r="I555" i="13"/>
  <c r="L555" i="13" s="1"/>
  <c r="L702" i="5"/>
  <c r="K702" i="5"/>
  <c r="B703" i="5"/>
  <c r="H557" i="13" l="1"/>
  <c r="I556" i="13"/>
  <c r="L556" i="13" s="1"/>
  <c r="B704" i="5"/>
  <c r="L703" i="5"/>
  <c r="K703" i="5"/>
  <c r="I557" i="13" l="1"/>
  <c r="L557" i="13" s="1"/>
  <c r="H558" i="13"/>
  <c r="B705" i="5"/>
  <c r="L704" i="5"/>
  <c r="K704" i="5"/>
  <c r="H559" i="13" l="1"/>
  <c r="I558" i="13"/>
  <c r="L558" i="13" s="1"/>
  <c r="L705" i="5"/>
  <c r="K705" i="5"/>
  <c r="B706" i="5"/>
  <c r="H560" i="13" l="1"/>
  <c r="I559" i="13"/>
  <c r="L559" i="13" s="1"/>
  <c r="B707" i="5"/>
  <c r="L706" i="5"/>
  <c r="K706" i="5"/>
  <c r="I560" i="13" l="1"/>
  <c r="L560" i="13" s="1"/>
  <c r="H561" i="13"/>
  <c r="B708" i="5"/>
  <c r="L707" i="5"/>
  <c r="K707" i="5"/>
  <c r="H562" i="13" l="1"/>
  <c r="I561" i="13"/>
  <c r="L561" i="13" s="1"/>
  <c r="B709" i="5"/>
  <c r="L708" i="5"/>
  <c r="K708" i="5"/>
  <c r="H563" i="13" l="1"/>
  <c r="I562" i="13"/>
  <c r="L562" i="13" s="1"/>
  <c r="B710" i="5"/>
  <c r="L709" i="5"/>
  <c r="K709" i="5"/>
  <c r="H564" i="13" l="1"/>
  <c r="I563" i="13"/>
  <c r="L563" i="13" s="1"/>
  <c r="B711" i="5"/>
  <c r="L710" i="5"/>
  <c r="K710" i="5"/>
  <c r="H565" i="13" l="1"/>
  <c r="I564" i="13"/>
  <c r="L564" i="13" s="1"/>
  <c r="L711" i="5"/>
  <c r="B712" i="5"/>
  <c r="K711" i="5"/>
  <c r="I565" i="13" l="1"/>
  <c r="L565" i="13" s="1"/>
  <c r="H566" i="13"/>
  <c r="B713" i="5"/>
  <c r="L712" i="5"/>
  <c r="K712" i="5"/>
  <c r="H567" i="13" l="1"/>
  <c r="I566" i="13"/>
  <c r="L566" i="13" s="1"/>
  <c r="B714" i="5"/>
  <c r="L713" i="5"/>
  <c r="K713" i="5"/>
  <c r="H568" i="13" l="1"/>
  <c r="I567" i="13"/>
  <c r="L567" i="13" s="1"/>
  <c r="K714" i="5"/>
  <c r="L714" i="5"/>
  <c r="B715" i="5"/>
  <c r="H569" i="13" l="1"/>
  <c r="I568" i="13"/>
  <c r="L568" i="13" s="1"/>
  <c r="L715" i="5"/>
  <c r="B716" i="5"/>
  <c r="K715" i="5"/>
  <c r="H570" i="13" l="1"/>
  <c r="I569" i="13"/>
  <c r="L569" i="13" s="1"/>
  <c r="B717" i="5"/>
  <c r="L716" i="5"/>
  <c r="K716" i="5"/>
  <c r="I570" i="13" l="1"/>
  <c r="L570" i="13" s="1"/>
  <c r="H571" i="13"/>
  <c r="B718" i="5"/>
  <c r="L717" i="5"/>
  <c r="K717" i="5"/>
  <c r="H572" i="13" l="1"/>
  <c r="I571" i="13"/>
  <c r="L571" i="13" s="1"/>
  <c r="L718" i="5"/>
  <c r="K718" i="5"/>
  <c r="H573" i="13" l="1"/>
  <c r="I572" i="13"/>
  <c r="L572" i="13" s="1"/>
  <c r="D1004" i="12"/>
  <c r="D1003" i="12" s="1"/>
  <c r="D1360" i="12"/>
  <c r="G1549" i="12"/>
  <c r="I573" i="13" l="1"/>
  <c r="L573" i="13" s="1"/>
  <c r="H574" i="13"/>
  <c r="H575" i="13" l="1"/>
  <c r="I574" i="13"/>
  <c r="L574" i="13" s="1"/>
  <c r="H576" i="13" l="1"/>
  <c r="I575" i="13"/>
  <c r="L575" i="13" s="1"/>
  <c r="H577" i="13" l="1"/>
  <c r="I576" i="13"/>
  <c r="L576" i="13" s="1"/>
  <c r="H578" i="13" l="1"/>
  <c r="I577" i="13"/>
  <c r="L577" i="13" s="1"/>
  <c r="H579" i="13" l="1"/>
  <c r="I578" i="13"/>
  <c r="L578" i="13" s="1"/>
  <c r="H580" i="13" l="1"/>
  <c r="I579" i="13"/>
  <c r="L579" i="13" s="1"/>
  <c r="H581" i="13" l="1"/>
  <c r="I580" i="13"/>
  <c r="L580" i="13" s="1"/>
  <c r="I581" i="13" l="1"/>
  <c r="L581" i="13" s="1"/>
  <c r="H582" i="13"/>
  <c r="H583" i="13" l="1"/>
  <c r="I582" i="13"/>
  <c r="L582" i="13" s="1"/>
  <c r="H584" i="13" l="1"/>
  <c r="I583" i="13"/>
  <c r="L583" i="13" s="1"/>
  <c r="H585" i="13" l="1"/>
  <c r="I584" i="13"/>
  <c r="L584" i="13" s="1"/>
  <c r="H586" i="13" l="1"/>
  <c r="I585" i="13"/>
  <c r="L585" i="13" s="1"/>
  <c r="H587" i="13" l="1"/>
  <c r="I586" i="13"/>
  <c r="L586" i="13" s="1"/>
  <c r="H588" i="13" l="1"/>
  <c r="I587" i="13"/>
  <c r="L587" i="13" s="1"/>
  <c r="H589" i="13" l="1"/>
  <c r="I588" i="13"/>
  <c r="L588" i="13" s="1"/>
  <c r="I589" i="13" l="1"/>
  <c r="L589" i="13" s="1"/>
  <c r="H590" i="13"/>
  <c r="H591" i="13" l="1"/>
  <c r="I590" i="13"/>
  <c r="L590" i="13" s="1"/>
  <c r="H592" i="13" l="1"/>
  <c r="I591" i="13"/>
  <c r="L591" i="13" s="1"/>
  <c r="I592" i="13" l="1"/>
  <c r="L592" i="13" s="1"/>
  <c r="H593" i="13"/>
  <c r="H594" i="13" l="1"/>
  <c r="I593" i="13"/>
  <c r="L593" i="13" s="1"/>
  <c r="H595" i="13" l="1"/>
  <c r="I594" i="13"/>
  <c r="L594" i="13" s="1"/>
  <c r="H596" i="13" l="1"/>
  <c r="I595" i="13"/>
  <c r="L595" i="13" s="1"/>
  <c r="H597" i="13" l="1"/>
  <c r="I596" i="13"/>
  <c r="L596" i="13" s="1"/>
  <c r="I597" i="13" l="1"/>
  <c r="L597" i="13" s="1"/>
  <c r="H598" i="13"/>
  <c r="H599" i="13" l="1"/>
  <c r="I598" i="13"/>
  <c r="L598" i="13" s="1"/>
  <c r="H600" i="13" l="1"/>
  <c r="I599" i="13"/>
  <c r="L599" i="13" s="1"/>
  <c r="H601" i="13" l="1"/>
  <c r="I600" i="13"/>
  <c r="L600" i="13" s="1"/>
  <c r="H602" i="13" l="1"/>
  <c r="I601" i="13"/>
  <c r="L601" i="13" s="1"/>
  <c r="I602" i="13" l="1"/>
  <c r="L602" i="13" s="1"/>
  <c r="H603" i="13"/>
  <c r="H604" i="13" l="1"/>
  <c r="I603" i="13"/>
  <c r="L603" i="13" s="1"/>
  <c r="H605" i="13" l="1"/>
  <c r="I604" i="13"/>
  <c r="L604" i="13" s="1"/>
  <c r="I605" i="13" l="1"/>
  <c r="L605" i="13" s="1"/>
  <c r="H606" i="13"/>
  <c r="H607" i="13" l="1"/>
  <c r="I606" i="13"/>
  <c r="L606" i="13" s="1"/>
  <c r="H608" i="13" l="1"/>
  <c r="I607" i="13"/>
  <c r="L607" i="13" s="1"/>
  <c r="H609" i="13" l="1"/>
  <c r="I608" i="13"/>
  <c r="L608" i="13" s="1"/>
  <c r="H610" i="13" l="1"/>
  <c r="I609" i="13"/>
  <c r="L609" i="13" s="1"/>
  <c r="H611" i="13" l="1"/>
  <c r="I610" i="13"/>
  <c r="L610" i="13" s="1"/>
  <c r="H612" i="13" l="1"/>
  <c r="I611" i="13"/>
  <c r="L611" i="13" s="1"/>
  <c r="H613" i="13" l="1"/>
  <c r="I612" i="13"/>
  <c r="L612" i="13" s="1"/>
  <c r="I613" i="13" l="1"/>
  <c r="L613" i="13" s="1"/>
  <c r="H614" i="13"/>
  <c r="H615" i="13" l="1"/>
  <c r="I614" i="13"/>
  <c r="L614" i="13" s="1"/>
  <c r="H616" i="13" l="1"/>
  <c r="I615" i="13"/>
  <c r="L615" i="13" s="1"/>
  <c r="H617" i="13" l="1"/>
  <c r="I616" i="13"/>
  <c r="L616" i="13" s="1"/>
  <c r="H618" i="13" l="1"/>
  <c r="I617" i="13"/>
  <c r="L617" i="13" s="1"/>
  <c r="H619" i="13" l="1"/>
  <c r="I618" i="13"/>
  <c r="L618" i="13" s="1"/>
  <c r="H620" i="13" l="1"/>
  <c r="I619" i="13"/>
  <c r="L619" i="13" s="1"/>
  <c r="H621" i="13" l="1"/>
  <c r="I620" i="13"/>
  <c r="L620" i="13" s="1"/>
  <c r="I621" i="13" l="1"/>
  <c r="L621" i="13" s="1"/>
  <c r="H622" i="13"/>
  <c r="I622" i="13" l="1"/>
  <c r="L622" i="13" s="1"/>
  <c r="H623" i="13"/>
  <c r="H624" i="13" l="1"/>
  <c r="I623" i="13"/>
  <c r="L623" i="13" s="1"/>
  <c r="I624" i="13" l="1"/>
  <c r="L624" i="13" s="1"/>
  <c r="H625" i="13"/>
  <c r="H626" i="13" l="1"/>
  <c r="I625" i="13"/>
  <c r="L625" i="13" s="1"/>
  <c r="H627" i="13" l="1"/>
  <c r="I626" i="13"/>
  <c r="L626" i="13" s="1"/>
  <c r="H628" i="13" l="1"/>
  <c r="I627" i="13"/>
  <c r="L627" i="13" s="1"/>
  <c r="H629" i="13" l="1"/>
  <c r="I628" i="13"/>
  <c r="L628" i="13" s="1"/>
  <c r="I629" i="13" l="1"/>
  <c r="L629" i="13" s="1"/>
  <c r="H630" i="13"/>
  <c r="I630" i="13" l="1"/>
  <c r="L630" i="13" s="1"/>
  <c r="H631" i="13"/>
  <c r="H632" i="13" l="1"/>
  <c r="I631" i="13"/>
  <c r="L631" i="13" s="1"/>
  <c r="H633" i="13" l="1"/>
  <c r="I632" i="13"/>
  <c r="L632" i="13" s="1"/>
  <c r="H634" i="13" l="1"/>
  <c r="I633" i="13"/>
  <c r="L633" i="13" s="1"/>
  <c r="H635" i="13" l="1"/>
  <c r="I634" i="13"/>
  <c r="L634" i="13" s="1"/>
  <c r="H636" i="13" l="1"/>
  <c r="I635" i="13"/>
  <c r="L635" i="13" s="1"/>
  <c r="H637" i="13" l="1"/>
  <c r="I636" i="13"/>
  <c r="L636" i="13" s="1"/>
  <c r="I637" i="13" l="1"/>
  <c r="L637" i="13" s="1"/>
  <c r="H638" i="13"/>
  <c r="I638" i="13" l="1"/>
  <c r="L638" i="13" s="1"/>
  <c r="H639" i="13"/>
  <c r="H640" i="13" l="1"/>
  <c r="I639" i="13"/>
  <c r="L639" i="13" s="1"/>
  <c r="H641" i="13" l="1"/>
  <c r="I640" i="13"/>
  <c r="L640" i="13" s="1"/>
  <c r="H642" i="13" l="1"/>
  <c r="I641" i="13"/>
  <c r="L641" i="13" s="1"/>
  <c r="H643" i="13" l="1"/>
  <c r="I642" i="13"/>
  <c r="L642" i="13" s="1"/>
  <c r="H644" i="13" l="1"/>
  <c r="I643" i="13"/>
  <c r="L643" i="13" s="1"/>
  <c r="H645" i="13" l="1"/>
  <c r="I644" i="13"/>
  <c r="L644" i="13" s="1"/>
  <c r="I645" i="13" l="1"/>
  <c r="L645" i="13" s="1"/>
  <c r="H646" i="13"/>
  <c r="H647" i="13" l="1"/>
  <c r="I646" i="13"/>
  <c r="L646" i="13" s="1"/>
  <c r="H648" i="13" l="1"/>
  <c r="I648" i="13" s="1"/>
  <c r="I647" i="13"/>
  <c r="L647" i="13" s="1"/>
  <c r="L648" i="13" l="1"/>
</calcChain>
</file>

<file path=xl/sharedStrings.xml><?xml version="1.0" encoding="utf-8"?>
<sst xmlns="http://schemas.openxmlformats.org/spreadsheetml/2006/main" count="34464" uniqueCount="11686">
  <si>
    <t>DateTime Depth</t>
  </si>
  <si>
    <t>DateTime Strip Ts</t>
  </si>
  <si>
    <t>Elapsed Time Depth (min)</t>
  </si>
  <si>
    <t>y1 (in)</t>
  </si>
  <si>
    <t>y2 (in)</t>
  </si>
  <si>
    <t>DateTime Flow</t>
  </si>
  <si>
    <t>Elapsed Time Flow (min)</t>
  </si>
  <si>
    <t>Exfiltration (cfs)</t>
  </si>
  <si>
    <t>DateTime Sample</t>
  </si>
  <si>
    <t>Elapsed Time Sample (min)</t>
  </si>
  <si>
    <t>2023-03-09T00:00:00</t>
  </si>
  <si>
    <t>2023-03-09T00:05:00</t>
  </si>
  <si>
    <t>2023-03-09T00:10:00</t>
  </si>
  <si>
    <t>2023-03-09T00:15:00</t>
  </si>
  <si>
    <t>2023-03-09T00:20:00</t>
  </si>
  <si>
    <t>2023-03-09T00:25:00</t>
  </si>
  <si>
    <t>2023-03-09T00:30:00</t>
  </si>
  <si>
    <t>2023-03-09T00:35:00</t>
  </si>
  <si>
    <t>2023-03-09T00:40:00</t>
  </si>
  <si>
    <t>2023-03-09T00:45:00</t>
  </si>
  <si>
    <t>2023-03-09T00:50:00</t>
  </si>
  <si>
    <t>2023-03-09T00:55:00</t>
  </si>
  <si>
    <t>2023-03-09T01:00:00</t>
  </si>
  <si>
    <t>2023-03-09T01:05:00</t>
  </si>
  <si>
    <t>2023-03-09T01:10:00</t>
  </si>
  <si>
    <t>2023-03-09T01:15:00</t>
  </si>
  <si>
    <t>2023-03-09T01:20:00</t>
  </si>
  <si>
    <t>2023-03-09T01:25:00</t>
  </si>
  <si>
    <t>2023-03-09T01:30:00</t>
  </si>
  <si>
    <t>2023-03-09T01:35:00</t>
  </si>
  <si>
    <t>2023-03-09T01:40:00</t>
  </si>
  <si>
    <t>2023-03-09T01:45:00</t>
  </si>
  <si>
    <t>2023-03-09T01:50:00</t>
  </si>
  <si>
    <t>2023-03-09T01:55:00</t>
  </si>
  <si>
    <t>2023-03-09T02:00:00</t>
  </si>
  <si>
    <t>2023-03-09T02:05:00</t>
  </si>
  <si>
    <t>2023-03-09T02:10:00</t>
  </si>
  <si>
    <t>2023-03-09T02:15:00</t>
  </si>
  <si>
    <t>2023-03-09T02:20:00</t>
  </si>
  <si>
    <t>2023-03-09T02:25:00</t>
  </si>
  <si>
    <t>2023-03-09T02:30:00</t>
  </si>
  <si>
    <t>2023-03-09T02:35:00</t>
  </si>
  <si>
    <t>2023-03-09T02:40:00</t>
  </si>
  <si>
    <t>2023-03-09T02:45:00</t>
  </si>
  <si>
    <t>2023-03-09T02:50:00</t>
  </si>
  <si>
    <t>2023-03-09T02:55:00</t>
  </si>
  <si>
    <t>2023-03-09T03:00:00</t>
  </si>
  <si>
    <t>2023-03-09T03:05:00</t>
  </si>
  <si>
    <t>2023-03-09T03:10:00</t>
  </si>
  <si>
    <t>2023-03-09T03:15:00</t>
  </si>
  <si>
    <t>2023-03-09T03:20:00</t>
  </si>
  <si>
    <t>2023-03-09T03:25:00</t>
  </si>
  <si>
    <t>2023-03-09T03:30:00</t>
  </si>
  <si>
    <t>2023-03-09T03:35:00</t>
  </si>
  <si>
    <t>2023-03-09T03:40:00</t>
  </si>
  <si>
    <t>2023-03-09T03:45:00</t>
  </si>
  <si>
    <t>2023-03-09T03:50:00</t>
  </si>
  <si>
    <t>2023-03-09T03:55:00</t>
  </si>
  <si>
    <t>2023-03-09T04:00:00</t>
  </si>
  <si>
    <t>2023-03-09T04:05:00</t>
  </si>
  <si>
    <t>2023-03-09T04:10:00</t>
  </si>
  <si>
    <t>2023-03-09T04:15:00</t>
  </si>
  <si>
    <t>2023-03-09T04:20:00</t>
  </si>
  <si>
    <t>2023-03-09T04:25:00</t>
  </si>
  <si>
    <t>2023-03-09T04:30:00</t>
  </si>
  <si>
    <t>2023-03-09T04:35:00</t>
  </si>
  <si>
    <t>2023-03-09T04:40:00</t>
  </si>
  <si>
    <t>2023-03-09T04:45:00</t>
  </si>
  <si>
    <t>2023-03-09T04:50:00</t>
  </si>
  <si>
    <t>2023-03-09T04:55:00</t>
  </si>
  <si>
    <t>2023-03-09T05:00:00</t>
  </si>
  <si>
    <t>2023-03-09T05:05:00</t>
  </si>
  <si>
    <t>2023-03-09T05:10:00</t>
  </si>
  <si>
    <t>2023-03-09T05:15:00</t>
  </si>
  <si>
    <t>2023-03-09T05:20:00</t>
  </si>
  <si>
    <t>2023-03-09T05:25:00</t>
  </si>
  <si>
    <t>2023-03-09T05:30:00</t>
  </si>
  <si>
    <t>2023-03-09T05:35:00</t>
  </si>
  <si>
    <t>2023-03-09T05:40:00</t>
  </si>
  <si>
    <t>2023-03-09T05:45:00</t>
  </si>
  <si>
    <t>2023-03-09T05:50:00</t>
  </si>
  <si>
    <t>2023-03-09T05:55:00</t>
  </si>
  <si>
    <t>2023-03-09T06:00:00</t>
  </si>
  <si>
    <t>2023-03-09T06:05:00</t>
  </si>
  <si>
    <t>2023-03-09T06:10:00</t>
  </si>
  <si>
    <t>2023-03-09T06:15:00</t>
  </si>
  <si>
    <t>2023-03-09T06:20:00</t>
  </si>
  <si>
    <t>2023-03-09T06:25:00</t>
  </si>
  <si>
    <t>2023-03-09T06:30:00</t>
  </si>
  <si>
    <t>2023-03-09T06:35:00</t>
  </si>
  <si>
    <t>2023-03-09T06:40:00</t>
  </si>
  <si>
    <t>2023-03-09T06:45:00</t>
  </si>
  <si>
    <t>2023-03-09T06:50:00</t>
  </si>
  <si>
    <t>2023-03-09T06:55:00</t>
  </si>
  <si>
    <t>2023-03-09T07:00:00</t>
  </si>
  <si>
    <t>2023-03-09T07:05:00</t>
  </si>
  <si>
    <t>2023-03-09T07:10:00</t>
  </si>
  <si>
    <t>2023-03-09T07:15:00</t>
  </si>
  <si>
    <t>2023-03-09T07:20:00</t>
  </si>
  <si>
    <t>2023-03-09T07:25:00</t>
  </si>
  <si>
    <t>2023-03-09T07:30:00</t>
  </si>
  <si>
    <t>2023-03-09T07:35:00</t>
  </si>
  <si>
    <t>2023-03-09T07:40:00</t>
  </si>
  <si>
    <t>2023-03-09T07:45:00</t>
  </si>
  <si>
    <t>2023-03-09T07:50:00</t>
  </si>
  <si>
    <t>2023-03-09T07:55:00</t>
  </si>
  <si>
    <t>2023-03-09T08:00:00</t>
  </si>
  <si>
    <t>2023-03-09T08:05:00</t>
  </si>
  <si>
    <t>2023-03-09T08:10:00</t>
  </si>
  <si>
    <t>2023-03-09T08:15:00</t>
  </si>
  <si>
    <t>2023-03-09T08:20:00</t>
  </si>
  <si>
    <t>2023-03-09T08:25:00</t>
  </si>
  <si>
    <t>2023-03-09T08:30:00</t>
  </si>
  <si>
    <t>2023-03-09T08:35:00</t>
  </si>
  <si>
    <t>2023-03-09T08:40:00</t>
  </si>
  <si>
    <t>2023-03-09T08:45:00</t>
  </si>
  <si>
    <t>2023-03-09T08:50:00</t>
  </si>
  <si>
    <t>2023-03-09T08:55:00</t>
  </si>
  <si>
    <t>2023-03-09T09:00:00</t>
  </si>
  <si>
    <t>2023-03-09T09:05:00</t>
  </si>
  <si>
    <t>2023-03-09T09:10:00</t>
  </si>
  <si>
    <t>2023-03-09T09:15:00</t>
  </si>
  <si>
    <t>2023-03-09T09:20:00</t>
  </si>
  <si>
    <t>2023-03-09T09:25:00</t>
  </si>
  <si>
    <t>2023-03-09T09:30:00</t>
  </si>
  <si>
    <t>2023-03-09T09:35:00</t>
  </si>
  <si>
    <t>2023-03-09T09:40:00</t>
  </si>
  <si>
    <t>2023-03-09T09:45:00</t>
  </si>
  <si>
    <t>2023-03-09T09:50:00</t>
  </si>
  <si>
    <t>2023-03-09T09:55:00</t>
  </si>
  <si>
    <t>2023-03-09T10:00:00</t>
  </si>
  <si>
    <t>2023-03-09T10:05:00</t>
  </si>
  <si>
    <t>2023-03-09T10:10:00</t>
  </si>
  <si>
    <t>2023-03-09T10:15:00</t>
  </si>
  <si>
    <t>2023-03-09T10:20:00</t>
  </si>
  <si>
    <t>2023-03-09T10:25:00</t>
  </si>
  <si>
    <t>2023-03-09T10:30:00</t>
  </si>
  <si>
    <t>2023-03-09T10:35:00</t>
  </si>
  <si>
    <t>2023-03-09T10:40:00</t>
  </si>
  <si>
    <t>2023-03-09T10:45:00</t>
  </si>
  <si>
    <t>2023-03-09T10:50:00</t>
  </si>
  <si>
    <t>2023-03-09T10:55:00</t>
  </si>
  <si>
    <t>2023-03-09T11:00:00</t>
  </si>
  <si>
    <t>2023-03-09T11:05:00</t>
  </si>
  <si>
    <t>2023-03-09T11:10:00</t>
  </si>
  <si>
    <t>2023-03-09T11:15:00</t>
  </si>
  <si>
    <t>2023-03-09T11:20:00</t>
  </si>
  <si>
    <t>2023-03-09T11:25:00</t>
  </si>
  <si>
    <t>2023-03-09T11:30:00</t>
  </si>
  <si>
    <t>2023-03-09T11:35:00</t>
  </si>
  <si>
    <t>2023-03-09T11:40:00</t>
  </si>
  <si>
    <t>2023-03-09T11:45:00</t>
  </si>
  <si>
    <t>2023-03-09T11:50:00</t>
  </si>
  <si>
    <t>2023-03-09T11:55:00</t>
  </si>
  <si>
    <t>2023-03-09T12:00:00</t>
  </si>
  <si>
    <t>2023-03-09T12:05:00</t>
  </si>
  <si>
    <t>2023-03-09T12:10:00</t>
  </si>
  <si>
    <t>2023-03-09T12:15:00</t>
  </si>
  <si>
    <t>2023-03-09T12:20:00</t>
  </si>
  <si>
    <t>2023-03-09T12:25:00</t>
  </si>
  <si>
    <t>2023-03-09T12:30:00</t>
  </si>
  <si>
    <t>2023-03-09T12:35:00</t>
  </si>
  <si>
    <t>2023-03-09T12:40:00</t>
  </si>
  <si>
    <t>2023-03-09T12:45:00</t>
  </si>
  <si>
    <t>2023-03-09T12:50:00</t>
  </si>
  <si>
    <t>2023-03-09T12:55:00</t>
  </si>
  <si>
    <t>2023-03-09T13:00:00</t>
  </si>
  <si>
    <t>2023-03-09T13:05:00</t>
  </si>
  <si>
    <t>2023-03-09T13:10:00</t>
  </si>
  <si>
    <t>2023-03-09T13:15:00</t>
  </si>
  <si>
    <t>2023-03-09T13:20:00</t>
  </si>
  <si>
    <t>2023-03-09T13:25:00</t>
  </si>
  <si>
    <t>2023-03-09T13:30:00</t>
  </si>
  <si>
    <t>2023-03-09T13:35:00</t>
  </si>
  <si>
    <t>2023-03-09T13:40:00</t>
  </si>
  <si>
    <t>2023-03-09T13:45:00</t>
  </si>
  <si>
    <t>2023-03-09T13:50:00</t>
  </si>
  <si>
    <t>2023-03-09T13:55:00</t>
  </si>
  <si>
    <t>2023-03-09T14:00:00</t>
  </si>
  <si>
    <t>2023-03-09T14:05:00</t>
  </si>
  <si>
    <t>2023-03-09T14:10:00</t>
  </si>
  <si>
    <t>2023-03-09T14:15:00</t>
  </si>
  <si>
    <t>2023-03-09T14:20:00</t>
  </si>
  <si>
    <t>2023-03-09T14:25:00</t>
  </si>
  <si>
    <t>2023-03-09T14:30:00</t>
  </si>
  <si>
    <t>2023-03-09T14:35:00</t>
  </si>
  <si>
    <t>2023-03-09T14:40:00</t>
  </si>
  <si>
    <t>2023-03-09T14:45:00</t>
  </si>
  <si>
    <t>2023-03-09T14:50:00</t>
  </si>
  <si>
    <t>2023-03-09T14:55:00</t>
  </si>
  <si>
    <t>2023-03-09T15:00:00</t>
  </si>
  <si>
    <t>2023-03-09T15:05:00</t>
  </si>
  <si>
    <t>2023-03-09T15:10:00</t>
  </si>
  <si>
    <t>2023-03-09T15:15:00</t>
  </si>
  <si>
    <t>2023-03-09T15:20:00</t>
  </si>
  <si>
    <t>2023-03-09T15:25:00</t>
  </si>
  <si>
    <t>2023-03-09T15:30:00</t>
  </si>
  <si>
    <t>2023-03-09T15:35:00</t>
  </si>
  <si>
    <t>2023-03-09T15:40:00</t>
  </si>
  <si>
    <t>2023-03-09T15:45:00</t>
  </si>
  <si>
    <t>2023-03-09T15:50:00</t>
  </si>
  <si>
    <t>2023-03-09T15:55:00</t>
  </si>
  <si>
    <t>2023-03-09T16:00:00</t>
  </si>
  <si>
    <t>2023-03-09T16:05:00</t>
  </si>
  <si>
    <t>2023-03-09T16:10:00</t>
  </si>
  <si>
    <t>2023-03-09T16:15:00</t>
  </si>
  <si>
    <t>2023-03-09T16:20:00</t>
  </si>
  <si>
    <t>2023-03-09T16:25:00</t>
  </si>
  <si>
    <t>2023-03-09T16:30:00</t>
  </si>
  <si>
    <t>2023-03-09T16:35:00</t>
  </si>
  <si>
    <t>2023-03-09T16:40:00</t>
  </si>
  <si>
    <t>2023-03-09T16:45:00</t>
  </si>
  <si>
    <t>2023-03-09T16:50:00</t>
  </si>
  <si>
    <t>2023-03-09T16:55:00</t>
  </si>
  <si>
    <t>2023-03-09T17:00:00</t>
  </si>
  <si>
    <t>2023-03-09T17:05:00</t>
  </si>
  <si>
    <t>2023-03-09T17:10:00</t>
  </si>
  <si>
    <t>2023-03-09T17:15:00</t>
  </si>
  <si>
    <t>2023-03-09T17:20:00</t>
  </si>
  <si>
    <t>2023-03-09T17:25:00</t>
  </si>
  <si>
    <t>2023-03-09T17:30:00</t>
  </si>
  <si>
    <t>2023-03-09T17:35:00</t>
  </si>
  <si>
    <t>2023-03-09T17:40:00</t>
  </si>
  <si>
    <t>2023-03-09T17:45:00</t>
  </si>
  <si>
    <t>2023-03-09T17:50:00</t>
  </si>
  <si>
    <t>2023-03-09T17:55:00</t>
  </si>
  <si>
    <t>2023-03-09T18:00:00</t>
  </si>
  <si>
    <t>2023-03-09T18:05:00</t>
  </si>
  <si>
    <t>2023-03-09T18:10:00</t>
  </si>
  <si>
    <t>2023-03-09T18:15:00</t>
  </si>
  <si>
    <t>2023-03-09T18:20:00</t>
  </si>
  <si>
    <t>2023-03-09T18:25:00</t>
  </si>
  <si>
    <t>2023-03-09T18:30:00</t>
  </si>
  <si>
    <t>2023-03-09T18:35:00</t>
  </si>
  <si>
    <t>2023-03-09T18:40:00</t>
  </si>
  <si>
    <t>2023-03-09T18:45:00</t>
  </si>
  <si>
    <t>2023-03-09T18:50:00</t>
  </si>
  <si>
    <t>2023-03-09T18:55:00</t>
  </si>
  <si>
    <t>2023-03-09T19:00:00</t>
  </si>
  <si>
    <t>2023-03-09T19:05:00</t>
  </si>
  <si>
    <t>2023-03-09T19:10:00</t>
  </si>
  <si>
    <t>2023-03-09T19:15:00</t>
  </si>
  <si>
    <t>2023-03-09T19:20:00</t>
  </si>
  <si>
    <t>2023-03-09T19:25:00</t>
  </si>
  <si>
    <t>2023-03-09T19:30:00</t>
  </si>
  <si>
    <t>2023-03-09T19:35:00</t>
  </si>
  <si>
    <t>2023-03-09T19:40:00</t>
  </si>
  <si>
    <t>2023-03-09T19:45:00</t>
  </si>
  <si>
    <t>2023-03-09T19:50:00</t>
  </si>
  <si>
    <t>2023-03-09T19:55:00</t>
  </si>
  <si>
    <t>2023-03-09T20:00:00</t>
  </si>
  <si>
    <t>2023-03-09T20:05:00</t>
  </si>
  <si>
    <t>2023-03-09T20:10:00</t>
  </si>
  <si>
    <t>2023-03-09T20:15:00</t>
  </si>
  <si>
    <t>2023-03-09T20:20:00</t>
  </si>
  <si>
    <t>2023-03-09T20:25:00</t>
  </si>
  <si>
    <t>2023-03-09T20:30:00</t>
  </si>
  <si>
    <t>2023-03-09T20:35:00</t>
  </si>
  <si>
    <t>2023-03-09T20:40:00</t>
  </si>
  <si>
    <t>2023-03-09T20:45:00</t>
  </si>
  <si>
    <t>2023-03-09T20:50:00</t>
  </si>
  <si>
    <t>2023-03-09T20:55:00</t>
  </si>
  <si>
    <t>2023-03-09T21:00:00</t>
  </si>
  <si>
    <t>2023-03-09T21:05:00</t>
  </si>
  <si>
    <t>2023-03-09T21:10:00</t>
  </si>
  <si>
    <t>2023-03-09T21:15:00</t>
  </si>
  <si>
    <t>2023-03-09T21:20:00</t>
  </si>
  <si>
    <t>2023-03-09T21:25:00</t>
  </si>
  <si>
    <t>2023-03-09T21:30:00</t>
  </si>
  <si>
    <t>2023-03-09T21:35:00</t>
  </si>
  <si>
    <t>2023-03-09T21:40:00</t>
  </si>
  <si>
    <t>2023-03-09T21:45:00</t>
  </si>
  <si>
    <t>2023-03-09T21:50:00</t>
  </si>
  <si>
    <t>2023-03-09T21:55:00</t>
  </si>
  <si>
    <t>2023-03-09T22:00:00</t>
  </si>
  <si>
    <t>2023-03-09T22:05:00</t>
  </si>
  <si>
    <t>2023-03-09T22:10:00</t>
  </si>
  <si>
    <t>2023-03-09T22:15:00</t>
  </si>
  <si>
    <t>2023-03-09T22:20:00</t>
  </si>
  <si>
    <t>2023-03-09T22:25:00</t>
  </si>
  <si>
    <t>2023-03-09T22:30:00</t>
  </si>
  <si>
    <t>2023-03-09T22:35:00</t>
  </si>
  <si>
    <t>2023-03-09T22:40:00</t>
  </si>
  <si>
    <t>2023-03-09T22:45:00</t>
  </si>
  <si>
    <t>2023-03-09T22:50:00</t>
  </si>
  <si>
    <t>2023-03-09T22:55:00</t>
  </si>
  <si>
    <t>2023-03-09T23:00:00</t>
  </si>
  <si>
    <t>2023-03-09T23:05:00</t>
  </si>
  <si>
    <t>2023-03-09T23:10:00</t>
  </si>
  <si>
    <t>2023-03-09T23:15:00</t>
  </si>
  <si>
    <t>2023-03-09T23:20:00</t>
  </si>
  <si>
    <t>2023-03-09T23:25:00</t>
  </si>
  <si>
    <t>2023-03-09T23:30:00</t>
  </si>
  <si>
    <t>2023-03-09T23:35:00</t>
  </si>
  <si>
    <t>2023-03-09T23:40:00</t>
  </si>
  <si>
    <t>2023-03-09T23:45:00</t>
  </si>
  <si>
    <t>2023-03-09T23:50:00</t>
  </si>
  <si>
    <t>2023-03-09T23:55:00</t>
  </si>
  <si>
    <t>2023-03-10T00:00:00</t>
  </si>
  <si>
    <t>2023-03-10T00:05:00</t>
  </si>
  <si>
    <t>2023-03-10T00:10:00</t>
  </si>
  <si>
    <t>2023-03-10T00:15:00</t>
  </si>
  <si>
    <t>2023-03-10T00:20:00</t>
  </si>
  <si>
    <t>2023-03-10T00:25:00</t>
  </si>
  <si>
    <t>2023-03-10T00:30:00</t>
  </si>
  <si>
    <t>2023-03-10T00:35:00</t>
  </si>
  <si>
    <t>2023-03-10T00:40:00</t>
  </si>
  <si>
    <t>2023-03-10T00:45:00</t>
  </si>
  <si>
    <t>2023-03-10T00:50:00</t>
  </si>
  <si>
    <t>2023-03-10T00:55:00</t>
  </si>
  <si>
    <t>2023-03-10T01:00:00</t>
  </si>
  <si>
    <t>2023-03-10T01:05:00</t>
  </si>
  <si>
    <t>2023-03-10T01:10:00</t>
  </si>
  <si>
    <t>2023-03-10T01:15:00</t>
  </si>
  <si>
    <t>2023-03-10T01:20:00</t>
  </si>
  <si>
    <t>2023-03-10T01:25:00</t>
  </si>
  <si>
    <t>2023-03-10T01:30:00</t>
  </si>
  <si>
    <t>2023-03-10T01:35:00</t>
  </si>
  <si>
    <t>2023-03-10T01:40:00</t>
  </si>
  <si>
    <t>2023-03-10T01:45:00</t>
  </si>
  <si>
    <t>2023-03-10T01:50:00</t>
  </si>
  <si>
    <t>2023-03-10T01:55:00</t>
  </si>
  <si>
    <t>2023-03-10T02:00:00</t>
  </si>
  <si>
    <t>2023-03-10T02:05:00</t>
  </si>
  <si>
    <t>2023-03-10T02:10:00</t>
  </si>
  <si>
    <t>2023-03-10T02:15:00</t>
  </si>
  <si>
    <t>2023-03-10T02:20:00</t>
  </si>
  <si>
    <t>2023-03-10T02:25:00</t>
  </si>
  <si>
    <t>2023-03-10T02:30:00</t>
  </si>
  <si>
    <t>2023-03-10T02:35:00</t>
  </si>
  <si>
    <t>2023-03-10T02:40:00</t>
  </si>
  <si>
    <t>2023-03-10T02:45:00</t>
  </si>
  <si>
    <t>2023-03-10T02:50:00</t>
  </si>
  <si>
    <t>2023-03-10T02:55:00</t>
  </si>
  <si>
    <t>2023-03-10T03:00:00</t>
  </si>
  <si>
    <t>2023-03-10T03:05:00</t>
  </si>
  <si>
    <t>2023-03-10T03:10:00</t>
  </si>
  <si>
    <t>2023-03-10T03:15:00</t>
  </si>
  <si>
    <t>2023-03-10T03:20:00</t>
  </si>
  <si>
    <t>2023-03-10T03:25:00</t>
  </si>
  <si>
    <t>2023-03-10T03:30:00</t>
  </si>
  <si>
    <t>2023-03-10T03:35:00</t>
  </si>
  <si>
    <t>2023-03-10T03:40:00</t>
  </si>
  <si>
    <t>2023-03-10T03:45:00</t>
  </si>
  <si>
    <t>2023-03-10T03:50:00</t>
  </si>
  <si>
    <t>2023-03-10T03:55:00</t>
  </si>
  <si>
    <t>2023-03-10T04:00:00</t>
  </si>
  <si>
    <t>2023-03-10T04:05:00</t>
  </si>
  <si>
    <t>2023-03-10T04:10:00</t>
  </si>
  <si>
    <t>2023-03-10T04:15:00</t>
  </si>
  <si>
    <t>2023-03-10T04:20:00</t>
  </si>
  <si>
    <t>2023-03-10T04:25:00</t>
  </si>
  <si>
    <t>2023-03-10T04:30:00</t>
  </si>
  <si>
    <t>2023-03-10T04:35:00</t>
  </si>
  <si>
    <t>2023-03-10T04:40:00</t>
  </si>
  <si>
    <t>2023-03-10T04:45:00</t>
  </si>
  <si>
    <t>2023-03-10T04:50:00</t>
  </si>
  <si>
    <t>2023-03-10T04:55:00</t>
  </si>
  <si>
    <t>2023-03-10T05:00:00</t>
  </si>
  <si>
    <t>2023-03-10T05:05:00</t>
  </si>
  <si>
    <t>2023-03-10T05:10:00</t>
  </si>
  <si>
    <t>2023-03-10T05:15:00</t>
  </si>
  <si>
    <t>2023-03-10T05:20:00</t>
  </si>
  <si>
    <t>2023-03-10T05:25:00</t>
  </si>
  <si>
    <t>2023-03-10T05:30:00</t>
  </si>
  <si>
    <t>2023-03-10T05:35:00</t>
  </si>
  <si>
    <t>2023-03-10T05:40:00</t>
  </si>
  <si>
    <t>2023-03-10T05:45:00</t>
  </si>
  <si>
    <t>2023-03-10T05:50:00</t>
  </si>
  <si>
    <t>2023-03-10T05:55:00</t>
  </si>
  <si>
    <t>2023-03-10T06:00:00</t>
  </si>
  <si>
    <t>2023-03-10T06:05:00</t>
  </si>
  <si>
    <t>2023-03-10T06:10:00</t>
  </si>
  <si>
    <t>2023-03-10T06:15:00</t>
  </si>
  <si>
    <t>2023-03-10T06:20:00</t>
  </si>
  <si>
    <t>2023-03-10T06:25:00</t>
  </si>
  <si>
    <t>2023-03-10T06:30:00</t>
  </si>
  <si>
    <t>2023-03-10T06:35:00</t>
  </si>
  <si>
    <t>2023-03-10T06:40:00</t>
  </si>
  <si>
    <t>2023-03-10T06:45:00</t>
  </si>
  <si>
    <t>2023-03-10T06:50:00</t>
  </si>
  <si>
    <t>2023-03-10T06:55:00</t>
  </si>
  <si>
    <t>2023-03-10T07:00:00</t>
  </si>
  <si>
    <t>2023-03-10T07:05:00</t>
  </si>
  <si>
    <t>2023-03-10T07:10:00</t>
  </si>
  <si>
    <t>2023-03-10T07:15:00</t>
  </si>
  <si>
    <t>2023-03-10T07:20:00</t>
  </si>
  <si>
    <t>2023-03-10T07:25:00</t>
  </si>
  <si>
    <t>2023-03-10T07:30:00</t>
  </si>
  <si>
    <t>2023-03-10T07:35:00</t>
  </si>
  <si>
    <t>2023-03-10T07:40:00</t>
  </si>
  <si>
    <t>2023-03-10T07:45:00</t>
  </si>
  <si>
    <t>2023-03-10T07:50:00</t>
  </si>
  <si>
    <t>2023-03-10T07:55:00</t>
  </si>
  <si>
    <t>2023-03-10T08:00:00</t>
  </si>
  <si>
    <t>2023-03-10T08:05:00</t>
  </si>
  <si>
    <t>2023-03-10T08:10:00</t>
  </si>
  <si>
    <t>2023-03-10T08:15:00</t>
  </si>
  <si>
    <t>2023-03-10T08:20:00</t>
  </si>
  <si>
    <t>2023-03-10T08:25:00</t>
  </si>
  <si>
    <t>2023-03-10T08:30:00</t>
  </si>
  <si>
    <t>2023-03-10T08:35:00</t>
  </si>
  <si>
    <t>2023-03-10T08:40:00</t>
  </si>
  <si>
    <t>2023-03-10T08:45:00</t>
  </si>
  <si>
    <t>2023-03-10T08:50:00</t>
  </si>
  <si>
    <t>2023-03-10T08:55:00</t>
  </si>
  <si>
    <t>2023-03-10T09:00:00</t>
  </si>
  <si>
    <t>2023-03-10T09:05:00</t>
  </si>
  <si>
    <t>2023-03-10T09:10:00</t>
  </si>
  <si>
    <t>2023-03-10T09:15:00</t>
  </si>
  <si>
    <t>2023-03-10T09:20:00</t>
  </si>
  <si>
    <t>2023-03-10T09:25:00</t>
  </si>
  <si>
    <t>2023-03-10T09:30:00</t>
  </si>
  <si>
    <t>2023-03-10T09:35:00</t>
  </si>
  <si>
    <t>2023-03-10T09:40:00</t>
  </si>
  <si>
    <t>2023-03-10T09:45:00</t>
  </si>
  <si>
    <t>2023-03-10T09:50:00</t>
  </si>
  <si>
    <t>2023-03-10T09:55:00</t>
  </si>
  <si>
    <t>2023-03-10T10:00:00</t>
  </si>
  <si>
    <t>2023-03-10T10:05:00</t>
  </si>
  <si>
    <t>2023-03-10T10:10:00</t>
  </si>
  <si>
    <t>2023-03-10T10:15:00</t>
  </si>
  <si>
    <t>2023-03-10T10:20:00</t>
  </si>
  <si>
    <t>2023-03-10T10:25:00</t>
  </si>
  <si>
    <t>2023-03-10T10:30:00</t>
  </si>
  <si>
    <t>2023-03-10T10:35:00</t>
  </si>
  <si>
    <t>2023-03-10T10:40:00</t>
  </si>
  <si>
    <t>2023-03-10T10:45:00</t>
  </si>
  <si>
    <t>2023-03-10T10:50:00</t>
  </si>
  <si>
    <t>2023-03-10T10:55:00</t>
  </si>
  <si>
    <t>2023-03-10T11:00:00</t>
  </si>
  <si>
    <t>2023-03-10T11:05:00</t>
  </si>
  <si>
    <t>2023-03-10T11:10:00</t>
  </si>
  <si>
    <t>2023-03-10T11:15:00</t>
  </si>
  <si>
    <t>2023-03-10T11:20:00</t>
  </si>
  <si>
    <t>2023-03-10T11:25:00</t>
  </si>
  <si>
    <t>2023-03-10T11:30:00</t>
  </si>
  <si>
    <t>2023-03-10T11:35:00</t>
  </si>
  <si>
    <t>2023-03-10T11:40:00</t>
  </si>
  <si>
    <t>2023-03-10T11:45:00</t>
  </si>
  <si>
    <t>2023-03-10T11:50:00</t>
  </si>
  <si>
    <t>2023-03-10T11:55:00</t>
  </si>
  <si>
    <t>2023-03-10T12:00:00</t>
  </si>
  <si>
    <t>2023-03-10T12:05:00</t>
  </si>
  <si>
    <t>2023-03-10T12:10:00</t>
  </si>
  <si>
    <t>2023-03-10T12:15:00</t>
  </si>
  <si>
    <t>2023-03-10T12:20:00</t>
  </si>
  <si>
    <t>2023-03-10T12:25:00</t>
  </si>
  <si>
    <t>2023-03-10T12:30:00</t>
  </si>
  <si>
    <t>2023-03-10T12:35:00</t>
  </si>
  <si>
    <t>2023-03-10T12:40:00</t>
  </si>
  <si>
    <t>2023-03-10T12:45:00</t>
  </si>
  <si>
    <t>2023-03-10T12:50:00</t>
  </si>
  <si>
    <t>2023-03-10T12:55:00</t>
  </si>
  <si>
    <t>2023-03-10T13:00:00</t>
  </si>
  <si>
    <t>2023-03-10T13:05:00</t>
  </si>
  <si>
    <t>2023-03-10T13:10:00</t>
  </si>
  <si>
    <t>2023-03-10T13:15:00</t>
  </si>
  <si>
    <t>2023-03-10T13:20:00</t>
  </si>
  <si>
    <t>2023-03-10T13:25:00</t>
  </si>
  <si>
    <t>2023-03-10T13:30:00</t>
  </si>
  <si>
    <t>2023-03-10T13:35:00</t>
  </si>
  <si>
    <t>2023-03-10T13:40:00</t>
  </si>
  <si>
    <t>2023-03-10T13:45:00</t>
  </si>
  <si>
    <t>2023-03-10T13:50:00</t>
  </si>
  <si>
    <t>2023-03-10T13:55:00</t>
  </si>
  <si>
    <t>2023-03-10T14:00:00</t>
  </si>
  <si>
    <t>2023-03-10T14:05:00</t>
  </si>
  <si>
    <t>2023-03-10T14:10:00</t>
  </si>
  <si>
    <t>2023-03-10T14:15:00</t>
  </si>
  <si>
    <t>2023-03-10T14:20:00</t>
  </si>
  <si>
    <t>2023-03-10T14:25:00</t>
  </si>
  <si>
    <t>2023-03-10T14:30:00</t>
  </si>
  <si>
    <t>2023-03-10T14:35:00</t>
  </si>
  <si>
    <t>2023-03-10T14:40:00</t>
  </si>
  <si>
    <t>2023-03-10T14:45:00</t>
  </si>
  <si>
    <t>2023-03-10T14:50:00</t>
  </si>
  <si>
    <t>2023-03-10T14:55:00</t>
  </si>
  <si>
    <t>2023-03-10T15:00:00</t>
  </si>
  <si>
    <t>2023-03-10T15:05:00</t>
  </si>
  <si>
    <t>2023-03-10T15:10:00</t>
  </si>
  <si>
    <t>2023-03-10T15:15:00</t>
  </si>
  <si>
    <t>2023-03-10T15:20:00</t>
  </si>
  <si>
    <t>2023-03-10T15:25:00</t>
  </si>
  <si>
    <t>2023-03-10T15:30:00</t>
  </si>
  <si>
    <t>2023-03-10T15:35:00</t>
  </si>
  <si>
    <t>2023-03-10T15:40:00</t>
  </si>
  <si>
    <t>2023-03-10T15:45:00</t>
  </si>
  <si>
    <t>2023-03-10T15:50:00</t>
  </si>
  <si>
    <t>2023-03-10T15:55:00</t>
  </si>
  <si>
    <t>2023-03-10T16:00:00</t>
  </si>
  <si>
    <t>2023-03-10T16:05:00</t>
  </si>
  <si>
    <t>2023-03-10T16:10:00</t>
  </si>
  <si>
    <t>2023-03-10T16:15:00</t>
  </si>
  <si>
    <t>2023-03-10T16:20:00</t>
  </si>
  <si>
    <t>2023-03-10T16:25:00</t>
  </si>
  <si>
    <t>2023-03-10T16:30:00</t>
  </si>
  <si>
    <t>2023-03-10T16:35:00</t>
  </si>
  <si>
    <t>2023-03-10T16:40:00</t>
  </si>
  <si>
    <t>2023-03-10T16:45:00</t>
  </si>
  <si>
    <t>2023-03-10T16:50:00</t>
  </si>
  <si>
    <t>2023-03-10T16:55:00</t>
  </si>
  <si>
    <t>2023-03-10T17:00:00</t>
  </si>
  <si>
    <t>2023-03-10T17:05:00</t>
  </si>
  <si>
    <t>2023-03-10T17:10:00</t>
  </si>
  <si>
    <t>2023-03-10T17:15:00</t>
  </si>
  <si>
    <t>2023-03-10T17:20:00</t>
  </si>
  <si>
    <t>2023-03-10T17:25:00</t>
  </si>
  <si>
    <t>2023-03-10T17:30:00</t>
  </si>
  <si>
    <t>2023-03-10T17:35:00</t>
  </si>
  <si>
    <t>2023-03-10T17:40:00</t>
  </si>
  <si>
    <t>2023-03-10T17:45:00</t>
  </si>
  <si>
    <t>2023-03-10T17:50:00</t>
  </si>
  <si>
    <t>2023-03-10T17:55:00</t>
  </si>
  <si>
    <t>2023-03-10T18:00:00</t>
  </si>
  <si>
    <t>2023-03-10T18:05:00</t>
  </si>
  <si>
    <t>2023-03-10T18:10:00</t>
  </si>
  <si>
    <t>2023-03-10T18:15:00</t>
  </si>
  <si>
    <t>2023-03-10T18:20:00</t>
  </si>
  <si>
    <t>2023-03-10T18:25:00</t>
  </si>
  <si>
    <t>2023-03-10T18:30:00</t>
  </si>
  <si>
    <t>2023-03-10T18:35:00</t>
  </si>
  <si>
    <t>2023-03-10T18:40:00</t>
  </si>
  <si>
    <t>2023-03-10T18:45:00</t>
  </si>
  <si>
    <t>2023-03-10T18:50:00</t>
  </si>
  <si>
    <t>2023-03-10T18:55:00</t>
  </si>
  <si>
    <t>2023-03-10T19:00:00</t>
  </si>
  <si>
    <t>2023-03-10T19:05:00</t>
  </si>
  <si>
    <t>2023-03-10T19:10:00</t>
  </si>
  <si>
    <t>2023-03-10T19:15:00</t>
  </si>
  <si>
    <t>2023-03-10T19:20:00</t>
  </si>
  <si>
    <t>2023-03-10T19:25:00</t>
  </si>
  <si>
    <t>2023-03-10T19:30:00</t>
  </si>
  <si>
    <t>2023-03-10T19:35:00</t>
  </si>
  <si>
    <t>2023-03-10T19:40:00</t>
  </si>
  <si>
    <t>2023-03-10T19:45:00</t>
  </si>
  <si>
    <t>2023-03-10T19:50:00</t>
  </si>
  <si>
    <t>2023-03-10T19:55:00</t>
  </si>
  <si>
    <t>2023-03-10T20:00:00</t>
  </si>
  <si>
    <t>2023-03-10T20:05:00</t>
  </si>
  <si>
    <t>2023-03-10T20:10:00</t>
  </si>
  <si>
    <t>2023-03-10T20:15:00</t>
  </si>
  <si>
    <t>2023-03-10T20:20:00</t>
  </si>
  <si>
    <t>2023-03-10T20:25:00</t>
  </si>
  <si>
    <t>2023-03-10T20:30:00</t>
  </si>
  <si>
    <t>2023-03-10T20:35:00</t>
  </si>
  <si>
    <t>2023-03-10T20:40:00</t>
  </si>
  <si>
    <t>2023-03-10T20:45:00</t>
  </si>
  <si>
    <t>2023-03-10T20:50:00</t>
  </si>
  <si>
    <t>2023-03-10T20:55:00</t>
  </si>
  <si>
    <t>2023-03-10T21:00:00</t>
  </si>
  <si>
    <t>2023-03-10T21:05:00</t>
  </si>
  <si>
    <t>2023-03-10T21:10:00</t>
  </si>
  <si>
    <t>2023-03-10T21:15:00</t>
  </si>
  <si>
    <t>2023-03-10T21:20:00</t>
  </si>
  <si>
    <t>2023-03-10T21:25:00</t>
  </si>
  <si>
    <t>2023-03-10T21:30:00</t>
  </si>
  <si>
    <t>2023-03-10T21:35:00</t>
  </si>
  <si>
    <t>2023-03-10T21:40:00</t>
  </si>
  <si>
    <t>2023-03-10T21:45:00</t>
  </si>
  <si>
    <t>2023-03-10T21:50:00</t>
  </si>
  <si>
    <t>2023-03-10T21:55:00</t>
  </si>
  <si>
    <t>2023-03-10T22:00:00</t>
  </si>
  <si>
    <t>2023-03-10T22:05:00</t>
  </si>
  <si>
    <t>2023-03-10T22:10:00</t>
  </si>
  <si>
    <t>2023-03-10T22:15:00</t>
  </si>
  <si>
    <t>2023-03-10T22:20:00</t>
  </si>
  <si>
    <t>2023-03-10T22:25:00</t>
  </si>
  <si>
    <t>2023-03-10T22:30:00</t>
  </si>
  <si>
    <t>2023-03-10T22:35:00</t>
  </si>
  <si>
    <t>2023-03-10T22:40:00</t>
  </si>
  <si>
    <t>2023-03-10T22:45:00</t>
  </si>
  <si>
    <t>2023-03-10T22:50:00</t>
  </si>
  <si>
    <t>2023-03-10T22:55:00</t>
  </si>
  <si>
    <t>2023-03-10T23:00:00</t>
  </si>
  <si>
    <t>2023-03-10T23:05:00</t>
  </si>
  <si>
    <t>2023-03-10T23:10:00</t>
  </si>
  <si>
    <t>2023-03-10T23:15:00</t>
  </si>
  <si>
    <t>2023-03-10T23:20:00</t>
  </si>
  <si>
    <t>2023-03-10T23:25:00</t>
  </si>
  <si>
    <t>2023-03-10T23:30:00</t>
  </si>
  <si>
    <t>2023-03-10T23:35:00</t>
  </si>
  <si>
    <t>2023-03-10T23:40:00</t>
  </si>
  <si>
    <t>2023-03-10T23:45:00</t>
  </si>
  <si>
    <t>2023-03-10T23:50:00</t>
  </si>
  <si>
    <t>2023-03-10T23:55:00</t>
  </si>
  <si>
    <t>2023-03-11T00:00:00</t>
  </si>
  <si>
    <t>2023-03-11T00:05:00</t>
  </si>
  <si>
    <t>2023-03-11T00:10:00</t>
  </si>
  <si>
    <t>2023-03-11T00:15:00</t>
  </si>
  <si>
    <t>2023-03-11T00:20:00</t>
  </si>
  <si>
    <t>2023-03-11T00:25:00</t>
  </si>
  <si>
    <t>2023-03-11T00:30:00</t>
  </si>
  <si>
    <t>2023-03-11T00:35:00</t>
  </si>
  <si>
    <t>2023-03-11T00:40:00</t>
  </si>
  <si>
    <t>2023-03-11T00:45:00</t>
  </si>
  <si>
    <t>2023-03-11T00:50:00</t>
  </si>
  <si>
    <t>2023-03-11T00:55:00</t>
  </si>
  <si>
    <t>2023-03-11T01:00:00</t>
  </si>
  <si>
    <t>2023-03-11T01:05:00</t>
  </si>
  <si>
    <t>2023-03-11T01:10:00</t>
  </si>
  <si>
    <t>2023-03-11T01:15:00</t>
  </si>
  <si>
    <t>2023-03-11T01:20:00</t>
  </si>
  <si>
    <t>2023-03-11T01:25:00</t>
  </si>
  <si>
    <t>2023-03-11T01:30:00</t>
  </si>
  <si>
    <t>2023-03-11T01:35:00</t>
  </si>
  <si>
    <t>2023-03-11T01:40:00</t>
  </si>
  <si>
    <t>2023-03-11T01:45:00</t>
  </si>
  <si>
    <t>2023-03-11T01:50:00</t>
  </si>
  <si>
    <t>2023-03-11T01:55:00</t>
  </si>
  <si>
    <t>2023-03-11T02:00:00</t>
  </si>
  <si>
    <t>2023-03-11T02:05:00</t>
  </si>
  <si>
    <t>2023-03-11T02:10:00</t>
  </si>
  <si>
    <t>2023-03-11T02:15:00</t>
  </si>
  <si>
    <t>2023-03-11T02:20:00</t>
  </si>
  <si>
    <t>2023-03-11T02:25:00</t>
  </si>
  <si>
    <t>2023-03-11T02:30:00</t>
  </si>
  <si>
    <t>2023-03-11T02:35:00</t>
  </si>
  <si>
    <t>2023-03-11T02:40:00</t>
  </si>
  <si>
    <t>2023-03-11T02:45:00</t>
  </si>
  <si>
    <t>2023-03-11T02:50:00</t>
  </si>
  <si>
    <t>2023-03-11T02:55:00</t>
  </si>
  <si>
    <t>2023-03-11T03:00:00</t>
  </si>
  <si>
    <t>2023-03-11T03:05:00</t>
  </si>
  <si>
    <t>2023-03-11T03:10:00</t>
  </si>
  <si>
    <t>2023-03-11T03:15:00</t>
  </si>
  <si>
    <t>2023-03-11T03:20:00</t>
  </si>
  <si>
    <t>2023-03-11T03:25:00</t>
  </si>
  <si>
    <t>2023-03-11T03:30:00</t>
  </si>
  <si>
    <t>2023-03-11T03:35:00</t>
  </si>
  <si>
    <t>2023-03-11T03:40:00</t>
  </si>
  <si>
    <t>2023-03-11T03:45:00</t>
  </si>
  <si>
    <t>2023-03-11T03:50:00</t>
  </si>
  <si>
    <t>2023-03-11T03:55:00</t>
  </si>
  <si>
    <t>2023-03-11T04:00:00</t>
  </si>
  <si>
    <t>2023-03-11T04:05:00</t>
  </si>
  <si>
    <t>2023-03-11T04:10:00</t>
  </si>
  <si>
    <t>2023-03-11T04:15:00</t>
  </si>
  <si>
    <t>2023-03-11T04:20:00</t>
  </si>
  <si>
    <t>2023-03-11T04:25:00</t>
  </si>
  <si>
    <t>2023-03-11T04:30:00</t>
  </si>
  <si>
    <t>2023-03-11T04:35:00</t>
  </si>
  <si>
    <t>2023-03-11T04:40:00</t>
  </si>
  <si>
    <t>2023-03-11T04:45:00</t>
  </si>
  <si>
    <t>2023-03-11T04:50:00</t>
  </si>
  <si>
    <t>2023-03-11T04:55:00</t>
  </si>
  <si>
    <t>2023-03-11T05:00:00</t>
  </si>
  <si>
    <t>2023-03-11T05:05:00</t>
  </si>
  <si>
    <t>2023-03-11T05:10:00</t>
  </si>
  <si>
    <t>2023-03-11T05:15:00</t>
  </si>
  <si>
    <t>2023-03-11T05:20:00</t>
  </si>
  <si>
    <t>2023-03-11T05:25:00</t>
  </si>
  <si>
    <t>2023-03-11T05:30:00</t>
  </si>
  <si>
    <t>2023-03-11T05:35:00</t>
  </si>
  <si>
    <t>2023-03-11T05:40:00</t>
  </si>
  <si>
    <t>2023-03-11T05:45:00</t>
  </si>
  <si>
    <t>2023-03-11T05:50:00</t>
  </si>
  <si>
    <t>2023-03-11T05:55:00</t>
  </si>
  <si>
    <t>2023-03-11T06:00:00</t>
  </si>
  <si>
    <t>2023-03-11T06:05:00</t>
  </si>
  <si>
    <t>2023-03-11T06:10:00</t>
  </si>
  <si>
    <t>2023-03-11T06:15:00</t>
  </si>
  <si>
    <t>2023-03-11T06:20:00</t>
  </si>
  <si>
    <t>2023-03-11T06:25:00</t>
  </si>
  <si>
    <t>2023-03-11T06:30:00</t>
  </si>
  <si>
    <t>2023-03-11T06:35:00</t>
  </si>
  <si>
    <t>2023-03-11T06:40:00</t>
  </si>
  <si>
    <t>2023-03-11T06:45:00</t>
  </si>
  <si>
    <t>2023-03-11T06:50:00</t>
  </si>
  <si>
    <t>2023-03-11T06:55:00</t>
  </si>
  <si>
    <t>2023-03-11T07:00:00</t>
  </si>
  <si>
    <t>2023-03-11T07:05:00</t>
  </si>
  <si>
    <t>2023-03-11T07:10:00</t>
  </si>
  <si>
    <t>2023-03-11T07:15:00</t>
  </si>
  <si>
    <t>2023-03-11T07:20:00</t>
  </si>
  <si>
    <t>2023-03-11T07:25:00</t>
  </si>
  <si>
    <t>2023-03-11T07:30:00</t>
  </si>
  <si>
    <t>2023-03-11T07:35:00</t>
  </si>
  <si>
    <t>2023-03-11T07:40:00</t>
  </si>
  <si>
    <t>2023-03-11T07:45:00</t>
  </si>
  <si>
    <t>2023-03-11T07:50:00</t>
  </si>
  <si>
    <t>2023-03-11T07:55:00</t>
  </si>
  <si>
    <t>2023-03-11T08:00:00</t>
  </si>
  <si>
    <t>2023-03-11T08:05:00</t>
  </si>
  <si>
    <t>2023-03-11T08:10:00</t>
  </si>
  <si>
    <t>2023-03-11T08:15:00</t>
  </si>
  <si>
    <t>2023-03-11T08:20:00</t>
  </si>
  <si>
    <t>2023-03-11T08:25:00</t>
  </si>
  <si>
    <t>2023-03-11T08:30:00</t>
  </si>
  <si>
    <t>2023-03-11T08:35:00</t>
  </si>
  <si>
    <t>2023-03-11T08:40:00</t>
  </si>
  <si>
    <t>2023-03-11T08:45:00</t>
  </si>
  <si>
    <t>2023-03-11T08:50:00</t>
  </si>
  <si>
    <t>2023-03-11T08:55:00</t>
  </si>
  <si>
    <t>2023-03-11T09:00:00</t>
  </si>
  <si>
    <t>2023-03-11T09:05:00</t>
  </si>
  <si>
    <t>2023-03-11T09:10:00</t>
  </si>
  <si>
    <t>2023-03-11T09:15:00</t>
  </si>
  <si>
    <t>2023-03-11T09:20:00</t>
  </si>
  <si>
    <t>2023-03-11T09:25:00</t>
  </si>
  <si>
    <t>2023-03-11T09:30:00</t>
  </si>
  <si>
    <t>2023-03-11T09:35:00</t>
  </si>
  <si>
    <t>2023-03-11T09:40:00</t>
  </si>
  <si>
    <t>2023-03-11T09:45:00</t>
  </si>
  <si>
    <t>2023-03-11T09:50:00</t>
  </si>
  <si>
    <t>2023-03-11T09:55:00</t>
  </si>
  <si>
    <t>2023-03-11T10:00:00</t>
  </si>
  <si>
    <t>2023-03-11T10:05:00</t>
  </si>
  <si>
    <t>2023-03-11T10:10:00</t>
  </si>
  <si>
    <t>2023-03-11T10:15:00</t>
  </si>
  <si>
    <t>2023-03-11T10:20:00</t>
  </si>
  <si>
    <t>2023-03-11T10:25:00</t>
  </si>
  <si>
    <t>2023-03-11T10:30:00</t>
  </si>
  <si>
    <t>2023-03-11T10:35:00</t>
  </si>
  <si>
    <t>2023-03-11T10:40:00</t>
  </si>
  <si>
    <t>2023-03-11T10:45:00</t>
  </si>
  <si>
    <t>2023-03-11T10:50:00</t>
  </si>
  <si>
    <t>2023-03-11T10:55:00</t>
  </si>
  <si>
    <t>2023-03-11T11:00:00</t>
  </si>
  <si>
    <t>2023-03-11T11:05:00</t>
  </si>
  <si>
    <t>2023-03-11T11:10:00</t>
  </si>
  <si>
    <t>2023-03-11T11:15:00</t>
  </si>
  <si>
    <t>2023-03-11T11:20:00</t>
  </si>
  <si>
    <t>2023-03-11T11:25:00</t>
  </si>
  <si>
    <t>2023-03-11T11:30:00</t>
  </si>
  <si>
    <t>2023-03-11T11:35:00</t>
  </si>
  <si>
    <t>2023-03-11T11:40:00</t>
  </si>
  <si>
    <t>2023-03-11T11:45:00</t>
  </si>
  <si>
    <t>2023-03-11T11:50:00</t>
  </si>
  <si>
    <t>2023-03-11T11:55:00</t>
  </si>
  <si>
    <t>2023-03-11T12:00:00</t>
  </si>
  <si>
    <t>2023-03-11T12:05:00</t>
  </si>
  <si>
    <t>2023-03-11T12:10:00</t>
  </si>
  <si>
    <t>2023-03-11T12:15:00</t>
  </si>
  <si>
    <t>2023-03-11T12:20:00</t>
  </si>
  <si>
    <t>2023-03-11T12:25:00</t>
  </si>
  <si>
    <t>2023-03-11T12:30:00</t>
  </si>
  <si>
    <t>2023-03-11T12:35:00</t>
  </si>
  <si>
    <t>2023-03-11T12:40:00</t>
  </si>
  <si>
    <t>2023-03-11T12:45:00</t>
  </si>
  <si>
    <t>2023-03-11T12:50:00</t>
  </si>
  <si>
    <t>2023-03-11T12:55:00</t>
  </si>
  <si>
    <t>2023-03-11T13:00:00</t>
  </si>
  <si>
    <t>2023-03-11T13:05:00</t>
  </si>
  <si>
    <t>2023-03-11T13:10:00</t>
  </si>
  <si>
    <t>2023-03-11T13:15:00</t>
  </si>
  <si>
    <t>2023-03-11T13:20:00</t>
  </si>
  <si>
    <t>2023-03-11T13:25:00</t>
  </si>
  <si>
    <t>2023-03-11T13:30:00</t>
  </si>
  <si>
    <t>2023-03-11T13:35:00</t>
  </si>
  <si>
    <t>2023-03-11T13:40:00</t>
  </si>
  <si>
    <t>2023-03-11T13:45:00</t>
  </si>
  <si>
    <t>2023-03-11T13:50:00</t>
  </si>
  <si>
    <t>2023-03-11T13:55:00</t>
  </si>
  <si>
    <t>2023-03-11T14:00:00</t>
  </si>
  <si>
    <t>2023-03-11T14:05:00</t>
  </si>
  <si>
    <t>2023-03-11T14:10:00</t>
  </si>
  <si>
    <t>2023-03-11T14:15:00</t>
  </si>
  <si>
    <t>2023-03-11T14:20:00</t>
  </si>
  <si>
    <t>2023-03-11T14:25:00</t>
  </si>
  <si>
    <t>2023-03-11T14:30:00</t>
  </si>
  <si>
    <t>2023-03-11T14:35:00</t>
  </si>
  <si>
    <t>2023-03-11T14:40:00</t>
  </si>
  <si>
    <t>2023-03-11T14:45:00</t>
  </si>
  <si>
    <t>2023-03-11T14:50:00</t>
  </si>
  <si>
    <t>2023-03-11T14:55:00</t>
  </si>
  <si>
    <t>2023-03-11T15:00:00</t>
  </si>
  <si>
    <t>2023-03-11T15:05:00</t>
  </si>
  <si>
    <t>2023-03-11T15:10:00</t>
  </si>
  <si>
    <t>2023-03-11T15:15:00</t>
  </si>
  <si>
    <t>2023-03-11T15:20:00</t>
  </si>
  <si>
    <t>2023-03-11T15:25:00</t>
  </si>
  <si>
    <t>2023-02-22T00:00:00</t>
  </si>
  <si>
    <t>2023-02-24T05:51:00</t>
  </si>
  <si>
    <t>2023-02-22T00:05:00</t>
  </si>
  <si>
    <t>2023-02-24T07:21:00</t>
  </si>
  <si>
    <t>2023-02-22T00:10:00</t>
  </si>
  <si>
    <t>2023-02-24T08:51:01</t>
  </si>
  <si>
    <t>2023-02-22T00:15:00</t>
  </si>
  <si>
    <t>2023-02-24T10:21:00</t>
  </si>
  <si>
    <t>2023-02-22T00:20:00</t>
  </si>
  <si>
    <t>2023-02-24T11:51:00</t>
  </si>
  <si>
    <t>2023-02-22T00:25:00</t>
  </si>
  <si>
    <t>2023-02-24T13:21:00</t>
  </si>
  <si>
    <t>2023-02-22T00:30:00</t>
  </si>
  <si>
    <t>2023-02-24T14:51:00</t>
  </si>
  <si>
    <t>2023-02-22T00:35:00</t>
  </si>
  <si>
    <t>2023-02-24T16:21:00</t>
  </si>
  <si>
    <t>2023-02-22T00:40:00</t>
  </si>
  <si>
    <t>2023-02-24T17:51:00</t>
  </si>
  <si>
    <t>2023-02-22T00:45:00</t>
  </si>
  <si>
    <t>2023-02-24T19:21:00</t>
  </si>
  <si>
    <t>2023-02-22T00:50:00</t>
  </si>
  <si>
    <t>2023-02-24T20:51:01</t>
  </si>
  <si>
    <t>2023-02-22T00:55:00</t>
  </si>
  <si>
    <t>2023-02-24T22:21:00</t>
  </si>
  <si>
    <t>2023-02-22T01:00:00</t>
  </si>
  <si>
    <t>2023-02-24T23:51:00</t>
  </si>
  <si>
    <t>2023-02-22T01:05:00</t>
  </si>
  <si>
    <t>2023-03-24T13:21:00</t>
  </si>
  <si>
    <t>2023-02-22T01:10:00</t>
  </si>
  <si>
    <t>2023-03-24T07:21:00</t>
  </si>
  <si>
    <t>2023-02-22T01:15:00</t>
  </si>
  <si>
    <t>2023-03-24T08:51:01</t>
  </si>
  <si>
    <t>2023-02-22T01:20:00</t>
  </si>
  <si>
    <t>2023-03-24T10:21:00</t>
  </si>
  <si>
    <t>2023-02-22T01:25:00</t>
  </si>
  <si>
    <t>2023-03-24T11:51:00</t>
  </si>
  <si>
    <t>2023-02-22T01:30:00</t>
  </si>
  <si>
    <t>2023-02-22T01:35:00</t>
  </si>
  <si>
    <t>2023-03-24T14:51:00</t>
  </si>
  <si>
    <t>2023-02-22T01:40:00</t>
  </si>
  <si>
    <t>2023-03-24T16:21:00</t>
  </si>
  <si>
    <t>2023-02-22T01:45:00</t>
  </si>
  <si>
    <t>2023-03-24T17:51:00</t>
  </si>
  <si>
    <t>2023-02-22T01:50:00</t>
  </si>
  <si>
    <t>2023-03-24T19:21:00</t>
  </si>
  <si>
    <t>2023-02-22T01:55:00</t>
  </si>
  <si>
    <t>2023-03-24T20:51:01</t>
  </si>
  <si>
    <t>2023-02-22T02:00:00</t>
  </si>
  <si>
    <t>2023-03-24T22:21:00</t>
  </si>
  <si>
    <t>2023-02-22T02:05:00</t>
  </si>
  <si>
    <t>2023-03-24T23:51:00</t>
  </si>
  <si>
    <t>2023-02-22T02:10:00</t>
  </si>
  <si>
    <t>2023-02-22T02:15:00</t>
  </si>
  <si>
    <t>2023-02-22T02:20:00</t>
  </si>
  <si>
    <t>2023-02-22T02:25:00</t>
  </si>
  <si>
    <t>2023-02-22T02:30:00</t>
  </si>
  <si>
    <t>2023-02-22T02:35:00</t>
  </si>
  <si>
    <t>2023-02-22T02:40:00</t>
  </si>
  <si>
    <t>2023-02-22T02:45:00</t>
  </si>
  <si>
    <t>2023-02-22T02:50:00</t>
  </si>
  <si>
    <t>2023-02-22T02:55:00</t>
  </si>
  <si>
    <t>2023-02-22T03:00:00</t>
  </si>
  <si>
    <t>2023-02-22T03:05:00</t>
  </si>
  <si>
    <t>2023-02-22T03:10:00</t>
  </si>
  <si>
    <t>2023-02-22T03:15:00</t>
  </si>
  <si>
    <t>2023-02-22T03:20:00</t>
  </si>
  <si>
    <t>2023-02-22T03:25:00</t>
  </si>
  <si>
    <t>2023-02-22T03:30:00</t>
  </si>
  <si>
    <t>2023-02-22T03:35:00</t>
  </si>
  <si>
    <t>2023-02-22T03:40:00</t>
  </si>
  <si>
    <t>2023-02-22T03:45:00</t>
  </si>
  <si>
    <t>2023-02-22T03:50:00</t>
  </si>
  <si>
    <t>2023-02-22T03:55:00</t>
  </si>
  <si>
    <t>2023-02-22T04:00:00</t>
  </si>
  <si>
    <t>2023-02-22T04:05:00</t>
  </si>
  <si>
    <t>2023-02-22T04:10:00</t>
  </si>
  <si>
    <t>2023-02-22T04:15:00</t>
  </si>
  <si>
    <t>2023-02-22T04:20:00</t>
  </si>
  <si>
    <t>2023-02-22T04:25:00</t>
  </si>
  <si>
    <t>2023-02-22T04:30:00</t>
  </si>
  <si>
    <t>2023-02-22T04:35:00</t>
  </si>
  <si>
    <t>2023-02-22T04:40:00</t>
  </si>
  <si>
    <t>2023-02-22T04:45:00</t>
  </si>
  <si>
    <t>2023-02-22T04:50:00</t>
  </si>
  <si>
    <t>2023-02-22T04:55:00</t>
  </si>
  <si>
    <t>2023-02-22T05:00:00</t>
  </si>
  <si>
    <t>2023-02-22T05:05:00</t>
  </si>
  <si>
    <t>2023-02-22T05:10:00</t>
  </si>
  <si>
    <t>2023-02-22T05:15:00</t>
  </si>
  <si>
    <t>2023-02-22T05:20:00</t>
  </si>
  <si>
    <t>2023-02-22T05:25:00</t>
  </si>
  <si>
    <t>2023-02-22T05:30:00</t>
  </si>
  <si>
    <t>2023-02-22T05:35:00</t>
  </si>
  <si>
    <t>2023-02-22T05:40:00</t>
  </si>
  <si>
    <t>2023-02-22T05:45:00</t>
  </si>
  <si>
    <t>2023-02-22T05:50:00</t>
  </si>
  <si>
    <t>2023-02-22T05:55:00</t>
  </si>
  <si>
    <t>2023-02-22T06:00:00</t>
  </si>
  <si>
    <t>2023-02-22T06:05:00</t>
  </si>
  <si>
    <t>2023-02-22T06:10:00</t>
  </si>
  <si>
    <t>2023-02-22T06:15:00</t>
  </si>
  <si>
    <t>2023-02-22T06:20:00</t>
  </si>
  <si>
    <t>2023-02-22T06:25:00</t>
  </si>
  <si>
    <t>2023-02-22T06:30:00</t>
  </si>
  <si>
    <t>2023-02-22T06:35:00</t>
  </si>
  <si>
    <t>2023-02-22T06:40:00</t>
  </si>
  <si>
    <t>2023-02-22T06:45:00</t>
  </si>
  <si>
    <t>2023-02-22T06:50:00</t>
  </si>
  <si>
    <t>2023-02-22T06:55:00</t>
  </si>
  <si>
    <t>2023-02-22T07:00:00</t>
  </si>
  <si>
    <t>2023-02-22T07:05:00</t>
  </si>
  <si>
    <t>2023-02-22T07:10:00</t>
  </si>
  <si>
    <t>2023-02-22T07:15:00</t>
  </si>
  <si>
    <t>2023-02-22T07:20:00</t>
  </si>
  <si>
    <t>2023-02-22T07:25:00</t>
  </si>
  <si>
    <t>2023-02-22T07:30:00</t>
  </si>
  <si>
    <t>2023-02-22T07:35:00</t>
  </si>
  <si>
    <t>2023-02-22T07:40:00</t>
  </si>
  <si>
    <t>2023-02-22T07:45:00</t>
  </si>
  <si>
    <t>2023-02-22T07:50:00</t>
  </si>
  <si>
    <t>2023-02-22T07:55:00</t>
  </si>
  <si>
    <t>2023-02-22T08:00:00</t>
  </si>
  <si>
    <t>2023-02-22T08:05:00</t>
  </si>
  <si>
    <t>2023-02-22T08:10:00</t>
  </si>
  <si>
    <t>2023-02-22T08:15:00</t>
  </si>
  <si>
    <t>2023-02-22T08:20:00</t>
  </si>
  <si>
    <t>2023-02-22T08:25:00</t>
  </si>
  <si>
    <t>2023-02-22T08:30:00</t>
  </si>
  <si>
    <t>2023-02-22T08:35:00</t>
  </si>
  <si>
    <t>2023-02-22T08:40:00</t>
  </si>
  <si>
    <t>2023-02-22T08:45:00</t>
  </si>
  <si>
    <t>2023-02-22T08:50:00</t>
  </si>
  <si>
    <t>2023-02-22T08:55:00</t>
  </si>
  <si>
    <t>2023-02-22T09:00:00</t>
  </si>
  <si>
    <t>2023-02-22T09:05:00</t>
  </si>
  <si>
    <t>2023-02-22T09:10:00</t>
  </si>
  <si>
    <t>2023-02-22T09:15:00</t>
  </si>
  <si>
    <t>2023-02-22T09:20:00</t>
  </si>
  <si>
    <t>2023-02-22T09:25:00</t>
  </si>
  <si>
    <t>2023-02-22T09:30:00</t>
  </si>
  <si>
    <t>2023-02-22T09:35:00</t>
  </si>
  <si>
    <t>2023-02-22T09:40:00</t>
  </si>
  <si>
    <t>2023-02-22T09:45:00</t>
  </si>
  <si>
    <t>2023-02-22T09:50:00</t>
  </si>
  <si>
    <t>2023-02-22T09:55:00</t>
  </si>
  <si>
    <t>2023-02-22T10:00:00</t>
  </si>
  <si>
    <t>2023-02-22T10:05:00</t>
  </si>
  <si>
    <t>2023-02-22T10:10:00</t>
  </si>
  <si>
    <t>2023-02-22T10:15:00</t>
  </si>
  <si>
    <t>2023-02-22T10:20:00</t>
  </si>
  <si>
    <t>2023-02-22T10:25:00</t>
  </si>
  <si>
    <t>2023-02-22T10:30:00</t>
  </si>
  <si>
    <t>2023-02-22T10:35:00</t>
  </si>
  <si>
    <t>2023-02-22T10:40:00</t>
  </si>
  <si>
    <t>2023-02-22T10:45:00</t>
  </si>
  <si>
    <t>2023-02-22T10:50:00</t>
  </si>
  <si>
    <t>2023-02-22T10:55:00</t>
  </si>
  <si>
    <t>2023-02-22T11:00:00</t>
  </si>
  <si>
    <t>2023-02-22T11:05:00</t>
  </si>
  <si>
    <t>2023-02-22T11:10:00</t>
  </si>
  <si>
    <t>2023-02-22T11:15:00</t>
  </si>
  <si>
    <t>2023-02-22T11:20:00</t>
  </si>
  <si>
    <t>2023-02-22T11:25:00</t>
  </si>
  <si>
    <t>2023-02-22T11:30:00</t>
  </si>
  <si>
    <t>2023-02-22T11:35:00</t>
  </si>
  <si>
    <t>2023-02-22T11:40:00</t>
  </si>
  <si>
    <t>2023-02-22T11:45:00</t>
  </si>
  <si>
    <t>2023-02-22T11:50:00</t>
  </si>
  <si>
    <t>2023-02-22T11:55:00</t>
  </si>
  <si>
    <t>2023-02-22T12:00:00</t>
  </si>
  <si>
    <t>2023-02-22T12:05:00</t>
  </si>
  <si>
    <t>2023-02-22T12:10:00</t>
  </si>
  <si>
    <t>2023-02-22T12:15:00</t>
  </si>
  <si>
    <t>2023-02-22T12:20:00</t>
  </si>
  <si>
    <t>2023-02-22T12:25:00</t>
  </si>
  <si>
    <t>2023-02-22T12:30:00</t>
  </si>
  <si>
    <t>2023-02-22T12:35:00</t>
  </si>
  <si>
    <t>2023-02-22T12:40:00</t>
  </si>
  <si>
    <t>2023-02-22T12:45:00</t>
  </si>
  <si>
    <t>2023-02-22T12:50:00</t>
  </si>
  <si>
    <t>2023-02-22T12:55:00</t>
  </si>
  <si>
    <t>2023-02-22T13:00:00</t>
  </si>
  <si>
    <t>2023-02-22T13:05:00</t>
  </si>
  <si>
    <t>2023-02-22T13:10:00</t>
  </si>
  <si>
    <t>2023-02-22T13:15:00</t>
  </si>
  <si>
    <t>2023-02-22T13:20:00</t>
  </si>
  <si>
    <t>2023-02-22T13:25:00</t>
  </si>
  <si>
    <t>2023-02-22T13:30:00</t>
  </si>
  <si>
    <t>2023-02-22T13:35:00</t>
  </si>
  <si>
    <t>2023-02-22T13:40:00</t>
  </si>
  <si>
    <t>2023-02-22T13:45:00</t>
  </si>
  <si>
    <t>2023-02-22T13:50:00</t>
  </si>
  <si>
    <t>2023-02-22T13:55:00</t>
  </si>
  <si>
    <t>2023-02-22T14:00:00</t>
  </si>
  <si>
    <t>2023-02-22T14:05:00</t>
  </si>
  <si>
    <t>2023-02-22T14:10:00</t>
  </si>
  <si>
    <t>2023-02-22T14:15:00</t>
  </si>
  <si>
    <t>2023-02-22T14:20:00</t>
  </si>
  <si>
    <t>2023-02-22T14:25:00</t>
  </si>
  <si>
    <t>2023-02-22T14:30:00</t>
  </si>
  <si>
    <t>2023-02-22T14:35:00</t>
  </si>
  <si>
    <t>2023-02-22T14:40:00</t>
  </si>
  <si>
    <t>2023-02-22T14:45:00</t>
  </si>
  <si>
    <t>2023-02-22T14:50:00</t>
  </si>
  <si>
    <t>2023-02-22T14:55:00</t>
  </si>
  <si>
    <t>2023-02-22T15:00:00</t>
  </si>
  <si>
    <t>2023-02-22T15:05:00</t>
  </si>
  <si>
    <t>2023-02-22T15:10:00</t>
  </si>
  <si>
    <t>2023-02-22T15:15:00</t>
  </si>
  <si>
    <t>2023-02-22T15:20:00</t>
  </si>
  <si>
    <t>2023-02-22T15:25:00</t>
  </si>
  <si>
    <t>2023-02-22T15:30:00</t>
  </si>
  <si>
    <t>2023-02-22T15:35:00</t>
  </si>
  <si>
    <t>2023-02-22T15:40:00</t>
  </si>
  <si>
    <t>2023-02-22T15:45:00</t>
  </si>
  <si>
    <t>2023-02-22T15:50:00</t>
  </si>
  <si>
    <t>2023-02-22T15:55:00</t>
  </si>
  <si>
    <t>2023-02-22T16:00:00</t>
  </si>
  <si>
    <t>2023-02-22T16:05:00</t>
  </si>
  <si>
    <t>2023-02-22T16:10:00</t>
  </si>
  <si>
    <t>2023-02-22T16:15:00</t>
  </si>
  <si>
    <t>2023-02-22T16:20:00</t>
  </si>
  <si>
    <t>2023-02-22T16:25:00</t>
  </si>
  <si>
    <t>2023-02-22T16:30:00</t>
  </si>
  <si>
    <t>2023-02-22T16:35:00</t>
  </si>
  <si>
    <t>2023-02-22T16:40:00</t>
  </si>
  <si>
    <t>2023-02-22T16:45:00</t>
  </si>
  <si>
    <t>2023-02-22T16:50:00</t>
  </si>
  <si>
    <t>2023-02-22T16:55:00</t>
  </si>
  <si>
    <t>2023-02-22T17:00:00</t>
  </si>
  <si>
    <t>2023-02-22T17:05:00</t>
  </si>
  <si>
    <t>2023-02-22T17:10:00</t>
  </si>
  <si>
    <t>2023-02-22T17:15:00</t>
  </si>
  <si>
    <t>2023-02-22T17:20:00</t>
  </si>
  <si>
    <t>2023-02-22T17:25:00</t>
  </si>
  <si>
    <t>2023-02-22T17:30:00</t>
  </si>
  <si>
    <t>2023-02-22T17:35:00</t>
  </si>
  <si>
    <t>2023-02-22T17:40:00</t>
  </si>
  <si>
    <t>2023-02-22T17:45:00</t>
  </si>
  <si>
    <t>2023-02-22T17:50:00</t>
  </si>
  <si>
    <t>2023-02-22T17:55:00</t>
  </si>
  <si>
    <t>2023-02-22T18:00:00</t>
  </si>
  <si>
    <t>2023-02-22T18:05:00</t>
  </si>
  <si>
    <t>2023-02-22T18:10:00</t>
  </si>
  <si>
    <t>2023-02-22T18:15:00</t>
  </si>
  <si>
    <t>2023-02-22T18:20:00</t>
  </si>
  <si>
    <t>2023-02-22T18:25:00</t>
  </si>
  <si>
    <t>2023-02-22T18:30:00</t>
  </si>
  <si>
    <t>2023-02-22T18:35:00</t>
  </si>
  <si>
    <t>2023-02-22T18:40:00</t>
  </si>
  <si>
    <t>2023-02-22T18:45:00</t>
  </si>
  <si>
    <t>2023-02-22T18:50:00</t>
  </si>
  <si>
    <t>2023-02-22T18:55:00</t>
  </si>
  <si>
    <t>2023-02-22T19:00:00</t>
  </si>
  <si>
    <t>2023-02-22T19:05:00</t>
  </si>
  <si>
    <t>2023-02-22T19:10:00</t>
  </si>
  <si>
    <t>2023-02-22T19:15:00</t>
  </si>
  <si>
    <t>2023-02-22T19:20:00</t>
  </si>
  <si>
    <t>2023-02-22T19:25:00</t>
  </si>
  <si>
    <t>2023-02-22T19:30:00</t>
  </si>
  <si>
    <t>2023-02-22T19:35:00</t>
  </si>
  <si>
    <t>2023-02-22T19:40:00</t>
  </si>
  <si>
    <t>2023-02-22T19:45:00</t>
  </si>
  <si>
    <t>2023-02-22T19:50:00</t>
  </si>
  <si>
    <t>2023-02-22T19:55:00</t>
  </si>
  <si>
    <t>2023-02-22T20:00:00</t>
  </si>
  <si>
    <t>2023-02-22T20:05:00</t>
  </si>
  <si>
    <t>2023-02-22T20:10:00</t>
  </si>
  <si>
    <t>2023-02-22T20:15:00</t>
  </si>
  <si>
    <t>2023-02-22T20:20:00</t>
  </si>
  <si>
    <t>2023-02-22T20:25:00</t>
  </si>
  <si>
    <t>2023-02-22T20:30:00</t>
  </si>
  <si>
    <t>2023-02-22T20:35:00</t>
  </si>
  <si>
    <t>2023-02-22T20:40:00</t>
  </si>
  <si>
    <t>2023-02-22T20:45:00</t>
  </si>
  <si>
    <t>2023-02-22T20:50:00</t>
  </si>
  <si>
    <t>2023-02-22T20:55:00</t>
  </si>
  <si>
    <t>2023-02-22T21:00:00</t>
  </si>
  <si>
    <t>2023-02-22T21:05:00</t>
  </si>
  <si>
    <t>2023-02-22T21:10:00</t>
  </si>
  <si>
    <t>2023-02-22T21:15:00</t>
  </si>
  <si>
    <t>2023-02-22T21:20:00</t>
  </si>
  <si>
    <t>2023-02-22T21:25:00</t>
  </si>
  <si>
    <t>2023-02-22T21:30:00</t>
  </si>
  <si>
    <t>2023-02-22T21:35:00</t>
  </si>
  <si>
    <t>2023-02-22T21:40:00</t>
  </si>
  <si>
    <t>2023-02-22T21:45:00</t>
  </si>
  <si>
    <t>2023-02-22T21:50:00</t>
  </si>
  <si>
    <t>2023-02-22T21:55:00</t>
  </si>
  <si>
    <t>2023-02-22T22:00:00</t>
  </si>
  <si>
    <t>2023-02-22T22:05:00</t>
  </si>
  <si>
    <t>2023-02-22T22:10:00</t>
  </si>
  <si>
    <t>2023-02-22T22:15:00</t>
  </si>
  <si>
    <t>2023-02-22T22:20:00</t>
  </si>
  <si>
    <t>2023-02-22T22:25:00</t>
  </si>
  <si>
    <t>2023-02-22T22:30:00</t>
  </si>
  <si>
    <t>2023-02-22T22:35:00</t>
  </si>
  <si>
    <t>2023-02-22T22:40:00</t>
  </si>
  <si>
    <t>2023-02-22T22:45:00</t>
  </si>
  <si>
    <t>2023-02-22T22:50:00</t>
  </si>
  <si>
    <t>2023-02-22T22:55:00</t>
  </si>
  <si>
    <t>2023-02-22T23:00:00</t>
  </si>
  <si>
    <t>2023-02-22T23:05:00</t>
  </si>
  <si>
    <t>2023-02-22T23:10:00</t>
  </si>
  <si>
    <t>2023-02-22T23:15:00</t>
  </si>
  <si>
    <t>2023-02-22T23:20:00</t>
  </si>
  <si>
    <t>2023-02-22T23:25:00</t>
  </si>
  <si>
    <t>2023-02-22T23:30:00</t>
  </si>
  <si>
    <t>2023-02-22T23:35:00</t>
  </si>
  <si>
    <t>2023-02-22T23:40:00</t>
  </si>
  <si>
    <t>2023-02-22T23:45:00</t>
  </si>
  <si>
    <t>2023-02-22T23:50:00</t>
  </si>
  <si>
    <t>2023-02-22T23:55:00</t>
  </si>
  <si>
    <t>2023-02-23T00:00:00</t>
  </si>
  <si>
    <t>2023-02-23T00:05:00</t>
  </si>
  <si>
    <t>2023-02-23T00:10:00</t>
  </si>
  <si>
    <t>2023-02-23T00:15:00</t>
  </si>
  <si>
    <t>2023-02-23T00:20:00</t>
  </si>
  <si>
    <t>2023-02-23T00:25:00</t>
  </si>
  <si>
    <t>2023-02-23T00:30:00</t>
  </si>
  <si>
    <t>2023-02-23T00:35:00</t>
  </si>
  <si>
    <t>2023-02-23T00:40:00</t>
  </si>
  <si>
    <t>2023-02-23T00:45:00</t>
  </si>
  <si>
    <t>2023-02-23T00:50:00</t>
  </si>
  <si>
    <t>2023-02-23T00:55:00</t>
  </si>
  <si>
    <t>2023-02-23T01:00:00</t>
  </si>
  <si>
    <t>2023-02-23T01:05:00</t>
  </si>
  <si>
    <t>2023-02-23T01:10:00</t>
  </si>
  <si>
    <t>2023-02-23T01:15:00</t>
  </si>
  <si>
    <t>2023-02-23T01:20:00</t>
  </si>
  <si>
    <t>2023-02-23T01:25:00</t>
  </si>
  <si>
    <t>2023-02-23T01:30:00</t>
  </si>
  <si>
    <t>2023-02-23T01:35:00</t>
  </si>
  <si>
    <t>2023-02-23T01:40:00</t>
  </si>
  <si>
    <t>2023-02-23T01:45:00</t>
  </si>
  <si>
    <t>2023-02-23T01:50:00</t>
  </si>
  <si>
    <t>2023-02-23T01:55:00</t>
  </si>
  <si>
    <t>2023-02-23T02:00:00</t>
  </si>
  <si>
    <t>2023-02-23T02:05:00</t>
  </si>
  <si>
    <t>2023-02-23T02:10:00</t>
  </si>
  <si>
    <t>2023-02-23T02:15:00</t>
  </si>
  <si>
    <t>2023-02-23T02:20:00</t>
  </si>
  <si>
    <t>2023-02-23T02:25:00</t>
  </si>
  <si>
    <t>2023-02-23T02:30:00</t>
  </si>
  <si>
    <t>2023-02-23T02:35:00</t>
  </si>
  <si>
    <t>2023-02-23T02:40:00</t>
  </si>
  <si>
    <t>2023-02-23T02:45:00</t>
  </si>
  <si>
    <t>2023-02-23T02:50:00</t>
  </si>
  <si>
    <t>2023-02-23T02:55:00</t>
  </si>
  <si>
    <t>2023-02-23T03:00:00</t>
  </si>
  <si>
    <t>2023-02-23T03:05:00</t>
  </si>
  <si>
    <t>2023-02-23T03:10:00</t>
  </si>
  <si>
    <t>2023-02-23T03:15:00</t>
  </si>
  <si>
    <t>2023-02-23T03:20:00</t>
  </si>
  <si>
    <t>2023-02-23T03:25:00</t>
  </si>
  <si>
    <t>2023-02-23T03:30:00</t>
  </si>
  <si>
    <t>2023-02-23T03:35:00</t>
  </si>
  <si>
    <t>2023-02-23T03:40:00</t>
  </si>
  <si>
    <t>2023-02-23T03:45:00</t>
  </si>
  <si>
    <t>2023-02-23T03:50:00</t>
  </si>
  <si>
    <t>2023-02-23T03:55:00</t>
  </si>
  <si>
    <t>2023-02-23T04:00:00</t>
  </si>
  <si>
    <t>2023-02-23T04:05:00</t>
  </si>
  <si>
    <t>2023-02-23T04:10:00</t>
  </si>
  <si>
    <t>2023-02-23T04:15:00</t>
  </si>
  <si>
    <t>2023-02-23T04:20:00</t>
  </si>
  <si>
    <t>2023-02-23T04:25:00</t>
  </si>
  <si>
    <t>2023-02-23T04:30:00</t>
  </si>
  <si>
    <t>2023-02-23T04:35:00</t>
  </si>
  <si>
    <t>2023-02-23T04:40:00</t>
  </si>
  <si>
    <t>2023-02-23T04:45:00</t>
  </si>
  <si>
    <t>2023-02-23T04:50:00</t>
  </si>
  <si>
    <t>2023-02-23T04:55:00</t>
  </si>
  <si>
    <t>2023-02-23T05:00:00</t>
  </si>
  <si>
    <t>2023-02-23T05:05:00</t>
  </si>
  <si>
    <t>2023-02-23T05:10:00</t>
  </si>
  <si>
    <t>2023-02-23T05:15:00</t>
  </si>
  <si>
    <t>2023-02-23T05:20:00</t>
  </si>
  <si>
    <t>2023-02-23T05:25:00</t>
  </si>
  <si>
    <t>2023-02-23T05:30:00</t>
  </si>
  <si>
    <t>2023-02-23T05:35:00</t>
  </si>
  <si>
    <t>2023-02-23T05:40:00</t>
  </si>
  <si>
    <t>2023-02-23T05:45:00</t>
  </si>
  <si>
    <t>2023-02-23T05:50:00</t>
  </si>
  <si>
    <t>2023-02-23T05:55:00</t>
  </si>
  <si>
    <t>2023-02-23T06:00:00</t>
  </si>
  <si>
    <t>2023-02-23T06:05:00</t>
  </si>
  <si>
    <t>2023-02-23T06:10:00</t>
  </si>
  <si>
    <t>2023-02-23T06:15:00</t>
  </si>
  <si>
    <t>2023-02-23T06:20:00</t>
  </si>
  <si>
    <t>2023-02-23T06:25:00</t>
  </si>
  <si>
    <t>2023-02-23T06:30:00</t>
  </si>
  <si>
    <t>2023-02-23T06:35:00</t>
  </si>
  <si>
    <t>2023-02-23T06:40:00</t>
  </si>
  <si>
    <t>2023-02-23T06:45:00</t>
  </si>
  <si>
    <t>2023-02-23T06:50:00</t>
  </si>
  <si>
    <t>2023-02-23T06:55:00</t>
  </si>
  <si>
    <t>2023-02-23T07:00:00</t>
  </si>
  <si>
    <t>2023-02-23T07:05:00</t>
  </si>
  <si>
    <t>2023-02-23T07:10:00</t>
  </si>
  <si>
    <t>2023-02-23T07:15:00</t>
  </si>
  <si>
    <t>2023-02-23T07:20:00</t>
  </si>
  <si>
    <t>2023-02-23T07:25:00</t>
  </si>
  <si>
    <t>2023-02-23T07:30:00</t>
  </si>
  <si>
    <t>2023-02-23T07:35:00</t>
  </si>
  <si>
    <t>2023-02-23T07:40:00</t>
  </si>
  <si>
    <t>2023-02-23T07:45:00</t>
  </si>
  <si>
    <t>2023-02-23T07:50:00</t>
  </si>
  <si>
    <t>2023-02-23T07:55:00</t>
  </si>
  <si>
    <t>2023-02-23T08:00:00</t>
  </si>
  <si>
    <t>2023-02-23T08:05:00</t>
  </si>
  <si>
    <t>2023-02-23T08:10:00</t>
  </si>
  <si>
    <t>2023-02-23T08:15:00</t>
  </si>
  <si>
    <t>2023-02-23T08:20:00</t>
  </si>
  <si>
    <t>2023-02-23T08:25:00</t>
  </si>
  <si>
    <t>2023-02-23T08:30:00</t>
  </si>
  <si>
    <t>2023-02-23T08:35:00</t>
  </si>
  <si>
    <t>2023-02-23T08:40:00</t>
  </si>
  <si>
    <t>2023-02-23T08:45:00</t>
  </si>
  <si>
    <t>2023-02-23T08:50:00</t>
  </si>
  <si>
    <t>2023-02-23T08:55:00</t>
  </si>
  <si>
    <t>2023-02-23T09:00:00</t>
  </si>
  <si>
    <t>2023-02-23T09:05:00</t>
  </si>
  <si>
    <t>2023-02-23T09:10:00</t>
  </si>
  <si>
    <t>2023-02-23T09:15:00</t>
  </si>
  <si>
    <t>2023-02-23T09:20:00</t>
  </si>
  <si>
    <t>2023-02-23T09:25:00</t>
  </si>
  <si>
    <t>2023-02-23T09:30:00</t>
  </si>
  <si>
    <t>2023-02-23T09:35:00</t>
  </si>
  <si>
    <t>2023-02-23T09:40:00</t>
  </si>
  <si>
    <t>2023-02-23T09:45:00</t>
  </si>
  <si>
    <t>2023-02-23T09:50:00</t>
  </si>
  <si>
    <t>2023-02-23T09:55:00</t>
  </si>
  <si>
    <t>2023-02-23T10:00:00</t>
  </si>
  <si>
    <t>2023-02-23T10:05:00</t>
  </si>
  <si>
    <t>2023-02-23T10:10:00</t>
  </si>
  <si>
    <t>2023-02-23T10:15:00</t>
  </si>
  <si>
    <t>2023-02-23T10:20:00</t>
  </si>
  <si>
    <t>2023-02-23T10:25:00</t>
  </si>
  <si>
    <t>2023-02-23T10:30:00</t>
  </si>
  <si>
    <t>2023-02-23T10:35:00</t>
  </si>
  <si>
    <t>2023-02-23T10:40:00</t>
  </si>
  <si>
    <t>2023-02-23T10:45:00</t>
  </si>
  <si>
    <t>2023-02-23T10:50:00</t>
  </si>
  <si>
    <t>2023-02-23T10:55:00</t>
  </si>
  <si>
    <t>2023-02-23T11:00:00</t>
  </si>
  <si>
    <t>2023-02-23T11:05:00</t>
  </si>
  <si>
    <t>2023-02-23T11:10:00</t>
  </si>
  <si>
    <t>2023-02-23T11:15:00</t>
  </si>
  <si>
    <t>2023-02-23T11:20:00</t>
  </si>
  <si>
    <t>2023-02-23T11:25:00</t>
  </si>
  <si>
    <t>2023-02-23T11:30:00</t>
  </si>
  <si>
    <t>2023-02-23T11:35:00</t>
  </si>
  <si>
    <t>2023-02-23T11:40:00</t>
  </si>
  <si>
    <t>2023-02-23T11:45:00</t>
  </si>
  <si>
    <t>2023-02-23T11:50:00</t>
  </si>
  <si>
    <t>2023-02-23T11:55:00</t>
  </si>
  <si>
    <t>2023-02-23T12:00:00</t>
  </si>
  <si>
    <t>2023-02-23T12:05:00</t>
  </si>
  <si>
    <t>2023-02-23T12:10:00</t>
  </si>
  <si>
    <t>2023-02-23T12:15:00</t>
  </si>
  <si>
    <t>2023-02-23T12:20:00</t>
  </si>
  <si>
    <t>2023-02-23T12:25:00</t>
  </si>
  <si>
    <t>2023-02-23T12:30:00</t>
  </si>
  <si>
    <t>2023-02-23T12:35:00</t>
  </si>
  <si>
    <t>2023-02-23T12:40:00</t>
  </si>
  <si>
    <t>2023-02-23T12:45:00</t>
  </si>
  <si>
    <t>2023-02-23T12:50:00</t>
  </si>
  <si>
    <t>2023-02-23T12:55:00</t>
  </si>
  <si>
    <t>2023-02-23T13:00:00</t>
  </si>
  <si>
    <t>2023-02-23T13:05:00</t>
  </si>
  <si>
    <t>2023-02-23T13:10:00</t>
  </si>
  <si>
    <t>2023-02-23T13:15:00</t>
  </si>
  <si>
    <t>2023-02-23T13:20:00</t>
  </si>
  <si>
    <t>2023-02-23T13:25:00</t>
  </si>
  <si>
    <t>2023-02-23T13:30:00</t>
  </si>
  <si>
    <t>2023-02-23T13:35:00</t>
  </si>
  <si>
    <t>2023-02-23T13:40:00</t>
  </si>
  <si>
    <t>2023-02-23T13:45:00</t>
  </si>
  <si>
    <t>2023-02-23T13:50:00</t>
  </si>
  <si>
    <t>2023-02-23T13:55:00</t>
  </si>
  <si>
    <t>2023-02-23T14:00:00</t>
  </si>
  <si>
    <t>2023-02-23T14:05:00</t>
  </si>
  <si>
    <t>2023-02-23T14:10:00</t>
  </si>
  <si>
    <t>2023-02-23T14:15:00</t>
  </si>
  <si>
    <t>2023-02-23T14:20:00</t>
  </si>
  <si>
    <t>2023-02-23T14:25:00</t>
  </si>
  <si>
    <t>2023-02-23T14:30:00</t>
  </si>
  <si>
    <t>2023-02-23T14:35:00</t>
  </si>
  <si>
    <t>2023-02-23T14:40:00</t>
  </si>
  <si>
    <t>2023-02-23T14:45:00</t>
  </si>
  <si>
    <t>2023-02-23T14:50:00</t>
  </si>
  <si>
    <t>2023-02-23T14:55:00</t>
  </si>
  <si>
    <t>2023-02-23T15:00:00</t>
  </si>
  <si>
    <t>2023-02-23T15:05:00</t>
  </si>
  <si>
    <t>2023-02-23T15:10:00</t>
  </si>
  <si>
    <t>2023-02-23T15:15:00</t>
  </si>
  <si>
    <t>2023-02-23T15:20:00</t>
  </si>
  <si>
    <t>2023-02-23T15:25:00</t>
  </si>
  <si>
    <t>2023-02-23T15:30:00</t>
  </si>
  <si>
    <t>2023-02-23T15:35:00</t>
  </si>
  <si>
    <t>2023-02-23T15:40:00</t>
  </si>
  <si>
    <t>2023-02-23T15:45:00</t>
  </si>
  <si>
    <t>2023-02-23T15:50:00</t>
  </si>
  <si>
    <t>2023-02-23T15:55:00</t>
  </si>
  <si>
    <t>2023-02-23T16:00:00</t>
  </si>
  <si>
    <t>2023-02-23T16:05:00</t>
  </si>
  <si>
    <t>2023-02-23T16:10:00</t>
  </si>
  <si>
    <t>2023-02-23T16:15:00</t>
  </si>
  <si>
    <t>2023-02-23T16:20:00</t>
  </si>
  <si>
    <t>2023-02-23T16:25:00</t>
  </si>
  <si>
    <t>2023-02-23T16:30:00</t>
  </si>
  <si>
    <t>2023-02-23T16:35:00</t>
  </si>
  <si>
    <t>2023-02-23T16:40:00</t>
  </si>
  <si>
    <t>2023-02-23T16:45:00</t>
  </si>
  <si>
    <t>2023-02-23T16:50:00</t>
  </si>
  <si>
    <t>2023-02-23T16:55:00</t>
  </si>
  <si>
    <t>2023-02-23T17:00:00</t>
  </si>
  <si>
    <t>2023-02-23T17:05:00</t>
  </si>
  <si>
    <t>2023-02-23T17:10:00</t>
  </si>
  <si>
    <t>2023-02-23T17:15:00</t>
  </si>
  <si>
    <t>2023-02-23T17:20:00</t>
  </si>
  <si>
    <t>2023-02-23T17:25:00</t>
  </si>
  <si>
    <t>2023-02-23T17:30:00</t>
  </si>
  <si>
    <t>2023-02-23T17:35:00</t>
  </si>
  <si>
    <t>2023-02-23T17:40:00</t>
  </si>
  <si>
    <t>2023-02-23T17:45:00</t>
  </si>
  <si>
    <t>2023-02-23T17:50:00</t>
  </si>
  <si>
    <t>2023-02-23T17:55:00</t>
  </si>
  <si>
    <t>2023-02-23T18:00:00</t>
  </si>
  <si>
    <t>2023-02-23T18:05:00</t>
  </si>
  <si>
    <t>2023-02-23T18:10:00</t>
  </si>
  <si>
    <t>2023-02-23T18:15:00</t>
  </si>
  <si>
    <t>2023-02-23T18:20:00</t>
  </si>
  <si>
    <t>2023-02-23T18:25:00</t>
  </si>
  <si>
    <t>2023-02-23T18:30:00</t>
  </si>
  <si>
    <t>2023-02-23T18:35:00</t>
  </si>
  <si>
    <t>2023-02-23T18:40:00</t>
  </si>
  <si>
    <t>2023-02-23T18:45:00</t>
  </si>
  <si>
    <t>2023-02-23T18:50:00</t>
  </si>
  <si>
    <t>2023-02-23T18:55:00</t>
  </si>
  <si>
    <t>2023-02-23T19:00:00</t>
  </si>
  <si>
    <t>2023-02-23T19:05:00</t>
  </si>
  <si>
    <t>2023-02-23T19:10:00</t>
  </si>
  <si>
    <t>2023-02-23T19:15:00</t>
  </si>
  <si>
    <t>2023-02-23T19:20:00</t>
  </si>
  <si>
    <t>2023-02-23T19:25:00</t>
  </si>
  <si>
    <t>2023-02-23T19:30:00</t>
  </si>
  <si>
    <t>2023-02-23T19:35:00</t>
  </si>
  <si>
    <t>2023-02-23T19:40:00</t>
  </si>
  <si>
    <t>2023-02-23T19:45:00</t>
  </si>
  <si>
    <t>2023-02-23T19:50:00</t>
  </si>
  <si>
    <t>2023-02-23T19:55:00</t>
  </si>
  <si>
    <t>2023-02-23T20:00:00</t>
  </si>
  <si>
    <t>2023-02-23T20:05:00</t>
  </si>
  <si>
    <t>2023-02-23T20:10:00</t>
  </si>
  <si>
    <t>2023-02-23T20:15:00</t>
  </si>
  <si>
    <t>2023-02-23T20:20:00</t>
  </si>
  <si>
    <t>2023-02-23T20:25:00</t>
  </si>
  <si>
    <t>2023-02-23T20:30:00</t>
  </si>
  <si>
    <t>2023-02-23T20:35:00</t>
  </si>
  <si>
    <t>2023-02-23T20:40:00</t>
  </si>
  <si>
    <t>2023-02-23T20:45:00</t>
  </si>
  <si>
    <t>2023-02-23T20:50:00</t>
  </si>
  <si>
    <t>2023-02-23T20:55:00</t>
  </si>
  <si>
    <t>2023-02-23T21:00:00</t>
  </si>
  <si>
    <t>2023-02-23T21:05:00</t>
  </si>
  <si>
    <t>2023-02-23T21:10:00</t>
  </si>
  <si>
    <t>2023-02-23T21:15:00</t>
  </si>
  <si>
    <t>2023-02-23T21:20:00</t>
  </si>
  <si>
    <t>2023-02-23T21:25:00</t>
  </si>
  <si>
    <t>2023-02-23T21:30:00</t>
  </si>
  <si>
    <t>2023-02-23T21:35:00</t>
  </si>
  <si>
    <t>2023-02-23T21:40:00</t>
  </si>
  <si>
    <t>2023-02-23T21:45:00</t>
  </si>
  <si>
    <t>2023-02-23T21:50:00</t>
  </si>
  <si>
    <t>2023-02-23T21:55:00</t>
  </si>
  <si>
    <t>2023-02-23T22:00:00</t>
  </si>
  <si>
    <t>2023-02-23T22:05:00</t>
  </si>
  <si>
    <t>2023-02-23T22:10:00</t>
  </si>
  <si>
    <t>2023-02-23T22:15:00</t>
  </si>
  <si>
    <t>2023-02-23T22:20:00</t>
  </si>
  <si>
    <t>2023-02-23T22:25:00</t>
  </si>
  <si>
    <t>2023-02-23T22:30:00</t>
  </si>
  <si>
    <t>2023-02-23T22:35:00</t>
  </si>
  <si>
    <t>2023-02-23T22:40:00</t>
  </si>
  <si>
    <t>2023-02-23T22:45:00</t>
  </si>
  <si>
    <t>2023-02-23T22:50:00</t>
  </si>
  <si>
    <t>2023-02-23T22:55:00</t>
  </si>
  <si>
    <t>2023-02-23T23:00:00</t>
  </si>
  <si>
    <t>2023-02-23T23:05:00</t>
  </si>
  <si>
    <t>2023-02-23T23:10:00</t>
  </si>
  <si>
    <t>2023-02-23T23:15:00</t>
  </si>
  <si>
    <t>2023-02-23T23:20:00</t>
  </si>
  <si>
    <t>2023-02-23T23:25:00</t>
  </si>
  <si>
    <t>2023-02-23T23:30:00</t>
  </si>
  <si>
    <t>2023-02-23T23:35:00</t>
  </si>
  <si>
    <t>2023-02-23T23:40:00</t>
  </si>
  <si>
    <t>2023-02-23T23:45:00</t>
  </si>
  <si>
    <t>2023-02-23T23:50:00</t>
  </si>
  <si>
    <t>2023-02-23T23:55:00</t>
  </si>
  <si>
    <t>2023-02-24T00:00:00</t>
  </si>
  <si>
    <t>2023-02-24T00:05:00</t>
  </si>
  <si>
    <t>2023-02-24T00:10:00</t>
  </si>
  <si>
    <t>2023-02-24T00:15:00</t>
  </si>
  <si>
    <t>2023-02-24T00:20:00</t>
  </si>
  <si>
    <t>2023-02-24T00:25:00</t>
  </si>
  <si>
    <t>2023-02-24T00:30:00</t>
  </si>
  <si>
    <t>2023-02-24T00:35:00</t>
  </si>
  <si>
    <t>2023-02-24T00:40:00</t>
  </si>
  <si>
    <t>2023-02-24T00:45:00</t>
  </si>
  <si>
    <t>2023-02-24T00:50:00</t>
  </si>
  <si>
    <t>2023-02-24T00:55:00</t>
  </si>
  <si>
    <t>2023-02-24T01:00:00</t>
  </si>
  <si>
    <t>2023-02-24T01:05:00</t>
  </si>
  <si>
    <t>2023-02-24T01:10:00</t>
  </si>
  <si>
    <t>2023-02-24T01:15:00</t>
  </si>
  <si>
    <t>2023-02-24T01:20:00</t>
  </si>
  <si>
    <t>2023-02-24T01:25:00</t>
  </si>
  <si>
    <t>2023-02-24T01:30:00</t>
  </si>
  <si>
    <t>2023-02-24T01:35:00</t>
  </si>
  <si>
    <t>2023-02-24T01:40:00</t>
  </si>
  <si>
    <t>2023-02-24T01:45:00</t>
  </si>
  <si>
    <t>2023-02-24T01:50:00</t>
  </si>
  <si>
    <t>2023-02-24T01:55:00</t>
  </si>
  <si>
    <t>2023-02-24T02:00:00</t>
  </si>
  <si>
    <t>2023-02-24T02:05:00</t>
  </si>
  <si>
    <t>2023-02-24T02:10:00</t>
  </si>
  <si>
    <t>2023-02-24T02:15:00</t>
  </si>
  <si>
    <t>2023-02-24T02:20:00</t>
  </si>
  <si>
    <t>2023-02-24T02:25:00</t>
  </si>
  <si>
    <t>2023-02-24T02:30:00</t>
  </si>
  <si>
    <t>2023-02-24T02:35:00</t>
  </si>
  <si>
    <t>2023-02-24T02:40:00</t>
  </si>
  <si>
    <t>2023-02-24T02:45:00</t>
  </si>
  <si>
    <t>2023-02-24T02:50:00</t>
  </si>
  <si>
    <t>2023-02-24T02:55:00</t>
  </si>
  <si>
    <t>2023-02-24T03:00:00</t>
  </si>
  <si>
    <t>2023-02-24T03:05:00</t>
  </si>
  <si>
    <t>2023-02-24T03:10:00</t>
  </si>
  <si>
    <t>2023-02-24T03:15:00</t>
  </si>
  <si>
    <t>2023-02-24T03:20:00</t>
  </si>
  <si>
    <t>2023-02-24T03:25:00</t>
  </si>
  <si>
    <t>2023-02-24T03:30:00</t>
  </si>
  <si>
    <t>2023-02-24T03:35:00</t>
  </si>
  <si>
    <t>2023-02-24T03:40:00</t>
  </si>
  <si>
    <t>2023-02-24T03:45:00</t>
  </si>
  <si>
    <t>2023-02-24T03:50:00</t>
  </si>
  <si>
    <t>2023-02-24T03:55:00</t>
  </si>
  <si>
    <t>2023-02-24T04:00:00</t>
  </si>
  <si>
    <t>2023-02-24T04:05:00</t>
  </si>
  <si>
    <t>2023-02-24T04:10:00</t>
  </si>
  <si>
    <t>2023-02-24T04:15:00</t>
  </si>
  <si>
    <t>2023-02-24T04:20:00</t>
  </si>
  <si>
    <t>2023-02-24T04:25:00</t>
  </si>
  <si>
    <t>2023-02-24T04:30:00</t>
  </si>
  <si>
    <t>2023-02-24T04:35:00</t>
  </si>
  <si>
    <t>2023-02-24T04:40:00</t>
  </si>
  <si>
    <t>2023-02-24T04:45:00</t>
  </si>
  <si>
    <t>2023-02-24T04:50:00</t>
  </si>
  <si>
    <t>2023-02-24T04:55:00</t>
  </si>
  <si>
    <t>2023-02-24T05:00:00</t>
  </si>
  <si>
    <t>2023-02-24T05:05:00</t>
  </si>
  <si>
    <t>2023-02-24T05:10:00</t>
  </si>
  <si>
    <t>2023-02-24T05:15:00</t>
  </si>
  <si>
    <t>2023-02-24T05:20:00</t>
  </si>
  <si>
    <t>2023-02-24T05:25:00</t>
  </si>
  <si>
    <t>2023-02-24T05:30:00</t>
  </si>
  <si>
    <t>2023-02-24T05:35:00</t>
  </si>
  <si>
    <t>2023-02-24T05:40:00</t>
  </si>
  <si>
    <t>2023-02-24T05:45:00</t>
  </si>
  <si>
    <t>2023-02-24T05:50:00</t>
  </si>
  <si>
    <t>2023-02-24T05:55:00</t>
  </si>
  <si>
    <t>2023-02-24T06:00:00</t>
  </si>
  <si>
    <t>2023-02-24T06:05:00</t>
  </si>
  <si>
    <t>2023-02-24T06:10:00</t>
  </si>
  <si>
    <t>2023-02-24T06:15:00</t>
  </si>
  <si>
    <t>2023-02-24T06:20:00</t>
  </si>
  <si>
    <t>2023-02-24T06:25:00</t>
  </si>
  <si>
    <t>2023-02-24T06:30:00</t>
  </si>
  <si>
    <t>2023-02-24T06:35:00</t>
  </si>
  <si>
    <t>2023-02-24T06:40:00</t>
  </si>
  <si>
    <t>2023-02-24T06:45:00</t>
  </si>
  <si>
    <t>2023-02-24T06:50:00</t>
  </si>
  <si>
    <t>2023-02-24T06:55:00</t>
  </si>
  <si>
    <t>2023-02-24T07:00:00</t>
  </si>
  <si>
    <t>2023-02-24T07:05:00</t>
  </si>
  <si>
    <t>2023-02-24T07:10:00</t>
  </si>
  <si>
    <t>2023-02-24T07:15:00</t>
  </si>
  <si>
    <t>2023-02-24T07:20:00</t>
  </si>
  <si>
    <t>2023-02-24T07:25:00</t>
  </si>
  <si>
    <t>2023-02-24T07:30:00</t>
  </si>
  <si>
    <t>2023-02-24T07:35:00</t>
  </si>
  <si>
    <t>2023-02-24T07:40:00</t>
  </si>
  <si>
    <t>2023-02-24T07:45:00</t>
  </si>
  <si>
    <t>2023-02-24T07:50:00</t>
  </si>
  <si>
    <t>2023-02-24T07:55:00</t>
  </si>
  <si>
    <t>2023-02-24T08:00:00</t>
  </si>
  <si>
    <t>2023-02-24T08:05:00</t>
  </si>
  <si>
    <t>2023-02-24T08:10:00</t>
  </si>
  <si>
    <t>2023-02-24T08:15:00</t>
  </si>
  <si>
    <t>2023-02-24T08:20:00</t>
  </si>
  <si>
    <t>2023-02-24T08:25:00</t>
  </si>
  <si>
    <t>2023-02-24T08:30:00</t>
  </si>
  <si>
    <t>2023-02-24T08:35:00</t>
  </si>
  <si>
    <t>2023-02-24T08:40:00</t>
  </si>
  <si>
    <t>2023-02-24T08:45:00</t>
  </si>
  <si>
    <t>2023-02-24T08:50:00</t>
  </si>
  <si>
    <t>2023-02-24T08:55:00</t>
  </si>
  <si>
    <t>2023-02-24T09:00:00</t>
  </si>
  <si>
    <t>2023-02-24T09:05:00</t>
  </si>
  <si>
    <t>2023-02-24T09:10:00</t>
  </si>
  <si>
    <t>2023-02-24T09:15:00</t>
  </si>
  <si>
    <t>2023-02-24T09:20:00</t>
  </si>
  <si>
    <t>2023-02-24T09:25:00</t>
  </si>
  <si>
    <t>2023-02-24T09:30:00</t>
  </si>
  <si>
    <t>2023-02-24T09:35:00</t>
  </si>
  <si>
    <t>2023-02-24T09:40:00</t>
  </si>
  <si>
    <t>2023-02-24T09:45:00</t>
  </si>
  <si>
    <t>2023-02-24T09:50:00</t>
  </si>
  <si>
    <t>2023-02-24T09:55:00</t>
  </si>
  <si>
    <t>2023-02-24T10:00:00</t>
  </si>
  <si>
    <t>2023-02-24T10:05:00</t>
  </si>
  <si>
    <t>2023-02-24T10:10:00</t>
  </si>
  <si>
    <t>2023-02-24T10:15:00</t>
  </si>
  <si>
    <t>2023-02-24T10:20:00</t>
  </si>
  <si>
    <t>2023-02-24T10:25:00</t>
  </si>
  <si>
    <t>2023-02-24T10:30:00</t>
  </si>
  <si>
    <t>2023-02-24T10:35:00</t>
  </si>
  <si>
    <t>2023-02-24T10:40:00</t>
  </si>
  <si>
    <t>2023-02-24T10:45:00</t>
  </si>
  <si>
    <t>2023-02-24T10:50:00</t>
  </si>
  <si>
    <t>2023-02-24T10:55:00</t>
  </si>
  <si>
    <t>2023-02-24T11:00:00</t>
  </si>
  <si>
    <t>2023-02-24T11:05:00</t>
  </si>
  <si>
    <t>2023-02-24T11:10:00</t>
  </si>
  <si>
    <t>2023-02-24T11:15:00</t>
  </si>
  <si>
    <t>2023-02-24T11:20:00</t>
  </si>
  <si>
    <t>2023-02-24T11:25:00</t>
  </si>
  <si>
    <t>2023-02-24T11:30:00</t>
  </si>
  <si>
    <t>2023-02-24T11:35:00</t>
  </si>
  <si>
    <t>2023-02-24T11:40:00</t>
  </si>
  <si>
    <t>2023-02-24T11:45:00</t>
  </si>
  <si>
    <t>2023-02-24T11:50:00</t>
  </si>
  <si>
    <t>2023-02-24T11:55:00</t>
  </si>
  <si>
    <t>2023-02-24T12:00:00</t>
  </si>
  <si>
    <t>2023-02-24T12:05:00</t>
  </si>
  <si>
    <t>2023-02-24T12:10:00</t>
  </si>
  <si>
    <t>2023-02-24T12:15:00</t>
  </si>
  <si>
    <t>2023-02-24T12:20:00</t>
  </si>
  <si>
    <t>2023-02-24T12:25:00</t>
  </si>
  <si>
    <t>2023-02-24T12:30:00</t>
  </si>
  <si>
    <t>2023-02-24T12:35:00</t>
  </si>
  <si>
    <t>2023-02-24T12:40:00</t>
  </si>
  <si>
    <t>2023-02-24T12:45:00</t>
  </si>
  <si>
    <t>2023-02-24T12:50:00</t>
  </si>
  <si>
    <t>2023-02-24T12:55:00</t>
  </si>
  <si>
    <t>2023-02-24T13:00:00</t>
  </si>
  <si>
    <t>2023-02-24T13:05:00</t>
  </si>
  <si>
    <t>2023-02-24T13:10:00</t>
  </si>
  <si>
    <t>2023-02-24T13:15:00</t>
  </si>
  <si>
    <t>2023-02-24T13:20:00</t>
  </si>
  <si>
    <t>2023-02-24T13:25:00</t>
  </si>
  <si>
    <t>2023-02-24T13:30:00</t>
  </si>
  <si>
    <t>2023-02-24T13:35:00</t>
  </si>
  <si>
    <t>2023-02-24T13:40:00</t>
  </si>
  <si>
    <t>2023-02-24T13:45:00</t>
  </si>
  <si>
    <t>2023-02-24T13:50:00</t>
  </si>
  <si>
    <t>2023-02-24T13:55:00</t>
  </si>
  <si>
    <t>2023-02-24T14:00:00</t>
  </si>
  <si>
    <t>2023-02-24T14:05:00</t>
  </si>
  <si>
    <t>2023-02-24T14:10:00</t>
  </si>
  <si>
    <t>2023-02-24T14:15:00</t>
  </si>
  <si>
    <t>2023-02-24T14:20:00</t>
  </si>
  <si>
    <t>2023-02-24T14:25:00</t>
  </si>
  <si>
    <t>2023-02-24T14:30:00</t>
  </si>
  <si>
    <t>2023-02-24T14:35:00</t>
  </si>
  <si>
    <t>2023-02-24T14:40:00</t>
  </si>
  <si>
    <t>2023-02-24T14:45:00</t>
  </si>
  <si>
    <t>2023-02-24T14:50:00</t>
  </si>
  <si>
    <t>2023-02-24T14:55:00</t>
  </si>
  <si>
    <t>2023-02-24T15:00:00</t>
  </si>
  <si>
    <t>2023-02-24T15:05:00</t>
  </si>
  <si>
    <t>2023-02-24T15:10:00</t>
  </si>
  <si>
    <t>2023-02-24T15:15:00</t>
  </si>
  <si>
    <t>2023-02-24T15:20:00</t>
  </si>
  <si>
    <t>2023-02-24T15:25:00</t>
  </si>
  <si>
    <t>2023-02-24T15:30:00</t>
  </si>
  <si>
    <t>2023-02-24T15:35:00</t>
  </si>
  <si>
    <t>2023-02-24T15:40:00</t>
  </si>
  <si>
    <t>2023-02-24T15:45:00</t>
  </si>
  <si>
    <t>2023-02-24T15:50:00</t>
  </si>
  <si>
    <t>2023-02-24T15:55:00</t>
  </si>
  <si>
    <t>2023-02-24T16:00:00</t>
  </si>
  <si>
    <t>2023-02-24T16:05:00</t>
  </si>
  <si>
    <t>2023-02-24T16:10:00</t>
  </si>
  <si>
    <t>2023-02-24T16:15:00</t>
  </si>
  <si>
    <t>2023-02-24T16:20:00</t>
  </si>
  <si>
    <t>2023-02-24T16:25:00</t>
  </si>
  <si>
    <t>2023-02-24T16:30:00</t>
  </si>
  <si>
    <t>2023-02-24T16:35:00</t>
  </si>
  <si>
    <t>2023-02-24T16:40:00</t>
  </si>
  <si>
    <t>2023-02-24T16:45:00</t>
  </si>
  <si>
    <t>2023-02-24T16:50:00</t>
  </si>
  <si>
    <t>2023-02-24T16:55:00</t>
  </si>
  <si>
    <t>2023-02-24T17:00:00</t>
  </si>
  <si>
    <t>2023-02-24T17:05:00</t>
  </si>
  <si>
    <t>2023-02-24T17:10:00</t>
  </si>
  <si>
    <t>2023-02-24T17:15:00</t>
  </si>
  <si>
    <t>2023-02-24T17:20:00</t>
  </si>
  <si>
    <t>2023-02-24T17:25:00</t>
  </si>
  <si>
    <t>2023-02-24T17:30:00</t>
  </si>
  <si>
    <t>2023-02-24T17:35:00</t>
  </si>
  <si>
    <t>2023-02-24T17:40:00</t>
  </si>
  <si>
    <t>2023-02-24T17:45:00</t>
  </si>
  <si>
    <t>2023-02-24T17:50:00</t>
  </si>
  <si>
    <t>2023-02-24T17:55:00</t>
  </si>
  <si>
    <t>2023-02-24T18:00:00</t>
  </si>
  <si>
    <t>2023-02-24T18:05:00</t>
  </si>
  <si>
    <t>2023-02-24T18:10:00</t>
  </si>
  <si>
    <t>2023-02-24T18:15:00</t>
  </si>
  <si>
    <t>2023-02-24T18:20:00</t>
  </si>
  <si>
    <t>2023-02-24T18:25:00</t>
  </si>
  <si>
    <t>2023-02-24T18:30:00</t>
  </si>
  <si>
    <t>2023-02-24T18:35:00</t>
  </si>
  <si>
    <t>2023-02-24T18:40:00</t>
  </si>
  <si>
    <t>2023-02-24T18:45:00</t>
  </si>
  <si>
    <t>2023-02-24T18:50:00</t>
  </si>
  <si>
    <t>2023-02-24T18:55:00</t>
  </si>
  <si>
    <t>2023-02-24T19:00:00</t>
  </si>
  <si>
    <t>2023-02-24T19:05:00</t>
  </si>
  <si>
    <t>2023-02-24T19:10:00</t>
  </si>
  <si>
    <t>2023-02-24T19:15:00</t>
  </si>
  <si>
    <t>2023-02-24T19:20:00</t>
  </si>
  <si>
    <t>2023-02-24T19:25:00</t>
  </si>
  <si>
    <t>2023-02-24T19:30:00</t>
  </si>
  <si>
    <t>2023-02-24T19:35:00</t>
  </si>
  <si>
    <t>2023-02-24T19:40:00</t>
  </si>
  <si>
    <t>2023-02-24T19:45:00</t>
  </si>
  <si>
    <t>2023-02-24T19:50:00</t>
  </si>
  <si>
    <t>2023-02-24T19:55:00</t>
  </si>
  <si>
    <t>2023-02-24T20:00:00</t>
  </si>
  <si>
    <t>2023-02-24T20:05:00</t>
  </si>
  <si>
    <t>2023-02-24T20:10:00</t>
  </si>
  <si>
    <t>2023-02-24T20:15:00</t>
  </si>
  <si>
    <t>2023-02-24T20:20:00</t>
  </si>
  <si>
    <t>2023-02-24T20:25:00</t>
  </si>
  <si>
    <t>2023-02-24T20:30:00</t>
  </si>
  <si>
    <t>2023-02-24T20:35:00</t>
  </si>
  <si>
    <t>2023-02-24T20:40:00</t>
  </si>
  <si>
    <t>2023-02-24T20:45:00</t>
  </si>
  <si>
    <t>2023-02-24T20:50:00</t>
  </si>
  <si>
    <t>2023-02-24T20:55:00</t>
  </si>
  <si>
    <t>2023-02-24T21:00:00</t>
  </si>
  <si>
    <t>2023-02-24T21:05:00</t>
  </si>
  <si>
    <t>2023-02-24T21:10:00</t>
  </si>
  <si>
    <t>2023-02-24T21:15:00</t>
  </si>
  <si>
    <t>2023-02-24T21:20:00</t>
  </si>
  <si>
    <t>2023-02-24T21:25:00</t>
  </si>
  <si>
    <t>2023-02-24T21:30:00</t>
  </si>
  <si>
    <t>2023-02-24T21:35:00</t>
  </si>
  <si>
    <t>2023-02-24T21:40:00</t>
  </si>
  <si>
    <t>2023-02-24T21:45:00</t>
  </si>
  <si>
    <t>2023-02-24T21:50:00</t>
  </si>
  <si>
    <t>2023-02-24T21:55:00</t>
  </si>
  <si>
    <t>2023-02-24T22:00:00</t>
  </si>
  <si>
    <t>2023-02-24T22:05:00</t>
  </si>
  <si>
    <t>2023-02-24T22:10:00</t>
  </si>
  <si>
    <t>2023-02-24T22:15:00</t>
  </si>
  <si>
    <t>2023-02-24T22:20:00</t>
  </si>
  <si>
    <t>2023-02-24T22:25:00</t>
  </si>
  <si>
    <t>2023-02-24T22:30:00</t>
  </si>
  <si>
    <t>2023-02-24T22:35:00</t>
  </si>
  <si>
    <t>2023-02-24T22:40:00</t>
  </si>
  <si>
    <t>2023-02-24T22:45:00</t>
  </si>
  <si>
    <t>2023-02-24T22:50:00</t>
  </si>
  <si>
    <t>2023-02-24T22:55:00</t>
  </si>
  <si>
    <t>2023-02-24T23:00:00</t>
  </si>
  <si>
    <t>2023-02-24T23:05:00</t>
  </si>
  <si>
    <t>2023-02-24T23:10:00</t>
  </si>
  <si>
    <t>2023-02-24T23:15:00</t>
  </si>
  <si>
    <t>2023-02-24T23:20:00</t>
  </si>
  <si>
    <t>2023-02-24T23:25:00</t>
  </si>
  <si>
    <t>2023-02-24T23:30:00</t>
  </si>
  <si>
    <t>2023-02-24T23:35:00</t>
  </si>
  <si>
    <t>2023-02-24T23:40:00</t>
  </si>
  <si>
    <t>2023-02-24T23:45:00</t>
  </si>
  <si>
    <t>2023-02-24T23:50:00</t>
  </si>
  <si>
    <t>2023-02-24T23:55:00</t>
  </si>
  <si>
    <t>2023-02-25T00:00:00</t>
  </si>
  <si>
    <t>2023-02-25T00:05:00</t>
  </si>
  <si>
    <t>2023-02-25T00:10:00</t>
  </si>
  <si>
    <t>2023-02-25T00:15:00</t>
  </si>
  <si>
    <t>2023-02-25T00:20:00</t>
  </si>
  <si>
    <t>2023-02-25T00:25:00</t>
  </si>
  <si>
    <t>2023-02-25T00:30:00</t>
  </si>
  <si>
    <t>2023-02-25T00:35:00</t>
  </si>
  <si>
    <t>2023-02-25T00:40:00</t>
  </si>
  <si>
    <t>2023-02-25T00:45:00</t>
  </si>
  <si>
    <t>2023-02-25T00:50:00</t>
  </si>
  <si>
    <t>2023-02-25T00:55:00</t>
  </si>
  <si>
    <t>2023-02-25T01:00:00</t>
  </si>
  <si>
    <t>2023-02-25T01:05:00</t>
  </si>
  <si>
    <t>2023-02-25T01:10:00</t>
  </si>
  <si>
    <t>2023-02-25T01:15:00</t>
  </si>
  <si>
    <t>2023-02-25T01:20:00</t>
  </si>
  <si>
    <t>2023-02-25T01:25:00</t>
  </si>
  <si>
    <t>2023-02-25T01:30:00</t>
  </si>
  <si>
    <t>2023-02-25T01:35:00</t>
  </si>
  <si>
    <t>2023-02-25T01:40:00</t>
  </si>
  <si>
    <t>2023-02-25T01:45:00</t>
  </si>
  <si>
    <t>2023-02-25T01:50:00</t>
  </si>
  <si>
    <t>2023-02-25T01:55:00</t>
  </si>
  <si>
    <t>2023-02-25T02:00:00</t>
  </si>
  <si>
    <t>2023-02-25T02:05:00</t>
  </si>
  <si>
    <t>2023-02-25T02:10:00</t>
  </si>
  <si>
    <t>2023-02-25T02:15:00</t>
  </si>
  <si>
    <t>2023-02-25T02:20:00</t>
  </si>
  <si>
    <t>2023-02-25T02:25:00</t>
  </si>
  <si>
    <t>2023-02-25T02:30:00</t>
  </si>
  <si>
    <t>2023-02-25T02:35:00</t>
  </si>
  <si>
    <t>2023-02-25T02:40:00</t>
  </si>
  <si>
    <t>2023-02-25T02:45:00</t>
  </si>
  <si>
    <t>2023-02-25T02:50:00</t>
  </si>
  <si>
    <t>2023-02-25T02:55:00</t>
  </si>
  <si>
    <t>2023-02-25T03:00:00</t>
  </si>
  <si>
    <t>2023-02-25T03:05:00</t>
  </si>
  <si>
    <t>2023-02-25T03:10:00</t>
  </si>
  <si>
    <t>2023-02-25T03:15:00</t>
  </si>
  <si>
    <t>2023-02-25T03:20:00</t>
  </si>
  <si>
    <t>2023-02-25T03:25:00</t>
  </si>
  <si>
    <t>2023-02-25T03:30:00</t>
  </si>
  <si>
    <t>2023-02-25T03:35:00</t>
  </si>
  <si>
    <t>2023-02-25T03:40:00</t>
  </si>
  <si>
    <t>2023-02-25T03:45:00</t>
  </si>
  <si>
    <t>2023-02-25T03:50:00</t>
  </si>
  <si>
    <t>2023-02-25T03:55:00</t>
  </si>
  <si>
    <t>2023-02-25T04:00:00</t>
  </si>
  <si>
    <t>2023-02-25T04:05:00</t>
  </si>
  <si>
    <t>2023-02-25T04:10:00</t>
  </si>
  <si>
    <t>2023-02-25T04:15:00</t>
  </si>
  <si>
    <t>2023-02-25T04:20:00</t>
  </si>
  <si>
    <t>2023-02-25T04:25:00</t>
  </si>
  <si>
    <t>2023-02-25T04:30:00</t>
  </si>
  <si>
    <t>2023-02-25T04:35:00</t>
  </si>
  <si>
    <t>2023-02-25T04:40:00</t>
  </si>
  <si>
    <t>2023-02-25T04:45:00</t>
  </si>
  <si>
    <t>2023-02-25T04:50:00</t>
  </si>
  <si>
    <t>2023-02-25T04:55:00</t>
  </si>
  <si>
    <t>2023-02-25T05:00:00</t>
  </si>
  <si>
    <t>2023-02-25T05:05:00</t>
  </si>
  <si>
    <t>2023-02-25T05:10:00</t>
  </si>
  <si>
    <t>2023-02-25T05:15:00</t>
  </si>
  <si>
    <t>2023-02-25T05:20:00</t>
  </si>
  <si>
    <t>2023-02-25T05:25:00</t>
  </si>
  <si>
    <t>2023-02-25T05:30:00</t>
  </si>
  <si>
    <t>2023-02-25T05:35:00</t>
  </si>
  <si>
    <t>2023-02-25T05:40:00</t>
  </si>
  <si>
    <t>2023-02-25T05:45:00</t>
  </si>
  <si>
    <t>2023-02-25T05:50:00</t>
  </si>
  <si>
    <t>2023-02-25T05:55:00</t>
  </si>
  <si>
    <t>2023-02-25T06:00:00</t>
  </si>
  <si>
    <t>2023-02-25T06:05:00</t>
  </si>
  <si>
    <t>2023-02-25T06:10:00</t>
  </si>
  <si>
    <t>2023-02-25T06:15:00</t>
  </si>
  <si>
    <t>2023-02-25T06:20:00</t>
  </si>
  <si>
    <t>2023-02-25T06:25:00</t>
  </si>
  <si>
    <t>2023-02-25T06:30:00</t>
  </si>
  <si>
    <t>2023-02-25T06:35:00</t>
  </si>
  <si>
    <t>2023-02-25T06:40:00</t>
  </si>
  <si>
    <t>2023-02-25T06:45:00</t>
  </si>
  <si>
    <t>2023-02-25T06:50:00</t>
  </si>
  <si>
    <t>2023-02-25T06:55:00</t>
  </si>
  <si>
    <t>2023-02-25T07:00:00</t>
  </si>
  <si>
    <t>2023-02-25T07:05:00</t>
  </si>
  <si>
    <t>2023-02-25T07:10:00</t>
  </si>
  <si>
    <t>2023-02-25T07:15:00</t>
  </si>
  <si>
    <t>2023-02-25T07:20:00</t>
  </si>
  <si>
    <t>2023-02-25T07:25:00</t>
  </si>
  <si>
    <t>2023-02-25T07:30:00</t>
  </si>
  <si>
    <t>2023-02-25T07:35:00</t>
  </si>
  <si>
    <t>2023-02-25T07:40:00</t>
  </si>
  <si>
    <t>2023-02-25T07:45:00</t>
  </si>
  <si>
    <t>2023-02-25T07:50:00</t>
  </si>
  <si>
    <t>2023-02-25T07:55:00</t>
  </si>
  <si>
    <t>2023-02-25T08:00:00</t>
  </si>
  <si>
    <t>2023-02-25T08:05:00</t>
  </si>
  <si>
    <t>2023-02-25T08:10:00</t>
  </si>
  <si>
    <t>2023-02-25T08:15:00</t>
  </si>
  <si>
    <t>2023-02-25T08:20:00</t>
  </si>
  <si>
    <t>2023-02-25T08:25:00</t>
  </si>
  <si>
    <t>2023-02-25T08:30:00</t>
  </si>
  <si>
    <t>2023-02-25T08:35:00</t>
  </si>
  <si>
    <t>2023-02-25T08:40:00</t>
  </si>
  <si>
    <t>2023-02-25T08:45:00</t>
  </si>
  <si>
    <t>2023-02-25T08:50:00</t>
  </si>
  <si>
    <t>2023-02-25T08:55:00</t>
  </si>
  <si>
    <t>2023-02-25T09:00:00</t>
  </si>
  <si>
    <t>2023-02-25T09:05:00</t>
  </si>
  <si>
    <t>2023-02-25T09:10:00</t>
  </si>
  <si>
    <t>2023-02-25T09:15:00</t>
  </si>
  <si>
    <t>2023-02-25T09:20:00</t>
  </si>
  <si>
    <t>2023-02-25T09:25:00</t>
  </si>
  <si>
    <t>2023-02-25T09:30:00</t>
  </si>
  <si>
    <t>2023-02-25T09:35:00</t>
  </si>
  <si>
    <t>2023-02-25T09:40:00</t>
  </si>
  <si>
    <t>2023-02-25T09:45:00</t>
  </si>
  <si>
    <t>2023-02-25T09:50:00</t>
  </si>
  <si>
    <t>2023-02-25T09:55:00</t>
  </si>
  <si>
    <t>2023-02-25T10:00:00</t>
  </si>
  <si>
    <t>2023-02-25T10:05:00</t>
  </si>
  <si>
    <t>2023-02-25T10:10:00</t>
  </si>
  <si>
    <t>2023-02-25T10:15:00</t>
  </si>
  <si>
    <t>2023-02-25T10:20:00</t>
  </si>
  <si>
    <t>2023-02-25T10:25:00</t>
  </si>
  <si>
    <t>2023-02-25T10:30:00</t>
  </si>
  <si>
    <t>2023-02-25T10:35:00</t>
  </si>
  <si>
    <t>2023-02-25T10:40:00</t>
  </si>
  <si>
    <t>2023-02-25T10:45:00</t>
  </si>
  <si>
    <t>2023-02-25T10:50:00</t>
  </si>
  <si>
    <t>2023-02-25T10:55:00</t>
  </si>
  <si>
    <t>2023-02-25T11:00:00</t>
  </si>
  <si>
    <t>2023-02-25T11:05:00</t>
  </si>
  <si>
    <t>2023-02-25T11:10:00</t>
  </si>
  <si>
    <t>2023-02-25T11:15:00</t>
  </si>
  <si>
    <t>2023-02-25T11:20:00</t>
  </si>
  <si>
    <t>2023-02-25T11:25:00</t>
  </si>
  <si>
    <t>2023-02-25T11:30:00</t>
  </si>
  <si>
    <t>2023-02-25T11:35:00</t>
  </si>
  <si>
    <t>2023-02-25T11:40:00</t>
  </si>
  <si>
    <t>2023-02-25T11:45:00</t>
  </si>
  <si>
    <t>2023-02-25T11:50:00</t>
  </si>
  <si>
    <t>2023-02-25T11:55:00</t>
  </si>
  <si>
    <t>2023-02-25T12:00:00</t>
  </si>
  <si>
    <t>2023-02-25T12:05:00</t>
  </si>
  <si>
    <t>2023-02-25T12:10:00</t>
  </si>
  <si>
    <t>2023-02-25T12:15:00</t>
  </si>
  <si>
    <t>2023-02-25T12:20:00</t>
  </si>
  <si>
    <t>2023-02-25T12:25:00</t>
  </si>
  <si>
    <t>2023-02-25T12:30:00</t>
  </si>
  <si>
    <t>2023-02-25T12:35:00</t>
  </si>
  <si>
    <t>2023-02-25T12:40:00</t>
  </si>
  <si>
    <t>2023-02-25T12:45:00</t>
  </si>
  <si>
    <t>2023-02-25T12:50:00</t>
  </si>
  <si>
    <t>2023-02-25T12:55:00</t>
  </si>
  <si>
    <t>2023-02-25T13:00:00</t>
  </si>
  <si>
    <t>2023-02-25T13:05:00</t>
  </si>
  <si>
    <t>2023-02-25T13:10:00</t>
  </si>
  <si>
    <t>2023-02-25T13:15:00</t>
  </si>
  <si>
    <t>2023-02-25T13:20:00</t>
  </si>
  <si>
    <t>2023-02-25T13:25:00</t>
  </si>
  <si>
    <t>2023-02-25T13:30:00</t>
  </si>
  <si>
    <t>2023-02-25T13:35:00</t>
  </si>
  <si>
    <t>2023-02-25T13:40:00</t>
  </si>
  <si>
    <t>2023-02-25T13:45:00</t>
  </si>
  <si>
    <t>2023-02-25T13:50:00</t>
  </si>
  <si>
    <t>2023-02-25T13:55:00</t>
  </si>
  <si>
    <t>2023-02-25T14:00:00</t>
  </si>
  <si>
    <t>2023-02-25T14:05:00</t>
  </si>
  <si>
    <t>2023-02-25T14:10:00</t>
  </si>
  <si>
    <t>2023-02-25T14:15:00</t>
  </si>
  <si>
    <t>2023-02-25T14:20:00</t>
  </si>
  <si>
    <t>2023-02-25T14:25:00</t>
  </si>
  <si>
    <t>2023-02-25T14:30:00</t>
  </si>
  <si>
    <t>2023-02-25T14:35:00</t>
  </si>
  <si>
    <t>2023-02-25T14:40:00</t>
  </si>
  <si>
    <t>2023-02-25T14:45:00</t>
  </si>
  <si>
    <t>2023-02-25T14:50:00</t>
  </si>
  <si>
    <t>2023-02-25T14:55:00</t>
  </si>
  <si>
    <t>2023-02-25T15:00:00</t>
  </si>
  <si>
    <t>2023-02-25T15:05:00</t>
  </si>
  <si>
    <t>2023-02-25T15:10:00</t>
  </si>
  <si>
    <t>2023-02-25T15:15:00</t>
  </si>
  <si>
    <t>2023-02-25T15:20:00</t>
  </si>
  <si>
    <t>2023-02-25T15:25:00</t>
  </si>
  <si>
    <t>2023-02-25T15:30:00</t>
  </si>
  <si>
    <t>2023-02-25T15:35:00</t>
  </si>
  <si>
    <t>2023-02-25T15:40:00</t>
  </si>
  <si>
    <t>2023-02-25T15:45:00</t>
  </si>
  <si>
    <t>2023-02-25T15:50:00</t>
  </si>
  <si>
    <t>2023-02-25T15:55:00</t>
  </si>
  <si>
    <t>2023-02-25T16:00:00</t>
  </si>
  <si>
    <t>2023-02-25T16:05:00</t>
  </si>
  <si>
    <t>2023-02-25T16:10:00</t>
  </si>
  <si>
    <t>2023-02-25T16:15:00</t>
  </si>
  <si>
    <t>2023-02-25T16:20:00</t>
  </si>
  <si>
    <t>2023-02-25T16:25:00</t>
  </si>
  <si>
    <t>2023-02-25T16:30:00</t>
  </si>
  <si>
    <t>2023-02-25T16:35:00</t>
  </si>
  <si>
    <t>2023-02-25T16:40:00</t>
  </si>
  <si>
    <t>2023-02-25T16:45:00</t>
  </si>
  <si>
    <t>2023-02-25T16:50:00</t>
  </si>
  <si>
    <t>2023-02-25T16:55:00</t>
  </si>
  <si>
    <t>2023-02-25T17:00:00</t>
  </si>
  <si>
    <t>2023-02-25T17:05:00</t>
  </si>
  <si>
    <t>2023-02-25T17:10:00</t>
  </si>
  <si>
    <t>2023-02-25T17:15:00</t>
  </si>
  <si>
    <t>2023-02-25T17:20:00</t>
  </si>
  <si>
    <t>2023-02-25T17:25:00</t>
  </si>
  <si>
    <t>2023-02-25T17:30:00</t>
  </si>
  <si>
    <t>2023-02-25T17:35:00</t>
  </si>
  <si>
    <t>2023-02-25T17:40:00</t>
  </si>
  <si>
    <t>2023-02-25T17:45:00</t>
  </si>
  <si>
    <t>2023-02-25T17:50:00</t>
  </si>
  <si>
    <t>2023-02-25T17:55:00</t>
  </si>
  <si>
    <t>2023-02-25T18:00:00</t>
  </si>
  <si>
    <t>2023-02-25T18:05:00</t>
  </si>
  <si>
    <t>2023-02-25T18:10:00</t>
  </si>
  <si>
    <t>2023-02-25T18:15:00</t>
  </si>
  <si>
    <t>2023-02-25T18:20:00</t>
  </si>
  <si>
    <t>2023-02-25T18:25:00</t>
  </si>
  <si>
    <t>2023-02-25T18:30:00</t>
  </si>
  <si>
    <t>2023-02-25T18:35:00</t>
  </si>
  <si>
    <t>2023-02-25T18:40:00</t>
  </si>
  <si>
    <t>2023-02-25T18:45:00</t>
  </si>
  <si>
    <t>2023-02-25T18:50:00</t>
  </si>
  <si>
    <t>2023-02-25T18:55:00</t>
  </si>
  <si>
    <t>2023-02-25T19:00:00</t>
  </si>
  <si>
    <t>2023-02-25T19:05:00</t>
  </si>
  <si>
    <t>2023-02-25T19:10:00</t>
  </si>
  <si>
    <t>2023-02-25T19:15:00</t>
  </si>
  <si>
    <t>2023-02-25T19:20:00</t>
  </si>
  <si>
    <t>2023-02-25T19:25:00</t>
  </si>
  <si>
    <t>2023-02-25T19:30:00</t>
  </si>
  <si>
    <t>2023-02-25T19:35:00</t>
  </si>
  <si>
    <t>2023-02-25T19:40:00</t>
  </si>
  <si>
    <t>2023-02-25T19:45:00</t>
  </si>
  <si>
    <t>2023-02-25T19:50:00</t>
  </si>
  <si>
    <t>2023-02-25T19:55:00</t>
  </si>
  <si>
    <t>2023-02-25T20:00:00</t>
  </si>
  <si>
    <t>2023-02-25T20:05:00</t>
  </si>
  <si>
    <t>2023-02-25T20:10:00</t>
  </si>
  <si>
    <t>2023-02-25T20:15:00</t>
  </si>
  <si>
    <t>2023-02-25T20:20:00</t>
  </si>
  <si>
    <t>2023-02-25T20:25:00</t>
  </si>
  <si>
    <t>2023-02-25T20:30:00</t>
  </si>
  <si>
    <t>2023-02-25T20:35:00</t>
  </si>
  <si>
    <t>2023-02-25T20:40:00</t>
  </si>
  <si>
    <t>2023-02-25T20:45:00</t>
  </si>
  <si>
    <t>2023-02-25T20:50:00</t>
  </si>
  <si>
    <t>2023-02-25T20:55:00</t>
  </si>
  <si>
    <t>2023-02-25T21:00:00</t>
  </si>
  <si>
    <t>2023-02-25T21:05:00</t>
  </si>
  <si>
    <t>2023-02-25T21:10:00</t>
  </si>
  <si>
    <t>2023-02-25T21:15:00</t>
  </si>
  <si>
    <t>2023-02-25T21:20:00</t>
  </si>
  <si>
    <t>2023-02-25T21:25:00</t>
  </si>
  <si>
    <t>2023-02-25T21:30:00</t>
  </si>
  <si>
    <t>2023-02-25T21:35:00</t>
  </si>
  <si>
    <t>2023-02-25T21:40:00</t>
  </si>
  <si>
    <t>2023-02-25T21:45:00</t>
  </si>
  <si>
    <t>2023-02-25T21:50:00</t>
  </si>
  <si>
    <t>2023-02-25T21:55:00</t>
  </si>
  <si>
    <t>2023-02-25T22:00:00</t>
  </si>
  <si>
    <t>2023-02-25T22:05:00</t>
  </si>
  <si>
    <t>2023-02-25T22:10:00</t>
  </si>
  <si>
    <t>2023-02-25T22:15:00</t>
  </si>
  <si>
    <t>2023-02-25T22:20:00</t>
  </si>
  <si>
    <t>2023-02-25T22:25:00</t>
  </si>
  <si>
    <t>2023-02-25T22:30:00</t>
  </si>
  <si>
    <t>2023-02-25T22:35:00</t>
  </si>
  <si>
    <t>2023-02-25T22:40:00</t>
  </si>
  <si>
    <t>2023-02-25T22:45:00</t>
  </si>
  <si>
    <t>2023-02-25T22:50:00</t>
  </si>
  <si>
    <t>2023-02-25T22:55:00</t>
  </si>
  <si>
    <t>2023-02-25T23:00:00</t>
  </si>
  <si>
    <t>2023-02-25T23:05:00</t>
  </si>
  <si>
    <t>2023-02-25T23:10:00</t>
  </si>
  <si>
    <t>2023-02-25T23:15:00</t>
  </si>
  <si>
    <t>2023-02-25T23:20:00</t>
  </si>
  <si>
    <t>2023-02-25T23:25:00</t>
  </si>
  <si>
    <t>2023-02-25T23:30:00</t>
  </si>
  <si>
    <t>2023-02-25T23:35:00</t>
  </si>
  <si>
    <t>2023-02-25T23:40:00</t>
  </si>
  <si>
    <t>2023-02-25T23:45:00</t>
  </si>
  <si>
    <t>2023-02-25T23:50:00</t>
  </si>
  <si>
    <t>2023-02-25T23:55:00</t>
  </si>
  <si>
    <t>2023-02-26T00:00:00</t>
  </si>
  <si>
    <t>2023-02-26T00:05:00</t>
  </si>
  <si>
    <t>2023-02-26T00:10:00</t>
  </si>
  <si>
    <t>2023-02-26T00:15:00</t>
  </si>
  <si>
    <t>2023-02-26T00:20:00</t>
  </si>
  <si>
    <t>2023-02-26T00:25:00</t>
  </si>
  <si>
    <t>2023-02-26T00:30:00</t>
  </si>
  <si>
    <t>2023-02-26T00:35:00</t>
  </si>
  <si>
    <t>2023-02-26T00:40:00</t>
  </si>
  <si>
    <t>2023-02-26T00:45:00</t>
  </si>
  <si>
    <t>2023-02-26T00:50:00</t>
  </si>
  <si>
    <t>2023-02-26T00:55:00</t>
  </si>
  <si>
    <t>2023-02-26T01:00:00</t>
  </si>
  <si>
    <t>2023-02-26T01:05:00</t>
  </si>
  <si>
    <t>2023-02-26T01:10:00</t>
  </si>
  <si>
    <t>2023-02-26T01:15:00</t>
  </si>
  <si>
    <t>2023-02-26T01:20:00</t>
  </si>
  <si>
    <t>2023-02-26T01:25:00</t>
  </si>
  <si>
    <t>2023-02-26T01:30:00</t>
  </si>
  <si>
    <t>2023-02-26T01:35:00</t>
  </si>
  <si>
    <t>2023-02-26T01:40:00</t>
  </si>
  <si>
    <t>2023-02-26T01:45:00</t>
  </si>
  <si>
    <t>2023-02-26T01:50:00</t>
  </si>
  <si>
    <t>2023-02-26T01:55:00</t>
  </si>
  <si>
    <t>2023-02-26T02:00:00</t>
  </si>
  <si>
    <t>2023-02-26T02:05:00</t>
  </si>
  <si>
    <t>2023-02-26T02:10:00</t>
  </si>
  <si>
    <t>2023-02-26T02:15:00</t>
  </si>
  <si>
    <t>2023-02-26T02:20:00</t>
  </si>
  <si>
    <t>2023-02-26T02:25:00</t>
  </si>
  <si>
    <t>2023-02-26T02:30:00</t>
  </si>
  <si>
    <t>2023-02-26T02:35:00</t>
  </si>
  <si>
    <t>2023-02-26T02:40:00</t>
  </si>
  <si>
    <t>2023-02-26T02:45:00</t>
  </si>
  <si>
    <t>2023-02-26T02:50:00</t>
  </si>
  <si>
    <t>2023-02-26T02:55:00</t>
  </si>
  <si>
    <t>2023-02-26T03:00:00</t>
  </si>
  <si>
    <t>2023-02-26T03:05:00</t>
  </si>
  <si>
    <t>2023-02-26T03:10:00</t>
  </si>
  <si>
    <t>2023-02-26T03:15:00</t>
  </si>
  <si>
    <t>2023-02-26T03:20:00</t>
  </si>
  <si>
    <t>2023-02-26T03:25:00</t>
  </si>
  <si>
    <t>2023-02-26T03:30:00</t>
  </si>
  <si>
    <t>2023-02-26T03:35:00</t>
  </si>
  <si>
    <t>2023-02-26T03:40:00</t>
  </si>
  <si>
    <t>2023-02-26T03:45:00</t>
  </si>
  <si>
    <t>2023-02-26T03:50:00</t>
  </si>
  <si>
    <t>2023-02-26T03:55:00</t>
  </si>
  <si>
    <t>2023-02-26T04:00:00</t>
  </si>
  <si>
    <t>2023-02-26T04:05:00</t>
  </si>
  <si>
    <t>2023-02-26T04:10:00</t>
  </si>
  <si>
    <t>2023-02-26T04:15:00</t>
  </si>
  <si>
    <t>2023-02-26T04:20:00</t>
  </si>
  <si>
    <t>2023-02-26T04:25:00</t>
  </si>
  <si>
    <t>2023-02-26T04:30:00</t>
  </si>
  <si>
    <t>2023-02-26T04:35:00</t>
  </si>
  <si>
    <t>2023-02-26T04:40:00</t>
  </si>
  <si>
    <t>2023-02-26T04:45:00</t>
  </si>
  <si>
    <t>2023-02-26T04:50:00</t>
  </si>
  <si>
    <t>2023-02-26T04:55:00</t>
  </si>
  <si>
    <t>2023-02-26T05:00:00</t>
  </si>
  <si>
    <t>2023-02-26T05:05:00</t>
  </si>
  <si>
    <t>2023-02-26T05:10:00</t>
  </si>
  <si>
    <t>2023-02-26T05:15:00</t>
  </si>
  <si>
    <t>2023-02-26T05:20:00</t>
  </si>
  <si>
    <t>2023-02-26T05:25:00</t>
  </si>
  <si>
    <t>2023-02-26T05:30:00</t>
  </si>
  <si>
    <t>2023-02-26T05:35:00</t>
  </si>
  <si>
    <t>2023-02-26T05:40:00</t>
  </si>
  <si>
    <t>2023-02-26T05:45:00</t>
  </si>
  <si>
    <t>2023-02-26T05:50:00</t>
  </si>
  <si>
    <t>2023-02-26T05:55:00</t>
  </si>
  <si>
    <t>2023-02-26T06:00:00</t>
  </si>
  <si>
    <t>2023-02-26T06:05:00</t>
  </si>
  <si>
    <t>2023-02-26T06:10:00</t>
  </si>
  <si>
    <t>2023-02-26T06:15:00</t>
  </si>
  <si>
    <t>2023-02-26T06:20:00</t>
  </si>
  <si>
    <t>2023-02-26T06:25:00</t>
  </si>
  <si>
    <t>2023-02-26T06:30:00</t>
  </si>
  <si>
    <t>2023-02-26T06:35:00</t>
  </si>
  <si>
    <t>2023-02-26T06:40:00</t>
  </si>
  <si>
    <t>2023-02-26T06:45:00</t>
  </si>
  <si>
    <t>2023-02-26T06:50:00</t>
  </si>
  <si>
    <t>2023-02-26T06:55:00</t>
  </si>
  <si>
    <t>2023-02-26T07:00:00</t>
  </si>
  <si>
    <t>2023-02-26T07:05:00</t>
  </si>
  <si>
    <t>2023-02-26T07:10:00</t>
  </si>
  <si>
    <t>2023-02-26T07:15:00</t>
  </si>
  <si>
    <t>2023-02-26T07:20:00</t>
  </si>
  <si>
    <t>2023-02-26T07:25:00</t>
  </si>
  <si>
    <t>2023-02-26T07:30:00</t>
  </si>
  <si>
    <t>2023-02-26T07:35:00</t>
  </si>
  <si>
    <t>2023-02-26T07:40:00</t>
  </si>
  <si>
    <t>2023-02-26T07:45:00</t>
  </si>
  <si>
    <t>2023-02-26T07:50:00</t>
  </si>
  <si>
    <t>2023-02-26T07:55:00</t>
  </si>
  <si>
    <t>2023-02-26T08:00:00</t>
  </si>
  <si>
    <t>2023-02-26T08:05:00</t>
  </si>
  <si>
    <t>2023-02-26T08:10:00</t>
  </si>
  <si>
    <t>2023-02-26T08:15:00</t>
  </si>
  <si>
    <t>2023-02-26T08:20:00</t>
  </si>
  <si>
    <t>2023-02-26T08:25:00</t>
  </si>
  <si>
    <t>2023-02-26T08:30:00</t>
  </si>
  <si>
    <t>2023-02-26T08:35:00</t>
  </si>
  <si>
    <t>2023-02-26T08:40:00</t>
  </si>
  <si>
    <t>2023-02-26T08:45:00</t>
  </si>
  <si>
    <t>2023-02-26T08:50:00</t>
  </si>
  <si>
    <t>2023-02-26T08:55:00</t>
  </si>
  <si>
    <t>2023-02-26T09:00:00</t>
  </si>
  <si>
    <t>2023-02-26T09:05:00</t>
  </si>
  <si>
    <t>2023-02-26T09:10:00</t>
  </si>
  <si>
    <t>2023-02-26T09:15:00</t>
  </si>
  <si>
    <t>2023-02-26T09:20:00</t>
  </si>
  <si>
    <t>2023-02-26T09:25:00</t>
  </si>
  <si>
    <t>2023-02-26T09:30:00</t>
  </si>
  <si>
    <t>2023-02-26T09:35:00</t>
  </si>
  <si>
    <t>2023-02-26T09:40:00</t>
  </si>
  <si>
    <t>2023-02-26T09:45:00</t>
  </si>
  <si>
    <t>2023-02-26T09:50:00</t>
  </si>
  <si>
    <t>2023-02-26T09:55:00</t>
  </si>
  <si>
    <t>2023-02-26T10:00:00</t>
  </si>
  <si>
    <t>2023-02-26T10:05:00</t>
  </si>
  <si>
    <t>2023-02-26T10:10:00</t>
  </si>
  <si>
    <t>2023-02-26T10:15:00</t>
  </si>
  <si>
    <t>2023-02-26T10:20:00</t>
  </si>
  <si>
    <t>2023-02-26T10:25:00</t>
  </si>
  <si>
    <t>2023-02-26T10:30:00</t>
  </si>
  <si>
    <t>2023-02-26T10:35:00</t>
  </si>
  <si>
    <t>2023-02-26T10:40:00</t>
  </si>
  <si>
    <t>2023-02-26T10:45:00</t>
  </si>
  <si>
    <t>2023-02-26T10:50:00</t>
  </si>
  <si>
    <t>2023-02-26T10:55:00</t>
  </si>
  <si>
    <t>2023-02-26T11:00:00</t>
  </si>
  <si>
    <t>2023-02-26T11:05:00</t>
  </si>
  <si>
    <t>2023-02-26T11:10:00</t>
  </si>
  <si>
    <t>2023-02-26T11:15:00</t>
  </si>
  <si>
    <t>2023-02-26T11:20:00</t>
  </si>
  <si>
    <t>2023-02-26T11:25:00</t>
  </si>
  <si>
    <t>2023-02-26T11:30:00</t>
  </si>
  <si>
    <t>2023-02-26T11:35:00</t>
  </si>
  <si>
    <t>2023-02-26T11:40:00</t>
  </si>
  <si>
    <t>2023-02-26T11:45:00</t>
  </si>
  <si>
    <t>2023-02-26T11:50:00</t>
  </si>
  <si>
    <t>2023-02-26T11:55:00</t>
  </si>
  <si>
    <t>2023-02-26T12:00:00</t>
  </si>
  <si>
    <t>2023-02-26T12:05:00</t>
  </si>
  <si>
    <t>2023-02-26T12:10:00</t>
  </si>
  <si>
    <t>2023-02-26T12:15:00</t>
  </si>
  <si>
    <t>2023-02-26T12:20:00</t>
  </si>
  <si>
    <t>2023-02-26T12:25:00</t>
  </si>
  <si>
    <t>2023-02-26T12:30:00</t>
  </si>
  <si>
    <t>2023-02-26T12:35:00</t>
  </si>
  <si>
    <t>2023-02-26T12:40:00</t>
  </si>
  <si>
    <t>2023-02-26T12:45:00</t>
  </si>
  <si>
    <t>2023-02-26T12:50:00</t>
  </si>
  <si>
    <t>2023-02-26T12:55:00</t>
  </si>
  <si>
    <t>2023-02-26T13:00:00</t>
  </si>
  <si>
    <t>2023-02-26T13:05:00</t>
  </si>
  <si>
    <t>2023-02-26T13:10:00</t>
  </si>
  <si>
    <t>2023-02-26T13:15:00</t>
  </si>
  <si>
    <t>2023-02-26T13:20:00</t>
  </si>
  <si>
    <t>2023-02-26T13:25:00</t>
  </si>
  <si>
    <t>2023-02-26T13:30:00</t>
  </si>
  <si>
    <t>2023-02-26T13:35:00</t>
  </si>
  <si>
    <t>2023-02-26T13:40:00</t>
  </si>
  <si>
    <t>2023-02-26T13:45:00</t>
  </si>
  <si>
    <t>2023-02-26T13:50:00</t>
  </si>
  <si>
    <t>2023-02-26T13:55:00</t>
  </si>
  <si>
    <t>2023-02-26T14:00:00</t>
  </si>
  <si>
    <t>2023-02-26T14:05:00</t>
  </si>
  <si>
    <t>2023-02-26T14:10:00</t>
  </si>
  <si>
    <t>2023-02-26T14:15:00</t>
  </si>
  <si>
    <t>2023-02-26T14:20:00</t>
  </si>
  <si>
    <t>2023-02-26T14:25:00</t>
  </si>
  <si>
    <t>2023-02-26T14:30:00</t>
  </si>
  <si>
    <t>2023-02-26T14:35:00</t>
  </si>
  <si>
    <t>2023-02-26T14:40:00</t>
  </si>
  <si>
    <t>2023-02-26T14:45:00</t>
  </si>
  <si>
    <t>2023-02-26T14:50:00</t>
  </si>
  <si>
    <t>2023-02-26T14:55:00</t>
  </si>
  <si>
    <t>2023-02-26T15:00:00</t>
  </si>
  <si>
    <t>2023-02-26T15:05:00</t>
  </si>
  <si>
    <t>2023-02-26T15:10:00</t>
  </si>
  <si>
    <t>2023-02-26T15:15:00</t>
  </si>
  <si>
    <t>2023-02-26T15:20:00</t>
  </si>
  <si>
    <t>2023-02-26T15:25:00</t>
  </si>
  <si>
    <t>2023-02-26T15:30:00</t>
  </si>
  <si>
    <t>2023-02-26T15:35:00</t>
  </si>
  <si>
    <t>2023-02-26T15:40:00</t>
  </si>
  <si>
    <t>2023-02-26T15:45:00</t>
  </si>
  <si>
    <t>2023-02-26T15:50:00</t>
  </si>
  <si>
    <t>2023-02-26T15:55:00</t>
  </si>
  <si>
    <t>2023-02-26T16:00:00</t>
  </si>
  <si>
    <t>2023-02-26T16:05:00</t>
  </si>
  <si>
    <t>2023-02-26T16:10:00</t>
  </si>
  <si>
    <t>2023-02-26T16:15:00</t>
  </si>
  <si>
    <t>2023-02-26T16:20:00</t>
  </si>
  <si>
    <t>2023-02-26T16:25:00</t>
  </si>
  <si>
    <t>2023-02-26T16:30:00</t>
  </si>
  <si>
    <t>2023-02-26T16:35:00</t>
  </si>
  <si>
    <t>2023-02-26T16:40:00</t>
  </si>
  <si>
    <t>2023-02-26T16:45:00</t>
  </si>
  <si>
    <t>2023-02-26T16:50:00</t>
  </si>
  <si>
    <t>2023-02-26T16:55:00</t>
  </si>
  <si>
    <t>2023-02-26T17:00:00</t>
  </si>
  <si>
    <t>2023-02-26T17:05:00</t>
  </si>
  <si>
    <t>2023-02-26T17:10:00</t>
  </si>
  <si>
    <t>2023-02-26T17:15:00</t>
  </si>
  <si>
    <t>2023-02-26T17:20:00</t>
  </si>
  <si>
    <t>2023-02-26T17:25:00</t>
  </si>
  <si>
    <t>2023-02-26T17:30:00</t>
  </si>
  <si>
    <t>2023-02-26T17:35:00</t>
  </si>
  <si>
    <t>2023-02-26T17:40:00</t>
  </si>
  <si>
    <t>2023-02-26T17:45:00</t>
  </si>
  <si>
    <t>2023-02-26T17:50:00</t>
  </si>
  <si>
    <t>2023-02-26T17:55:00</t>
  </si>
  <si>
    <t>2023-02-26T18:00:00</t>
  </si>
  <si>
    <t>2023-02-26T18:05:00</t>
  </si>
  <si>
    <t>2023-02-26T18:10:00</t>
  </si>
  <si>
    <t>2023-02-26T18:15:00</t>
  </si>
  <si>
    <t>2023-02-26T18:20:00</t>
  </si>
  <si>
    <t>2023-02-26T18:25:00</t>
  </si>
  <si>
    <t>2023-02-26T18:30:00</t>
  </si>
  <si>
    <t>2023-02-26T18:35:00</t>
  </si>
  <si>
    <t>2023-02-26T18:40:00</t>
  </si>
  <si>
    <t>2023-02-26T18:45:00</t>
  </si>
  <si>
    <t>2023-02-26T18:50:00</t>
  </si>
  <si>
    <t>2023-02-26T18:55:00</t>
  </si>
  <si>
    <t>2023-02-26T19:00:00</t>
  </si>
  <si>
    <t>2023-02-26T19:05:00</t>
  </si>
  <si>
    <t>2023-02-26T19:10:00</t>
  </si>
  <si>
    <t>2023-02-26T19:15:00</t>
  </si>
  <si>
    <t>2023-02-26T19:20:00</t>
  </si>
  <si>
    <t>2023-02-26T19:25:00</t>
  </si>
  <si>
    <t>2023-02-26T19:30:00</t>
  </si>
  <si>
    <t>2023-02-26T19:35:00</t>
  </si>
  <si>
    <t>2023-02-26T19:40:00</t>
  </si>
  <si>
    <t>2023-02-26T19:45:00</t>
  </si>
  <si>
    <t>2023-02-26T19:50:00</t>
  </si>
  <si>
    <t>2023-02-26T19:55:00</t>
  </si>
  <si>
    <t>2023-02-26T20:00:00</t>
  </si>
  <si>
    <t>2023-02-26T20:05:00</t>
  </si>
  <si>
    <t>2023-02-26T20:10:00</t>
  </si>
  <si>
    <t>2023-02-26T20:15:00</t>
  </si>
  <si>
    <t>2023-02-26T20:20:00</t>
  </si>
  <si>
    <t>2023-02-26T20:25:00</t>
  </si>
  <si>
    <t>2023-02-26T20:30:00</t>
  </si>
  <si>
    <t>2023-02-26T20:35:00</t>
  </si>
  <si>
    <t>2023-02-26T20:40:00</t>
  </si>
  <si>
    <t>2023-02-26T20:45:00</t>
  </si>
  <si>
    <t>2023-02-26T20:50:00</t>
  </si>
  <si>
    <t>2023-02-26T20:55:00</t>
  </si>
  <si>
    <t>2023-02-26T21:00:00</t>
  </si>
  <si>
    <t>2023-02-26T21:05:00</t>
  </si>
  <si>
    <t>2023-02-26T21:10:00</t>
  </si>
  <si>
    <t>2023-02-26T21:15:00</t>
  </si>
  <si>
    <t>2023-02-26T21:20:00</t>
  </si>
  <si>
    <t>2023-02-26T21:25:00</t>
  </si>
  <si>
    <t>2023-02-26T21:30:00</t>
  </si>
  <si>
    <t>2023-02-26T21:35:00</t>
  </si>
  <si>
    <t>2023-02-26T21:40:00</t>
  </si>
  <si>
    <t>2023-02-26T21:45:00</t>
  </si>
  <si>
    <t>2023-02-26T21:50:00</t>
  </si>
  <si>
    <t>2023-02-26T21:55:00</t>
  </si>
  <si>
    <t>2023-02-26T22:00:00</t>
  </si>
  <si>
    <t>2023-02-26T22:05:00</t>
  </si>
  <si>
    <t>2023-02-26T22:10:00</t>
  </si>
  <si>
    <t>2023-02-26T22:15:00</t>
  </si>
  <si>
    <t>2023-02-26T22:20:00</t>
  </si>
  <si>
    <t>2023-02-26T22:25:00</t>
  </si>
  <si>
    <t>2023-02-26T22:30:00</t>
  </si>
  <si>
    <t>2023-02-26T22:35:00</t>
  </si>
  <si>
    <t>2023-02-26T22:40:00</t>
  </si>
  <si>
    <t>2023-02-26T22:45:00</t>
  </si>
  <si>
    <t>2023-02-26T22:50:00</t>
  </si>
  <si>
    <t>2023-02-26T22:55:00</t>
  </si>
  <si>
    <t>2023-02-26T23:00:00</t>
  </si>
  <si>
    <t>2023-02-26T23:05:00</t>
  </si>
  <si>
    <t>2023-02-26T23:10:00</t>
  </si>
  <si>
    <t>2023-02-26T23:15:00</t>
  </si>
  <si>
    <t>2023-02-26T23:20:00</t>
  </si>
  <si>
    <t>2023-02-26T23:25:00</t>
  </si>
  <si>
    <t>2023-02-26T23:30:00</t>
  </si>
  <si>
    <t>2023-02-26T23:35:00</t>
  </si>
  <si>
    <t>2023-02-26T23:40:00</t>
  </si>
  <si>
    <t>2023-02-26T23:45:00</t>
  </si>
  <si>
    <t>2023-02-26T23:50:00</t>
  </si>
  <si>
    <t>2023-02-26T23:55:00</t>
  </si>
  <si>
    <t>2023-02-27T00:00:00</t>
  </si>
  <si>
    <t>2023-02-27T00:05:00</t>
  </si>
  <si>
    <t>2023-02-27T00:10:00</t>
  </si>
  <si>
    <t>2023-02-27T00:15:00</t>
  </si>
  <si>
    <t>2023-02-27T00:20:00</t>
  </si>
  <si>
    <t>2023-02-27T00:25:00</t>
  </si>
  <si>
    <t>2023-02-27T00:30:00</t>
  </si>
  <si>
    <t>2023-02-27T00:35:00</t>
  </si>
  <si>
    <t>2023-02-27T00:40:00</t>
  </si>
  <si>
    <t>2023-02-27T00:45:00</t>
  </si>
  <si>
    <t>2023-02-27T00:50:00</t>
  </si>
  <si>
    <t>2023-02-27T00:55:00</t>
  </si>
  <si>
    <t>2023-02-27T01:00:00</t>
  </si>
  <si>
    <t>2023-02-27T01:05:00</t>
  </si>
  <si>
    <t>2023-02-27T01:10:00</t>
  </si>
  <si>
    <t>2023-02-27T01:15:00</t>
  </si>
  <si>
    <t>2023-02-27T01:20:00</t>
  </si>
  <si>
    <t>2023-02-27T01:25:00</t>
  </si>
  <si>
    <t>2023-02-27T01:30:00</t>
  </si>
  <si>
    <t>2023-02-27T01:35:00</t>
  </si>
  <si>
    <t>2023-02-27T01:40:00</t>
  </si>
  <si>
    <t>2023-02-27T01:45:00</t>
  </si>
  <si>
    <t>2023-02-27T01:50:00</t>
  </si>
  <si>
    <t>2023-02-27T01:55:00</t>
  </si>
  <si>
    <t>2023-02-27T02:00:00</t>
  </si>
  <si>
    <t>2023-02-27T02:05:00</t>
  </si>
  <si>
    <t>2023-02-27T02:10:00</t>
  </si>
  <si>
    <t>2023-02-27T02:15:00</t>
  </si>
  <si>
    <t>2023-02-27T02:20:00</t>
  </si>
  <si>
    <t>2023-02-27T02:25:00</t>
  </si>
  <si>
    <t>2023-02-27T02:30:00</t>
  </si>
  <si>
    <t>2023-02-27T02:35:00</t>
  </si>
  <si>
    <t>2023-02-27T02:40:00</t>
  </si>
  <si>
    <t>2023-02-27T02:45:00</t>
  </si>
  <si>
    <t>2023-02-27T02:50:00</t>
  </si>
  <si>
    <t>2023-02-27T02:55:00</t>
  </si>
  <si>
    <t>2023-02-27T03:00:00</t>
  </si>
  <si>
    <t>2023-02-27T03:05:00</t>
  </si>
  <si>
    <t>2023-02-27T03:10:00</t>
  </si>
  <si>
    <t>2023-02-27T03:15:00</t>
  </si>
  <si>
    <t>2023-02-27T03:20:00</t>
  </si>
  <si>
    <t>2023-02-27T03:25:00</t>
  </si>
  <si>
    <t>2023-02-27T03:30:00</t>
  </si>
  <si>
    <t>2023-02-27T03:35:00</t>
  </si>
  <si>
    <t>2023-02-27T03:40:00</t>
  </si>
  <si>
    <t>2023-02-27T03:45:00</t>
  </si>
  <si>
    <t>2023-02-27T03:50:00</t>
  </si>
  <si>
    <t>2023-02-27T03:55:00</t>
  </si>
  <si>
    <t>2023-02-27T04:00:00</t>
  </si>
  <si>
    <t>2023-02-27T04:05:00</t>
  </si>
  <si>
    <t>2023-02-27T04:10:00</t>
  </si>
  <si>
    <t>2023-02-27T04:15:00</t>
  </si>
  <si>
    <t>2023-02-27T04:20:00</t>
  </si>
  <si>
    <t>2023-02-27T04:25:00</t>
  </si>
  <si>
    <t>2023-02-27T04:30:00</t>
  </si>
  <si>
    <t>2023-02-27T04:35:00</t>
  </si>
  <si>
    <t>2023-02-27T04:40:00</t>
  </si>
  <si>
    <t>2023-02-27T04:45:00</t>
  </si>
  <si>
    <t>2023-02-27T04:50:00</t>
  </si>
  <si>
    <t>2023-02-27T04:55:00</t>
  </si>
  <si>
    <t>2023-02-27T05:00:00</t>
  </si>
  <si>
    <t>2023-02-27T05:05:00</t>
  </si>
  <si>
    <t>2023-02-27T05:10:00</t>
  </si>
  <si>
    <t>2023-02-27T05:15:00</t>
  </si>
  <si>
    <t>2023-02-27T05:20:00</t>
  </si>
  <si>
    <t>2023-02-27T05:25:00</t>
  </si>
  <si>
    <t>2023-02-27T05:30:00</t>
  </si>
  <si>
    <t>2023-02-27T05:35:00</t>
  </si>
  <si>
    <t>2023-02-27T05:40:00</t>
  </si>
  <si>
    <t>2023-02-27T05:45:00</t>
  </si>
  <si>
    <t>2023-02-27T05:50:00</t>
  </si>
  <si>
    <t>2023-02-27T05:55:00</t>
  </si>
  <si>
    <t>2023-02-27T06:00:00</t>
  </si>
  <si>
    <t>2023-02-27T06:05:00</t>
  </si>
  <si>
    <t>2023-02-27T06:10:00</t>
  </si>
  <si>
    <t>2023-02-27T06:15:00</t>
  </si>
  <si>
    <t>2023-02-27T06:20:00</t>
  </si>
  <si>
    <t>2023-02-27T06:25:00</t>
  </si>
  <si>
    <t>2023-02-27T06:30:00</t>
  </si>
  <si>
    <t>2023-02-27T06:35:00</t>
  </si>
  <si>
    <t>2023-02-27T06:40:00</t>
  </si>
  <si>
    <t>2023-02-27T06:45:00</t>
  </si>
  <si>
    <t>2023-02-27T06:50:00</t>
  </si>
  <si>
    <t>2023-02-27T06:55:00</t>
  </si>
  <si>
    <t>2023-02-27T07:00:00</t>
  </si>
  <si>
    <t>2023-02-27T07:05:00</t>
  </si>
  <si>
    <t>2023-02-27T07:10:00</t>
  </si>
  <si>
    <t>2023-02-27T07:15:00</t>
  </si>
  <si>
    <t>2023-02-27T07:20:00</t>
  </si>
  <si>
    <t>2023-02-27T07:25:00</t>
  </si>
  <si>
    <t>2023-02-27T07:30:00</t>
  </si>
  <si>
    <t>2023-02-27T07:35:00</t>
  </si>
  <si>
    <t>2023-02-27T07:40:00</t>
  </si>
  <si>
    <t>2023-02-27T07:45:00</t>
  </si>
  <si>
    <t>2023-02-27T07:50:00</t>
  </si>
  <si>
    <t>2023-02-27T07:55:00</t>
  </si>
  <si>
    <t>2023-02-27T08:00:00</t>
  </si>
  <si>
    <t>2023-02-27T08:05:00</t>
  </si>
  <si>
    <t>2023-02-27T08:10:00</t>
  </si>
  <si>
    <t>2023-02-27T08:15:00</t>
  </si>
  <si>
    <t>2023-01-27T00:00:00</t>
  </si>
  <si>
    <t>2023-01-27T00:05:00</t>
  </si>
  <si>
    <t>2023-01-27T00:10:00</t>
  </si>
  <si>
    <t>2023-01-27T00:15:00</t>
  </si>
  <si>
    <t>2023-01-27T00:20:00</t>
  </si>
  <si>
    <t>2023-01-27T00:25:00</t>
  </si>
  <si>
    <t>2023-01-27T00:30:00</t>
  </si>
  <si>
    <t>2023-01-27T00:35:00</t>
  </si>
  <si>
    <t>2023-01-27T00:40:00</t>
  </si>
  <si>
    <t>2023-01-27T00:45:00</t>
  </si>
  <si>
    <t>2023-01-27T00:50:00</t>
  </si>
  <si>
    <t>2023-01-27T00:55:00</t>
  </si>
  <si>
    <t>2023-01-27T01:00:00</t>
  </si>
  <si>
    <t>2023-01-27T01:05:00</t>
  </si>
  <si>
    <t>2023-01-27T01:10:00</t>
  </si>
  <si>
    <t>2023-01-27T01:15:00</t>
  </si>
  <si>
    <t>2023-01-27T01:20:00</t>
  </si>
  <si>
    <t>2023-01-27T01:25:00</t>
  </si>
  <si>
    <t>2023-01-27T01:30:00</t>
  </si>
  <si>
    <t>2023-01-27T01:35:00</t>
  </si>
  <si>
    <t>2023-01-27T01:40:00</t>
  </si>
  <si>
    <t>2023-01-27T01:45:00</t>
  </si>
  <si>
    <t>2023-01-27T01:50:00</t>
  </si>
  <si>
    <t>2023-01-27T01:55:00</t>
  </si>
  <si>
    <t>2023-01-27T02:00:00</t>
  </si>
  <si>
    <t>2023-01-27T02:05:00</t>
  </si>
  <si>
    <t>2023-01-27T02:10:00</t>
  </si>
  <si>
    <t>2023-01-27T02:15:00</t>
  </si>
  <si>
    <t>2023-01-27T02:20:00</t>
  </si>
  <si>
    <t>2023-01-27T02:25:00</t>
  </si>
  <si>
    <t>2023-01-27T02:30:00</t>
  </si>
  <si>
    <t>2023-01-27T02:35:00</t>
  </si>
  <si>
    <t>2023-01-27T02:40:00</t>
  </si>
  <si>
    <t>2023-01-27T02:45:00</t>
  </si>
  <si>
    <t>2023-01-27T02:50:00</t>
  </si>
  <si>
    <t>2023-01-27T02:55:00</t>
  </si>
  <si>
    <t>2023-01-27T03:00:00</t>
  </si>
  <si>
    <t>2023-01-27T03:05:00</t>
  </si>
  <si>
    <t>2023-01-27T03:10:00</t>
  </si>
  <si>
    <t>2023-01-27T03:15:00</t>
  </si>
  <si>
    <t>2023-01-27T03:20:00</t>
  </si>
  <si>
    <t>2023-01-27T03:25:00</t>
  </si>
  <si>
    <t>2023-01-27T03:30:00</t>
  </si>
  <si>
    <t>2023-01-27T03:35:00</t>
  </si>
  <si>
    <t>2023-01-27T03:40:00</t>
  </si>
  <si>
    <t>2023-01-27T03:45:00</t>
  </si>
  <si>
    <t>2023-01-27T03:50:00</t>
  </si>
  <si>
    <t>2023-01-27T03:55:00</t>
  </si>
  <si>
    <t>2023-01-27T04:00:00</t>
  </si>
  <si>
    <t>2023-01-27T04:05:00</t>
  </si>
  <si>
    <t>2023-01-27T04:10:00</t>
  </si>
  <si>
    <t>2023-01-27T04:15:00</t>
  </si>
  <si>
    <t>2023-01-27T04:20:00</t>
  </si>
  <si>
    <t>2023-01-27T04:25:00</t>
  </si>
  <si>
    <t>2023-01-27T04:30:00</t>
  </si>
  <si>
    <t>2023-01-27T04:35:00</t>
  </si>
  <si>
    <t>2023-01-27T04:40:00</t>
  </si>
  <si>
    <t>2023-01-27T04:45:00</t>
  </si>
  <si>
    <t>2023-01-27T04:50:00</t>
  </si>
  <si>
    <t>2023-01-27T04:55:00</t>
  </si>
  <si>
    <t>2023-01-27T05:00:00</t>
  </si>
  <si>
    <t>2023-01-27T05:05:00</t>
  </si>
  <si>
    <t>2023-01-27T05:10:00</t>
  </si>
  <si>
    <t>2023-01-27T05:15:00</t>
  </si>
  <si>
    <t>2023-01-27T05:20:00</t>
  </si>
  <si>
    <t>2023-01-27T05:25:00</t>
  </si>
  <si>
    <t>2023-01-27T05:30:00</t>
  </si>
  <si>
    <t>2023-01-27T05:35:00</t>
  </si>
  <si>
    <t>2023-01-27T05:40:00</t>
  </si>
  <si>
    <t>2023-01-27T05:45:00</t>
  </si>
  <si>
    <t>2023-01-27T05:50:00</t>
  </si>
  <si>
    <t>2023-01-27T05:55:00</t>
  </si>
  <si>
    <t>2023-01-27T06:00:00</t>
  </si>
  <si>
    <t>2023-01-27T06:05:00</t>
  </si>
  <si>
    <t>2023-01-27T06:10:00</t>
  </si>
  <si>
    <t>2023-01-27T06:15:00</t>
  </si>
  <si>
    <t>2023-01-27T06:20:00</t>
  </si>
  <si>
    <t>2023-01-27T06:25:00</t>
  </si>
  <si>
    <t>2023-01-27T06:30:00</t>
  </si>
  <si>
    <t>2023-01-27T06:35:00</t>
  </si>
  <si>
    <t>2023-01-27T06:40:00</t>
  </si>
  <si>
    <t>2023-01-27T06:45:00</t>
  </si>
  <si>
    <t>2023-01-27T06:50:00</t>
  </si>
  <si>
    <t>2023-01-27T06:55:00</t>
  </si>
  <si>
    <t>2023-01-27T07:00:00</t>
  </si>
  <si>
    <t>2023-01-27T07:05:00</t>
  </si>
  <si>
    <t>2023-01-27T07:10:00</t>
  </si>
  <si>
    <t>2023-01-27T07:15:00</t>
  </si>
  <si>
    <t>2023-01-27T07:20:00</t>
  </si>
  <si>
    <t>2023-01-27T07:25:00</t>
  </si>
  <si>
    <t>2023-01-27T07:30:00</t>
  </si>
  <si>
    <t>2023-01-27T07:35:00</t>
  </si>
  <si>
    <t>2023-01-27T07:40:00</t>
  </si>
  <si>
    <t>2023-01-27T07:45:00</t>
  </si>
  <si>
    <t>2023-01-27T07:50:00</t>
  </si>
  <si>
    <t>2023-01-27T07:55:00</t>
  </si>
  <si>
    <t>2023-01-27T08:00:00</t>
  </si>
  <si>
    <t>2023-01-27T08:05:00</t>
  </si>
  <si>
    <t>2023-01-27T08:10:00</t>
  </si>
  <si>
    <t>2023-01-27T08:15:00</t>
  </si>
  <si>
    <t>2023-01-27T08:20:00</t>
  </si>
  <si>
    <t>2023-01-27T08:25:00</t>
  </si>
  <si>
    <t>2023-01-27T08:30:00</t>
  </si>
  <si>
    <t>2023-01-27T08:35:00</t>
  </si>
  <si>
    <t>2023-01-27T08:40:00</t>
  </si>
  <si>
    <t>2023-01-27T08:45:00</t>
  </si>
  <si>
    <t>2023-01-27T08:50:00</t>
  </si>
  <si>
    <t>2023-01-27T08:55:00</t>
  </si>
  <si>
    <t>2023-01-27T09:00:00</t>
  </si>
  <si>
    <t>2023-01-27T09:05:00</t>
  </si>
  <si>
    <t>2023-01-27T09:10:00</t>
  </si>
  <si>
    <t>2023-01-27T09:15:00</t>
  </si>
  <si>
    <t>2023-01-27T09:20:00</t>
  </si>
  <si>
    <t>2023-01-27T09:25:00</t>
  </si>
  <si>
    <t>2023-01-27T09:30:00</t>
  </si>
  <si>
    <t>2023-01-27T09:35:00</t>
  </si>
  <si>
    <t>2023-01-27T09:40:00</t>
  </si>
  <si>
    <t>2023-01-27T09:45:00</t>
  </si>
  <si>
    <t>2023-01-27T09:50:00</t>
  </si>
  <si>
    <t>2023-01-27T09:55:00</t>
  </si>
  <si>
    <t>2023-01-27T10:00:00</t>
  </si>
  <si>
    <t>2023-01-27T10:05:00</t>
  </si>
  <si>
    <t>2023-01-27T10:10:00</t>
  </si>
  <si>
    <t>2023-01-27T10:15:00</t>
  </si>
  <si>
    <t>2023-01-27T10:20:00</t>
  </si>
  <si>
    <t>2023-01-27T10:25:00</t>
  </si>
  <si>
    <t>2023-01-27T10:30:00</t>
  </si>
  <si>
    <t>2023-01-27T10:35:00</t>
  </si>
  <si>
    <t>2023-01-27T10:40:00</t>
  </si>
  <si>
    <t>2023-01-27T10:45:00</t>
  </si>
  <si>
    <t>2023-01-27T10:50:00</t>
  </si>
  <si>
    <t>2023-01-27T10:55:00</t>
  </si>
  <si>
    <t>2023-01-27T11:00:00</t>
  </si>
  <si>
    <t>2023-01-27T11:05:00</t>
  </si>
  <si>
    <t>2023-01-27T11:10:00</t>
  </si>
  <si>
    <t>2023-01-27T11:15:00</t>
  </si>
  <si>
    <t>2023-01-27T11:20:00</t>
  </si>
  <si>
    <t>2023-01-27T11:25:00</t>
  </si>
  <si>
    <t>2023-01-27T11:30:00</t>
  </si>
  <si>
    <t>2023-01-27T11:35:00</t>
  </si>
  <si>
    <t>2023-01-27T11:40:00</t>
  </si>
  <si>
    <t>2023-01-27T11:45:00</t>
  </si>
  <si>
    <t>2023-01-27T11:50:00</t>
  </si>
  <si>
    <t>2023-01-27T11:55:00</t>
  </si>
  <si>
    <t>2023-01-27T12:00:00</t>
  </si>
  <si>
    <t>2023-01-27T12:05:00</t>
  </si>
  <si>
    <t>2023-01-27T12:10:00</t>
  </si>
  <si>
    <t>2023-01-27T12:15:00</t>
  </si>
  <si>
    <t>2023-01-27T12:20:00</t>
  </si>
  <si>
    <t>2023-01-27T12:25:00</t>
  </si>
  <si>
    <t>2023-01-27T12:30:00</t>
  </si>
  <si>
    <t>2023-01-27T12:35:00</t>
  </si>
  <si>
    <t>2023-01-27T12:40:00</t>
  </si>
  <si>
    <t>2023-01-27T12:45:00</t>
  </si>
  <si>
    <t>2023-01-27T12:50:00</t>
  </si>
  <si>
    <t>2023-01-27T12:55:00</t>
  </si>
  <si>
    <t>2023-01-27T13:00:00</t>
  </si>
  <si>
    <t>2023-01-27T13:05:00</t>
  </si>
  <si>
    <t>2023-01-27T13:10:00</t>
  </si>
  <si>
    <t>2023-01-27T13:15:00</t>
  </si>
  <si>
    <t>2023-01-27T13:20:00</t>
  </si>
  <si>
    <t>2023-01-27T13:25:00</t>
  </si>
  <si>
    <t>2023-01-27T13:30:00</t>
  </si>
  <si>
    <t>2023-01-27T13:35:00</t>
  </si>
  <si>
    <t>2023-01-27T13:40:00</t>
  </si>
  <si>
    <t>2023-01-27T13:45:00</t>
  </si>
  <si>
    <t>2023-01-27T13:50:00</t>
  </si>
  <si>
    <t>2023-01-27T13:55:00</t>
  </si>
  <si>
    <t>2023-01-27T14:00:00</t>
  </si>
  <si>
    <t>2023-01-27T14:05:00</t>
  </si>
  <si>
    <t>2023-01-27T14:10:00</t>
  </si>
  <si>
    <t>2023-01-27T14:15:00</t>
  </si>
  <si>
    <t>2023-01-27T14:20:00</t>
  </si>
  <si>
    <t>2023-01-27T14:25:00</t>
  </si>
  <si>
    <t>2023-01-27T14:30:00</t>
  </si>
  <si>
    <t>2023-01-27T14:35:00</t>
  </si>
  <si>
    <t>2023-01-27T14:40:00</t>
  </si>
  <si>
    <t>2023-01-27T14:45:00</t>
  </si>
  <si>
    <t>2023-01-27T14:50:00</t>
  </si>
  <si>
    <t>2023-01-27T14:55:00</t>
  </si>
  <si>
    <t>2023-01-27T15:00:00</t>
  </si>
  <si>
    <t>2023-01-27T15:05:00</t>
  </si>
  <si>
    <t>2023-01-27T15:10:00</t>
  </si>
  <si>
    <t>2023-01-27T15:15:00</t>
  </si>
  <si>
    <t>2023-01-27T15:20:00</t>
  </si>
  <si>
    <t>2023-01-27T15:25:00</t>
  </si>
  <si>
    <t>2023-01-27T15:30:00</t>
  </si>
  <si>
    <t>2023-01-27T15:35:00</t>
  </si>
  <si>
    <t>2023-01-27T15:40:00</t>
  </si>
  <si>
    <t>2023-01-27T15:45:00</t>
  </si>
  <si>
    <t>2023-01-27T15:50:00</t>
  </si>
  <si>
    <t>2023-01-27T15:55:00</t>
  </si>
  <si>
    <t>2023-01-27T16:00:00</t>
  </si>
  <si>
    <t>2023-01-27T16:05:00</t>
  </si>
  <si>
    <t>2023-01-27T16:10:00</t>
  </si>
  <si>
    <t>2023-01-27T16:15:00</t>
  </si>
  <si>
    <t>2023-01-27T16:20:00</t>
  </si>
  <si>
    <t>2023-01-27T16:25:00</t>
  </si>
  <si>
    <t>2023-01-27T16:30:00</t>
  </si>
  <si>
    <t>2023-01-27T16:35:00</t>
  </si>
  <si>
    <t>2023-01-27T16:40:00</t>
  </si>
  <si>
    <t>2023-01-27T16:45:00</t>
  </si>
  <si>
    <t>2023-01-27T16:50:00</t>
  </si>
  <si>
    <t>2023-01-27T16:55:00</t>
  </si>
  <si>
    <t>2023-01-27T17:00:00</t>
  </si>
  <si>
    <t>2023-01-27T17:05:00</t>
  </si>
  <si>
    <t>2023-01-27T17:10:00</t>
  </si>
  <si>
    <t>2023-01-27T17:15:00</t>
  </si>
  <si>
    <t>2023-01-27T17:20:00</t>
  </si>
  <si>
    <t>2023-01-27T17:25:00</t>
  </si>
  <si>
    <t>2023-01-27T17:30:00</t>
  </si>
  <si>
    <t>2023-01-27T17:35:00</t>
  </si>
  <si>
    <t>2023-01-27T17:40:00</t>
  </si>
  <si>
    <t>2023-01-27T17:45:00</t>
  </si>
  <si>
    <t>2023-01-27T17:50:00</t>
  </si>
  <si>
    <t>2023-01-27T17:55:00</t>
  </si>
  <si>
    <t>2023-01-27T18:00:00</t>
  </si>
  <si>
    <t>2023-01-27T18:05:00</t>
  </si>
  <si>
    <t>2023-01-27T18:10:00</t>
  </si>
  <si>
    <t>2023-01-27T18:15:00</t>
  </si>
  <si>
    <t>2023-01-27T18:20:00</t>
  </si>
  <si>
    <t>2023-01-27T18:25:00</t>
  </si>
  <si>
    <t>2023-01-27T18:30:00</t>
  </si>
  <si>
    <t>2023-01-27T18:35:00</t>
  </si>
  <si>
    <t>2023-01-27T18:40:00</t>
  </si>
  <si>
    <t>2023-01-27T18:45:00</t>
  </si>
  <si>
    <t>2023-01-27T18:50:00</t>
  </si>
  <si>
    <t>2023-01-27T18:55:00</t>
  </si>
  <si>
    <t>2023-01-27T19:00:00</t>
  </si>
  <si>
    <t>2023-01-27T19:05:00</t>
  </si>
  <si>
    <t>2023-01-27T19:10:00</t>
  </si>
  <si>
    <t>2023-01-27T19:15:00</t>
  </si>
  <si>
    <t>2023-01-27T19:20:00</t>
  </si>
  <si>
    <t>2023-01-27T19:25:00</t>
  </si>
  <si>
    <t>2023-01-27T19:30:00</t>
  </si>
  <si>
    <t>2023-01-27T19:35:00</t>
  </si>
  <si>
    <t>2023-01-27T19:40:00</t>
  </si>
  <si>
    <t>2023-01-27T19:45:00</t>
  </si>
  <si>
    <t>2023-01-27T19:50:00</t>
  </si>
  <si>
    <t>2023-01-27T19:55:00</t>
  </si>
  <si>
    <t>2023-01-27T20:00:00</t>
  </si>
  <si>
    <t>2023-01-27T20:05:00</t>
  </si>
  <si>
    <t>2023-01-27T20:10:00</t>
  </si>
  <si>
    <t>2023-01-27T20:15:00</t>
  </si>
  <si>
    <t>2023-01-27T20:20:00</t>
  </si>
  <si>
    <t>2023-01-27T20:25:00</t>
  </si>
  <si>
    <t>2023-01-27T20:30:00</t>
  </si>
  <si>
    <t>2023-01-27T20:35:00</t>
  </si>
  <si>
    <t>2023-01-27T20:40:00</t>
  </si>
  <si>
    <t>2023-01-27T20:45:00</t>
  </si>
  <si>
    <t>2023-01-27T20:50:00</t>
  </si>
  <si>
    <t>2023-01-27T20:55:00</t>
  </si>
  <si>
    <t>2023-01-27T21:00:00</t>
  </si>
  <si>
    <t>2023-01-27T21:05:00</t>
  </si>
  <si>
    <t>2023-01-27T21:10:00</t>
  </si>
  <si>
    <t>2023-01-27T21:15:00</t>
  </si>
  <si>
    <t>2023-01-27T21:20:00</t>
  </si>
  <si>
    <t>2023-01-27T21:25:00</t>
  </si>
  <si>
    <t>2023-01-27T21:30:00</t>
  </si>
  <si>
    <t>2023-01-27T21:35:00</t>
  </si>
  <si>
    <t>2023-01-27T21:40:00</t>
  </si>
  <si>
    <t>2023-01-27T21:45:00</t>
  </si>
  <si>
    <t>2023-01-27T21:50:00</t>
  </si>
  <si>
    <t>2023-01-27T21:55:00</t>
  </si>
  <si>
    <t>2023-01-27T22:00:00</t>
  </si>
  <si>
    <t>2023-01-27T22:05:00</t>
  </si>
  <si>
    <t>2023-01-27T22:10:00</t>
  </si>
  <si>
    <t>2023-01-27T22:15:00</t>
  </si>
  <si>
    <t>2023-01-27T22:20:00</t>
  </si>
  <si>
    <t>2023-01-27T22:25:00</t>
  </si>
  <si>
    <t>2023-01-27T22:30:00</t>
  </si>
  <si>
    <t>2023-01-27T22:35:00</t>
  </si>
  <si>
    <t>2023-01-27T22:40:00</t>
  </si>
  <si>
    <t>2023-01-27T22:45:00</t>
  </si>
  <si>
    <t>2023-01-27T22:50:00</t>
  </si>
  <si>
    <t>2023-01-27T22:55:00</t>
  </si>
  <si>
    <t>2023-01-27T23:00:00</t>
  </si>
  <si>
    <t>2023-01-27T23:05:00</t>
  </si>
  <si>
    <t>2023-01-27T23:10:00</t>
  </si>
  <si>
    <t>2023-01-27T23:15:00</t>
  </si>
  <si>
    <t>2023-01-27T23:20:00</t>
  </si>
  <si>
    <t>2023-01-27T23:25:00</t>
  </si>
  <si>
    <t>2023-01-27T23:30:00</t>
  </si>
  <si>
    <t>2023-01-27T23:35:00</t>
  </si>
  <si>
    <t>2023-01-27T23:40:00</t>
  </si>
  <si>
    <t>2023-01-27T23:45:00</t>
  </si>
  <si>
    <t>2023-01-27T23:50:00</t>
  </si>
  <si>
    <t>2023-01-27T23:55:00</t>
  </si>
  <si>
    <t>2023-01-28T00:00:00</t>
  </si>
  <si>
    <t>2023-01-28T00:05:00</t>
  </si>
  <si>
    <t>2023-01-28T00:10:00</t>
  </si>
  <si>
    <t>2023-01-28T00:15:00</t>
  </si>
  <si>
    <t>2023-01-28T00:20:00</t>
  </si>
  <si>
    <t>2023-01-28T00:25:00</t>
  </si>
  <si>
    <t>2023-01-28T00:30:00</t>
  </si>
  <si>
    <t>2023-01-28T00:35:00</t>
  </si>
  <si>
    <t>2023-01-28T00:40:00</t>
  </si>
  <si>
    <t>2023-01-28T00:45:00</t>
  </si>
  <si>
    <t>2023-01-28T00:50:00</t>
  </si>
  <si>
    <t>2023-01-28T00:55:00</t>
  </si>
  <si>
    <t>2023-01-28T01:00:00</t>
  </si>
  <si>
    <t>2023-01-28T01:05:00</t>
  </si>
  <si>
    <t>2023-01-28T01:10:00</t>
  </si>
  <si>
    <t>2023-01-28T01:15:00</t>
  </si>
  <si>
    <t>2023-01-28T01:20:00</t>
  </si>
  <si>
    <t>2023-01-28T01:25:00</t>
  </si>
  <si>
    <t>2023-01-28T01:30:00</t>
  </si>
  <si>
    <t>2023-01-28T01:35:00</t>
  </si>
  <si>
    <t>2023-01-28T01:40:00</t>
  </si>
  <si>
    <t>2023-01-28T01:45:00</t>
  </si>
  <si>
    <t>2023-01-28T01:50:00</t>
  </si>
  <si>
    <t>2023-01-28T01:55:00</t>
  </si>
  <si>
    <t>2023-01-28T02:00:00</t>
  </si>
  <si>
    <t>2023-01-28T02:05:00</t>
  </si>
  <si>
    <t>2023-01-28T02:10:00</t>
  </si>
  <si>
    <t>2023-01-28T02:15:00</t>
  </si>
  <si>
    <t>2023-01-28T02:20:00</t>
  </si>
  <si>
    <t>2023-01-28T02:25:00</t>
  </si>
  <si>
    <t>2023-01-28T02:30:00</t>
  </si>
  <si>
    <t>2023-01-28T02:35:00</t>
  </si>
  <si>
    <t>2023-01-28T02:40:00</t>
  </si>
  <si>
    <t>2023-01-28T02:45:00</t>
  </si>
  <si>
    <t>2023-01-28T02:50:00</t>
  </si>
  <si>
    <t>2023-01-28T02:55:00</t>
  </si>
  <si>
    <t>2023-01-28T03:00:00</t>
  </si>
  <si>
    <t>2023-01-28T03:05:00</t>
  </si>
  <si>
    <t>2023-01-28T03:10:00</t>
  </si>
  <si>
    <t>2023-01-28T03:15:00</t>
  </si>
  <si>
    <t>2023-01-28T03:20:00</t>
  </si>
  <si>
    <t>2023-01-28T03:25:00</t>
  </si>
  <si>
    <t>2023-01-28T03:30:00</t>
  </si>
  <si>
    <t>2023-01-28T03:35:00</t>
  </si>
  <si>
    <t>2023-01-28T03:40:00</t>
  </si>
  <si>
    <t>2023-01-28T03:45:00</t>
  </si>
  <si>
    <t>2023-01-28T03:50:00</t>
  </si>
  <si>
    <t>2023-01-28T03:55:00</t>
  </si>
  <si>
    <t>2023-01-28T04:00:00</t>
  </si>
  <si>
    <t>2023-01-28T04:05:00</t>
  </si>
  <si>
    <t>2023-01-28T04:10:00</t>
  </si>
  <si>
    <t>2023-01-28T04:15:00</t>
  </si>
  <si>
    <t>2023-01-28T04:20:00</t>
  </si>
  <si>
    <t>2023-01-28T04:25:00</t>
  </si>
  <si>
    <t>2023-01-28T04:30:00</t>
  </si>
  <si>
    <t>2023-01-28T04:35:00</t>
  </si>
  <si>
    <t>2023-01-28T04:40:00</t>
  </si>
  <si>
    <t>2023-01-28T04:45:00</t>
  </si>
  <si>
    <t>2023-01-28T04:50:00</t>
  </si>
  <si>
    <t>2023-01-28T04:55:00</t>
  </si>
  <si>
    <t>2023-01-28T05:00:00</t>
  </si>
  <si>
    <t>2023-01-28T05:05:00</t>
  </si>
  <si>
    <t>2023-01-28T05:10:00</t>
  </si>
  <si>
    <t>2023-01-28T05:15:00</t>
  </si>
  <si>
    <t>2023-01-28T05:20:00</t>
  </si>
  <si>
    <t>2023-01-28T05:25:00</t>
  </si>
  <si>
    <t>2023-01-28T05:30:00</t>
  </si>
  <si>
    <t>2023-01-28T05:35:00</t>
  </si>
  <si>
    <t>2023-01-28T05:40:00</t>
  </si>
  <si>
    <t>2023-01-28T05:45:00</t>
  </si>
  <si>
    <t>2023-01-28T05:50:00</t>
  </si>
  <si>
    <t>2023-01-28T05:55:00</t>
  </si>
  <si>
    <t>2023-01-28T06:00:00</t>
  </si>
  <si>
    <t>2023-01-28T06:05:00</t>
  </si>
  <si>
    <t>2023-01-28T06:10:00</t>
  </si>
  <si>
    <t>2023-01-28T06:15:00</t>
  </si>
  <si>
    <t>2023-01-28T06:20:00</t>
  </si>
  <si>
    <t>2023-01-28T06:25:00</t>
  </si>
  <si>
    <t>2023-01-28T06:30:00</t>
  </si>
  <si>
    <t>2023-01-28T06:35:00</t>
  </si>
  <si>
    <t>2023-01-28T06:40:00</t>
  </si>
  <si>
    <t>2023-01-28T06:45:00</t>
  </si>
  <si>
    <t>2023-01-28T06:50:00</t>
  </si>
  <si>
    <t>2023-01-28T06:55:00</t>
  </si>
  <si>
    <t>2023-01-28T07:00:00</t>
  </si>
  <si>
    <t>2023-01-28T07:05:00</t>
  </si>
  <si>
    <t>2023-01-28T07:10:00</t>
  </si>
  <si>
    <t>2023-01-28T07:15:00</t>
  </si>
  <si>
    <t>2023-01-28T07:20:00</t>
  </si>
  <si>
    <t>2023-01-28T07:25:00</t>
  </si>
  <si>
    <t>2023-01-28T07:30:00</t>
  </si>
  <si>
    <t>2023-01-28T07:35:00</t>
  </si>
  <si>
    <t>2023-01-28T07:40:00</t>
  </si>
  <si>
    <t>2023-01-28T07:45:00</t>
  </si>
  <si>
    <t>2023-01-28T07:50:00</t>
  </si>
  <si>
    <t>2023-01-28T07:55:00</t>
  </si>
  <si>
    <t>2023-01-28T08:00:00</t>
  </si>
  <si>
    <t>2023-01-28T08:05:00</t>
  </si>
  <si>
    <t>2023-01-28T08:10:00</t>
  </si>
  <si>
    <t>2023-01-28T08:15:00</t>
  </si>
  <si>
    <t>2023-01-28T08:20:00</t>
  </si>
  <si>
    <t>2023-01-28T08:25:00</t>
  </si>
  <si>
    <t>2023-01-28T08:30:00</t>
  </si>
  <si>
    <t>2023-01-28T08:35:00</t>
  </si>
  <si>
    <t>2023-01-28T08:40:00</t>
  </si>
  <si>
    <t>2023-01-28T08:45:00</t>
  </si>
  <si>
    <t>2023-01-28T08:50:00</t>
  </si>
  <si>
    <t>2023-01-28T08:55:00</t>
  </si>
  <si>
    <t>2023-01-28T09:00:00</t>
  </si>
  <si>
    <t>2023-01-28T09:05:00</t>
  </si>
  <si>
    <t>2023-01-28T09:10:00</t>
  </si>
  <si>
    <t>2023-01-28T09:15:00</t>
  </si>
  <si>
    <t>2023-01-28T09:20:00</t>
  </si>
  <si>
    <t>2023-01-28T09:25:00</t>
  </si>
  <si>
    <t>2023-01-28T09:30:00</t>
  </si>
  <si>
    <t>2023-01-28T09:35:00</t>
  </si>
  <si>
    <t>2023-01-28T09:40:00</t>
  </si>
  <si>
    <t>2023-01-28T09:45:00</t>
  </si>
  <si>
    <t>2023-01-28T09:50:00</t>
  </si>
  <si>
    <t>2023-01-28T09:55:00</t>
  </si>
  <si>
    <t>2023-01-28T10:00:00</t>
  </si>
  <si>
    <t>2023-01-28T10:05:00</t>
  </si>
  <si>
    <t>2023-01-28T10:10:00</t>
  </si>
  <si>
    <t>2023-01-28T10:15:00</t>
  </si>
  <si>
    <t>2023-01-28T10:20:00</t>
  </si>
  <si>
    <t>2023-01-28T10:25:00</t>
  </si>
  <si>
    <t>2023-01-28T10:30:00</t>
  </si>
  <si>
    <t>2023-01-28T10:35:00</t>
  </si>
  <si>
    <t>2023-01-28T10:40:00</t>
  </si>
  <si>
    <t>2023-01-28T10:45:00</t>
  </si>
  <si>
    <t>2023-01-28T10:50:00</t>
  </si>
  <si>
    <t>2023-01-28T10:55:00</t>
  </si>
  <si>
    <t>2023-01-28T11:00:00</t>
  </si>
  <si>
    <t>2023-01-28T11:05:00</t>
  </si>
  <si>
    <t>2023-01-28T11:10:00</t>
  </si>
  <si>
    <t>2023-01-28T11:15:00</t>
  </si>
  <si>
    <t>2023-01-28T11:20:00</t>
  </si>
  <si>
    <t>2023-01-28T11:25:00</t>
  </si>
  <si>
    <t>2023-01-28T11:30:00</t>
  </si>
  <si>
    <t>2023-01-28T11:35:00</t>
  </si>
  <si>
    <t>2023-01-28T11:40:00</t>
  </si>
  <si>
    <t>2023-01-28T11:45:00</t>
  </si>
  <si>
    <t>2023-01-28T11:50:00</t>
  </si>
  <si>
    <t>2023-01-28T11:55:00</t>
  </si>
  <si>
    <t>2023-01-28T12:00:00</t>
  </si>
  <si>
    <t>2023-01-28T12:05:00</t>
  </si>
  <si>
    <t>2023-01-28T12:10:00</t>
  </si>
  <si>
    <t>2023-01-28T12:15:00</t>
  </si>
  <si>
    <t>2023-01-28T12:20:00</t>
  </si>
  <si>
    <t>2023-01-28T12:25:00</t>
  </si>
  <si>
    <t>2023-01-28T12:30:00</t>
  </si>
  <si>
    <t>2023-01-28T12:35:00</t>
  </si>
  <si>
    <t>2023-01-28T12:40:00</t>
  </si>
  <si>
    <t>2023-01-28T12:45:00</t>
  </si>
  <si>
    <t>2023-01-28T12:50:00</t>
  </si>
  <si>
    <t>2023-01-28T12:55:00</t>
  </si>
  <si>
    <t>2023-01-28T13:00:00</t>
  </si>
  <si>
    <t>2023-01-28T13:05:00</t>
  </si>
  <si>
    <t>2023-01-28T13:10:00</t>
  </si>
  <si>
    <t>2023-01-28T13:15:00</t>
  </si>
  <si>
    <t>2023-01-28T13:20:00</t>
  </si>
  <si>
    <t>2023-01-28T13:25:00</t>
  </si>
  <si>
    <t>2023-01-28T13:30:00</t>
  </si>
  <si>
    <t>2023-01-28T13:35:00</t>
  </si>
  <si>
    <t>2023-01-28T13:40:00</t>
  </si>
  <si>
    <t>2023-01-28T13:45:00</t>
  </si>
  <si>
    <t>2023-01-28T13:50:00</t>
  </si>
  <si>
    <t>2023-01-28T13:55:00</t>
  </si>
  <si>
    <t>2023-01-28T14:00:00</t>
  </si>
  <si>
    <t>2023-01-28T14:05:00</t>
  </si>
  <si>
    <t>2023-01-28T14:10:00</t>
  </si>
  <si>
    <t>2023-01-28T14:15:00</t>
  </si>
  <si>
    <t>2023-01-28T14:20:00</t>
  </si>
  <si>
    <t>2023-01-28T14:25:00</t>
  </si>
  <si>
    <t>2023-01-28T14:30:00</t>
  </si>
  <si>
    <t>2023-01-28T14:35:00</t>
  </si>
  <si>
    <t>2023-01-28T14:40:00</t>
  </si>
  <si>
    <t>2023-01-28T14:45:00</t>
  </si>
  <si>
    <t>2023-01-28T14:50:00</t>
  </si>
  <si>
    <t>2023-01-28T14:55:00</t>
  </si>
  <si>
    <t>2023-01-28T15:00:00</t>
  </si>
  <si>
    <t>2023-01-28T15:05:00</t>
  </si>
  <si>
    <t>2023-01-28T15:10:00</t>
  </si>
  <si>
    <t>2023-01-28T15:15:00</t>
  </si>
  <si>
    <t>2023-01-28T15:20:00</t>
  </si>
  <si>
    <t>2023-01-28T15:25:00</t>
  </si>
  <si>
    <t>2023-01-28T15:30:00</t>
  </si>
  <si>
    <t>2023-01-28T15:35:00</t>
  </si>
  <si>
    <t>2023-01-28T15:40:00</t>
  </si>
  <si>
    <t>2023-01-28T15:45:00</t>
  </si>
  <si>
    <t>2023-01-28T15:50:00</t>
  </si>
  <si>
    <t>2023-01-28T15:55:00</t>
  </si>
  <si>
    <t>2023-01-28T16:00:00</t>
  </si>
  <si>
    <t>2023-01-28T16:05:00</t>
  </si>
  <si>
    <t>2023-01-28T16:10:00</t>
  </si>
  <si>
    <t>2023-01-28T16:15:00</t>
  </si>
  <si>
    <t>2023-01-28T16:20:00</t>
  </si>
  <si>
    <t>2023-01-28T16:25:00</t>
  </si>
  <si>
    <t>2023-01-28T16:30:00</t>
  </si>
  <si>
    <t>2023-01-28T16:35:00</t>
  </si>
  <si>
    <t>2023-01-28T16:40:00</t>
  </si>
  <si>
    <t>2023-01-28T16:45:00</t>
  </si>
  <si>
    <t>2023-01-28T16:50:00</t>
  </si>
  <si>
    <t>2023-01-28T16:55:00</t>
  </si>
  <si>
    <t>2023-01-28T17:00:00</t>
  </si>
  <si>
    <t>2023-01-28T17:05:00</t>
  </si>
  <si>
    <t>2023-01-28T17:10:00</t>
  </si>
  <si>
    <t>2023-01-28T17:15:00</t>
  </si>
  <si>
    <t>2023-01-28T17:20:00</t>
  </si>
  <si>
    <t>2023-01-28T17:25:00</t>
  </si>
  <si>
    <t>2023-01-28T17:30:00</t>
  </si>
  <si>
    <t>2023-01-28T17:35:00</t>
  </si>
  <si>
    <t>2023-01-28T17:40:00</t>
  </si>
  <si>
    <t>2023-01-28T17:45:00</t>
  </si>
  <si>
    <t>2023-01-28T17:50:00</t>
  </si>
  <si>
    <t>2023-01-28T17:55:00</t>
  </si>
  <si>
    <t>2023-01-28T18:00:00</t>
  </si>
  <si>
    <t>2023-01-28T18:05:00</t>
  </si>
  <si>
    <t>2023-01-28T18:10:00</t>
  </si>
  <si>
    <t>2023-01-28T18:15:00</t>
  </si>
  <si>
    <t>2023-01-28T18:20:00</t>
  </si>
  <si>
    <t>2023-01-28T18:25:00</t>
  </si>
  <si>
    <t>2023-01-28T18:30:00</t>
  </si>
  <si>
    <t>2023-01-28T18:35:00</t>
  </si>
  <si>
    <t>2023-01-28T18:40:00</t>
  </si>
  <si>
    <t>2023-01-28T18:45:00</t>
  </si>
  <si>
    <t>2023-01-28T18:50:00</t>
  </si>
  <si>
    <t>2023-01-28T18:55:00</t>
  </si>
  <si>
    <t>2023-01-28T19:00:00</t>
  </si>
  <si>
    <t>2023-01-28T19:05:00</t>
  </si>
  <si>
    <t>2023-01-28T19:10:00</t>
  </si>
  <si>
    <t>2023-01-28T19:15:00</t>
  </si>
  <si>
    <t>2023-01-28T19:20:00</t>
  </si>
  <si>
    <t>2023-01-28T19:25:00</t>
  </si>
  <si>
    <t>2023-01-28T19:30:00</t>
  </si>
  <si>
    <t>2023-01-28T19:35:00</t>
  </si>
  <si>
    <t>2023-01-28T19:40:00</t>
  </si>
  <si>
    <t>2023-01-28T19:45:00</t>
  </si>
  <si>
    <t>2023-01-28T19:50:00</t>
  </si>
  <si>
    <t>2023-01-28T19:55:00</t>
  </si>
  <si>
    <t>2023-01-28T20:00:00</t>
  </si>
  <si>
    <t>2023-01-28T20:05:00</t>
  </si>
  <si>
    <t>2023-01-28T20:10:00</t>
  </si>
  <si>
    <t>2023-01-28T20:15:00</t>
  </si>
  <si>
    <t>2023-01-28T20:20:00</t>
  </si>
  <si>
    <t>2023-01-28T20:25:00</t>
  </si>
  <si>
    <t>2023-01-28T20:30:00</t>
  </si>
  <si>
    <t>2023-01-28T20:35:00</t>
  </si>
  <si>
    <t>2023-01-28T20:40:00</t>
  </si>
  <si>
    <t>2023-01-28T20:45:00</t>
  </si>
  <si>
    <t>2023-01-28T20:50:00</t>
  </si>
  <si>
    <t>2023-01-28T20:55:00</t>
  </si>
  <si>
    <t>2023-01-28T21:00:00</t>
  </si>
  <si>
    <t>2023-01-28T21:05:00</t>
  </si>
  <si>
    <t>2023-01-28T21:10:00</t>
  </si>
  <si>
    <t>2023-01-28T21:15:00</t>
  </si>
  <si>
    <t>2023-01-28T21:20:00</t>
  </si>
  <si>
    <t>2023-01-28T21:25:00</t>
  </si>
  <si>
    <t>2023-01-28T21:30:00</t>
  </si>
  <si>
    <t>2023-01-28T21:35:00</t>
  </si>
  <si>
    <t>2023-01-28T21:40:00</t>
  </si>
  <si>
    <t>2023-01-28T21:45:00</t>
  </si>
  <si>
    <t>2023-01-28T21:50:00</t>
  </si>
  <si>
    <t>2023-01-28T21:55:00</t>
  </si>
  <si>
    <t>2023-01-28T22:00:00</t>
  </si>
  <si>
    <t>2023-01-28T22:05:00</t>
  </si>
  <si>
    <t>2023-01-28T22:10:00</t>
  </si>
  <si>
    <t>2023-01-28T22:15:00</t>
  </si>
  <si>
    <t>2023-01-28T22:20:00</t>
  </si>
  <si>
    <t>2023-01-28T22:25:00</t>
  </si>
  <si>
    <t>2023-01-28T22:30:00</t>
  </si>
  <si>
    <t>2023-01-28T22:35:00</t>
  </si>
  <si>
    <t>2023-01-28T22:40:00</t>
  </si>
  <si>
    <t>2023-01-28T22:45:00</t>
  </si>
  <si>
    <t>2023-01-28T22:50:00</t>
  </si>
  <si>
    <t>2023-01-28T22:55:00</t>
  </si>
  <si>
    <t>2023-01-28T23:00:00</t>
  </si>
  <si>
    <t>2023-01-28T23:05:00</t>
  </si>
  <si>
    <t>2023-01-28T23:10:00</t>
  </si>
  <si>
    <t>2023-01-28T23:15:00</t>
  </si>
  <si>
    <t>2023-01-28T23:20:00</t>
  </si>
  <si>
    <t>2023-01-28T23:25:00</t>
  </si>
  <si>
    <t>2023-01-28T23:30:00</t>
  </si>
  <si>
    <t>2023-01-28T23:35:00</t>
  </si>
  <si>
    <t>2023-01-28T23:40:00</t>
  </si>
  <si>
    <t>2023-01-28T23:45:00</t>
  </si>
  <si>
    <t>2023-01-28T23:50:00</t>
  </si>
  <si>
    <t>2023-01-28T23:55:00</t>
  </si>
  <si>
    <t>2023-01-29T00:00:00</t>
  </si>
  <si>
    <t>2023-01-29T00:05:00</t>
  </si>
  <si>
    <t>2023-01-29T00:10:00</t>
  </si>
  <si>
    <t>2023-01-29T00:15:00</t>
  </si>
  <si>
    <t>2023-01-29T00:20:00</t>
  </si>
  <si>
    <t>2023-01-29T00:25:00</t>
  </si>
  <si>
    <t>2023-01-29T00:30:00</t>
  </si>
  <si>
    <t>2023-01-29T00:35:00</t>
  </si>
  <si>
    <t>2023-01-29T00:40:00</t>
  </si>
  <si>
    <t>2023-01-29T00:45:00</t>
  </si>
  <si>
    <t>2023-01-29T00:50:00</t>
  </si>
  <si>
    <t>2023-01-29T00:55:00</t>
  </si>
  <si>
    <t>2023-01-29T01:00:00</t>
  </si>
  <si>
    <t>2023-01-29T01:05:00</t>
  </si>
  <si>
    <t>2023-01-29T01:10:00</t>
  </si>
  <si>
    <t>2023-01-29T01:15:00</t>
  </si>
  <si>
    <t>2023-01-29T01:20:00</t>
  </si>
  <si>
    <t>2023-01-29T01:25:00</t>
  </si>
  <si>
    <t>2023-01-29T01:30:00</t>
  </si>
  <si>
    <t>2023-01-29T01:35:00</t>
  </si>
  <si>
    <t>2023-01-29T01:40:00</t>
  </si>
  <si>
    <t>2023-01-29T01:45:00</t>
  </si>
  <si>
    <t>2023-01-29T01:50:00</t>
  </si>
  <si>
    <t>2023-01-29T01:55:00</t>
  </si>
  <si>
    <t>2023-01-29T02:00:00</t>
  </si>
  <si>
    <t>2023-01-29T02:05:00</t>
  </si>
  <si>
    <t>2023-01-29T02:10:00</t>
  </si>
  <si>
    <t>2023-01-29T02:15:00</t>
  </si>
  <si>
    <t>2023-01-29T02:20:00</t>
  </si>
  <si>
    <t>2023-01-29T02:25:00</t>
  </si>
  <si>
    <t>2023-01-29T02:30:00</t>
  </si>
  <si>
    <t>2023-01-29T02:35:00</t>
  </si>
  <si>
    <t>2023-01-29T02:40:00</t>
  </si>
  <si>
    <t>2023-01-29T02:45:00</t>
  </si>
  <si>
    <t>2023-01-29T02:50:00</t>
  </si>
  <si>
    <t>2023-01-29T02:55:00</t>
  </si>
  <si>
    <t>2023-01-29T03:00:00</t>
  </si>
  <si>
    <t>2023-01-29T03:05:00</t>
  </si>
  <si>
    <t>2023-01-29T03:10:00</t>
  </si>
  <si>
    <t>2023-01-29T03:15:00</t>
  </si>
  <si>
    <t>2023-01-29T03:20:00</t>
  </si>
  <si>
    <t>2023-01-29T03:25:00</t>
  </si>
  <si>
    <t>2023-01-29T03:30:00</t>
  </si>
  <si>
    <t>2023-01-29T03:35:00</t>
  </si>
  <si>
    <t>2023-01-29T03:40:00</t>
  </si>
  <si>
    <t>2023-01-29T03:45:00</t>
  </si>
  <si>
    <t>2023-01-29T03:50:00</t>
  </si>
  <si>
    <t>2023-01-29T03:55:00</t>
  </si>
  <si>
    <t>2023-01-29T04:00:00</t>
  </si>
  <si>
    <t>2023-01-29T04:05:00</t>
  </si>
  <si>
    <t>2023-01-29T04:10:00</t>
  </si>
  <si>
    <t>2023-01-29T04:15:00</t>
  </si>
  <si>
    <t>2023-01-29T04:20:00</t>
  </si>
  <si>
    <t>2023-01-29T04:25:00</t>
  </si>
  <si>
    <t>2023-01-29T04:30:00</t>
  </si>
  <si>
    <t>2023-01-29T04:35:00</t>
  </si>
  <si>
    <t>2023-01-29T04:40:00</t>
  </si>
  <si>
    <t>2023-01-29T04:45:00</t>
  </si>
  <si>
    <t>2023-01-29T04:50:00</t>
  </si>
  <si>
    <t>2023-01-29T04:55:00</t>
  </si>
  <si>
    <t>2023-01-29T05:00:00</t>
  </si>
  <si>
    <t>2023-01-29T05:05:00</t>
  </si>
  <si>
    <t>2023-01-29T05:10:00</t>
  </si>
  <si>
    <t>2023-01-29T05:15:00</t>
  </si>
  <si>
    <t>2023-01-29T05:20:00</t>
  </si>
  <si>
    <t>2023-01-29T05:25:00</t>
  </si>
  <si>
    <t>2023-01-29T05:30:00</t>
  </si>
  <si>
    <t>2023-01-29T05:35:00</t>
  </si>
  <si>
    <t>2023-01-29T05:40:00</t>
  </si>
  <si>
    <t>2023-01-29T05:45:00</t>
  </si>
  <si>
    <t>2023-01-29T05:50:00</t>
  </si>
  <si>
    <t>2023-01-29T05:55:00</t>
  </si>
  <si>
    <t>2023-01-29T06:00:00</t>
  </si>
  <si>
    <t>2023-01-29T06:05:00</t>
  </si>
  <si>
    <t>2023-01-29T06:10:00</t>
  </si>
  <si>
    <t>2023-01-29T06:15:00</t>
  </si>
  <si>
    <t>2023-01-29T06:20:00</t>
  </si>
  <si>
    <t>2023-01-29T06:25:00</t>
  </si>
  <si>
    <t>2023-01-29T06:30:00</t>
  </si>
  <si>
    <t>2023-01-29T06:35:00</t>
  </si>
  <si>
    <t>2023-01-29T06:40:00</t>
  </si>
  <si>
    <t>2023-01-29T06:45:00</t>
  </si>
  <si>
    <t>2023-01-29T06:50:00</t>
  </si>
  <si>
    <t>2023-01-29T06:55:00</t>
  </si>
  <si>
    <t>2023-01-29T07:00:00</t>
  </si>
  <si>
    <t>2023-01-29T07:05:00</t>
  </si>
  <si>
    <t>2023-01-29T07:10:00</t>
  </si>
  <si>
    <t>2023-01-29T07:15:00</t>
  </si>
  <si>
    <t>2023-01-29T07:20:00</t>
  </si>
  <si>
    <t>2023-01-29T07:25:00</t>
  </si>
  <si>
    <t>2023-01-29T07:30:00</t>
  </si>
  <si>
    <t>2023-01-29T07:35:00</t>
  </si>
  <si>
    <t>2023-01-29T07:40:00</t>
  </si>
  <si>
    <t>2023-01-29T07:45:00</t>
  </si>
  <si>
    <t>2023-01-29T07:50:00</t>
  </si>
  <si>
    <t>2023-01-29T07:55:00</t>
  </si>
  <si>
    <t>2023-01-29T08:00:00</t>
  </si>
  <si>
    <t>2023-01-29T08:05:00</t>
  </si>
  <si>
    <t>2023-01-29T08:10:00</t>
  </si>
  <si>
    <t>2023-01-29T08:15:00</t>
  </si>
  <si>
    <t>2023-01-29T08:20:00</t>
  </si>
  <si>
    <t>2023-01-29T08:25:00</t>
  </si>
  <si>
    <t>2023-01-29T08:30:00</t>
  </si>
  <si>
    <t>2023-01-29T08:35:00</t>
  </si>
  <si>
    <t>2023-01-29T08:40:00</t>
  </si>
  <si>
    <t>2023-01-29T08:45:00</t>
  </si>
  <si>
    <t>2023-01-29T08:50:00</t>
  </si>
  <si>
    <t>2023-01-29T08:55:00</t>
  </si>
  <si>
    <t>2023-01-29T09:00:00</t>
  </si>
  <si>
    <t>2023-01-29T09:05:00</t>
  </si>
  <si>
    <t>2023-01-29T09:10:00</t>
  </si>
  <si>
    <t>2023-01-29T09:15:00</t>
  </si>
  <si>
    <t>2023-01-29T09:20:00</t>
  </si>
  <si>
    <t>2023-01-29T09:25:00</t>
  </si>
  <si>
    <t>2023-01-29T09:30:00</t>
  </si>
  <si>
    <t>2023-01-29T09:35:00</t>
  </si>
  <si>
    <t>2023-01-29T09:40:00</t>
  </si>
  <si>
    <t>2023-01-29T09:45:00</t>
  </si>
  <si>
    <t>2023-01-29T09:50:00</t>
  </si>
  <si>
    <t>2023-01-29T09:55:00</t>
  </si>
  <si>
    <t>2023-01-29T10:00:00</t>
  </si>
  <si>
    <t>2023-01-29T10:05:00</t>
  </si>
  <si>
    <t>2023-01-29T10:10:00</t>
  </si>
  <si>
    <t>2023-01-29T10:15:00</t>
  </si>
  <si>
    <t>2023-01-29T10:20:00</t>
  </si>
  <si>
    <t>2023-01-29T10:25:00</t>
  </si>
  <si>
    <t>2023-01-29T10:30:00</t>
  </si>
  <si>
    <t>2023-01-29T10:35:00</t>
  </si>
  <si>
    <t>2023-01-29T10:40:00</t>
  </si>
  <si>
    <t>2023-01-29T10:45:00</t>
  </si>
  <si>
    <t>2023-01-29T10:50:00</t>
  </si>
  <si>
    <t>2023-01-29T10:55:00</t>
  </si>
  <si>
    <t>2023-01-29T11:00:00</t>
  </si>
  <si>
    <t>2023-01-29T11:05:00</t>
  </si>
  <si>
    <t>2023-01-29T11:10:00</t>
  </si>
  <si>
    <t>2023-01-29T11:15:00</t>
  </si>
  <si>
    <t>2023-01-29T11:20:00</t>
  </si>
  <si>
    <t>2023-01-29T11:25:00</t>
  </si>
  <si>
    <t>2023-01-29T11:30:00</t>
  </si>
  <si>
    <t>2023-01-29T11:35:00</t>
  </si>
  <si>
    <t>2023-01-29T11:40:00</t>
  </si>
  <si>
    <t>2023-01-29T11:45:00</t>
  </si>
  <si>
    <t>2023-01-29T11:50:00</t>
  </si>
  <si>
    <t>2023-01-29T11:55:00</t>
  </si>
  <si>
    <t>2023-01-29T12:00:00</t>
  </si>
  <si>
    <t>2023-01-29T12:05:00</t>
  </si>
  <si>
    <t>2023-01-29T12:10:00</t>
  </si>
  <si>
    <t>2023-01-29T12:15:00</t>
  </si>
  <si>
    <t>2023-01-29T12:20:00</t>
  </si>
  <si>
    <t>2023-01-29T12:25:00</t>
  </si>
  <si>
    <t>2023-01-29T12:30:00</t>
  </si>
  <si>
    <t>2023-01-29T12:35:00</t>
  </si>
  <si>
    <t>2023-01-29T12:40:00</t>
  </si>
  <si>
    <t>2023-01-29T12:45:00</t>
  </si>
  <si>
    <t>2023-01-29T12:50:00</t>
  </si>
  <si>
    <t>2023-01-29T12:55:00</t>
  </si>
  <si>
    <t>2023-01-29T13:00:00</t>
  </si>
  <si>
    <t>2023-01-29T13:05:00</t>
  </si>
  <si>
    <t>2023-01-29T13:10:00</t>
  </si>
  <si>
    <t>2023-01-29T13:15:00</t>
  </si>
  <si>
    <t>2023-01-29T13:20:00</t>
  </si>
  <si>
    <t>2023-01-29T13:25:00</t>
  </si>
  <si>
    <t>2023-01-29T13:30:00</t>
  </si>
  <si>
    <t>2023-01-29T13:35:00</t>
  </si>
  <si>
    <t>2023-01-29T13:40:00</t>
  </si>
  <si>
    <t>2023-01-29T13:45:00</t>
  </si>
  <si>
    <t>2023-01-29T13:50:00</t>
  </si>
  <si>
    <t>2023-01-29T13:55:00</t>
  </si>
  <si>
    <t>2023-01-29T14:00:00</t>
  </si>
  <si>
    <t>2023-01-29T14:05:00</t>
  </si>
  <si>
    <t>2023-01-29T14:10:00</t>
  </si>
  <si>
    <t>2023-01-29T14:15:00</t>
  </si>
  <si>
    <t>2023-01-29T14:20:00</t>
  </si>
  <si>
    <t>2023-01-29T14:25:00</t>
  </si>
  <si>
    <t>2023-01-29T14:30:00</t>
  </si>
  <si>
    <t>2023-01-29T14:35:00</t>
  </si>
  <si>
    <t>2023-01-29T14:40:00</t>
  </si>
  <si>
    <t>2023-01-29T14:45:00</t>
  </si>
  <si>
    <t>2023-01-29T14:50:00</t>
  </si>
  <si>
    <t>2023-01-29T14:55:00</t>
  </si>
  <si>
    <t>2023-01-29T15:00:00</t>
  </si>
  <si>
    <t>2023-01-29T15:05:00</t>
  </si>
  <si>
    <t>2023-01-29T15:10:00</t>
  </si>
  <si>
    <t>2023-01-29T15:15:00</t>
  </si>
  <si>
    <t>2023-01-29T15:20:00</t>
  </si>
  <si>
    <t>2023-01-29T15:25:00</t>
  </si>
  <si>
    <t>2023-01-29T15:30:00</t>
  </si>
  <si>
    <t>2023-01-29T15:35:00</t>
  </si>
  <si>
    <t>2023-01-29T15:40:00</t>
  </si>
  <si>
    <t>2023-01-29T15:45:00</t>
  </si>
  <si>
    <t>2023-01-29T15:50:00</t>
  </si>
  <si>
    <t>2023-01-29T15:55:00</t>
  </si>
  <si>
    <t>2023-01-29T16:00:00</t>
  </si>
  <si>
    <t>2023-01-29T16:05:00</t>
  </si>
  <si>
    <t>2023-01-29T16:10:00</t>
  </si>
  <si>
    <t>2023-01-29T16:15:00</t>
  </si>
  <si>
    <t>2023-01-29T16:20:00</t>
  </si>
  <si>
    <t>2023-01-29T16:25:00</t>
  </si>
  <si>
    <t>2023-01-29T16:30:00</t>
  </si>
  <si>
    <t>2023-01-29T16:35:00</t>
  </si>
  <si>
    <t>2023-01-29T16:40:00</t>
  </si>
  <si>
    <t>2023-01-29T16:45:00</t>
  </si>
  <si>
    <t>2023-01-29T16:50:00</t>
  </si>
  <si>
    <t>2023-01-29T16:55:00</t>
  </si>
  <si>
    <t>2023-01-29T17:00:00</t>
  </si>
  <si>
    <t>2023-01-29T17:05:00</t>
  </si>
  <si>
    <t>2023-01-29T17:10:00</t>
  </si>
  <si>
    <t>2023-01-29T17:15:00</t>
  </si>
  <si>
    <t>2023-01-29T17:20:00</t>
  </si>
  <si>
    <t>2023-01-29T17:25:00</t>
  </si>
  <si>
    <t>2023-01-29T17:30:00</t>
  </si>
  <si>
    <t>2023-01-29T17:35:00</t>
  </si>
  <si>
    <t>2023-01-29T17:40:00</t>
  </si>
  <si>
    <t>2023-01-29T17:45:00</t>
  </si>
  <si>
    <t>2023-01-29T17:50:00</t>
  </si>
  <si>
    <t>2023-01-29T17:55:00</t>
  </si>
  <si>
    <t>2023-01-29T18:00:00</t>
  </si>
  <si>
    <t>2023-01-29T18:05:00</t>
  </si>
  <si>
    <t>2023-01-29T18:10:00</t>
  </si>
  <si>
    <t>2023-01-29T18:15:00</t>
  </si>
  <si>
    <t>2023-01-29T18:20:00</t>
  </si>
  <si>
    <t>2023-01-29T18:25:00</t>
  </si>
  <si>
    <t>2023-01-29T18:30:00</t>
  </si>
  <si>
    <t>2023-01-29T18:35:00</t>
  </si>
  <si>
    <t>2023-01-29T18:40:00</t>
  </si>
  <si>
    <t>2023-01-29T18:45:00</t>
  </si>
  <si>
    <t>2023-01-29T18:50:00</t>
  </si>
  <si>
    <t>2023-01-29T18:55:00</t>
  </si>
  <si>
    <t>2023-01-29T19:00:00</t>
  </si>
  <si>
    <t>2023-01-29T19:05:00</t>
  </si>
  <si>
    <t>2023-01-29T19:10:00</t>
  </si>
  <si>
    <t>2023-01-29T19:15:00</t>
  </si>
  <si>
    <t>2023-01-29T19:20:00</t>
  </si>
  <si>
    <t>2023-01-29T19:25:00</t>
  </si>
  <si>
    <t>2023-01-29T19:30:00</t>
  </si>
  <si>
    <t>2023-01-29T19:35:00</t>
  </si>
  <si>
    <t>2023-01-29T19:40:00</t>
  </si>
  <si>
    <t>2023-01-29T19:45:00</t>
  </si>
  <si>
    <t>2023-01-29T19:50:00</t>
  </si>
  <si>
    <t>2023-01-29T19:55:00</t>
  </si>
  <si>
    <t>2023-01-29T20:00:00</t>
  </si>
  <si>
    <t>2023-01-29T20:05:00</t>
  </si>
  <si>
    <t>2023-01-29T20:10:00</t>
  </si>
  <si>
    <t>2023-01-29T20:15:00</t>
  </si>
  <si>
    <t>2023-01-29T20:20:00</t>
  </si>
  <si>
    <t>2023-01-29T20:25:00</t>
  </si>
  <si>
    <t>2023-01-29T20:30:00</t>
  </si>
  <si>
    <t>2023-01-29T20:35:00</t>
  </si>
  <si>
    <t>2023-01-29T20:40:00</t>
  </si>
  <si>
    <t>2023-01-29T20:45:00</t>
  </si>
  <si>
    <t>2023-01-29T20:50:00</t>
  </si>
  <si>
    <t>2023-01-29T20:55:00</t>
  </si>
  <si>
    <t>2023-01-29T21:00:00</t>
  </si>
  <si>
    <t>2023-01-29T21:05:00</t>
  </si>
  <si>
    <t>2023-01-29T21:10:00</t>
  </si>
  <si>
    <t>2023-01-29T21:15:00</t>
  </si>
  <si>
    <t>2023-01-29T21:20:00</t>
  </si>
  <si>
    <t>2023-01-29T21:25:00</t>
  </si>
  <si>
    <t>2023-01-29T21:30:00</t>
  </si>
  <si>
    <t>2023-01-29T21:35:00</t>
  </si>
  <si>
    <t>2023-01-29T21:40:00</t>
  </si>
  <si>
    <t>2023-01-29T21:45:00</t>
  </si>
  <si>
    <t>2023-01-29T21:50:00</t>
  </si>
  <si>
    <t>2023-01-29T21:55:00</t>
  </si>
  <si>
    <t>2023-01-29T22:00:00</t>
  </si>
  <si>
    <t>2023-01-29T22:05:00</t>
  </si>
  <si>
    <t>2023-01-29T22:10:00</t>
  </si>
  <si>
    <t>2023-01-29T22:15:00</t>
  </si>
  <si>
    <t>2023-01-29T22:20:00</t>
  </si>
  <si>
    <t>2023-01-29T22:25:00</t>
  </si>
  <si>
    <t>2023-01-29T22:30:00</t>
  </si>
  <si>
    <t>2023-01-29T22:35:00</t>
  </si>
  <si>
    <t>2023-01-29T22:40:00</t>
  </si>
  <si>
    <t>2023-01-29T22:45:00</t>
  </si>
  <si>
    <t>2023-01-29T22:50:00</t>
  </si>
  <si>
    <t>2023-01-29T22:55:00</t>
  </si>
  <si>
    <t>2023-01-29T23:00:00</t>
  </si>
  <si>
    <t>2023-01-29T23:05:00</t>
  </si>
  <si>
    <t>2023-01-29T23:10:00</t>
  </si>
  <si>
    <t>2023-01-29T23:15:00</t>
  </si>
  <si>
    <t>2023-01-29T23:20:00</t>
  </si>
  <si>
    <t>2023-01-29T23:25:00</t>
  </si>
  <si>
    <t>2023-01-29T23:30:00</t>
  </si>
  <si>
    <t>2023-01-29T23:35:00</t>
  </si>
  <si>
    <t>2023-01-29T23:40:00</t>
  </si>
  <si>
    <t>2023-01-29T23:45:00</t>
  </si>
  <si>
    <t>2023-01-29T23:50:00</t>
  </si>
  <si>
    <t>2023-01-29T23:55:00</t>
  </si>
  <si>
    <t>2023-01-30T00:00:00</t>
  </si>
  <si>
    <t>2023-01-30T00:05:00</t>
  </si>
  <si>
    <t>2023-01-30T00:10:00</t>
  </si>
  <si>
    <t>2023-01-30T00:15:00</t>
  </si>
  <si>
    <t>2023-01-30T00:20:00</t>
  </si>
  <si>
    <t>2023-01-30T00:25:00</t>
  </si>
  <si>
    <t>2023-01-30T00:30:00</t>
  </si>
  <si>
    <t>2023-01-30T00:35:00</t>
  </si>
  <si>
    <t>2023-01-30T00:40:00</t>
  </si>
  <si>
    <t>2023-01-30T00:45:00</t>
  </si>
  <si>
    <t>2023-01-30T00:50:00</t>
  </si>
  <si>
    <t>2023-01-30T00:55:00</t>
  </si>
  <si>
    <t>2023-01-30T01:00:00</t>
  </si>
  <si>
    <t>2023-01-30T01:05:00</t>
  </si>
  <si>
    <t>2023-01-30T01:10:00</t>
  </si>
  <si>
    <t>2023-01-30T01:15:00</t>
  </si>
  <si>
    <t>2023-01-30T01:20:00</t>
  </si>
  <si>
    <t>2023-01-30T01:25:00</t>
  </si>
  <si>
    <t>2023-01-30T01:30:00</t>
  </si>
  <si>
    <t>2023-01-30T01:35:00</t>
  </si>
  <si>
    <t>2023-01-30T01:40:00</t>
  </si>
  <si>
    <t>2023-01-30T01:45:00</t>
  </si>
  <si>
    <t>2023-01-30T01:50:00</t>
  </si>
  <si>
    <t>2023-01-30T01:55:00</t>
  </si>
  <si>
    <t>2023-01-30T02:00:00</t>
  </si>
  <si>
    <t>2023-01-30T02:05:00</t>
  </si>
  <si>
    <t>2023-01-30T02:10:00</t>
  </si>
  <si>
    <t>2023-01-30T02:15:00</t>
  </si>
  <si>
    <t>2023-01-30T02:20:00</t>
  </si>
  <si>
    <t>2023-01-30T02:25:00</t>
  </si>
  <si>
    <t>2023-01-30T02:30:00</t>
  </si>
  <si>
    <t>2023-01-30T02:35:00</t>
  </si>
  <si>
    <t>2023-01-30T02:40:00</t>
  </si>
  <si>
    <t>2023-01-30T02:45:00</t>
  </si>
  <si>
    <t>2023-01-30T02:50:00</t>
  </si>
  <si>
    <t>2023-01-30T02:55:00</t>
  </si>
  <si>
    <t>2023-01-30T03:00:00</t>
  </si>
  <si>
    <t>2023-01-30T03:05:00</t>
  </si>
  <si>
    <t>2023-01-30T03:10:00</t>
  </si>
  <si>
    <t>2023-01-30T03:15:00</t>
  </si>
  <si>
    <t>2023-01-30T03:20:00</t>
  </si>
  <si>
    <t>2023-01-30T03:25:00</t>
  </si>
  <si>
    <t>2023-01-30T03:30:00</t>
  </si>
  <si>
    <t>2023-01-30T03:35:00</t>
  </si>
  <si>
    <t>2023-01-30T03:40:00</t>
  </si>
  <si>
    <t>2023-01-30T03:45:00</t>
  </si>
  <si>
    <t>2023-01-30T03:50:00</t>
  </si>
  <si>
    <t>2023-01-30T03:55:00</t>
  </si>
  <si>
    <t>2023-01-30T04:00:00</t>
  </si>
  <si>
    <t>2023-01-30T04:05:00</t>
  </si>
  <si>
    <t>2023-01-30T04:10:00</t>
  </si>
  <si>
    <t>2023-01-30T04:15:00</t>
  </si>
  <si>
    <t>2023-01-30T04:20:00</t>
  </si>
  <si>
    <t>2023-01-30T04:25:00</t>
  </si>
  <si>
    <t>2023-01-30T04:30:00</t>
  </si>
  <si>
    <t>2023-01-30T04:35:00</t>
  </si>
  <si>
    <t>2023-01-30T04:40:00</t>
  </si>
  <si>
    <t>2023-01-30T04:45:00</t>
  </si>
  <si>
    <t>2023-01-30T04:50:00</t>
  </si>
  <si>
    <t>2023-01-30T04:55:00</t>
  </si>
  <si>
    <t>2023-01-30T05:00:00</t>
  </si>
  <si>
    <t>2023-01-30T05:05:00</t>
  </si>
  <si>
    <t>2023-01-30T05:10:00</t>
  </si>
  <si>
    <t>2023-01-30T05:15:00</t>
  </si>
  <si>
    <t>2023-01-30T05:20:00</t>
  </si>
  <si>
    <t>2023-01-30T05:25:00</t>
  </si>
  <si>
    <t>2023-01-30T05:30:00</t>
  </si>
  <si>
    <t>2023-01-30T05:35:00</t>
  </si>
  <si>
    <t>2023-01-30T05:40:00</t>
  </si>
  <si>
    <t>2023-01-30T05:45:00</t>
  </si>
  <si>
    <t>2023-01-30T05:50:00</t>
  </si>
  <si>
    <t>2023-01-30T05:55:00</t>
  </si>
  <si>
    <t>2023-01-30T06:00:00</t>
  </si>
  <si>
    <t>2023-01-30T06:05:00</t>
  </si>
  <si>
    <t>2023-01-30T06:10:00</t>
  </si>
  <si>
    <t>2023-01-30T06:15:00</t>
  </si>
  <si>
    <t>2023-01-30T06:20:00</t>
  </si>
  <si>
    <t>2023-01-30T06:25:00</t>
  </si>
  <si>
    <t>2023-01-30T06:30:00</t>
  </si>
  <si>
    <t>2023-01-30T06:35:00</t>
  </si>
  <si>
    <t>2023-01-30T06:40:00</t>
  </si>
  <si>
    <t>2023-01-30T06:45:00</t>
  </si>
  <si>
    <t>2023-01-30T06:50:00</t>
  </si>
  <si>
    <t>2023-01-30T06:55:00</t>
  </si>
  <si>
    <t>2023-01-30T07:00:00</t>
  </si>
  <si>
    <t>2023-01-30T07:05:00</t>
  </si>
  <si>
    <t>2023-01-30T07:10:00</t>
  </si>
  <si>
    <t>2023-01-30T07:15:00</t>
  </si>
  <si>
    <t>2023-01-30T07:20:00</t>
  </si>
  <si>
    <t>2023-01-30T07:25:00</t>
  </si>
  <si>
    <t>2023-01-30T07:30:00</t>
  </si>
  <si>
    <t>2023-01-30T07:35:00</t>
  </si>
  <si>
    <t>2023-01-30T07:40:00</t>
  </si>
  <si>
    <t>2023-01-30T07:45:00</t>
  </si>
  <si>
    <t>2023-01-30T07:50:00</t>
  </si>
  <si>
    <t>2023-01-30T07:55:00</t>
  </si>
  <si>
    <t>2023-01-30T08:00:00</t>
  </si>
  <si>
    <t>2023-01-30T08:05:00</t>
  </si>
  <si>
    <t>2023-01-30T08:10:00</t>
  </si>
  <si>
    <t>2023-01-30T08:15:00</t>
  </si>
  <si>
    <t>2023-01-30T08:20:00</t>
  </si>
  <si>
    <t>2023-01-30T08:25:00</t>
  </si>
  <si>
    <t>2023-01-30T08:30:00</t>
  </si>
  <si>
    <t>2023-01-30T08:35:00</t>
  </si>
  <si>
    <t>2023-01-30T08:40:00</t>
  </si>
  <si>
    <t>2023-01-30T08:45:00</t>
  </si>
  <si>
    <t>2023-01-30T08:50:00</t>
  </si>
  <si>
    <t>2023-01-30T08:55:00</t>
  </si>
  <si>
    <t>2023-01-30T09:00:00</t>
  </si>
  <si>
    <t>2023-01-30T09:05:00</t>
  </si>
  <si>
    <t>2023-01-30T09:10:00</t>
  </si>
  <si>
    <t>2023-01-30T09:15:00</t>
  </si>
  <si>
    <t>2023-01-30T09:20:00</t>
  </si>
  <si>
    <t>2023-01-30T09:25:00</t>
  </si>
  <si>
    <t>2023-01-30T09:30:00</t>
  </si>
  <si>
    <t>2023-01-30T09:35:00</t>
  </si>
  <si>
    <t>2023-01-30T09:40:00</t>
  </si>
  <si>
    <t>2023-01-30T09:45:00</t>
  </si>
  <si>
    <t>2023-01-30T09:50:00</t>
  </si>
  <si>
    <t>2023-01-30T09:55:00</t>
  </si>
  <si>
    <t>2023-01-30T10:00:00</t>
  </si>
  <si>
    <t>2023-01-30T10:05:00</t>
  </si>
  <si>
    <t>2023-01-30T10:10:00</t>
  </si>
  <si>
    <t>2023-01-30T10:15:00</t>
  </si>
  <si>
    <t>2023-01-30T10:20:00</t>
  </si>
  <si>
    <t>2023-01-30T10:25:00</t>
  </si>
  <si>
    <t>2023-01-30T10:30:00</t>
  </si>
  <si>
    <t>2023-01-30T10:35:00</t>
  </si>
  <si>
    <t>2023-01-30T10:40:00</t>
  </si>
  <si>
    <t>2023-01-30T10:45:00</t>
  </si>
  <si>
    <t>2023-01-30T10:50:00</t>
  </si>
  <si>
    <t>2023-01-30T10:55:00</t>
  </si>
  <si>
    <t>2023-01-30T11:00:00</t>
  </si>
  <si>
    <t>2023-01-30T11:05:00</t>
  </si>
  <si>
    <t>2023-01-30T11:10:00</t>
  </si>
  <si>
    <t>2023-01-30T11:15:00</t>
  </si>
  <si>
    <t>2023-01-30T11:20:00</t>
  </si>
  <si>
    <t>2023-01-30T11:25:00</t>
  </si>
  <si>
    <t>2023-01-30T11:30:00</t>
  </si>
  <si>
    <t>2023-01-30T11:35:00</t>
  </si>
  <si>
    <t>2023-01-30T11:40:00</t>
  </si>
  <si>
    <t>2023-01-30T11:45:00</t>
  </si>
  <si>
    <t>2023-01-30T11:50:00</t>
  </si>
  <si>
    <t>2023-01-30T11:55:00</t>
  </si>
  <si>
    <t>2023-01-30T12:00:00</t>
  </si>
  <si>
    <t>2023-01-30T12:05:00</t>
  </si>
  <si>
    <t>2023-01-30T12:10:00</t>
  </si>
  <si>
    <t>2023-01-30T12:15:00</t>
  </si>
  <si>
    <t>2023-01-30T12:20:00</t>
  </si>
  <si>
    <t>2023-01-30T12:25:00</t>
  </si>
  <si>
    <t>2023-01-30T12:30:00</t>
  </si>
  <si>
    <t>2023-01-30T12:35:00</t>
  </si>
  <si>
    <t>2023-01-30T12:40:00</t>
  </si>
  <si>
    <t>2023-01-30T12:45:00</t>
  </si>
  <si>
    <t>2023-01-30T12:50:00</t>
  </si>
  <si>
    <t>2023-01-30T12:55:00</t>
  </si>
  <si>
    <t>2023-01-30T13:00:00</t>
  </si>
  <si>
    <t>2023-01-30T13:05:00</t>
  </si>
  <si>
    <t>2023-01-30T13:10:00</t>
  </si>
  <si>
    <t>2023-01-30T13:15:00</t>
  </si>
  <si>
    <t>2023-01-30T13:20:00</t>
  </si>
  <si>
    <t>2023-01-30T13:25:00</t>
  </si>
  <si>
    <t>2023-01-30T13:30:00</t>
  </si>
  <si>
    <t>2023-01-30T13:35:00</t>
  </si>
  <si>
    <t>2023-01-30T13:40:00</t>
  </si>
  <si>
    <t>2023-01-30T13:45:00</t>
  </si>
  <si>
    <t>2023-01-30T13:50:00</t>
  </si>
  <si>
    <t>2023-01-30T13:55:00</t>
  </si>
  <si>
    <t>2023-01-30T14:00:00</t>
  </si>
  <si>
    <t>2023-01-30T14:05:00</t>
  </si>
  <si>
    <t>2023-01-30T14:10:00</t>
  </si>
  <si>
    <t>2023-01-30T14:15:00</t>
  </si>
  <si>
    <t>2023-01-30T14:20:00</t>
  </si>
  <si>
    <t>2023-01-30T14:25:00</t>
  </si>
  <si>
    <t>2023-01-30T14:30:00</t>
  </si>
  <si>
    <t>2023-01-30T14:35:00</t>
  </si>
  <si>
    <t>2023-01-30T14:40:00</t>
  </si>
  <si>
    <t>2023-01-30T14:45:00</t>
  </si>
  <si>
    <t>2023-01-30T14:50:00</t>
  </si>
  <si>
    <t>2023-01-30T14:55:00</t>
  </si>
  <si>
    <t>2023-01-30T15:00:00</t>
  </si>
  <si>
    <t>2023-01-30T15:05:00</t>
  </si>
  <si>
    <t>2023-01-30T15:10:00</t>
  </si>
  <si>
    <t>2023-01-30T15:15:00</t>
  </si>
  <si>
    <t>2023-01-30T15:20:00</t>
  </si>
  <si>
    <t>2023-01-30T15:25:00</t>
  </si>
  <si>
    <t>2023-01-30T15:30:00</t>
  </si>
  <si>
    <t>2023-01-30T15:35:00</t>
  </si>
  <si>
    <t>2023-01-30T15:40:00</t>
  </si>
  <si>
    <t>2023-01-30T15:45:00</t>
  </si>
  <si>
    <t>2023-01-30T15:50:00</t>
  </si>
  <si>
    <t>2023-01-30T15:55:00</t>
  </si>
  <si>
    <t>2023-01-30T16:00:00</t>
  </si>
  <si>
    <t>2023-01-30T16:05:00</t>
  </si>
  <si>
    <t>2023-01-30T16:10:00</t>
  </si>
  <si>
    <t>2023-01-30T16:15:00</t>
  </si>
  <si>
    <t>2023-01-30T16:20:00</t>
  </si>
  <si>
    <t>2023-01-30T16:25:00</t>
  </si>
  <si>
    <t>2023-01-30T16:30:00</t>
  </si>
  <si>
    <t>2023-01-30T16:35:00</t>
  </si>
  <si>
    <t>2023-01-30T16:40:00</t>
  </si>
  <si>
    <t>2023-01-30T16:45:00</t>
  </si>
  <si>
    <t>2023-01-30T16:50:00</t>
  </si>
  <si>
    <t>2023-01-30T16:55:00</t>
  </si>
  <si>
    <t>2023-01-30T17:00:00</t>
  </si>
  <si>
    <t>2023-01-30T17:05:00</t>
  </si>
  <si>
    <t>2023-01-30T17:10:00</t>
  </si>
  <si>
    <t>2023-01-30T17:15:00</t>
  </si>
  <si>
    <t>2023-01-30T17:20:00</t>
  </si>
  <si>
    <t>2023-01-30T17:25:00</t>
  </si>
  <si>
    <t>2023-01-30T17:30:00</t>
  </si>
  <si>
    <t>2023-01-30T17:35:00</t>
  </si>
  <si>
    <t>2023-01-30T17:40:00</t>
  </si>
  <si>
    <t>2023-01-30T17:45:00</t>
  </si>
  <si>
    <t>2023-01-30T17:50:00</t>
  </si>
  <si>
    <t>2023-01-30T17:55:00</t>
  </si>
  <si>
    <t>2023-01-30T18:00:00</t>
  </si>
  <si>
    <t>2023-01-30T18:05:00</t>
  </si>
  <si>
    <t>2023-01-30T18:10:00</t>
  </si>
  <si>
    <t>2023-01-30T18:15:00</t>
  </si>
  <si>
    <t>2023-01-30T18:20:00</t>
  </si>
  <si>
    <t>2023-01-30T18:25:00</t>
  </si>
  <si>
    <t>2023-01-30T18:30:00</t>
  </si>
  <si>
    <t>2023-01-30T18:35:00</t>
  </si>
  <si>
    <t>2023-01-30T18:40:00</t>
  </si>
  <si>
    <t>2023-01-30T18:45:00</t>
  </si>
  <si>
    <t>2023-01-30T18:50:00</t>
  </si>
  <si>
    <t>2023-01-30T18:55:00</t>
  </si>
  <si>
    <t>2023-01-30T19:00:00</t>
  </si>
  <si>
    <t>2023-01-30T19:05:00</t>
  </si>
  <si>
    <t>2023-01-30T19:10:00</t>
  </si>
  <si>
    <t>2023-01-30T19:15:00</t>
  </si>
  <si>
    <t>2023-01-30T19:20:00</t>
  </si>
  <si>
    <t>2023-01-30T19:25:00</t>
  </si>
  <si>
    <t>2023-01-30T19:30:00</t>
  </si>
  <si>
    <t>2023-01-30T19:35:00</t>
  </si>
  <si>
    <t>2023-01-30T19:40:00</t>
  </si>
  <si>
    <t>2023-01-30T19:45:00</t>
  </si>
  <si>
    <t>2023-01-30T19:50:00</t>
  </si>
  <si>
    <t>2023-01-30T19:55:00</t>
  </si>
  <si>
    <t>2023-01-30T20:00:00</t>
  </si>
  <si>
    <t>2023-01-30T20:05:00</t>
  </si>
  <si>
    <t>2023-01-30T20:10:00</t>
  </si>
  <si>
    <t>2023-01-30T20:15:00</t>
  </si>
  <si>
    <t>2023-01-30T20:20:00</t>
  </si>
  <si>
    <t>2023-01-30T20:25:00</t>
  </si>
  <si>
    <t>2023-01-30T20:30:00</t>
  </si>
  <si>
    <t>2023-01-30T20:35:00</t>
  </si>
  <si>
    <t>2023-01-30T20:40:00</t>
  </si>
  <si>
    <t>2023-01-30T20:45:00</t>
  </si>
  <si>
    <t>2023-01-30T20:50:00</t>
  </si>
  <si>
    <t>2023-01-30T20:55:00</t>
  </si>
  <si>
    <t>2023-01-30T21:00:00</t>
  </si>
  <si>
    <t>2023-01-30T21:05:00</t>
  </si>
  <si>
    <t>2023-01-30T21:10:00</t>
  </si>
  <si>
    <t>2023-01-30T21:15:00</t>
  </si>
  <si>
    <t>2023-01-30T21:20:00</t>
  </si>
  <si>
    <t>2023-01-30T21:25:00</t>
  </si>
  <si>
    <t>2023-01-30T21:30:00</t>
  </si>
  <si>
    <t>2023-01-30T21:35:00</t>
  </si>
  <si>
    <t>2023-01-30T21:40:00</t>
  </si>
  <si>
    <t>2023-01-30T21:45:00</t>
  </si>
  <si>
    <t>2023-01-30T21:50:00</t>
  </si>
  <si>
    <t>2023-01-30T21:55:00</t>
  </si>
  <si>
    <t>2023-01-30T22:00:00</t>
  </si>
  <si>
    <t>2023-01-30T22:05:00</t>
  </si>
  <si>
    <t>2023-01-30T22:10:00</t>
  </si>
  <si>
    <t>2023-01-30T22:15:00</t>
  </si>
  <si>
    <t>2023-01-30T22:20:00</t>
  </si>
  <si>
    <t>2023-01-30T22:25:00</t>
  </si>
  <si>
    <t>2023-01-30T22:30:00</t>
  </si>
  <si>
    <t>2023-01-30T22:35:00</t>
  </si>
  <si>
    <t>2023-01-30T22:40:00</t>
  </si>
  <si>
    <t>2023-01-30T22:45:00</t>
  </si>
  <si>
    <t>2023-01-30T22:50:00</t>
  </si>
  <si>
    <t>2023-01-30T22:55:00</t>
  </si>
  <si>
    <t>2023-01-30T23:00:00</t>
  </si>
  <si>
    <t>2023-01-30T23:05:00</t>
  </si>
  <si>
    <t>2023-01-30T23:10:00</t>
  </si>
  <si>
    <t>2023-01-30T23:15:00</t>
  </si>
  <si>
    <t>2023-01-30T23:20:00</t>
  </si>
  <si>
    <t>2023-01-30T23:25:00</t>
  </si>
  <si>
    <t>2023-01-30T23:30:00</t>
  </si>
  <si>
    <t>2023-01-30T23:35:00</t>
  </si>
  <si>
    <t>2023-01-30T23:40:00</t>
  </si>
  <si>
    <t>2023-01-30T23:45:00</t>
  </si>
  <si>
    <t>2023-01-30T23:50:00</t>
  </si>
  <si>
    <t>2023-01-30T23:55:00</t>
  </si>
  <si>
    <t>2023-01-31T00:00:00</t>
  </si>
  <si>
    <t>2023-01-31T00:05:00</t>
  </si>
  <si>
    <t>2023-01-31T00:10:00</t>
  </si>
  <si>
    <t>2023-01-31T00:15:00</t>
  </si>
  <si>
    <t>2023-01-31T00:20:00</t>
  </si>
  <si>
    <t>2023-01-31T00:25:00</t>
  </si>
  <si>
    <t>2023-01-31T00:30:00</t>
  </si>
  <si>
    <t>2023-01-31T00:35:00</t>
  </si>
  <si>
    <t>2023-01-31T00:40:00</t>
  </si>
  <si>
    <t>2023-01-31T00:45:00</t>
  </si>
  <si>
    <t>2023-01-31T00:50:00</t>
  </si>
  <si>
    <t>2023-01-31T00:55:00</t>
  </si>
  <si>
    <t>2023-01-31T01:00:00</t>
  </si>
  <si>
    <t>2023-01-31T01:05:00</t>
  </si>
  <si>
    <t>2023-01-31T01:10:00</t>
  </si>
  <si>
    <t>2023-01-31T01:15:00</t>
  </si>
  <si>
    <t>2023-01-31T01:20:00</t>
  </si>
  <si>
    <t>2023-01-31T01:25:00</t>
  </si>
  <si>
    <t>2023-01-31T01:30:00</t>
  </si>
  <si>
    <t>2023-01-31T01:35:00</t>
  </si>
  <si>
    <t>2023-01-31T01:40:00</t>
  </si>
  <si>
    <t>2023-01-31T01:45:00</t>
  </si>
  <si>
    <t>2023-01-31T01:50:00</t>
  </si>
  <si>
    <t>2023-01-31T01:55:00</t>
  </si>
  <si>
    <t>2023-01-31T02:00:00</t>
  </si>
  <si>
    <t>2023-01-31T02:05:00</t>
  </si>
  <si>
    <t>2023-01-31T02:10:00</t>
  </si>
  <si>
    <t>2023-01-31T02:15:00</t>
  </si>
  <si>
    <t>2023-01-31T02:20:00</t>
  </si>
  <si>
    <t>2023-01-31T02:25:00</t>
  </si>
  <si>
    <t>2023-01-31T02:30:00</t>
  </si>
  <si>
    <t>2023-01-31T02:35:00</t>
  </si>
  <si>
    <t>2023-01-31T02:40:00</t>
  </si>
  <si>
    <t>2023-01-31T02:45:00</t>
  </si>
  <si>
    <t>2023-01-31T02:50:00</t>
  </si>
  <si>
    <t>2023-01-31T02:55:00</t>
  </si>
  <si>
    <t>2023-01-31T03:00:00</t>
  </si>
  <si>
    <t>2023-01-31T03:05:00</t>
  </si>
  <si>
    <t>2023-01-31T03:10:00</t>
  </si>
  <si>
    <t>2023-01-31T03:15:00</t>
  </si>
  <si>
    <t>2023-01-31T03:20:00</t>
  </si>
  <si>
    <t>2023-01-31T03:25:00</t>
  </si>
  <si>
    <t>2023-01-31T03:30:00</t>
  </si>
  <si>
    <t>2023-01-31T03:35:00</t>
  </si>
  <si>
    <t>2023-01-31T03:40:00</t>
  </si>
  <si>
    <t>2023-01-31T03:45:00</t>
  </si>
  <si>
    <t>2023-01-31T03:50:00</t>
  </si>
  <si>
    <t>2023-01-31T03:55:00</t>
  </si>
  <si>
    <t>2023-01-31T04:00:00</t>
  </si>
  <si>
    <t>2023-01-31T04:05:00</t>
  </si>
  <si>
    <t>2023-01-31T04:10:00</t>
  </si>
  <si>
    <t>2023-01-31T04:15:00</t>
  </si>
  <si>
    <t>2023-01-31T04:20:00</t>
  </si>
  <si>
    <t>2023-01-31T04:25:00</t>
  </si>
  <si>
    <t>2023-01-31T04:30:00</t>
  </si>
  <si>
    <t>2023-01-31T04:35:00</t>
  </si>
  <si>
    <t>2023-01-31T04:40:00</t>
  </si>
  <si>
    <t>2023-01-31T04:45:00</t>
  </si>
  <si>
    <t>2023-01-31T04:50:00</t>
  </si>
  <si>
    <t>2023-01-31T04:55:00</t>
  </si>
  <si>
    <t>2023-01-31T05:00:00</t>
  </si>
  <si>
    <t>2023-01-31T05:05:00</t>
  </si>
  <si>
    <t>2023-01-31T05:10:00</t>
  </si>
  <si>
    <t>2023-01-31T05:15:00</t>
  </si>
  <si>
    <t>2023-01-31T05:20:00</t>
  </si>
  <si>
    <t>2023-01-31T05:25:00</t>
  </si>
  <si>
    <t>2023-01-31T05:30:00</t>
  </si>
  <si>
    <t>2023-01-31T05:35:00</t>
  </si>
  <si>
    <t>2023-01-31T05:40:00</t>
  </si>
  <si>
    <t>2023-01-31T05:45:00</t>
  </si>
  <si>
    <t>2023-01-31T05:50:00</t>
  </si>
  <si>
    <t>2023-01-31T05:55:00</t>
  </si>
  <si>
    <t>2023-01-31T06:00:00</t>
  </si>
  <si>
    <t>2023-01-31T06:05:00</t>
  </si>
  <si>
    <t>2023-01-31T06:10:00</t>
  </si>
  <si>
    <t>2023-01-31T06:15:00</t>
  </si>
  <si>
    <t>2023-01-31T06:20:00</t>
  </si>
  <si>
    <t>2023-01-31T06:25:00</t>
  </si>
  <si>
    <t>2023-01-31T06:30:00</t>
  </si>
  <si>
    <t>2023-01-31T06:35:00</t>
  </si>
  <si>
    <t>2023-01-31T06:40:00</t>
  </si>
  <si>
    <t>2023-01-31T06:45:00</t>
  </si>
  <si>
    <t>2023-01-31T06:50:00</t>
  </si>
  <si>
    <t>2023-01-31T06:55:00</t>
  </si>
  <si>
    <t>2023-01-31T07:00:00</t>
  </si>
  <si>
    <t>2023-01-31T07:05:00</t>
  </si>
  <si>
    <t>2023-01-31T07:10:00</t>
  </si>
  <si>
    <t>2023-01-31T07:15:00</t>
  </si>
  <si>
    <t>2023-01-31T07:20:00</t>
  </si>
  <si>
    <t>2023-01-31T07:25:00</t>
  </si>
  <si>
    <t>2023-01-31T07:30:00</t>
  </si>
  <si>
    <t>2023-01-31T07:35:00</t>
  </si>
  <si>
    <t>2023-01-31T07:40:00</t>
  </si>
  <si>
    <t>2023-01-31T07:45:00</t>
  </si>
  <si>
    <t>2023-01-31T07:50:00</t>
  </si>
  <si>
    <t>2023-01-31T07:55:00</t>
  </si>
  <si>
    <t>2023-01-31T08:00:00</t>
  </si>
  <si>
    <t>2023-01-31T08:05:00</t>
  </si>
  <si>
    <t>2023-01-31T08:10:00</t>
  </si>
  <si>
    <t>2023-01-31T08:15:00</t>
  </si>
  <si>
    <t>2023-01-31T08:20:00</t>
  </si>
  <si>
    <t>2023-01-31T08:25:00</t>
  </si>
  <si>
    <t>2023-01-31T08:30:00</t>
  </si>
  <si>
    <t>2023-01-31T08:35:00</t>
  </si>
  <si>
    <t>2023-01-31T08:40:00</t>
  </si>
  <si>
    <t>2023-01-31T08:45:00</t>
  </si>
  <si>
    <t>2023-01-31T08:50:00</t>
  </si>
  <si>
    <t>2023-01-31T08:55:00</t>
  </si>
  <si>
    <t>2023-01-31T09:00:00</t>
  </si>
  <si>
    <t>2023-01-31T09:05:00</t>
  </si>
  <si>
    <t>2023-01-31T09:10:00</t>
  </si>
  <si>
    <t>2023-01-31T09:15:00</t>
  </si>
  <si>
    <t>2023-01-31T09:20:00</t>
  </si>
  <si>
    <t>2023-01-31T09:25:00</t>
  </si>
  <si>
    <t>2023-01-31T09:30:00</t>
  </si>
  <si>
    <t>2023-01-31T09:35:00</t>
  </si>
  <si>
    <t>2023-01-31T09:40:00</t>
  </si>
  <si>
    <t>2023-01-31T09:45:00</t>
  </si>
  <si>
    <t>2023-01-31T09:50:00</t>
  </si>
  <si>
    <t>2023-01-31T09:55:00</t>
  </si>
  <si>
    <t>2023-01-31T10:00:00</t>
  </si>
  <si>
    <t>2023-01-31T10:05:00</t>
  </si>
  <si>
    <t>2023-01-31T10:10:00</t>
  </si>
  <si>
    <t>2023-01-31T10:15:00</t>
  </si>
  <si>
    <t>2023-01-31T10:20:00</t>
  </si>
  <si>
    <t>2023-01-31T10:25:00</t>
  </si>
  <si>
    <t>2023-01-31T10:30:00</t>
  </si>
  <si>
    <t>2023-01-31T10:35:00</t>
  </si>
  <si>
    <t>2023-01-31T10:40:00</t>
  </si>
  <si>
    <t>2023-01-31T10:45:00</t>
  </si>
  <si>
    <t>2023-01-31T10:50:00</t>
  </si>
  <si>
    <t>2023-01-31T10:55:00</t>
  </si>
  <si>
    <t>2023-01-31T11:00:00</t>
  </si>
  <si>
    <t>2023-01-31T11:05:00</t>
  </si>
  <si>
    <t>2023-01-31T11:10:00</t>
  </si>
  <si>
    <t>2023-01-31T11:15:00</t>
  </si>
  <si>
    <t>2023-01-31T11:20:00</t>
  </si>
  <si>
    <t>2023-01-31T11:25:00</t>
  </si>
  <si>
    <t>2023-01-31T11:30:00</t>
  </si>
  <si>
    <t>2023-01-31T11:35:00</t>
  </si>
  <si>
    <t>2023-01-31T11:40:00</t>
  </si>
  <si>
    <t>2023-01-31T11:45:00</t>
  </si>
  <si>
    <t>2023-01-31T11:50:00</t>
  </si>
  <si>
    <t>2023-01-31T11:55:00</t>
  </si>
  <si>
    <t>2023-01-31T12:00:00</t>
  </si>
  <si>
    <t>2023-01-31T12:05:00</t>
  </si>
  <si>
    <t>2023-01-31T12:10:00</t>
  </si>
  <si>
    <t>2023-01-31T12:15:00</t>
  </si>
  <si>
    <t>2023-01-31T12:20:00</t>
  </si>
  <si>
    <t>2023-01-31T12:25:00</t>
  </si>
  <si>
    <t>2023-01-31T12:30:00</t>
  </si>
  <si>
    <t>2023-01-31T12:35:00</t>
  </si>
  <si>
    <t>2023-01-31T12:40:00</t>
  </si>
  <si>
    <t>2023-01-31T12:45:00</t>
  </si>
  <si>
    <t>2023-01-31T12:50:00</t>
  </si>
  <si>
    <t>2023-01-31T12:55:00</t>
  </si>
  <si>
    <t>2023-01-31T13:00:00</t>
  </si>
  <si>
    <t>2023-01-31T13:05:00</t>
  </si>
  <si>
    <t>2023-01-31T13:10:00</t>
  </si>
  <si>
    <t>2023-01-31T13:15:00</t>
  </si>
  <si>
    <t>2023-01-31T13:20:00</t>
  </si>
  <si>
    <t>2023-01-31T13:25:00</t>
  </si>
  <si>
    <t>2023-01-31T13:30:00</t>
  </si>
  <si>
    <t>2023-01-31T13:35:00</t>
  </si>
  <si>
    <t>2023-01-31T13:40:00</t>
  </si>
  <si>
    <t>2023-01-31T13:45:00</t>
  </si>
  <si>
    <t>2023-01-31T13:50:00</t>
  </si>
  <si>
    <t>2023-01-31T13:55:00</t>
  </si>
  <si>
    <t>2023-01-31T14:00:00</t>
  </si>
  <si>
    <t>2023-01-31T14:05:00</t>
  </si>
  <si>
    <t>2023-01-31T14:10:00</t>
  </si>
  <si>
    <t>2023-01-31T14:15:00</t>
  </si>
  <si>
    <t>2023-01-31T14:20:00</t>
  </si>
  <si>
    <t>2023-01-31T14:25:00</t>
  </si>
  <si>
    <t>2023-01-31T14:30:00</t>
  </si>
  <si>
    <t>2023-01-31T14:35:00</t>
  </si>
  <si>
    <t>2023-01-31T14:40:00</t>
  </si>
  <si>
    <t>2023-01-31T14:45:00</t>
  </si>
  <si>
    <t>2023-01-31T14:50:00</t>
  </si>
  <si>
    <t>2023-01-31T14:55:00</t>
  </si>
  <si>
    <t>2023-01-31T15:00:00</t>
  </si>
  <si>
    <t>2023-01-31T15:05:00</t>
  </si>
  <si>
    <t>2023-01-31T15:10:00</t>
  </si>
  <si>
    <t>2023-01-31T15:15:00</t>
  </si>
  <si>
    <t>2023-01-31T15:20:00</t>
  </si>
  <si>
    <t>2023-01-31T15:25:00</t>
  </si>
  <si>
    <t>2023-01-31T15:30:00</t>
  </si>
  <si>
    <t>2023-01-31T15:35:00</t>
  </si>
  <si>
    <t>2023-01-31T15:40:00</t>
  </si>
  <si>
    <t>2023-01-31T15:45:00</t>
  </si>
  <si>
    <t>2023-01-31T15:50:00</t>
  </si>
  <si>
    <t>2023-01-31T15:55:00</t>
  </si>
  <si>
    <t>2023-01-31T16:00:00</t>
  </si>
  <si>
    <t>2023-01-31T16:05:00</t>
  </si>
  <si>
    <t>2023-01-31T16:10:00</t>
  </si>
  <si>
    <t>2023-01-31T16:15:00</t>
  </si>
  <si>
    <t>2023-01-31T16:20:00</t>
  </si>
  <si>
    <t>2023-01-31T16:25:00</t>
  </si>
  <si>
    <t>2023-01-31T16:30:00</t>
  </si>
  <si>
    <t>2023-01-31T16:35:00</t>
  </si>
  <si>
    <t>2023-01-31T16:40:00</t>
  </si>
  <si>
    <t>2023-01-31T16:45:00</t>
  </si>
  <si>
    <t>2023-01-31T16:50:00</t>
  </si>
  <si>
    <t>2023-01-31T16:55:00</t>
  </si>
  <si>
    <t>2023-01-31T17:00:00</t>
  </si>
  <si>
    <t>2023-01-31T17:05:00</t>
  </si>
  <si>
    <t>2023-01-31T17:10:00</t>
  </si>
  <si>
    <t>2023-01-31T17:15:00</t>
  </si>
  <si>
    <t>2023-01-31T17:20:00</t>
  </si>
  <si>
    <t>2023-01-31T17:25:00</t>
  </si>
  <si>
    <t>2023-01-31T17:30:00</t>
  </si>
  <si>
    <t>2023-01-31T17:35:00</t>
  </si>
  <si>
    <t>2023-01-31T17:40:00</t>
  </si>
  <si>
    <t>2023-01-31T17:45:00</t>
  </si>
  <si>
    <t>2023-01-31T17:50:00</t>
  </si>
  <si>
    <t>2023-01-31T17:55:00</t>
  </si>
  <si>
    <t>2023-01-31T18:00:00</t>
  </si>
  <si>
    <t>2023-01-31T18:05:00</t>
  </si>
  <si>
    <t>2023-01-31T18:10:00</t>
  </si>
  <si>
    <t>2023-01-31T18:15:00</t>
  </si>
  <si>
    <t>2023-01-31T18:20:00</t>
  </si>
  <si>
    <t>2023-01-31T18:25:00</t>
  </si>
  <si>
    <t>2023-01-31T18:30:00</t>
  </si>
  <si>
    <t>2023-01-31T18:35:00</t>
  </si>
  <si>
    <t>2023-01-31T18:40:00</t>
  </si>
  <si>
    <t>2023-01-31T18:45:00</t>
  </si>
  <si>
    <t>2023-01-31T18:50:00</t>
  </si>
  <si>
    <t>2023-01-31T18:55:00</t>
  </si>
  <si>
    <t>2023-01-31T19:00:00</t>
  </si>
  <si>
    <t>2023-01-31T19:05:00</t>
  </si>
  <si>
    <t>2023-01-31T19:10:00</t>
  </si>
  <si>
    <t>2023-01-31T19:15:00</t>
  </si>
  <si>
    <t>2023-01-31T19:20:00</t>
  </si>
  <si>
    <t>2023-01-31T19:25:00</t>
  </si>
  <si>
    <t>2023-01-31T19:30:00</t>
  </si>
  <si>
    <t>2023-01-31T19:35:00</t>
  </si>
  <si>
    <t>2023-01-31T19:40:00</t>
  </si>
  <si>
    <t>2023-01-31T19:45:00</t>
  </si>
  <si>
    <t>2023-01-31T19:50:00</t>
  </si>
  <si>
    <t>2023-01-31T19:55:00</t>
  </si>
  <si>
    <t>2023-01-31T20:00:00</t>
  </si>
  <si>
    <t>2023-01-31T20:05:00</t>
  </si>
  <si>
    <t>2023-01-31T20:10:00</t>
  </si>
  <si>
    <t>2023-01-31T20:15:00</t>
  </si>
  <si>
    <t>2023-01-31T20:20:00</t>
  </si>
  <si>
    <t>2023-01-31T20:25:00</t>
  </si>
  <si>
    <t>2023-01-31T20:30:00</t>
  </si>
  <si>
    <t>2023-01-31T20:35:00</t>
  </si>
  <si>
    <t>2023-01-31T20:40:00</t>
  </si>
  <si>
    <t>2023-01-31T20:45:00</t>
  </si>
  <si>
    <t>2023-01-31T20:50:00</t>
  </si>
  <si>
    <t>2023-01-31T20:55:00</t>
  </si>
  <si>
    <t>2023-01-31T21:00:00</t>
  </si>
  <si>
    <t>2023-01-31T21:05:00</t>
  </si>
  <si>
    <t>2023-01-31T21:10:00</t>
  </si>
  <si>
    <t>2023-01-31T21:15:00</t>
  </si>
  <si>
    <t>2023-01-31T21:20:00</t>
  </si>
  <si>
    <t>2023-01-31T21:25:00</t>
  </si>
  <si>
    <t>2023-01-31T21:30:00</t>
  </si>
  <si>
    <t>2023-01-31T21:35:00</t>
  </si>
  <si>
    <t>2023-01-31T21:40:00</t>
  </si>
  <si>
    <t>2023-01-31T21:45:00</t>
  </si>
  <si>
    <t>2023-01-31T21:50:00</t>
  </si>
  <si>
    <t>2023-01-31T21:55:00</t>
  </si>
  <si>
    <t>2023-01-31T22:00:00</t>
  </si>
  <si>
    <t>2023-01-31T22:05:00</t>
  </si>
  <si>
    <t>2023-01-31T22:10:00</t>
  </si>
  <si>
    <t>2023-01-31T22:15:00</t>
  </si>
  <si>
    <t>2023-01-31T22:20:00</t>
  </si>
  <si>
    <t>2023-01-31T22:25:00</t>
  </si>
  <si>
    <t>2023-01-31T22:30:00</t>
  </si>
  <si>
    <t>2023-01-31T22:35:00</t>
  </si>
  <si>
    <t>2023-01-31T22:40:00</t>
  </si>
  <si>
    <t>2023-01-31T22:45:00</t>
  </si>
  <si>
    <t>2023-01-31T22:50:00</t>
  </si>
  <si>
    <t>2023-01-31T22:55:00</t>
  </si>
  <si>
    <t>2023-01-31T23:00:00</t>
  </si>
  <si>
    <t>2023-01-31T23:05:00</t>
  </si>
  <si>
    <t>2023-01-31T23:10:00</t>
  </si>
  <si>
    <t>2023-01-31T23:15:00</t>
  </si>
  <si>
    <t>2023-01-31T23:20:00</t>
  </si>
  <si>
    <t>2023-01-31T23:25:00</t>
  </si>
  <si>
    <t>2023-01-31T23:30:00</t>
  </si>
  <si>
    <t>2023-01-31T23:35:00</t>
  </si>
  <si>
    <t>2023-01-31T23:40:00</t>
  </si>
  <si>
    <t>2023-01-31T23:45:00</t>
  </si>
  <si>
    <t>2023-01-31T23:50:00</t>
  </si>
  <si>
    <t>2023-01-31T23:55:00</t>
  </si>
  <si>
    <t>2023-02-01T00:00:00</t>
  </si>
  <si>
    <t>2023-02-01T00:05:00</t>
  </si>
  <si>
    <t>2023-02-01T00:10:00</t>
  </si>
  <si>
    <t>2023-02-01T00:15:00</t>
  </si>
  <si>
    <t>2023-02-01T00:20:00</t>
  </si>
  <si>
    <t>2023-02-01T00:25:00</t>
  </si>
  <si>
    <t>2023-02-01T00:30:00</t>
  </si>
  <si>
    <t>2023-02-01T00:35:00</t>
  </si>
  <si>
    <t>2023-02-01T00:40:00</t>
  </si>
  <si>
    <t>2023-02-01T00:45:00</t>
  </si>
  <si>
    <t>2023-02-01T00:50:00</t>
  </si>
  <si>
    <t>2023-02-01T00:55:00</t>
  </si>
  <si>
    <t>2023-02-01T01:00:00</t>
  </si>
  <si>
    <t>2023-02-01T01:05:00</t>
  </si>
  <si>
    <t>2023-02-01T01:10:00</t>
  </si>
  <si>
    <t>2023-02-01T01:15:00</t>
  </si>
  <si>
    <t>2023-02-01T01:20:00</t>
  </si>
  <si>
    <t>2023-02-01T01:25:00</t>
  </si>
  <si>
    <t>2023-02-01T01:30:00</t>
  </si>
  <si>
    <t>2023-02-01T01:35:00</t>
  </si>
  <si>
    <t>2023-02-01T01:40:00</t>
  </si>
  <si>
    <t>2023-02-01T01:45:00</t>
  </si>
  <si>
    <t>2023-02-01T01:50:00</t>
  </si>
  <si>
    <t>2023-02-01T01:55:00</t>
  </si>
  <si>
    <t>2023-02-01T02:00:00</t>
  </si>
  <si>
    <t>2023-02-01T02:05:00</t>
  </si>
  <si>
    <t>2023-02-01T02:10:00</t>
  </si>
  <si>
    <t>2023-02-01T02:15:00</t>
  </si>
  <si>
    <t>2023-02-01T02:20:00</t>
  </si>
  <si>
    <t>2023-02-01T02:25:00</t>
  </si>
  <si>
    <t>2023-02-01T02:30:00</t>
  </si>
  <si>
    <t>2023-02-01T02:35:00</t>
  </si>
  <si>
    <t>2023-02-01T02:40:00</t>
  </si>
  <si>
    <t>2023-02-01T02:45:00</t>
  </si>
  <si>
    <t>2023-02-01T02:50:00</t>
  </si>
  <si>
    <t>2023-02-01T02:55:00</t>
  </si>
  <si>
    <t>2023-02-01T03:00:00</t>
  </si>
  <si>
    <t>2023-02-01T03:05:00</t>
  </si>
  <si>
    <t>2023-02-01T03:10:00</t>
  </si>
  <si>
    <t>2023-02-01T03:15:00</t>
  </si>
  <si>
    <t>2023-02-01T03:20:00</t>
  </si>
  <si>
    <t>2023-02-01T03:25:00</t>
  </si>
  <si>
    <t>2023-02-01T03:30:00</t>
  </si>
  <si>
    <t>2023-02-01T03:35:00</t>
  </si>
  <si>
    <t>2023-02-01T03:40:00</t>
  </si>
  <si>
    <t>2023-02-01T03:45:00</t>
  </si>
  <si>
    <t>2023-02-01T03:50:00</t>
  </si>
  <si>
    <t>2023-02-01T03:55:00</t>
  </si>
  <si>
    <t>2023-02-01T04:00:00</t>
  </si>
  <si>
    <t>2023-02-01T04:05:00</t>
  </si>
  <si>
    <t>2023-02-01T04:10:00</t>
  </si>
  <si>
    <t>2023-02-01T04:15:00</t>
  </si>
  <si>
    <t>2023-02-01T04:20:00</t>
  </si>
  <si>
    <t>2023-02-01T04:25:00</t>
  </si>
  <si>
    <t>2023-02-01T04:30:00</t>
  </si>
  <si>
    <t>2023-02-01T04:35:00</t>
  </si>
  <si>
    <t>2023-02-01T04:40:00</t>
  </si>
  <si>
    <t>2023-02-01T04:45:00</t>
  </si>
  <si>
    <t>2023-02-01T04:50:00</t>
  </si>
  <si>
    <t>2023-02-01T04:55:00</t>
  </si>
  <si>
    <t>2023-02-01T05:00:00</t>
  </si>
  <si>
    <t>2023-02-01T05:05:00</t>
  </si>
  <si>
    <t>2023-02-01T05:10:00</t>
  </si>
  <si>
    <t>2023-02-01T05:15:00</t>
  </si>
  <si>
    <t>2023-02-01T05:20:00</t>
  </si>
  <si>
    <t>2023-02-01T05:25:00</t>
  </si>
  <si>
    <t>2023-02-01T05:30:00</t>
  </si>
  <si>
    <t>2023-02-01T05:35:00</t>
  </si>
  <si>
    <t>2023-02-01T05:40:00</t>
  </si>
  <si>
    <t>2023-02-01T05:45:00</t>
  </si>
  <si>
    <t>2023-02-01T05:50:00</t>
  </si>
  <si>
    <t>2023-02-01T05:55:00</t>
  </si>
  <si>
    <t>2023-02-01T06:00:00</t>
  </si>
  <si>
    <t>2023-02-01T06:05:00</t>
  </si>
  <si>
    <t>2023-02-01T06:10:00</t>
  </si>
  <si>
    <t>2023-02-01T06:15:00</t>
  </si>
  <si>
    <t>2023-02-01T06:20:00</t>
  </si>
  <si>
    <t>2023-02-01T06:25:00</t>
  </si>
  <si>
    <t>2023-02-01T06:30:00</t>
  </si>
  <si>
    <t>2023-02-01T06:35:00</t>
  </si>
  <si>
    <t>2023-02-01T06:40:00</t>
  </si>
  <si>
    <t>2023-02-01T06:45:00</t>
  </si>
  <si>
    <t>2023-02-01T06:50:00</t>
  </si>
  <si>
    <t>2023-02-01T06:55:00</t>
  </si>
  <si>
    <t>2023-02-01T07:00:00</t>
  </si>
  <si>
    <t>2023-02-01T07:05:00</t>
  </si>
  <si>
    <t>2023-02-01T07:10:00</t>
  </si>
  <si>
    <t>2023-02-01T07:15:00</t>
  </si>
  <si>
    <t>2023-02-01T07:20:00</t>
  </si>
  <si>
    <t>2023-02-01T07:25:00</t>
  </si>
  <si>
    <t>2023-02-01T07:30:00</t>
  </si>
  <si>
    <t>2023-02-01T07:35:00</t>
  </si>
  <si>
    <t>2023-02-01T07:40:00</t>
  </si>
  <si>
    <t>2023-02-01T07:45:00</t>
  </si>
  <si>
    <t>2023-02-01T07:50:00</t>
  </si>
  <si>
    <t>2023-02-01T07:55:00</t>
  </si>
  <si>
    <t>2023-02-01T08:00:00</t>
  </si>
  <si>
    <t>2023-02-01T08:05:00</t>
  </si>
  <si>
    <t>2023-02-01T08:10:00</t>
  </si>
  <si>
    <t>2023-02-01T08:15:00</t>
  </si>
  <si>
    <t>2023-02-01T08:20:00</t>
  </si>
  <si>
    <t>2023-02-01T08:25:00</t>
  </si>
  <si>
    <t>2023-02-01T08:30:00</t>
  </si>
  <si>
    <t>2023-02-01T08:35:00</t>
  </si>
  <si>
    <t>2023-02-01T08:40:00</t>
  </si>
  <si>
    <t>2023-02-01T08:45:00</t>
  </si>
  <si>
    <t>2023-02-01T08:50:00</t>
  </si>
  <si>
    <t>2023-02-01T08:55:00</t>
  </si>
  <si>
    <t>2023-02-01T09:00:00</t>
  </si>
  <si>
    <t>2023-02-01T09:05:00</t>
  </si>
  <si>
    <t>2023-02-01T09:10:00</t>
  </si>
  <si>
    <t>2023-02-01T09:15:00</t>
  </si>
  <si>
    <t>2023-02-01T09:20:00</t>
  </si>
  <si>
    <t>2023-02-01T09:25:00</t>
  </si>
  <si>
    <t>2023-02-01T09:30:00</t>
  </si>
  <si>
    <t>2023-02-01T09:35:00</t>
  </si>
  <si>
    <t>2023-01-14T00:00:00</t>
  </si>
  <si>
    <t>2023-01-14T00:05:00</t>
  </si>
  <si>
    <t>2023-01-14T00:10:00</t>
  </si>
  <si>
    <t>2023-01-14T00:15:00</t>
  </si>
  <si>
    <t>2023-01-14T00:20:00</t>
  </si>
  <si>
    <t>2023-01-14T00:25:00</t>
  </si>
  <si>
    <t>2023-01-14T00:30:00</t>
  </si>
  <si>
    <t>2023-01-14T00:35:00</t>
  </si>
  <si>
    <t>2023-01-14T00:40:00</t>
  </si>
  <si>
    <t>2023-01-14T00:45:00</t>
  </si>
  <si>
    <t>2023-01-14T00:50:00</t>
  </si>
  <si>
    <t>2023-01-14T00:55:00</t>
  </si>
  <si>
    <t>2023-01-14T01:00:00</t>
  </si>
  <si>
    <t>2023-01-14T01:05:00</t>
  </si>
  <si>
    <t>2023-01-14T01:10:00</t>
  </si>
  <si>
    <t>2023-01-14T01:15:00</t>
  </si>
  <si>
    <t>2023-01-14T01:20:00</t>
  </si>
  <si>
    <t>2023-01-14T01:25:00</t>
  </si>
  <si>
    <t>2023-01-14T01:30:00</t>
  </si>
  <si>
    <t>2023-01-14T01:35:00</t>
  </si>
  <si>
    <t>2023-01-14T01:40:00</t>
  </si>
  <si>
    <t>2023-01-14T01:45:00</t>
  </si>
  <si>
    <t>2023-01-14T01:50:00</t>
  </si>
  <si>
    <t>2023-01-14T01:55:00</t>
  </si>
  <si>
    <t>2023-01-14T02:00:00</t>
  </si>
  <si>
    <t>2023-01-14T02:05:00</t>
  </si>
  <si>
    <t>2023-01-14T02:10:00</t>
  </si>
  <si>
    <t>2023-01-14T02:15:00</t>
  </si>
  <si>
    <t>2023-01-14T02:20:00</t>
  </si>
  <si>
    <t>2023-01-14T02:25:00</t>
  </si>
  <si>
    <t>2023-01-14T02:30:00</t>
  </si>
  <si>
    <t>2023-01-14T02:35:00</t>
  </si>
  <si>
    <t>2023-01-14T02:40:00</t>
  </si>
  <si>
    <t>2023-01-14T02:45:00</t>
  </si>
  <si>
    <t>2023-01-14T02:50:00</t>
  </si>
  <si>
    <t>2023-01-14T02:55:00</t>
  </si>
  <si>
    <t>2023-01-14T03:00:00</t>
  </si>
  <si>
    <t>2023-01-14T03:05:00</t>
  </si>
  <si>
    <t>2023-01-14T03:10:00</t>
  </si>
  <si>
    <t>2023-01-14T03:15:00</t>
  </si>
  <si>
    <t>2023-01-14T03:20:00</t>
  </si>
  <si>
    <t>2023-01-14T03:25:00</t>
  </si>
  <si>
    <t>2023-01-14T03:30:00</t>
  </si>
  <si>
    <t>2023-01-14T03:35:00</t>
  </si>
  <si>
    <t>2023-01-14T03:40:00</t>
  </si>
  <si>
    <t>2023-01-14T03:45:00</t>
  </si>
  <si>
    <t>2023-01-14T03:50:00</t>
  </si>
  <si>
    <t>2023-01-14T03:55:00</t>
  </si>
  <si>
    <t>2023-01-14T04:00:00</t>
  </si>
  <si>
    <t>2023-01-14T04:05:00</t>
  </si>
  <si>
    <t>2023-01-14T04:10:00</t>
  </si>
  <si>
    <t>2023-01-14T04:15:00</t>
  </si>
  <si>
    <t>2023-01-14T04:20:00</t>
  </si>
  <si>
    <t>2023-01-14T04:25:00</t>
  </si>
  <si>
    <t>2023-01-14T04:30:00</t>
  </si>
  <si>
    <t>2023-01-14T04:35:00</t>
  </si>
  <si>
    <t>2023-01-14T04:40:00</t>
  </si>
  <si>
    <t>2023-01-14T04:45:00</t>
  </si>
  <si>
    <t>2023-01-14T04:50:00</t>
  </si>
  <si>
    <t>2023-01-14T04:55:00</t>
  </si>
  <si>
    <t>2023-01-14T05:00:00</t>
  </si>
  <si>
    <t>2023-01-14T05:05:00</t>
  </si>
  <si>
    <t>2023-01-14T05:10:00</t>
  </si>
  <si>
    <t>2023-01-14T05:15:00</t>
  </si>
  <si>
    <t>2023-01-14T05:20:00</t>
  </si>
  <si>
    <t>2023-01-14T05:25:00</t>
  </si>
  <si>
    <t>2023-01-14T05:30:00</t>
  </si>
  <si>
    <t>2023-01-14T05:35:00</t>
  </si>
  <si>
    <t>2023-01-14T05:40:00</t>
  </si>
  <si>
    <t>2023-01-14T05:45:00</t>
  </si>
  <si>
    <t>2023-01-14T05:50:00</t>
  </si>
  <si>
    <t>2023-01-14T05:55:00</t>
  </si>
  <si>
    <t>2023-01-14T06:00:00</t>
  </si>
  <si>
    <t>2023-01-14T06:05:00</t>
  </si>
  <si>
    <t>2023-01-14T06:10:00</t>
  </si>
  <si>
    <t>2023-01-14T06:15:00</t>
  </si>
  <si>
    <t>2023-01-14T06:20:00</t>
  </si>
  <si>
    <t>2023-01-14T06:25:00</t>
  </si>
  <si>
    <t>2023-01-14T06:30:00</t>
  </si>
  <si>
    <t>2023-01-14T06:35:00</t>
  </si>
  <si>
    <t>2023-01-14T06:40:00</t>
  </si>
  <si>
    <t>2023-01-14T06:45:00</t>
  </si>
  <si>
    <t>2023-01-14T06:50:00</t>
  </si>
  <si>
    <t>2023-01-14T06:55:00</t>
  </si>
  <si>
    <t>2023-01-14T07:00:00</t>
  </si>
  <si>
    <t>2023-01-14T07:05:00</t>
  </si>
  <si>
    <t>2023-01-14T07:10:00</t>
  </si>
  <si>
    <t>2023-01-14T07:15:00</t>
  </si>
  <si>
    <t>2023-01-14T07:20:00</t>
  </si>
  <si>
    <t>2023-01-14T07:25:00</t>
  </si>
  <si>
    <t>2023-01-14T07:30:00</t>
  </si>
  <si>
    <t>2023-01-14T07:35:00</t>
  </si>
  <si>
    <t>2023-01-14T07:40:00</t>
  </si>
  <si>
    <t>2023-01-14T07:45:00</t>
  </si>
  <si>
    <t>2023-01-14T07:50:00</t>
  </si>
  <si>
    <t>2023-01-14T07:55:00</t>
  </si>
  <si>
    <t>2023-01-14T08:00:00</t>
  </si>
  <si>
    <t>2023-01-14T08:05:00</t>
  </si>
  <si>
    <t>2023-01-14T08:10:00</t>
  </si>
  <si>
    <t>2023-01-14T08:15:00</t>
  </si>
  <si>
    <t>2023-01-14T08:20:00</t>
  </si>
  <si>
    <t>2023-01-14T08:25:00</t>
  </si>
  <si>
    <t>2023-01-14T08:30:00</t>
  </si>
  <si>
    <t>2023-01-14T08:35:00</t>
  </si>
  <si>
    <t>2023-01-14T08:40:00</t>
  </si>
  <si>
    <t>2023-01-14T08:45:00</t>
  </si>
  <si>
    <t>2023-01-14T08:50:00</t>
  </si>
  <si>
    <t>2023-01-14T08:55:00</t>
  </si>
  <si>
    <t>2023-01-14T09:00:00</t>
  </si>
  <si>
    <t>2023-01-14T09:05:00</t>
  </si>
  <si>
    <t>2023-01-14T09:10:00</t>
  </si>
  <si>
    <t>2023-01-14T09:15:00</t>
  </si>
  <si>
    <t>2023-01-14T09:20:00</t>
  </si>
  <si>
    <t>2023-01-14T09:25:00</t>
  </si>
  <si>
    <t>2023-01-14T09:30:00</t>
  </si>
  <si>
    <t>2023-01-14T09:35:00</t>
  </si>
  <si>
    <t>2023-01-14T09:40:00</t>
  </si>
  <si>
    <t>2023-01-14T09:45:00</t>
  </si>
  <si>
    <t>2023-01-14T09:50:00</t>
  </si>
  <si>
    <t>2023-01-14T09:55:00</t>
  </si>
  <si>
    <t>2023-01-14T10:00:00</t>
  </si>
  <si>
    <t>2023-01-14T10:05:00</t>
  </si>
  <si>
    <t>2023-01-14T10:10:00</t>
  </si>
  <si>
    <t>2023-01-14T10:15:00</t>
  </si>
  <si>
    <t>2023-01-14T10:20:00</t>
  </si>
  <si>
    <t>2023-01-14T10:25:00</t>
  </si>
  <si>
    <t>2023-01-14T10:30:00</t>
  </si>
  <si>
    <t>2023-01-14T10:35:00</t>
  </si>
  <si>
    <t>2023-01-14T10:40:00</t>
  </si>
  <si>
    <t>2023-01-14T10:45:00</t>
  </si>
  <si>
    <t>2023-01-14T10:50:00</t>
  </si>
  <si>
    <t>2023-01-14T10:55:00</t>
  </si>
  <si>
    <t>2023-01-14T11:00:00</t>
  </si>
  <si>
    <t>2023-01-14T11:05:00</t>
  </si>
  <si>
    <t>2023-01-14T11:10:00</t>
  </si>
  <si>
    <t>2023-01-14T11:15:00</t>
  </si>
  <si>
    <t>2023-01-14T11:20:00</t>
  </si>
  <si>
    <t>2023-01-14T11:25:00</t>
  </si>
  <si>
    <t>2023-01-14T11:30:00</t>
  </si>
  <si>
    <t>2023-01-14T11:35:00</t>
  </si>
  <si>
    <t>2023-01-14T11:40:00</t>
  </si>
  <si>
    <t>2023-01-14T11:45:00</t>
  </si>
  <si>
    <t>2023-01-14T11:50:00</t>
  </si>
  <si>
    <t>2023-01-14T11:55:00</t>
  </si>
  <si>
    <t>2023-01-14T12:00:00</t>
  </si>
  <si>
    <t>2023-01-14T12:05:00</t>
  </si>
  <si>
    <t>2023-01-14T12:10:00</t>
  </si>
  <si>
    <t>2023-01-14T12:15:00</t>
  </si>
  <si>
    <t>2023-01-14T12:20:00</t>
  </si>
  <si>
    <t>2023-01-14T12:25:00</t>
  </si>
  <si>
    <t>2023-01-14T12:30:00</t>
  </si>
  <si>
    <t>2023-01-14T12:35:00</t>
  </si>
  <si>
    <t>2023-01-14T12:40:00</t>
  </si>
  <si>
    <t>2023-01-14T12:45:00</t>
  </si>
  <si>
    <t>2023-01-14T12:50:00</t>
  </si>
  <si>
    <t>2023-01-14T12:55:00</t>
  </si>
  <si>
    <t>2023-01-14T13:00:00</t>
  </si>
  <si>
    <t>2023-01-14T13:05:00</t>
  </si>
  <si>
    <t>2023-01-14T13:10:00</t>
  </si>
  <si>
    <t>2023-01-14T13:15:00</t>
  </si>
  <si>
    <t>2023-01-14T13:20:00</t>
  </si>
  <si>
    <t>2023-01-14T13:25:00</t>
  </si>
  <si>
    <t>2023-01-14T13:30:00</t>
  </si>
  <si>
    <t>2023-01-14T13:35:00</t>
  </si>
  <si>
    <t>2023-01-14T13:40:00</t>
  </si>
  <si>
    <t>2023-01-14T13:45:00</t>
  </si>
  <si>
    <t>2023-01-14T13:50:00</t>
  </si>
  <si>
    <t>2023-01-14T13:55:00</t>
  </si>
  <si>
    <t>2023-01-14T14:00:00</t>
  </si>
  <si>
    <t>2023-01-14T14:05:00</t>
  </si>
  <si>
    <t>2023-01-14T14:10:00</t>
  </si>
  <si>
    <t>2023-01-14T14:15:00</t>
  </si>
  <si>
    <t>2023-01-14T14:20:00</t>
  </si>
  <si>
    <t>2023-01-14T14:25:00</t>
  </si>
  <si>
    <t>2023-01-14T14:30:00</t>
  </si>
  <si>
    <t>2023-01-14T14:35:00</t>
  </si>
  <si>
    <t>2023-01-14T14:40:00</t>
  </si>
  <si>
    <t>2023-01-14T14:45:00</t>
  </si>
  <si>
    <t>2023-01-14T14:50:00</t>
  </si>
  <si>
    <t>2023-01-14T14:55:00</t>
  </si>
  <si>
    <t>2023-01-14T15:00:00</t>
  </si>
  <si>
    <t>2023-01-14T15:05:00</t>
  </si>
  <si>
    <t>2023-01-14T15:10:00</t>
  </si>
  <si>
    <t>2023-01-14T15:15:00</t>
  </si>
  <si>
    <t>2023-01-14T15:20:00</t>
  </si>
  <si>
    <t>2023-01-14T15:25:00</t>
  </si>
  <si>
    <t>2023-01-14T15:30:00</t>
  </si>
  <si>
    <t>2023-01-14T15:35:00</t>
  </si>
  <si>
    <t>2023-01-14T15:40:00</t>
  </si>
  <si>
    <t>2023-01-14T15:45:00</t>
  </si>
  <si>
    <t>2023-01-14T15:50:00</t>
  </si>
  <si>
    <t>2023-01-14T15:55:00</t>
  </si>
  <si>
    <t>2023-01-14T16:00:00</t>
  </si>
  <si>
    <t>2023-01-14T16:05:00</t>
  </si>
  <si>
    <t>2023-01-14T16:10:00</t>
  </si>
  <si>
    <t>2023-01-14T16:15:00</t>
  </si>
  <si>
    <t>2023-01-14T16:20:00</t>
  </si>
  <si>
    <t>2023-01-14T16:25:00</t>
  </si>
  <si>
    <t>2023-01-14T16:30:00</t>
  </si>
  <si>
    <t>2023-01-14T16:35:00</t>
  </si>
  <si>
    <t>2023-01-14T16:40:00</t>
  </si>
  <si>
    <t>2023-01-14T16:45:00</t>
  </si>
  <si>
    <t>2023-01-14T16:50:00</t>
  </si>
  <si>
    <t>2023-01-14T16:55:00</t>
  </si>
  <si>
    <t>2023-01-14T17:00:00</t>
  </si>
  <si>
    <t>2023-01-14T17:05:00</t>
  </si>
  <si>
    <t>2023-01-14T17:10:00</t>
  </si>
  <si>
    <t>2023-01-14T17:15:00</t>
  </si>
  <si>
    <t>2023-01-14T17:20:00</t>
  </si>
  <si>
    <t>2023-01-14T17:25:00</t>
  </si>
  <si>
    <t>2023-01-14T17:30:00</t>
  </si>
  <si>
    <t>2023-01-14T17:35:00</t>
  </si>
  <si>
    <t>2023-01-14T17:40:00</t>
  </si>
  <si>
    <t>2023-01-14T17:45:00</t>
  </si>
  <si>
    <t>2023-01-14T17:50:00</t>
  </si>
  <si>
    <t>2023-01-14T17:55:00</t>
  </si>
  <si>
    <t>2023-01-14T18:00:00</t>
  </si>
  <si>
    <t>2023-01-14T18:05:00</t>
  </si>
  <si>
    <t>2023-01-14T18:10:00</t>
  </si>
  <si>
    <t>2023-01-14T18:15:00</t>
  </si>
  <si>
    <t>2023-01-14T18:20:00</t>
  </si>
  <si>
    <t>2023-01-14T18:25:00</t>
  </si>
  <si>
    <t>2023-01-14T18:30:00</t>
  </si>
  <si>
    <t>2023-01-14T18:35:00</t>
  </si>
  <si>
    <t>2023-01-14T18:40:00</t>
  </si>
  <si>
    <t>2023-01-14T18:45:00</t>
  </si>
  <si>
    <t>2023-01-14T18:50:00</t>
  </si>
  <si>
    <t>2023-01-14T18:55:00</t>
  </si>
  <si>
    <t>2023-01-14T19:00:00</t>
  </si>
  <si>
    <t>2023-01-14T19:05:00</t>
  </si>
  <si>
    <t>2023-01-14T19:10:00</t>
  </si>
  <si>
    <t>2023-01-14T19:15:00</t>
  </si>
  <si>
    <t>2023-01-14T19:20:00</t>
  </si>
  <si>
    <t>2023-01-14T19:25:00</t>
  </si>
  <si>
    <t>2023-01-14T19:30:00</t>
  </si>
  <si>
    <t>2023-01-14T19:35:00</t>
  </si>
  <si>
    <t>2023-01-14T19:40:00</t>
  </si>
  <si>
    <t>2023-01-14T19:45:00</t>
  </si>
  <si>
    <t>2023-01-14T19:50:00</t>
  </si>
  <si>
    <t>2023-01-14T19:55:00</t>
  </si>
  <si>
    <t>2023-01-14T20:00:00</t>
  </si>
  <si>
    <t>2023-01-14T20:05:00</t>
  </si>
  <si>
    <t>2023-01-14T20:10:00</t>
  </si>
  <si>
    <t>2023-01-14T20:15:00</t>
  </si>
  <si>
    <t>2023-01-14T20:20:00</t>
  </si>
  <si>
    <t>2023-01-14T20:25:00</t>
  </si>
  <si>
    <t>2023-01-14T20:30:00</t>
  </si>
  <si>
    <t>2023-01-14T20:35:00</t>
  </si>
  <si>
    <t>2023-01-14T20:40:00</t>
  </si>
  <si>
    <t>2023-01-14T20:45:00</t>
  </si>
  <si>
    <t>2023-01-14T20:50:00</t>
  </si>
  <si>
    <t>2023-01-14T20:55:00</t>
  </si>
  <si>
    <t>2023-01-14T21:00:00</t>
  </si>
  <si>
    <t>2023-01-14T21:05:00</t>
  </si>
  <si>
    <t>2023-01-14T21:10:00</t>
  </si>
  <si>
    <t>2023-01-14T21:15:00</t>
  </si>
  <si>
    <t>2023-01-14T21:20:00</t>
  </si>
  <si>
    <t>2023-01-14T21:25:00</t>
  </si>
  <si>
    <t>2023-01-14T21:30:00</t>
  </si>
  <si>
    <t>2023-01-14T21:35:00</t>
  </si>
  <si>
    <t>2023-01-14T21:40:00</t>
  </si>
  <si>
    <t>2023-01-14T21:45:00</t>
  </si>
  <si>
    <t>2023-01-14T21:50:00</t>
  </si>
  <si>
    <t>2023-01-14T21:55:00</t>
  </si>
  <si>
    <t>2023-01-14T22:00:00</t>
  </si>
  <si>
    <t>2023-01-14T22:05:00</t>
  </si>
  <si>
    <t>2023-01-14T22:10:00</t>
  </si>
  <si>
    <t>2023-01-14T22:15:00</t>
  </si>
  <si>
    <t>2023-01-14T22:20:00</t>
  </si>
  <si>
    <t>2023-01-14T22:25:00</t>
  </si>
  <si>
    <t>2023-01-14T22:30:00</t>
  </si>
  <si>
    <t>2023-01-14T22:35:00</t>
  </si>
  <si>
    <t>2023-01-14T22:40:00</t>
  </si>
  <si>
    <t>2023-01-14T22:45:00</t>
  </si>
  <si>
    <t>2023-01-14T22:50:00</t>
  </si>
  <si>
    <t>2023-01-14T22:55:00</t>
  </si>
  <si>
    <t>2023-01-14T23:00:00</t>
  </si>
  <si>
    <t>2023-01-14T23:05:00</t>
  </si>
  <si>
    <t>2023-01-14T23:10:00</t>
  </si>
  <si>
    <t>2023-01-14T23:15:00</t>
  </si>
  <si>
    <t>2023-01-14T23:20:00</t>
  </si>
  <si>
    <t>2023-01-14T23:25:00</t>
  </si>
  <si>
    <t>2023-01-14T23:30:00</t>
  </si>
  <si>
    <t>2023-01-14T23:35:00</t>
  </si>
  <si>
    <t>2023-01-14T23:40:00</t>
  </si>
  <si>
    <t>2023-01-14T23:45:00</t>
  </si>
  <si>
    <t>2023-01-14T23:50:00</t>
  </si>
  <si>
    <t>2023-01-14T23:55:00</t>
  </si>
  <si>
    <t>2023-01-15T00:00:00</t>
  </si>
  <si>
    <t>2023-01-15T00:05:00</t>
  </si>
  <si>
    <t>2023-01-15T00:10:00</t>
  </si>
  <si>
    <t>2023-01-15T00:15:00</t>
  </si>
  <si>
    <t>2023-01-15T00:20:00</t>
  </si>
  <si>
    <t>2023-01-15T00:25:00</t>
  </si>
  <si>
    <t>2023-01-15T00:30:00</t>
  </si>
  <si>
    <t>2023-01-15T00:35:00</t>
  </si>
  <si>
    <t>2023-01-15T00:40:00</t>
  </si>
  <si>
    <t>2023-01-15T00:45:00</t>
  </si>
  <si>
    <t>2023-01-15T00:50:00</t>
  </si>
  <si>
    <t>2023-01-15T00:55:00</t>
  </si>
  <si>
    <t>2023-01-15T01:00:00</t>
  </si>
  <si>
    <t>2023-01-15T01:05:00</t>
  </si>
  <si>
    <t>2023-01-15T01:10:00</t>
  </si>
  <si>
    <t>2023-01-15T01:15:00</t>
  </si>
  <si>
    <t>2023-01-15T01:20:00</t>
  </si>
  <si>
    <t>2023-01-15T01:25:00</t>
  </si>
  <si>
    <t>2023-01-15T01:30:00</t>
  </si>
  <si>
    <t>2023-01-15T01:35:00</t>
  </si>
  <si>
    <t>2023-01-15T01:40:00</t>
  </si>
  <si>
    <t>2023-01-15T01:45:00</t>
  </si>
  <si>
    <t>2023-01-15T01:50:00</t>
  </si>
  <si>
    <t>2023-01-15T01:55:00</t>
  </si>
  <si>
    <t>2023-01-15T02:00:00</t>
  </si>
  <si>
    <t>2023-01-15T02:05:00</t>
  </si>
  <si>
    <t>2023-01-15T02:10:00</t>
  </si>
  <si>
    <t>2023-01-15T02:15:00</t>
  </si>
  <si>
    <t>2023-01-15T02:20:00</t>
  </si>
  <si>
    <t>2023-01-15T02:25:00</t>
  </si>
  <si>
    <t>2023-01-15T02:30:00</t>
  </si>
  <si>
    <t>2023-01-15T02:35:00</t>
  </si>
  <si>
    <t>2023-01-15T02:40:00</t>
  </si>
  <si>
    <t>2023-01-15T02:45:00</t>
  </si>
  <si>
    <t>2023-01-15T02:50:00</t>
  </si>
  <si>
    <t>2023-01-15T02:55:00</t>
  </si>
  <si>
    <t>2023-01-15T03:00:00</t>
  </si>
  <si>
    <t>2023-01-15T03:05:00</t>
  </si>
  <si>
    <t>2023-01-15T03:10:00</t>
  </si>
  <si>
    <t>2023-01-15T03:15:00</t>
  </si>
  <si>
    <t>2023-01-15T03:20:00</t>
  </si>
  <si>
    <t>2023-01-15T03:25:00</t>
  </si>
  <si>
    <t>2023-01-15T03:30:00</t>
  </si>
  <si>
    <t>2023-01-15T03:35:00</t>
  </si>
  <si>
    <t>2023-01-15T03:40:00</t>
  </si>
  <si>
    <t>2023-01-15T03:45:00</t>
  </si>
  <si>
    <t>2023-01-15T03:50:00</t>
  </si>
  <si>
    <t>2023-01-15T03:55:00</t>
  </si>
  <si>
    <t>2023-01-15T04:00:00</t>
  </si>
  <si>
    <t>2023-01-15T04:05:00</t>
  </si>
  <si>
    <t>2023-01-15T04:10:00</t>
  </si>
  <si>
    <t>2023-01-15T04:15:00</t>
  </si>
  <si>
    <t>2023-01-15T04:20:00</t>
  </si>
  <si>
    <t>2023-01-15T04:25:00</t>
  </si>
  <si>
    <t>2023-01-15T04:30:00</t>
  </si>
  <si>
    <t>2023-01-15T04:35:00</t>
  </si>
  <si>
    <t>2023-01-15T04:40:00</t>
  </si>
  <si>
    <t>2023-01-15T04:45:00</t>
  </si>
  <si>
    <t>2023-01-15T04:50:00</t>
  </si>
  <si>
    <t>2023-01-15T04:55:00</t>
  </si>
  <si>
    <t>2023-01-15T05:00:00</t>
  </si>
  <si>
    <t>2023-01-15T05:05:00</t>
  </si>
  <si>
    <t>2023-01-15T05:10:00</t>
  </si>
  <si>
    <t>2023-01-15T05:15:00</t>
  </si>
  <si>
    <t>2023-01-15T05:20:00</t>
  </si>
  <si>
    <t>2023-01-15T05:25:00</t>
  </si>
  <si>
    <t>2023-01-15T05:30:00</t>
  </si>
  <si>
    <t>2023-01-15T05:35:00</t>
  </si>
  <si>
    <t>2023-01-15T05:40:00</t>
  </si>
  <si>
    <t>2023-01-15T05:45:00</t>
  </si>
  <si>
    <t>2023-01-15T05:50:00</t>
  </si>
  <si>
    <t>2023-01-15T05:55:00</t>
  </si>
  <si>
    <t>2023-01-15T06:00:00</t>
  </si>
  <si>
    <t>2023-01-15T06:05:00</t>
  </si>
  <si>
    <t>2023-01-15T06:10:00</t>
  </si>
  <si>
    <t>2023-01-15T06:15:00</t>
  </si>
  <si>
    <t>2023-01-15T06:20:00</t>
  </si>
  <si>
    <t>2023-01-15T06:25:00</t>
  </si>
  <si>
    <t>2023-01-15T06:30:00</t>
  </si>
  <si>
    <t>2023-01-15T06:35:00</t>
  </si>
  <si>
    <t>2023-01-15T06:40:00</t>
  </si>
  <si>
    <t>2023-01-15T06:45:00</t>
  </si>
  <si>
    <t>2023-01-15T06:50:00</t>
  </si>
  <si>
    <t>2023-01-15T06:55:00</t>
  </si>
  <si>
    <t>2023-01-15T07:00:00</t>
  </si>
  <si>
    <t>2023-01-15T07:05:00</t>
  </si>
  <si>
    <t>2023-01-15T07:10:00</t>
  </si>
  <si>
    <t>2023-01-15T07:15:00</t>
  </si>
  <si>
    <t>2023-01-15T07:20:00</t>
  </si>
  <si>
    <t>2023-01-15T07:25:00</t>
  </si>
  <si>
    <t>2023-01-15T07:30:00</t>
  </si>
  <si>
    <t>2023-01-15T07:35:00</t>
  </si>
  <si>
    <t>2023-01-15T07:40:00</t>
  </si>
  <si>
    <t>2023-01-15T07:45:00</t>
  </si>
  <si>
    <t>2023-01-15T07:50:00</t>
  </si>
  <si>
    <t>2023-01-15T07:55:00</t>
  </si>
  <si>
    <t>2023-01-15T08:00:00</t>
  </si>
  <si>
    <t>2023-01-15T08:05:00</t>
  </si>
  <si>
    <t>2023-01-15T08:10:00</t>
  </si>
  <si>
    <t>2023-01-15T08:15:00</t>
  </si>
  <si>
    <t>2023-01-15T08:20:00</t>
  </si>
  <si>
    <t>2023-01-15T08:25:00</t>
  </si>
  <si>
    <t>2023-01-15T08:30:00</t>
  </si>
  <si>
    <t>2023-01-15T08:35:00</t>
  </si>
  <si>
    <t>2023-01-15T08:40:00</t>
  </si>
  <si>
    <t>2023-01-15T08:45:00</t>
  </si>
  <si>
    <t>2023-01-15T08:50:00</t>
  </si>
  <si>
    <t>2023-01-15T08:55:00</t>
  </si>
  <si>
    <t>2023-01-15T09:00:00</t>
  </si>
  <si>
    <t>2023-01-15T09:05:00</t>
  </si>
  <si>
    <t>2023-01-15T09:10:00</t>
  </si>
  <si>
    <t>2023-01-15T09:15:00</t>
  </si>
  <si>
    <t>2023-01-15T09:20:00</t>
  </si>
  <si>
    <t>2023-01-15T09:25:00</t>
  </si>
  <si>
    <t>2023-01-15T09:30:00</t>
  </si>
  <si>
    <t>2023-01-15T09:35:00</t>
  </si>
  <si>
    <t>2023-01-15T09:40:00</t>
  </si>
  <si>
    <t>2023-01-15T09:45:00</t>
  </si>
  <si>
    <t>2023-01-15T09:50:00</t>
  </si>
  <si>
    <t>2023-01-15T09:55:00</t>
  </si>
  <si>
    <t>2023-01-15T10:00:00</t>
  </si>
  <si>
    <t>2023-01-15T10:05:00</t>
  </si>
  <si>
    <t>2023-01-15T10:10:00</t>
  </si>
  <si>
    <t>2023-01-15T10:15:00</t>
  </si>
  <si>
    <t>2023-01-15T10:20:00</t>
  </si>
  <si>
    <t>2023-01-15T10:25:00</t>
  </si>
  <si>
    <t>2023-01-15T10:30:00</t>
  </si>
  <si>
    <t>2023-01-15T10:35:00</t>
  </si>
  <si>
    <t>2023-01-15T10:40:00</t>
  </si>
  <si>
    <t>2023-01-15T10:45:00</t>
  </si>
  <si>
    <t>2023-01-15T10:50:00</t>
  </si>
  <si>
    <t>2023-01-15T10:55:00</t>
  </si>
  <si>
    <t>2023-01-15T11:00:00</t>
  </si>
  <si>
    <t>2023-01-15T11:05:00</t>
  </si>
  <si>
    <t>2023-01-15T11:10:00</t>
  </si>
  <si>
    <t>2023-01-15T11:15:00</t>
  </si>
  <si>
    <t>2023-01-15T11:20:00</t>
  </si>
  <si>
    <t>2023-01-15T11:25:00</t>
  </si>
  <si>
    <t>2023-01-15T11:30:00</t>
  </si>
  <si>
    <t>2023-01-15T11:35:00</t>
  </si>
  <si>
    <t>2023-01-15T11:40:00</t>
  </si>
  <si>
    <t>2023-01-15T11:45:00</t>
  </si>
  <si>
    <t>2023-01-15T11:50:00</t>
  </si>
  <si>
    <t>2023-01-15T11:55:00</t>
  </si>
  <si>
    <t>2023-01-15T12:00:00</t>
  </si>
  <si>
    <t>2023-01-15T12:05:00</t>
  </si>
  <si>
    <t>2023-01-15T12:10:00</t>
  </si>
  <si>
    <t>2023-01-15T12:15:00</t>
  </si>
  <si>
    <t>2023-01-15T12:20:00</t>
  </si>
  <si>
    <t>2023-01-15T12:25:00</t>
  </si>
  <si>
    <t>2023-01-15T12:30:00</t>
  </si>
  <si>
    <t>2023-01-15T12:35:00</t>
  </si>
  <si>
    <t>2023-01-15T12:40:00</t>
  </si>
  <si>
    <t>2023-01-15T12:45:00</t>
  </si>
  <si>
    <t>2023-01-15T12:50:00</t>
  </si>
  <si>
    <t>2023-01-15T12:55:00</t>
  </si>
  <si>
    <t>2023-01-15T13:00:00</t>
  </si>
  <si>
    <t>2023-01-15T13:05:00</t>
  </si>
  <si>
    <t>2023-01-15T13:10:00</t>
  </si>
  <si>
    <t>2023-01-15T13:15:00</t>
  </si>
  <si>
    <t>2023-01-15T13:20:00</t>
  </si>
  <si>
    <t>2023-01-15T13:25:00</t>
  </si>
  <si>
    <t>2023-01-15T13:30:00</t>
  </si>
  <si>
    <t>2023-01-15T13:35:00</t>
  </si>
  <si>
    <t>2023-01-15T13:40:00</t>
  </si>
  <si>
    <t>2023-01-15T13:45:00</t>
  </si>
  <si>
    <t>2023-01-15T13:50:00</t>
  </si>
  <si>
    <t>2023-01-15T13:55:00</t>
  </si>
  <si>
    <t>2023-01-15T14:00:00</t>
  </si>
  <si>
    <t>2023-01-15T14:05:00</t>
  </si>
  <si>
    <t>2023-01-15T14:10:00</t>
  </si>
  <si>
    <t>2023-01-15T14:15:00</t>
  </si>
  <si>
    <t>2023-01-15T14:20:00</t>
  </si>
  <si>
    <t>2023-01-15T14:25:00</t>
  </si>
  <si>
    <t>2023-01-15T14:30:00</t>
  </si>
  <si>
    <t>2023-01-15T14:35:00</t>
  </si>
  <si>
    <t>2023-01-15T14:40:00</t>
  </si>
  <si>
    <t>2023-01-15T14:45:00</t>
  </si>
  <si>
    <t>2023-01-15T14:50:00</t>
  </si>
  <si>
    <t>2023-01-15T14:55:00</t>
  </si>
  <si>
    <t>2023-01-15T15:00:00</t>
  </si>
  <si>
    <t>2023-01-15T15:05:00</t>
  </si>
  <si>
    <t>2023-01-15T15:10:00</t>
  </si>
  <si>
    <t>2023-01-15T15:15:00</t>
  </si>
  <si>
    <t>2023-01-15T15:20:00</t>
  </si>
  <si>
    <t>2023-01-15T15:25:00</t>
  </si>
  <si>
    <t>2023-01-15T15:30:00</t>
  </si>
  <si>
    <t>2023-01-15T15:35:00</t>
  </si>
  <si>
    <t>2023-01-15T15:40:00</t>
  </si>
  <si>
    <t>2023-01-15T15:45:00</t>
  </si>
  <si>
    <t>2023-01-15T15:50:00</t>
  </si>
  <si>
    <t>2023-01-15T15:55:00</t>
  </si>
  <si>
    <t>2023-01-15T16:00:00</t>
  </si>
  <si>
    <t>2023-01-15T16:05:00</t>
  </si>
  <si>
    <t>2023-01-15T16:10:00</t>
  </si>
  <si>
    <t>2023-01-15T16:15:00</t>
  </si>
  <si>
    <t>2023-01-15T16:20:00</t>
  </si>
  <si>
    <t>2023-01-15T16:25:00</t>
  </si>
  <si>
    <t>2023-01-15T16:30:00</t>
  </si>
  <si>
    <t>2023-01-15T16:35:00</t>
  </si>
  <si>
    <t>2023-01-15T16:40:00</t>
  </si>
  <si>
    <t>2023-01-15T16:45:00</t>
  </si>
  <si>
    <t>2023-01-15T16:50:00</t>
  </si>
  <si>
    <t>2023-01-15T16:55:00</t>
  </si>
  <si>
    <t>2023-01-15T17:00:00</t>
  </si>
  <si>
    <t>2023-01-15T17:05:00</t>
  </si>
  <si>
    <t>2023-01-15T17:10:00</t>
  </si>
  <si>
    <t>2023-01-15T17:15:00</t>
  </si>
  <si>
    <t>2023-01-15T17:20:00</t>
  </si>
  <si>
    <t>2023-01-15T17:25:00</t>
  </si>
  <si>
    <t>2023-01-15T17:30:00</t>
  </si>
  <si>
    <t>2023-01-15T17:35:00</t>
  </si>
  <si>
    <t>2023-01-15T17:40:00</t>
  </si>
  <si>
    <t>2023-01-15T17:45:00</t>
  </si>
  <si>
    <t>2023-01-15T17:50:00</t>
  </si>
  <si>
    <t>2023-01-15T17:55:00</t>
  </si>
  <si>
    <t>2023-01-15T18:00:00</t>
  </si>
  <si>
    <t>2023-01-15T18:05:00</t>
  </si>
  <si>
    <t>2023-01-15T18:10:00</t>
  </si>
  <si>
    <t>2023-01-15T18:15:00</t>
  </si>
  <si>
    <t>2023-01-15T18:20:00</t>
  </si>
  <si>
    <t>2023-01-15T18:25:00</t>
  </si>
  <si>
    <t>2023-01-15T18:30:00</t>
  </si>
  <si>
    <t>2023-01-15T18:35:00</t>
  </si>
  <si>
    <t>2023-01-15T18:40:00</t>
  </si>
  <si>
    <t>2023-01-15T18:45:00</t>
  </si>
  <si>
    <t>2023-01-15T18:50:00</t>
  </si>
  <si>
    <t>2023-01-15T18:55:00</t>
  </si>
  <si>
    <t>2023-01-15T19:00:00</t>
  </si>
  <si>
    <t>2023-01-15T19:05:00</t>
  </si>
  <si>
    <t>2023-01-15T19:10:00</t>
  </si>
  <si>
    <t>2023-01-15T19:15:00</t>
  </si>
  <si>
    <t>2023-01-15T19:20:00</t>
  </si>
  <si>
    <t>2023-01-15T19:25:00</t>
  </si>
  <si>
    <t>2023-01-15T19:30:00</t>
  </si>
  <si>
    <t>2023-01-15T19:35:00</t>
  </si>
  <si>
    <t>2023-01-15T19:40:00</t>
  </si>
  <si>
    <t>2023-01-15T19:45:00</t>
  </si>
  <si>
    <t>2023-01-15T19:50:00</t>
  </si>
  <si>
    <t>2023-01-15T19:55:00</t>
  </si>
  <si>
    <t>2023-01-15T20:00:00</t>
  </si>
  <si>
    <t>2023-01-15T20:05:00</t>
  </si>
  <si>
    <t>2023-01-15T20:10:00</t>
  </si>
  <si>
    <t>2023-01-15T20:15:00</t>
  </si>
  <si>
    <t>2023-01-15T20:20:00</t>
  </si>
  <si>
    <t>2023-01-15T20:25:00</t>
  </si>
  <si>
    <t>2023-01-15T20:30:00</t>
  </si>
  <si>
    <t>2023-01-15T20:35:00</t>
  </si>
  <si>
    <t>2023-01-15T20:40:00</t>
  </si>
  <si>
    <t>2023-01-15T20:45:00</t>
  </si>
  <si>
    <t>2023-01-15T20:50:00</t>
  </si>
  <si>
    <t>2023-01-15T20:55:00</t>
  </si>
  <si>
    <t>2023-01-15T21:00:00</t>
  </si>
  <si>
    <t>2023-01-15T21:05:00</t>
  </si>
  <si>
    <t>2023-01-15T21:10:00</t>
  </si>
  <si>
    <t>2023-01-15T21:15:00</t>
  </si>
  <si>
    <t>2023-01-15T21:20:00</t>
  </si>
  <si>
    <t>2023-01-15T21:25:00</t>
  </si>
  <si>
    <t>2023-01-15T21:30:00</t>
  </si>
  <si>
    <t>2023-01-15T21:35:00</t>
  </si>
  <si>
    <t>2023-01-15T21:40:00</t>
  </si>
  <si>
    <t>2023-01-15T21:45:00</t>
  </si>
  <si>
    <t>2023-01-15T21:50:00</t>
  </si>
  <si>
    <t>2023-01-15T21:55:00</t>
  </si>
  <si>
    <t>2023-01-15T22:00:00</t>
  </si>
  <si>
    <t>2023-01-15T22:05:00</t>
  </si>
  <si>
    <t>2023-01-15T22:10:00</t>
  </si>
  <si>
    <t>2023-01-15T22:15:00</t>
  </si>
  <si>
    <t>2023-01-15T22:20:00</t>
  </si>
  <si>
    <t>2023-01-15T22:25:00</t>
  </si>
  <si>
    <t>2023-01-15T22:30:00</t>
  </si>
  <si>
    <t>2023-01-15T22:35:00</t>
  </si>
  <si>
    <t>2023-01-15T22:40:00</t>
  </si>
  <si>
    <t>2023-01-15T22:45:00</t>
  </si>
  <si>
    <t>2023-01-15T22:50:00</t>
  </si>
  <si>
    <t>2023-01-15T22:55:00</t>
  </si>
  <si>
    <t>2023-01-15T23:00:00</t>
  </si>
  <si>
    <t>2023-01-15T23:05:00</t>
  </si>
  <si>
    <t>2023-01-15T23:10:00</t>
  </si>
  <si>
    <t>2023-01-15T23:15:00</t>
  </si>
  <si>
    <t>2023-01-15T23:20:00</t>
  </si>
  <si>
    <t>2023-01-15T23:25:00</t>
  </si>
  <si>
    <t>2023-01-15T23:30:00</t>
  </si>
  <si>
    <t>2023-01-15T23:35:00</t>
  </si>
  <si>
    <t>2023-01-15T23:40:00</t>
  </si>
  <si>
    <t>2023-01-15T23:45:00</t>
  </si>
  <si>
    <t>2023-01-15T23:50:00</t>
  </si>
  <si>
    <t>2023-01-15T23:55:00</t>
  </si>
  <si>
    <t>2023-01-16T00:00:00</t>
  </si>
  <si>
    <t>2023-01-16T00:05:00</t>
  </si>
  <si>
    <t>2023-01-16T00:10:00</t>
  </si>
  <si>
    <t>2023-01-16T00:15:00</t>
  </si>
  <si>
    <t>2023-01-16T00:20:00</t>
  </si>
  <si>
    <t>2023-01-16T00:25:00</t>
  </si>
  <si>
    <t>2023-01-16T00:30:00</t>
  </si>
  <si>
    <t>2023-01-16T00:35:00</t>
  </si>
  <si>
    <t>2023-01-16T00:40:00</t>
  </si>
  <si>
    <t>2023-01-16T00:45:00</t>
  </si>
  <si>
    <t>2023-01-16T00:50:00</t>
  </si>
  <si>
    <t>2023-01-16T00:55:00</t>
  </si>
  <si>
    <t>2023-01-16T01:00:00</t>
  </si>
  <si>
    <t>2023-01-16T01:05:00</t>
  </si>
  <si>
    <t>2023-01-16T01:10:00</t>
  </si>
  <si>
    <t>2023-01-16T01:15:00</t>
  </si>
  <si>
    <t>2023-01-16T01:20:00</t>
  </si>
  <si>
    <t>2023-01-16T01:25:00</t>
  </si>
  <si>
    <t>2023-01-16T01:30:00</t>
  </si>
  <si>
    <t>2023-01-16T01:35:00</t>
  </si>
  <si>
    <t>2023-01-16T01:40:00</t>
  </si>
  <si>
    <t>2023-01-16T01:45:00</t>
  </si>
  <si>
    <t>2023-01-16T01:50:00</t>
  </si>
  <si>
    <t>2023-01-16T01:55:00</t>
  </si>
  <si>
    <t>2023-01-16T02:00:00</t>
  </si>
  <si>
    <t>2023-01-16T02:05:00</t>
  </si>
  <si>
    <t>2023-01-16T02:10:00</t>
  </si>
  <si>
    <t>2023-01-16T02:15:00</t>
  </si>
  <si>
    <t>2023-01-16T02:20:00</t>
  </si>
  <si>
    <t>2023-01-16T02:25:00</t>
  </si>
  <si>
    <t>2023-01-16T02:30:00</t>
  </si>
  <si>
    <t>2023-01-16T02:35:00</t>
  </si>
  <si>
    <t>2023-01-16T02:40:00</t>
  </si>
  <si>
    <t>2023-01-16T02:45:00</t>
  </si>
  <si>
    <t>2023-01-16T02:50:00</t>
  </si>
  <si>
    <t>2023-01-16T02:55:00</t>
  </si>
  <si>
    <t>2023-01-16T03:00:00</t>
  </si>
  <si>
    <t>2023-01-16T03:05:00</t>
  </si>
  <si>
    <t>2023-01-16T03:10:00</t>
  </si>
  <si>
    <t>2023-01-16T03:15:00</t>
  </si>
  <si>
    <t>2023-01-16T03:20:00</t>
  </si>
  <si>
    <t>2023-01-16T03:25:00</t>
  </si>
  <si>
    <t>2023-01-16T03:30:00</t>
  </si>
  <si>
    <t>2023-01-16T03:35:00</t>
  </si>
  <si>
    <t>2023-01-16T03:40:00</t>
  </si>
  <si>
    <t>2023-01-16T03:45:00</t>
  </si>
  <si>
    <t>2023-01-16T03:50:00</t>
  </si>
  <si>
    <t>2023-01-16T03:55:00</t>
  </si>
  <si>
    <t>2023-01-16T04:00:00</t>
  </si>
  <si>
    <t>2023-01-16T04:05:00</t>
  </si>
  <si>
    <t>2023-01-16T04:10:00</t>
  </si>
  <si>
    <t>2023-01-16T04:15:00</t>
  </si>
  <si>
    <t>2023-01-16T04:20:00</t>
  </si>
  <si>
    <t>2023-01-16T04:25:00</t>
  </si>
  <si>
    <t>2023-01-16T04:30:00</t>
  </si>
  <si>
    <t>2023-01-16T04:35:00</t>
  </si>
  <si>
    <t>2023-01-16T04:40:00</t>
  </si>
  <si>
    <t>2023-01-16T04:45:00</t>
  </si>
  <si>
    <t>2023-01-16T04:50:00</t>
  </si>
  <si>
    <t>2023-01-16T04:55:00</t>
  </si>
  <si>
    <t>2023-01-16T05:00:00</t>
  </si>
  <si>
    <t>2023-01-16T05:05:00</t>
  </si>
  <si>
    <t>2023-01-16T05:10:00</t>
  </si>
  <si>
    <t>2023-01-16T05:15:00</t>
  </si>
  <si>
    <t>2023-01-16T05:20:00</t>
  </si>
  <si>
    <t>2023-01-16T05:25:00</t>
  </si>
  <si>
    <t>2023-01-16T05:30:00</t>
  </si>
  <si>
    <t>2023-01-16T05:35:00</t>
  </si>
  <si>
    <t>2023-01-16T05:40:00</t>
  </si>
  <si>
    <t>2023-01-16T05:45:00</t>
  </si>
  <si>
    <t>2023-01-16T05:50:00</t>
  </si>
  <si>
    <t>2023-01-16T05:55:00</t>
  </si>
  <si>
    <t>2023-01-16T06:00:00</t>
  </si>
  <si>
    <t>2023-01-16T06:05:00</t>
  </si>
  <si>
    <t>2023-01-16T06:10:00</t>
  </si>
  <si>
    <t>2023-01-16T06:15:00</t>
  </si>
  <si>
    <t>2023-01-16T06:20:00</t>
  </si>
  <si>
    <t>2023-01-16T06:25:00</t>
  </si>
  <si>
    <t>2023-01-16T06:30:00</t>
  </si>
  <si>
    <t>2023-01-16T06:35:00</t>
  </si>
  <si>
    <t>2023-01-16T06:40:00</t>
  </si>
  <si>
    <t>2023-01-16T06:45:00</t>
  </si>
  <si>
    <t>2023-01-16T06:50:00</t>
  </si>
  <si>
    <t>2023-01-16T06:55:00</t>
  </si>
  <si>
    <t>2023-01-16T07:00:00</t>
  </si>
  <si>
    <t>2023-01-16T07:05:00</t>
  </si>
  <si>
    <t>2023-01-16T07:10:00</t>
  </si>
  <si>
    <t>2023-01-16T07:15:00</t>
  </si>
  <si>
    <t>2023-01-16T07:20:00</t>
  </si>
  <si>
    <t>2023-01-16T07:25:00</t>
  </si>
  <si>
    <t>2023-01-16T07:30:00</t>
  </si>
  <si>
    <t>2023-01-16T07:35:00</t>
  </si>
  <si>
    <t>2023-01-16T07:40:00</t>
  </si>
  <si>
    <t>2023-01-16T07:45:00</t>
  </si>
  <si>
    <t>2023-01-16T07:50:00</t>
  </si>
  <si>
    <t>2023-01-16T07:55:00</t>
  </si>
  <si>
    <t>2023-01-16T08:00:00</t>
  </si>
  <si>
    <t>2023-01-16T08:05:00</t>
  </si>
  <si>
    <t>2023-01-16T08:10:00</t>
  </si>
  <si>
    <t>2023-01-16T08:15:00</t>
  </si>
  <si>
    <t>2023-01-16T08:20:00</t>
  </si>
  <si>
    <t>2023-01-16T08:25:00</t>
  </si>
  <si>
    <t>2023-01-16T08:30:00</t>
  </si>
  <si>
    <t>2023-01-16T08:35:00</t>
  </si>
  <si>
    <t>2023-01-16T08:40:00</t>
  </si>
  <si>
    <t>2023-01-16T08:45:00</t>
  </si>
  <si>
    <t>2023-01-16T08:50:00</t>
  </si>
  <si>
    <t>2023-01-16T08:55:00</t>
  </si>
  <si>
    <t>2023-01-16T09:00:00</t>
  </si>
  <si>
    <t>2023-01-16T09:05:00</t>
  </si>
  <si>
    <t>2023-01-16T09:10:00</t>
  </si>
  <si>
    <t>2023-01-16T09:15:00</t>
  </si>
  <si>
    <t>2023-01-16T09:20:00</t>
  </si>
  <si>
    <t>2023-01-16T09:25:00</t>
  </si>
  <si>
    <t>2023-01-16T09:30:00</t>
  </si>
  <si>
    <t>2023-01-16T09:35:00</t>
  </si>
  <si>
    <t>2023-01-16T09:40:00</t>
  </si>
  <si>
    <t>2023-01-16T09:45:00</t>
  </si>
  <si>
    <t>2023-01-16T09:50:00</t>
  </si>
  <si>
    <t>2023-01-16T09:55:00</t>
  </si>
  <si>
    <t>2023-01-16T10:00:00</t>
  </si>
  <si>
    <t>2023-01-16T10:05:00</t>
  </si>
  <si>
    <t>2023-01-16T10:10:00</t>
  </si>
  <si>
    <t>2023-01-16T10:15:00</t>
  </si>
  <si>
    <t>2023-01-16T10:20:00</t>
  </si>
  <si>
    <t>2023-01-16T10:25:00</t>
  </si>
  <si>
    <t>2023-01-16T10:30:00</t>
  </si>
  <si>
    <t>2023-01-16T10:35:00</t>
  </si>
  <si>
    <t>2023-01-16T10:40:00</t>
  </si>
  <si>
    <t>2023-01-16T10:45:00</t>
  </si>
  <si>
    <t>2023-01-16T10:50:00</t>
  </si>
  <si>
    <t>2023-01-16T10:55:00</t>
  </si>
  <si>
    <t>2023-01-16T11:00:00</t>
  </si>
  <si>
    <t>2023-01-16T11:05:00</t>
  </si>
  <si>
    <t>2023-01-16T11:10:00</t>
  </si>
  <si>
    <t>2023-01-16T11:15:00</t>
  </si>
  <si>
    <t>2023-01-16T11:20:00</t>
  </si>
  <si>
    <t>2023-01-16T11:25:00</t>
  </si>
  <si>
    <t>2023-01-16T11:30:00</t>
  </si>
  <si>
    <t>2023-01-16T11:35:00</t>
  </si>
  <si>
    <t>2023-01-16T11:40:00</t>
  </si>
  <si>
    <t>2023-01-16T11:45:00</t>
  </si>
  <si>
    <t>2023-01-16T11:50:00</t>
  </si>
  <si>
    <t>2023-01-16T11:55:00</t>
  </si>
  <si>
    <t>2023-01-16T12:00:00</t>
  </si>
  <si>
    <t>2023-01-16T12:05:00</t>
  </si>
  <si>
    <t>2023-01-16T12:10:00</t>
  </si>
  <si>
    <t>2023-01-16T12:15:00</t>
  </si>
  <si>
    <t>2023-01-16T12:20:00</t>
  </si>
  <si>
    <t>2023-01-16T12:25:00</t>
  </si>
  <si>
    <t>2023-01-16T12:30:00</t>
  </si>
  <si>
    <t>2023-01-16T12:35:00</t>
  </si>
  <si>
    <t>2023-01-16T12:40:00</t>
  </si>
  <si>
    <t>2023-01-16T12:45:00</t>
  </si>
  <si>
    <t>2023-01-16T12:50:00</t>
  </si>
  <si>
    <t>2023-01-16T12:55:00</t>
  </si>
  <si>
    <t>2023-01-16T13:00:00</t>
  </si>
  <si>
    <t>2023-01-16T13:05:00</t>
  </si>
  <si>
    <t>2023-01-16T13:10:00</t>
  </si>
  <si>
    <t>2023-01-16T13:15:00</t>
  </si>
  <si>
    <t>2023-01-16T13:20:00</t>
  </si>
  <si>
    <t>2023-01-16T13:25:00</t>
  </si>
  <si>
    <t>2023-01-16T13:30:00</t>
  </si>
  <si>
    <t>2023-01-16T13:35:00</t>
  </si>
  <si>
    <t>2023-01-16T13:40:00</t>
  </si>
  <si>
    <t>2023-01-16T13:45:00</t>
  </si>
  <si>
    <t>2023-01-16T13:50:00</t>
  </si>
  <si>
    <t>2023-01-16T13:55:00</t>
  </si>
  <si>
    <t>2023-01-16T14:00:00</t>
  </si>
  <si>
    <t>2023-01-16T14:05:00</t>
  </si>
  <si>
    <t>2023-01-16T14:10:00</t>
  </si>
  <si>
    <t>2023-01-16T14:15:00</t>
  </si>
  <si>
    <t>2023-01-16T14:20:00</t>
  </si>
  <si>
    <t>2023-01-16T14:25:00</t>
  </si>
  <si>
    <t>2023-01-16T14:30:00</t>
  </si>
  <si>
    <t>2023-01-16T14:35:00</t>
  </si>
  <si>
    <t>2023-01-16T14:40:00</t>
  </si>
  <si>
    <t>2023-01-16T14:45:00</t>
  </si>
  <si>
    <t>2023-01-16T14:50:00</t>
  </si>
  <si>
    <t>2023-01-16T14:55:00</t>
  </si>
  <si>
    <t>2023-01-16T15:00:00</t>
  </si>
  <si>
    <t>2023-01-16T15:05:00</t>
  </si>
  <si>
    <t>2023-01-16T15:10:00</t>
  </si>
  <si>
    <t>2023-01-16T15:15:00</t>
  </si>
  <si>
    <t>2023-01-16T15:20:00</t>
  </si>
  <si>
    <t>2023-01-16T15:25:00</t>
  </si>
  <si>
    <t>2023-01-16T15:30:00</t>
  </si>
  <si>
    <t>2023-01-16T15:35:00</t>
  </si>
  <si>
    <t>2023-01-16T15:40:00</t>
  </si>
  <si>
    <t>2023-01-16T15:45:00</t>
  </si>
  <si>
    <t>2023-01-16T15:50:00</t>
  </si>
  <si>
    <t>2023-01-16T15:55:00</t>
  </si>
  <si>
    <t>2023-01-16T16:00:00</t>
  </si>
  <si>
    <t>2023-01-16T16:05:00</t>
  </si>
  <si>
    <t>2023-01-16T16:10:00</t>
  </si>
  <si>
    <t>2023-01-16T16:15:00</t>
  </si>
  <si>
    <t>2023-01-16T16:20:00</t>
  </si>
  <si>
    <t>2023-01-16T16:25:00</t>
  </si>
  <si>
    <t>2023-01-16T16:30:00</t>
  </si>
  <si>
    <t>2023-01-16T16:35:00</t>
  </si>
  <si>
    <t>2023-01-16T16:40:00</t>
  </si>
  <si>
    <t>2023-01-16T16:45:00</t>
  </si>
  <si>
    <t>2023-01-16T16:50:00</t>
  </si>
  <si>
    <t>2023-01-16T16:55:00</t>
  </si>
  <si>
    <t>2023-01-16T17:00:00</t>
  </si>
  <si>
    <t>2023-01-16T17:05:00</t>
  </si>
  <si>
    <t>2023-01-16T17:10:00</t>
  </si>
  <si>
    <t>2023-01-16T17:15:00</t>
  </si>
  <si>
    <t>2023-01-16T17:20:00</t>
  </si>
  <si>
    <t>2023-01-16T17:25:00</t>
  </si>
  <si>
    <t>2023-01-16T17:30:00</t>
  </si>
  <si>
    <t>2023-01-16T17:35:00</t>
  </si>
  <si>
    <t>2023-01-16T17:40:00</t>
  </si>
  <si>
    <t>2023-01-16T17:45:00</t>
  </si>
  <si>
    <t>2023-01-16T17:50:00</t>
  </si>
  <si>
    <t>2023-01-16T17:55:00</t>
  </si>
  <si>
    <t>2023-01-16T18:00:00</t>
  </si>
  <si>
    <t>2023-01-16T18:05:00</t>
  </si>
  <si>
    <t>2023-01-16T18:10:00</t>
  </si>
  <si>
    <t>2023-01-16T18:15:00</t>
  </si>
  <si>
    <t>2023-01-16T18:20:00</t>
  </si>
  <si>
    <t>2023-01-16T18:25:00</t>
  </si>
  <si>
    <t>2023-01-16T18:30:00</t>
  </si>
  <si>
    <t>2023-01-16T18:35:00</t>
  </si>
  <si>
    <t>2023-01-16T18:40:00</t>
  </si>
  <si>
    <t>2023-01-16T18:45:00</t>
  </si>
  <si>
    <t>2023-01-16T18:50:00</t>
  </si>
  <si>
    <t>2023-01-16T18:55:00</t>
  </si>
  <si>
    <t>2023-01-16T19:00:00</t>
  </si>
  <si>
    <t>2023-01-16T19:05:00</t>
  </si>
  <si>
    <t>2023-01-16T19:10:00</t>
  </si>
  <si>
    <t>2023-01-16T19:15:00</t>
  </si>
  <si>
    <t>2023-01-16T19:20:00</t>
  </si>
  <si>
    <t>2023-01-16T19:25:00</t>
  </si>
  <si>
    <t>2023-01-16T19:30:00</t>
  </si>
  <si>
    <t>2023-01-16T19:35:00</t>
  </si>
  <si>
    <t>2023-01-16T19:40:00</t>
  </si>
  <si>
    <t>2023-01-16T19:45:00</t>
  </si>
  <si>
    <t>2023-01-16T19:50:00</t>
  </si>
  <si>
    <t>2023-01-16T19:55:00</t>
  </si>
  <si>
    <t>2023-01-16T20:00:00</t>
  </si>
  <si>
    <t>2023-01-16T20:05:00</t>
  </si>
  <si>
    <t>2023-01-16T20:10:00</t>
  </si>
  <si>
    <t>2023-01-16T20:15:00</t>
  </si>
  <si>
    <t>2023-01-16T20:20:00</t>
  </si>
  <si>
    <t>2023-01-16T20:25:00</t>
  </si>
  <si>
    <t>2023-01-16T20:30:00</t>
  </si>
  <si>
    <t>2023-01-16T20:35:00</t>
  </si>
  <si>
    <t>2023-01-16T20:40:00</t>
  </si>
  <si>
    <t>2023-01-16T20:45:00</t>
  </si>
  <si>
    <t>2023-01-16T20:50:00</t>
  </si>
  <si>
    <t>2023-01-16T20:55:00</t>
  </si>
  <si>
    <t>2023-01-16T21:00:00</t>
  </si>
  <si>
    <t>2023-01-16T21:05:00</t>
  </si>
  <si>
    <t>2023-01-16T21:10:00</t>
  </si>
  <si>
    <t>2023-01-16T21:15:00</t>
  </si>
  <si>
    <t>2023-01-16T21:20:00</t>
  </si>
  <si>
    <t>2023-01-16T21:25:00</t>
  </si>
  <si>
    <t>2023-01-16T21:30:00</t>
  </si>
  <si>
    <t>2023-01-16T21:35:00</t>
  </si>
  <si>
    <t>2023-01-16T21:40:00</t>
  </si>
  <si>
    <t>2023-01-16T21:45:00</t>
  </si>
  <si>
    <t>2023-01-16T21:50:00</t>
  </si>
  <si>
    <t>2023-01-16T21:55:00</t>
  </si>
  <si>
    <t>2023-01-16T22:00:00</t>
  </si>
  <si>
    <t>2023-01-16T22:05:00</t>
  </si>
  <si>
    <t>2023-01-16T22:10:00</t>
  </si>
  <si>
    <t>2023-01-16T22:15:00</t>
  </si>
  <si>
    <t>2023-01-16T22:20:00</t>
  </si>
  <si>
    <t>2023-01-16T22:25:00</t>
  </si>
  <si>
    <t>2023-01-16T22:30:00</t>
  </si>
  <si>
    <t>2023-01-16T22:35:00</t>
  </si>
  <si>
    <t>2023-01-16T22:40:00</t>
  </si>
  <si>
    <t>2023-01-16T22:45:00</t>
  </si>
  <si>
    <t>2023-01-16T22:50:00</t>
  </si>
  <si>
    <t>2023-01-16T22:55:00</t>
  </si>
  <si>
    <t>2023-01-16T23:00:00</t>
  </si>
  <si>
    <t>2023-01-16T23:05:00</t>
  </si>
  <si>
    <t>2023-01-16T23:10:00</t>
  </si>
  <si>
    <t>2023-01-16T23:15:00</t>
  </si>
  <si>
    <t>2023-01-16T23:20:00</t>
  </si>
  <si>
    <t>2023-01-16T23:25:00</t>
  </si>
  <si>
    <t>2023-01-16T23:30:00</t>
  </si>
  <si>
    <t>2023-01-16T23:35:00</t>
  </si>
  <si>
    <t>2023-01-16T23:40:00</t>
  </si>
  <si>
    <t>2023-01-16T23:45:00</t>
  </si>
  <si>
    <t>2023-01-16T23:50:00</t>
  </si>
  <si>
    <t>2023-01-16T23:55:00</t>
  </si>
  <si>
    <t>2023-01-17T00:00:00</t>
  </si>
  <si>
    <t>2023-01-17T00:05:00</t>
  </si>
  <si>
    <t>2023-01-17T00:10:00</t>
  </si>
  <si>
    <t>2023-01-17T00:15:00</t>
  </si>
  <si>
    <t>2023-01-17T00:20:00</t>
  </si>
  <si>
    <t>2023-01-17T00:25:00</t>
  </si>
  <si>
    <t>2023-01-17T00:30:00</t>
  </si>
  <si>
    <t>2023-01-17T00:35:00</t>
  </si>
  <si>
    <t>2023-01-17T00:40:00</t>
  </si>
  <si>
    <t>2023-01-17T00:45:00</t>
  </si>
  <si>
    <t>2023-01-17T00:50:00</t>
  </si>
  <si>
    <t>2023-01-17T00:55:00</t>
  </si>
  <si>
    <t>2023-01-17T01:00:00</t>
  </si>
  <si>
    <t>2023-01-17T01:05:00</t>
  </si>
  <si>
    <t>2023-01-17T01:10:00</t>
  </si>
  <si>
    <t>2023-01-17T01:15:00</t>
  </si>
  <si>
    <t>2023-01-17T01:20:00</t>
  </si>
  <si>
    <t>2023-01-17T01:25:00</t>
  </si>
  <si>
    <t>2023-01-17T01:30:00</t>
  </si>
  <si>
    <t>2023-01-17T01:35:00</t>
  </si>
  <si>
    <t>2023-01-17T01:40:00</t>
  </si>
  <si>
    <t>2023-01-17T01:45:00</t>
  </si>
  <si>
    <t>2023-01-17T01:50:00</t>
  </si>
  <si>
    <t>2023-01-17T01:55:00</t>
  </si>
  <si>
    <t>2023-01-17T02:00:00</t>
  </si>
  <si>
    <t>2023-01-17T02:05:00</t>
  </si>
  <si>
    <t>2023-01-17T02:10:00</t>
  </si>
  <si>
    <t>2023-01-17T02:15:00</t>
  </si>
  <si>
    <t>2023-01-17T02:20:00</t>
  </si>
  <si>
    <t>2023-01-17T02:25:00</t>
  </si>
  <si>
    <t>2023-01-17T02:30:00</t>
  </si>
  <si>
    <t>2023-01-17T02:35:00</t>
  </si>
  <si>
    <t>2023-01-17T02:40:00</t>
  </si>
  <si>
    <t>2023-01-17T02:45:00</t>
  </si>
  <si>
    <t>2023-01-17T02:50:00</t>
  </si>
  <si>
    <t>2023-01-17T02:55:00</t>
  </si>
  <si>
    <t>2023-01-17T03:00:00</t>
  </si>
  <si>
    <t>2023-01-17T03:05:00</t>
  </si>
  <si>
    <t>2023-01-17T03:10:00</t>
  </si>
  <si>
    <t>2023-01-17T03:15:00</t>
  </si>
  <si>
    <t>2023-01-17T03:20:00</t>
  </si>
  <si>
    <t>2023-01-17T03:25:00</t>
  </si>
  <si>
    <t>2023-01-17T03:30:00</t>
  </si>
  <si>
    <t>2023-01-17T03:35:00</t>
  </si>
  <si>
    <t>2023-01-17T03:40:00</t>
  </si>
  <si>
    <t>2023-01-17T03:45:00</t>
  </si>
  <si>
    <t>2023-01-17T03:50:00</t>
  </si>
  <si>
    <t>2023-01-17T03:55:00</t>
  </si>
  <si>
    <t>2023-01-17T04:00:00</t>
  </si>
  <si>
    <t>2023-01-17T04:05:00</t>
  </si>
  <si>
    <t>2023-01-17T04:10:00</t>
  </si>
  <si>
    <t>2023-01-17T04:15:00</t>
  </si>
  <si>
    <t>2023-01-17T04:20:00</t>
  </si>
  <si>
    <t>2023-01-17T04:25:00</t>
  </si>
  <si>
    <t>2023-01-17T04:30:00</t>
  </si>
  <si>
    <t>2023-01-17T04:35:00</t>
  </si>
  <si>
    <t>2023-01-17T04:40:00</t>
  </si>
  <si>
    <t>2023-01-17T04:45:00</t>
  </si>
  <si>
    <t>2023-01-17T04:50:00</t>
  </si>
  <si>
    <t>2023-01-17T04:55:00</t>
  </si>
  <si>
    <t>2023-01-17T05:00:00</t>
  </si>
  <si>
    <t>2023-01-17T05:05:00</t>
  </si>
  <si>
    <t>2023-01-17T05:10:00</t>
  </si>
  <si>
    <t>2023-01-17T05:15:00</t>
  </si>
  <si>
    <t>2023-01-17T05:20:00</t>
  </si>
  <si>
    <t>2023-01-17T05:25:00</t>
  </si>
  <si>
    <t>2023-01-17T05:30:00</t>
  </si>
  <si>
    <t>2023-01-17T05:35:00</t>
  </si>
  <si>
    <t>2023-01-17T05:40:00</t>
  </si>
  <si>
    <t>2023-01-17T05:45:00</t>
  </si>
  <si>
    <t>2023-01-17T05:50:00</t>
  </si>
  <si>
    <t>2023-01-17T05:55:00</t>
  </si>
  <si>
    <t>2023-01-17T06:00:00</t>
  </si>
  <si>
    <t>2023-01-17T06:05:00</t>
  </si>
  <si>
    <t>2023-01-17T06:10:00</t>
  </si>
  <si>
    <t>2023-01-17T06:15:00</t>
  </si>
  <si>
    <t>2023-01-17T06:20:00</t>
  </si>
  <si>
    <t>2023-01-17T06:25:00</t>
  </si>
  <si>
    <t>2023-01-17T06:30:00</t>
  </si>
  <si>
    <t>2023-01-17T06:35:00</t>
  </si>
  <si>
    <t>2023-01-17T06:40:00</t>
  </si>
  <si>
    <t>2023-01-17T06:45:00</t>
  </si>
  <si>
    <t>2023-01-17T06:50:00</t>
  </si>
  <si>
    <t>2023-01-17T06:55:00</t>
  </si>
  <si>
    <t>2023-01-17T07:00:00</t>
  </si>
  <si>
    <t>2023-01-17T07:05:00</t>
  </si>
  <si>
    <t>2023-01-17T07:10:00</t>
  </si>
  <si>
    <t>2023-01-17T07:15:00</t>
  </si>
  <si>
    <t>2023-01-17T07:20:00</t>
  </si>
  <si>
    <t>2023-01-17T07:25:00</t>
  </si>
  <si>
    <t>2023-01-17T07:30:00</t>
  </si>
  <si>
    <t>2023-01-17T07:35:00</t>
  </si>
  <si>
    <t>2023-01-17T07:40:00</t>
  </si>
  <si>
    <t>2023-01-17T07:45:00</t>
  </si>
  <si>
    <t>2023-01-17T07:50:00</t>
  </si>
  <si>
    <t>2023-01-17T07:55:00</t>
  </si>
  <si>
    <t>2023-01-17T08:00:00</t>
  </si>
  <si>
    <t>2023-01-17T08:05:00</t>
  </si>
  <si>
    <t>2023-01-17T08:10:00</t>
  </si>
  <si>
    <t>2023-01-17T08:15:00</t>
  </si>
  <si>
    <t>2023-01-17T08:20:00</t>
  </si>
  <si>
    <t>2023-01-17T08:25:00</t>
  </si>
  <si>
    <t>y1 + z (in)</t>
  </si>
  <si>
    <t>y1 (in) adjusted</t>
  </si>
  <si>
    <t>y2 (in) adjusted</t>
  </si>
  <si>
    <t>y1_rate (in/min)</t>
  </si>
  <si>
    <t>y2_rate (in/min)</t>
  </si>
  <si>
    <t>elev_dif</t>
  </si>
  <si>
    <t>y1 (in) adj</t>
  </si>
  <si>
    <t>y2 (in) adj</t>
  </si>
  <si>
    <t>2023-01-09T00:00:00</t>
  </si>
  <si>
    <t>2023-01-09T00:15:00</t>
  </si>
  <si>
    <t>2023-01-09T00:05:00</t>
  </si>
  <si>
    <t>2023-01-09T00:30:00</t>
  </si>
  <si>
    <t>2023-01-09T00:10:00</t>
  </si>
  <si>
    <t>2023-01-09T00:45:00</t>
  </si>
  <si>
    <t>2023-01-09T01:00:00</t>
  </si>
  <si>
    <t>2023-01-09T00:20:00</t>
  </si>
  <si>
    <t>2023-01-09T01:15:00</t>
  </si>
  <si>
    <t>2023-01-09T00:25:00</t>
  </si>
  <si>
    <t>2023-01-09T01:30:00</t>
  </si>
  <si>
    <t>2023-01-09T01:45:00</t>
  </si>
  <si>
    <t>2023-01-09T00:35:00</t>
  </si>
  <si>
    <t>2023-01-09T02:00:00</t>
  </si>
  <si>
    <t>2023-01-09T00:40:00</t>
  </si>
  <si>
    <t>2023-01-09T02:15:00</t>
  </si>
  <si>
    <t>2023-01-09T02:30:00</t>
  </si>
  <si>
    <t>2023-01-09T00:50:00</t>
  </si>
  <si>
    <t>2023-01-09T02:45:00</t>
  </si>
  <si>
    <t>2023-01-09T00:55:00</t>
  </si>
  <si>
    <t>2023-01-09T03:00:00</t>
  </si>
  <si>
    <t>2023-01-09T03:15:00</t>
  </si>
  <si>
    <t>2023-01-09T01:05:00</t>
  </si>
  <si>
    <t>2023-01-09T03:30:00</t>
  </si>
  <si>
    <t>2023-01-09T01:10:00</t>
  </si>
  <si>
    <t>2023-01-09T03:45:00</t>
  </si>
  <si>
    <t>2023-01-09T04:00:00</t>
  </si>
  <si>
    <t>2023-01-09T01:20:00</t>
  </si>
  <si>
    <t>2023-01-09T04:15:00</t>
  </si>
  <si>
    <t>2023-01-09T01:25:00</t>
  </si>
  <si>
    <t>2023-01-09T04:30:00</t>
  </si>
  <si>
    <t>2023-01-09T04:45:00</t>
  </si>
  <si>
    <t>2023-01-09T01:35:00</t>
  </si>
  <si>
    <t>2023-01-09T05:00:00</t>
  </si>
  <si>
    <t>2023-01-09T01:40:00</t>
  </si>
  <si>
    <t>2023-01-09T05:15:00</t>
  </si>
  <si>
    <t>2023-01-09T05:30:00</t>
  </si>
  <si>
    <t>2023-01-09T01:50:00</t>
  </si>
  <si>
    <t>2023-01-09T05:45:00</t>
  </si>
  <si>
    <t>2023-01-09T01:55:00</t>
  </si>
  <si>
    <t>2023-01-09T06:00:00</t>
  </si>
  <si>
    <t>2023-01-09T06:15:00</t>
  </si>
  <si>
    <t>2023-01-09T02:05:00</t>
  </si>
  <si>
    <t>2023-01-09T06:30:00</t>
  </si>
  <si>
    <t>2023-01-09T02:10:00</t>
  </si>
  <si>
    <t>2023-01-09T06:45:00</t>
  </si>
  <si>
    <t>2023-01-09T07:00:00</t>
  </si>
  <si>
    <t>2023-01-09T02:20:00</t>
  </si>
  <si>
    <t>2023-01-09T07:15:00</t>
  </si>
  <si>
    <t>2023-01-09T02:25:00</t>
  </si>
  <si>
    <t>2023-01-09T07:30:00</t>
  </si>
  <si>
    <t>2023-01-09T07:45:00</t>
  </si>
  <si>
    <t>2023-01-09T02:35:00</t>
  </si>
  <si>
    <t>2023-01-09T08:00:00</t>
  </si>
  <si>
    <t>2023-01-09T02:40:00</t>
  </si>
  <si>
    <t>2023-01-09T08:15:00</t>
  </si>
  <si>
    <t>2023-01-09T08:30:00</t>
  </si>
  <si>
    <t>2023-01-09T02:50:00</t>
  </si>
  <si>
    <t>2023-01-09T08:45:00</t>
  </si>
  <si>
    <t>2023-01-09T02:55:00</t>
  </si>
  <si>
    <t>2023-01-09T09:00:00</t>
  </si>
  <si>
    <t>2023-01-09T09:15:00</t>
  </si>
  <si>
    <t>2023-01-09T03:05:00</t>
  </si>
  <si>
    <t>2023-01-09T09:30:00</t>
  </si>
  <si>
    <t>2023-01-09T03:10:00</t>
  </si>
  <si>
    <t>2023-01-09T09:45:00</t>
  </si>
  <si>
    <t>2023-01-09T10:00:00</t>
  </si>
  <si>
    <t>2023-01-09T03:20:00</t>
  </si>
  <si>
    <t>2023-01-09T10:15:00</t>
  </si>
  <si>
    <t>2023-01-09T03:25:00</t>
  </si>
  <si>
    <t>2023-01-09T10:30:00</t>
  </si>
  <si>
    <t>2023-01-09T10:45:00</t>
  </si>
  <si>
    <t>2023-01-09T03:35:00</t>
  </si>
  <si>
    <t>2023-01-09T11:00:00</t>
  </si>
  <si>
    <t>2023-01-09T03:40:00</t>
  </si>
  <si>
    <t>2023-01-09T11:15:00</t>
  </si>
  <si>
    <t>2023-01-09T11:30:00</t>
  </si>
  <si>
    <t>2023-01-09T03:50:00</t>
  </si>
  <si>
    <t>2023-01-09T11:45:00</t>
  </si>
  <si>
    <t>2023-01-09T03:55:00</t>
  </si>
  <si>
    <t>2023-01-09T12:00:00</t>
  </si>
  <si>
    <t>2023-01-09T12:15:00</t>
  </si>
  <si>
    <t>2023-01-09T04:05:00</t>
  </si>
  <si>
    <t>2023-01-09T12:30:00</t>
  </si>
  <si>
    <t>2023-01-09T04:10:00</t>
  </si>
  <si>
    <t>2023-01-09T12:45:00</t>
  </si>
  <si>
    <t>2023-01-09T13:00:00</t>
  </si>
  <si>
    <t>2023-01-09T04:20:00</t>
  </si>
  <si>
    <t>2023-01-09T13:15:00</t>
  </si>
  <si>
    <t>2023-01-09T04:25:00</t>
  </si>
  <si>
    <t>2023-01-09T13:30:00</t>
  </si>
  <si>
    <t>2023-01-09T13:45:00</t>
  </si>
  <si>
    <t>2023-01-09T04:35:00</t>
  </si>
  <si>
    <t>2023-01-09T14:00:00</t>
  </si>
  <si>
    <t>2023-01-09T04:40:00</t>
  </si>
  <si>
    <t>2023-01-09T14:15:00</t>
  </si>
  <si>
    <t>2023-01-09T14:30:00</t>
  </si>
  <si>
    <t>2023-01-09T04:50:00</t>
  </si>
  <si>
    <t>2023-01-09T14:45:00</t>
  </si>
  <si>
    <t>2023-01-09T04:55:00</t>
  </si>
  <si>
    <t>2023-01-09T15:00:00</t>
  </si>
  <si>
    <t>2023-01-09T15:15:00</t>
  </si>
  <si>
    <t>2023-01-09T05:05:00</t>
  </si>
  <si>
    <t>2023-01-09T15:30:00</t>
  </si>
  <si>
    <t>2023-01-09T05:10:00</t>
  </si>
  <si>
    <t>2023-01-09T15:45:00</t>
  </si>
  <si>
    <t>2023-01-09T16:00:00</t>
  </si>
  <si>
    <t>2023-01-09T05:20:00</t>
  </si>
  <si>
    <t>2023-01-09T16:15:00</t>
  </si>
  <si>
    <t>2023-01-09T05:25:00</t>
  </si>
  <si>
    <t>2023-01-09T16:30:00</t>
  </si>
  <si>
    <t>2023-01-09T16:45:00</t>
  </si>
  <si>
    <t>2023-01-09T05:35:00</t>
  </si>
  <si>
    <t>2023-01-09T17:00:00</t>
  </si>
  <si>
    <t>2023-01-09T05:40:00</t>
  </si>
  <si>
    <t>2023-01-09T17:15:00</t>
  </si>
  <si>
    <t>2023-01-09T17:30:00</t>
  </si>
  <si>
    <t>2023-01-09T05:50:00</t>
  </si>
  <si>
    <t>2023-01-09T17:45:00</t>
  </si>
  <si>
    <t>2023-01-09T05:55:00</t>
  </si>
  <si>
    <t>2023-01-09T18:00:00</t>
  </si>
  <si>
    <t>2023-01-09T18:15:00</t>
  </si>
  <si>
    <t>2023-01-09T06:05:00</t>
  </si>
  <si>
    <t>2023-01-09T18:30:00</t>
  </si>
  <si>
    <t>2023-01-09T06:10:00</t>
  </si>
  <si>
    <t>2023-01-09T18:45:00</t>
  </si>
  <si>
    <t>2023-01-09T19:00:00</t>
  </si>
  <si>
    <t>2023-01-09T06:20:00</t>
  </si>
  <si>
    <t>2023-01-09T19:15:00</t>
  </si>
  <si>
    <t>2023-01-09T06:25:00</t>
  </si>
  <si>
    <t>2023-01-09T19:30:00</t>
  </si>
  <si>
    <t>2023-01-09T19:45:00</t>
  </si>
  <si>
    <t>2023-01-09T06:35:00</t>
  </si>
  <si>
    <t>2023-01-09T20:00:00</t>
  </si>
  <si>
    <t>2023-01-09T06:40:00</t>
  </si>
  <si>
    <t>2023-01-09T20:15:00</t>
  </si>
  <si>
    <t>2023-01-09T20:30:00</t>
  </si>
  <si>
    <t>2023-01-09T06:50:00</t>
  </si>
  <si>
    <t>2023-01-09T20:45:00</t>
  </si>
  <si>
    <t>2023-01-09T06:55:00</t>
  </si>
  <si>
    <t>2023-01-09T21:00:00</t>
  </si>
  <si>
    <t>2023-01-09T21:15:00</t>
  </si>
  <si>
    <t>2023-01-09T07:05:00</t>
  </si>
  <si>
    <t>2023-01-09T21:30:00</t>
  </si>
  <si>
    <t>2023-01-09T07:10:00</t>
  </si>
  <si>
    <t>2023-01-09T21:45:00</t>
  </si>
  <si>
    <t>2023-01-09T22:00:00</t>
  </si>
  <si>
    <t>2023-01-09T07:20:00</t>
  </si>
  <si>
    <t>2023-01-09T22:15:00</t>
  </si>
  <si>
    <t>2023-01-09T07:25:00</t>
  </si>
  <si>
    <t>2023-01-09T22:30:00</t>
  </si>
  <si>
    <t>2023-01-09T22:45:00</t>
  </si>
  <si>
    <t>2023-01-09T07:35:00</t>
  </si>
  <si>
    <t>2023-01-09T23:00:00</t>
  </si>
  <si>
    <t>2023-01-09T07:40:00</t>
  </si>
  <si>
    <t>2023-01-09T23:15:00</t>
  </si>
  <si>
    <t>2023-01-09T23:30:00</t>
  </si>
  <si>
    <t>2023-01-09T07:50:00</t>
  </si>
  <si>
    <t>2023-01-09T23:45:00</t>
  </si>
  <si>
    <t>2023-01-09T07:55:00</t>
  </si>
  <si>
    <t>2023-01-10T00:00:00</t>
  </si>
  <si>
    <t>2023-01-10T00:15:00</t>
  </si>
  <si>
    <t>2023-01-09T08:05:00</t>
  </si>
  <si>
    <t>2023-01-10T00:30:00</t>
  </si>
  <si>
    <t>2023-01-09T08:10:00</t>
  </si>
  <si>
    <t>2023-01-10T00:45:00</t>
  </si>
  <si>
    <t>2023-01-10T01:00:00</t>
  </si>
  <si>
    <t>2023-01-09T08:20:00</t>
  </si>
  <si>
    <t>2023-01-10T01:15:00</t>
  </si>
  <si>
    <t>2023-01-09T08:25:00</t>
  </si>
  <si>
    <t>2023-01-10T01:30:00</t>
  </si>
  <si>
    <t>2023-01-10T01:45:00</t>
  </si>
  <si>
    <t>2023-01-09T08:35:00</t>
  </si>
  <si>
    <t>2023-01-10T02:00:00</t>
  </si>
  <si>
    <t>2023-01-09T08:40:00</t>
  </si>
  <si>
    <t>2023-01-10T02:15:00</t>
  </si>
  <si>
    <t>2023-01-10T02:30:00</t>
  </si>
  <si>
    <t>2023-01-09T08:50:00</t>
  </si>
  <si>
    <t>2023-01-10T02:45:00</t>
  </si>
  <si>
    <t>2023-01-09T08:55:00</t>
  </si>
  <si>
    <t>2023-01-10T03:00:00</t>
  </si>
  <si>
    <t>2023-01-10T03:15:00</t>
  </si>
  <si>
    <t>2023-01-09T09:05:00</t>
  </si>
  <si>
    <t>2023-01-10T03:30:00</t>
  </si>
  <si>
    <t>2023-01-09T09:10:00</t>
  </si>
  <si>
    <t>2023-01-10T03:45:00</t>
  </si>
  <si>
    <t>2023-01-10T04:00:00</t>
  </si>
  <si>
    <t>2023-01-09T09:20:00</t>
  </si>
  <si>
    <t>2023-01-10T04:15:00</t>
  </si>
  <si>
    <t>2023-01-09T09:25:00</t>
  </si>
  <si>
    <t>2023-01-10T04:30:00</t>
  </si>
  <si>
    <t>2023-01-10T04:45:00</t>
  </si>
  <si>
    <t>2023-01-09T09:35:00</t>
  </si>
  <si>
    <t>2023-01-10T05:00:00</t>
  </si>
  <si>
    <t>2023-01-09T09:40:00</t>
  </si>
  <si>
    <t>2023-01-10T05:15:00</t>
  </si>
  <si>
    <t>2023-01-10T05:30:00</t>
  </si>
  <si>
    <t>2023-01-09T09:50:00</t>
  </si>
  <si>
    <t>2023-01-10T05:45:00</t>
  </si>
  <si>
    <t>2023-01-09T09:55:00</t>
  </si>
  <si>
    <t>2023-01-10T06:00:00</t>
  </si>
  <si>
    <t>2023-01-10T06:15:00</t>
  </si>
  <si>
    <t>2023-01-09T10:05:00</t>
  </si>
  <si>
    <t>2023-01-10T06:30:00</t>
  </si>
  <si>
    <t>2023-01-09T10:10:00</t>
  </si>
  <si>
    <t>2023-01-10T06:45:00</t>
  </si>
  <si>
    <t>2023-01-10T07:00:00</t>
  </si>
  <si>
    <t>2023-01-09T10:20:00</t>
  </si>
  <si>
    <t>2023-01-10T07:15:00</t>
  </si>
  <si>
    <t>2023-01-09T10:25:00</t>
  </si>
  <si>
    <t>2023-01-10T07:30:00</t>
  </si>
  <si>
    <t>2023-01-10T07:45:00</t>
  </si>
  <si>
    <t>2023-01-09T10:35:00</t>
  </si>
  <si>
    <t>2023-01-10T08:00:00</t>
  </si>
  <si>
    <t>2023-01-09T10:40:00</t>
  </si>
  <si>
    <t>2023-01-10T08:15:00</t>
  </si>
  <si>
    <t>2023-01-10T08:30:00</t>
  </si>
  <si>
    <t>2023-01-09T10:50:00</t>
  </si>
  <si>
    <t>2023-01-10T08:45:00</t>
  </si>
  <si>
    <t>2023-01-09T10:55:00</t>
  </si>
  <si>
    <t>2023-01-10T09:00:00</t>
  </si>
  <si>
    <t>2023-01-10T09:15:00</t>
  </si>
  <si>
    <t>2023-01-09T11:05:00</t>
  </si>
  <si>
    <t>2023-01-10T09:30:00</t>
  </si>
  <si>
    <t>2023-01-09T11:10:00</t>
  </si>
  <si>
    <t>2023-01-10T09:45:00</t>
  </si>
  <si>
    <t>2023-01-10T10:00:00</t>
  </si>
  <si>
    <t>2023-01-09T11:20:00</t>
  </si>
  <si>
    <t>2023-01-10T10:15:00</t>
  </si>
  <si>
    <t>2023-01-09T11:25:00</t>
  </si>
  <si>
    <t>2023-01-10T10:30:00</t>
  </si>
  <si>
    <t>2023-01-10T10:45:00</t>
  </si>
  <si>
    <t>2023-01-09T11:35:00</t>
  </si>
  <si>
    <t>2023-01-10T11:00:00</t>
  </si>
  <si>
    <t>2023-01-09T11:40:00</t>
  </si>
  <si>
    <t>2023-01-10T11:15:00</t>
  </si>
  <si>
    <t>2023-01-10T11:30:00</t>
  </si>
  <si>
    <t>2023-01-09T11:50:00</t>
  </si>
  <si>
    <t>2023-01-10T11:45:00</t>
  </si>
  <si>
    <t>2023-01-09T11:55:00</t>
  </si>
  <si>
    <t>2023-01-10T12:00:00</t>
  </si>
  <si>
    <t>2023-01-10T12:15:00</t>
  </si>
  <si>
    <t>2023-01-09T12:05:00</t>
  </si>
  <si>
    <t>2023-01-10T12:30:00</t>
  </si>
  <si>
    <t>2023-01-09T12:10:00</t>
  </si>
  <si>
    <t>2023-01-10T12:45:00</t>
  </si>
  <si>
    <t>2023-01-10T13:00:00</t>
  </si>
  <si>
    <t>2023-01-09T12:20:00</t>
  </si>
  <si>
    <t>2023-01-10T13:15:00</t>
  </si>
  <si>
    <t>2023-01-09T12:25:00</t>
  </si>
  <si>
    <t>2023-01-10T13:30:00</t>
  </si>
  <si>
    <t>2023-01-10T13:45:00</t>
  </si>
  <si>
    <t>2023-01-09T12:35:00</t>
  </si>
  <si>
    <t>2023-01-10T14:00:00</t>
  </si>
  <si>
    <t>2023-01-09T12:40:00</t>
  </si>
  <si>
    <t>2023-01-10T14:15:00</t>
  </si>
  <si>
    <t>2023-01-10T14:30:00</t>
  </si>
  <si>
    <t>2023-01-09T12:50:00</t>
  </si>
  <si>
    <t>2023-01-10T14:45:00</t>
  </si>
  <si>
    <t>2023-01-09T12:55:00</t>
  </si>
  <si>
    <t>2023-01-10T15:00:00</t>
  </si>
  <si>
    <t>2023-01-10T15:15:00</t>
  </si>
  <si>
    <t>2023-01-09T13:05:00</t>
  </si>
  <si>
    <t>2023-01-10T15:30:00</t>
  </si>
  <si>
    <t>2023-01-09T13:10:00</t>
  </si>
  <si>
    <t>2023-01-10T15:45:00</t>
  </si>
  <si>
    <t>2023-01-10T16:00:00</t>
  </si>
  <si>
    <t>2023-01-09T13:20:00</t>
  </si>
  <si>
    <t>2023-01-10T16:15:00</t>
  </si>
  <si>
    <t>2023-01-09T13:25:00</t>
  </si>
  <si>
    <t>2023-01-10T16:30:00</t>
  </si>
  <si>
    <t>2023-01-10T16:45:00</t>
  </si>
  <si>
    <t>2023-01-09T13:35:00</t>
  </si>
  <si>
    <t>2023-01-10T17:00:00</t>
  </si>
  <si>
    <t>2023-01-09T13:40:00</t>
  </si>
  <si>
    <t>2023-01-10T17:15:00</t>
  </si>
  <si>
    <t>2023-01-10T17:30:00</t>
  </si>
  <si>
    <t>2023-01-09T13:50:00</t>
  </si>
  <si>
    <t>2023-01-10T17:45:00</t>
  </si>
  <si>
    <t>2023-01-09T13:55:00</t>
  </si>
  <si>
    <t>2023-01-10T18:00:00</t>
  </si>
  <si>
    <t>2023-01-10T18:15:00</t>
  </si>
  <si>
    <t>2023-01-09T14:05:00</t>
  </si>
  <si>
    <t>2023-01-10T18:30:00</t>
  </si>
  <si>
    <t>2023-01-09T14:10:00</t>
  </si>
  <si>
    <t>2023-01-10T18:45:00</t>
  </si>
  <si>
    <t>2023-01-10T19:00:00</t>
  </si>
  <si>
    <t>2023-01-09T14:20:00</t>
  </si>
  <si>
    <t>2023-01-10T19:15:00</t>
  </si>
  <si>
    <t>2023-01-09T14:25:00</t>
  </si>
  <si>
    <t>2023-01-10T19:30:00</t>
  </si>
  <si>
    <t>2023-01-10T19:45:00</t>
  </si>
  <si>
    <t>2023-01-09T14:35:00</t>
  </si>
  <si>
    <t>2023-01-10T20:00:00</t>
  </si>
  <si>
    <t>2023-01-09T14:40:00</t>
  </si>
  <si>
    <t>2023-01-10T20:15:00</t>
  </si>
  <si>
    <t>2023-01-10T20:30:00</t>
  </si>
  <si>
    <t>2023-01-09T14:50:00</t>
  </si>
  <si>
    <t>2023-01-10T20:45:00</t>
  </si>
  <si>
    <t>2023-01-09T14:55:00</t>
  </si>
  <si>
    <t>2023-01-10T21:00:00</t>
  </si>
  <si>
    <t>2023-01-10T21:15:00</t>
  </si>
  <si>
    <t>2023-01-09T15:05:00</t>
  </si>
  <si>
    <t>2023-01-10T21:30:00</t>
  </si>
  <si>
    <t>2023-01-09T15:10:00</t>
  </si>
  <si>
    <t>2023-01-10T21:45:00</t>
  </si>
  <si>
    <t>2023-01-10T22:00:00</t>
  </si>
  <si>
    <t>2023-01-09T15:20:00</t>
  </si>
  <si>
    <t>2023-01-10T22:15:00</t>
  </si>
  <si>
    <t>2023-01-09T15:25:00</t>
  </si>
  <si>
    <t>2023-01-10T22:30:00</t>
  </si>
  <si>
    <t>2023-01-10T22:45:00</t>
  </si>
  <si>
    <t>2023-01-09T15:35:00</t>
  </si>
  <si>
    <t>2023-01-10T23:00:00</t>
  </si>
  <si>
    <t>2023-01-09T15:40:00</t>
  </si>
  <si>
    <t>2023-01-10T23:15:00</t>
  </si>
  <si>
    <t>2023-01-10T23:30:00</t>
  </si>
  <si>
    <t>2023-01-09T15:50:00</t>
  </si>
  <si>
    <t>2023-01-10T23:45:00</t>
  </si>
  <si>
    <t>2023-01-09T15:55:00</t>
  </si>
  <si>
    <t>2023-01-11T00:00:00</t>
  </si>
  <si>
    <t>2023-01-11T00:15:00</t>
  </si>
  <si>
    <t>2023-01-09T16:05:00</t>
  </si>
  <si>
    <t>2023-01-11T00:30:00</t>
  </si>
  <si>
    <t>2023-01-09T16:10:00</t>
  </si>
  <si>
    <t>2023-01-11T00:45:00</t>
  </si>
  <si>
    <t>2023-01-11T01:00:00</t>
  </si>
  <si>
    <t>2023-01-09T16:20:00</t>
  </si>
  <si>
    <t>2023-01-11T01:15:00</t>
  </si>
  <si>
    <t>2023-01-09T16:25:00</t>
  </si>
  <si>
    <t>2023-01-11T01:30:00</t>
  </si>
  <si>
    <t>2023-01-11T01:45:00</t>
  </si>
  <si>
    <t>2023-01-09T16:35:00</t>
  </si>
  <si>
    <t>2023-01-11T02:00:00</t>
  </si>
  <si>
    <t>2023-01-09T16:40:00</t>
  </si>
  <si>
    <t>2023-01-11T02:15:00</t>
  </si>
  <si>
    <t>2023-01-11T02:30:00</t>
  </si>
  <si>
    <t>2023-01-09T16:50:00</t>
  </si>
  <si>
    <t>2023-01-11T02:45:00</t>
  </si>
  <si>
    <t>2023-01-09T16:55:00</t>
  </si>
  <si>
    <t>2023-01-11T03:00:00</t>
  </si>
  <si>
    <t>2023-01-11T03:15:00</t>
  </si>
  <si>
    <t>2023-01-09T17:05:00</t>
  </si>
  <si>
    <t>2023-01-11T03:30:00</t>
  </si>
  <si>
    <t>2023-01-09T17:10:00</t>
  </si>
  <si>
    <t>2023-01-11T03:45:00</t>
  </si>
  <si>
    <t>2023-01-11T04:00:00</t>
  </si>
  <si>
    <t>2023-01-09T17:20:00</t>
  </si>
  <si>
    <t>2023-01-11T04:15:00</t>
  </si>
  <si>
    <t>2023-01-09T17:25:00</t>
  </si>
  <si>
    <t>2023-01-11T04:30:00</t>
  </si>
  <si>
    <t>2023-01-11T04:45:00</t>
  </si>
  <si>
    <t>2023-01-09T17:35:00</t>
  </si>
  <si>
    <t>2023-01-11T05:00:00</t>
  </si>
  <si>
    <t>2023-01-09T17:40:00</t>
  </si>
  <si>
    <t>2023-01-11T05:15:00</t>
  </si>
  <si>
    <t>2023-01-11T05:30:00</t>
  </si>
  <si>
    <t>2023-01-09T17:50:00</t>
  </si>
  <si>
    <t>2023-01-11T05:45:00</t>
  </si>
  <si>
    <t>2023-01-09T17:55:00</t>
  </si>
  <si>
    <t>2023-01-11T06:00:00</t>
  </si>
  <si>
    <t>2023-01-11T06:15:00</t>
  </si>
  <si>
    <t>2023-01-09T18:05:00</t>
  </si>
  <si>
    <t>2023-01-11T06:30:00</t>
  </si>
  <si>
    <t>2023-01-09T18:10:00</t>
  </si>
  <si>
    <t>2023-01-11T06:45:00</t>
  </si>
  <si>
    <t>2023-01-11T07:00:00</t>
  </si>
  <si>
    <t>2023-01-09T18:20:00</t>
  </si>
  <si>
    <t>2023-01-11T07:15:00</t>
  </si>
  <si>
    <t>2023-01-09T18:25:00</t>
  </si>
  <si>
    <t>2023-01-11T07:30:00</t>
  </si>
  <si>
    <t>2023-01-11T07:45:00</t>
  </si>
  <si>
    <t>2023-01-09T18:35:00</t>
  </si>
  <si>
    <t>2023-01-11T08:00:00</t>
  </si>
  <si>
    <t>2023-01-09T18:40:00</t>
  </si>
  <si>
    <t>2023-01-11T08:15:00</t>
  </si>
  <si>
    <t>2023-01-11T08:30:00</t>
  </si>
  <si>
    <t>2023-01-09T18:50:00</t>
  </si>
  <si>
    <t>2023-01-11T08:45:00</t>
  </si>
  <si>
    <t>2023-01-09T18:55:00</t>
  </si>
  <si>
    <t>2023-01-11T09:00:00</t>
  </si>
  <si>
    <t>2023-01-11T09:15:00</t>
  </si>
  <si>
    <t>2023-01-09T19:05:00</t>
  </si>
  <si>
    <t>2023-01-11T09:30:00</t>
  </si>
  <si>
    <t>2023-01-09T19:10:00</t>
  </si>
  <si>
    <t>2023-01-11T09:45:00</t>
  </si>
  <si>
    <t>2023-01-11T10:00:00</t>
  </si>
  <si>
    <t>2023-01-09T19:20:00</t>
  </si>
  <si>
    <t>2023-01-11T10:15:00</t>
  </si>
  <si>
    <t>2023-01-09T19:25:00</t>
  </si>
  <si>
    <t>2023-01-11T10:30:00</t>
  </si>
  <si>
    <t>2023-01-11T10:45:00</t>
  </si>
  <si>
    <t>2023-01-09T19:35:00</t>
  </si>
  <si>
    <t>2023-01-11T11:00:00</t>
  </si>
  <si>
    <t>2023-01-09T19:40:00</t>
  </si>
  <si>
    <t>2023-01-11T11:15:00</t>
  </si>
  <si>
    <t>2023-01-11T11:30:00</t>
  </si>
  <si>
    <t>2023-01-09T19:50:00</t>
  </si>
  <si>
    <t>2023-01-11T11:45:00</t>
  </si>
  <si>
    <t>2023-01-09T19:55:00</t>
  </si>
  <si>
    <t>2023-01-11T12:00:00</t>
  </si>
  <si>
    <t>2023-01-11T12:15:00</t>
  </si>
  <si>
    <t>2023-01-09T20:05:00</t>
  </si>
  <si>
    <t>2023-01-11T12:30:00</t>
  </si>
  <si>
    <t>2023-01-09T20:10:00</t>
  </si>
  <si>
    <t>2023-01-11T12:45:00</t>
  </si>
  <si>
    <t>2023-01-11T13:00:00</t>
  </si>
  <si>
    <t>2023-01-09T20:20:00</t>
  </si>
  <si>
    <t>2023-01-09T20:25:00</t>
  </si>
  <si>
    <t>2023-01-09T20:35:00</t>
  </si>
  <si>
    <t>2023-01-09T20:40:00</t>
  </si>
  <si>
    <t>2023-01-09T20:50:00</t>
  </si>
  <si>
    <t>2023-01-09T20:55:00</t>
  </si>
  <si>
    <t>2023-01-09T21:05:00</t>
  </si>
  <si>
    <t>2023-01-09T21:10:00</t>
  </si>
  <si>
    <t>2023-01-09T21:20:00</t>
  </si>
  <si>
    <t>2023-01-09T21:25:00</t>
  </si>
  <si>
    <t>2023-01-09T21:35:00</t>
  </si>
  <si>
    <t>2023-01-09T21:40:00</t>
  </si>
  <si>
    <t>2023-01-09T21:50:00</t>
  </si>
  <si>
    <t>2023-01-09T21:55:00</t>
  </si>
  <si>
    <t>2023-01-09T22:05:00</t>
  </si>
  <si>
    <t>2023-01-09T22:10:00</t>
  </si>
  <si>
    <t>2023-01-09T22:20:00</t>
  </si>
  <si>
    <t>2023-01-09T22:25:00</t>
  </si>
  <si>
    <t>2023-01-09T22:35:00</t>
  </si>
  <si>
    <t>2023-01-09T22:40:00</t>
  </si>
  <si>
    <t>2023-01-09T22:50:00</t>
  </si>
  <si>
    <t>2023-01-09T22:55:00</t>
  </si>
  <si>
    <t>2023-01-09T23:05:00</t>
  </si>
  <si>
    <t>2023-01-09T23:10:00</t>
  </si>
  <si>
    <t>2023-01-09T23:20:00</t>
  </si>
  <si>
    <t>2023-01-09T23:25:00</t>
  </si>
  <si>
    <t>2023-01-09T23:35:00</t>
  </si>
  <si>
    <t>2023-01-09T23:40:00</t>
  </si>
  <si>
    <t>2023-01-09T23:50:00</t>
  </si>
  <si>
    <t>2023-01-09T23:55:00</t>
  </si>
  <si>
    <t>2023-01-10T00:05:00</t>
  </si>
  <si>
    <t>2023-01-10T00:10:00</t>
  </si>
  <si>
    <t>2023-01-10T00:20:00</t>
  </si>
  <si>
    <t>2023-01-10T00:25:00</t>
  </si>
  <si>
    <t>2023-01-10T00:35:00</t>
  </si>
  <si>
    <t>2023-01-10T00:40:00</t>
  </si>
  <si>
    <t>2023-01-10T00:50:00</t>
  </si>
  <si>
    <t>2023-01-10T00:55:00</t>
  </si>
  <si>
    <t>2023-01-10T01:05:00</t>
  </si>
  <si>
    <t>2023-01-10T01:10:00</t>
  </si>
  <si>
    <t>2023-01-10T01:20:00</t>
  </si>
  <si>
    <t>2023-01-10T01:25:00</t>
  </si>
  <si>
    <t>2023-01-10T01:35:00</t>
  </si>
  <si>
    <t>2023-01-10T01:40:00</t>
  </si>
  <si>
    <t>2023-01-10T01:50:00</t>
  </si>
  <si>
    <t>2023-01-10T01:55:00</t>
  </si>
  <si>
    <t>2023-01-10T02:05:00</t>
  </si>
  <si>
    <t>2023-01-10T02:10:00</t>
  </si>
  <si>
    <t>2023-01-10T02:20:00</t>
  </si>
  <si>
    <t>2023-01-10T02:25:00</t>
  </si>
  <si>
    <t>2023-01-10T02:35:00</t>
  </si>
  <si>
    <t>2023-01-10T02:40:00</t>
  </si>
  <si>
    <t>2023-01-10T02:50:00</t>
  </si>
  <si>
    <t>2023-01-10T02:55:00</t>
  </si>
  <si>
    <t>2023-01-10T03:05:00</t>
  </si>
  <si>
    <t>2023-01-10T03:10:00</t>
  </si>
  <si>
    <t>2023-01-10T03:20:00</t>
  </si>
  <si>
    <t>2023-01-10T03:25:00</t>
  </si>
  <si>
    <t>2023-01-10T03:35:00</t>
  </si>
  <si>
    <t>2023-01-10T03:40:00</t>
  </si>
  <si>
    <t>2023-01-10T03:50:00</t>
  </si>
  <si>
    <t>2023-01-10T03:55:00</t>
  </si>
  <si>
    <t>2023-01-10T04:05:00</t>
  </si>
  <si>
    <t>2023-01-10T04:10:00</t>
  </si>
  <si>
    <t>2023-01-10T04:20:00</t>
  </si>
  <si>
    <t>2023-01-10T04:25:00</t>
  </si>
  <si>
    <t>2023-01-10T04:35:00</t>
  </si>
  <si>
    <t>2023-01-10T04:40:00</t>
  </si>
  <si>
    <t>2023-01-10T04:50:00</t>
  </si>
  <si>
    <t>2023-01-10T04:55:00</t>
  </si>
  <si>
    <t>2023-01-10T05:05:00</t>
  </si>
  <si>
    <t>2023-01-10T05:10:00</t>
  </si>
  <si>
    <t>2023-01-10T05:20:00</t>
  </si>
  <si>
    <t>2023-01-10T05:25:00</t>
  </si>
  <si>
    <t>2023-01-10T05:35:00</t>
  </si>
  <si>
    <t>2023-01-10T05:40:00</t>
  </si>
  <si>
    <t>2023-01-10T05:50:00</t>
  </si>
  <si>
    <t>2023-01-10T05:55:00</t>
  </si>
  <si>
    <t>2023-01-10T06:05:00</t>
  </si>
  <si>
    <t>2023-01-10T06:10:00</t>
  </si>
  <si>
    <t>2023-01-10T06:20:00</t>
  </si>
  <si>
    <t>2023-01-10T06:25:00</t>
  </si>
  <si>
    <t>2023-01-10T06:35:00</t>
  </si>
  <si>
    <t>2023-01-10T06:40:00</t>
  </si>
  <si>
    <t>2023-01-10T06:50:00</t>
  </si>
  <si>
    <t>2023-01-10T06:55:00</t>
  </si>
  <si>
    <t>2023-01-10T07:05:00</t>
  </si>
  <si>
    <t>2023-01-10T07:10:00</t>
  </si>
  <si>
    <t>2023-01-10T07:20:00</t>
  </si>
  <si>
    <t>2023-01-10T07:25:00</t>
  </si>
  <si>
    <t>2023-01-10T07:35:00</t>
  </si>
  <si>
    <t>2023-01-10T07:40:00</t>
  </si>
  <si>
    <t>2023-01-10T07:50:00</t>
  </si>
  <si>
    <t>2023-01-10T07:55:00</t>
  </si>
  <si>
    <t>2023-01-10T08:05:00</t>
  </si>
  <si>
    <t>2023-01-10T08:10:00</t>
  </si>
  <si>
    <t>2023-01-10T08:20:00</t>
  </si>
  <si>
    <t>2023-01-10T08:25:00</t>
  </si>
  <si>
    <t>2023-01-10T08:35:00</t>
  </si>
  <si>
    <t>2023-01-10T08:40:00</t>
  </si>
  <si>
    <t>2023-01-10T08:50:00</t>
  </si>
  <si>
    <t>2023-01-10T08:55:00</t>
  </si>
  <si>
    <t>2023-01-10T09:05:00</t>
  </si>
  <si>
    <t>2023-01-10T09:10:00</t>
  </si>
  <si>
    <t>2023-01-10T09:20:00</t>
  </si>
  <si>
    <t>2023-01-10T09:25:00</t>
  </si>
  <si>
    <t>2023-01-10T09:35:00</t>
  </si>
  <si>
    <t>2023-01-10T09:40:00</t>
  </si>
  <si>
    <t>2023-01-10T09:50:00</t>
  </si>
  <si>
    <t>2023-01-10T09:55:00</t>
  </si>
  <si>
    <t>2023-01-10T10:05:00</t>
  </si>
  <si>
    <t>2023-01-10T10:10:00</t>
  </si>
  <si>
    <t>2023-01-10T10:20:00</t>
  </si>
  <si>
    <t>2023-01-10T10:25:00</t>
  </si>
  <si>
    <t>2023-01-10T10:35:00</t>
  </si>
  <si>
    <t>2023-01-10T10:40:00</t>
  </si>
  <si>
    <t>2023-01-10T10:50:00</t>
  </si>
  <si>
    <t>2023-01-10T10:55:00</t>
  </si>
  <si>
    <t>2023-01-10T11:05:00</t>
  </si>
  <si>
    <t>2023-01-10T11:10:00</t>
  </si>
  <si>
    <t>2023-01-10T11:20:00</t>
  </si>
  <si>
    <t>2023-01-10T11:25:00</t>
  </si>
  <si>
    <t>2023-01-10T11:35:00</t>
  </si>
  <si>
    <t>2023-01-10T11:40:00</t>
  </si>
  <si>
    <t>2023-01-10T11:50:00</t>
  </si>
  <si>
    <t>2023-01-10T11:55:00</t>
  </si>
  <si>
    <t>2023-01-10T12:05:00</t>
  </si>
  <si>
    <t>2023-01-10T12:10:00</t>
  </si>
  <si>
    <t>2023-01-10T12:20:00</t>
  </si>
  <si>
    <t>2023-01-10T12:25:00</t>
  </si>
  <si>
    <t>2023-01-10T12:35:00</t>
  </si>
  <si>
    <t>2023-01-10T12:40:00</t>
  </si>
  <si>
    <t>2023-01-10T12:50:00</t>
  </si>
  <si>
    <t>2023-01-10T12:55:00</t>
  </si>
  <si>
    <t>2023-01-10T13:05:00</t>
  </si>
  <si>
    <t>2023-01-10T13:10:00</t>
  </si>
  <si>
    <t>2023-01-10T13:20:00</t>
  </si>
  <si>
    <t>2023-01-10T13:25:00</t>
  </si>
  <si>
    <t>2023-01-10T13:35:00</t>
  </si>
  <si>
    <t>2023-01-10T13:40:00</t>
  </si>
  <si>
    <t>2023-01-10T13:50:00</t>
  </si>
  <si>
    <t>2023-01-10T13:55:00</t>
  </si>
  <si>
    <t>2023-01-10T14:05:00</t>
  </si>
  <si>
    <t>2023-01-10T14:10:00</t>
  </si>
  <si>
    <t>2023-01-10T14:20:00</t>
  </si>
  <si>
    <t>2023-01-10T14:25:00</t>
  </si>
  <si>
    <t>2023-01-10T14:35:00</t>
  </si>
  <si>
    <t>2023-01-10T14:40:00</t>
  </si>
  <si>
    <t>2023-01-10T14:50:00</t>
  </si>
  <si>
    <t>2023-01-10T14:55:00</t>
  </si>
  <si>
    <t>2023-01-10T15:05:00</t>
  </si>
  <si>
    <t>2023-01-10T15:10:00</t>
  </si>
  <si>
    <t>2023-01-10T15:20:00</t>
  </si>
  <si>
    <t>2023-01-10T15:25:00</t>
  </si>
  <si>
    <t>2023-01-10T15:35:00</t>
  </si>
  <si>
    <t>2023-01-10T15:40:00</t>
  </si>
  <si>
    <t>2023-01-10T15:50:00</t>
  </si>
  <si>
    <t>2023-01-10T15:55:00</t>
  </si>
  <si>
    <t>2023-01-10T16:05:00</t>
  </si>
  <si>
    <t>2023-01-10T16:10:00</t>
  </si>
  <si>
    <t>2023-01-10T16:20:00</t>
  </si>
  <si>
    <t>2023-01-10T16:25:00</t>
  </si>
  <si>
    <t>2023-01-10T16:35:00</t>
  </si>
  <si>
    <t>2023-01-10T16:40:00</t>
  </si>
  <si>
    <t>2023-01-10T16:50:00</t>
  </si>
  <si>
    <t>2023-01-10T16:55:00</t>
  </si>
  <si>
    <t>2023-01-10T17:05:00</t>
  </si>
  <si>
    <t>2023-01-10T17:10:00</t>
  </si>
  <si>
    <t>2023-01-10T17:20:00</t>
  </si>
  <si>
    <t>2023-01-10T17:25:00</t>
  </si>
  <si>
    <t>2023-01-10T17:35:00</t>
  </si>
  <si>
    <t>2023-01-10T17:40:00</t>
  </si>
  <si>
    <t>2023-01-10T17:50:00</t>
  </si>
  <si>
    <t>2023-01-10T17:55:00</t>
  </si>
  <si>
    <t>2023-01-10T18:05:00</t>
  </si>
  <si>
    <t>2023-01-10T18:10:00</t>
  </si>
  <si>
    <t>2023-01-10T18:20:00</t>
  </si>
  <si>
    <t>2023-01-10T18:25:00</t>
  </si>
  <si>
    <t>2023-01-10T18:35:00</t>
  </si>
  <si>
    <t>2023-01-10T18:40:00</t>
  </si>
  <si>
    <t>2023-01-10T18:50:00</t>
  </si>
  <si>
    <t>2023-01-10T18:55:00</t>
  </si>
  <si>
    <t>2023-01-10T19:05:00</t>
  </si>
  <si>
    <t>2023-01-10T19:10:00</t>
  </si>
  <si>
    <t>2023-01-10T19:20:00</t>
  </si>
  <si>
    <t>2023-01-10T19:25:00</t>
  </si>
  <si>
    <t>2023-01-10T19:35:00</t>
  </si>
  <si>
    <t>2023-01-10T19:40:00</t>
  </si>
  <si>
    <t>2023-01-10T19:50:00</t>
  </si>
  <si>
    <t>2023-01-10T19:55:00</t>
  </si>
  <si>
    <t>2023-01-10T20:05:00</t>
  </si>
  <si>
    <t>2023-01-10T20:10:00</t>
  </si>
  <si>
    <t>2023-01-10T20:20:00</t>
  </si>
  <si>
    <t>2023-01-10T20:25:00</t>
  </si>
  <si>
    <t>2023-01-10T20:35:00</t>
  </si>
  <si>
    <t>2023-01-10T20:40:00</t>
  </si>
  <si>
    <t>2023-01-10T20:50:00</t>
  </si>
  <si>
    <t>2023-01-10T20:55:00</t>
  </si>
  <si>
    <t>2023-01-10T21:05:00</t>
  </si>
  <si>
    <t>2023-01-10T21:10:00</t>
  </si>
  <si>
    <t>2023-01-10T21:20:00</t>
  </si>
  <si>
    <t>2023-01-10T21:25:00</t>
  </si>
  <si>
    <t>2023-01-10T21:35:00</t>
  </si>
  <si>
    <t>2023-01-10T21:40:00</t>
  </si>
  <si>
    <t>2023-01-10T21:50:00</t>
  </si>
  <si>
    <t>2023-01-10T21:55:00</t>
  </si>
  <si>
    <t>2023-01-10T22:05:00</t>
  </si>
  <si>
    <t>2023-01-10T22:10:00</t>
  </si>
  <si>
    <t>2023-01-10T22:20:00</t>
  </si>
  <si>
    <t>2023-01-10T22:25:00</t>
  </si>
  <si>
    <t>2023-01-10T22:35:00</t>
  </si>
  <si>
    <t>2023-01-10T22:40:00</t>
  </si>
  <si>
    <t>2023-01-10T22:50:00</t>
  </si>
  <si>
    <t>2023-01-10T22:55:00</t>
  </si>
  <si>
    <t>2023-01-10T23:05:00</t>
  </si>
  <si>
    <t>2023-01-10T23:10:00</t>
  </si>
  <si>
    <t>2023-01-10T23:20:00</t>
  </si>
  <si>
    <t>2023-01-10T23:25:00</t>
  </si>
  <si>
    <t>2023-01-10T23:35:00</t>
  </si>
  <si>
    <t>2023-01-10T23:40:00</t>
  </si>
  <si>
    <t>2023-01-10T23:50:00</t>
  </si>
  <si>
    <t>2023-01-10T23:55:00</t>
  </si>
  <si>
    <t>2023-01-11T00:05:00</t>
  </si>
  <si>
    <t>2023-01-11T00:10:00</t>
  </si>
  <si>
    <t>2023-01-11T00:20:00</t>
  </si>
  <si>
    <t>2023-01-11T00:25:00</t>
  </si>
  <si>
    <t>2023-01-11T00:35:00</t>
  </si>
  <si>
    <t>2023-01-11T00:40:00</t>
  </si>
  <si>
    <t>2023-01-11T00:50:00</t>
  </si>
  <si>
    <t>2023-01-11T00:55:00</t>
  </si>
  <si>
    <t>2023-01-11T01:05:00</t>
  </si>
  <si>
    <t>2023-01-11T01:10:00</t>
  </si>
  <si>
    <t>2023-01-11T01:20:00</t>
  </si>
  <si>
    <t>2023-01-11T01:25:00</t>
  </si>
  <si>
    <t>2023-01-11T01:35:00</t>
  </si>
  <si>
    <t>2023-01-11T01:40:00</t>
  </si>
  <si>
    <t>2023-01-11T01:50:00</t>
  </si>
  <si>
    <t>2023-01-11T01:55:00</t>
  </si>
  <si>
    <t>2023-01-11T02:05:00</t>
  </si>
  <si>
    <t>2023-01-11T02:10:00</t>
  </si>
  <si>
    <t>2023-01-11T02:20:00</t>
  </si>
  <si>
    <t>2023-01-11T02:25:00</t>
  </si>
  <si>
    <t>2023-01-11T02:35:00</t>
  </si>
  <si>
    <t>2023-01-11T02:40:00</t>
  </si>
  <si>
    <t>2023-01-11T02:50:00</t>
  </si>
  <si>
    <t>2023-01-11T02:55:00</t>
  </si>
  <si>
    <t>2023-01-11T03:05:00</t>
  </si>
  <si>
    <t>2023-01-11T03:10:00</t>
  </si>
  <si>
    <t>2023-01-11T03:20:00</t>
  </si>
  <si>
    <t>2023-01-11T03:25:00</t>
  </si>
  <si>
    <t>2023-01-11T03:35:00</t>
  </si>
  <si>
    <t>2023-01-11T03:40:00</t>
  </si>
  <si>
    <t>2023-01-11T03:50:00</t>
  </si>
  <si>
    <t>2023-01-11T03:55:00</t>
  </si>
  <si>
    <t>2023-01-11T04:05:00</t>
  </si>
  <si>
    <t>2023-01-11T04:10:00</t>
  </si>
  <si>
    <t>2023-01-11T04:20:00</t>
  </si>
  <si>
    <t>2023-01-11T04:25:00</t>
  </si>
  <si>
    <t>2023-01-11T04:35:00</t>
  </si>
  <si>
    <t>2023-01-11T04:40:00</t>
  </si>
  <si>
    <t>2023-01-11T04:50:00</t>
  </si>
  <si>
    <t>2023-01-11T04:55:00</t>
  </si>
  <si>
    <t>2023-01-11T05:05:00</t>
  </si>
  <si>
    <t>2023-01-11T05:10:00</t>
  </si>
  <si>
    <t>2023-01-11T05:20:00</t>
  </si>
  <si>
    <t>2023-01-11T05:25:00</t>
  </si>
  <si>
    <t>2023-01-11T05:35:00</t>
  </si>
  <si>
    <t>2023-01-11T05:40:00</t>
  </si>
  <si>
    <t>2023-01-11T05:50:00</t>
  </si>
  <si>
    <t>2023-01-11T05:55:00</t>
  </si>
  <si>
    <t>2023-01-11T06:05:00</t>
  </si>
  <si>
    <t>2023-01-11T06:10:00</t>
  </si>
  <si>
    <t>2023-01-11T06:20:00</t>
  </si>
  <si>
    <t>2023-01-11T06:25:00</t>
  </si>
  <si>
    <t>2023-01-11T06:35:00</t>
  </si>
  <si>
    <t>2023-01-11T06:40:00</t>
  </si>
  <si>
    <t>2023-01-11T06:50:00</t>
  </si>
  <si>
    <t>2023-01-11T06:55:00</t>
  </si>
  <si>
    <t>2023-01-11T07:05:00</t>
  </si>
  <si>
    <t>2023-01-11T07:10:00</t>
  </si>
  <si>
    <t>2023-01-11T07:20:00</t>
  </si>
  <si>
    <t>2023-01-11T07:25:00</t>
  </si>
  <si>
    <t>2023-01-11T07:35:00</t>
  </si>
  <si>
    <t>2023-01-11T07:40:00</t>
  </si>
  <si>
    <t>2023-01-11T07:50:00</t>
  </si>
  <si>
    <t>2023-01-11T07:55:00</t>
  </si>
  <si>
    <t>2023-01-11T08:05:00</t>
  </si>
  <si>
    <t>2023-01-11T08:10:00</t>
  </si>
  <si>
    <t>2022-12-09T00:00:00</t>
  </si>
  <si>
    <t>2022-12-11T07:12:00</t>
  </si>
  <si>
    <t>2022-12-09T00:15:00</t>
  </si>
  <si>
    <t>2022-12-09T00:05:00</t>
  </si>
  <si>
    <t>2022-12-11T08:12:00</t>
  </si>
  <si>
    <t>2022-12-09T00:30:00</t>
  </si>
  <si>
    <t>2022-12-09T00:10:00</t>
  </si>
  <si>
    <t>2022-12-11T09:12:00</t>
  </si>
  <si>
    <t>2022-12-09T00:45:00</t>
  </si>
  <si>
    <t>2022-12-11T10:12:00</t>
  </si>
  <si>
    <t>2022-12-09T01:00:00</t>
  </si>
  <si>
    <t>2022-12-09T00:20:00</t>
  </si>
  <si>
    <t>2022-12-11T11:12:00</t>
  </si>
  <si>
    <t>2022-12-09T01:15:00</t>
  </si>
  <si>
    <t>2022-12-09T00:25:00</t>
  </si>
  <si>
    <t>2022-12-11T12:12:00</t>
  </si>
  <si>
    <t>2022-12-09T01:30:00</t>
  </si>
  <si>
    <t>2022-12-11T13:12:00</t>
  </si>
  <si>
    <t>2022-12-09T01:45:00</t>
  </si>
  <si>
    <t>2022-12-09T00:35:00</t>
  </si>
  <si>
    <t>2022-12-11T14:12:00</t>
  </si>
  <si>
    <t>2022-12-09T02:00:00</t>
  </si>
  <si>
    <t>2022-12-09T00:40:00</t>
  </si>
  <si>
    <t>2022-12-11T15:12:00</t>
  </si>
  <si>
    <t>2022-12-09T02:15:00</t>
  </si>
  <si>
    <t>2022-12-11T16:12:00</t>
  </si>
  <si>
    <t>2022-12-09T02:30:00</t>
  </si>
  <si>
    <t>2022-12-09T00:50:00</t>
  </si>
  <si>
    <t>2022-12-11T17:12:00</t>
  </si>
  <si>
    <t>2022-12-09T02:45:00</t>
  </si>
  <si>
    <t>2022-12-09T00:55:00</t>
  </si>
  <si>
    <t>2022-12-11T18:12:00</t>
  </si>
  <si>
    <t>2022-12-09T03:00:00</t>
  </si>
  <si>
    <t>2022-12-11T19:12:00</t>
  </si>
  <si>
    <t>2022-12-09T03:15:00</t>
  </si>
  <si>
    <t>2022-12-09T01:05:00</t>
  </si>
  <si>
    <t>2022-12-11T20:12:00</t>
  </si>
  <si>
    <t>2022-12-09T03:30:00</t>
  </si>
  <si>
    <t>2022-12-09T01:10:00</t>
  </si>
  <si>
    <t>2022-12-11T21:12:00</t>
  </si>
  <si>
    <t>2022-12-09T03:45:00</t>
  </si>
  <si>
    <t>2022-12-11T22:12:00</t>
  </si>
  <si>
    <t>2022-12-09T04:00:00</t>
  </si>
  <si>
    <t>2022-12-09T01:20:00</t>
  </si>
  <si>
    <t>2022-12-11T23:12:00</t>
  </si>
  <si>
    <t>2022-12-09T04:15:00</t>
  </si>
  <si>
    <t>2022-12-09T01:25:00</t>
  </si>
  <si>
    <t>2022-12-12T00:12:00</t>
  </si>
  <si>
    <t>2022-12-09T04:30:00</t>
  </si>
  <si>
    <t>2022-12-12T01:12:00</t>
  </si>
  <si>
    <t>2022-12-09T04:45:00</t>
  </si>
  <si>
    <t>2022-12-09T01:35:00</t>
  </si>
  <si>
    <t>2022-12-12T02:12:00</t>
  </si>
  <si>
    <t>2022-12-09T05:00:00</t>
  </si>
  <si>
    <t>2022-12-09T01:40:00</t>
  </si>
  <si>
    <t>2022-12-12T03:12:00</t>
  </si>
  <si>
    <t>2022-12-09T05:15:00</t>
  </si>
  <si>
    <t>2022-12-12T04:12:00</t>
  </si>
  <si>
    <t>2022-12-09T05:30:00</t>
  </si>
  <si>
    <t>2022-12-09T01:50:00</t>
  </si>
  <si>
    <t>2022-12-12T05:12:00</t>
  </si>
  <si>
    <t>2022-12-09T05:45:00</t>
  </si>
  <si>
    <t>2022-12-09T01:55:00</t>
  </si>
  <si>
    <t>2022-12-12T06:12:00</t>
  </si>
  <si>
    <t>2022-12-09T06:00:00</t>
  </si>
  <si>
    <t>2022-12-12T07:12:00</t>
  </si>
  <si>
    <t>2022-12-09T06:15:00</t>
  </si>
  <si>
    <t>2022-12-09T02:05:00</t>
  </si>
  <si>
    <t>2022-12-12T08:12:00</t>
  </si>
  <si>
    <t>2022-12-09T06:30:00</t>
  </si>
  <si>
    <t>2022-12-09T02:10:00</t>
  </si>
  <si>
    <t>2022-12-12T09:12:00</t>
  </si>
  <si>
    <t>2022-12-09T06:45:00</t>
  </si>
  <si>
    <t>2022-12-12T10:12:00</t>
  </si>
  <si>
    <t>2022-12-09T07:00:00</t>
  </si>
  <si>
    <t>2022-12-09T02:20:00</t>
  </si>
  <si>
    <t>2022-12-12T11:12:00</t>
  </si>
  <si>
    <t>2022-12-09T07:15:00</t>
  </si>
  <si>
    <t>2022-12-09T02:25:00</t>
  </si>
  <si>
    <t>2022-12-12T12:12:00</t>
  </si>
  <si>
    <t>2022-12-09T07:30:00</t>
  </si>
  <si>
    <t>2022-12-12T13:12:00</t>
  </si>
  <si>
    <t>2022-12-09T07:45:00</t>
  </si>
  <si>
    <t>2022-12-09T02:35:00</t>
  </si>
  <si>
    <t>2022-12-12T14:12:00</t>
  </si>
  <si>
    <t>2022-12-09T08:00:00</t>
  </si>
  <si>
    <t>2022-12-09T02:40:00</t>
  </si>
  <si>
    <t>2022-12-12T15:12:00</t>
  </si>
  <si>
    <t>2022-12-09T08:15:00</t>
  </si>
  <si>
    <t>2022-12-12T16:12:00</t>
  </si>
  <si>
    <t>2022-12-09T08:30:00</t>
  </si>
  <si>
    <t>2022-12-09T02:50:00</t>
  </si>
  <si>
    <t>2022-12-12T17:12:00</t>
  </si>
  <si>
    <t>2022-12-09T08:45:00</t>
  </si>
  <si>
    <t>2022-12-09T02:55:00</t>
  </si>
  <si>
    <t>2022-12-12T18:12:00</t>
  </si>
  <si>
    <t>2022-12-09T09:00:00</t>
  </si>
  <si>
    <t>2022-12-12T19:12:00</t>
  </si>
  <si>
    <t>2022-12-09T09:15:00</t>
  </si>
  <si>
    <t>2022-12-09T03:05:00</t>
  </si>
  <si>
    <t>2022-12-12T20:12:00</t>
  </si>
  <si>
    <t>2022-12-09T09:30:00</t>
  </si>
  <si>
    <t>2022-12-09T03:10:00</t>
  </si>
  <si>
    <t>2022-12-12T21:12:00</t>
  </si>
  <si>
    <t>2022-12-09T09:45:00</t>
  </si>
  <si>
    <t>2022-12-12T22:12:00</t>
  </si>
  <si>
    <t>2022-12-09T10:00:00</t>
  </si>
  <si>
    <t>2022-12-09T03:20:00</t>
  </si>
  <si>
    <t>2022-12-12T23:12:00</t>
  </si>
  <si>
    <t>2022-12-09T10:15:00</t>
  </si>
  <si>
    <t>2022-12-09T03:25:00</t>
  </si>
  <si>
    <t>2022-12-13T00:12:00</t>
  </si>
  <si>
    <t>2022-12-09T10:30:00</t>
  </si>
  <si>
    <t>2022-12-13T01:12:00</t>
  </si>
  <si>
    <t>2022-12-09T10:45:00</t>
  </si>
  <si>
    <t>2022-12-09T03:35:00</t>
  </si>
  <si>
    <t>2022-12-13T02:12:00</t>
  </si>
  <si>
    <t>2022-12-09T11:00:00</t>
  </si>
  <si>
    <t>2022-12-09T03:40:00</t>
  </si>
  <si>
    <t>2022-12-13T03:12:00</t>
  </si>
  <si>
    <t>2022-12-09T11:15:00</t>
  </si>
  <si>
    <t>2022-12-13T04:12:00</t>
  </si>
  <si>
    <t>2022-12-09T11:30:00</t>
  </si>
  <si>
    <t>2022-12-09T03:50:00</t>
  </si>
  <si>
    <t>2022-12-13T05:12:00</t>
  </si>
  <si>
    <t>2022-12-09T11:45:00</t>
  </si>
  <si>
    <t>2022-12-09T03:55:00</t>
  </si>
  <si>
    <t>2022-12-13T06:12:00</t>
  </si>
  <si>
    <t>2022-12-09T12:00:00</t>
  </si>
  <si>
    <t>2022-12-09T12:15:00</t>
  </si>
  <si>
    <t>2022-12-09T04:05:00</t>
  </si>
  <si>
    <t>2022-12-09T12:30:00</t>
  </si>
  <si>
    <t>2022-12-09T04:10:00</t>
  </si>
  <si>
    <t>2022-12-09T12:45:00</t>
  </si>
  <si>
    <t>2022-12-09T13:00:00</t>
  </si>
  <si>
    <t>2022-12-09T04:20:00</t>
  </si>
  <si>
    <t>2022-12-09T13:15:00</t>
  </si>
  <si>
    <t>2022-12-09T04:25:00</t>
  </si>
  <si>
    <t>2022-12-09T13:30:00</t>
  </si>
  <si>
    <t>2022-12-09T13:45:00</t>
  </si>
  <si>
    <t>2022-12-09T04:35:00</t>
  </si>
  <si>
    <t>2022-12-09T14:00:00</t>
  </si>
  <si>
    <t>2022-12-09T04:40:00</t>
  </si>
  <si>
    <t>2022-12-09T14:15:00</t>
  </si>
  <si>
    <t>2022-12-09T14:30:00</t>
  </si>
  <si>
    <t>2022-12-09T04:50:00</t>
  </si>
  <si>
    <t>2022-12-09T14:45:00</t>
  </si>
  <si>
    <t>2022-12-09T04:55:00</t>
  </si>
  <si>
    <t>2022-12-09T15:00:00</t>
  </si>
  <si>
    <t>2022-12-09T15:15:00</t>
  </si>
  <si>
    <t>2022-12-09T05:05:00</t>
  </si>
  <si>
    <t>2022-12-09T15:30:00</t>
  </si>
  <si>
    <t>2022-12-09T05:10:00</t>
  </si>
  <si>
    <t>2022-12-09T15:45:00</t>
  </si>
  <si>
    <t>2022-12-09T16:00:00</t>
  </si>
  <si>
    <t>2022-12-09T05:20:00</t>
  </si>
  <si>
    <t>2022-12-09T16:15:00</t>
  </si>
  <si>
    <t>2022-12-09T05:25:00</t>
  </si>
  <si>
    <t>2022-12-09T16:30:00</t>
  </si>
  <si>
    <t>2022-12-09T16:45:00</t>
  </si>
  <si>
    <t>2022-12-09T05:35:00</t>
  </si>
  <si>
    <t>2022-12-09T17:00:00</t>
  </si>
  <si>
    <t>2022-12-09T05:40:00</t>
  </si>
  <si>
    <t>2022-12-09T17:15:00</t>
  </si>
  <si>
    <t>2022-12-09T17:30:00</t>
  </si>
  <si>
    <t>2022-12-09T05:50:00</t>
  </si>
  <si>
    <t>2022-12-09T17:45:00</t>
  </si>
  <si>
    <t>2022-12-09T05:55:00</t>
  </si>
  <si>
    <t>2022-12-09T18:00:00</t>
  </si>
  <si>
    <t>2022-12-09T18:15:00</t>
  </si>
  <si>
    <t>2022-12-09T06:05:00</t>
  </si>
  <si>
    <t>2022-12-09T18:30:00</t>
  </si>
  <si>
    <t>2022-12-09T06:10:00</t>
  </si>
  <si>
    <t>2022-12-09T18:45:00</t>
  </si>
  <si>
    <t>2022-12-09T19:00:00</t>
  </si>
  <si>
    <t>2022-12-09T06:20:00</t>
  </si>
  <si>
    <t>2022-12-09T19:15:00</t>
  </si>
  <si>
    <t>2022-12-09T06:25:00</t>
  </si>
  <si>
    <t>2022-12-09T19:30:00</t>
  </si>
  <si>
    <t>2022-12-09T19:45:00</t>
  </si>
  <si>
    <t>2022-12-09T06:35:00</t>
  </si>
  <si>
    <t>2022-12-09T20:00:00</t>
  </si>
  <si>
    <t>2022-12-09T06:40:00</t>
  </si>
  <si>
    <t>2022-12-09T20:15:00</t>
  </si>
  <si>
    <t>2022-12-09T20:30:00</t>
  </si>
  <si>
    <t>2022-12-09T06:50:00</t>
  </si>
  <si>
    <t>2022-12-09T20:45:00</t>
  </si>
  <si>
    <t>2022-12-09T06:55:00</t>
  </si>
  <si>
    <t>2022-12-09T21:00:00</t>
  </si>
  <si>
    <t>2022-12-09T21:15:00</t>
  </si>
  <si>
    <t>2022-12-09T07:05:00</t>
  </si>
  <si>
    <t>2022-12-09T21:30:00</t>
  </si>
  <si>
    <t>2022-12-09T07:10:00</t>
  </si>
  <si>
    <t>2022-12-09T21:45:00</t>
  </si>
  <si>
    <t>2022-12-09T22:00:00</t>
  </si>
  <si>
    <t>2022-12-09T07:20:00</t>
  </si>
  <si>
    <t>2022-12-09T22:15:00</t>
  </si>
  <si>
    <t>2022-12-09T07:25:00</t>
  </si>
  <si>
    <t>2022-12-09T22:30:00</t>
  </si>
  <si>
    <t>2022-12-09T22:45:00</t>
  </si>
  <si>
    <t>2022-12-09T07:35:00</t>
  </si>
  <si>
    <t>2022-12-09T23:00:00</t>
  </si>
  <si>
    <t>2022-12-09T07:40:00</t>
  </si>
  <si>
    <t>2022-12-09T23:15:00</t>
  </si>
  <si>
    <t>2022-12-09T23:30:00</t>
  </si>
  <si>
    <t>2022-12-09T07:50:00</t>
  </si>
  <si>
    <t>2022-12-09T23:45:00</t>
  </si>
  <si>
    <t>2022-12-09T07:55:00</t>
  </si>
  <si>
    <t>2022-12-10T00:00:00</t>
  </si>
  <si>
    <t>2022-12-10T00:15:00</t>
  </si>
  <si>
    <t>2022-12-09T08:05:00</t>
  </si>
  <si>
    <t>2022-12-10T00:30:00</t>
  </si>
  <si>
    <t>2022-12-09T08:10:00</t>
  </si>
  <si>
    <t>2022-12-10T00:45:00</t>
  </si>
  <si>
    <t>2022-12-10T01:00:00</t>
  </si>
  <si>
    <t>2022-12-09T08:20:00</t>
  </si>
  <si>
    <t>2022-12-10T01:15:00</t>
  </si>
  <si>
    <t>2022-12-09T08:25:00</t>
  </si>
  <si>
    <t>2022-12-10T01:30:00</t>
  </si>
  <si>
    <t>2022-12-10T01:45:00</t>
  </si>
  <si>
    <t>2022-12-09T08:35:00</t>
  </si>
  <si>
    <t>2022-12-10T02:00:00</t>
  </si>
  <si>
    <t>2022-12-09T08:40:00</t>
  </si>
  <si>
    <t>2022-12-10T02:15:00</t>
  </si>
  <si>
    <t>2022-12-10T02:30:00</t>
  </si>
  <si>
    <t>2022-12-09T08:50:00</t>
  </si>
  <si>
    <t>2022-12-10T02:45:00</t>
  </si>
  <si>
    <t>2022-12-09T08:55:00</t>
  </si>
  <si>
    <t>2022-12-10T03:00:00</t>
  </si>
  <si>
    <t>2022-12-10T03:15:00</t>
  </si>
  <si>
    <t>2022-12-09T09:05:00</t>
  </si>
  <si>
    <t>2022-12-10T03:30:00</t>
  </si>
  <si>
    <t>2022-12-09T09:10:00</t>
  </si>
  <si>
    <t>2022-12-10T03:45:00</t>
  </si>
  <si>
    <t>2022-12-10T04:00:00</t>
  </si>
  <si>
    <t>2022-12-09T09:20:00</t>
  </si>
  <si>
    <t>2022-12-10T04:15:00</t>
  </si>
  <si>
    <t>2022-12-09T09:25:00</t>
  </si>
  <si>
    <t>2022-12-10T04:30:00</t>
  </si>
  <si>
    <t>2022-12-10T04:45:00</t>
  </si>
  <si>
    <t>2022-12-09T09:35:00</t>
  </si>
  <si>
    <t>2022-12-10T05:00:00</t>
  </si>
  <si>
    <t>2022-12-09T09:40:00</t>
  </si>
  <si>
    <t>2022-12-10T05:15:00</t>
  </si>
  <si>
    <t>2022-12-10T05:30:00</t>
  </si>
  <si>
    <t>2022-12-09T09:50:00</t>
  </si>
  <si>
    <t>2022-12-10T05:45:00</t>
  </si>
  <si>
    <t>2022-12-09T09:55:00</t>
  </si>
  <si>
    <t>2022-12-10T06:00:00</t>
  </si>
  <si>
    <t>2022-12-10T06:15:00</t>
  </si>
  <si>
    <t>2022-12-09T10:05:00</t>
  </si>
  <si>
    <t>2022-12-10T06:30:00</t>
  </si>
  <si>
    <t>2022-12-09T10:10:00</t>
  </si>
  <si>
    <t>2022-12-10T06:45:00</t>
  </si>
  <si>
    <t>2022-12-10T07:00:00</t>
  </si>
  <si>
    <t>2022-12-09T10:20:00</t>
  </si>
  <si>
    <t>2022-12-10T07:15:00</t>
  </si>
  <si>
    <t>2022-12-09T10:25:00</t>
  </si>
  <si>
    <t>2022-12-10T07:30:00</t>
  </si>
  <si>
    <t>2022-12-10T07:45:00</t>
  </si>
  <si>
    <t>2022-12-09T10:35:00</t>
  </si>
  <si>
    <t>2022-12-10T08:00:00</t>
  </si>
  <si>
    <t>2022-12-09T10:40:00</t>
  </si>
  <si>
    <t>2022-12-10T08:15:00</t>
  </si>
  <si>
    <t>2022-12-10T08:30:00</t>
  </si>
  <si>
    <t>2022-12-09T10:50:00</t>
  </si>
  <si>
    <t>2022-12-10T08:45:00</t>
  </si>
  <si>
    <t>2022-12-09T10:55:00</t>
  </si>
  <si>
    <t>2022-12-10T09:00:00</t>
  </si>
  <si>
    <t>2022-12-10T09:15:00</t>
  </si>
  <si>
    <t>2022-12-09T11:05:00</t>
  </si>
  <si>
    <t>2022-12-10T09:30:00</t>
  </si>
  <si>
    <t>2022-12-09T11:10:00</t>
  </si>
  <si>
    <t>2022-12-10T09:45:00</t>
  </si>
  <si>
    <t>2022-12-10T10:00:00</t>
  </si>
  <si>
    <t>2022-12-09T11:20:00</t>
  </si>
  <si>
    <t>2022-12-10T10:15:00</t>
  </si>
  <si>
    <t>2022-12-09T11:25:00</t>
  </si>
  <si>
    <t>2022-12-10T10:30:00</t>
  </si>
  <si>
    <t>2022-12-10T10:45:00</t>
  </si>
  <si>
    <t>2022-12-09T11:35:00</t>
  </si>
  <si>
    <t>2022-12-10T11:00:00</t>
  </si>
  <si>
    <t>2022-12-09T11:40:00</t>
  </si>
  <si>
    <t>2022-12-10T11:15:00</t>
  </si>
  <si>
    <t>2022-12-10T11:30:00</t>
  </si>
  <si>
    <t>2022-12-09T11:50:00</t>
  </si>
  <si>
    <t>2022-12-10T11:45:00</t>
  </si>
  <si>
    <t>2022-12-09T11:55:00</t>
  </si>
  <si>
    <t>2022-12-10T12:00:00</t>
  </si>
  <si>
    <t>2022-12-10T12:15:00</t>
  </si>
  <si>
    <t>2022-12-09T12:05:00</t>
  </si>
  <si>
    <t>2022-12-10T12:30:00</t>
  </si>
  <si>
    <t>2022-12-09T12:10:00</t>
  </si>
  <si>
    <t>2022-12-10T12:45:00</t>
  </si>
  <si>
    <t>2022-12-10T13:00:00</t>
  </si>
  <si>
    <t>2022-12-09T12:20:00</t>
  </si>
  <si>
    <t>2022-12-10T13:15:00</t>
  </si>
  <si>
    <t>2022-12-09T12:25:00</t>
  </si>
  <si>
    <t>2022-12-10T13:30:00</t>
  </si>
  <si>
    <t>2022-12-10T13:45:00</t>
  </si>
  <si>
    <t>2022-12-09T12:35:00</t>
  </si>
  <si>
    <t>2022-12-10T14:00:00</t>
  </si>
  <si>
    <t>2022-12-09T12:40:00</t>
  </si>
  <si>
    <t>2022-12-10T14:15:00</t>
  </si>
  <si>
    <t>2022-12-10T14:30:00</t>
  </si>
  <si>
    <t>2022-12-09T12:50:00</t>
  </si>
  <si>
    <t>2022-12-10T14:45:00</t>
  </si>
  <si>
    <t>2022-12-09T12:55:00</t>
  </si>
  <si>
    <t>2022-12-10T15:00:00</t>
  </si>
  <si>
    <t>2022-12-10T15:15:00</t>
  </si>
  <si>
    <t>2022-12-09T13:05:00</t>
  </si>
  <si>
    <t>2022-12-10T15:30:00</t>
  </si>
  <si>
    <t>2022-12-09T13:10:00</t>
  </si>
  <si>
    <t>2022-12-10T15:45:00</t>
  </si>
  <si>
    <t>2022-12-10T16:00:00</t>
  </si>
  <si>
    <t>2022-12-09T13:20:00</t>
  </si>
  <si>
    <t>2022-12-10T16:15:00</t>
  </si>
  <si>
    <t>2022-12-09T13:25:00</t>
  </si>
  <si>
    <t>2022-12-10T16:30:00</t>
  </si>
  <si>
    <t>2022-12-10T16:45:00</t>
  </si>
  <si>
    <t>2022-12-09T13:35:00</t>
  </si>
  <si>
    <t>2022-12-10T17:00:00</t>
  </si>
  <si>
    <t>2022-12-09T13:40:00</t>
  </si>
  <si>
    <t>2022-12-10T17:15:00</t>
  </si>
  <si>
    <t>2022-12-10T17:30:00</t>
  </si>
  <si>
    <t>2022-12-09T13:50:00</t>
  </si>
  <si>
    <t>2022-12-10T17:45:00</t>
  </si>
  <si>
    <t>2022-12-09T13:55:00</t>
  </si>
  <si>
    <t>2022-12-10T18:00:00</t>
  </si>
  <si>
    <t>2022-12-10T18:15:00</t>
  </si>
  <si>
    <t>2022-12-09T14:05:00</t>
  </si>
  <si>
    <t>2022-12-10T18:30:00</t>
  </si>
  <si>
    <t>2022-12-09T14:10:00</t>
  </si>
  <si>
    <t>2022-12-10T18:45:00</t>
  </si>
  <si>
    <t>2022-12-10T19:00:00</t>
  </si>
  <si>
    <t>2022-12-09T14:20:00</t>
  </si>
  <si>
    <t>2022-12-10T19:15:00</t>
  </si>
  <si>
    <t>2022-12-09T14:25:00</t>
  </si>
  <si>
    <t>2022-12-10T19:30:00</t>
  </si>
  <si>
    <t>2022-12-10T19:45:00</t>
  </si>
  <si>
    <t>2022-12-09T14:35:00</t>
  </si>
  <si>
    <t>2022-12-10T20:00:00</t>
  </si>
  <si>
    <t>2022-12-09T14:40:00</t>
  </si>
  <si>
    <t>2022-12-10T20:15:00</t>
  </si>
  <si>
    <t>2022-12-10T20:30:00</t>
  </si>
  <si>
    <t>2022-12-09T14:50:00</t>
  </si>
  <si>
    <t>2022-12-10T20:45:00</t>
  </si>
  <si>
    <t>2022-12-09T14:55:00</t>
  </si>
  <si>
    <t>2022-12-10T21:00:00</t>
  </si>
  <si>
    <t>2022-12-10T21:15:00</t>
  </si>
  <si>
    <t>2022-12-09T15:05:00</t>
  </si>
  <si>
    <t>2022-12-10T21:30:00</t>
  </si>
  <si>
    <t>2022-12-09T15:10:00</t>
  </si>
  <si>
    <t>2022-12-10T21:45:00</t>
  </si>
  <si>
    <t>2022-12-10T22:00:00</t>
  </si>
  <si>
    <t>2022-12-09T15:20:00</t>
  </si>
  <si>
    <t>2022-12-10T22:15:00</t>
  </si>
  <si>
    <t>2022-12-09T15:25:00</t>
  </si>
  <si>
    <t>2022-12-10T22:30:00</t>
  </si>
  <si>
    <t>2022-12-10T22:45:00</t>
  </si>
  <si>
    <t>2022-12-09T15:35:00</t>
  </si>
  <si>
    <t>2022-12-10T23:00:00</t>
  </si>
  <si>
    <t>2022-12-09T15:40:00</t>
  </si>
  <si>
    <t>2022-12-10T23:15:00</t>
  </si>
  <si>
    <t>2022-12-10T23:30:00</t>
  </si>
  <si>
    <t>2022-12-09T15:50:00</t>
  </si>
  <si>
    <t>2022-12-10T23:45:00</t>
  </si>
  <si>
    <t>2022-12-09T15:55:00</t>
  </si>
  <si>
    <t>2022-12-11T00:00:00</t>
  </si>
  <si>
    <t>2022-12-11T00:15:00</t>
  </si>
  <si>
    <t>2022-12-09T16:05:00</t>
  </si>
  <si>
    <t>2022-12-11T00:30:00</t>
  </si>
  <si>
    <t>2022-12-09T16:10:00</t>
  </si>
  <si>
    <t>2022-12-11T00:45:00</t>
  </si>
  <si>
    <t>2022-12-11T01:00:00</t>
  </si>
  <si>
    <t>2022-12-09T16:20:00</t>
  </si>
  <si>
    <t>2022-12-11T01:15:00</t>
  </si>
  <si>
    <t>2022-12-09T16:25:00</t>
  </si>
  <si>
    <t>2022-12-11T01:30:00</t>
  </si>
  <si>
    <t>2022-12-11T01:45:00</t>
  </si>
  <si>
    <t>2022-12-09T16:35:00</t>
  </si>
  <si>
    <t>2022-12-11T02:00:00</t>
  </si>
  <si>
    <t>2022-12-09T16:40:00</t>
  </si>
  <si>
    <t>2022-12-11T02:15:00</t>
  </si>
  <si>
    <t>2022-12-11T02:30:00</t>
  </si>
  <si>
    <t>2022-12-09T16:50:00</t>
  </si>
  <si>
    <t>2022-12-11T02:45:00</t>
  </si>
  <si>
    <t>2022-12-09T16:55:00</t>
  </si>
  <si>
    <t>2022-12-11T03:00:00</t>
  </si>
  <si>
    <t>2022-12-11T03:15:00</t>
  </si>
  <si>
    <t>2022-12-09T17:05:00</t>
  </si>
  <si>
    <t>2022-12-11T03:30:00</t>
  </si>
  <si>
    <t>2022-12-09T17:10:00</t>
  </si>
  <si>
    <t>2022-12-11T03:45:00</t>
  </si>
  <si>
    <t>2022-12-11T04:00:00</t>
  </si>
  <si>
    <t>2022-12-09T17:20:00</t>
  </si>
  <si>
    <t>2022-12-11T04:15:00</t>
  </si>
  <si>
    <t>2022-12-09T17:25:00</t>
  </si>
  <si>
    <t>2022-12-11T04:30:00</t>
  </si>
  <si>
    <t>2022-12-11T04:45:00</t>
  </si>
  <si>
    <t>2022-12-09T17:35:00</t>
  </si>
  <si>
    <t>2022-12-11T05:00:00</t>
  </si>
  <si>
    <t>2022-12-09T17:40:00</t>
  </si>
  <si>
    <t>2022-12-11T05:15:00</t>
  </si>
  <si>
    <t>2022-12-11T05:30:00</t>
  </si>
  <si>
    <t>2022-12-09T17:50:00</t>
  </si>
  <si>
    <t>2022-12-11T05:45:00</t>
  </si>
  <si>
    <t>2022-12-09T17:55:00</t>
  </si>
  <si>
    <t>2022-12-11T06:00:00</t>
  </si>
  <si>
    <t>2022-12-11T06:15:00</t>
  </si>
  <si>
    <t>2022-12-09T18:05:00</t>
  </si>
  <si>
    <t>2022-12-11T06:30:00</t>
  </si>
  <si>
    <t>2022-12-09T18:10:00</t>
  </si>
  <si>
    <t>2022-12-11T06:45:00</t>
  </si>
  <si>
    <t>2022-12-11T07:00:00</t>
  </si>
  <si>
    <t>2022-12-09T18:20:00</t>
  </si>
  <si>
    <t>2022-12-11T07:15:00</t>
  </si>
  <si>
    <t>2022-12-09T18:25:00</t>
  </si>
  <si>
    <t>2022-12-11T07:30:00</t>
  </si>
  <si>
    <t>2022-12-11T07:45:00</t>
  </si>
  <si>
    <t>2022-12-09T18:35:00</t>
  </si>
  <si>
    <t>2022-12-11T08:00:00</t>
  </si>
  <si>
    <t>2022-12-09T18:40:00</t>
  </si>
  <si>
    <t>2022-12-11T08:15:00</t>
  </si>
  <si>
    <t>2022-12-11T08:30:00</t>
  </si>
  <si>
    <t>2022-12-09T18:50:00</t>
  </si>
  <si>
    <t>2022-12-11T08:45:00</t>
  </si>
  <si>
    <t>2022-12-09T18:55:00</t>
  </si>
  <si>
    <t>2022-12-11T09:00:00</t>
  </si>
  <si>
    <t>2022-12-11T09:15:00</t>
  </si>
  <si>
    <t>2022-12-09T19:05:00</t>
  </si>
  <si>
    <t>2022-12-11T09:30:00</t>
  </si>
  <si>
    <t>2022-12-09T19:10:00</t>
  </si>
  <si>
    <t>2022-12-11T09:45:00</t>
  </si>
  <si>
    <t>2022-12-11T10:00:00</t>
  </si>
  <si>
    <t>2022-12-09T19:20:00</t>
  </si>
  <si>
    <t>2022-12-11T10:15:00</t>
  </si>
  <si>
    <t>2022-12-09T19:25:00</t>
  </si>
  <si>
    <t>2022-12-11T10:30:00</t>
  </si>
  <si>
    <t>2022-12-11T10:45:00</t>
  </si>
  <si>
    <t>2022-12-09T19:35:00</t>
  </si>
  <si>
    <t>2022-12-11T11:00:00</t>
  </si>
  <si>
    <t>2022-12-09T19:40:00</t>
  </si>
  <si>
    <t>2022-12-11T11:15:00</t>
  </si>
  <si>
    <t>2022-12-11T11:30:00</t>
  </si>
  <si>
    <t>2022-12-09T19:50:00</t>
  </si>
  <si>
    <t>2022-12-11T11:45:00</t>
  </si>
  <si>
    <t>2022-12-09T19:55:00</t>
  </si>
  <si>
    <t>2022-12-11T12:00:00</t>
  </si>
  <si>
    <t>2022-12-11T12:15:00</t>
  </si>
  <si>
    <t>2022-12-09T20:05:00</t>
  </si>
  <si>
    <t>2022-12-11T12:30:00</t>
  </si>
  <si>
    <t>2022-12-09T20:10:00</t>
  </si>
  <si>
    <t>2022-12-11T12:45:00</t>
  </si>
  <si>
    <t>2022-12-11T13:00:00</t>
  </si>
  <si>
    <t>2022-12-09T20:20:00</t>
  </si>
  <si>
    <t>2022-12-11T13:15:00</t>
  </si>
  <si>
    <t>2022-12-09T20:25:00</t>
  </si>
  <si>
    <t>2022-12-11T13:30:00</t>
  </si>
  <si>
    <t>2022-12-11T13:45:00</t>
  </si>
  <si>
    <t>2022-12-09T20:35:00</t>
  </si>
  <si>
    <t>2022-12-11T14:00:00</t>
  </si>
  <si>
    <t>2022-12-09T20:40:00</t>
  </si>
  <si>
    <t>2022-12-11T14:15:00</t>
  </si>
  <si>
    <t>2022-12-11T14:30:00</t>
  </si>
  <si>
    <t>2022-12-09T20:50:00</t>
  </si>
  <si>
    <t>2022-12-11T14:45:00</t>
  </si>
  <si>
    <t>2022-12-09T20:55:00</t>
  </si>
  <si>
    <t>2022-12-11T15:00:00</t>
  </si>
  <si>
    <t>2022-12-11T15:15:00</t>
  </si>
  <si>
    <t>2022-12-09T21:05:00</t>
  </si>
  <si>
    <t>2022-12-11T15:30:00</t>
  </si>
  <si>
    <t>2022-12-09T21:10:00</t>
  </si>
  <si>
    <t>2022-12-11T15:45:00</t>
  </si>
  <si>
    <t>2022-12-11T16:00:00</t>
  </si>
  <si>
    <t>2022-12-09T21:20:00</t>
  </si>
  <si>
    <t>2022-12-11T16:15:00</t>
  </si>
  <si>
    <t>2022-12-09T21:25:00</t>
  </si>
  <si>
    <t>2022-12-11T16:30:00</t>
  </si>
  <si>
    <t>2022-12-11T16:45:00</t>
  </si>
  <si>
    <t>2022-12-09T21:35:00</t>
  </si>
  <si>
    <t>2022-12-11T17:00:00</t>
  </si>
  <si>
    <t>2022-12-09T21:40:00</t>
  </si>
  <si>
    <t>2022-12-11T17:15:00</t>
  </si>
  <si>
    <t>2022-12-11T17:30:00</t>
  </si>
  <si>
    <t>2022-12-09T21:50:00</t>
  </si>
  <si>
    <t>2022-12-11T17:45:00</t>
  </si>
  <si>
    <t>2022-12-09T21:55:00</t>
  </si>
  <si>
    <t>2022-12-11T18:00:00</t>
  </si>
  <si>
    <t>2022-12-11T18:15:00</t>
  </si>
  <si>
    <t>2022-12-09T22:05:00</t>
  </si>
  <si>
    <t>2022-12-11T18:30:00</t>
  </si>
  <si>
    <t>2022-12-09T22:10:00</t>
  </si>
  <si>
    <t>2022-12-11T18:45:00</t>
  </si>
  <si>
    <t>2022-12-11T19:00:00</t>
  </si>
  <si>
    <t>2022-12-09T22:20:00</t>
  </si>
  <si>
    <t>2022-12-11T19:15:00</t>
  </si>
  <si>
    <t>2022-12-09T22:25:00</t>
  </si>
  <si>
    <t>2022-12-11T19:30:00</t>
  </si>
  <si>
    <t>2022-12-11T19:45:00</t>
  </si>
  <si>
    <t>2022-12-09T22:35:00</t>
  </si>
  <si>
    <t>2022-12-11T20:00:00</t>
  </si>
  <si>
    <t>2022-12-09T22:40:00</t>
  </si>
  <si>
    <t>2022-12-11T20:15:00</t>
  </si>
  <si>
    <t>2022-12-11T20:30:00</t>
  </si>
  <si>
    <t>2022-12-09T22:50:00</t>
  </si>
  <si>
    <t>2022-12-11T20:45:00</t>
  </si>
  <si>
    <t>2022-12-09T22:55:00</t>
  </si>
  <si>
    <t>2022-12-11T21:00:00</t>
  </si>
  <si>
    <t>2022-12-11T21:15:00</t>
  </si>
  <si>
    <t>2022-12-09T23:05:00</t>
  </si>
  <si>
    <t>2022-12-11T21:30:00</t>
  </si>
  <si>
    <t>2022-12-09T23:10:00</t>
  </si>
  <si>
    <t>2022-12-11T21:45:00</t>
  </si>
  <si>
    <t>2022-12-11T22:00:00</t>
  </si>
  <si>
    <t>2022-12-09T23:20:00</t>
  </si>
  <si>
    <t>2022-12-11T22:15:00</t>
  </si>
  <si>
    <t>2022-12-09T23:25:00</t>
  </si>
  <si>
    <t>2022-12-11T22:30:00</t>
  </si>
  <si>
    <t>2022-12-11T22:45:00</t>
  </si>
  <si>
    <t>2022-12-09T23:35:00</t>
  </si>
  <si>
    <t>2022-12-11T23:00:00</t>
  </si>
  <si>
    <t>2022-12-09T23:40:00</t>
  </si>
  <si>
    <t>2022-12-11T23:15:00</t>
  </si>
  <si>
    <t>2022-12-11T23:30:00</t>
  </si>
  <si>
    <t>2022-12-09T23:50:00</t>
  </si>
  <si>
    <t>2022-12-11T23:45:00</t>
  </si>
  <si>
    <t>2022-12-09T23:55:00</t>
  </si>
  <si>
    <t>2022-12-12T00:00:00</t>
  </si>
  <si>
    <t>2022-12-12T00:15:00</t>
  </si>
  <si>
    <t>2022-12-10T00:05:00</t>
  </si>
  <si>
    <t>2022-12-12T00:30:00</t>
  </si>
  <si>
    <t>2022-12-10T00:10:00</t>
  </si>
  <si>
    <t>2022-12-12T00:45:00</t>
  </si>
  <si>
    <t>2022-12-12T01:00:00</t>
  </si>
  <si>
    <t>2022-12-10T00:20:00</t>
  </si>
  <si>
    <t>2022-12-12T01:15:00</t>
  </si>
  <si>
    <t>2022-12-10T00:25:00</t>
  </si>
  <si>
    <t>2022-12-12T01:30:00</t>
  </si>
  <si>
    <t>2022-12-12T01:45:00</t>
  </si>
  <si>
    <t>2022-12-10T00:35:00</t>
  </si>
  <si>
    <t>2022-12-12T02:00:00</t>
  </si>
  <si>
    <t>2022-12-10T00:40:00</t>
  </si>
  <si>
    <t>2022-12-12T02:15:00</t>
  </si>
  <si>
    <t>2022-12-12T02:30:00</t>
  </si>
  <si>
    <t>2022-12-10T00:50:00</t>
  </si>
  <si>
    <t>2022-12-12T02:45:00</t>
  </si>
  <si>
    <t>2022-12-10T00:55:00</t>
  </si>
  <si>
    <t>2022-12-12T03:00:00</t>
  </si>
  <si>
    <t>2022-12-12T03:15:00</t>
  </si>
  <si>
    <t>2022-12-10T01:05:00</t>
  </si>
  <si>
    <t>2022-12-12T03:30:00</t>
  </si>
  <si>
    <t>2022-12-10T01:10:00</t>
  </si>
  <si>
    <t>2022-12-12T03:45:00</t>
  </si>
  <si>
    <t>2022-12-12T04:00:00</t>
  </si>
  <si>
    <t>2022-12-10T01:20:00</t>
  </si>
  <si>
    <t>2022-12-12T04:15:00</t>
  </si>
  <si>
    <t>2022-12-10T01:25:00</t>
  </si>
  <si>
    <t>2022-12-12T04:30:00</t>
  </si>
  <si>
    <t>2022-12-12T04:45:00</t>
  </si>
  <si>
    <t>2022-12-10T01:35:00</t>
  </si>
  <si>
    <t>2022-12-12T05:00:00</t>
  </si>
  <si>
    <t>2022-12-10T01:40:00</t>
  </si>
  <si>
    <t>2022-12-12T05:15:00</t>
  </si>
  <si>
    <t>2022-12-12T05:30:00</t>
  </si>
  <si>
    <t>2022-12-10T01:50:00</t>
  </si>
  <si>
    <t>2022-12-12T05:45:00</t>
  </si>
  <si>
    <t>2022-12-10T01:55:00</t>
  </si>
  <si>
    <t>2022-12-12T06:00:00</t>
  </si>
  <si>
    <t>2022-12-12T06:15:00</t>
  </si>
  <si>
    <t>2022-12-10T02:05:00</t>
  </si>
  <si>
    <t>2022-12-12T06:30:00</t>
  </si>
  <si>
    <t>2022-12-10T02:10:00</t>
  </si>
  <si>
    <t>2022-12-12T06:45:00</t>
  </si>
  <si>
    <t>2022-12-12T07:00:00</t>
  </si>
  <si>
    <t>2022-12-10T02:20:00</t>
  </si>
  <si>
    <t>2022-12-12T07:15:00</t>
  </si>
  <si>
    <t>2022-12-10T02:25:00</t>
  </si>
  <si>
    <t>2022-12-12T07:30:00</t>
  </si>
  <si>
    <t>2022-12-12T07:45:00</t>
  </si>
  <si>
    <t>2022-12-10T02:35:00</t>
  </si>
  <si>
    <t>2022-12-12T08:00:00</t>
  </si>
  <si>
    <t>2022-12-10T02:40:00</t>
  </si>
  <si>
    <t>2022-12-12T08:15:00</t>
  </si>
  <si>
    <t>2022-12-12T08:30:00</t>
  </si>
  <si>
    <t>2022-12-10T02:50:00</t>
  </si>
  <si>
    <t>2022-12-12T08:45:00</t>
  </si>
  <si>
    <t>2022-12-10T02:55:00</t>
  </si>
  <si>
    <t>2022-12-12T09:00:00</t>
  </si>
  <si>
    <t>2022-12-12T09:15:00</t>
  </si>
  <si>
    <t>2022-12-10T03:05:00</t>
  </si>
  <si>
    <t>2022-12-12T09:30:00</t>
  </si>
  <si>
    <t>2022-12-10T03:10:00</t>
  </si>
  <si>
    <t>2022-12-12T09:45:00</t>
  </si>
  <si>
    <t>2022-12-12T10:00:00</t>
  </si>
  <si>
    <t>2022-12-10T03:20:00</t>
  </si>
  <si>
    <t>2022-12-12T10:15:00</t>
  </si>
  <si>
    <t>2022-12-10T03:25:00</t>
  </si>
  <si>
    <t>2022-12-12T10:30:00</t>
  </si>
  <si>
    <t>2022-12-12T10:45:00</t>
  </si>
  <si>
    <t>2022-12-10T03:35:00</t>
  </si>
  <si>
    <t>2022-12-12T11:00:00</t>
  </si>
  <si>
    <t>2022-12-10T03:40:00</t>
  </si>
  <si>
    <t>2022-12-12T11:15:00</t>
  </si>
  <si>
    <t>2022-12-12T11:30:00</t>
  </si>
  <si>
    <t>2022-12-10T03:50:00</t>
  </si>
  <si>
    <t>2022-12-12T11:45:00</t>
  </si>
  <si>
    <t>2022-12-10T03:55:00</t>
  </si>
  <si>
    <t>2022-12-12T12:00:00</t>
  </si>
  <si>
    <t>2022-12-12T12:15:00</t>
  </si>
  <si>
    <t>2022-12-10T04:05:00</t>
  </si>
  <si>
    <t>2022-12-12T12:30:00</t>
  </si>
  <si>
    <t>2022-12-10T04:10:00</t>
  </si>
  <si>
    <t>2022-12-12T12:45:00</t>
  </si>
  <si>
    <t>2022-12-12T13:00:00</t>
  </si>
  <si>
    <t>2022-12-10T04:20:00</t>
  </si>
  <si>
    <t>2022-12-12T13:15:00</t>
  </si>
  <si>
    <t>2022-12-10T04:25:00</t>
  </si>
  <si>
    <t>2022-12-12T13:30:00</t>
  </si>
  <si>
    <t>2022-12-12T13:45:00</t>
  </si>
  <si>
    <t>2022-12-10T04:35:00</t>
  </si>
  <si>
    <t>2022-12-12T14:00:00</t>
  </si>
  <si>
    <t>2022-12-10T04:40:00</t>
  </si>
  <si>
    <t>2022-12-12T14:15:00</t>
  </si>
  <si>
    <t>2022-12-12T14:30:00</t>
  </si>
  <si>
    <t>2022-12-10T04:50:00</t>
  </si>
  <si>
    <t>2022-12-12T14:45:00</t>
  </si>
  <si>
    <t>2022-12-10T04:55:00</t>
  </si>
  <si>
    <t>2022-12-12T15:00:00</t>
  </si>
  <si>
    <t>2022-12-12T15:15:00</t>
  </si>
  <si>
    <t>2022-12-10T05:05:00</t>
  </si>
  <si>
    <t>2022-12-12T15:30:00</t>
  </si>
  <si>
    <t>2022-12-10T05:10:00</t>
  </si>
  <si>
    <t>2022-12-12T15:45:00</t>
  </si>
  <si>
    <t>2022-12-12T16:00:00</t>
  </si>
  <si>
    <t>2022-12-10T05:20:00</t>
  </si>
  <si>
    <t>2022-12-12T16:15:00</t>
  </si>
  <si>
    <t>2022-12-10T05:25:00</t>
  </si>
  <si>
    <t>2022-12-12T16:30:00</t>
  </si>
  <si>
    <t>2022-12-12T16:45:00</t>
  </si>
  <si>
    <t>2022-12-10T05:35:00</t>
  </si>
  <si>
    <t>2022-12-12T17:00:00</t>
  </si>
  <si>
    <t>2022-12-10T05:40:00</t>
  </si>
  <si>
    <t>2022-12-12T17:15:00</t>
  </si>
  <si>
    <t>2022-12-12T17:30:00</t>
  </si>
  <si>
    <t>2022-12-10T05:50:00</t>
  </si>
  <si>
    <t>2022-12-12T17:45:00</t>
  </si>
  <si>
    <t>2022-12-10T05:55:00</t>
  </si>
  <si>
    <t>2022-12-12T18:00:00</t>
  </si>
  <si>
    <t>2022-12-12T18:15:00</t>
  </si>
  <si>
    <t>2022-12-10T06:05:00</t>
  </si>
  <si>
    <t>2022-12-12T18:30:00</t>
  </si>
  <si>
    <t>2022-12-10T06:10:00</t>
  </si>
  <si>
    <t>2022-12-12T18:45:00</t>
  </si>
  <si>
    <t>2022-12-12T19:00:00</t>
  </si>
  <si>
    <t>2022-12-10T06:20:00</t>
  </si>
  <si>
    <t>2022-12-12T19:15:00</t>
  </si>
  <si>
    <t>2022-12-10T06:25:00</t>
  </si>
  <si>
    <t>2022-12-12T19:30:00</t>
  </si>
  <si>
    <t>2022-12-12T19:45:00</t>
  </si>
  <si>
    <t>2022-12-10T06:35:00</t>
  </si>
  <si>
    <t>2022-12-12T20:00:00</t>
  </si>
  <si>
    <t>2022-12-10T06:40:00</t>
  </si>
  <si>
    <t>2022-12-12T20:15:00</t>
  </si>
  <si>
    <t>2022-12-12T20:30:00</t>
  </si>
  <si>
    <t>2022-12-10T06:50:00</t>
  </si>
  <si>
    <t>2022-12-12T20:45:00</t>
  </si>
  <si>
    <t>2022-12-10T06:55:00</t>
  </si>
  <si>
    <t>2022-12-12T21:00:00</t>
  </si>
  <si>
    <t>2022-12-12T21:15:00</t>
  </si>
  <si>
    <t>2022-12-10T07:05:00</t>
  </si>
  <si>
    <t>2022-12-12T21:30:00</t>
  </si>
  <si>
    <t>2022-12-10T07:10:00</t>
  </si>
  <si>
    <t>2022-12-12T21:45:00</t>
  </si>
  <si>
    <t>2022-12-12T22:00:00</t>
  </si>
  <si>
    <t>2022-12-10T07:20:00</t>
  </si>
  <si>
    <t>2022-12-12T22:15:00</t>
  </si>
  <si>
    <t>2022-12-10T07:25:00</t>
  </si>
  <si>
    <t>2022-12-12T22:30:00</t>
  </si>
  <si>
    <t>2022-12-12T22:45:00</t>
  </si>
  <si>
    <t>2022-12-10T07:35:00</t>
  </si>
  <si>
    <t>2022-12-12T23:00:00</t>
  </si>
  <si>
    <t>2022-12-10T07:40:00</t>
  </si>
  <si>
    <t>2022-12-12T23:15:00</t>
  </si>
  <si>
    <t>2022-12-12T23:30:00</t>
  </si>
  <si>
    <t>2022-12-10T07:50:00</t>
  </si>
  <si>
    <t>2022-12-12T23:45:00</t>
  </si>
  <si>
    <t>2022-12-10T07:55:00</t>
  </si>
  <si>
    <t>2022-12-13T00:00:00</t>
  </si>
  <si>
    <t>2022-12-13T00:15:00</t>
  </si>
  <si>
    <t>2022-12-10T08:05:00</t>
  </si>
  <si>
    <t>2022-12-13T00:30:00</t>
  </si>
  <si>
    <t>2022-12-10T08:10:00</t>
  </si>
  <si>
    <t>2022-12-13T00:45:00</t>
  </si>
  <si>
    <t>2022-12-13T01:00:00</t>
  </si>
  <si>
    <t>2022-12-10T08:20:00</t>
  </si>
  <si>
    <t>2022-12-13T01:15:00</t>
  </si>
  <si>
    <t>2022-12-10T08:25:00</t>
  </si>
  <si>
    <t>2022-12-13T01:30:00</t>
  </si>
  <si>
    <t>2022-12-13T01:45:00</t>
  </si>
  <si>
    <t>2022-12-10T08:35:00</t>
  </si>
  <si>
    <t>2022-12-13T02:00:00</t>
  </si>
  <si>
    <t>2022-12-10T08:40:00</t>
  </si>
  <si>
    <t>2022-12-13T02:15:00</t>
  </si>
  <si>
    <t>2022-12-13T02:30:00</t>
  </si>
  <si>
    <t>2022-12-10T08:50:00</t>
  </si>
  <si>
    <t>2022-12-13T02:45:00</t>
  </si>
  <si>
    <t>2022-12-10T08:55:00</t>
  </si>
  <si>
    <t>2022-12-13T03:00:00</t>
  </si>
  <si>
    <t>2022-12-13T03:15:00</t>
  </si>
  <si>
    <t>2022-12-10T09:05:00</t>
  </si>
  <si>
    <t>2022-12-13T03:30:00</t>
  </si>
  <si>
    <t>2022-12-10T09:10:00</t>
  </si>
  <si>
    <t>2022-12-13T03:45:00</t>
  </si>
  <si>
    <t>2022-12-13T04:00:00</t>
  </si>
  <si>
    <t>2022-12-10T09:20:00</t>
  </si>
  <si>
    <t>2022-12-13T04:15:00</t>
  </si>
  <si>
    <t>2022-12-10T09:25:00</t>
  </si>
  <si>
    <t>2022-12-13T04:30:00</t>
  </si>
  <si>
    <t>2022-12-13T04:45:00</t>
  </si>
  <si>
    <t>2022-12-10T09:35:00</t>
  </si>
  <si>
    <t>2022-12-13T05:00:00</t>
  </si>
  <si>
    <t>2022-12-10T09:40:00</t>
  </si>
  <si>
    <t>2022-12-13T05:15:00</t>
  </si>
  <si>
    <t>2022-12-13T05:30:00</t>
  </si>
  <si>
    <t>2022-12-10T09:50:00</t>
  </si>
  <si>
    <t>2022-12-13T05:45:00</t>
  </si>
  <si>
    <t>2022-12-10T09:55:00</t>
  </si>
  <si>
    <t>2022-12-13T06:00:00</t>
  </si>
  <si>
    <t>2022-12-13T06:15:00</t>
  </si>
  <si>
    <t>2022-12-10T10:05:00</t>
  </si>
  <si>
    <t>2022-12-13T06:30:00</t>
  </si>
  <si>
    <t>2022-12-10T10:10:00</t>
  </si>
  <si>
    <t>2022-12-13T06:45:00</t>
  </si>
  <si>
    <t>2022-12-13T07:00:00</t>
  </si>
  <si>
    <t>2022-12-10T10:20:00</t>
  </si>
  <si>
    <t>2022-12-13T07:15:00</t>
  </si>
  <si>
    <t>2022-12-10T10:25:00</t>
  </si>
  <si>
    <t>2022-12-13T07:30:00</t>
  </si>
  <si>
    <t>2022-12-13T07:45:00</t>
  </si>
  <si>
    <t>2022-12-10T10:35:00</t>
  </si>
  <si>
    <t>2022-12-10T10:40:00</t>
  </si>
  <si>
    <t>2022-12-10T10:50:00</t>
  </si>
  <si>
    <t>2022-12-10T10:55:00</t>
  </si>
  <si>
    <t>2022-12-10T11:05:00</t>
  </si>
  <si>
    <t>2022-12-10T11:10:00</t>
  </si>
  <si>
    <t>2022-12-10T11:20:00</t>
  </si>
  <si>
    <t>2022-12-10T11:25:00</t>
  </si>
  <si>
    <t>2022-12-10T11:35:00</t>
  </si>
  <si>
    <t>2022-12-10T11:40:00</t>
  </si>
  <si>
    <t>2022-12-10T11:50:00</t>
  </si>
  <si>
    <t>2022-12-10T11:55:00</t>
  </si>
  <si>
    <t>2022-12-10T12:05:00</t>
  </si>
  <si>
    <t>2022-12-10T12:10:00</t>
  </si>
  <si>
    <t>2022-12-10T12:20:00</t>
  </si>
  <si>
    <t>2022-12-10T12:25:00</t>
  </si>
  <si>
    <t>2022-12-10T12:35:00</t>
  </si>
  <si>
    <t>2022-12-10T12:40:00</t>
  </si>
  <si>
    <t>2022-12-10T12:50:00</t>
  </si>
  <si>
    <t>2022-12-10T12:55:00</t>
  </si>
  <si>
    <t>2022-12-10T13:05:00</t>
  </si>
  <si>
    <t>2022-12-10T13:10:00</t>
  </si>
  <si>
    <t>2022-12-10T13:20:00</t>
  </si>
  <si>
    <t>2022-12-10T13:25:00</t>
  </si>
  <si>
    <t>2022-12-10T13:35:00</t>
  </si>
  <si>
    <t>2022-12-10T13:40:00</t>
  </si>
  <si>
    <t>2022-12-10T13:50:00</t>
  </si>
  <si>
    <t>2022-12-10T13:55:00</t>
  </si>
  <si>
    <t>2022-12-10T14:05:00</t>
  </si>
  <si>
    <t>2022-12-10T14:10:00</t>
  </si>
  <si>
    <t>2022-12-10T14:20:00</t>
  </si>
  <si>
    <t>2022-12-10T14:25:00</t>
  </si>
  <si>
    <t>2022-12-10T14:35:00</t>
  </si>
  <si>
    <t>2022-12-10T14:40:00</t>
  </si>
  <si>
    <t>2022-12-10T14:50:00</t>
  </si>
  <si>
    <t>2022-12-10T14:55:00</t>
  </si>
  <si>
    <t>2022-12-10T15:05:00</t>
  </si>
  <si>
    <t>2022-12-10T15:10:00</t>
  </si>
  <si>
    <t>2022-12-10T15:20:00</t>
  </si>
  <si>
    <t>2022-12-10T15:25:00</t>
  </si>
  <si>
    <t>2022-12-10T15:35:00</t>
  </si>
  <si>
    <t>2022-12-10T15:40:00</t>
  </si>
  <si>
    <t>2022-12-10T15:50:00</t>
  </si>
  <si>
    <t>2022-12-10T15:55:00</t>
  </si>
  <si>
    <t>2022-12-10T16:05:00</t>
  </si>
  <si>
    <t>2022-12-10T16:10:00</t>
  </si>
  <si>
    <t>2022-12-10T16:20:00</t>
  </si>
  <si>
    <t>2022-12-10T16:25:00</t>
  </si>
  <si>
    <t>2022-12-10T16:35:00</t>
  </si>
  <si>
    <t>2022-12-10T16:40:00</t>
  </si>
  <si>
    <t>2022-12-10T16:50:00</t>
  </si>
  <si>
    <t>2022-12-10T16:55:00</t>
  </si>
  <si>
    <t>2022-12-10T17:05:00</t>
  </si>
  <si>
    <t>2022-12-10T17:10:00</t>
  </si>
  <si>
    <t>2022-12-10T17:20:00</t>
  </si>
  <si>
    <t>2022-12-10T17:25:00</t>
  </si>
  <si>
    <t>2022-12-10T17:35:00</t>
  </si>
  <si>
    <t>2022-12-10T17:40:00</t>
  </si>
  <si>
    <t>2022-12-10T17:50:00</t>
  </si>
  <si>
    <t>2022-12-10T17:55:00</t>
  </si>
  <si>
    <t>2022-12-10T18:05:00</t>
  </si>
  <si>
    <t>2022-12-10T18:10:00</t>
  </si>
  <si>
    <t>2022-12-10T18:20:00</t>
  </si>
  <si>
    <t>2022-12-10T18:25:00</t>
  </si>
  <si>
    <t>2022-12-10T18:35:00</t>
  </si>
  <si>
    <t>2022-12-10T18:40:00</t>
  </si>
  <si>
    <t>2022-12-10T18:50:00</t>
  </si>
  <si>
    <t>2022-12-10T18:55:00</t>
  </si>
  <si>
    <t>2022-12-10T19:05:00</t>
  </si>
  <si>
    <t>2022-12-10T19:10:00</t>
  </si>
  <si>
    <t>2022-12-10T19:20:00</t>
  </si>
  <si>
    <t>2022-12-10T19:25:00</t>
  </si>
  <si>
    <t>2022-12-10T19:35:00</t>
  </si>
  <si>
    <t>2022-12-10T19:40:00</t>
  </si>
  <si>
    <t>2022-12-10T19:50:00</t>
  </si>
  <si>
    <t>2022-12-10T19:55:00</t>
  </si>
  <si>
    <t>2022-12-10T20:05:00</t>
  </si>
  <si>
    <t>2022-12-10T20:10:00</t>
  </si>
  <si>
    <t>2022-12-10T20:20:00</t>
  </si>
  <si>
    <t>2022-12-10T20:25:00</t>
  </si>
  <si>
    <t>2022-12-10T20:35:00</t>
  </si>
  <si>
    <t>2022-12-10T20:40:00</t>
  </si>
  <si>
    <t>2022-12-10T20:50:00</t>
  </si>
  <si>
    <t>2022-12-10T20:55:00</t>
  </si>
  <si>
    <t>2022-12-10T21:05:00</t>
  </si>
  <si>
    <t>2022-12-10T21:10:00</t>
  </si>
  <si>
    <t>2022-12-10T21:20:00</t>
  </si>
  <si>
    <t>2022-12-10T21:25:00</t>
  </si>
  <si>
    <t>2022-12-10T21:35:00</t>
  </si>
  <si>
    <t>2022-12-10T21:40:00</t>
  </si>
  <si>
    <t>2022-12-10T21:50:00</t>
  </si>
  <si>
    <t>2022-12-10T21:55:00</t>
  </si>
  <si>
    <t>2022-12-10T22:05:00</t>
  </si>
  <si>
    <t>2022-12-10T22:10:00</t>
  </si>
  <si>
    <t>2022-12-10T22:20:00</t>
  </si>
  <si>
    <t>2022-12-10T22:25:00</t>
  </si>
  <si>
    <t>2022-12-10T22:35:00</t>
  </si>
  <si>
    <t>2022-12-10T22:40:00</t>
  </si>
  <si>
    <t>2022-12-10T22:50:00</t>
  </si>
  <si>
    <t>2022-12-10T22:55:00</t>
  </si>
  <si>
    <t>2022-12-10T23:05:00</t>
  </si>
  <si>
    <t>2022-12-10T23:10:00</t>
  </si>
  <si>
    <t>2022-12-10T23:20:00</t>
  </si>
  <si>
    <t>2022-12-10T23:25:00</t>
  </si>
  <si>
    <t>2022-12-10T23:35:00</t>
  </si>
  <si>
    <t>2022-12-10T23:40:00</t>
  </si>
  <si>
    <t>2022-12-10T23:50:00</t>
  </si>
  <si>
    <t>2022-12-10T23:55:00</t>
  </si>
  <si>
    <t>2022-12-11T00:05:00</t>
  </si>
  <si>
    <t>2022-12-11T00:10:00</t>
  </si>
  <si>
    <t>2022-12-11T00:20:00</t>
  </si>
  <si>
    <t>2022-12-11T00:25:00</t>
  </si>
  <si>
    <t>2022-12-11T00:35:00</t>
  </si>
  <si>
    <t>2022-12-11T00:40:00</t>
  </si>
  <si>
    <t>2022-12-11T00:50:00</t>
  </si>
  <si>
    <t>2022-12-11T00:55:00</t>
  </si>
  <si>
    <t>2022-12-11T01:05:00</t>
  </si>
  <si>
    <t>2022-12-11T01:10:00</t>
  </si>
  <si>
    <t>2022-12-11T01:20:00</t>
  </si>
  <si>
    <t>2022-12-11T01:25:00</t>
  </si>
  <si>
    <t>2022-12-11T01:35:00</t>
  </si>
  <si>
    <t>2022-12-11T01:40:00</t>
  </si>
  <si>
    <t>2022-12-11T01:50:00</t>
  </si>
  <si>
    <t>2022-12-11T01:55:00</t>
  </si>
  <si>
    <t>2022-12-11T02:05:00</t>
  </si>
  <si>
    <t>2022-12-11T02:10:00</t>
  </si>
  <si>
    <t>2022-12-11T02:20:00</t>
  </si>
  <si>
    <t>2022-12-11T02:25:00</t>
  </si>
  <si>
    <t>2022-12-11T02:35:00</t>
  </si>
  <si>
    <t>2022-12-11T02:40:00</t>
  </si>
  <si>
    <t>2022-12-11T02:50:00</t>
  </si>
  <si>
    <t>2022-12-11T02:55:00</t>
  </si>
  <si>
    <t>2022-12-11T03:05:00</t>
  </si>
  <si>
    <t>2022-12-11T03:10:00</t>
  </si>
  <si>
    <t>2022-12-11T03:20:00</t>
  </si>
  <si>
    <t>2022-12-11T03:25:00</t>
  </si>
  <si>
    <t>2022-12-11T03:35:00</t>
  </si>
  <si>
    <t>2022-12-11T03:40:00</t>
  </si>
  <si>
    <t>2022-12-11T03:50:00</t>
  </si>
  <si>
    <t>2022-12-11T03:55:00</t>
  </si>
  <si>
    <t>2022-12-11T04:05:00</t>
  </si>
  <si>
    <t>2022-12-11T04:10:00</t>
  </si>
  <si>
    <t>2022-12-11T04:20:00</t>
  </si>
  <si>
    <t>2022-12-11T04:25:00</t>
  </si>
  <si>
    <t>2022-12-11T04:35:00</t>
  </si>
  <si>
    <t>2022-12-11T04:40:00</t>
  </si>
  <si>
    <t>2022-12-11T04:50:00</t>
  </si>
  <si>
    <t>2022-12-11T04:55:00</t>
  </si>
  <si>
    <t>2022-12-11T05:05:00</t>
  </si>
  <si>
    <t>2022-12-11T05:10:00</t>
  </si>
  <si>
    <t>2022-12-11T05:20:00</t>
  </si>
  <si>
    <t>2022-12-11T05:25:00</t>
  </si>
  <si>
    <t>2022-12-11T05:35:00</t>
  </si>
  <si>
    <t>2022-12-11T05:40:00</t>
  </si>
  <si>
    <t>2022-12-11T05:50:00</t>
  </si>
  <si>
    <t>2022-12-11T05:55:00</t>
  </si>
  <si>
    <t>2022-12-11T06:05:00</t>
  </si>
  <si>
    <t>2022-12-11T06:10:00</t>
  </si>
  <si>
    <t>2022-12-11T06:20:00</t>
  </si>
  <si>
    <t>2022-12-11T06:25:00</t>
  </si>
  <si>
    <t>2022-12-11T06:35:00</t>
  </si>
  <si>
    <t>2022-12-11T06:40:00</t>
  </si>
  <si>
    <t>2022-12-11T06:50:00</t>
  </si>
  <si>
    <t>2022-12-11T06:55:00</t>
  </si>
  <si>
    <t>2022-12-11T07:05:00</t>
  </si>
  <si>
    <t>2022-12-11T07:10:00</t>
  </si>
  <si>
    <t>2022-12-11T07:20:00</t>
  </si>
  <si>
    <t>2022-12-11T07:25:00</t>
  </si>
  <si>
    <t>2022-12-11T07:35:00</t>
  </si>
  <si>
    <t>2022-12-11T07:40:00</t>
  </si>
  <si>
    <t>2022-12-11T07:50:00</t>
  </si>
  <si>
    <t>2022-12-11T07:55:00</t>
  </si>
  <si>
    <t>2022-12-11T08:05:00</t>
  </si>
  <si>
    <t>2022-12-11T08:10:00</t>
  </si>
  <si>
    <t>2022-12-11T08:20:00</t>
  </si>
  <si>
    <t>2022-12-11T08:25:00</t>
  </si>
  <si>
    <t>2022-12-11T08:35:00</t>
  </si>
  <si>
    <t>2022-12-11T08:40:00</t>
  </si>
  <si>
    <t>2022-12-11T08:50:00</t>
  </si>
  <si>
    <t>2022-12-11T08:55:00</t>
  </si>
  <si>
    <t>2022-12-11T09:05:00</t>
  </si>
  <si>
    <t>2022-12-11T09:10:00</t>
  </si>
  <si>
    <t>2022-12-11T09:20:00</t>
  </si>
  <si>
    <t>2022-12-11T09:25:00</t>
  </si>
  <si>
    <t>2022-12-11T09:35:00</t>
  </si>
  <si>
    <t>2022-12-11T09:40:00</t>
  </si>
  <si>
    <t>2022-12-11T09:50:00</t>
  </si>
  <si>
    <t>2022-12-11T10:05:00</t>
  </si>
  <si>
    <t>2022-12-11T10:10:00</t>
  </si>
  <si>
    <t>2022-12-11T10:20:00</t>
  </si>
  <si>
    <t>2022-12-11T10:25:00</t>
  </si>
  <si>
    <t>2022-12-11T10:35:00</t>
  </si>
  <si>
    <t>2022-12-11T10:40:00</t>
  </si>
  <si>
    <t>2022-12-11T10:50:00</t>
  </si>
  <si>
    <t>2022-12-11T10:55:00</t>
  </si>
  <si>
    <t>2022-12-11T11:05:00</t>
  </si>
  <si>
    <t>2022-12-11T11:10:00</t>
  </si>
  <si>
    <t>2022-12-11T11:20:00</t>
  </si>
  <si>
    <t>2022-12-11T11:25:00</t>
  </si>
  <si>
    <t>2022-12-11T11:35:00</t>
  </si>
  <si>
    <t>2022-12-11T11:40:00</t>
  </si>
  <si>
    <t>2022-12-11T11:50:00</t>
  </si>
  <si>
    <t>2022-12-11T11:55:00</t>
  </si>
  <si>
    <t>2022-12-11T12:05:00</t>
  </si>
  <si>
    <t>2022-12-11T12:10:00</t>
  </si>
  <si>
    <t>2022-12-11T12:20:00</t>
  </si>
  <si>
    <t>2022-12-11T12:25:00</t>
  </si>
  <si>
    <t>2022-12-11T12:35:00</t>
  </si>
  <si>
    <t>2022-12-11T12:40:00</t>
  </si>
  <si>
    <t>2022-12-11T12:50:00</t>
  </si>
  <si>
    <t>2022-12-11T12:55:00</t>
  </si>
  <si>
    <t>2022-12-11T13:05:00</t>
  </si>
  <si>
    <t>2022-12-11T13:10:00</t>
  </si>
  <si>
    <t>2022-12-11T13:20:00</t>
  </si>
  <si>
    <t>2022-12-11T13:25:00</t>
  </si>
  <si>
    <t>2022-12-11T13:35:00</t>
  </si>
  <si>
    <t>2022-12-11T13:40:00</t>
  </si>
  <si>
    <t>2022-12-11T13:50:00</t>
  </si>
  <si>
    <t>2022-12-11T13:55:00</t>
  </si>
  <si>
    <t>2022-12-11T14:05:00</t>
  </si>
  <si>
    <t>2022-12-11T14:10:00</t>
  </si>
  <si>
    <t>2022-12-11T14:20:00</t>
  </si>
  <si>
    <t>2022-12-11T14:25:00</t>
  </si>
  <si>
    <t>2022-12-11T14:35:00</t>
  </si>
  <si>
    <t>2022-12-11T14:40:00</t>
  </si>
  <si>
    <t>2022-12-11T14:50:00</t>
  </si>
  <si>
    <t>2022-12-11T14:55:00</t>
  </si>
  <si>
    <t>2022-12-11T15:05:00</t>
  </si>
  <si>
    <t>2022-12-11T15:10:00</t>
  </si>
  <si>
    <t>2022-12-11T15:20:00</t>
  </si>
  <si>
    <t>2022-12-11T15:25:00</t>
  </si>
  <si>
    <t>2022-12-11T15:35:00</t>
  </si>
  <si>
    <t>2022-12-11T15:40:00</t>
  </si>
  <si>
    <t>2022-12-11T15:50:00</t>
  </si>
  <si>
    <t>2022-12-11T15:55:00</t>
  </si>
  <si>
    <t>2022-12-11T16:05:00</t>
  </si>
  <si>
    <t>2022-12-11T16:10:00</t>
  </si>
  <si>
    <t>2022-12-11T16:20:00</t>
  </si>
  <si>
    <t>2022-12-11T16:25:00</t>
  </si>
  <si>
    <t>2022-12-11T16:35:00</t>
  </si>
  <si>
    <t>2022-12-11T16:40:00</t>
  </si>
  <si>
    <t>2022-12-11T16:50:00</t>
  </si>
  <si>
    <t>2022-12-11T16:55:00</t>
  </si>
  <si>
    <t>2022-12-11T17:05:00</t>
  </si>
  <si>
    <t>2022-12-11T17:10:00</t>
  </si>
  <si>
    <t>2022-12-11T17:20:00</t>
  </si>
  <si>
    <t>2022-12-11T17:25:00</t>
  </si>
  <si>
    <t>2022-12-11T17:35:00</t>
  </si>
  <si>
    <t>2022-12-11T17:40:00</t>
  </si>
  <si>
    <t>2022-12-11T17:50:00</t>
  </si>
  <si>
    <t>2022-12-11T17:55:00</t>
  </si>
  <si>
    <t>2022-12-11T18:05:00</t>
  </si>
  <si>
    <t>2022-12-11T18:10:00</t>
  </si>
  <si>
    <t>2022-12-11T18:20:00</t>
  </si>
  <si>
    <t>2022-12-11T18:25:00</t>
  </si>
  <si>
    <t>2022-12-11T18:35:00</t>
  </si>
  <si>
    <t>2022-12-11T18:40:00</t>
  </si>
  <si>
    <t>2022-12-11T18:50:00</t>
  </si>
  <si>
    <t>2022-12-11T18:55:00</t>
  </si>
  <si>
    <t>2022-12-11T19:05:00</t>
  </si>
  <si>
    <t>2022-12-11T19:10:00</t>
  </si>
  <si>
    <t>2022-12-11T19:20:00</t>
  </si>
  <si>
    <t>2022-12-11T19:25:00</t>
  </si>
  <si>
    <t>2022-12-11T19:35:00</t>
  </si>
  <si>
    <t>2022-12-11T19:40:00</t>
  </si>
  <si>
    <t>2022-12-11T19:50:00</t>
  </si>
  <si>
    <t>2022-12-11T19:55:00</t>
  </si>
  <si>
    <t>2022-12-11T20:05:00</t>
  </si>
  <si>
    <t>2022-12-11T20:10:00</t>
  </si>
  <si>
    <t>2022-12-11T20:20:00</t>
  </si>
  <si>
    <t>2022-12-11T20:25:00</t>
  </si>
  <si>
    <t>2022-12-11T20:35:00</t>
  </si>
  <si>
    <t>2022-12-11T20:40:00</t>
  </si>
  <si>
    <t>2022-12-11T20:50:00</t>
  </si>
  <si>
    <t>2022-12-11T20:55:00</t>
  </si>
  <si>
    <t>2022-12-11T21:05:00</t>
  </si>
  <si>
    <t>2022-12-11T21:10:00</t>
  </si>
  <si>
    <t>2022-12-11T21:20:00</t>
  </si>
  <si>
    <t>2022-12-11T21:25:00</t>
  </si>
  <si>
    <t>2022-12-11T21:35:00</t>
  </si>
  <si>
    <t>2022-12-11T21:40:00</t>
  </si>
  <si>
    <t>2022-12-11T21:50:00</t>
  </si>
  <si>
    <t>2022-12-11T21:55:00</t>
  </si>
  <si>
    <t>2022-12-11T22:05:00</t>
  </si>
  <si>
    <t>2022-12-11T22:10:00</t>
  </si>
  <si>
    <t>2022-12-11T22:20:00</t>
  </si>
  <si>
    <t>2022-12-11T22:25:00</t>
  </si>
  <si>
    <t>2022-12-11T22:35:00</t>
  </si>
  <si>
    <t>2022-12-11T22:40:00</t>
  </si>
  <si>
    <t>2022-12-11T22:50:00</t>
  </si>
  <si>
    <t>2022-12-11T22:55:00</t>
  </si>
  <si>
    <t>2022-12-11T23:05:00</t>
  </si>
  <si>
    <t>2022-12-11T23:10:00</t>
  </si>
  <si>
    <t>2022-12-11T23:20:00</t>
  </si>
  <si>
    <t>2022-12-11T23:25:00</t>
  </si>
  <si>
    <t>2022-12-11T23:35:00</t>
  </si>
  <si>
    <t>2022-12-11T23:40:00</t>
  </si>
  <si>
    <t>2022-12-11T23:50:00</t>
  </si>
  <si>
    <t>2022-12-11T23:55:00</t>
  </si>
  <si>
    <t>2022-12-12T00:05:00</t>
  </si>
  <si>
    <t>2022-12-12T00:10:00</t>
  </si>
  <si>
    <t>2022-12-12T00:20:00</t>
  </si>
  <si>
    <t>2022-12-12T00:25:00</t>
  </si>
  <si>
    <t>2022-12-12T00:35:00</t>
  </si>
  <si>
    <t>2022-12-12T00:40:00</t>
  </si>
  <si>
    <t>2022-12-12T00:50:00</t>
  </si>
  <si>
    <t>2022-12-12T00:55:00</t>
  </si>
  <si>
    <t>2022-12-12T01:05:00</t>
  </si>
  <si>
    <t>2022-12-12T01:10:00</t>
  </si>
  <si>
    <t>2022-12-12T01:20:00</t>
  </si>
  <si>
    <t>2022-12-12T01:25:00</t>
  </si>
  <si>
    <t>2022-12-12T01:35:00</t>
  </si>
  <si>
    <t>2022-12-12T01:40:00</t>
  </si>
  <si>
    <t>2022-12-12T01:50:00</t>
  </si>
  <si>
    <t>2022-12-12T01:55:00</t>
  </si>
  <si>
    <t>2022-12-12T02:05:00</t>
  </si>
  <si>
    <t>2022-12-12T02:10:00</t>
  </si>
  <si>
    <t>2022-12-12T02:20:00</t>
  </si>
  <si>
    <t>2022-12-12T02:25:00</t>
  </si>
  <si>
    <t>2022-12-12T02:35:00</t>
  </si>
  <si>
    <t>2022-12-12T02:40:00</t>
  </si>
  <si>
    <t>2022-12-12T02:50:00</t>
  </si>
  <si>
    <t>2022-12-12T02:55:00</t>
  </si>
  <si>
    <t>2022-12-12T03:05:00</t>
  </si>
  <si>
    <t>2022-12-12T03:10:00</t>
  </si>
  <si>
    <t>2022-12-12T03:20:00</t>
  </si>
  <si>
    <t>2022-12-12T03:25:00</t>
  </si>
  <si>
    <t>2022-12-12T03:35:00</t>
  </si>
  <si>
    <t>2022-12-12T03:40:00</t>
  </si>
  <si>
    <t>2022-12-12T03:50:00</t>
  </si>
  <si>
    <t>2022-12-12T03:55:00</t>
  </si>
  <si>
    <t>2022-12-12T04:05:00</t>
  </si>
  <si>
    <t>2022-12-12T04:10:00</t>
  </si>
  <si>
    <t>2022-12-12T04:20:00</t>
  </si>
  <si>
    <t>2022-12-12T04:25:00</t>
  </si>
  <si>
    <t>2022-12-12T04:35:00</t>
  </si>
  <si>
    <t>2022-12-12T04:40:00</t>
  </si>
  <si>
    <t>2022-12-12T04:50:00</t>
  </si>
  <si>
    <t>2022-12-12T04:55:00</t>
  </si>
  <si>
    <t>2022-12-12T05:05:00</t>
  </si>
  <si>
    <t>2022-12-12T05:10:00</t>
  </si>
  <si>
    <t>2022-12-12T05:20:00</t>
  </si>
  <si>
    <t>2022-12-12T05:25:00</t>
  </si>
  <si>
    <t>2022-12-12T05:35:00</t>
  </si>
  <si>
    <t>2022-12-12T05:40:00</t>
  </si>
  <si>
    <t>2022-12-12T05:50:00</t>
  </si>
  <si>
    <t>2022-12-12T05:55:00</t>
  </si>
  <si>
    <t>2022-12-12T06:05:00</t>
  </si>
  <si>
    <t>2022-12-12T06:10:00</t>
  </si>
  <si>
    <t>2022-12-12T06:20:00</t>
  </si>
  <si>
    <t>2022-12-12T06:25:00</t>
  </si>
  <si>
    <t>2022-12-12T06:35:00</t>
  </si>
  <si>
    <t>2022-12-12T06:40:00</t>
  </si>
  <si>
    <t>2022-12-12T06:50:00</t>
  </si>
  <si>
    <t>2022-12-12T06:55:00</t>
  </si>
  <si>
    <t>2022-12-12T07:05:00</t>
  </si>
  <si>
    <t>2022-12-12T07:10:00</t>
  </si>
  <si>
    <t>2022-12-12T07:20:00</t>
  </si>
  <si>
    <t>2022-12-12T07:25:00</t>
  </si>
  <si>
    <t>2022-12-12T07:35:00</t>
  </si>
  <si>
    <t>2022-12-12T07:40:00</t>
  </si>
  <si>
    <t>2022-12-12T07:50:00</t>
  </si>
  <si>
    <t>2022-12-12T07:55:00</t>
  </si>
  <si>
    <t>2022-12-12T08:05:00</t>
  </si>
  <si>
    <t>2022-12-12T08:10:00</t>
  </si>
  <si>
    <t>2022-12-12T08:20:00</t>
  </si>
  <si>
    <t>2022-12-12T08:25:00</t>
  </si>
  <si>
    <t>2022-12-12T08:35:00</t>
  </si>
  <si>
    <t>2022-12-12T08:40:00</t>
  </si>
  <si>
    <t>2022-12-12T08:50:00</t>
  </si>
  <si>
    <t>2022-12-12T08:55:00</t>
  </si>
  <si>
    <t>2022-12-12T09:05:00</t>
  </si>
  <si>
    <t>2022-12-12T09:10:00</t>
  </si>
  <si>
    <t>2022-12-12T09:20:00</t>
  </si>
  <si>
    <t>2022-12-12T09:25:00</t>
  </si>
  <si>
    <t>2022-12-12T09:35:00</t>
  </si>
  <si>
    <t>2022-12-12T09:40:00</t>
  </si>
  <si>
    <t>2022-12-12T09:50:00</t>
  </si>
  <si>
    <t>2022-12-12T09:55:00</t>
  </si>
  <si>
    <t>2022-12-12T10:05:00</t>
  </si>
  <si>
    <t>2022-12-12T10:10:00</t>
  </si>
  <si>
    <t>2022-12-12T10:20:00</t>
  </si>
  <si>
    <t>2022-12-12T10:25:00</t>
  </si>
  <si>
    <t>2022-12-12T10:35:00</t>
  </si>
  <si>
    <t>2022-12-12T10:40:00</t>
  </si>
  <si>
    <t>2022-12-12T10:50:00</t>
  </si>
  <si>
    <t>2022-12-12T10:55:00</t>
  </si>
  <si>
    <t>2022-12-12T11:05:00</t>
  </si>
  <si>
    <t>2022-12-12T11:10:00</t>
  </si>
  <si>
    <t>2022-12-12T11:20:00</t>
  </si>
  <si>
    <t>2022-12-12T11:25:00</t>
  </si>
  <si>
    <t>2022-12-12T11:35:00</t>
  </si>
  <si>
    <t>2022-12-12T11:40:00</t>
  </si>
  <si>
    <t>2022-12-12T11:50:00</t>
  </si>
  <si>
    <t>2022-12-12T11:55:00</t>
  </si>
  <si>
    <t>2022-12-12T12:05:00</t>
  </si>
  <si>
    <t>2022-12-12T12:10:00</t>
  </si>
  <si>
    <t>2022-12-12T12:20:00</t>
  </si>
  <si>
    <t>2022-12-12T12:25:00</t>
  </si>
  <si>
    <t>2022-12-12T12:35:00</t>
  </si>
  <si>
    <t>2022-12-12T12:40:00</t>
  </si>
  <si>
    <t>2022-12-12T12:50:00</t>
  </si>
  <si>
    <t>2022-12-12T12:55:00</t>
  </si>
  <si>
    <t>2022-12-12T13:05:00</t>
  </si>
  <si>
    <t>2022-12-12T13:10:00</t>
  </si>
  <si>
    <t>2022-12-12T13:20:00</t>
  </si>
  <si>
    <t>2022-12-12T13:25:00</t>
  </si>
  <si>
    <t>2022-12-12T13:35:00</t>
  </si>
  <si>
    <t>2022-12-12T13:40:00</t>
  </si>
  <si>
    <t>2022-12-12T13:50:00</t>
  </si>
  <si>
    <t>2022-12-12T13:55:00</t>
  </si>
  <si>
    <t>2022-12-12T14:05:00</t>
  </si>
  <si>
    <t>2022-12-12T14:10:00</t>
  </si>
  <si>
    <t>2022-12-12T14:20:00</t>
  </si>
  <si>
    <t>2022-12-12T14:25:00</t>
  </si>
  <si>
    <t>2022-12-12T14:35:00</t>
  </si>
  <si>
    <t>2022-12-12T14:40:00</t>
  </si>
  <si>
    <t>2022-12-12T14:50:00</t>
  </si>
  <si>
    <t>2022-12-12T14:55:00</t>
  </si>
  <si>
    <t>2022-12-12T15:05:00</t>
  </si>
  <si>
    <t>2022-12-12T15:10:00</t>
  </si>
  <si>
    <t>2022-12-12T15:20:00</t>
  </si>
  <si>
    <t>2022-12-12T15:25:00</t>
  </si>
  <si>
    <t>2022-12-12T15:35:00</t>
  </si>
  <si>
    <t>2022-12-12T15:40:00</t>
  </si>
  <si>
    <t>2022-12-12T15:50:00</t>
  </si>
  <si>
    <t>2022-12-12T15:55:00</t>
  </si>
  <si>
    <t>2022-12-12T16:05:00</t>
  </si>
  <si>
    <t>2022-12-12T16:10:00</t>
  </si>
  <si>
    <t>2022-12-12T16:20:00</t>
  </si>
  <si>
    <t>2022-12-12T16:25:00</t>
  </si>
  <si>
    <t>2022-12-12T16:35:00</t>
  </si>
  <si>
    <t>2022-12-12T16:40:00</t>
  </si>
  <si>
    <t>2022-12-12T16:50:00</t>
  </si>
  <si>
    <t>2022-12-12T16:55:00</t>
  </si>
  <si>
    <t>2022-12-12T17:05:00</t>
  </si>
  <si>
    <t>2022-12-12T17:10:00</t>
  </si>
  <si>
    <t>2022-12-12T17:20:00</t>
  </si>
  <si>
    <t>2022-12-12T17:25:00</t>
  </si>
  <si>
    <t>2022-12-12T17:35:00</t>
  </si>
  <si>
    <t>2022-12-12T17:40:00</t>
  </si>
  <si>
    <t>2022-12-12T17:50:00</t>
  </si>
  <si>
    <t>2022-12-12T17:55:00</t>
  </si>
  <si>
    <t>2022-12-12T18:05:00</t>
  </si>
  <si>
    <t>2022-12-12T18:10:00</t>
  </si>
  <si>
    <t>2022-12-12T18:20:00</t>
  </si>
  <si>
    <t>2022-12-12T18:25:00</t>
  </si>
  <si>
    <t>2022-12-12T18:35:00</t>
  </si>
  <si>
    <t>2022-12-12T18:40:00</t>
  </si>
  <si>
    <t>2022-12-12T18:50:00</t>
  </si>
  <si>
    <t>2022-12-12T18:55:00</t>
  </si>
  <si>
    <t>2022-12-12T19:05:00</t>
  </si>
  <si>
    <t>2022-12-12T19:10:00</t>
  </si>
  <si>
    <t>2022-12-12T19:20:00</t>
  </si>
  <si>
    <t>2022-12-12T19:25:00</t>
  </si>
  <si>
    <t>2022-12-12T19:35:00</t>
  </si>
  <si>
    <t>2022-12-12T19:40:00</t>
  </si>
  <si>
    <t>2022-12-12T19:50:00</t>
  </si>
  <si>
    <t>2022-12-12T19:55:00</t>
  </si>
  <si>
    <t>2022-12-12T20:05:00</t>
  </si>
  <si>
    <t>2022-12-12T20:10:00</t>
  </si>
  <si>
    <t>2022-12-12T20:20:00</t>
  </si>
  <si>
    <t>2022-12-12T20:25:00</t>
  </si>
  <si>
    <t>2022-12-12T20:35:00</t>
  </si>
  <si>
    <t>2022-12-12T20:40:00</t>
  </si>
  <si>
    <t>2022-12-12T20:50:00</t>
  </si>
  <si>
    <t>2022-12-12T20:55:00</t>
  </si>
  <si>
    <t>2022-12-12T21:05:00</t>
  </si>
  <si>
    <t>2022-12-12T21:10:00</t>
  </si>
  <si>
    <t>2022-12-12T21:20:00</t>
  </si>
  <si>
    <t>2022-12-12T21:25:00</t>
  </si>
  <si>
    <t>2022-12-12T21:35:00</t>
  </si>
  <si>
    <t>2022-12-12T21:40:00</t>
  </si>
  <si>
    <t>2022-12-12T21:50:00</t>
  </si>
  <si>
    <t>2022-12-12T21:55:00</t>
  </si>
  <si>
    <t>2022-12-12T22:05:00</t>
  </si>
  <si>
    <t>2022-12-12T22:10:00</t>
  </si>
  <si>
    <t>2022-12-12T22:20:00</t>
  </si>
  <si>
    <t>2022-12-12T22:25:00</t>
  </si>
  <si>
    <t>2022-12-12T22:35:00</t>
  </si>
  <si>
    <t>2022-12-12T22:40:00</t>
  </si>
  <si>
    <t>2022-12-12T22:50:00</t>
  </si>
  <si>
    <t>2022-12-12T22:55:00</t>
  </si>
  <si>
    <t>2022-12-12T23:05:00</t>
  </si>
  <si>
    <t>2022-12-12T23:10:00</t>
  </si>
  <si>
    <t>2022-12-12T23:20:00</t>
  </si>
  <si>
    <t>2022-12-12T23:25:00</t>
  </si>
  <si>
    <t>2022-12-12T23:35:00</t>
  </si>
  <si>
    <t>2022-12-12T23:40:00</t>
  </si>
  <si>
    <t>2022-12-12T23:50:00</t>
  </si>
  <si>
    <t>2022-12-12T23:55:00</t>
  </si>
  <si>
    <t>2022-12-13T00:05:00</t>
  </si>
  <si>
    <t>2022-12-13T00:10:00</t>
  </si>
  <si>
    <t>2022-12-13T00:20:00</t>
  </si>
  <si>
    <t>2022-12-13T00:25:00</t>
  </si>
  <si>
    <t>2022-12-13T00:35:00</t>
  </si>
  <si>
    <t>2022-12-13T00:40:00</t>
  </si>
  <si>
    <t>2022-12-13T00:50:00</t>
  </si>
  <si>
    <t>2022-12-13T00:55:00</t>
  </si>
  <si>
    <t>2022-12-13T01:05:00</t>
  </si>
  <si>
    <t>2022-12-13T01:10:00</t>
  </si>
  <si>
    <t>2022-12-13T01:20:00</t>
  </si>
  <si>
    <t>2022-12-13T01:25:00</t>
  </si>
  <si>
    <t>2022-12-13T01:35:00</t>
  </si>
  <si>
    <t>2022-12-13T01:40:00</t>
  </si>
  <si>
    <t>2022-12-13T01:50:00</t>
  </si>
  <si>
    <t>2022-12-13T01:55:00</t>
  </si>
  <si>
    <t>2022-12-13T02:05:00</t>
  </si>
  <si>
    <t>2022-12-13T02:10:00</t>
  </si>
  <si>
    <t>2022-12-13T02:20:00</t>
  </si>
  <si>
    <t>2022-12-13T02:25:00</t>
  </si>
  <si>
    <t>2022-12-13T02:35:00</t>
  </si>
  <si>
    <t>2022-12-13T02:40:00</t>
  </si>
  <si>
    <t>2022-12-13T02:50:00</t>
  </si>
  <si>
    <t>2022-12-13T02:55:00</t>
  </si>
  <si>
    <t>2022-12-13T03:10:00</t>
  </si>
  <si>
    <t>2022-12-13T03:20:00</t>
  </si>
  <si>
    <t>2022-12-13T03:25:00</t>
  </si>
  <si>
    <t>2022-12-13T03:35:00</t>
  </si>
  <si>
    <t>2022-12-13T03:40:00</t>
  </si>
  <si>
    <t>2022-12-13T03:50:00</t>
  </si>
  <si>
    <t>2022-12-13T03:55:00</t>
  </si>
  <si>
    <t>2022-12-13T04:05:00</t>
  </si>
  <si>
    <t>2022-12-13T04:10:00</t>
  </si>
  <si>
    <t>2022-12-13T04:20:00</t>
  </si>
  <si>
    <t>2022-12-13T04:25:00</t>
  </si>
  <si>
    <t>2022-12-13T04:35:00</t>
  </si>
  <si>
    <t>2022-12-13T04:40:00</t>
  </si>
  <si>
    <t>2022-12-13T04:50:00</t>
  </si>
  <si>
    <t>2022-12-13T04:55:00</t>
  </si>
  <si>
    <t>2022-12-13T05:05:00</t>
  </si>
  <si>
    <t>2022-12-13T05:10:00</t>
  </si>
  <si>
    <t>2022-12-13T05:20:00</t>
  </si>
  <si>
    <t>2022-12-13T05:25:00</t>
  </si>
  <si>
    <t>2022-12-13T05:35:00</t>
  </si>
  <si>
    <t>2022-12-13T05:40:00</t>
  </si>
  <si>
    <t>2022-12-13T05:50:00</t>
  </si>
  <si>
    <t>2022-12-13T05:55:00</t>
  </si>
  <si>
    <t>2022-12-13T06:05:00</t>
  </si>
  <si>
    <t>2022-12-13T06:10:00</t>
  </si>
  <si>
    <t>2022-12-13T06:20:00</t>
  </si>
  <si>
    <t>2022-12-13T06:25:00</t>
  </si>
  <si>
    <t>2022-12-13T06:35:00</t>
  </si>
  <si>
    <t>2022-12-13T06:40:00</t>
  </si>
  <si>
    <t>2022-12-13T06:50:00</t>
  </si>
  <si>
    <t>2022-12-13T06:55:00</t>
  </si>
  <si>
    <t>2022-12-13T07:05:00</t>
  </si>
  <si>
    <t>2022-12-13T07:10:00</t>
  </si>
  <si>
    <t>2022-12-13T07:20:00</t>
  </si>
  <si>
    <t>2022-12-13T07:25:00</t>
  </si>
  <si>
    <t>2022-12-13T07:35:00</t>
  </si>
  <si>
    <t>2022-12-13T07:40:00</t>
  </si>
  <si>
    <t>2022-12-13T07:50:00</t>
  </si>
  <si>
    <t>2022-12-13T07:55:00</t>
  </si>
  <si>
    <t>2022-12-13T08:00:00</t>
  </si>
  <si>
    <t>2022-12-13T08:05:00</t>
  </si>
  <si>
    <t>2022-12-13T08:10:00</t>
  </si>
  <si>
    <t>2022-12-13T08:15:00</t>
  </si>
  <si>
    <t>2022-12-13T08:20:00</t>
  </si>
  <si>
    <t>2022-12-13T08:25:00</t>
  </si>
  <si>
    <t>2022-12-13T08:30:00</t>
  </si>
  <si>
    <t>2022-12-13T08:35:00</t>
  </si>
  <si>
    <t>2022-12-13T08:40:00</t>
  </si>
  <si>
    <t>2022-12-13T08:45:00</t>
  </si>
  <si>
    <t>2022-12-13T08:50:00</t>
  </si>
  <si>
    <t>2022-12-13T08:55:00</t>
  </si>
  <si>
    <t>2022-12-13T09:00:00</t>
  </si>
  <si>
    <t>2022-12-13T09:05:00</t>
  </si>
  <si>
    <t>2022-12-13T09:10:00</t>
  </si>
  <si>
    <t>2022-12-13T09:15:00</t>
  </si>
  <si>
    <t>2022-12-13T09:20:00</t>
  </si>
  <si>
    <t>2022-12-13T09:25:00</t>
  </si>
  <si>
    <t>2022-12-13T09:30:00</t>
  </si>
  <si>
    <t>2022-12-13T09:35:00</t>
  </si>
  <si>
    <t>2022-12-01T00:00:00</t>
  </si>
  <si>
    <t>2022-11-07T16:00:00</t>
  </si>
  <si>
    <t>2022-12-01T00:15:00</t>
  </si>
  <si>
    <t>2022-11-07T16:05:00</t>
  </si>
  <si>
    <t>2022-12-01T00:30:00</t>
  </si>
  <si>
    <t>2022-11-07T16:10:00</t>
  </si>
  <si>
    <t>2022-12-01T00:45:00</t>
  </si>
  <si>
    <t>2022-11-07T16:15:00</t>
  </si>
  <si>
    <t>2022-12-01T01:00:00</t>
  </si>
  <si>
    <t>2022-11-07T16:20:00</t>
  </si>
  <si>
    <t>2022-12-01T01:15:00</t>
  </si>
  <si>
    <t>2022-11-07T16:25:00</t>
  </si>
  <si>
    <t>2022-12-01T01:30:00</t>
  </si>
  <si>
    <t>2022-11-07T16:30:00</t>
  </si>
  <si>
    <t>2022-12-01T01:45:00</t>
  </si>
  <si>
    <t>2022-11-07T16:35:00</t>
  </si>
  <si>
    <t>2022-12-01T02:00:00</t>
  </si>
  <si>
    <t>2022-11-07T16:40:00</t>
  </si>
  <si>
    <t>2022-12-01T02:15:00</t>
  </si>
  <si>
    <t>2022-11-07T16:45:00</t>
  </si>
  <si>
    <t>2022-12-01T02:30:00</t>
  </si>
  <si>
    <t>2022-11-07T16:50:00</t>
  </si>
  <si>
    <t>2022-12-01T02:45:00</t>
  </si>
  <si>
    <t>2022-11-07T16:55:00</t>
  </si>
  <si>
    <t>2022-12-01T03:00:00</t>
  </si>
  <si>
    <t>2022-11-07T17:00:00</t>
  </si>
  <si>
    <t>2022-12-01T03:15:00</t>
  </si>
  <si>
    <t>2022-11-07T17:05:00</t>
  </si>
  <si>
    <t>2022-12-01T03:30:00</t>
  </si>
  <si>
    <t>2022-11-07T17:10:00</t>
  </si>
  <si>
    <t>2022-12-01T03:45:00</t>
  </si>
  <si>
    <t>2022-11-07T17:15:00</t>
  </si>
  <si>
    <t>2022-12-01T04:00:00</t>
  </si>
  <si>
    <t>2022-11-07T17:20:00</t>
  </si>
  <si>
    <t>2022-12-01T04:15:00</t>
  </si>
  <si>
    <t>2022-11-07T17:25:00</t>
  </si>
  <si>
    <t>2022-12-01T04:30:00</t>
  </si>
  <si>
    <t>2022-11-07T17:30:00</t>
  </si>
  <si>
    <t>2022-12-01T04:45:00</t>
  </si>
  <si>
    <t>2022-11-07T17:35:00</t>
  </si>
  <si>
    <t>2022-12-01T05:00:00</t>
  </si>
  <si>
    <t>2022-11-07T17:40:00</t>
  </si>
  <si>
    <t>2022-12-01T05:15:00</t>
  </si>
  <si>
    <t>2022-11-07T17:45:00</t>
  </si>
  <si>
    <t>2022-12-01T05:30:00</t>
  </si>
  <si>
    <t>2022-11-07T17:50:00</t>
  </si>
  <si>
    <t>2022-12-01T05:45:00</t>
  </si>
  <si>
    <t>2022-11-07T17:55:00</t>
  </si>
  <si>
    <t>2022-12-01T06:00:00</t>
  </si>
  <si>
    <t>2022-11-07T18:00:00</t>
  </si>
  <si>
    <t>2022-12-01T06:15:00</t>
  </si>
  <si>
    <t>2022-11-07T18:05:00</t>
  </si>
  <si>
    <t>2022-12-01T06:30:00</t>
  </si>
  <si>
    <t>2022-11-07T18:10:00</t>
  </si>
  <si>
    <t>2022-12-01T06:45:00</t>
  </si>
  <si>
    <t>2022-11-07T18:15:00</t>
  </si>
  <si>
    <t>2022-12-01T07:00:00</t>
  </si>
  <si>
    <t>2022-11-07T18:20:00</t>
  </si>
  <si>
    <t>2022-12-01T07:15:00</t>
  </si>
  <si>
    <t>2022-11-07T18:25:00</t>
  </si>
  <si>
    <t>2022-12-01T07:30:00</t>
  </si>
  <si>
    <t>2022-11-07T18:30:00</t>
  </si>
  <si>
    <t>2022-12-01T07:45:00</t>
  </si>
  <si>
    <t>2022-11-07T18:35:00</t>
  </si>
  <si>
    <t>2022-12-01T08:00:00</t>
  </si>
  <si>
    <t>2022-11-07T18:40:00</t>
  </si>
  <si>
    <t>2022-12-01T08:15:00</t>
  </si>
  <si>
    <t>2022-11-07T18:45:00</t>
  </si>
  <si>
    <t>2022-12-01T08:30:00</t>
  </si>
  <si>
    <t>2022-11-07T18:50:00</t>
  </si>
  <si>
    <t>2022-12-01T08:45:00</t>
  </si>
  <si>
    <t>2022-11-07T18:55:00</t>
  </si>
  <si>
    <t>2022-12-01T09:00:00</t>
  </si>
  <si>
    <t>2022-11-07T19:00:00</t>
  </si>
  <si>
    <t>2022-12-01T09:15:00</t>
  </si>
  <si>
    <t>2022-11-07T19:05:00</t>
  </si>
  <si>
    <t>2022-12-01T09:30:00</t>
  </si>
  <si>
    <t>2022-11-07T19:10:00</t>
  </si>
  <si>
    <t>2022-12-01T09:45:00</t>
  </si>
  <si>
    <t>2022-11-07T19:15:00</t>
  </si>
  <si>
    <t>2022-12-01T10:00:00</t>
  </si>
  <si>
    <t>2022-11-07T19:20:00</t>
  </si>
  <si>
    <t>2022-12-01T10:15:00</t>
  </si>
  <si>
    <t>2022-11-07T19:25:00</t>
  </si>
  <si>
    <t>2022-12-01T10:30:00</t>
  </si>
  <si>
    <t>2022-11-07T19:30:00</t>
  </si>
  <si>
    <t>2022-12-01T10:45:00</t>
  </si>
  <si>
    <t>2022-11-07T19:35:00</t>
  </si>
  <si>
    <t>2022-12-01T11:00:00</t>
  </si>
  <si>
    <t>2022-11-07T19:40:00</t>
  </si>
  <si>
    <t>2022-12-01T11:15:00</t>
  </si>
  <si>
    <t>2022-11-07T19:45:00</t>
  </si>
  <si>
    <t>2022-12-01T11:30:00</t>
  </si>
  <si>
    <t>2022-11-07T19:50:00</t>
  </si>
  <si>
    <t>2022-12-01T11:45:00</t>
  </si>
  <si>
    <t>2022-11-07T19:55:00</t>
  </si>
  <si>
    <t>2022-12-01T12:00:00</t>
  </si>
  <si>
    <t>2022-11-07T20:00:00</t>
  </si>
  <si>
    <t>2022-12-01T12:15:00</t>
  </si>
  <si>
    <t>2022-11-07T20:05:00</t>
  </si>
  <si>
    <t>2022-12-01T12:30:00</t>
  </si>
  <si>
    <t>2022-11-07T20:10:00</t>
  </si>
  <si>
    <t>2022-12-01T12:45:00</t>
  </si>
  <si>
    <t>2022-11-07T20:15:00</t>
  </si>
  <si>
    <t>2022-12-01T13:00:00</t>
  </si>
  <si>
    <t>2022-11-07T20:20:00</t>
  </si>
  <si>
    <t>2022-12-01T13:15:00</t>
  </si>
  <si>
    <t>2022-11-07T20:25:00</t>
  </si>
  <si>
    <t>2022-12-01T13:30:00</t>
  </si>
  <si>
    <t>2022-11-07T20:30:00</t>
  </si>
  <si>
    <t>2022-12-01T13:45:00</t>
  </si>
  <si>
    <t>2022-11-07T20:35:00</t>
  </si>
  <si>
    <t>2022-12-01T14:00:00</t>
  </si>
  <si>
    <t>2022-11-07T20:40:00</t>
  </si>
  <si>
    <t>2022-12-01T14:15:00</t>
  </si>
  <si>
    <t>2022-11-07T20:45:00</t>
  </si>
  <si>
    <t>2022-12-01T14:30:00</t>
  </si>
  <si>
    <t>2022-11-07T20:50:00</t>
  </si>
  <si>
    <t>2022-12-01T14:45:00</t>
  </si>
  <si>
    <t>2022-11-07T20:55:00</t>
  </si>
  <si>
    <t>2022-12-01T15:00:00</t>
  </si>
  <si>
    <t>2022-11-07T21:00:00</t>
  </si>
  <si>
    <t>2022-12-01T15:15:00</t>
  </si>
  <si>
    <t>2022-11-07T21:05:00</t>
  </si>
  <si>
    <t>2022-12-01T15:30:00</t>
  </si>
  <si>
    <t>2022-11-07T21:10:00</t>
  </si>
  <si>
    <t>2022-12-01T15:45:00</t>
  </si>
  <si>
    <t>2022-11-07T21:15:00</t>
  </si>
  <si>
    <t>2022-12-01T16:00:00</t>
  </si>
  <si>
    <t>2022-11-07T21:20:00</t>
  </si>
  <si>
    <t>2022-12-01T16:15:00</t>
  </si>
  <si>
    <t>2022-11-07T21:25:00</t>
  </si>
  <si>
    <t>2022-12-01T16:30:00</t>
  </si>
  <si>
    <t>2022-11-07T21:30:00</t>
  </si>
  <si>
    <t>2022-12-01T16:45:00</t>
  </si>
  <si>
    <t>2022-11-07T21:35:00</t>
  </si>
  <si>
    <t>2022-12-01T17:00:00</t>
  </si>
  <si>
    <t>2022-11-07T21:40:00</t>
  </si>
  <si>
    <t>2022-12-01T17:15:00</t>
  </si>
  <si>
    <t>2022-11-07T21:45:00</t>
  </si>
  <si>
    <t>2022-12-01T17:30:00</t>
  </si>
  <si>
    <t>2022-11-07T21:50:00</t>
  </si>
  <si>
    <t>2022-12-01T17:45:00</t>
  </si>
  <si>
    <t>2022-11-07T21:55:00</t>
  </si>
  <si>
    <t>2022-12-01T18:00:00</t>
  </si>
  <si>
    <t>2022-11-07T22:00:00</t>
  </si>
  <si>
    <t>2022-12-01T18:15:00</t>
  </si>
  <si>
    <t>2022-11-07T22:05:00</t>
  </si>
  <si>
    <t>2022-12-01T18:30:00</t>
  </si>
  <si>
    <t>2022-11-07T22:10:00</t>
  </si>
  <si>
    <t>2022-12-01T18:45:00</t>
  </si>
  <si>
    <t>2022-11-07T22:15:00</t>
  </si>
  <si>
    <t>2022-12-01T19:00:00</t>
  </si>
  <si>
    <t>2022-11-07T22:20:00</t>
  </si>
  <si>
    <t>2022-12-01T19:15:00</t>
  </si>
  <si>
    <t>2022-11-07T22:25:00</t>
  </si>
  <si>
    <t>2022-12-01T19:30:00</t>
  </si>
  <si>
    <t>2022-11-07T22:30:00</t>
  </si>
  <si>
    <t>2022-12-01T19:45:00</t>
  </si>
  <si>
    <t>2022-11-07T22:35:00</t>
  </si>
  <si>
    <t>2022-12-01T20:00:00</t>
  </si>
  <si>
    <t>2022-11-07T22:40:00</t>
  </si>
  <si>
    <t>2022-12-01T20:15:00</t>
  </si>
  <si>
    <t>2022-11-07T22:45:00</t>
  </si>
  <si>
    <t>2022-12-01T20:30:00</t>
  </si>
  <si>
    <t>2022-11-07T22:50:00</t>
  </si>
  <si>
    <t>2022-12-01T20:45:00</t>
  </si>
  <si>
    <t>2022-11-07T22:55:00</t>
  </si>
  <si>
    <t>2022-12-01T21:00:00</t>
  </si>
  <si>
    <t>2022-11-07T23:00:00</t>
  </si>
  <si>
    <t>2022-12-01T21:15:00</t>
  </si>
  <si>
    <t>2022-11-07T23:05:00</t>
  </si>
  <si>
    <t>2022-12-01T21:30:00</t>
  </si>
  <si>
    <t>2022-11-07T23:10:00</t>
  </si>
  <si>
    <t>2022-12-01T21:45:00</t>
  </si>
  <si>
    <t>2022-11-07T23:15:00</t>
  </si>
  <si>
    <t>2022-12-01T22:00:00</t>
  </si>
  <si>
    <t>2022-11-07T23:20:00</t>
  </si>
  <si>
    <t>2022-12-01T22:15:00</t>
  </si>
  <si>
    <t>2022-11-07T23:25:00</t>
  </si>
  <si>
    <t>2022-12-01T22:30:00</t>
  </si>
  <si>
    <t>2022-11-07T23:30:00</t>
  </si>
  <si>
    <t>2022-12-01T22:45:00</t>
  </si>
  <si>
    <t>2022-11-07T23:35:00</t>
  </si>
  <si>
    <t>2022-12-01T23:00:00</t>
  </si>
  <si>
    <t>2022-11-07T23:40:00</t>
  </si>
  <si>
    <t>2022-12-01T23:15:00</t>
  </si>
  <si>
    <t>2022-11-07T23:45:00</t>
  </si>
  <si>
    <t>2022-12-01T23:30:00</t>
  </si>
  <si>
    <t>2022-11-07T23:50:00</t>
  </si>
  <si>
    <t>2022-12-01T23:45:00</t>
  </si>
  <si>
    <t>2022-11-07T23:55:00</t>
  </si>
  <si>
    <t>2022-12-02T00:00:00</t>
  </si>
  <si>
    <t>2022-11-08T00:00:00</t>
  </si>
  <si>
    <t>2022-12-02T00:15:00</t>
  </si>
  <si>
    <t>2022-11-08T00:05:00</t>
  </si>
  <si>
    <t>2022-12-02T00:30:00</t>
  </si>
  <si>
    <t>2022-11-08T00:10:00</t>
  </si>
  <si>
    <t>2022-12-02T00:45:00</t>
  </si>
  <si>
    <t>2022-11-08T00:15:00</t>
  </si>
  <si>
    <t>2022-12-02T01:00:00</t>
  </si>
  <si>
    <t>2022-11-08T00:20:00</t>
  </si>
  <si>
    <t>2022-12-02T01:15:00</t>
  </si>
  <si>
    <t>2022-11-08T00:25:00</t>
  </si>
  <si>
    <t>2022-12-02T01:30:00</t>
  </si>
  <si>
    <t>2022-11-08T00:30:00</t>
  </si>
  <si>
    <t>2022-12-02T01:45:00</t>
  </si>
  <si>
    <t>2022-11-08T00:35:00</t>
  </si>
  <si>
    <t>2022-12-02T02:00:00</t>
  </si>
  <si>
    <t>2022-11-08T00:40:00</t>
  </si>
  <si>
    <t>2022-12-02T02:15:00</t>
  </si>
  <si>
    <t>2022-11-08T00:45:00</t>
  </si>
  <si>
    <t>2022-12-02T02:30:00</t>
  </si>
  <si>
    <t>2022-11-08T00:50:00</t>
  </si>
  <si>
    <t>2022-12-02T02:45:00</t>
  </si>
  <si>
    <t>2022-11-08T00:55:00</t>
  </si>
  <si>
    <t>2022-12-02T03:00:00</t>
  </si>
  <si>
    <t>2022-11-08T01:00:00</t>
  </si>
  <si>
    <t>2022-12-02T03:15:00</t>
  </si>
  <si>
    <t>2022-11-08T01:05:00</t>
  </si>
  <si>
    <t>2022-12-02T03:30:00</t>
  </si>
  <si>
    <t>2022-11-08T01:10:00</t>
  </si>
  <si>
    <t>2022-12-02T03:45:00</t>
  </si>
  <si>
    <t>2022-11-08T01:15:00</t>
  </si>
  <si>
    <t>2022-12-02T04:00:00</t>
  </si>
  <si>
    <t>2022-11-08T01:20:00</t>
  </si>
  <si>
    <t>2022-12-02T04:15:00</t>
  </si>
  <si>
    <t>2022-11-08T01:25:00</t>
  </si>
  <si>
    <t>2022-12-02T04:30:00</t>
  </si>
  <si>
    <t>2022-11-08T01:30:00</t>
  </si>
  <si>
    <t>2022-12-02T04:45:00</t>
  </si>
  <si>
    <t>2022-11-08T01:35:00</t>
  </si>
  <si>
    <t>2022-12-02T05:00:00</t>
  </si>
  <si>
    <t>2022-11-08T01:40:00</t>
  </si>
  <si>
    <t>2022-12-02T05:15:00</t>
  </si>
  <si>
    <t>2022-11-08T01:45:00</t>
  </si>
  <si>
    <t>2022-12-02T05:30:00</t>
  </si>
  <si>
    <t>2022-11-08T01:50:00</t>
  </si>
  <si>
    <t>2022-12-02T05:45:00</t>
  </si>
  <si>
    <t>2022-11-08T01:55:00</t>
  </si>
  <si>
    <t>2022-12-02T06:00:00</t>
  </si>
  <si>
    <t>2022-11-08T02:00:00</t>
  </si>
  <si>
    <t>2022-12-02T06:15:00</t>
  </si>
  <si>
    <t>2022-11-08T02:05:00</t>
  </si>
  <si>
    <t>2022-12-02T06:30:00</t>
  </si>
  <si>
    <t>2022-11-08T02:10:00</t>
  </si>
  <si>
    <t>2022-12-02T06:45:00</t>
  </si>
  <si>
    <t>2022-11-08T02:15:00</t>
  </si>
  <si>
    <t>2022-12-02T07:00:00</t>
  </si>
  <si>
    <t>2022-11-08T02:20:00</t>
  </si>
  <si>
    <t>2022-12-02T07:15:00</t>
  </si>
  <si>
    <t>2022-11-08T02:25:00</t>
  </si>
  <si>
    <t>2022-12-02T07:30:00</t>
  </si>
  <si>
    <t>2022-11-08T02:30:00</t>
  </si>
  <si>
    <t>2022-12-02T07:45:00</t>
  </si>
  <si>
    <t>2022-11-08T02:35:00</t>
  </si>
  <si>
    <t>2022-12-02T08:00:00</t>
  </si>
  <si>
    <t>2022-11-08T02:40:00</t>
  </si>
  <si>
    <t>2022-12-02T08:15:00</t>
  </si>
  <si>
    <t>2022-11-08T02:45:00</t>
  </si>
  <si>
    <t>2022-12-02T08:30:00</t>
  </si>
  <si>
    <t>2022-11-08T02:50:00</t>
  </si>
  <si>
    <t>2022-12-02T08:45:00</t>
  </si>
  <si>
    <t>2022-11-08T02:55:00</t>
  </si>
  <si>
    <t>2022-12-02T09:00:00</t>
  </si>
  <si>
    <t>2022-11-08T03:00:00</t>
  </si>
  <si>
    <t>2022-12-02T09:15:00</t>
  </si>
  <si>
    <t>2022-11-08T03:05:00</t>
  </si>
  <si>
    <t>2022-12-02T09:30:00</t>
  </si>
  <si>
    <t>2022-11-08T03:10:00</t>
  </si>
  <si>
    <t>2022-12-02T09:45:00</t>
  </si>
  <si>
    <t>2022-11-08T03:15:00</t>
  </si>
  <si>
    <t>2022-12-02T10:00:00</t>
  </si>
  <si>
    <t>2022-11-08T03:20:00</t>
  </si>
  <si>
    <t>2022-12-02T10:15:00</t>
  </si>
  <si>
    <t>2022-11-08T03:25:00</t>
  </si>
  <si>
    <t>2022-12-02T10:30:00</t>
  </si>
  <si>
    <t>2022-11-08T03:30:00</t>
  </si>
  <si>
    <t>2022-12-02T10:45:00</t>
  </si>
  <si>
    <t>2022-11-08T03:35:00</t>
  </si>
  <si>
    <t>2022-12-02T11:00:00</t>
  </si>
  <si>
    <t>2022-11-08T03:40:00</t>
  </si>
  <si>
    <t>2022-12-02T11:15:00</t>
  </si>
  <si>
    <t>2022-11-08T03:45:00</t>
  </si>
  <si>
    <t>2022-12-02T11:30:00</t>
  </si>
  <si>
    <t>2022-11-08T03:50:00</t>
  </si>
  <si>
    <t>2022-12-02T11:45:00</t>
  </si>
  <si>
    <t>2022-11-08T03:55:00</t>
  </si>
  <si>
    <t>2022-12-02T12:00:00</t>
  </si>
  <si>
    <t>2022-11-08T04:00:00</t>
  </si>
  <si>
    <t>2022-12-02T12:15:00</t>
  </si>
  <si>
    <t>2022-11-08T04:05:00</t>
  </si>
  <si>
    <t>2022-12-02T12:30:00</t>
  </si>
  <si>
    <t>2022-11-08T04:10:00</t>
  </si>
  <si>
    <t>2022-12-02T12:45:00</t>
  </si>
  <si>
    <t>2022-11-08T04:15:00</t>
  </si>
  <si>
    <t>2022-12-02T13:00:00</t>
  </si>
  <si>
    <t>2022-11-08T04:20:00</t>
  </si>
  <si>
    <t>2022-12-02T13:15:00</t>
  </si>
  <si>
    <t>2022-11-08T04:25:00</t>
  </si>
  <si>
    <t>2022-12-02T13:30:00</t>
  </si>
  <si>
    <t>2022-11-08T04:30:00</t>
  </si>
  <si>
    <t>2022-12-02T13:45:00</t>
  </si>
  <si>
    <t>2022-11-08T04:35:00</t>
  </si>
  <si>
    <t>2022-12-02T14:00:00</t>
  </si>
  <si>
    <t>2022-11-08T04:40:00</t>
  </si>
  <si>
    <t>2022-12-02T14:15:00</t>
  </si>
  <si>
    <t>2022-11-08T04:45:00</t>
  </si>
  <si>
    <t>2022-12-02T14:30:00</t>
  </si>
  <si>
    <t>2022-11-08T04:50:00</t>
  </si>
  <si>
    <t>2022-12-02T14:45:00</t>
  </si>
  <si>
    <t>2022-11-08T04:55:00</t>
  </si>
  <si>
    <t>2022-12-02T15:00:00</t>
  </si>
  <si>
    <t>2022-11-08T05:00:00</t>
  </si>
  <si>
    <t>2022-12-02T15:15:00</t>
  </si>
  <si>
    <t>2022-11-08T05:05:00</t>
  </si>
  <si>
    <t>2022-12-02T15:30:00</t>
  </si>
  <si>
    <t>2022-11-08T05:10:00</t>
  </si>
  <si>
    <t>2022-12-02T15:45:00</t>
  </si>
  <si>
    <t>2022-11-08T05:15:00</t>
  </si>
  <si>
    <t>2022-12-02T16:00:00</t>
  </si>
  <si>
    <t>2022-11-08T05:20:00</t>
  </si>
  <si>
    <t>2022-12-02T16:15:00</t>
  </si>
  <si>
    <t>2022-11-08T05:25:00</t>
  </si>
  <si>
    <t>2022-12-02T16:30:00</t>
  </si>
  <si>
    <t>2022-11-08T05:30:00</t>
  </si>
  <si>
    <t>2022-12-02T16:45:00</t>
  </si>
  <si>
    <t>2022-11-08T05:35:00</t>
  </si>
  <si>
    <t>2022-12-02T17:00:00</t>
  </si>
  <si>
    <t>2022-11-08T05:40:00</t>
  </si>
  <si>
    <t>2022-12-02T17:15:00</t>
  </si>
  <si>
    <t>2022-11-08T05:45:00</t>
  </si>
  <si>
    <t>2022-12-02T17:30:00</t>
  </si>
  <si>
    <t>2022-11-08T05:50:00</t>
  </si>
  <si>
    <t>2022-12-02T17:45:00</t>
  </si>
  <si>
    <t>2022-11-08T05:55:00</t>
  </si>
  <si>
    <t>2022-12-02T18:00:00</t>
  </si>
  <si>
    <t>2022-11-08T06:00:00</t>
  </si>
  <si>
    <t>2022-12-02T18:15:00</t>
  </si>
  <si>
    <t>2022-11-08T06:05:00</t>
  </si>
  <si>
    <t>2022-12-02T18:30:00</t>
  </si>
  <si>
    <t>2022-11-08T06:10:00</t>
  </si>
  <si>
    <t>2022-12-02T18:45:00</t>
  </si>
  <si>
    <t>2022-11-08T06:15:00</t>
  </si>
  <si>
    <t>2022-12-02T19:00:00</t>
  </si>
  <si>
    <t>2022-11-08T06:20:00</t>
  </si>
  <si>
    <t>2022-12-02T19:15:00</t>
  </si>
  <si>
    <t>2022-11-08T06:25:00</t>
  </si>
  <si>
    <t>2022-12-02T19:30:00</t>
  </si>
  <si>
    <t>2022-11-08T06:30:00</t>
  </si>
  <si>
    <t>2022-12-02T19:45:00</t>
  </si>
  <si>
    <t>2022-11-08T06:35:00</t>
  </si>
  <si>
    <t>2022-12-02T20:00:00</t>
  </si>
  <si>
    <t>2022-11-08T06:40:00</t>
  </si>
  <si>
    <t>2022-12-02T20:15:00</t>
  </si>
  <si>
    <t>2022-11-08T06:45:00</t>
  </si>
  <si>
    <t>2022-12-02T20:30:00</t>
  </si>
  <si>
    <t>2022-11-08T06:50:00</t>
  </si>
  <si>
    <t>2022-12-02T20:45:00</t>
  </si>
  <si>
    <t>2022-11-08T06:55:00</t>
  </si>
  <si>
    <t>2022-12-02T21:00:00</t>
  </si>
  <si>
    <t>2022-11-08T07:00:00</t>
  </si>
  <si>
    <t>2022-12-02T21:15:00</t>
  </si>
  <si>
    <t>2022-11-08T07:05:00</t>
  </si>
  <si>
    <t>2022-12-02T21:30:00</t>
  </si>
  <si>
    <t>2022-11-08T07:10:00</t>
  </si>
  <si>
    <t>2022-12-02T21:45:00</t>
  </si>
  <si>
    <t>2022-11-08T07:15:00</t>
  </si>
  <si>
    <t>2022-12-02T22:00:00</t>
  </si>
  <si>
    <t>2022-11-08T07:20:00</t>
  </si>
  <si>
    <t>2022-12-02T22:15:00</t>
  </si>
  <si>
    <t>2022-11-08T07:25:00</t>
  </si>
  <si>
    <t>2022-12-02T22:30:00</t>
  </si>
  <si>
    <t>2022-11-08T07:30:00</t>
  </si>
  <si>
    <t>2022-12-02T22:45:00</t>
  </si>
  <si>
    <t>2022-11-08T07:35:00</t>
  </si>
  <si>
    <t>2022-12-02T23:00:00</t>
  </si>
  <si>
    <t>2022-11-08T07:40:00</t>
  </si>
  <si>
    <t>2022-12-02T23:15:00</t>
  </si>
  <si>
    <t>2022-11-08T07:45:00</t>
  </si>
  <si>
    <t>2022-12-02T23:30:00</t>
  </si>
  <si>
    <t>2022-11-08T07:50:00</t>
  </si>
  <si>
    <t>2022-12-02T23:45:00</t>
  </si>
  <si>
    <t>2022-11-08T07:55:00</t>
  </si>
  <si>
    <t>2022-12-03T00:00:00</t>
  </si>
  <si>
    <t>2022-11-08T08:00:00</t>
  </si>
  <si>
    <t>2022-12-03T00:15:00</t>
  </si>
  <si>
    <t>2022-11-08T08:05:00</t>
  </si>
  <si>
    <t>2022-12-03T00:30:00</t>
  </si>
  <si>
    <t>2022-11-08T08:10:00</t>
  </si>
  <si>
    <t>2022-12-03T00:45:00</t>
  </si>
  <si>
    <t>2022-11-08T08:15:00</t>
  </si>
  <si>
    <t>2022-12-03T01:00:00</t>
  </si>
  <si>
    <t>2022-11-08T08:20:00</t>
  </si>
  <si>
    <t>2022-12-03T01:15:00</t>
  </si>
  <si>
    <t>2022-11-08T08:25:00</t>
  </si>
  <si>
    <t>2022-12-03T01:30:00</t>
  </si>
  <si>
    <t>2022-11-08T08:30:00</t>
  </si>
  <si>
    <t>2022-12-03T01:45:00</t>
  </si>
  <si>
    <t>2022-11-08T08:35:00</t>
  </si>
  <si>
    <t>2022-12-03T02:00:00</t>
  </si>
  <si>
    <t>2022-11-08T08:40:00</t>
  </si>
  <si>
    <t>2022-12-03T02:15:00</t>
  </si>
  <si>
    <t>2022-11-08T08:45:00</t>
  </si>
  <si>
    <t>2022-12-03T02:30:00</t>
  </si>
  <si>
    <t>2022-11-08T08:50:00</t>
  </si>
  <si>
    <t>2022-12-03T02:45:00</t>
  </si>
  <si>
    <t>2022-11-08T08:55:00</t>
  </si>
  <si>
    <t>2022-12-03T03:00:00</t>
  </si>
  <si>
    <t>2022-11-08T09:00:00</t>
  </si>
  <si>
    <t>2022-12-03T03:15:00</t>
  </si>
  <si>
    <t>2022-11-08T09:05:00</t>
  </si>
  <si>
    <t>2022-12-03T03:30:00</t>
  </si>
  <si>
    <t>2022-11-08T09:10:00</t>
  </si>
  <si>
    <t>2022-12-03T03:45:00</t>
  </si>
  <si>
    <t>2022-11-08T09:15:00</t>
  </si>
  <si>
    <t>2022-12-03T04:00:00</t>
  </si>
  <si>
    <t>2022-11-08T09:20:00</t>
  </si>
  <si>
    <t>2022-12-03T04:15:00</t>
  </si>
  <si>
    <t>2022-11-08T09:25:00</t>
  </si>
  <si>
    <t>2022-12-03T04:30:00</t>
  </si>
  <si>
    <t>2022-11-08T09:30:00</t>
  </si>
  <si>
    <t>2022-12-03T04:45:00</t>
  </si>
  <si>
    <t>2022-11-08T09:35:00</t>
  </si>
  <si>
    <t>2022-12-03T05:00:00</t>
  </si>
  <si>
    <t>2022-11-08T09:40:00</t>
  </si>
  <si>
    <t>2022-12-03T05:15:00</t>
  </si>
  <si>
    <t>2022-11-08T09:45:00</t>
  </si>
  <si>
    <t>2022-12-03T05:30:00</t>
  </si>
  <si>
    <t>2022-11-08T09:50:00</t>
  </si>
  <si>
    <t>2022-12-03T05:45:00</t>
  </si>
  <si>
    <t>2022-11-08T09:55:00</t>
  </si>
  <si>
    <t>2022-12-03T06:00:00</t>
  </si>
  <si>
    <t>2022-11-08T10:00:00</t>
  </si>
  <si>
    <t>2022-12-03T06:15:00</t>
  </si>
  <si>
    <t>2022-11-08T10:05:00</t>
  </si>
  <si>
    <t>2022-12-03T06:30:00</t>
  </si>
  <si>
    <t>2022-11-08T10:10:00</t>
  </si>
  <si>
    <t>2022-12-03T06:45:00</t>
  </si>
  <si>
    <t>2022-11-08T10:15:00</t>
  </si>
  <si>
    <t>2022-12-03T07:00:00</t>
  </si>
  <si>
    <t>2022-11-08T10:20:00</t>
  </si>
  <si>
    <t>2022-12-03T07:15:00</t>
  </si>
  <si>
    <t>2022-11-08T10:25:00</t>
  </si>
  <si>
    <t>2022-12-03T07:30:00</t>
  </si>
  <si>
    <t>2022-11-08T10:30:00</t>
  </si>
  <si>
    <t>2022-12-03T07:45:00</t>
  </si>
  <si>
    <t>2022-11-08T10:35:00</t>
  </si>
  <si>
    <t>2022-12-03T08:00:00</t>
  </si>
  <si>
    <t>2022-11-08T10:40:00</t>
  </si>
  <si>
    <t>2022-12-03T08:15:00</t>
  </si>
  <si>
    <t>2022-11-08T10:45:00</t>
  </si>
  <si>
    <t>2022-12-03T08:30:00</t>
  </si>
  <si>
    <t>2022-11-08T10:50:00</t>
  </si>
  <si>
    <t>2022-12-03T08:45:00</t>
  </si>
  <si>
    <t>2022-11-08T10:55:00</t>
  </si>
  <si>
    <t>2022-12-03T09:00:00</t>
  </si>
  <si>
    <t>2022-11-08T11:00:00</t>
  </si>
  <si>
    <t>2022-12-03T09:15:00</t>
  </si>
  <si>
    <t>2022-11-08T11:05:00</t>
  </si>
  <si>
    <t>2022-12-03T09:30:00</t>
  </si>
  <si>
    <t>2022-11-08T11:10:00</t>
  </si>
  <si>
    <t>2022-12-03T09:45:00</t>
  </si>
  <si>
    <t>2022-11-08T11:15:00</t>
  </si>
  <si>
    <t>2022-12-03T10:00:00</t>
  </si>
  <si>
    <t>2022-11-08T11:20:00</t>
  </si>
  <si>
    <t>2022-12-03T10:15:00</t>
  </si>
  <si>
    <t>2022-11-08T11:25:00</t>
  </si>
  <si>
    <t>2022-12-03T10:30:00</t>
  </si>
  <si>
    <t>2022-11-08T11:30:00</t>
  </si>
  <si>
    <t>2022-12-03T10:45:00</t>
  </si>
  <si>
    <t>2022-11-08T11:35:00</t>
  </si>
  <si>
    <t>2022-12-03T11:00:00</t>
  </si>
  <si>
    <t>2022-11-08T11:40:00</t>
  </si>
  <si>
    <t>2022-12-03T11:15:00</t>
  </si>
  <si>
    <t>2022-11-08T11:45:00</t>
  </si>
  <si>
    <t>2022-12-03T11:30:00</t>
  </si>
  <si>
    <t>2022-11-08T11:50:00</t>
  </si>
  <si>
    <t>2022-12-03T11:45:00</t>
  </si>
  <si>
    <t>2022-11-08T11:55:00</t>
  </si>
  <si>
    <t>2022-12-03T12:00:00</t>
  </si>
  <si>
    <t>2022-11-08T12:00:00</t>
  </si>
  <si>
    <t>2022-12-03T12:15:00</t>
  </si>
  <si>
    <t>2022-11-08T12:05:00</t>
  </si>
  <si>
    <t>2022-12-03T12:30:00</t>
  </si>
  <si>
    <t>2022-11-08T12:10:00</t>
  </si>
  <si>
    <t>2022-12-03T12:45:00</t>
  </si>
  <si>
    <t>2022-11-08T12:15:00</t>
  </si>
  <si>
    <t>2022-12-03T13:00:00</t>
  </si>
  <si>
    <t>2022-11-08T12:20:00</t>
  </si>
  <si>
    <t>2022-12-03T13:15:00</t>
  </si>
  <si>
    <t>2022-11-08T12:25:00</t>
  </si>
  <si>
    <t>2022-12-03T13:30:00</t>
  </si>
  <si>
    <t>2022-11-08T12:30:00</t>
  </si>
  <si>
    <t>2022-12-03T13:45:00</t>
  </si>
  <si>
    <t>2022-11-08T12:35:00</t>
  </si>
  <si>
    <t>2022-12-03T14:00:00</t>
  </si>
  <si>
    <t>2022-11-08T12:40:00</t>
  </si>
  <si>
    <t>2022-12-03T14:15:00</t>
  </si>
  <si>
    <t>2022-11-08T12:45:00</t>
  </si>
  <si>
    <t>2022-12-03T14:30:00</t>
  </si>
  <si>
    <t>2022-11-08T12:50:00</t>
  </si>
  <si>
    <t>2022-12-03T14:45:00</t>
  </si>
  <si>
    <t>2022-11-08T12:55:00</t>
  </si>
  <si>
    <t>2022-12-03T15:00:00</t>
  </si>
  <si>
    <t>2022-11-08T13:00:00</t>
  </si>
  <si>
    <t>2022-12-03T15:15:00</t>
  </si>
  <si>
    <t>2022-11-08T13:05:00</t>
  </si>
  <si>
    <t>2022-12-03T15:30:00</t>
  </si>
  <si>
    <t>2022-11-08T13:10:00</t>
  </si>
  <si>
    <t>2022-12-03T15:45:00</t>
  </si>
  <si>
    <t>2022-11-08T13:15:00</t>
  </si>
  <si>
    <t>2022-12-03T16:00:00</t>
  </si>
  <si>
    <t>2022-11-08T13:20:00</t>
  </si>
  <si>
    <t>2022-12-03T16:15:00</t>
  </si>
  <si>
    <t>2022-11-08T13:25:00</t>
  </si>
  <si>
    <t>2022-12-03T16:30:00</t>
  </si>
  <si>
    <t>2022-11-08T13:30:00</t>
  </si>
  <si>
    <t>2022-12-03T16:45:00</t>
  </si>
  <si>
    <t>2022-11-08T13:35:00</t>
  </si>
  <si>
    <t>2022-12-03T17:00:00</t>
  </si>
  <si>
    <t>2022-11-08T13:40:00</t>
  </si>
  <si>
    <t>2022-12-03T17:15:00</t>
  </si>
  <si>
    <t>2022-11-08T13:45:00</t>
  </si>
  <si>
    <t>2022-12-03T17:30:00</t>
  </si>
  <si>
    <t>2022-11-08T13:50:00</t>
  </si>
  <si>
    <t>2022-12-03T17:45:00</t>
  </si>
  <si>
    <t>2022-11-08T13:55:00</t>
  </si>
  <si>
    <t>2022-12-03T18:00:00</t>
  </si>
  <si>
    <t>2022-11-08T14:00:00</t>
  </si>
  <si>
    <t>2022-12-03T18:15:00</t>
  </si>
  <si>
    <t>2022-11-08T14:05:00</t>
  </si>
  <si>
    <t>2022-12-03T18:30:00</t>
  </si>
  <si>
    <t>2022-11-08T14:10:00</t>
  </si>
  <si>
    <t>2022-12-03T18:45:00</t>
  </si>
  <si>
    <t>2022-11-08T14:15:00</t>
  </si>
  <si>
    <t>2022-12-03T19:00:00</t>
  </si>
  <si>
    <t>2022-11-08T14:20:00</t>
  </si>
  <si>
    <t>2022-12-03T19:15:00</t>
  </si>
  <si>
    <t>2022-11-08T14:25:00</t>
  </si>
  <si>
    <t>2022-12-03T19:30:00</t>
  </si>
  <si>
    <t>2022-11-08T14:30:00</t>
  </si>
  <si>
    <t>2022-12-03T19:45:00</t>
  </si>
  <si>
    <t>2022-11-08T14:35:00</t>
  </si>
  <si>
    <t>2022-12-03T20:00:00</t>
  </si>
  <si>
    <t>2022-11-08T14:40:00</t>
  </si>
  <si>
    <t>2022-12-03T20:15:00</t>
  </si>
  <si>
    <t>2022-11-08T14:45:00</t>
  </si>
  <si>
    <t>2022-12-03T20:30:00</t>
  </si>
  <si>
    <t>2022-11-08T14:50:00</t>
  </si>
  <si>
    <t>2022-12-03T20:45:00</t>
  </si>
  <si>
    <t>2022-11-08T14:55:00</t>
  </si>
  <si>
    <t>2022-12-03T21:00:00</t>
  </si>
  <si>
    <t>2022-11-08T15:00:00</t>
  </si>
  <si>
    <t>2022-12-03T21:15:00</t>
  </si>
  <si>
    <t>2022-11-08T15:05:00</t>
  </si>
  <si>
    <t>2022-12-03T21:30:00</t>
  </si>
  <si>
    <t>2022-11-08T15:10:00</t>
  </si>
  <si>
    <t>2022-12-03T21:45:00</t>
  </si>
  <si>
    <t>2022-11-08T15:15:00</t>
  </si>
  <si>
    <t>2022-12-03T22:00:00</t>
  </si>
  <si>
    <t>2022-11-08T15:20:00</t>
  </si>
  <si>
    <t>2022-12-03T22:15:00</t>
  </si>
  <si>
    <t>2022-11-08T15:25:00</t>
  </si>
  <si>
    <t>2022-12-03T22:30:00</t>
  </si>
  <si>
    <t>2022-11-08T15:30:00</t>
  </si>
  <si>
    <t>2022-12-03T22:45:00</t>
  </si>
  <si>
    <t>2022-11-08T15:35:00</t>
  </si>
  <si>
    <t>2022-12-03T23:00:00</t>
  </si>
  <si>
    <t>2022-11-08T15:40:00</t>
  </si>
  <si>
    <t>2022-12-03T23:15:00</t>
  </si>
  <si>
    <t>2022-11-08T15:45:00</t>
  </si>
  <si>
    <t>2022-12-03T23:30:00</t>
  </si>
  <si>
    <t>2022-11-08T15:50:00</t>
  </si>
  <si>
    <t>2022-12-03T23:45:00</t>
  </si>
  <si>
    <t>2022-11-08T15:55:00</t>
  </si>
  <si>
    <t>2022-12-04T00:00:00</t>
  </si>
  <si>
    <t>2022-11-08T16:00:00</t>
  </si>
  <si>
    <t>2022-12-04T00:15:00</t>
  </si>
  <si>
    <t>2022-11-08T16:05:00</t>
  </si>
  <si>
    <t>2022-12-04T00:30:00</t>
  </si>
  <si>
    <t>2022-11-08T16:10:00</t>
  </si>
  <si>
    <t>2022-12-04T00:45:00</t>
  </si>
  <si>
    <t>2022-11-08T16:15:00</t>
  </si>
  <si>
    <t>2022-12-04T01:00:00</t>
  </si>
  <si>
    <t>2022-11-08T16:20:00</t>
  </si>
  <si>
    <t>2022-12-04T01:15:00</t>
  </si>
  <si>
    <t>2022-11-08T16:25:00</t>
  </si>
  <si>
    <t>2022-12-04T01:30:00</t>
  </si>
  <si>
    <t>2022-11-08T16:30:00</t>
  </si>
  <si>
    <t>2022-12-04T01:45:00</t>
  </si>
  <si>
    <t>2022-11-08T16:35:00</t>
  </si>
  <si>
    <t>2022-12-04T02:00:00</t>
  </si>
  <si>
    <t>2022-11-08T16:40:00</t>
  </si>
  <si>
    <t>2022-12-04T02:15:00</t>
  </si>
  <si>
    <t>2022-11-08T16:45:00</t>
  </si>
  <si>
    <t>2022-12-04T02:30:00</t>
  </si>
  <si>
    <t>2022-11-08T16:50:00</t>
  </si>
  <si>
    <t>2022-12-04T02:45:00</t>
  </si>
  <si>
    <t>2022-11-08T16:55:00</t>
  </si>
  <si>
    <t>2022-12-04T03:00:00</t>
  </si>
  <si>
    <t>2022-11-08T17:00:00</t>
  </si>
  <si>
    <t>2022-12-04T03:15:00</t>
  </si>
  <si>
    <t>2022-11-08T17:05:00</t>
  </si>
  <si>
    <t>2022-12-04T03:30:00</t>
  </si>
  <si>
    <t>2022-11-08T17:10:00</t>
  </si>
  <si>
    <t>2022-12-04T03:45:00</t>
  </si>
  <si>
    <t>2022-11-08T17:15:00</t>
  </si>
  <si>
    <t>2022-12-04T04:00:00</t>
  </si>
  <si>
    <t>2022-11-08T17:20:00</t>
  </si>
  <si>
    <t>2022-12-04T04:15:00</t>
  </si>
  <si>
    <t>2022-11-08T17:25:00</t>
  </si>
  <si>
    <t>2022-12-04T04:30:00</t>
  </si>
  <si>
    <t>2022-11-08T17:30:00</t>
  </si>
  <si>
    <t>2022-12-04T04:45:00</t>
  </si>
  <si>
    <t>2022-11-08T17:35:00</t>
  </si>
  <si>
    <t>2022-12-04T05:00:00</t>
  </si>
  <si>
    <t>2022-11-08T17:40:00</t>
  </si>
  <si>
    <t>2022-12-04T05:15:00</t>
  </si>
  <si>
    <t>2022-11-08T17:45:00</t>
  </si>
  <si>
    <t>2022-12-04T05:30:00</t>
  </si>
  <si>
    <t>2022-11-08T17:50:00</t>
  </si>
  <si>
    <t>2022-12-04T05:45:00</t>
  </si>
  <si>
    <t>2022-11-08T17:55:00</t>
  </si>
  <si>
    <t>2022-12-04T06:00:00</t>
  </si>
  <si>
    <t>2022-11-08T18:00:00</t>
  </si>
  <si>
    <t>2022-12-04T06:15:00</t>
  </si>
  <si>
    <t>2022-11-08T18:05:00</t>
  </si>
  <si>
    <t>2022-12-04T06:30:00</t>
  </si>
  <si>
    <t>2022-11-08T18:10:00</t>
  </si>
  <si>
    <t>2022-12-04T06:45:00</t>
  </si>
  <si>
    <t>2022-11-08T18:15:00</t>
  </si>
  <si>
    <t>2022-12-04T07:00:00</t>
  </si>
  <si>
    <t>2022-11-08T18:20:00</t>
  </si>
  <si>
    <t>2022-12-04T07:15:00</t>
  </si>
  <si>
    <t>2022-11-08T18:25:00</t>
  </si>
  <si>
    <t>2022-12-04T07:30:00</t>
  </si>
  <si>
    <t>2022-11-08T18:30:00</t>
  </si>
  <si>
    <t>2022-12-04T07:45:00</t>
  </si>
  <si>
    <t>2022-11-08T18:35:00</t>
  </si>
  <si>
    <t>2022-12-04T08:00:00</t>
  </si>
  <si>
    <t>2022-11-08T18:40:00</t>
  </si>
  <si>
    <t>2022-12-04T08:15:00</t>
  </si>
  <si>
    <t>2022-11-08T18:45:00</t>
  </si>
  <si>
    <t>2022-12-04T08:30:00</t>
  </si>
  <si>
    <t>2022-11-08T18:50:00</t>
  </si>
  <si>
    <t>2022-12-04T08:45:00</t>
  </si>
  <si>
    <t>2022-11-08T18:55:00</t>
  </si>
  <si>
    <t>2022-12-04T09:00:00</t>
  </si>
  <si>
    <t>2022-11-08T19:00:00</t>
  </si>
  <si>
    <t>2022-12-04T09:15:00</t>
  </si>
  <si>
    <t>2022-11-08T19:05:00</t>
  </si>
  <si>
    <t>2022-12-04T09:30:00</t>
  </si>
  <si>
    <t>2022-11-08T19:10:00</t>
  </si>
  <si>
    <t>2022-12-04T09:45:00</t>
  </si>
  <si>
    <t>2022-11-08T19:15:00</t>
  </si>
  <si>
    <t>2022-12-04T10:00:00</t>
  </si>
  <si>
    <t>2022-11-08T19:20:00</t>
  </si>
  <si>
    <t>2022-12-04T10:15:00</t>
  </si>
  <si>
    <t>2022-11-08T19:25:00</t>
  </si>
  <si>
    <t>2022-12-04T10:30:00</t>
  </si>
  <si>
    <t>2022-11-08T19:30:00</t>
  </si>
  <si>
    <t>2022-12-04T10:45:00</t>
  </si>
  <si>
    <t>2022-11-08T19:35:00</t>
  </si>
  <si>
    <t>2022-12-04T11:00:00</t>
  </si>
  <si>
    <t>2022-11-08T19:40:00</t>
  </si>
  <si>
    <t>2022-12-04T11:15:00</t>
  </si>
  <si>
    <t>2022-11-08T19:45:00</t>
  </si>
  <si>
    <t>2022-12-04T11:30:00</t>
  </si>
  <si>
    <t>2022-11-08T19:50:00</t>
  </si>
  <si>
    <t>2022-12-04T11:45:00</t>
  </si>
  <si>
    <t>2022-11-08T19:55:00</t>
  </si>
  <si>
    <t>2022-12-04T12:00:00</t>
  </si>
  <si>
    <t>2022-11-08T20:00:00</t>
  </si>
  <si>
    <t>2022-12-04T12:15:00</t>
  </si>
  <si>
    <t>2022-11-08T20:05:00</t>
  </si>
  <si>
    <t>2022-12-04T12:30:00</t>
  </si>
  <si>
    <t>2022-11-08T20:10:00</t>
  </si>
  <si>
    <t>2022-12-04T12:45:00</t>
  </si>
  <si>
    <t>2022-11-08T20:15:00</t>
  </si>
  <si>
    <t>2022-12-04T13:00:00</t>
  </si>
  <si>
    <t>2022-11-08T20:20:00</t>
  </si>
  <si>
    <t>2022-12-04T13:15:00</t>
  </si>
  <si>
    <t>2022-11-08T20:25:00</t>
  </si>
  <si>
    <t>2022-12-04T13:30:00</t>
  </si>
  <si>
    <t>2022-11-08T20:30:00</t>
  </si>
  <si>
    <t>2022-12-04T13:45:00</t>
  </si>
  <si>
    <t>2022-11-08T20:35:00</t>
  </si>
  <si>
    <t>2022-12-04T14:00:00</t>
  </si>
  <si>
    <t>2022-11-08T20:40:00</t>
  </si>
  <si>
    <t>2022-12-04T14:15:00</t>
  </si>
  <si>
    <t>2022-11-08T20:45:00</t>
  </si>
  <si>
    <t>2022-12-04T14:30:00</t>
  </si>
  <si>
    <t>2022-11-08T20:50:00</t>
  </si>
  <si>
    <t>2022-12-04T14:45:00</t>
  </si>
  <si>
    <t>2022-11-08T20:55:00</t>
  </si>
  <si>
    <t>2022-12-04T15:00:00</t>
  </si>
  <si>
    <t>2022-11-08T21:00:00</t>
  </si>
  <si>
    <t>2022-12-04T15:15:00</t>
  </si>
  <si>
    <t>2022-11-08T21:05:00</t>
  </si>
  <si>
    <t>2022-12-04T15:30:00</t>
  </si>
  <si>
    <t>2022-11-08T21:10:00</t>
  </si>
  <si>
    <t>2022-12-04T15:45:00</t>
  </si>
  <si>
    <t>2022-11-08T21:15:00</t>
  </si>
  <si>
    <t>2022-12-04T16:00:00</t>
  </si>
  <si>
    <t>2022-11-08T21:20:00</t>
  </si>
  <si>
    <t>2022-12-04T16:15:00</t>
  </si>
  <si>
    <t>2022-11-08T21:25:00</t>
  </si>
  <si>
    <t>2022-12-04T16:30:00</t>
  </si>
  <si>
    <t>2022-11-08T21:30:00</t>
  </si>
  <si>
    <t>2022-12-04T16:45:00</t>
  </si>
  <si>
    <t>2022-11-08T21:35:00</t>
  </si>
  <si>
    <t>2022-12-04T17:00:00</t>
  </si>
  <si>
    <t>2022-11-08T21:40:00</t>
  </si>
  <si>
    <t>2022-12-04T17:15:00</t>
  </si>
  <si>
    <t>2022-11-08T21:45:00</t>
  </si>
  <si>
    <t>2022-12-04T17:30:00</t>
  </si>
  <si>
    <t>2022-11-08T21:50:00</t>
  </si>
  <si>
    <t>2022-12-04T17:45:00</t>
  </si>
  <si>
    <t>2022-11-08T21:55:00</t>
  </si>
  <si>
    <t>2022-12-04T18:00:00</t>
  </si>
  <si>
    <t>2022-11-08T22:00:00</t>
  </si>
  <si>
    <t>2022-12-04T18:15:00</t>
  </si>
  <si>
    <t>2022-11-08T22:05:00</t>
  </si>
  <si>
    <t>2022-12-04T18:30:00</t>
  </si>
  <si>
    <t>2022-11-08T22:10:00</t>
  </si>
  <si>
    <t>2022-12-04T18:45:00</t>
  </si>
  <si>
    <t>2022-11-08T22:15:00</t>
  </si>
  <si>
    <t>2022-12-04T19:00:00</t>
  </si>
  <si>
    <t>2022-11-08T22:20:00</t>
  </si>
  <si>
    <t>2022-12-04T19:15:00</t>
  </si>
  <si>
    <t>2022-11-08T22:25:00</t>
  </si>
  <si>
    <t>2022-12-04T19:30:00</t>
  </si>
  <si>
    <t>2022-11-08T22:30:00</t>
  </si>
  <si>
    <t>2022-12-04T19:45:00</t>
  </si>
  <si>
    <t>2022-11-08T22:35:00</t>
  </si>
  <si>
    <t>2022-12-04T20:00:00</t>
  </si>
  <si>
    <t>2022-11-08T22:40:00</t>
  </si>
  <si>
    <t>2022-12-04T20:15:00</t>
  </si>
  <si>
    <t>2022-11-08T22:45:00</t>
  </si>
  <si>
    <t>2022-12-04T20:30:00</t>
  </si>
  <si>
    <t>2022-11-08T22:50:00</t>
  </si>
  <si>
    <t>2022-12-04T20:45:00</t>
  </si>
  <si>
    <t>2022-11-08T22:55:00</t>
  </si>
  <si>
    <t>2022-12-04T21:00:00</t>
  </si>
  <si>
    <t>2022-11-08T23:00:00</t>
  </si>
  <si>
    <t>2022-12-04T21:15:00</t>
  </si>
  <si>
    <t>2022-11-08T23:05:00</t>
  </si>
  <si>
    <t>2022-12-04T21:30:00</t>
  </si>
  <si>
    <t>2022-11-08T23:10:00</t>
  </si>
  <si>
    <t>2022-12-04T21:45:00</t>
  </si>
  <si>
    <t>2022-11-08T23:15:00</t>
  </si>
  <si>
    <t>2022-12-04T22:00:00</t>
  </si>
  <si>
    <t>2022-11-08T23:20:00</t>
  </si>
  <si>
    <t>2022-12-04T22:15:00</t>
  </si>
  <si>
    <t>2022-11-08T23:25:00</t>
  </si>
  <si>
    <t>2022-12-04T22:30:00</t>
  </si>
  <si>
    <t>2022-11-08T23:30:00</t>
  </si>
  <si>
    <t>2022-12-04T22:45:00</t>
  </si>
  <si>
    <t>2022-11-08T23:35:00</t>
  </si>
  <si>
    <t>2022-12-04T23:00:00</t>
  </si>
  <si>
    <t>2022-11-08T23:40:00</t>
  </si>
  <si>
    <t>2022-12-04T23:15:00</t>
  </si>
  <si>
    <t>2022-11-08T23:45:00</t>
  </si>
  <si>
    <t>2022-12-04T23:30:00</t>
  </si>
  <si>
    <t>2022-11-08T23:50:00</t>
  </si>
  <si>
    <t>2022-12-04T23:45:00</t>
  </si>
  <si>
    <t>2022-11-08T23:55:00</t>
  </si>
  <si>
    <t>2022-12-05T00:00:00</t>
  </si>
  <si>
    <t>2022-11-09T00:00:00</t>
  </si>
  <si>
    <t>2022-12-05T00:15:00</t>
  </si>
  <si>
    <t>2022-11-09T00:05:00</t>
  </si>
  <si>
    <t>2022-12-05T00:30:00</t>
  </si>
  <si>
    <t>2022-11-09T00:10:00</t>
  </si>
  <si>
    <t>2022-12-05T00:45:00</t>
  </si>
  <si>
    <t>2022-11-09T00:15:00</t>
  </si>
  <si>
    <t>2022-12-05T01:00:00</t>
  </si>
  <si>
    <t>2022-11-09T00:20:00</t>
  </si>
  <si>
    <t>2022-12-05T01:15:00</t>
  </si>
  <si>
    <t>2022-11-09T00:25:00</t>
  </si>
  <si>
    <t>2022-12-05T01:30:00</t>
  </si>
  <si>
    <t>2022-11-09T00:30:00</t>
  </si>
  <si>
    <t>2022-12-05T01:45:00</t>
  </si>
  <si>
    <t>2022-11-09T00:35:00</t>
  </si>
  <si>
    <t>2022-12-05T02:00:00</t>
  </si>
  <si>
    <t>2022-11-09T00:40:00</t>
  </si>
  <si>
    <t>2022-12-05T02:15:00</t>
  </si>
  <si>
    <t>2022-11-09T00:45:00</t>
  </si>
  <si>
    <t>2022-12-05T02:30:00</t>
  </si>
  <si>
    <t>2022-11-09T00:50:00</t>
  </si>
  <si>
    <t>2022-12-05T02:45:00</t>
  </si>
  <si>
    <t>2022-11-09T00:55:00</t>
  </si>
  <si>
    <t>2022-12-05T03:00:00</t>
  </si>
  <si>
    <t>2022-11-09T01:00:00</t>
  </si>
  <si>
    <t>2022-12-05T03:15:00</t>
  </si>
  <si>
    <t>2022-11-09T01:05:00</t>
  </si>
  <si>
    <t>2022-12-05T03:30:00</t>
  </si>
  <si>
    <t>2022-11-09T01:10:00</t>
  </si>
  <si>
    <t>2022-12-05T03:45:00</t>
  </si>
  <si>
    <t>2022-11-09T01:15:00</t>
  </si>
  <si>
    <t>2022-12-05T04:00:00</t>
  </si>
  <si>
    <t>2022-11-09T01:20:00</t>
  </si>
  <si>
    <t>2022-12-05T04:15:00</t>
  </si>
  <si>
    <t>2022-11-09T01:25:00</t>
  </si>
  <si>
    <t>2022-12-05T04:30:00</t>
  </si>
  <si>
    <t>2022-11-09T01:30:00</t>
  </si>
  <si>
    <t>2022-12-05T04:45:00</t>
  </si>
  <si>
    <t>2022-11-09T01:35:00</t>
  </si>
  <si>
    <t>2022-12-05T05:00:00</t>
  </si>
  <si>
    <t>2022-11-09T01:40:00</t>
  </si>
  <si>
    <t>2022-12-05T05:15:00</t>
  </si>
  <si>
    <t>2022-11-09T01:45:00</t>
  </si>
  <si>
    <t>2022-12-05T05:30:00</t>
  </si>
  <si>
    <t>2022-11-09T01:50:00</t>
  </si>
  <si>
    <t>2022-12-05T05:45:00</t>
  </si>
  <si>
    <t>2022-11-09T01:55:00</t>
  </si>
  <si>
    <t>2022-12-05T06:00:00</t>
  </si>
  <si>
    <t>2022-11-09T02:00:00</t>
  </si>
  <si>
    <t>2022-12-05T06:15:00</t>
  </si>
  <si>
    <t>2022-11-09T02:05:00</t>
  </si>
  <si>
    <t>2022-12-05T06:30:00</t>
  </si>
  <si>
    <t>2022-11-09T02:10:00</t>
  </si>
  <si>
    <t>2022-12-05T06:45:00</t>
  </si>
  <si>
    <t>2022-11-09T02:15:00</t>
  </si>
  <si>
    <t>2022-12-05T07:00:00</t>
  </si>
  <si>
    <t>2022-11-09T02:20:00</t>
  </si>
  <si>
    <t>2022-12-05T07:15:00</t>
  </si>
  <si>
    <t>2022-11-09T02:25:00</t>
  </si>
  <si>
    <t>2022-12-05T07:30:00</t>
  </si>
  <si>
    <t>2022-11-09T02:30:00</t>
  </si>
  <si>
    <t>2022-12-05T07:45:00</t>
  </si>
  <si>
    <t>2022-11-09T02:35:00</t>
  </si>
  <si>
    <t>2022-12-05T08:00:00</t>
  </si>
  <si>
    <t>2022-11-09T02:40:00</t>
  </si>
  <si>
    <t>2022-12-05T08:15:00</t>
  </si>
  <si>
    <t>2022-11-09T02:45:00</t>
  </si>
  <si>
    <t>2022-12-05T08:30:00</t>
  </si>
  <si>
    <t>2022-11-09T02:50:00</t>
  </si>
  <si>
    <t>2022-12-05T08:45:00</t>
  </si>
  <si>
    <t>2022-11-09T02:55:00</t>
  </si>
  <si>
    <t>2022-12-05T09:00:00</t>
  </si>
  <si>
    <t>2022-11-09T03:00:00</t>
  </si>
  <si>
    <t>2022-12-05T09:15:00</t>
  </si>
  <si>
    <t>2022-11-09T03:05:00</t>
  </si>
  <si>
    <t>2022-12-05T09:30:00</t>
  </si>
  <si>
    <t>2022-11-09T03:10:00</t>
  </si>
  <si>
    <t>2022-12-05T09:45:00</t>
  </si>
  <si>
    <t>2022-11-09T03:15:00</t>
  </si>
  <si>
    <t>2022-12-05T10:00:00</t>
  </si>
  <si>
    <t>2022-11-09T03:20:00</t>
  </si>
  <si>
    <t>2022-12-05T10:15:00</t>
  </si>
  <si>
    <t>2022-11-09T03:25:00</t>
  </si>
  <si>
    <t>2022-12-05T10:30:00</t>
  </si>
  <si>
    <t>2022-11-09T03:30:00</t>
  </si>
  <si>
    <t>2022-12-05T10:45:00</t>
  </si>
  <si>
    <t>2022-11-09T03:35:00</t>
  </si>
  <si>
    <t>2022-12-05T11:00:00</t>
  </si>
  <si>
    <t>2022-11-09T03:40:00</t>
  </si>
  <si>
    <t>2022-12-05T11:15:00</t>
  </si>
  <si>
    <t>2022-11-09T03:45:00</t>
  </si>
  <si>
    <t>2022-12-05T11:30:00</t>
  </si>
  <si>
    <t>2022-11-09T03:50:00</t>
  </si>
  <si>
    <t>2022-12-05T11:45:00</t>
  </si>
  <si>
    <t>2022-11-09T03:55:00</t>
  </si>
  <si>
    <t>2022-12-05T12:00:00</t>
  </si>
  <si>
    <t>2022-11-09T04:00:00</t>
  </si>
  <si>
    <t>2022-12-05T12:15:00</t>
  </si>
  <si>
    <t>2022-11-09T04:05:00</t>
  </si>
  <si>
    <t>2022-12-05T12:30:00</t>
  </si>
  <si>
    <t>2022-11-09T04:10:00</t>
  </si>
  <si>
    <t>2022-12-05T12:45:00</t>
  </si>
  <si>
    <t>2022-11-09T04:15:00</t>
  </si>
  <si>
    <t>2022-12-05T13:00:00</t>
  </si>
  <si>
    <t>2022-11-09T04:20:00</t>
  </si>
  <si>
    <t>2022-12-05T13:15:00</t>
  </si>
  <si>
    <t>2022-11-09T04:25:00</t>
  </si>
  <si>
    <t>2022-12-05T13:30:00</t>
  </si>
  <si>
    <t>2022-11-09T04:30:00</t>
  </si>
  <si>
    <t>2022-12-05T13:45:00</t>
  </si>
  <si>
    <t>2022-11-09T04:35:00</t>
  </si>
  <si>
    <t>2022-12-05T14:00:00</t>
  </si>
  <si>
    <t>2022-11-09T04:40:00</t>
  </si>
  <si>
    <t>2022-12-05T14:15:00</t>
  </si>
  <si>
    <t>2022-11-09T04:45:00</t>
  </si>
  <si>
    <t>2022-12-05T14:30:00</t>
  </si>
  <si>
    <t>2022-11-09T04:50:00</t>
  </si>
  <si>
    <t>2022-12-05T14:45:00</t>
  </si>
  <si>
    <t>2022-11-09T04:55:00</t>
  </si>
  <si>
    <t>2022-12-05T15:00:00</t>
  </si>
  <si>
    <t>2022-11-09T05:00:00</t>
  </si>
  <si>
    <t>2022-12-05T15:15:00</t>
  </si>
  <si>
    <t>2022-11-09T05:05:00</t>
  </si>
  <si>
    <t>2022-12-05T15:30:00</t>
  </si>
  <si>
    <t>2022-11-09T05:10:00</t>
  </si>
  <si>
    <t>2022-12-05T15:45:00</t>
  </si>
  <si>
    <t>2022-11-09T05:15:00</t>
  </si>
  <si>
    <t>2022-12-05T16:00:00</t>
  </si>
  <si>
    <t>2022-11-09T05:20:00</t>
  </si>
  <si>
    <t>2022-12-05T16:15:00</t>
  </si>
  <si>
    <t>2022-11-09T05:25:00</t>
  </si>
  <si>
    <t>2022-12-05T16:30:00</t>
  </si>
  <si>
    <t>2022-11-09T05:30:00</t>
  </si>
  <si>
    <t>2022-12-05T16:45:00</t>
  </si>
  <si>
    <t>2022-11-09T05:35:00</t>
  </si>
  <si>
    <t>2022-12-05T17:00:00</t>
  </si>
  <si>
    <t>2022-11-09T05:40:00</t>
  </si>
  <si>
    <t>2022-12-05T17:15:00</t>
  </si>
  <si>
    <t>2022-11-09T05:45:00</t>
  </si>
  <si>
    <t>2022-12-05T17:30:00</t>
  </si>
  <si>
    <t>2022-11-09T05:50:00</t>
  </si>
  <si>
    <t>2022-12-05T17:45:00</t>
  </si>
  <si>
    <t>2022-11-09T05:55:00</t>
  </si>
  <si>
    <t>2022-12-05T18:00:00</t>
  </si>
  <si>
    <t>2022-11-09T06:00:00</t>
  </si>
  <si>
    <t>2022-12-05T18:15:00</t>
  </si>
  <si>
    <t>2022-11-09T06:05:00</t>
  </si>
  <si>
    <t>2022-12-05T18:30:00</t>
  </si>
  <si>
    <t>2022-11-09T06:10:00</t>
  </si>
  <si>
    <t>2022-12-05T18:45:00</t>
  </si>
  <si>
    <t>2022-11-09T06:15:00</t>
  </si>
  <si>
    <t>2022-12-05T19:00:00</t>
  </si>
  <si>
    <t>2022-11-09T06:20:00</t>
  </si>
  <si>
    <t>2022-12-05T19:15:00</t>
  </si>
  <si>
    <t>2022-11-09T06:25:00</t>
  </si>
  <si>
    <t>2022-12-05T19:30:00</t>
  </si>
  <si>
    <t>2022-11-09T06:30:00</t>
  </si>
  <si>
    <t>2022-12-05T19:45:00</t>
  </si>
  <si>
    <t>2022-11-09T06:35:00</t>
  </si>
  <si>
    <t>2022-12-05T20:00:00</t>
  </si>
  <si>
    <t>2022-11-09T06:40:00</t>
  </si>
  <si>
    <t>2022-12-05T20:15:00</t>
  </si>
  <si>
    <t>2022-11-09T06:45:00</t>
  </si>
  <si>
    <t>2022-12-05T20:30:00</t>
  </si>
  <si>
    <t>2022-11-09T06:50:00</t>
  </si>
  <si>
    <t>2022-12-05T20:45:00</t>
  </si>
  <si>
    <t>2022-11-09T06:55:00</t>
  </si>
  <si>
    <t>2022-12-05T21:00:00</t>
  </si>
  <si>
    <t>2022-11-09T07:00:00</t>
  </si>
  <si>
    <t>2022-12-05T21:15:00</t>
  </si>
  <si>
    <t>2022-11-09T07:05:00</t>
  </si>
  <si>
    <t>2022-12-05T21:30:00</t>
  </si>
  <si>
    <t>2022-11-09T07:10:00</t>
  </si>
  <si>
    <t>2022-12-05T21:45:00</t>
  </si>
  <si>
    <t>2022-11-09T07:15:00</t>
  </si>
  <si>
    <t>2022-12-05T22:00:00</t>
  </si>
  <si>
    <t>2022-11-09T07:20:00</t>
  </si>
  <si>
    <t>2022-12-05T22:15:00</t>
  </si>
  <si>
    <t>2022-11-09T07:25:00</t>
  </si>
  <si>
    <t>2022-12-05T22:30:00</t>
  </si>
  <si>
    <t>2022-11-09T07:30:00</t>
  </si>
  <si>
    <t>2022-12-05T22:45:00</t>
  </si>
  <si>
    <t>2022-11-09T07:35:00</t>
  </si>
  <si>
    <t>2022-12-05T23:00:00</t>
  </si>
  <si>
    <t>2022-11-09T07:40:00</t>
  </si>
  <si>
    <t>2022-12-05T23:15:00</t>
  </si>
  <si>
    <t>2022-11-09T07:45:00</t>
  </si>
  <si>
    <t>2022-12-05T23:30:00</t>
  </si>
  <si>
    <t>2022-11-09T07:50:00</t>
  </si>
  <si>
    <t>2022-12-05T23:45:00</t>
  </si>
  <si>
    <t>2022-11-09T07:55:00</t>
  </si>
  <si>
    <t>2022-12-06T00:00:00</t>
  </si>
  <si>
    <t>2022-11-09T08:00:00</t>
  </si>
  <si>
    <t>2022-12-06T00:15:00</t>
  </si>
  <si>
    <t>2022-11-09T08:05:00</t>
  </si>
  <si>
    <t>2022-12-06T00:30:00</t>
  </si>
  <si>
    <t>2022-11-09T08:10:00</t>
  </si>
  <si>
    <t>2022-12-06T00:45:00</t>
  </si>
  <si>
    <t>2022-11-09T08:15:00</t>
  </si>
  <si>
    <t>2022-12-06T01:00:00</t>
  </si>
  <si>
    <t>2022-11-09T08:20:00</t>
  </si>
  <si>
    <t>2022-12-06T01:15:00</t>
  </si>
  <si>
    <t>2022-11-09T08:25:00</t>
  </si>
  <si>
    <t>2022-12-06T01:30:00</t>
  </si>
  <si>
    <t>2022-11-09T08:30:00</t>
  </si>
  <si>
    <t>2022-12-06T01:45:00</t>
  </si>
  <si>
    <t>2022-11-09T08:35:00</t>
  </si>
  <si>
    <t>2022-12-06T02:00:00</t>
  </si>
  <si>
    <t>2022-11-09T08:40:00</t>
  </si>
  <si>
    <t>2022-12-06T02:15:00</t>
  </si>
  <si>
    <t>2022-11-09T08:45:00</t>
  </si>
  <si>
    <t>2022-12-06T02:30:00</t>
  </si>
  <si>
    <t>2022-11-09T08:50:00</t>
  </si>
  <si>
    <t>2022-12-06T02:45:00</t>
  </si>
  <si>
    <t>2022-11-09T08:55:00</t>
  </si>
  <si>
    <t>2022-12-06T03:00:00</t>
  </si>
  <si>
    <t>2022-11-09T09:00:00</t>
  </si>
  <si>
    <t>2022-12-06T03:15:00</t>
  </si>
  <si>
    <t>2022-11-09T09:05:00</t>
  </si>
  <si>
    <t>2022-12-06T03:30:00</t>
  </si>
  <si>
    <t>2022-11-09T09:10:00</t>
  </si>
  <si>
    <t>2022-12-06T03:45:00</t>
  </si>
  <si>
    <t>2022-11-09T09:15:00</t>
  </si>
  <si>
    <t>2022-12-06T04:00:00</t>
  </si>
  <si>
    <t>2022-11-09T09:20:00</t>
  </si>
  <si>
    <t>2022-12-06T04:15:00</t>
  </si>
  <si>
    <t>2022-11-09T09:25:00</t>
  </si>
  <si>
    <t>2022-12-06T04:30:00</t>
  </si>
  <si>
    <t>2022-11-09T09:30:00</t>
  </si>
  <si>
    <t>2022-12-06T04:45:00</t>
  </si>
  <si>
    <t>2022-11-09T09:35:00</t>
  </si>
  <si>
    <t>2022-12-06T05:00:00</t>
  </si>
  <si>
    <t>2022-11-09T09:40:00</t>
  </si>
  <si>
    <t>2022-12-06T05:15:00</t>
  </si>
  <si>
    <t>2022-11-09T09:45:00</t>
  </si>
  <si>
    <t>2022-12-06T05:30:00</t>
  </si>
  <si>
    <t>2022-11-09T09:50:00</t>
  </si>
  <si>
    <t>2022-12-06T05:45:00</t>
  </si>
  <si>
    <t>2022-11-09T09:55:00</t>
  </si>
  <si>
    <t>2022-12-06T06:00:00</t>
  </si>
  <si>
    <t>2022-11-09T10:00:00</t>
  </si>
  <si>
    <t>2022-12-06T06:15:00</t>
  </si>
  <si>
    <t>2022-11-09T10:05:00</t>
  </si>
  <si>
    <t>2022-12-06T06:30:00</t>
  </si>
  <si>
    <t>2022-11-09T10:10:00</t>
  </si>
  <si>
    <t>2022-12-06T06:45:00</t>
  </si>
  <si>
    <t>2022-11-09T10:15:00</t>
  </si>
  <si>
    <t>2022-12-06T07:00:00</t>
  </si>
  <si>
    <t>2022-11-09T10:20:00</t>
  </si>
  <si>
    <t>2022-12-06T07:15:00</t>
  </si>
  <si>
    <t>2022-11-09T10:25:00</t>
  </si>
  <si>
    <t>2022-12-06T07:30:00</t>
  </si>
  <si>
    <t>2022-11-09T10:30:00</t>
  </si>
  <si>
    <t>2022-12-06T07:45:00</t>
  </si>
  <si>
    <t>2022-11-09T10:35:00</t>
  </si>
  <si>
    <t>2022-12-06T08:00:00</t>
  </si>
  <si>
    <t>2022-11-09T10:40:00</t>
  </si>
  <si>
    <t>2022-12-06T08:15:00</t>
  </si>
  <si>
    <t>2022-11-09T10:45:00</t>
  </si>
  <si>
    <t>2022-12-06T08:30:00</t>
  </si>
  <si>
    <t>2022-11-09T10:50:00</t>
  </si>
  <si>
    <t>2022-12-06T08:45:00</t>
  </si>
  <si>
    <t>2022-11-09T10:55:00</t>
  </si>
  <si>
    <t>2022-12-06T09:00:00</t>
  </si>
  <si>
    <t>2022-11-09T11:00:00</t>
  </si>
  <si>
    <t>2022-12-06T09:15:00</t>
  </si>
  <si>
    <t>2022-11-09T11:05:00</t>
  </si>
  <si>
    <t>2022-12-06T09:30:00</t>
  </si>
  <si>
    <t>2022-11-09T11:10:00</t>
  </si>
  <si>
    <t>2022-12-06T09:45:00</t>
  </si>
  <si>
    <t>2022-11-09T11:15:00</t>
  </si>
  <si>
    <t>2022-12-06T10:00:00</t>
  </si>
  <si>
    <t>2022-11-09T11:20:00</t>
  </si>
  <si>
    <t>2022-12-06T10:15:00</t>
  </si>
  <si>
    <t>2022-11-09T11:25:00</t>
  </si>
  <si>
    <t>2022-12-06T10:30:00</t>
  </si>
  <si>
    <t>2022-11-09T11:30:00</t>
  </si>
  <si>
    <t>2022-12-06T10:45:00</t>
  </si>
  <si>
    <t>2022-11-09T11:35:00</t>
  </si>
  <si>
    <t>2022-12-06T11:00:00</t>
  </si>
  <si>
    <t>2022-11-09T11:40:00</t>
  </si>
  <si>
    <t>2022-12-06T11:15:00</t>
  </si>
  <si>
    <t>2022-11-09T11:45:00</t>
  </si>
  <si>
    <t>2022-12-06T11:30:00</t>
  </si>
  <si>
    <t>2022-11-09T11:50:00</t>
  </si>
  <si>
    <t>2022-12-06T11:45:00</t>
  </si>
  <si>
    <t>2022-11-09T11:55:00</t>
  </si>
  <si>
    <t>2022-12-06T12:00:00</t>
  </si>
  <si>
    <t>2022-11-09T12:00:00</t>
  </si>
  <si>
    <t>2022-12-06T12:15:00</t>
  </si>
  <si>
    <t>2022-11-09T12:05:00</t>
  </si>
  <si>
    <t>2022-12-06T12:30:00</t>
  </si>
  <si>
    <t>2022-11-09T12:10:00</t>
  </si>
  <si>
    <t>2022-12-06T12:45:00</t>
  </si>
  <si>
    <t>2022-11-09T12:15:00</t>
  </si>
  <si>
    <t>2022-12-06T13:00:00</t>
  </si>
  <si>
    <t>2022-11-09T12:20:00</t>
  </si>
  <si>
    <t>2022-12-06T13:15:00</t>
  </si>
  <si>
    <t>2022-11-09T12:25:00</t>
  </si>
  <si>
    <t>2022-12-06T13:30:00</t>
  </si>
  <si>
    <t>2022-11-09T12:30:00</t>
  </si>
  <si>
    <t>2022-12-06T13:45:00</t>
  </si>
  <si>
    <t>2022-11-09T12:35:00</t>
  </si>
  <si>
    <t>2022-12-06T14:00:00</t>
  </si>
  <si>
    <t>2022-11-09T12:40:00</t>
  </si>
  <si>
    <t>2022-12-06T14:15:00</t>
  </si>
  <si>
    <t>2022-11-09T12:45:00</t>
  </si>
  <si>
    <t>2022-12-06T14:45:00</t>
  </si>
  <si>
    <t>2022-11-09T12:50:00</t>
  </si>
  <si>
    <t>2022-12-06T15:00:00</t>
  </si>
  <si>
    <t>2022-11-09T12:55:00</t>
  </si>
  <si>
    <t>2022-12-06T15:15:00</t>
  </si>
  <si>
    <t>2022-11-09T13:00:00</t>
  </si>
  <si>
    <t>2022-12-06T15:30:00</t>
  </si>
  <si>
    <t>2022-11-09T13:05:00</t>
  </si>
  <si>
    <t>2022-12-06T15:45:00</t>
  </si>
  <si>
    <t>2022-11-09T13:10:00</t>
  </si>
  <si>
    <t>2022-12-06T16:00:00</t>
  </si>
  <si>
    <t>2022-11-09T13:15:00</t>
  </si>
  <si>
    <t>2022-12-06T16:15:00</t>
  </si>
  <si>
    <t>2022-11-09T13:20:00</t>
  </si>
  <si>
    <t>2022-12-06T16:30:00</t>
  </si>
  <si>
    <t>2022-11-09T13:25:00</t>
  </si>
  <si>
    <t>2022-12-06T16:45:00</t>
  </si>
  <si>
    <t>2022-11-09T13:30:00</t>
  </si>
  <si>
    <t>2022-12-06T17:00:00</t>
  </si>
  <si>
    <t>2022-11-09T13:35:00</t>
  </si>
  <si>
    <t>2022-12-06T17:15:00</t>
  </si>
  <si>
    <t>2022-11-09T13:40:00</t>
  </si>
  <si>
    <t>2022-12-06T17:30:00</t>
  </si>
  <si>
    <t>2022-11-09T13:45:00</t>
  </si>
  <si>
    <t>2022-12-06T17:45:00</t>
  </si>
  <si>
    <t>2022-11-09T13:50:00</t>
  </si>
  <si>
    <t>2022-12-06T18:00:00</t>
  </si>
  <si>
    <t>2022-11-09T13:55:00</t>
  </si>
  <si>
    <t>2022-12-06T18:15:00</t>
  </si>
  <si>
    <t>2022-11-09T14:00:00</t>
  </si>
  <si>
    <t>2022-12-06T18:30:00</t>
  </si>
  <si>
    <t>2022-11-09T14:05:00</t>
  </si>
  <si>
    <t>2022-12-06T18:45:00</t>
  </si>
  <si>
    <t>2022-11-09T14:10:00</t>
  </si>
  <si>
    <t>2022-12-06T19:00:00</t>
  </si>
  <si>
    <t>2022-11-09T14:15:00</t>
  </si>
  <si>
    <t>2022-12-06T19:15:00</t>
  </si>
  <si>
    <t>2022-11-09T14:20:00</t>
  </si>
  <si>
    <t>2022-12-06T19:30:00</t>
  </si>
  <si>
    <t>2022-11-09T14:25:00</t>
  </si>
  <si>
    <t>2022-12-06T19:45:00</t>
  </si>
  <si>
    <t>2022-11-09T14:30:00</t>
  </si>
  <si>
    <t>2022-12-06T20:00:00</t>
  </si>
  <si>
    <t>2022-11-09T14:35:00</t>
  </si>
  <si>
    <t>2022-12-06T20:15:00</t>
  </si>
  <si>
    <t>2022-11-09T14:40:00</t>
  </si>
  <si>
    <t>2022-12-06T20:30:00</t>
  </si>
  <si>
    <t>2022-11-09T14:45:00</t>
  </si>
  <si>
    <t>2022-12-06T20:45:00</t>
  </si>
  <si>
    <t>2022-11-09T14:50:00</t>
  </si>
  <si>
    <t>2022-12-06T21:00:00</t>
  </si>
  <si>
    <t>2022-11-09T14:55:00</t>
  </si>
  <si>
    <t>2022-12-06T21:15:00</t>
  </si>
  <si>
    <t>2022-11-09T15:00:00</t>
  </si>
  <si>
    <t>2022-12-06T21:30:00</t>
  </si>
  <si>
    <t>2022-11-09T15:05:00</t>
  </si>
  <si>
    <t>2022-12-06T21:45:00</t>
  </si>
  <si>
    <t>2022-11-09T15:10:00</t>
  </si>
  <si>
    <t>2022-12-06T22:00:00</t>
  </si>
  <si>
    <t>2022-11-09T15:15:00</t>
  </si>
  <si>
    <t>2022-12-06T22:15:00</t>
  </si>
  <si>
    <t>2022-11-09T15:20:00</t>
  </si>
  <si>
    <t>2022-12-06T22:30:00</t>
  </si>
  <si>
    <t>2022-11-09T15:25:00</t>
  </si>
  <si>
    <t>2022-12-06T22:45:00</t>
  </si>
  <si>
    <t>2022-11-09T15:30:00</t>
  </si>
  <si>
    <t>2022-12-06T23:00:00</t>
  </si>
  <si>
    <t>2022-11-09T15:35:00</t>
  </si>
  <si>
    <t>2022-12-06T23:15:00</t>
  </si>
  <si>
    <t>2022-11-09T15:40:00</t>
  </si>
  <si>
    <t>2022-12-06T23:30:00</t>
  </si>
  <si>
    <t>2022-11-09T15:45:00</t>
  </si>
  <si>
    <t>2022-12-06T23:45:00</t>
  </si>
  <si>
    <t>2022-11-09T15:50:00</t>
  </si>
  <si>
    <t>2022-12-07T00:00:00</t>
  </si>
  <si>
    <t>2022-11-09T15:55:00</t>
  </si>
  <si>
    <t>2022-12-07T00:15:00</t>
  </si>
  <si>
    <t>2022-11-09T16:00:00</t>
  </si>
  <si>
    <t>2022-12-07T00:30:00</t>
  </si>
  <si>
    <t>2022-11-09T16:05:00</t>
  </si>
  <si>
    <t>2022-12-07T00:45:00</t>
  </si>
  <si>
    <t>2022-11-09T16:10:00</t>
  </si>
  <si>
    <t>2022-12-07T01:00:00</t>
  </si>
  <si>
    <t>2022-11-09T16:15:00</t>
  </si>
  <si>
    <t>2022-12-07T01:15:00</t>
  </si>
  <si>
    <t>2022-11-09T16:20:00</t>
  </si>
  <si>
    <t>2022-12-07T01:30:00</t>
  </si>
  <si>
    <t>2022-11-09T16:25:00</t>
  </si>
  <si>
    <t>2022-12-07T01:45:00</t>
  </si>
  <si>
    <t>2022-11-09T16:30:00</t>
  </si>
  <si>
    <t>2022-12-07T02:00:00</t>
  </si>
  <si>
    <t>2022-11-09T16:35:00</t>
  </si>
  <si>
    <t>2022-12-07T02:15:00</t>
  </si>
  <si>
    <t>2022-11-09T16:40:00</t>
  </si>
  <si>
    <t>2022-12-07T02:30:00</t>
  </si>
  <si>
    <t>2022-11-09T16:45:00</t>
  </si>
  <si>
    <t>2022-12-07T02:45:00</t>
  </si>
  <si>
    <t>2022-11-09T16:50:00</t>
  </si>
  <si>
    <t>2022-12-07T03:00:00</t>
  </si>
  <si>
    <t>2022-11-09T16:55:00</t>
  </si>
  <si>
    <t>2022-12-07T03:15:00</t>
  </si>
  <si>
    <t>2022-11-09T17:00:00</t>
  </si>
  <si>
    <t>2022-12-07T03:30:00</t>
  </si>
  <si>
    <t>2022-11-09T17:05:00</t>
  </si>
  <si>
    <t>2022-12-07T03:45:00</t>
  </si>
  <si>
    <t>2022-11-09T17:10:00</t>
  </si>
  <si>
    <t>2022-12-07T04:00:00</t>
  </si>
  <si>
    <t>2022-11-09T17:15:00</t>
  </si>
  <si>
    <t>2022-12-07T04:15:00</t>
  </si>
  <si>
    <t>2022-11-09T17:20:00</t>
  </si>
  <si>
    <t>2022-12-07T04:30:00</t>
  </si>
  <si>
    <t>2022-11-09T17:25:00</t>
  </si>
  <si>
    <t>2022-12-07T04:45:00</t>
  </si>
  <si>
    <t>2022-11-09T17:30:00</t>
  </si>
  <si>
    <t>2022-12-07T05:00:00</t>
  </si>
  <si>
    <t>2022-11-09T17:35:00</t>
  </si>
  <si>
    <t>2022-12-07T05:15:00</t>
  </si>
  <si>
    <t>2022-11-09T17:40:00</t>
  </si>
  <si>
    <t>2022-12-07T05:30:00</t>
  </si>
  <si>
    <t>2022-11-09T17:45:00</t>
  </si>
  <si>
    <t>2022-12-07T05:45:00</t>
  </si>
  <si>
    <t>2022-11-09T17:50:00</t>
  </si>
  <si>
    <t>2022-12-07T06:00:00</t>
  </si>
  <si>
    <t>2022-11-09T17:55:00</t>
  </si>
  <si>
    <t>2022-12-07T06:15:00</t>
  </si>
  <si>
    <t>2022-11-09T18:00:00</t>
  </si>
  <si>
    <t>2022-12-07T06:30:00</t>
  </si>
  <si>
    <t>2022-11-09T18:05:00</t>
  </si>
  <si>
    <t>2022-12-07T06:45:00</t>
  </si>
  <si>
    <t>2022-11-09T18:10:00</t>
  </si>
  <si>
    <t>2022-12-07T07:00:00</t>
  </si>
  <si>
    <t>2022-11-09T18:15:00</t>
  </si>
  <si>
    <t>2022-12-07T07:15:00</t>
  </si>
  <si>
    <t>2022-11-09T18:20:00</t>
  </si>
  <si>
    <t>2022-12-07T07:30:00</t>
  </si>
  <si>
    <t>2022-11-09T18:25:00</t>
  </si>
  <si>
    <t>2022-12-07T07:45:00</t>
  </si>
  <si>
    <t>2022-11-09T18:30:00</t>
  </si>
  <si>
    <t>2022-12-07T08:00:00</t>
  </si>
  <si>
    <t>2022-11-09T18:35:00</t>
  </si>
  <si>
    <t>2022-12-07T08:15:00</t>
  </si>
  <si>
    <t>2022-11-09T18:40:00</t>
  </si>
  <si>
    <t>2022-12-07T08:30:00</t>
  </si>
  <si>
    <t>2022-11-09T18:45:00</t>
  </si>
  <si>
    <t>2022-12-07T08:45:00</t>
  </si>
  <si>
    <t>2022-11-09T18:50:00</t>
  </si>
  <si>
    <t>2022-12-07T09:00:00</t>
  </si>
  <si>
    <t>2022-11-09T18:55:00</t>
  </si>
  <si>
    <t>2022-12-07T09:15:00</t>
  </si>
  <si>
    <t>2022-11-09T19:00:00</t>
  </si>
  <si>
    <t>2022-12-07T09:30:00</t>
  </si>
  <si>
    <t>2022-11-09T19:05:00</t>
  </si>
  <si>
    <t>2022-12-07T09:45:00</t>
  </si>
  <si>
    <t>2022-11-09T19:10:00</t>
  </si>
  <si>
    <t>2022-12-07T10:00:00</t>
  </si>
  <si>
    <t>2022-11-09T19:15:00</t>
  </si>
  <si>
    <t>2022-12-07T10:15:00</t>
  </si>
  <si>
    <t>2022-11-09T19:20:00</t>
  </si>
  <si>
    <t>2022-12-07T10:30:00</t>
  </si>
  <si>
    <t>2022-11-09T19:25:00</t>
  </si>
  <si>
    <t>2022-12-07T10:45:00</t>
  </si>
  <si>
    <t>2022-11-09T19:30:00</t>
  </si>
  <si>
    <t>2022-12-07T11:00:00</t>
  </si>
  <si>
    <t>2022-11-09T19:35:00</t>
  </si>
  <si>
    <t>2022-12-07T11:15:00</t>
  </si>
  <si>
    <t>2022-11-09T19:40:00</t>
  </si>
  <si>
    <t>2022-12-07T11:30:00</t>
  </si>
  <si>
    <t>2022-11-09T19:45:00</t>
  </si>
  <si>
    <t>2022-12-07T11:45:00</t>
  </si>
  <si>
    <t>2022-11-09T19:50:00</t>
  </si>
  <si>
    <t>2022-12-07T12:00:00</t>
  </si>
  <si>
    <t>2022-11-09T19:55:00</t>
  </si>
  <si>
    <t>2022-12-07T12:15:00</t>
  </si>
  <si>
    <t>2022-11-09T20:00:00</t>
  </si>
  <si>
    <t>2022-12-07T12:30:00</t>
  </si>
  <si>
    <t>2022-11-09T20:05:00</t>
  </si>
  <si>
    <t>2022-12-07T12:45:00</t>
  </si>
  <si>
    <t>2022-11-09T20:10:00</t>
  </si>
  <si>
    <t>2022-12-07T13:00:00</t>
  </si>
  <si>
    <t>2022-11-09T20:15:00</t>
  </si>
  <si>
    <t>2022-12-07T13:15:00</t>
  </si>
  <si>
    <t>2022-11-09T20:20:00</t>
  </si>
  <si>
    <t>2022-12-07T13:30:00</t>
  </si>
  <si>
    <t>2022-11-09T20:25:00</t>
  </si>
  <si>
    <t>2022-12-07T13:45:00</t>
  </si>
  <si>
    <t>2022-11-09T20:30:00</t>
  </si>
  <si>
    <t>2022-12-07T14:00:00</t>
  </si>
  <si>
    <t>2022-11-09T20:35:00</t>
  </si>
  <si>
    <t>2022-12-07T14:15:00</t>
  </si>
  <si>
    <t>2022-11-09T20:40:00</t>
  </si>
  <si>
    <t>2022-12-07T14:30:00</t>
  </si>
  <si>
    <t>2022-11-09T20:45:00</t>
  </si>
  <si>
    <t>2022-12-07T14:45:00</t>
  </si>
  <si>
    <t>2022-11-09T20:50:00</t>
  </si>
  <si>
    <t>2022-12-07T15:00:00</t>
  </si>
  <si>
    <t>2022-11-09T20:55:00</t>
  </si>
  <si>
    <t>2022-12-07T15:15:00</t>
  </si>
  <si>
    <t>2022-11-09T21:00:00</t>
  </si>
  <si>
    <t>2022-12-07T15:30:00</t>
  </si>
  <si>
    <t>2022-11-09T21:05:00</t>
  </si>
  <si>
    <t>2022-12-07T15:45:00</t>
  </si>
  <si>
    <t>2022-11-09T21:10:00</t>
  </si>
  <si>
    <t>2022-12-07T16:00:00</t>
  </si>
  <si>
    <t>2022-11-09T21:15:00</t>
  </si>
  <si>
    <t>2022-12-07T16:15:00</t>
  </si>
  <si>
    <t>2022-11-09T21:20:00</t>
  </si>
  <si>
    <t>2022-12-07T16:30:00</t>
  </si>
  <si>
    <t>2022-11-09T21:25:00</t>
  </si>
  <si>
    <t>2022-12-07T16:45:00</t>
  </si>
  <si>
    <t>2022-11-09T21:30:00</t>
  </si>
  <si>
    <t>2022-12-07T17:00:00</t>
  </si>
  <si>
    <t>2022-11-09T21:35:00</t>
  </si>
  <si>
    <t>2022-12-07T17:15:00</t>
  </si>
  <si>
    <t>2022-11-09T21:40:00</t>
  </si>
  <si>
    <t>2022-12-07T17:30:00</t>
  </si>
  <si>
    <t>2022-11-09T21:45:00</t>
  </si>
  <si>
    <t>2022-12-07T17:45:00</t>
  </si>
  <si>
    <t>2022-11-09T21:50:00</t>
  </si>
  <si>
    <t>2022-12-07T18:00:00</t>
  </si>
  <si>
    <t>2022-11-09T21:55:00</t>
  </si>
  <si>
    <t>2022-12-07T18:15:00</t>
  </si>
  <si>
    <t>2022-11-09T22:00:00</t>
  </si>
  <si>
    <t>2022-12-07T18:30:00</t>
  </si>
  <si>
    <t>2022-11-09T22:05:00</t>
  </si>
  <si>
    <t>2022-12-07T18:45:00</t>
  </si>
  <si>
    <t>2022-11-09T22:10:00</t>
  </si>
  <si>
    <t>2022-12-07T19:00:00</t>
  </si>
  <si>
    <t>2022-11-09T22:15:00</t>
  </si>
  <si>
    <t>2022-12-07T19:15:00</t>
  </si>
  <si>
    <t>2022-11-09T22:20:00</t>
  </si>
  <si>
    <t>2022-12-07T19:30:00</t>
  </si>
  <si>
    <t>2022-11-09T22:25:00</t>
  </si>
  <si>
    <t>2022-12-07T19:45:00</t>
  </si>
  <si>
    <t>2022-11-09T22:30:00</t>
  </si>
  <si>
    <t>2022-12-07T20:00:00</t>
  </si>
  <si>
    <t>2022-11-09T22:35:00</t>
  </si>
  <si>
    <t>2022-12-07T20:15:00</t>
  </si>
  <si>
    <t>2022-11-09T22:40:00</t>
  </si>
  <si>
    <t>2022-12-07T20:30:00</t>
  </si>
  <si>
    <t>2022-11-09T22:45:00</t>
  </si>
  <si>
    <t>2022-12-07T20:45:00</t>
  </si>
  <si>
    <t>2022-11-09T22:50:00</t>
  </si>
  <si>
    <t>2022-12-07T21:00:00</t>
  </si>
  <si>
    <t>2022-11-09T22:55:00</t>
  </si>
  <si>
    <t>2022-12-07T21:15:00</t>
  </si>
  <si>
    <t>2022-11-09T23:00:00</t>
  </si>
  <si>
    <t>2022-12-07T21:30:00</t>
  </si>
  <si>
    <t>2022-11-09T23:05:00</t>
  </si>
  <si>
    <t>2022-12-07T21:45:00</t>
  </si>
  <si>
    <t>2022-11-09T23:10:00</t>
  </si>
  <si>
    <t>2022-12-07T22:00:00</t>
  </si>
  <si>
    <t>2022-11-09T23:15:00</t>
  </si>
  <si>
    <t>2022-12-07T22:15:00</t>
  </si>
  <si>
    <t>2022-11-09T23:20:00</t>
  </si>
  <si>
    <t>2022-12-07T22:30:00</t>
  </si>
  <si>
    <t>2022-11-09T23:25:00</t>
  </si>
  <si>
    <t>2022-12-07T22:45:00</t>
  </si>
  <si>
    <t>2022-11-09T23:30:00</t>
  </si>
  <si>
    <t>2022-12-07T23:00:00</t>
  </si>
  <si>
    <t>2022-11-09T23:35:00</t>
  </si>
  <si>
    <t>2022-12-07T23:15:00</t>
  </si>
  <si>
    <t>2022-11-09T23:40:00</t>
  </si>
  <si>
    <t>2022-12-07T23:30:00</t>
  </si>
  <si>
    <t>2022-11-09T23:45:00</t>
  </si>
  <si>
    <t>2022-12-07T23:45:00</t>
  </si>
  <si>
    <t>2022-11-09T23:50:00</t>
  </si>
  <si>
    <t>2022-12-08T00:00:00</t>
  </si>
  <si>
    <t>2022-11-09T23:55:00</t>
  </si>
  <si>
    <t>2022-12-08T00:15:00</t>
  </si>
  <si>
    <t>2022-11-10T00:00:00</t>
  </si>
  <si>
    <t>2022-12-08T00:30:00</t>
  </si>
  <si>
    <t>2022-11-10T00:05:00</t>
  </si>
  <si>
    <t>2022-12-08T00:45:00</t>
  </si>
  <si>
    <t>2022-11-10T00:10:00</t>
  </si>
  <si>
    <t>2022-12-08T01:00:00</t>
  </si>
  <si>
    <t>2022-11-10T00:15:00</t>
  </si>
  <si>
    <t>2022-12-08T01:15:00</t>
  </si>
  <si>
    <t>2022-11-10T00:20:00</t>
  </si>
  <si>
    <t>2022-12-08T01:30:00</t>
  </si>
  <si>
    <t>2022-11-10T00:25:00</t>
  </si>
  <si>
    <t>2022-12-08T01:45:00</t>
  </si>
  <si>
    <t>2022-11-10T00:30:00</t>
  </si>
  <si>
    <t>2022-12-08T02:00:00</t>
  </si>
  <si>
    <t>2022-11-10T00:35:00</t>
  </si>
  <si>
    <t>2022-12-08T02:15:00</t>
  </si>
  <si>
    <t>2022-11-10T00:40:00</t>
  </si>
  <si>
    <t>2022-12-08T02:30:00</t>
  </si>
  <si>
    <t>2022-11-10T00:45:00</t>
  </si>
  <si>
    <t>2022-12-08T02:45:00</t>
  </si>
  <si>
    <t>2022-11-10T00:50:00</t>
  </si>
  <si>
    <t>2022-12-08T03:00:00</t>
  </si>
  <si>
    <t>2022-11-10T00:55:00</t>
  </si>
  <si>
    <t>2022-12-08T03:15:00</t>
  </si>
  <si>
    <t>2022-11-10T01:00:00</t>
  </si>
  <si>
    <t>2022-12-08T03:30:00</t>
  </si>
  <si>
    <t>2022-11-10T01:05:00</t>
  </si>
  <si>
    <t>2022-12-08T03:45:00</t>
  </si>
  <si>
    <t>2022-11-10T01:10:00</t>
  </si>
  <si>
    <t>2022-12-08T04:00:00</t>
  </si>
  <si>
    <t>2022-11-10T01:15:00</t>
  </si>
  <si>
    <t>2022-12-08T04:15:00</t>
  </si>
  <si>
    <t>2022-11-10T01:20:00</t>
  </si>
  <si>
    <t>2022-12-08T04:30:00</t>
  </si>
  <si>
    <t>2022-11-10T01:25:00</t>
  </si>
  <si>
    <t>2022-12-08T04:45:00</t>
  </si>
  <si>
    <t>2022-11-10T01:30:00</t>
  </si>
  <si>
    <t>2022-12-08T05:00:00</t>
  </si>
  <si>
    <t>2022-11-10T01:35:00</t>
  </si>
  <si>
    <t>2022-12-08T05:15:00</t>
  </si>
  <si>
    <t>2022-11-10T01:40:00</t>
  </si>
  <si>
    <t>2022-12-08T05:30:00</t>
  </si>
  <si>
    <t>2022-11-10T01:45:00</t>
  </si>
  <si>
    <t>2022-12-08T05:45:00</t>
  </si>
  <si>
    <t>2022-11-10T01:50:00</t>
  </si>
  <si>
    <t>2022-12-08T06:00:00</t>
  </si>
  <si>
    <t>2022-11-10T01:55:00</t>
  </si>
  <si>
    <t>2022-12-08T06:15:00</t>
  </si>
  <si>
    <t>2022-11-10T02:00:00</t>
  </si>
  <si>
    <t>2022-12-08T06:30:00</t>
  </si>
  <si>
    <t>2022-11-10T02:05:00</t>
  </si>
  <si>
    <t>2022-12-08T06:45:00</t>
  </si>
  <si>
    <t>2022-11-10T02:10:00</t>
  </si>
  <si>
    <t>2022-12-08T07:00:00</t>
  </si>
  <si>
    <t>2022-11-10T02:15:00</t>
  </si>
  <si>
    <t>2022-12-08T07:15:00</t>
  </si>
  <si>
    <t>2022-11-10T02:20:00</t>
  </si>
  <si>
    <t>2022-12-08T07:30:00</t>
  </si>
  <si>
    <t>2022-11-10T02:25:00</t>
  </si>
  <si>
    <t>2022-12-08T07:45:00</t>
  </si>
  <si>
    <t>2022-11-10T02:30:00</t>
  </si>
  <si>
    <t>2022-12-08T08:00:00</t>
  </si>
  <si>
    <t>2022-11-10T02:35:00</t>
  </si>
  <si>
    <t>2022-12-08T08:15:00</t>
  </si>
  <si>
    <t>2022-11-10T02:40:00</t>
  </si>
  <si>
    <t>2022-12-08T08:30:00</t>
  </si>
  <si>
    <t>2022-11-10T02:45:00</t>
  </si>
  <si>
    <t>2022-12-08T08:45:00</t>
  </si>
  <si>
    <t>2022-11-10T02:50:00</t>
  </si>
  <si>
    <t>2022-12-08T09:00:00</t>
  </si>
  <si>
    <t>2022-11-10T02:55:00</t>
  </si>
  <si>
    <t>2022-12-08T09:15:00</t>
  </si>
  <si>
    <t>2022-11-10T03:00:00</t>
  </si>
  <si>
    <t>2022-12-08T09:30:00</t>
  </si>
  <si>
    <t>2022-11-10T03:05:00</t>
  </si>
  <si>
    <t>2022-12-08T09:45:00</t>
  </si>
  <si>
    <t>2022-11-10T03:10:00</t>
  </si>
  <si>
    <t>2022-12-08T10:00:00</t>
  </si>
  <si>
    <t>2022-11-10T03:15:00</t>
  </si>
  <si>
    <t>2022-12-08T10:15:00</t>
  </si>
  <si>
    <t>2022-11-10T03:20:00</t>
  </si>
  <si>
    <t>2022-12-08T10:30:00</t>
  </si>
  <si>
    <t>2022-11-10T03:25:00</t>
  </si>
  <si>
    <t>2022-12-08T10:45:00</t>
  </si>
  <si>
    <t>2022-11-10T03:30:00</t>
  </si>
  <si>
    <t>2022-12-08T11:00:00</t>
  </si>
  <si>
    <t>2022-11-10T03:35:00</t>
  </si>
  <si>
    <t>2022-12-08T11:15:00</t>
  </si>
  <si>
    <t>2022-11-10T03:40:00</t>
  </si>
  <si>
    <t>2022-12-08T11:30:00</t>
  </si>
  <si>
    <t>2022-11-10T03:45:00</t>
  </si>
  <si>
    <t>2022-12-08T11:45:00</t>
  </si>
  <si>
    <t>2022-11-10T03:50:00</t>
  </si>
  <si>
    <t>2022-12-08T12:00:00</t>
  </si>
  <si>
    <t>2022-11-10T03:55:00</t>
  </si>
  <si>
    <t>2022-12-08T12:15:00</t>
  </si>
  <si>
    <t>2022-11-10T04:00:00</t>
  </si>
  <si>
    <t>2022-12-08T12:30:00</t>
  </si>
  <si>
    <t>2022-11-10T04:05:00</t>
  </si>
  <si>
    <t>2022-12-08T12:45:00</t>
  </si>
  <si>
    <t>2022-11-10T04:10:00</t>
  </si>
  <si>
    <t>2022-12-08T13:00:00</t>
  </si>
  <si>
    <t>2022-11-10T04:15:00</t>
  </si>
  <si>
    <t>2022-12-08T13:15:00</t>
  </si>
  <si>
    <t>2022-11-10T04:20:00</t>
  </si>
  <si>
    <t>2022-12-08T13:30:00</t>
  </si>
  <si>
    <t>2022-11-10T04:25:00</t>
  </si>
  <si>
    <t>2022-12-08T13:45:00</t>
  </si>
  <si>
    <t>2022-11-10T04:30:00</t>
  </si>
  <si>
    <t>2022-12-08T14:00:00</t>
  </si>
  <si>
    <t>2022-11-10T04:35:00</t>
  </si>
  <si>
    <t>2022-12-08T14:15:00</t>
  </si>
  <si>
    <t>2022-11-10T04:40:00</t>
  </si>
  <si>
    <t>2022-12-08T14:30:00</t>
  </si>
  <si>
    <t>2022-11-10T04:45:00</t>
  </si>
  <si>
    <t>2022-12-08T14:45:00</t>
  </si>
  <si>
    <t>2022-11-10T04:50:00</t>
  </si>
  <si>
    <t>2022-12-08T15:00:00</t>
  </si>
  <si>
    <t>2022-11-10T04:55:00</t>
  </si>
  <si>
    <t>2022-12-08T15:15:00</t>
  </si>
  <si>
    <t>2022-11-10T05:00:00</t>
  </si>
  <si>
    <t>2022-12-08T15:30:00</t>
  </si>
  <si>
    <t>2022-11-10T05:05:00</t>
  </si>
  <si>
    <t>2022-12-08T15:45:00</t>
  </si>
  <si>
    <t>2022-11-10T05:10:00</t>
  </si>
  <si>
    <t>2022-12-08T16:00:00</t>
  </si>
  <si>
    <t>2022-11-10T05:15:00</t>
  </si>
  <si>
    <t>2022-12-08T16:15:00</t>
  </si>
  <si>
    <t>2022-11-10T05:20:00</t>
  </si>
  <si>
    <t>2022-12-08T16:30:00</t>
  </si>
  <si>
    <t>2022-11-10T05:25:00</t>
  </si>
  <si>
    <t>2022-12-08T16:45:00</t>
  </si>
  <si>
    <t>2022-11-10T05:30:00</t>
  </si>
  <si>
    <t>2022-12-08T17:00:00</t>
  </si>
  <si>
    <t>2022-11-10T05:35:00</t>
  </si>
  <si>
    <t>2022-12-08T17:15:00</t>
  </si>
  <si>
    <t>2022-11-10T05:40:00</t>
  </si>
  <si>
    <t>2022-12-08T17:30:00</t>
  </si>
  <si>
    <t>2022-11-10T05:45:00</t>
  </si>
  <si>
    <t>2022-12-08T17:45:00</t>
  </si>
  <si>
    <t>2022-11-10T05:50:00</t>
  </si>
  <si>
    <t>2022-12-08T18:00:00</t>
  </si>
  <si>
    <t>2022-11-10T05:55:00</t>
  </si>
  <si>
    <t>2022-12-08T18:15:00</t>
  </si>
  <si>
    <t>2022-11-10T06:00:00</t>
  </si>
  <si>
    <t>2022-12-08T18:30:00</t>
  </si>
  <si>
    <t>2022-11-10T06:05:00</t>
  </si>
  <si>
    <t>2022-12-08T18:45:00</t>
  </si>
  <si>
    <t>2022-11-10T06:10:00</t>
  </si>
  <si>
    <t>2022-12-08T19:00:00</t>
  </si>
  <si>
    <t>2022-11-10T06:15:00</t>
  </si>
  <si>
    <t>2022-12-08T19:15:00</t>
  </si>
  <si>
    <t>2022-11-10T06:20:00</t>
  </si>
  <si>
    <t>2022-12-08T19:30:00</t>
  </si>
  <si>
    <t>2022-11-10T06:25:00</t>
  </si>
  <si>
    <t>2022-12-08T19:45:00</t>
  </si>
  <si>
    <t>2022-11-10T06:30:00</t>
  </si>
  <si>
    <t>2022-12-08T20:00:00</t>
  </si>
  <si>
    <t>2022-11-10T06:35:00</t>
  </si>
  <si>
    <t>2022-12-08T20:15:00</t>
  </si>
  <si>
    <t>2022-11-10T06:40:00</t>
  </si>
  <si>
    <t>2022-12-08T20:30:00</t>
  </si>
  <si>
    <t>2022-11-10T06:45:00</t>
  </si>
  <si>
    <t>2022-12-08T20:45:00</t>
  </si>
  <si>
    <t>2022-11-10T06:50:00</t>
  </si>
  <si>
    <t>2022-12-08T21:00:00</t>
  </si>
  <si>
    <t>2022-11-10T06:55:00</t>
  </si>
  <si>
    <t>2022-12-08T21:15:00</t>
  </si>
  <si>
    <t>2022-11-10T07:00:00</t>
  </si>
  <si>
    <t>2022-12-08T21:30:00</t>
  </si>
  <si>
    <t>2022-11-10T07:05:00</t>
  </si>
  <si>
    <t>2022-12-08T21:45:00</t>
  </si>
  <si>
    <t>2022-11-10T07:10:00</t>
  </si>
  <si>
    <t>2022-12-08T22:00:00</t>
  </si>
  <si>
    <t>2022-11-10T07:15:00</t>
  </si>
  <si>
    <t>2022-12-08T22:15:00</t>
  </si>
  <si>
    <t>2022-11-10T07:20:00</t>
  </si>
  <si>
    <t>2022-12-08T22:30:00</t>
  </si>
  <si>
    <t>2022-11-10T07:25:00</t>
  </si>
  <si>
    <t>2022-12-08T22:45:00</t>
  </si>
  <si>
    <t>2022-11-10T07:30:00</t>
  </si>
  <si>
    <t>2022-12-08T23:00:00</t>
  </si>
  <si>
    <t>2022-11-10T07:35:00</t>
  </si>
  <si>
    <t>2022-12-08T23:15:00</t>
  </si>
  <si>
    <t>2022-11-10T07:40:00</t>
  </si>
  <si>
    <t>2022-12-08T23:30:00</t>
  </si>
  <si>
    <t>2022-11-10T07:45:00</t>
  </si>
  <si>
    <t>2022-12-08T23:45:00</t>
  </si>
  <si>
    <t>2022-11-10T07:50:00</t>
  </si>
  <si>
    <t>2022-11-10T07:55:00</t>
  </si>
  <si>
    <t>2022-11-10T08:00:00</t>
  </si>
  <si>
    <t>2022-11-10T08:05:00</t>
  </si>
  <si>
    <t>2022-11-10T08:10:00</t>
  </si>
  <si>
    <t>2022-11-10T08:15:00</t>
  </si>
  <si>
    <t>2022-11-10T08:20:00</t>
  </si>
  <si>
    <t>2022-11-10T08:25:00</t>
  </si>
  <si>
    <t>2022-11-10T08:30:00</t>
  </si>
  <si>
    <t>2022-11-10T08:35:00</t>
  </si>
  <si>
    <t>2022-11-10T08:40:00</t>
  </si>
  <si>
    <t>2022-11-10T08:45:00</t>
  </si>
  <si>
    <t>2022-11-10T08:50:00</t>
  </si>
  <si>
    <t>2022-11-10T08:55:00</t>
  </si>
  <si>
    <t>2022-11-10T09:00:00</t>
  </si>
  <si>
    <t>2022-11-10T09:05:00</t>
  </si>
  <si>
    <t>2022-11-10T09:10:00</t>
  </si>
  <si>
    <t>2022-11-10T09:15:00</t>
  </si>
  <si>
    <t>2022-11-10T09:20:00</t>
  </si>
  <si>
    <t>2022-11-10T09:25:00</t>
  </si>
  <si>
    <t>2022-11-10T09:30:00</t>
  </si>
  <si>
    <t>2022-11-10T09:35:00</t>
  </si>
  <si>
    <t>2022-11-10T09:40:00</t>
  </si>
  <si>
    <t>2022-11-10T09:45:00</t>
  </si>
  <si>
    <t>2022-11-10T09:50:00</t>
  </si>
  <si>
    <t>2022-11-10T09:55:00</t>
  </si>
  <si>
    <t>2022-11-10T10:00:00</t>
  </si>
  <si>
    <t>2022-11-10T10:05:00</t>
  </si>
  <si>
    <t>2023-03-11T15:30:00</t>
  </si>
  <si>
    <t>2023-03-11T15:35:00</t>
  </si>
  <si>
    <t>2023-03-11T15:40:00</t>
  </si>
  <si>
    <t>2023-03-11T15:45:00</t>
  </si>
  <si>
    <t>2023-03-11T15:50:00</t>
  </si>
  <si>
    <t>2023-03-11T15:55:00</t>
  </si>
  <si>
    <t>2023-03-11T16:00:00</t>
  </si>
  <si>
    <t>2023-03-11T16:05:00</t>
  </si>
  <si>
    <t>2023-03-11T16:10:00</t>
  </si>
  <si>
    <t>2023-03-11T16:15:00</t>
  </si>
  <si>
    <t>2023-03-11T16:20:00</t>
  </si>
  <si>
    <t>2023-03-11T16:25:00</t>
  </si>
  <si>
    <t>2023-03-11T16:30:00</t>
  </si>
  <si>
    <t>2023-03-11T16:40:00</t>
  </si>
  <si>
    <t>2023-03-11T16:45:00</t>
  </si>
  <si>
    <t>2023-03-11T16:50:00</t>
  </si>
  <si>
    <t>2023-03-11T16:55:00</t>
  </si>
  <si>
    <t>2023-03-11T17:00:00</t>
  </si>
  <si>
    <t>2023-03-11T17:05:00</t>
  </si>
  <si>
    <t>2023-03-11T17:10:00</t>
  </si>
  <si>
    <t>2023-03-11T17:15:00</t>
  </si>
  <si>
    <t>2023-03-11T17:20:00</t>
  </si>
  <si>
    <t>2023-03-11T17:25:00</t>
  </si>
  <si>
    <t>2023-03-11T17:30:00</t>
  </si>
  <si>
    <t>2023-03-11T17:35:00</t>
  </si>
  <si>
    <t>2023-03-11T17:40:00</t>
  </si>
  <si>
    <t>2023-03-11T17:45:00</t>
  </si>
  <si>
    <t>2023-03-11T17:50:00</t>
  </si>
  <si>
    <t>2023-03-11T17:55:00</t>
  </si>
  <si>
    <t>2023-03-11T18:00:00</t>
  </si>
  <si>
    <t>2023-03-11T18:05:00</t>
  </si>
  <si>
    <t>2023-03-11T18:10:00</t>
  </si>
  <si>
    <t>2023-03-11T18:15:00</t>
  </si>
  <si>
    <t>2023-03-11T18:20:00</t>
  </si>
  <si>
    <t>2023-03-11T18:25:00</t>
  </si>
  <si>
    <t>2023-03-11T18:30:00</t>
  </si>
  <si>
    <t>2023-03-11T18:35:00</t>
  </si>
  <si>
    <t>2023-03-11T18:40:00</t>
  </si>
  <si>
    <t>2023-03-11T18:45:00</t>
  </si>
  <si>
    <t>2023-03-11T18:50:00</t>
  </si>
  <si>
    <t>2023-03-11T18:55:00</t>
  </si>
  <si>
    <t>2023-03-11T19:00:00</t>
  </si>
  <si>
    <t>2023-03-11T19:05:00</t>
  </si>
  <si>
    <t>2023-03-11T19:10:00</t>
  </si>
  <si>
    <t>2023-03-11T19:15:00</t>
  </si>
  <si>
    <t>2023-03-11T19:20:00</t>
  </si>
  <si>
    <t>2023-03-11T19:25:00</t>
  </si>
  <si>
    <t>2023-03-11T19:30:00</t>
  </si>
  <si>
    <t>2023-03-11T19:35:00</t>
  </si>
  <si>
    <t>2023-03-11T19:40:00</t>
  </si>
  <si>
    <t>2023-03-11T19:45:00</t>
  </si>
  <si>
    <t>2023-03-11T19:50:00</t>
  </si>
  <si>
    <t>2023-03-11T19:55:00</t>
  </si>
  <si>
    <t>2023-03-11T20:00:00</t>
  </si>
  <si>
    <t>2023-03-11T20:05:00</t>
  </si>
  <si>
    <t>2023-03-11T20:10:00</t>
  </si>
  <si>
    <t>2023-03-11T20:15:00</t>
  </si>
  <si>
    <t>2023-03-11T20:20:00</t>
  </si>
  <si>
    <t>2023-03-11T20:25:00</t>
  </si>
  <si>
    <t>2023-03-11T20:30:00</t>
  </si>
  <si>
    <t>2023-03-11T20:35:00</t>
  </si>
  <si>
    <t>2023-03-11T20:40:00</t>
  </si>
  <si>
    <t>2023-03-11T20:45:00</t>
  </si>
  <si>
    <t>2023-03-11T20:50:00</t>
  </si>
  <si>
    <t>2023-03-11T20:55:00</t>
  </si>
  <si>
    <t>2023-03-11T21:00:00</t>
  </si>
  <si>
    <t>2023-03-11T21:05:00</t>
  </si>
  <si>
    <t>2023-03-11T21:10:00</t>
  </si>
  <si>
    <t>2023-03-11T21:15:00</t>
  </si>
  <si>
    <t>2023-03-11T21:20:00</t>
  </si>
  <si>
    <t>2023-03-11T21:25:00</t>
  </si>
  <si>
    <t>2023-03-11T21:30:00</t>
  </si>
  <si>
    <t>2023-03-11T21:35:00</t>
  </si>
  <si>
    <t>2023-03-11T21:40:00</t>
  </si>
  <si>
    <t>2023-03-11T21:45:00</t>
  </si>
  <si>
    <t>2023-03-11T21:50:00</t>
  </si>
  <si>
    <t>2023-03-11T21:55:00</t>
  </si>
  <si>
    <t>2023-03-11T22:00:00</t>
  </si>
  <si>
    <t>2023-03-11T22:05:00</t>
  </si>
  <si>
    <t>2023-03-11T22:10:00</t>
  </si>
  <si>
    <t>2023-03-11T22:15:00</t>
  </si>
  <si>
    <t>2023-03-11T22:20:00</t>
  </si>
  <si>
    <t>2023-03-11T22:25:00</t>
  </si>
  <si>
    <t>2023-03-11T22:30:00</t>
  </si>
  <si>
    <t>2023-03-11T22:35:00</t>
  </si>
  <si>
    <t>2023-03-11T22:40:00</t>
  </si>
  <si>
    <t>2023-03-11T22:45:00</t>
  </si>
  <si>
    <t>2023-03-11T22:50:00</t>
  </si>
  <si>
    <t>2023-03-11T22:55:00</t>
  </si>
  <si>
    <t>2023-03-11T23:00:00</t>
  </si>
  <si>
    <t>2023-03-11T23:05:00</t>
  </si>
  <si>
    <t>2023-03-11T23:10:00</t>
  </si>
  <si>
    <t>2023-03-11T23:15:00</t>
  </si>
  <si>
    <t>2023-03-11T23:20:00</t>
  </si>
  <si>
    <t>2023-03-11T23:25:00</t>
  </si>
  <si>
    <t>2023-03-11T23:30:00</t>
  </si>
  <si>
    <t>2023-03-11T23:35:00</t>
  </si>
  <si>
    <t>2023-03-11T23:40:00</t>
  </si>
  <si>
    <t>2023-03-11T23:45:00</t>
  </si>
  <si>
    <t>2023-03-11T23:50:00</t>
  </si>
  <si>
    <t>2023-03-11T23:55:00</t>
  </si>
  <si>
    <t>2023-03-12T00:00:00</t>
  </si>
  <si>
    <t>2023-03-12T00:05:00</t>
  </si>
  <si>
    <t>2023-03-12T00:10:00</t>
  </si>
  <si>
    <t>2023-03-12T00:15:00</t>
  </si>
  <si>
    <t>2023-03-12T00:20:00</t>
  </si>
  <si>
    <t>2023-03-12T00:25:00</t>
  </si>
  <si>
    <t>2023-03-12T00:30:00</t>
  </si>
  <si>
    <t>2023-03-12T00:35:00</t>
  </si>
  <si>
    <t>2023-03-12T00:40:00</t>
  </si>
  <si>
    <t>2023-03-12T00:45:00</t>
  </si>
  <si>
    <t>2023-03-12T00:50:00</t>
  </si>
  <si>
    <t>2023-03-12T00:55:00</t>
  </si>
  <si>
    <t>2023-03-12T01:00:00</t>
  </si>
  <si>
    <t>2023-03-12T01:05:00</t>
  </si>
  <si>
    <t>2023-03-12T01:10:00</t>
  </si>
  <si>
    <t>2023-03-12T01:15:00</t>
  </si>
  <si>
    <t>2023-03-12T01:20:00</t>
  </si>
  <si>
    <t>2023-03-12T01:25:00</t>
  </si>
  <si>
    <t>2023-03-12T01:30:00</t>
  </si>
  <si>
    <t>2023-03-12T01:35:00</t>
  </si>
  <si>
    <t>2023-03-12T01:40:00</t>
  </si>
  <si>
    <t>2023-03-12T01:45:00</t>
  </si>
  <si>
    <t>2023-03-12T01:50:00</t>
  </si>
  <si>
    <t>2023-03-12T01:55:00</t>
  </si>
  <si>
    <t>2023-03-12T02:00:00</t>
  </si>
  <si>
    <t>2023-03-12T02:05:00</t>
  </si>
  <si>
    <t>2023-03-12T02:10:00</t>
  </si>
  <si>
    <t>2023-03-12T02:15:00</t>
  </si>
  <si>
    <t>2023-03-12T02:20:00</t>
  </si>
  <si>
    <t>2023-03-12T02:25:00</t>
  </si>
  <si>
    <t>2023-03-12T02:30:00</t>
  </si>
  <si>
    <t>2023-03-12T02:35:00</t>
  </si>
  <si>
    <t>2023-03-12T02:40:00</t>
  </si>
  <si>
    <t>2023-03-12T02:45:00</t>
  </si>
  <si>
    <t>2023-03-12T02:50:00</t>
  </si>
  <si>
    <t>2023-03-12T02:55:00</t>
  </si>
  <si>
    <t>2023-03-12T03:00:00</t>
  </si>
  <si>
    <t>2023-03-12T03:05:00</t>
  </si>
  <si>
    <t>2023-03-12T03:10:00</t>
  </si>
  <si>
    <t>2023-03-12T03:15:00</t>
  </si>
  <si>
    <t>2023-03-12T03:20:00</t>
  </si>
  <si>
    <t>2023-03-12T03:25:00</t>
  </si>
  <si>
    <t>2023-03-12T03:30:00</t>
  </si>
  <si>
    <t>2023-03-12T03:35:00</t>
  </si>
  <si>
    <t>2023-03-12T03:40:00</t>
  </si>
  <si>
    <t>2023-03-12T03:45:00</t>
  </si>
  <si>
    <t>2023-03-12T03:50:00</t>
  </si>
  <si>
    <t>2023-03-12T03:55:00</t>
  </si>
  <si>
    <t>2023-03-12T04:00:00</t>
  </si>
  <si>
    <t>2023-03-12T04:05:00</t>
  </si>
  <si>
    <t>2023-03-12T04:10:00</t>
  </si>
  <si>
    <t>2023-03-12T04:15:00</t>
  </si>
  <si>
    <t>2023-03-12T04:20:00</t>
  </si>
  <si>
    <t>2023-03-12T04:25:00</t>
  </si>
  <si>
    <t>2023-03-12T04:30:00</t>
  </si>
  <si>
    <t>2023-03-12T04:35:00</t>
  </si>
  <si>
    <t>2023-03-12T04:40:00</t>
  </si>
  <si>
    <t>2023-03-12T04:45:00</t>
  </si>
  <si>
    <t>2023-03-12T04:50:00</t>
  </si>
  <si>
    <t>2023-03-12T04:55:00</t>
  </si>
  <si>
    <t>2023-03-12T05:00:00</t>
  </si>
  <si>
    <t>2023-03-12T05:05:00</t>
  </si>
  <si>
    <t>2023-03-12T05:10:00</t>
  </si>
  <si>
    <t>2023-03-12T05:15:00</t>
  </si>
  <si>
    <t>2023-03-12T05:20:00</t>
  </si>
  <si>
    <t>2023-03-12T05:25:00</t>
  </si>
  <si>
    <t>2023-03-12T05:30:00</t>
  </si>
  <si>
    <t>2023-03-12T05:35:00</t>
  </si>
  <si>
    <t>2023-03-12T05:40:00</t>
  </si>
  <si>
    <t>2023-03-12T05:45:00</t>
  </si>
  <si>
    <t>2023-03-12T05:50:00</t>
  </si>
  <si>
    <t>2023-03-12T05:55:00</t>
  </si>
  <si>
    <t>2023-03-12T06:00:00</t>
  </si>
  <si>
    <t>2023-03-12T06:05:00</t>
  </si>
  <si>
    <t>2023-03-12T06:10:00</t>
  </si>
  <si>
    <t>2023-03-12T06:15:00</t>
  </si>
  <si>
    <t>2023-03-12T06:20:00</t>
  </si>
  <si>
    <t>2023-03-12T06:25:00</t>
  </si>
  <si>
    <t>2023-03-12T06:30:00</t>
  </si>
  <si>
    <t>2023-03-12T06:35:00</t>
  </si>
  <si>
    <t>2023-03-12T06:40:00</t>
  </si>
  <si>
    <t>2023-03-12T06:45:00</t>
  </si>
  <si>
    <t>2023-03-12T06:50:00</t>
  </si>
  <si>
    <t>2023-03-12T06:55:00</t>
  </si>
  <si>
    <t>2023-03-12T07:00:00</t>
  </si>
  <si>
    <t>2023-03-12T07:05:00</t>
  </si>
  <si>
    <t>2023-03-12T07:10:00</t>
  </si>
  <si>
    <t>2023-03-12T07:15:00</t>
  </si>
  <si>
    <t>2023-03-12T07:20:00</t>
  </si>
  <si>
    <t>2023-03-12T07:25:00</t>
  </si>
  <si>
    <t>2023-03-12T07:30:00</t>
  </si>
  <si>
    <t>2023-03-12T07:35:00</t>
  </si>
  <si>
    <t>2023-03-12T07:40:00</t>
  </si>
  <si>
    <t>2023-03-12T07:45:00</t>
  </si>
  <si>
    <t>2023-03-12T07:50:00</t>
  </si>
  <si>
    <t>2023-03-12T07:55:00</t>
  </si>
  <si>
    <t>2023-03-12T08:00:00</t>
  </si>
  <si>
    <t>2023-03-12T08:05:00</t>
  </si>
  <si>
    <t>2023-03-12T08:10:00</t>
  </si>
  <si>
    <t>2023-03-12T08:15:00</t>
  </si>
  <si>
    <t>2023-03-12T08:20:00</t>
  </si>
  <si>
    <t>2023-03-12T08:25:00</t>
  </si>
  <si>
    <t>2023-03-12T08:30:00</t>
  </si>
  <si>
    <t>2023-03-12T08:35:00</t>
  </si>
  <si>
    <t>2023-03-12T08:40:00</t>
  </si>
  <si>
    <t>2023-03-12T08:45:00</t>
  </si>
  <si>
    <t>2023-03-12T08:50:00</t>
  </si>
  <si>
    <t>2023-03-12T08:55:00</t>
  </si>
  <si>
    <t>2023-03-12T09:00:00</t>
  </si>
  <si>
    <t>2023-03-12T09:05:00</t>
  </si>
  <si>
    <t>2023-03-12T09:10:00</t>
  </si>
  <si>
    <t>2023-03-12T09:15:00</t>
  </si>
  <si>
    <t>2023-03-12T09:20:00</t>
  </si>
  <si>
    <t>2023-03-12T09:25:00</t>
  </si>
  <si>
    <t>2023-03-12T09:30:00</t>
  </si>
  <si>
    <t>2023-03-12T09:35:00</t>
  </si>
  <si>
    <t>2023-03-12T09:40:00</t>
  </si>
  <si>
    <t>2023-03-12T09:45:00</t>
  </si>
  <si>
    <t>2023-03-12T09:50:00</t>
  </si>
  <si>
    <t>2023-03-12T09:55:00</t>
  </si>
  <si>
    <t>2023-03-12T10:00:00</t>
  </si>
  <si>
    <t>2023-03-12T10:05:00</t>
  </si>
  <si>
    <t>2023-03-12T10:10:00</t>
  </si>
  <si>
    <t>2023-03-12T10:15:00</t>
  </si>
  <si>
    <t>2023-03-12T10:20:00</t>
  </si>
  <si>
    <t>2023-03-12T10:25:00</t>
  </si>
  <si>
    <t>2023-03-12T10:30:00</t>
  </si>
  <si>
    <t>2023-03-12T10:35:00</t>
  </si>
  <si>
    <t>2023-03-12T10:40:00</t>
  </si>
  <si>
    <t>2023-03-12T10:45:00</t>
  </si>
  <si>
    <t>2023-03-12T10:50:00</t>
  </si>
  <si>
    <t>2023-03-12T10:55:00</t>
  </si>
  <si>
    <t>2023-03-12T11:00:00</t>
  </si>
  <si>
    <t>2023-03-12T11:05:00</t>
  </si>
  <si>
    <t>2023-03-12T11:10:00</t>
  </si>
  <si>
    <t>2023-03-12T11:15:00</t>
  </si>
  <si>
    <t>2023-03-12T11:20:00</t>
  </si>
  <si>
    <t>2023-03-12T11:25:00</t>
  </si>
  <si>
    <t>2023-03-12T11:30:00</t>
  </si>
  <si>
    <t>2023-03-12T11:35:00</t>
  </si>
  <si>
    <t>2023-03-12T11:40:00</t>
  </si>
  <si>
    <t>2023-03-12T11:45:00</t>
  </si>
  <si>
    <t>2023-03-12T11:50:00</t>
  </si>
  <si>
    <t>2023-03-12T11:55:00</t>
  </si>
  <si>
    <t>2023-03-12T12:00:00</t>
  </si>
  <si>
    <t>2023-03-12T12:05:00</t>
  </si>
  <si>
    <t>2023-03-12T12:10:00</t>
  </si>
  <si>
    <t>2023-03-12T12:15:00</t>
  </si>
  <si>
    <t>2023-03-12T12:20:00</t>
  </si>
  <si>
    <t>2023-03-12T12:25:00</t>
  </si>
  <si>
    <t>2023-03-12T12:30:00</t>
  </si>
  <si>
    <t>2023-03-12T12:35:00</t>
  </si>
  <si>
    <t>2023-03-12T12:40:00</t>
  </si>
  <si>
    <t>2023-03-12T12:45:00</t>
  </si>
  <si>
    <t>2023-03-12T12:50:00</t>
  </si>
  <si>
    <t>2023-03-12T12:55:00</t>
  </si>
  <si>
    <t>2023-03-12T13:00:00</t>
  </si>
  <si>
    <t>2023-03-12T13:05:00</t>
  </si>
  <si>
    <t>2023-03-12T13:10:00</t>
  </si>
  <si>
    <t>2023-03-12T13:15:00</t>
  </si>
  <si>
    <t>2023-03-12T13:20:00</t>
  </si>
  <si>
    <t>2023-03-12T13:25:00</t>
  </si>
  <si>
    <t>2023-03-12T13:30:00</t>
  </si>
  <si>
    <t>2023-03-12T13:35:00</t>
  </si>
  <si>
    <t>2023-03-12T13:40:00</t>
  </si>
  <si>
    <t>2023-03-12T13:45:00</t>
  </si>
  <si>
    <t>2023-03-12T13:50:00</t>
  </si>
  <si>
    <t>2023-03-12T13:55:00</t>
  </si>
  <si>
    <t>2023-03-12T14:00:00</t>
  </si>
  <si>
    <t>2023-03-12T14:05:00</t>
  </si>
  <si>
    <t>2023-03-12T14:10:00</t>
  </si>
  <si>
    <t>2023-03-12T14:15:00</t>
  </si>
  <si>
    <t>2023-03-12T14:20:00</t>
  </si>
  <si>
    <t>2023-03-12T14:25:00</t>
  </si>
  <si>
    <t>2023-03-12T14:30:00</t>
  </si>
  <si>
    <t>2023-03-12T14:35:00</t>
  </si>
  <si>
    <t>2023-03-12T14:40:00</t>
  </si>
  <si>
    <t>2023-03-12T14:45:00</t>
  </si>
  <si>
    <t>2023-03-12T14:50:00</t>
  </si>
  <si>
    <t>2023-03-12T14:55:00</t>
  </si>
  <si>
    <t>2023-03-12T15:00:00</t>
  </si>
  <si>
    <t>2023-03-12T15:05:00</t>
  </si>
  <si>
    <t>2023-03-12T15:10:00</t>
  </si>
  <si>
    <t>2023-03-12T15:15:00</t>
  </si>
  <si>
    <t>2023-03-12T15:20:00</t>
  </si>
  <si>
    <t>2023-03-12T15:25:00</t>
  </si>
  <si>
    <t>2023-03-12T15:30:00</t>
  </si>
  <si>
    <t>2023-03-12T15:35:00</t>
  </si>
  <si>
    <t>2023-03-12T15:40:00</t>
  </si>
  <si>
    <t>2023-03-12T15:45:00</t>
  </si>
  <si>
    <t>2023-03-12T15:50:00</t>
  </si>
  <si>
    <t>2023-03-12T15:55:00</t>
  </si>
  <si>
    <t>2023-03-12T16:00:00</t>
  </si>
  <si>
    <t>2023-03-12T16:05:00</t>
  </si>
  <si>
    <t>2023-03-12T16:10:00</t>
  </si>
  <si>
    <t>2023-03-12T16:15:00</t>
  </si>
  <si>
    <t>2023-03-12T16:20:00</t>
  </si>
  <si>
    <t>2023-03-12T16:25:00</t>
  </si>
  <si>
    <t>2023-03-12T16:30:00</t>
  </si>
  <si>
    <t>2023-03-12T16:35:00</t>
  </si>
  <si>
    <t>2023-03-12T16:40:00</t>
  </si>
  <si>
    <t>2023-03-12T16:45:00</t>
  </si>
  <si>
    <t>2023-03-12T16:50:00</t>
  </si>
  <si>
    <t>2023-03-12T16:55:00</t>
  </si>
  <si>
    <t>2023-03-12T17:00:00</t>
  </si>
  <si>
    <t>2023-03-12T17:05:00</t>
  </si>
  <si>
    <t>2023-03-12T17:10:00</t>
  </si>
  <si>
    <t>2023-03-12T17:15:00</t>
  </si>
  <si>
    <t>2023-03-12T17:20:00</t>
  </si>
  <si>
    <t>2023-03-12T17:25:00</t>
  </si>
  <si>
    <t>2023-03-12T17:30:00</t>
  </si>
  <si>
    <t>2023-03-12T17:35:00</t>
  </si>
  <si>
    <t>2023-03-12T17:40:00</t>
  </si>
  <si>
    <t>2023-03-12T17:45:00</t>
  </si>
  <si>
    <t>2023-03-12T17:50:00</t>
  </si>
  <si>
    <t>2023-03-12T17:55:00</t>
  </si>
  <si>
    <t>2023-03-12T18:00:00</t>
  </si>
  <si>
    <t>2023-03-12T18:05:00</t>
  </si>
  <si>
    <t>2023-03-12T18:10:00</t>
  </si>
  <si>
    <t>2023-03-12T18:15:00</t>
  </si>
  <si>
    <t>2023-03-12T18:20:00</t>
  </si>
  <si>
    <t>2023-03-12T18:25:00</t>
  </si>
  <si>
    <t>2023-03-12T18:30:00</t>
  </si>
  <si>
    <t>2023-03-12T18:35:00</t>
  </si>
  <si>
    <t>2023-03-12T18:40:00</t>
  </si>
  <si>
    <t>2023-03-12T18:45:00</t>
  </si>
  <si>
    <t>2023-03-12T18:50:00</t>
  </si>
  <si>
    <t>2023-03-12T18:55:00</t>
  </si>
  <si>
    <t>2023-03-12T19:00:00</t>
  </si>
  <si>
    <t>2023-03-12T19:05:00</t>
  </si>
  <si>
    <t>2023-03-12T19:10:00</t>
  </si>
  <si>
    <t>2023-03-12T19:15:00</t>
  </si>
  <si>
    <t>2023-03-12T19:20:00</t>
  </si>
  <si>
    <t>2023-03-12T19:25:00</t>
  </si>
  <si>
    <t>2023-03-12T19:30:00</t>
  </si>
  <si>
    <t>2023-03-12T19:35:00</t>
  </si>
  <si>
    <t>2023-03-12T19:40:00</t>
  </si>
  <si>
    <t>2023-03-12T19:45:00</t>
  </si>
  <si>
    <t>2023-03-12T19:50:00</t>
  </si>
  <si>
    <t>2023-03-12T19:55:00</t>
  </si>
  <si>
    <t>2023-03-12T20:00:00</t>
  </si>
  <si>
    <t>2023-03-12T20:05:00</t>
  </si>
  <si>
    <t>2023-03-12T20:10:00</t>
  </si>
  <si>
    <t>2023-03-12T20:15:00</t>
  </si>
  <si>
    <t>2023-03-12T20:20:00</t>
  </si>
  <si>
    <t>2023-03-12T20:25:00</t>
  </si>
  <si>
    <t>2023-03-12T20:30:00</t>
  </si>
  <si>
    <t>2023-03-12T20:35:00</t>
  </si>
  <si>
    <t>2023-03-12T20:40:00</t>
  </si>
  <si>
    <t>2023-03-12T20:45:00</t>
  </si>
  <si>
    <t>2023-03-12T20:50:00</t>
  </si>
  <si>
    <t>2023-03-12T20:55:00</t>
  </si>
  <si>
    <t>2023-03-12T21:00:00</t>
  </si>
  <si>
    <t>2023-03-12T21:05:00</t>
  </si>
  <si>
    <t>2023-03-12T21:10:00</t>
  </si>
  <si>
    <t>2023-03-12T21:15:00</t>
  </si>
  <si>
    <t>2023-03-12T21:20:00</t>
  </si>
  <si>
    <t>2023-03-12T21:25:00</t>
  </si>
  <si>
    <t>2023-03-12T21:30:00</t>
  </si>
  <si>
    <t>2023-03-12T21:35:00</t>
  </si>
  <si>
    <t>2023-03-12T21:40:00</t>
  </si>
  <si>
    <t>2023-03-12T21:45:00</t>
  </si>
  <si>
    <t>2023-03-12T21:50:00</t>
  </si>
  <si>
    <t>2023-03-12T21:55:00</t>
  </si>
  <si>
    <t>2023-03-12T22:00:00</t>
  </si>
  <si>
    <t>2023-03-12T22:05:00</t>
  </si>
  <si>
    <t>2023-03-12T22:10:00</t>
  </si>
  <si>
    <t>2023-03-12T22:15:00</t>
  </si>
  <si>
    <t>2023-03-12T22:20:00</t>
  </si>
  <si>
    <t>2023-03-12T22:25:00</t>
  </si>
  <si>
    <t>2023-03-12T22:30:00</t>
  </si>
  <si>
    <t>2023-03-12T22:35:00</t>
  </si>
  <si>
    <t>2023-03-12T22:40:00</t>
  </si>
  <si>
    <t>2023-03-12T22:45:00</t>
  </si>
  <si>
    <t>2023-03-12T22:50:00</t>
  </si>
  <si>
    <t>2023-03-12T22:55:00</t>
  </si>
  <si>
    <t>2023-03-12T23:00:00</t>
  </si>
  <si>
    <t>2023-03-12T23:05:00</t>
  </si>
  <si>
    <t>2023-03-12T23:10:00</t>
  </si>
  <si>
    <t>2023-03-12T23:15:00</t>
  </si>
  <si>
    <t>2023-03-12T23:20:00</t>
  </si>
  <si>
    <t>2023-03-12T23:25:00</t>
  </si>
  <si>
    <t>2023-03-12T23:30:00</t>
  </si>
  <si>
    <t>2023-03-12T23:35:00</t>
  </si>
  <si>
    <t>2023-03-12T23:40:00</t>
  </si>
  <si>
    <t>2023-03-12T23:45:00</t>
  </si>
  <si>
    <t>2023-03-12T23:50:00</t>
  </si>
  <si>
    <t>2023-03-12T23:55:00</t>
  </si>
  <si>
    <t>2023-03-13T00:00:00</t>
  </si>
  <si>
    <t>2023-03-13T00:05:00</t>
  </si>
  <si>
    <t>2023-03-13T00:10:00</t>
  </si>
  <si>
    <t>2023-03-13T00:15:00</t>
  </si>
  <si>
    <t>2023-03-13T00:20:00</t>
  </si>
  <si>
    <t>2023-03-13T00:25:00</t>
  </si>
  <si>
    <t>2023-03-13T00:30:00</t>
  </si>
  <si>
    <t>2023-03-13T00:35:00</t>
  </si>
  <si>
    <t>2023-03-13T00:40:00</t>
  </si>
  <si>
    <t>2023-03-13T00:45:00</t>
  </si>
  <si>
    <t>2023-03-13T00:50:00</t>
  </si>
  <si>
    <t>2023-03-13T00:55:00</t>
  </si>
  <si>
    <t>2023-03-13T01:00:00</t>
  </si>
  <si>
    <t>2023-03-13T01:05:00</t>
  </si>
  <si>
    <t>2023-03-13T01:10:00</t>
  </si>
  <si>
    <t>2023-03-13T01:15:00</t>
  </si>
  <si>
    <t>2023-03-13T01:20:00</t>
  </si>
  <si>
    <t>2023-03-13T01:25:00</t>
  </si>
  <si>
    <t>2023-03-13T01:30:00</t>
  </si>
  <si>
    <t>2023-03-13T01:35:00</t>
  </si>
  <si>
    <t>2023-03-13T01:40:00</t>
  </si>
  <si>
    <t>2023-03-13T01:45:00</t>
  </si>
  <si>
    <t>2023-03-13T01:50:00</t>
  </si>
  <si>
    <t>2023-03-13T01:55:00</t>
  </si>
  <si>
    <t>2023-03-13T02:00:00</t>
  </si>
  <si>
    <t>2023-03-13T02:05:00</t>
  </si>
  <si>
    <t>2023-03-13T02:10:00</t>
  </si>
  <si>
    <t>2023-03-13T02:15:00</t>
  </si>
  <si>
    <t>2023-03-13T02:20:00</t>
  </si>
  <si>
    <t>2023-03-13T02:25:00</t>
  </si>
  <si>
    <t>2023-03-13T02:30:00</t>
  </si>
  <si>
    <t>2023-03-13T02:35:00</t>
  </si>
  <si>
    <t>2023-03-13T02:40:00</t>
  </si>
  <si>
    <t>2023-03-13T02:45:00</t>
  </si>
  <si>
    <t>2023-03-13T02:50:00</t>
  </si>
  <si>
    <t>2023-03-13T02:55:00</t>
  </si>
  <si>
    <t>2023-03-13T03:00:00</t>
  </si>
  <si>
    <t>2023-03-13T03:05:00</t>
  </si>
  <si>
    <t>2023-03-13T03:10:00</t>
  </si>
  <si>
    <t>2023-03-13T03:15:00</t>
  </si>
  <si>
    <t>2023-03-13T03:20:00</t>
  </si>
  <si>
    <t>2023-03-13T03:25:00</t>
  </si>
  <si>
    <t>2023-03-13T03:30:00</t>
  </si>
  <si>
    <t>2023-03-13T03:35:00</t>
  </si>
  <si>
    <t>2023-03-13T03:40:00</t>
  </si>
  <si>
    <t>2023-03-13T03:45:00</t>
  </si>
  <si>
    <t>2023-03-13T03:50:00</t>
  </si>
  <si>
    <t>2023-03-13T03:55:00</t>
  </si>
  <si>
    <t>2023-03-13T04:00:00</t>
  </si>
  <si>
    <t>2023-03-13T04:05:00</t>
  </si>
  <si>
    <t>2023-03-13T04:10:00</t>
  </si>
  <si>
    <t>2023-03-13T04:15:00</t>
  </si>
  <si>
    <t>2023-03-13T04:20:00</t>
  </si>
  <si>
    <t>2023-03-13T04:25:00</t>
  </si>
  <si>
    <t>2023-03-13T04:30:00</t>
  </si>
  <si>
    <t>2023-03-13T04:35:00</t>
  </si>
  <si>
    <t>2023-03-13T04:40:00</t>
  </si>
  <si>
    <t>2023-03-13T04:45:00</t>
  </si>
  <si>
    <t>2023-03-13T04:50:00</t>
  </si>
  <si>
    <t>2023-03-13T04:55:00</t>
  </si>
  <si>
    <t>2023-03-13T05:00:00</t>
  </si>
  <si>
    <t>2023-03-13T05:05:00</t>
  </si>
  <si>
    <t>2023-03-13T05:10:00</t>
  </si>
  <si>
    <t>2023-03-13T05:15:00</t>
  </si>
  <si>
    <t>2023-03-13T05:20:00</t>
  </si>
  <si>
    <t>2023-03-13T05:25:00</t>
  </si>
  <si>
    <t>2023-03-13T05:30:00</t>
  </si>
  <si>
    <t>2023-03-13T05:35:00</t>
  </si>
  <si>
    <t>2023-03-13T05:40:00</t>
  </si>
  <si>
    <t>2023-03-13T05:45:00</t>
  </si>
  <si>
    <t>2023-03-13T05:50:00</t>
  </si>
  <si>
    <t>2023-03-13T05:55:00</t>
  </si>
  <si>
    <t>2023-03-13T06:00:00</t>
  </si>
  <si>
    <t>2023-03-13T06:05:00</t>
  </si>
  <si>
    <t>2023-03-13T06:10:00</t>
  </si>
  <si>
    <t>2023-03-13T06:15:00</t>
  </si>
  <si>
    <t>2023-03-13T06:20:00</t>
  </si>
  <si>
    <t>2023-03-13T06:25:00</t>
  </si>
  <si>
    <t>2023-03-13T06:30:00</t>
  </si>
  <si>
    <t>2023-03-13T06:35:00</t>
  </si>
  <si>
    <t>2023-03-13T06:40:00</t>
  </si>
  <si>
    <t>2023-03-13T06:45:00</t>
  </si>
  <si>
    <t>2023-03-13T06:50:00</t>
  </si>
  <si>
    <t>2023-03-13T06:55:00</t>
  </si>
  <si>
    <t>2023-03-13T07:00:00</t>
  </si>
  <si>
    <t>2023-03-13T07:05:00</t>
  </si>
  <si>
    <t>2023-03-13T07:10:00</t>
  </si>
  <si>
    <t>2023-03-13T07:15:00</t>
  </si>
  <si>
    <t>2023-03-13T07:20:00</t>
  </si>
  <si>
    <t>2023-03-13T07:25:00</t>
  </si>
  <si>
    <t>2023-03-13T07:30:00</t>
  </si>
  <si>
    <t>2023-03-13T07:35:00</t>
  </si>
  <si>
    <t>2023-03-13T07:40:00</t>
  </si>
  <si>
    <t>2023-03-13T07:45:00</t>
  </si>
  <si>
    <t>2023-03-13T07:50:00</t>
  </si>
  <si>
    <t>2023-03-13T07:55:00</t>
  </si>
  <si>
    <t>2023-03-13T08:00:00</t>
  </si>
  <si>
    <t>2023-03-13T08:05:00</t>
  </si>
  <si>
    <t>2023-03-13T08:10:00</t>
  </si>
  <si>
    <t>2023-03-13T08:15:00</t>
  </si>
  <si>
    <t>2023-03-13T08:20:00</t>
  </si>
  <si>
    <t>2023-03-13T08:25:00</t>
  </si>
  <si>
    <t>2023-03-13T08:30:00</t>
  </si>
  <si>
    <t>2023-03-13T08:35:00</t>
  </si>
  <si>
    <t>2023-03-13T08:40:00</t>
  </si>
  <si>
    <t>2023-03-13T08:45:00</t>
  </si>
  <si>
    <t>2023-03-13T08:50:00</t>
  </si>
  <si>
    <t>2023-03-13T08:55:00</t>
  </si>
  <si>
    <t>2023-03-13T09:00:00</t>
  </si>
  <si>
    <t>2023-03-13T09:05:00</t>
  </si>
  <si>
    <t>2023-03-13T09:10:00</t>
  </si>
  <si>
    <t>2023-03-13T09:15:00</t>
  </si>
  <si>
    <t>2023-03-13T09:20:00</t>
  </si>
  <si>
    <t>2023-03-13T09:25:00</t>
  </si>
  <si>
    <t>2023-03-13T09:30:00</t>
  </si>
  <si>
    <t>2023-03-13T09:35:00</t>
  </si>
  <si>
    <t>2023-03-13T09:40:00</t>
  </si>
  <si>
    <t>2023-03-13T09:45:00</t>
  </si>
  <si>
    <t>2023-03-13T09:50:00</t>
  </si>
  <si>
    <t>2023-03-13T09:55:00</t>
  </si>
  <si>
    <t>2023-03-13T10:00:00</t>
  </si>
  <si>
    <t>2023-03-13T10:05:00</t>
  </si>
  <si>
    <t>2023-03-13T10:10:00</t>
  </si>
  <si>
    <t>2023-03-13T10:15:00</t>
  </si>
  <si>
    <t>2023-03-13T10:20:00</t>
  </si>
  <si>
    <t>2023-03-13T10:25:00</t>
  </si>
  <si>
    <t>2023-03-13T10:30:00</t>
  </si>
  <si>
    <t>2023-03-13T10:35:00</t>
  </si>
  <si>
    <t>2023-03-13T10:40:00</t>
  </si>
  <si>
    <t>2023-03-13T10:45:00</t>
  </si>
  <si>
    <t>2023-03-13T10:50:00</t>
  </si>
  <si>
    <t>2023-03-13T10:55:00</t>
  </si>
  <si>
    <t>2023-03-13T11:00:00</t>
  </si>
  <si>
    <t>2023-03-13T11:05:00</t>
  </si>
  <si>
    <t>2023-03-13T11:10:00</t>
  </si>
  <si>
    <t>2023-03-13T11:15:00</t>
  </si>
  <si>
    <t>2023-03-13T11:20:00</t>
  </si>
  <si>
    <t>2023-03-13T11:25:00</t>
  </si>
  <si>
    <t>2023-03-13T11:30:00</t>
  </si>
  <si>
    <t>2023-03-13T11:35:00</t>
  </si>
  <si>
    <t>2023-03-13T11:40:00</t>
  </si>
  <si>
    <t>2023-03-13T11:45:00</t>
  </si>
  <si>
    <t>2023-03-13T11:50:00</t>
  </si>
  <si>
    <t>2023-03-13T11:55:00</t>
  </si>
  <si>
    <t>2023-03-13T12:00:00</t>
  </si>
  <si>
    <t>2023-03-13T12:05:00</t>
  </si>
  <si>
    <t>2023-03-13T12:10:00</t>
  </si>
  <si>
    <t>2023-03-13T12:15:00</t>
  </si>
  <si>
    <t>2023-03-13T12:20:00</t>
  </si>
  <si>
    <t>2023-03-13T12:25:00</t>
  </si>
  <si>
    <t>2023-03-13T12:30:00</t>
  </si>
  <si>
    <t>2023-03-13T12:35:00</t>
  </si>
  <si>
    <t>2023-03-13T12:40:00</t>
  </si>
  <si>
    <t>2023-03-13T12:45:00</t>
  </si>
  <si>
    <t>2023-03-13T12:50:00</t>
  </si>
  <si>
    <t>2023-03-13T12:55:00</t>
  </si>
  <si>
    <t>2023-03-13T13:00:00</t>
  </si>
  <si>
    <t>2023-03-13T13:05:00</t>
  </si>
  <si>
    <t>2023-03-13T13:10:00</t>
  </si>
  <si>
    <t>2023-03-13T13:15:00</t>
  </si>
  <si>
    <t>2023-03-13T13:20:00</t>
  </si>
  <si>
    <t>2023-03-13T13:25:00</t>
  </si>
  <si>
    <t>2023-03-13T13:30:00</t>
  </si>
  <si>
    <t>2023-03-13T13:35:00</t>
  </si>
  <si>
    <t>2023-03-13T13:40:00</t>
  </si>
  <si>
    <t>2023-03-13T13:45:00</t>
  </si>
  <si>
    <t>2023-03-13T13:50:00</t>
  </si>
  <si>
    <t>2023-03-13T13:55:00</t>
  </si>
  <si>
    <t>2023-03-13T14:00:00</t>
  </si>
  <si>
    <t>2023-03-13T14:05:00</t>
  </si>
  <si>
    <t>2023-03-13T14:10:00</t>
  </si>
  <si>
    <t>2023-03-13T14:15:00</t>
  </si>
  <si>
    <t>2023-03-13T14:20:00</t>
  </si>
  <si>
    <t>2023-03-13T14:25:00</t>
  </si>
  <si>
    <t>2023-03-13T14:30:00</t>
  </si>
  <si>
    <t>2023-03-13T14:35:00</t>
  </si>
  <si>
    <t>2023-03-13T14:40:00</t>
  </si>
  <si>
    <t>2023-03-13T14:45:00</t>
  </si>
  <si>
    <t>2023-03-13T14:50:00</t>
  </si>
  <si>
    <t>2023-03-13T14:55:00</t>
  </si>
  <si>
    <t>2023-03-13T15:00:00</t>
  </si>
  <si>
    <t>2023-03-13T15:05:00</t>
  </si>
  <si>
    <t>2023-03-13T15:10:00</t>
  </si>
  <si>
    <t>2023-03-13T15:15:00</t>
  </si>
  <si>
    <t>2023-03-13T15:20:00</t>
  </si>
  <si>
    <t>2023-03-13T15:25:00</t>
  </si>
  <si>
    <t>2023-03-13T15:30:00</t>
  </si>
  <si>
    <t>2023-03-13T15:35:00</t>
  </si>
  <si>
    <t>2023-03-13T15:40:00</t>
  </si>
  <si>
    <t>2023-03-13T15:45:00</t>
  </si>
  <si>
    <t>2023-03-13T15:50:00</t>
  </si>
  <si>
    <t>2023-03-13T15:55:00</t>
  </si>
  <si>
    <t>2023-03-13T16:00:00</t>
  </si>
  <si>
    <t>2023-03-13T16:05:00</t>
  </si>
  <si>
    <t>2023-03-13T16:10:00</t>
  </si>
  <si>
    <t>2023-03-13T16:15:00</t>
  </si>
  <si>
    <t>2023-03-13T16:20:00</t>
  </si>
  <si>
    <t>2023-03-13T16:25:00</t>
  </si>
  <si>
    <t>2023-03-13T16:30:00</t>
  </si>
  <si>
    <t>2023-03-13T16:35:00</t>
  </si>
  <si>
    <t>2023-03-13T16:40:00</t>
  </si>
  <si>
    <t>2023-03-13T16:45:00</t>
  </si>
  <si>
    <t>2023-03-13T16:50:00</t>
  </si>
  <si>
    <t>2023-03-13T16:55:00</t>
  </si>
  <si>
    <t>2023-03-13T17:00:00</t>
  </si>
  <si>
    <t>2023-03-13T17:05:00</t>
  </si>
  <si>
    <t>2023-03-13T17:10:00</t>
  </si>
  <si>
    <t>2023-03-13T17:15:00</t>
  </si>
  <si>
    <t>2023-03-13T17:20:00</t>
  </si>
  <si>
    <t>2023-03-13T17:25:00</t>
  </si>
  <si>
    <t>2023-03-13T17:30:00</t>
  </si>
  <si>
    <t>2023-03-13T17:35:00</t>
  </si>
  <si>
    <t>2023-03-13T17:40:00</t>
  </si>
  <si>
    <t>2023-03-13T17:45:00</t>
  </si>
  <si>
    <t>2023-03-13T17:50:00</t>
  </si>
  <si>
    <t>2023-03-13T17:55:00</t>
  </si>
  <si>
    <t>2023-03-13T18:00:00</t>
  </si>
  <si>
    <t>2023-03-13T18:05:00</t>
  </si>
  <si>
    <t>2023-03-13T18:10:00</t>
  </si>
  <si>
    <t>2023-03-13T18:15:00</t>
  </si>
  <si>
    <t>2023-03-13T18:20:00</t>
  </si>
  <si>
    <t>2023-03-13T18:25:00</t>
  </si>
  <si>
    <t>2023-03-13T18:30:00</t>
  </si>
  <si>
    <t>2023-03-13T18:35:00</t>
  </si>
  <si>
    <t>2023-03-13T18:40:00</t>
  </si>
  <si>
    <t>2023-03-13T18:45:00</t>
  </si>
  <si>
    <t>2023-03-13T18:50:00</t>
  </si>
  <si>
    <t>2023-03-13T18:55:00</t>
  </si>
  <si>
    <t>2023-03-13T19:00:00</t>
  </si>
  <si>
    <t>2023-03-13T19:05:00</t>
  </si>
  <si>
    <t>2023-03-13T19:10:00</t>
  </si>
  <si>
    <t>2023-03-13T19:15:00</t>
  </si>
  <si>
    <t>2023-03-13T19:20:00</t>
  </si>
  <si>
    <t>2023-03-13T19:25:00</t>
  </si>
  <si>
    <t>2023-03-13T19:30:00</t>
  </si>
  <si>
    <t>2023-03-13T19:35:00</t>
  </si>
  <si>
    <t>2023-03-13T19:40:00</t>
  </si>
  <si>
    <t>2023-03-13T19:45:00</t>
  </si>
  <si>
    <t>2023-03-13T19:50:00</t>
  </si>
  <si>
    <t>2023-03-13T19:55:00</t>
  </si>
  <si>
    <t>2023-03-13T20:00:00</t>
  </si>
  <si>
    <t>2023-03-13T20:05:00</t>
  </si>
  <si>
    <t>2023-03-13T20:10:00</t>
  </si>
  <si>
    <t>2023-03-13T20:15:00</t>
  </si>
  <si>
    <t>2023-03-13T20:20:00</t>
  </si>
  <si>
    <t>2023-03-13T20:25:00</t>
  </si>
  <si>
    <t>2023-03-13T20:30:00</t>
  </si>
  <si>
    <t>2023-03-13T20:35:00</t>
  </si>
  <si>
    <t>2023-03-13T20:40:00</t>
  </si>
  <si>
    <t>2023-03-13T20:45:00</t>
  </si>
  <si>
    <t>2023-03-13T20:50:00</t>
  </si>
  <si>
    <t>2023-03-13T20:55:00</t>
  </si>
  <si>
    <t>2023-03-13T21:00:00</t>
  </si>
  <si>
    <t>2023-03-13T21:05:00</t>
  </si>
  <si>
    <t>2023-03-13T21:10:00</t>
  </si>
  <si>
    <t>2023-03-13T21:15:00</t>
  </si>
  <si>
    <t>2023-03-13T21:20:00</t>
  </si>
  <si>
    <t>2023-03-13T21:25:00</t>
  </si>
  <si>
    <t>2023-03-13T21:30:00</t>
  </si>
  <si>
    <t>2023-03-13T21:35:00</t>
  </si>
  <si>
    <t>2023-03-13T21:40:00</t>
  </si>
  <si>
    <t>2023-03-13T21:45:00</t>
  </si>
  <si>
    <t>2023-03-13T21:50:00</t>
  </si>
  <si>
    <t>2023-03-13T21:55:00</t>
  </si>
  <si>
    <t>2023-03-13T22:00:00</t>
  </si>
  <si>
    <t>2023-03-13T22:05:00</t>
  </si>
  <si>
    <t>2023-03-13T22:10:00</t>
  </si>
  <si>
    <t>2023-03-13T22:15:00</t>
  </si>
  <si>
    <t>2023-03-13T22:20:00</t>
  </si>
  <si>
    <t>2023-03-13T22:25:00</t>
  </si>
  <si>
    <t>2023-03-13T22:30:00</t>
  </si>
  <si>
    <t>2023-03-13T22:35:00</t>
  </si>
  <si>
    <t>2023-03-13T22:40:00</t>
  </si>
  <si>
    <t>2023-03-13T22:45:00</t>
  </si>
  <si>
    <t>2023-03-13T22:50:00</t>
  </si>
  <si>
    <t>2023-03-13T22:55:00</t>
  </si>
  <si>
    <t>2023-03-13T23:00:00</t>
  </si>
  <si>
    <t>2023-03-13T23:05:00</t>
  </si>
  <si>
    <t>2023-03-13T23:10:00</t>
  </si>
  <si>
    <t>2023-03-13T23:15:00</t>
  </si>
  <si>
    <t>2023-03-13T23:20:00</t>
  </si>
  <si>
    <t>2023-03-13T23:25:00</t>
  </si>
  <si>
    <t>2023-03-13T23:30:00</t>
  </si>
  <si>
    <t>2023-03-13T23:35:00</t>
  </si>
  <si>
    <t>2023-03-13T23:40:00</t>
  </si>
  <si>
    <t>2023-03-13T23:45:00</t>
  </si>
  <si>
    <t>2023-03-13T23:50:00</t>
  </si>
  <si>
    <t>2023-03-13T23:55:00</t>
  </si>
  <si>
    <t>2023-03-14T00:00:00</t>
  </si>
  <si>
    <t>2023-03-14T00:05:00</t>
  </si>
  <si>
    <t>2023-03-14T00:10:00</t>
  </si>
  <si>
    <t>2023-03-14T00:15:00</t>
  </si>
  <si>
    <t>2023-03-14T00:20:00</t>
  </si>
  <si>
    <t>2023-03-14T00:25:00</t>
  </si>
  <si>
    <t>2023-03-14T00:30:00</t>
  </si>
  <si>
    <t>2023-03-14T00:35:00</t>
  </si>
  <si>
    <t>2023-03-14T00:40:00</t>
  </si>
  <si>
    <t>2023-03-14T00:45:00</t>
  </si>
  <si>
    <t>2023-03-14T00:50:00</t>
  </si>
  <si>
    <t>2023-03-14T00:55:00</t>
  </si>
  <si>
    <t>2023-03-14T01:00:00</t>
  </si>
  <si>
    <t>2023-03-14T01:05:00</t>
  </si>
  <si>
    <t>2023-03-14T01:10:00</t>
  </si>
  <si>
    <t>2023-03-14T01:15:00</t>
  </si>
  <si>
    <t>2023-03-14T01:20:00</t>
  </si>
  <si>
    <t>2023-03-14T01:25:00</t>
  </si>
  <si>
    <t>2023-03-14T01:30:00</t>
  </si>
  <si>
    <t>2023-03-14T01:35:00</t>
  </si>
  <si>
    <t>2023-03-14T01:40:00</t>
  </si>
  <si>
    <t>2023-03-14T01:45:00</t>
  </si>
  <si>
    <t>2023-03-14T01:50:00</t>
  </si>
  <si>
    <t>2023-03-14T01:55:00</t>
  </si>
  <si>
    <t>2023-03-14T02:00:00</t>
  </si>
  <si>
    <t>2023-03-14T02:05:00</t>
  </si>
  <si>
    <t>2023-03-14T02:10:00</t>
  </si>
  <si>
    <t>2023-03-14T02:15:00</t>
  </si>
  <si>
    <t>2023-03-14T02:20:00</t>
  </si>
  <si>
    <t>2023-03-14T02:25:00</t>
  </si>
  <si>
    <t>2023-03-14T02:30:00</t>
  </si>
  <si>
    <t>2023-03-14T02:35:00</t>
  </si>
  <si>
    <t>2023-03-14T02:40:00</t>
  </si>
  <si>
    <t>2023-03-14T02:45:00</t>
  </si>
  <si>
    <t>2023-03-14T02:50:00</t>
  </si>
  <si>
    <t>2023-03-14T02:55:00</t>
  </si>
  <si>
    <t>2023-03-14T03:00:00</t>
  </si>
  <si>
    <t>2023-03-14T03:05:00</t>
  </si>
  <si>
    <t>2023-03-14T03:10:00</t>
  </si>
  <si>
    <t>2023-03-14T03:15:00</t>
  </si>
  <si>
    <t>2023-03-14T03:20:00</t>
  </si>
  <si>
    <t>2023-03-14T03:25:00</t>
  </si>
  <si>
    <t>2023-03-14T03:30:00</t>
  </si>
  <si>
    <t>2023-03-14T03:35:00</t>
  </si>
  <si>
    <t>2023-03-14T03:40:00</t>
  </si>
  <si>
    <t>2023-03-14T03:45:00</t>
  </si>
  <si>
    <t>2023-03-14T03:50:00</t>
  </si>
  <si>
    <t>2023-03-14T03:55:00</t>
  </si>
  <si>
    <t>2023-03-14T04:00:00</t>
  </si>
  <si>
    <t>2023-03-14T04:05:00</t>
  </si>
  <si>
    <t>2023-03-14T04:10:00</t>
  </si>
  <si>
    <t>2023-03-14T04:15:00</t>
  </si>
  <si>
    <t>2023-03-14T04:20:00</t>
  </si>
  <si>
    <t>2023-03-14T04:25:00</t>
  </si>
  <si>
    <t>2023-03-14T04:30:00</t>
  </si>
  <si>
    <t>2023-03-14T04:35:00</t>
  </si>
  <si>
    <t>2023-03-14T04:40:00</t>
  </si>
  <si>
    <t>2023-03-14T04:45:00</t>
  </si>
  <si>
    <t>2023-03-14T04:50:00</t>
  </si>
  <si>
    <t>2023-03-14T04:55:00</t>
  </si>
  <si>
    <t>2023-03-14T05:00:00</t>
  </si>
  <si>
    <t>2023-03-14T05:05:00</t>
  </si>
  <si>
    <t>2023-03-14T05:10:00</t>
  </si>
  <si>
    <t>2023-03-14T05:15:00</t>
  </si>
  <si>
    <t>2023-03-14T05:20:00</t>
  </si>
  <si>
    <t>2023-03-14T05:25:00</t>
  </si>
  <si>
    <t>2023-03-14T05:30:00</t>
  </si>
  <si>
    <t>2023-03-14T05:35:00</t>
  </si>
  <si>
    <t>2023-03-14T05:40:00</t>
  </si>
  <si>
    <t>2023-03-14T05:45:00</t>
  </si>
  <si>
    <t>2023-03-14T05:50:00</t>
  </si>
  <si>
    <t>2023-03-14T05:55:00</t>
  </si>
  <si>
    <t>2023-03-14T06:00:00</t>
  </si>
  <si>
    <t>2023-03-14T06:05:00</t>
  </si>
  <si>
    <t>2023-03-14T06:10:00</t>
  </si>
  <si>
    <t>2023-03-14T06:15:00</t>
  </si>
  <si>
    <t>2023-03-14T06:20:00</t>
  </si>
  <si>
    <t>2023-03-14T06:25:00</t>
  </si>
  <si>
    <t>2023-03-14T06:30:00</t>
  </si>
  <si>
    <t>2023-03-14T06:35:00</t>
  </si>
  <si>
    <t>2023-03-14T06:40:00</t>
  </si>
  <si>
    <t>2023-03-14T06:45:00</t>
  </si>
  <si>
    <t>2023-03-14T06:50:00</t>
  </si>
  <si>
    <t>2023-03-14T06:55:00</t>
  </si>
  <si>
    <t>2023-03-14T07:00:00</t>
  </si>
  <si>
    <t>2023-03-14T07:05:00</t>
  </si>
  <si>
    <t>2023-03-14T07:10:00</t>
  </si>
  <si>
    <t>2023-03-14T07:15:00</t>
  </si>
  <si>
    <t>2023-03-14T07:20:00</t>
  </si>
  <si>
    <t>2023-03-14T07:25:00</t>
  </si>
  <si>
    <t>2023-03-14T07:30:00</t>
  </si>
  <si>
    <t>2023-03-14T07:35:00</t>
  </si>
  <si>
    <t>2023-03-14T07:40:00</t>
  </si>
  <si>
    <t>2023-03-14T07:45:00</t>
  </si>
  <si>
    <t>2023-03-14T07:50:00</t>
  </si>
  <si>
    <t>2023-03-14T07:55:00</t>
  </si>
  <si>
    <t>2023-03-14T08:00:00</t>
  </si>
  <si>
    <t>2023-03-14T08:05:00</t>
  </si>
  <si>
    <t>2023-03-14T08:10:00</t>
  </si>
  <si>
    <t>2023-03-14T08:15:00</t>
  </si>
  <si>
    <t>2023-03-14T08:20:00</t>
  </si>
  <si>
    <t>2023-03-14T08:25:00</t>
  </si>
  <si>
    <t>2023-03-14T08:30:00</t>
  </si>
  <si>
    <t>2023-03-14T08:35:00</t>
  </si>
  <si>
    <t>2023-03-14T08:40:00</t>
  </si>
  <si>
    <t>2023-03-14T08:45:00</t>
  </si>
  <si>
    <t>2023-03-14T08:50:00</t>
  </si>
  <si>
    <t>2023-03-14T08:55:00</t>
  </si>
  <si>
    <t>2023-03-14T09:00:00</t>
  </si>
  <si>
    <t>2023-03-14T09:05:00</t>
  </si>
  <si>
    <t>2023-03-14T09:10:00</t>
  </si>
  <si>
    <t>2023-03-14T09:15:00</t>
  </si>
  <si>
    <t>2023-03-14T09:20:00</t>
  </si>
  <si>
    <t>2023-03-14T09:25:00</t>
  </si>
  <si>
    <t>2023-03-14T09:30:00</t>
  </si>
  <si>
    <t>2023-03-14T09:35:00</t>
  </si>
  <si>
    <t>2023-03-14T09:40:00</t>
  </si>
  <si>
    <t>2023-03-14T09:45:00</t>
  </si>
  <si>
    <t>2023-03-14T09:50:00</t>
  </si>
  <si>
    <t>2023-03-14T09:55:00</t>
  </si>
  <si>
    <t>2023-03-14T10:00:00</t>
  </si>
  <si>
    <t>2023-03-14T10:05:00</t>
  </si>
  <si>
    <t>2023-03-14T10:10:00</t>
  </si>
  <si>
    <t>2023-03-14T10:15:00</t>
  </si>
  <si>
    <t>2023-03-14T10:20:00</t>
  </si>
  <si>
    <t>2023-03-14T10:25:00</t>
  </si>
  <si>
    <t>2023-03-14T10:30:00</t>
  </si>
  <si>
    <t>2023-03-14T10:35:00</t>
  </si>
  <si>
    <t>2023-03-14T10:40:00</t>
  </si>
  <si>
    <t>2023-03-14T10:45:00</t>
  </si>
  <si>
    <t>2023-03-14T10:50:00</t>
  </si>
  <si>
    <t>2023-03-14T10:55:00</t>
  </si>
  <si>
    <t>2023-03-14T11:00:00</t>
  </si>
  <si>
    <t>2023-03-14T11:05:00</t>
  </si>
  <si>
    <t>2023-03-14T11:10:00</t>
  </si>
  <si>
    <t>2023-03-14T11:15:00</t>
  </si>
  <si>
    <t>2023-03-14T11:20:00</t>
  </si>
  <si>
    <t>2023-03-14T11:25:00</t>
  </si>
  <si>
    <t>2023-03-14T11:30:00</t>
  </si>
  <si>
    <t>2023-03-14T11:35:00</t>
  </si>
  <si>
    <t>2023-03-14T11:40:00</t>
  </si>
  <si>
    <t>2023-03-14T11:45:00</t>
  </si>
  <si>
    <t>2023-03-14T11:50:00</t>
  </si>
  <si>
    <t>2023-03-14T11:55:00</t>
  </si>
  <si>
    <t>2023-03-14T12:00:00</t>
  </si>
  <si>
    <t>2023-03-14T12:05:00</t>
  </si>
  <si>
    <t>2023-03-14T12:10:00</t>
  </si>
  <si>
    <t>2023-03-14T12:15:00</t>
  </si>
  <si>
    <t>2023-03-14T12:20:00</t>
  </si>
  <si>
    <t>2023-03-14T12:25:00</t>
  </si>
  <si>
    <t>2023-03-14T12:30:00</t>
  </si>
  <si>
    <t>2023-03-14T12:35:00</t>
  </si>
  <si>
    <t>2023-03-14T12:40:00</t>
  </si>
  <si>
    <t>2023-03-14T12:45:00</t>
  </si>
  <si>
    <t>2023-03-14T12:50:00</t>
  </si>
  <si>
    <t>2023-03-14T12:55:00</t>
  </si>
  <si>
    <t>2023-03-14T13:00:00</t>
  </si>
  <si>
    <t>2023-03-14T13:05:00</t>
  </si>
  <si>
    <t>2023-03-14T13:10:00</t>
  </si>
  <si>
    <t>2023-03-14T13:15:00</t>
  </si>
  <si>
    <t>2023-03-14T13:20:00</t>
  </si>
  <si>
    <t>2023-03-14T13:25:00</t>
  </si>
  <si>
    <t>2023-03-14T13:30:00</t>
  </si>
  <si>
    <t>2023-03-14T13:35:00</t>
  </si>
  <si>
    <t>2023-03-14T13:40:00</t>
  </si>
  <si>
    <t>2023-03-14T13:45:00</t>
  </si>
  <si>
    <t>2023-03-14T13:50:00</t>
  </si>
  <si>
    <t>2023-03-14T13:55:00</t>
  </si>
  <si>
    <t>2023-03-14T14:00:00</t>
  </si>
  <si>
    <t>2023-03-14T14:05:00</t>
  </si>
  <si>
    <t>2023-03-14T14:10:00</t>
  </si>
  <si>
    <t>2023-03-14T14:15:00</t>
  </si>
  <si>
    <t>2023-03-14T14:20:00</t>
  </si>
  <si>
    <t>2023-03-14T14:25:00</t>
  </si>
  <si>
    <t>2023-03-14T14:30:00</t>
  </si>
  <si>
    <t>2023-03-14T14:35:00</t>
  </si>
  <si>
    <t>2023-03-14T14:40:00</t>
  </si>
  <si>
    <t>2023-03-14T14:45:00</t>
  </si>
  <si>
    <t>2023-03-14T14:50:00</t>
  </si>
  <si>
    <t>2023-03-14T14:55:00</t>
  </si>
  <si>
    <t>2023-03-14T15:00:00</t>
  </si>
  <si>
    <t>2023-03-14T15:05:00</t>
  </si>
  <si>
    <t>2023-03-14T15:10:00</t>
  </si>
  <si>
    <t>2023-03-14T15:15:00</t>
  </si>
  <si>
    <t>2023-03-14T15:20:00</t>
  </si>
  <si>
    <t>2023-03-14T15:25:00</t>
  </si>
  <si>
    <t>2023-03-14T15:30:00</t>
  </si>
  <si>
    <t>2023-03-14T15:35:00</t>
  </si>
  <si>
    <t>2023-03-14T15:40:00</t>
  </si>
  <si>
    <t>2023-03-14T15:45:00</t>
  </si>
  <si>
    <t>2023-03-14T15:50:00</t>
  </si>
  <si>
    <t>2023-03-14T15:55:00</t>
  </si>
  <si>
    <t>2023-03-14T16:00:00</t>
  </si>
  <si>
    <t>2023-03-14T16:05:00</t>
  </si>
  <si>
    <t>2023-03-14T16:10:00</t>
  </si>
  <si>
    <t>2023-03-14T16:15:00</t>
  </si>
  <si>
    <t>2023-03-14T16:20:00</t>
  </si>
  <si>
    <t>2023-03-14T16:25:00</t>
  </si>
  <si>
    <t>2023-03-14T16:30:00</t>
  </si>
  <si>
    <t>2023-03-14T16:35:00</t>
  </si>
  <si>
    <t>2023-03-14T16:40:00</t>
  </si>
  <si>
    <t>2023-03-14T16:45:00</t>
  </si>
  <si>
    <t>2023-03-14T16:50:00</t>
  </si>
  <si>
    <t>2023-03-14T16:55:00</t>
  </si>
  <si>
    <t>2023-03-14T17:00:00</t>
  </si>
  <si>
    <t>2023-03-14T17:05:00</t>
  </si>
  <si>
    <t>2023-03-14T17:10:00</t>
  </si>
  <si>
    <t>2023-03-14T17:15:00</t>
  </si>
  <si>
    <t>2023-03-14T17:20:00</t>
  </si>
  <si>
    <t>2023-03-14T17:25:00</t>
  </si>
  <si>
    <t>2023-03-14T17:30:00</t>
  </si>
  <si>
    <t>2023-03-14T17:35:00</t>
  </si>
  <si>
    <t>2023-03-14T17:40:00</t>
  </si>
  <si>
    <t>2023-03-14T17:45:00</t>
  </si>
  <si>
    <t>2023-03-14T17:50:00</t>
  </si>
  <si>
    <t>2023-03-14T17:55:00</t>
  </si>
  <si>
    <t>2023-03-14T18:00:00</t>
  </si>
  <si>
    <t>2023-03-14T18:05:00</t>
  </si>
  <si>
    <t>2023-03-14T18:10:00</t>
  </si>
  <si>
    <t>2023-03-14T18:15:00</t>
  </si>
  <si>
    <t>2023-03-14T18:20:00</t>
  </si>
  <si>
    <t>2023-03-14T18:25:00</t>
  </si>
  <si>
    <t>2023-03-14T18:30:00</t>
  </si>
  <si>
    <t>2023-03-14T18:35:00</t>
  </si>
  <si>
    <t>2023-03-14T18:40:00</t>
  </si>
  <si>
    <t>2023-03-14T18:45:00</t>
  </si>
  <si>
    <t>2023-03-14T18:50:00</t>
  </si>
  <si>
    <t>2023-03-14T18:55:00</t>
  </si>
  <si>
    <t>2023-03-14T19:00:00</t>
  </si>
  <si>
    <t>2023-03-14T19:05:00</t>
  </si>
  <si>
    <t>2023-03-14T19:10:00</t>
  </si>
  <si>
    <t>2023-03-14T19:15:00</t>
  </si>
  <si>
    <t>2023-03-14T19:20:00</t>
  </si>
  <si>
    <t>2023-03-14T19:25:00</t>
  </si>
  <si>
    <t>2023-03-14T19:30:00</t>
  </si>
  <si>
    <t>2023-03-14T19:35:00</t>
  </si>
  <si>
    <t>2023-03-14T19:40:00</t>
  </si>
  <si>
    <t>2023-03-14T19:45:00</t>
  </si>
  <si>
    <t>2023-03-14T19:50:00</t>
  </si>
  <si>
    <t>2023-03-14T19:55:00</t>
  </si>
  <si>
    <t>2023-03-14T20:00:00</t>
  </si>
  <si>
    <t>2023-03-14T20:05:00</t>
  </si>
  <si>
    <t>2023-03-14T20:10:00</t>
  </si>
  <si>
    <t>2023-03-14T20:15:00</t>
  </si>
  <si>
    <t>2023-03-14T20:20:00</t>
  </si>
  <si>
    <t>2023-03-14T20:25:00</t>
  </si>
  <si>
    <t>2023-03-14T20:30:00</t>
  </si>
  <si>
    <t>2023-03-14T20:35:00</t>
  </si>
  <si>
    <t>2023-03-14T20:40:00</t>
  </si>
  <si>
    <t>2023-03-14T20:45:00</t>
  </si>
  <si>
    <t>2023-03-14T20:50:00</t>
  </si>
  <si>
    <t>2023-03-14T20:55:00</t>
  </si>
  <si>
    <t>2023-03-14T21:00:00</t>
  </si>
  <si>
    <t>2023-03-14T21:05:00</t>
  </si>
  <si>
    <t>2023-03-14T21:10:00</t>
  </si>
  <si>
    <t>2023-03-14T21:15:00</t>
  </si>
  <si>
    <t>2023-03-14T21:20:00</t>
  </si>
  <si>
    <t>2023-03-14T21:25:00</t>
  </si>
  <si>
    <t>2023-03-14T21:30:00</t>
  </si>
  <si>
    <t>2023-03-14T21:35:00</t>
  </si>
  <si>
    <t>2023-03-14T21:40:00</t>
  </si>
  <si>
    <t>2023-03-14T21:45:00</t>
  </si>
  <si>
    <t>2023-03-14T21:50:00</t>
  </si>
  <si>
    <t>2023-03-14T21:55:00</t>
  </si>
  <si>
    <t>2023-03-14T22:00:00</t>
  </si>
  <si>
    <t>2023-03-14T22:05:00</t>
  </si>
  <si>
    <t>2023-03-14T22:10:00</t>
  </si>
  <si>
    <t>2023-03-14T22:15:00</t>
  </si>
  <si>
    <t>2023-03-14T22:20:00</t>
  </si>
  <si>
    <t>2023-03-14T22:25:00</t>
  </si>
  <si>
    <t>2023-03-14T22:30:00</t>
  </si>
  <si>
    <t>2023-03-14T22:35:00</t>
  </si>
  <si>
    <t>2023-03-14T22:40:00</t>
  </si>
  <si>
    <t>2023-03-14T22:45:00</t>
  </si>
  <si>
    <t>2023-03-14T22:50:00</t>
  </si>
  <si>
    <t>2023-03-14T22:55:00</t>
  </si>
  <si>
    <t>2023-03-14T23:00:00</t>
  </si>
  <si>
    <t>2023-03-14T23:05:00</t>
  </si>
  <si>
    <t>2023-03-14T23:10:00</t>
  </si>
  <si>
    <t>2023-03-14T23:15:00</t>
  </si>
  <si>
    <t>2023-03-14T23:20:00</t>
  </si>
  <si>
    <t>2023-03-14T23:25:00</t>
  </si>
  <si>
    <t>2023-03-14T23:30:00</t>
  </si>
  <si>
    <t>2023-03-14T23:35:00</t>
  </si>
  <si>
    <t>2023-03-14T23:40:00</t>
  </si>
  <si>
    <t>2023-03-14T23:45:00</t>
  </si>
  <si>
    <t>2023-03-14T23:50:00</t>
  </si>
  <si>
    <t>2023-03-14T23:55:00</t>
  </si>
  <si>
    <t>2023-03-15T00:00:00</t>
  </si>
  <si>
    <t>2023-03-15T00:05:00</t>
  </si>
  <si>
    <t>2023-03-15T00:10:00</t>
  </si>
  <si>
    <t>2023-03-15T00:15:00</t>
  </si>
  <si>
    <t>2023-03-15T00:20:00</t>
  </si>
  <si>
    <t>2023-03-15T00:25:00</t>
  </si>
  <si>
    <t>2023-03-15T00:30:00</t>
  </si>
  <si>
    <t>2023-03-15T00:35:00</t>
  </si>
  <si>
    <t>2023-03-15T00:40:00</t>
  </si>
  <si>
    <t>2023-03-15T00:45:00</t>
  </si>
  <si>
    <t>2023-03-15T00:50:00</t>
  </si>
  <si>
    <t>2023-03-15T00:55:00</t>
  </si>
  <si>
    <t>2023-03-15T01:00:00</t>
  </si>
  <si>
    <t>2023-03-15T01:05:00</t>
  </si>
  <si>
    <t>2023-03-15T01:10:00</t>
  </si>
  <si>
    <t>2023-03-15T01:15:00</t>
  </si>
  <si>
    <t>2023-03-15T01:20:00</t>
  </si>
  <si>
    <t>2023-03-15T01:25:00</t>
  </si>
  <si>
    <t>2023-03-15T01:30:00</t>
  </si>
  <si>
    <t>2023-03-15T01:35:00</t>
  </si>
  <si>
    <t>2023-03-15T01:40:00</t>
  </si>
  <si>
    <t>2023-03-15T01:45:00</t>
  </si>
  <si>
    <t>2023-03-15T01:50:00</t>
  </si>
  <si>
    <t>2023-03-15T01:55:00</t>
  </si>
  <si>
    <t>2023-03-15T02:00:00</t>
  </si>
  <si>
    <t>2023-03-15T02:05:00</t>
  </si>
  <si>
    <t>2023-03-15T02:10:00</t>
  </si>
  <si>
    <t>2023-03-15T02:15:00</t>
  </si>
  <si>
    <t>2023-03-15T02:20:00</t>
  </si>
  <si>
    <t>2023-03-15T02:25:00</t>
  </si>
  <si>
    <t>2023-03-15T02:30:00</t>
  </si>
  <si>
    <t>2023-03-15T02:35:00</t>
  </si>
  <si>
    <t>2023-03-15T02:40:00</t>
  </si>
  <si>
    <t>2023-03-15T02:45:00</t>
  </si>
  <si>
    <t>2023-03-15T02:50:00</t>
  </si>
  <si>
    <t>2023-03-15T02:55:00</t>
  </si>
  <si>
    <t>2023-03-15T03:00:00</t>
  </si>
  <si>
    <t>2023-03-15T03:05:00</t>
  </si>
  <si>
    <t>2023-03-15T03:10:00</t>
  </si>
  <si>
    <t>2023-03-15T03:15:00</t>
  </si>
  <si>
    <t>2023-03-15T03:20:00</t>
  </si>
  <si>
    <t>2023-03-15T03:25:00</t>
  </si>
  <si>
    <t>2023-03-15T03:30:00</t>
  </si>
  <si>
    <t>2023-03-15T03:35:00</t>
  </si>
  <si>
    <t>2023-03-15T03:40:00</t>
  </si>
  <si>
    <t>2023-03-15T03:45:00</t>
  </si>
  <si>
    <t>2023-03-15T03:50:00</t>
  </si>
  <si>
    <t>2023-03-15T03:55:00</t>
  </si>
  <si>
    <t>2023-03-15T04:00:00</t>
  </si>
  <si>
    <t>2023-03-15T04:05:00</t>
  </si>
  <si>
    <t>2023-03-15T04:10:00</t>
  </si>
  <si>
    <t>2023-03-15T04:15:00</t>
  </si>
  <si>
    <t>2023-03-15T04:20:00</t>
  </si>
  <si>
    <t>2023-03-15T04:25:00</t>
  </si>
  <si>
    <t>2023-03-15T04:30:00</t>
  </si>
  <si>
    <t>2023-03-15T04:35:00</t>
  </si>
  <si>
    <t>2023-03-15T04:40:00</t>
  </si>
  <si>
    <t>2023-03-15T04:45:00</t>
  </si>
  <si>
    <t>2023-03-15T04:50:00</t>
  </si>
  <si>
    <t>2023-03-15T04:55:00</t>
  </si>
  <si>
    <t>2023-03-15T05:00:00</t>
  </si>
  <si>
    <t>2023-03-15T05:05:00</t>
  </si>
  <si>
    <t>2023-03-15T05:10:00</t>
  </si>
  <si>
    <t>2023-03-15T05:15:00</t>
  </si>
  <si>
    <t>2023-03-15T05:20:00</t>
  </si>
  <si>
    <t>2023-03-15T05:25:00</t>
  </si>
  <si>
    <t>2023-03-15T05:30:00</t>
  </si>
  <si>
    <t>2023-03-15T05:35:00</t>
  </si>
  <si>
    <t>2023-03-15T05:40:00</t>
  </si>
  <si>
    <t>2023-03-15T05:45:00</t>
  </si>
  <si>
    <t>2023-03-15T05:50:00</t>
  </si>
  <si>
    <t>2023-03-15T05:55:00</t>
  </si>
  <si>
    <t>2023-03-15T06:00:00</t>
  </si>
  <si>
    <t>2023-03-15T06:05:00</t>
  </si>
  <si>
    <t>2023-03-15T06:10:00</t>
  </si>
  <si>
    <t>2023-03-15T06:15:00</t>
  </si>
  <si>
    <t>2023-03-15T06:20:00</t>
  </si>
  <si>
    <t>2023-03-15T06:25:00</t>
  </si>
  <si>
    <t>2023-03-15T06:30:00</t>
  </si>
  <si>
    <t>2023-03-15T06:35:00</t>
  </si>
  <si>
    <t>2023-03-15T06:40:00</t>
  </si>
  <si>
    <t>2023-03-15T06:45:00</t>
  </si>
  <si>
    <t>2023-03-15T06:50:00</t>
  </si>
  <si>
    <t>2023-03-15T06:55:00</t>
  </si>
  <si>
    <t>2023-03-15T07:00:00</t>
  </si>
  <si>
    <t>2023-03-15T07:05:00</t>
  </si>
  <si>
    <t>2023-03-15T07:10:00</t>
  </si>
  <si>
    <t>2023-03-15T07:15:00</t>
  </si>
  <si>
    <t>2023-03-15T07:20:00</t>
  </si>
  <si>
    <t>2023-03-15T07:25:00</t>
  </si>
  <si>
    <t>2023-03-15T07:30:00</t>
  </si>
  <si>
    <t>2023-03-15T07:35:00</t>
  </si>
  <si>
    <t>2023-03-15T07:40:00</t>
  </si>
  <si>
    <t>2023-03-15T07:45:00</t>
  </si>
  <si>
    <t>2023-03-15T07:50:00</t>
  </si>
  <si>
    <t>2023-03-15T07:55:00</t>
  </si>
  <si>
    <t>2023-03-15T08:00:00</t>
  </si>
  <si>
    <t>2023-03-15T08:05:00</t>
  </si>
  <si>
    <t>2023-03-15T08:10:00</t>
  </si>
  <si>
    <t>2023-03-15T08:15:00</t>
  </si>
  <si>
    <t>2023-03-15T08:20:00</t>
  </si>
  <si>
    <t>2023-03-15T08:25:00</t>
  </si>
  <si>
    <t>2023-03-15T08:30:00</t>
  </si>
  <si>
    <t>2023-03-15T08:35:00</t>
  </si>
  <si>
    <t>2023-03-15T08:40:00</t>
  </si>
  <si>
    <t>2023-03-15T08:45:00</t>
  </si>
  <si>
    <t>2023-03-15T08:50:00</t>
  </si>
  <si>
    <t>2023-03-15T08:55:00</t>
  </si>
  <si>
    <t>2023-03-15T09:00:00</t>
  </si>
  <si>
    <t>2023-03-15T09:05:00</t>
  </si>
  <si>
    <t>2023-03-15T09:10:00</t>
  </si>
  <si>
    <t>2023-03-15T09:15:00</t>
  </si>
  <si>
    <t>2023-03-15T09:20:00</t>
  </si>
  <si>
    <t>2023-03-15T09:25:00</t>
  </si>
  <si>
    <t>2023-03-15T09:30:00</t>
  </si>
  <si>
    <t>2023-03-15T09:35:00</t>
  </si>
  <si>
    <t>2023-03-15T09:40:00</t>
  </si>
  <si>
    <t>2023-03-15T09:45:00</t>
  </si>
  <si>
    <t>2023-03-15T09:50:00</t>
  </si>
  <si>
    <t>2023-03-15T09:55:00</t>
  </si>
  <si>
    <t>2023-03-15T10:00:00</t>
  </si>
  <si>
    <t>2023-03-15T10:05:00</t>
  </si>
  <si>
    <t>2023-03-15T10:10:00</t>
  </si>
  <si>
    <t>2023-03-15T10:15:00</t>
  </si>
  <si>
    <t>2023-03-15T10:20:00</t>
  </si>
  <si>
    <t>2023-03-15T10:25:00</t>
  </si>
  <si>
    <t>2023-03-15T10:30:00</t>
  </si>
  <si>
    <t>2023-03-15T10:35:00</t>
  </si>
  <si>
    <t>2023-03-15T10:40:00</t>
  </si>
  <si>
    <t>2023-03-15T10:45:00</t>
  </si>
  <si>
    <t>2023-03-15T10:50:00</t>
  </si>
  <si>
    <t>2023-03-15T10:55:00</t>
  </si>
  <si>
    <t>2023-03-15T11:00:00</t>
  </si>
  <si>
    <t>2023-03-15T11:05:00</t>
  </si>
  <si>
    <t>2023-03-15T11:10:00</t>
  </si>
  <si>
    <t>2023-03-15T11:15:00</t>
  </si>
  <si>
    <t>2023-03-15T11:20:00</t>
  </si>
  <si>
    <t>2023-03-15T11:25:00</t>
  </si>
  <si>
    <t>2023-03-15T11:30:00</t>
  </si>
  <si>
    <t>2023-03-15T11:35:00</t>
  </si>
  <si>
    <t>2023-03-15T11:40:00</t>
  </si>
  <si>
    <t>2023-03-15T11:45:00</t>
  </si>
  <si>
    <t>2023-03-15T11:50:00</t>
  </si>
  <si>
    <t>2023-03-15T11:55:00</t>
  </si>
  <si>
    <t>2023-03-15T12:00:00</t>
  </si>
  <si>
    <t>2023-03-15T12:05:00</t>
  </si>
  <si>
    <t>2023-03-15T12:10:00</t>
  </si>
  <si>
    <t>2023-03-15T12:15:00</t>
  </si>
  <si>
    <t>2023-03-15T12:20:00</t>
  </si>
  <si>
    <t>2023-03-15T12:25:00</t>
  </si>
  <si>
    <t>2023-03-15T12:30:00</t>
  </si>
  <si>
    <t>2023-03-15T12:35:00</t>
  </si>
  <si>
    <t>2023-03-15T12:40:00</t>
  </si>
  <si>
    <t>2023-03-15T12:45:00</t>
  </si>
  <si>
    <t>2023-03-15T12:50:00</t>
  </si>
  <si>
    <t>2023-03-15T12:55:00</t>
  </si>
  <si>
    <t>2023-03-15T13:00:00</t>
  </si>
  <si>
    <t>2023-03-15T13:05:00</t>
  </si>
  <si>
    <t>2023-03-15T13:10:00</t>
  </si>
  <si>
    <t>2023-03-15T13:15:00</t>
  </si>
  <si>
    <t>2023-03-15T13:20:00</t>
  </si>
  <si>
    <t>2023-03-15T13:25:00</t>
  </si>
  <si>
    <t>2023-03-15T13:30:00</t>
  </si>
  <si>
    <t>2023-03-15T13:35:00</t>
  </si>
  <si>
    <t>2023-03-15T13:40:00</t>
  </si>
  <si>
    <t>2023-03-15T13:45:00</t>
  </si>
  <si>
    <t>2023-03-15T13:50:00</t>
  </si>
  <si>
    <t>2023-03-15T13:55:00</t>
  </si>
  <si>
    <t>2023-03-15T14:00:00</t>
  </si>
  <si>
    <t>2023-03-15T14:05:00</t>
  </si>
  <si>
    <t>2023-03-15T14:10:00</t>
  </si>
  <si>
    <t>2023-03-15T14:15:00</t>
  </si>
  <si>
    <t>2023-03-15T14:20:00</t>
  </si>
  <si>
    <t>2023-03-15T14:25:00</t>
  </si>
  <si>
    <t>2023-03-15T14:30:00</t>
  </si>
  <si>
    <t>2023-03-15T14:35:00</t>
  </si>
  <si>
    <t>2023-03-15T14:45:00</t>
  </si>
  <si>
    <t>2023-03-15T14:50:00</t>
  </si>
  <si>
    <t>2023-03-15T15:00:00</t>
  </si>
  <si>
    <t>2023-03-15T15:05:00</t>
  </si>
  <si>
    <t>2023-03-15T15:10:00</t>
  </si>
  <si>
    <t>2023-03-15T15:15:00</t>
  </si>
  <si>
    <t>2023-03-15T15:20:00</t>
  </si>
  <si>
    <t>2023-03-15T15:25:00</t>
  </si>
  <si>
    <t>2023-03-15T15:30:00</t>
  </si>
  <si>
    <t>2023-03-15T15:35:00</t>
  </si>
  <si>
    <t>2023-03-15T15:40:00</t>
  </si>
  <si>
    <t>2023-03-15T15:50:00</t>
  </si>
  <si>
    <t>2023-03-15T15:55:00</t>
  </si>
  <si>
    <t>2023-03-15T16:00:00</t>
  </si>
  <si>
    <t>2023-03-15T16:05:00</t>
  </si>
  <si>
    <t>2023-03-15T16:10:00</t>
  </si>
  <si>
    <t>2023-03-15T16:15:00</t>
  </si>
  <si>
    <t>2023-03-15T16:20:00</t>
  </si>
  <si>
    <t>2023-03-15T16:25:00</t>
  </si>
  <si>
    <t>2023-03-15T16:30:00</t>
  </si>
  <si>
    <t>2023-03-15T16:35:00</t>
  </si>
  <si>
    <t>2023-03-15T16:45:00</t>
  </si>
  <si>
    <t>2023-03-15T17:05:00</t>
  </si>
  <si>
    <t>2023-03-15T17:10:00</t>
  </si>
  <si>
    <t>2023-03-15T17:15:00</t>
  </si>
  <si>
    <t>2023-03-15T17:20:00</t>
  </si>
  <si>
    <t>2023-03-15T17:25:00</t>
  </si>
  <si>
    <t>2023-03-15T17:30:00</t>
  </si>
  <si>
    <t>2023-03-15T17:35:00</t>
  </si>
  <si>
    <t>2023-03-15T17:40:00</t>
  </si>
  <si>
    <t>2023-03-15T17:45:00</t>
  </si>
  <si>
    <t>2023-03-15T17:50:00</t>
  </si>
  <si>
    <t>2023-03-15T17:55:00</t>
  </si>
  <si>
    <t>2023-03-15T18:00:00</t>
  </si>
  <si>
    <t>2023-03-15T18:05:00</t>
  </si>
  <si>
    <t>2023-03-15T18:10:00</t>
  </si>
  <si>
    <t>2023-03-15T18:15:00</t>
  </si>
  <si>
    <t>2023-03-15T18:20:00</t>
  </si>
  <si>
    <t>2023-03-15T18:25:00</t>
  </si>
  <si>
    <t>2023-03-15T18:30:00</t>
  </si>
  <si>
    <t>2023-03-15T18:35:00</t>
  </si>
  <si>
    <t>2023-03-15T18:40:00</t>
  </si>
  <si>
    <t>2023-03-15T18:45:00</t>
  </si>
  <si>
    <t>2023-03-15T18:50:00</t>
  </si>
  <si>
    <t>2023-03-15T18:55:00</t>
  </si>
  <si>
    <t>2023-03-15T19:00:00</t>
  </si>
  <si>
    <t>2023-03-15T19:05:00</t>
  </si>
  <si>
    <t>2023-03-15T19:10:00</t>
  </si>
  <si>
    <t>2023-03-15T19:15:00</t>
  </si>
  <si>
    <t>2023-03-15T19:20:00</t>
  </si>
  <si>
    <t>2023-03-15T19:25:00</t>
  </si>
  <si>
    <t>2023-03-15T19:30:00</t>
  </si>
  <si>
    <t>2023-03-15T19:35:00</t>
  </si>
  <si>
    <t>2023-03-15T19:40:00</t>
  </si>
  <si>
    <t>2023-03-15T19:45:00</t>
  </si>
  <si>
    <t>2023-03-15T19:50:00</t>
  </si>
  <si>
    <t>2023-03-15T19:55:00</t>
  </si>
  <si>
    <t>2023-03-15T20:00:00</t>
  </si>
  <si>
    <t>2023-03-15T20:05:00</t>
  </si>
  <si>
    <t>2023-03-15T20:10:00</t>
  </si>
  <si>
    <t>2023-03-15T20:15:00</t>
  </si>
  <si>
    <t>2023-03-15T20:20:00</t>
  </si>
  <si>
    <t>2023-03-15T20:25:00</t>
  </si>
  <si>
    <t>2023-03-15T20:30:00</t>
  </si>
  <si>
    <t>2023-03-15T20:35:00</t>
  </si>
  <si>
    <t>2023-03-15T20:40:00</t>
  </si>
  <si>
    <t>2023-03-15T20:45:00</t>
  </si>
  <si>
    <t>2023-03-15T20:50:00</t>
  </si>
  <si>
    <t>2023-03-15T20:55:00</t>
  </si>
  <si>
    <t>2023-03-15T21:00:00</t>
  </si>
  <si>
    <t>2023-03-15T21:05:00</t>
  </si>
  <si>
    <t>2023-03-15T21:10:00</t>
  </si>
  <si>
    <t>2023-03-15T21:15:00</t>
  </si>
  <si>
    <t>2023-03-15T21:20:00</t>
  </si>
  <si>
    <t>2023-03-15T21:25:00</t>
  </si>
  <si>
    <t>2023-03-15T21:30:00</t>
  </si>
  <si>
    <t>2023-03-15T21:35:00</t>
  </si>
  <si>
    <t>2023-03-15T21:40:00</t>
  </si>
  <si>
    <t>2023-03-15T21:45:00</t>
  </si>
  <si>
    <t>2023-03-15T21:50:00</t>
  </si>
  <si>
    <t>2023-03-15T21:55:00</t>
  </si>
  <si>
    <t>2023-03-15T22:00:00</t>
  </si>
  <si>
    <t>2023-03-15T22:05:00</t>
  </si>
  <si>
    <t>2023-03-15T22:10:00</t>
  </si>
  <si>
    <t>2023-03-15T22:15:00</t>
  </si>
  <si>
    <t>2023-03-15T22:20:00</t>
  </si>
  <si>
    <t>2023-03-15T22:25:00</t>
  </si>
  <si>
    <t>2023-03-15T22:30:00</t>
  </si>
  <si>
    <t>2023-03-15T22:35:00</t>
  </si>
  <si>
    <t>2023-03-15T22:40:00</t>
  </si>
  <si>
    <t>2023-03-15T22:45:00</t>
  </si>
  <si>
    <t>2023-03-15T22:50:00</t>
  </si>
  <si>
    <t>2023-03-15T22:55:00</t>
  </si>
  <si>
    <t>2023-03-15T23:00:00</t>
  </si>
  <si>
    <t>2023-03-15T23:05:00</t>
  </si>
  <si>
    <t>2023-03-15T23:10:00</t>
  </si>
  <si>
    <t>2023-03-15T23:15:00</t>
  </si>
  <si>
    <t>2023-03-15T23:20:00</t>
  </si>
  <si>
    <t>2023-03-15T23:25:00</t>
  </si>
  <si>
    <t>2023-03-15T23:30:00</t>
  </si>
  <si>
    <t>2023-03-15T23:35:00</t>
  </si>
  <si>
    <t>2023-03-15T23:40:00</t>
  </si>
  <si>
    <t>2023-03-15T23:45:00</t>
  </si>
  <si>
    <t>2023-03-15T23:50:00</t>
  </si>
  <si>
    <t>2023-03-15T23:55:00</t>
  </si>
  <si>
    <t>2023-03-16T00:00:00</t>
  </si>
  <si>
    <t>2023-03-16T00:05:00</t>
  </si>
  <si>
    <t>2023-03-16T00:10:00</t>
  </si>
  <si>
    <t>2023-03-16T00:15:00</t>
  </si>
  <si>
    <t>2023-03-16T00:20:00</t>
  </si>
  <si>
    <t>2023-03-16T00:25:00</t>
  </si>
  <si>
    <t>2023-03-16T00:30:00</t>
  </si>
  <si>
    <t>2023-03-16T00:35:00</t>
  </si>
  <si>
    <t>2023-03-16T00:40:00</t>
  </si>
  <si>
    <t>2023-03-16T00:45:00</t>
  </si>
  <si>
    <t>2023-03-16T00:50:00</t>
  </si>
  <si>
    <t>2023-03-16T00:55:00</t>
  </si>
  <si>
    <t>2023-03-16T01:00:00</t>
  </si>
  <si>
    <t>2023-03-16T01:05:00</t>
  </si>
  <si>
    <t>2023-03-16T01:10:00</t>
  </si>
  <si>
    <t>2023-03-16T01:15:00</t>
  </si>
  <si>
    <t>2023-03-16T01:20:00</t>
  </si>
  <si>
    <t>2023-03-16T01:25:00</t>
  </si>
  <si>
    <t>2023-03-16T01:30:00</t>
  </si>
  <si>
    <t>2023-03-16T01:35:00</t>
  </si>
  <si>
    <t>2023-03-16T01:40:00</t>
  </si>
  <si>
    <t>2023-03-16T01:45:00</t>
  </si>
  <si>
    <t>2023-03-16T01:50:00</t>
  </si>
  <si>
    <t>2023-03-16T01:55:00</t>
  </si>
  <si>
    <t>2023-03-16T02:00:00</t>
  </si>
  <si>
    <t>2023-03-16T02:05:00</t>
  </si>
  <si>
    <t>2023-03-16T02:10:00</t>
  </si>
  <si>
    <t>2023-03-16T02:15:00</t>
  </si>
  <si>
    <t>2023-03-16T02:20:00</t>
  </si>
  <si>
    <t>2023-03-16T02:25:00</t>
  </si>
  <si>
    <t>2023-03-16T02:30:00</t>
  </si>
  <si>
    <t>2023-03-16T02:35:00</t>
  </si>
  <si>
    <t>2023-03-16T02:40:00</t>
  </si>
  <si>
    <t>2023-03-16T02:45:00</t>
  </si>
  <si>
    <t>2023-03-16T02:50:00</t>
  </si>
  <si>
    <t>2023-03-16T02:55:00</t>
  </si>
  <si>
    <t>2023-03-16T03:00:00</t>
  </si>
  <si>
    <t>2023-03-16T03:05:00</t>
  </si>
  <si>
    <t>2023-03-16T03:10:00</t>
  </si>
  <si>
    <t>2023-03-16T03:15:00</t>
  </si>
  <si>
    <t>2023-03-16T03:20:00</t>
  </si>
  <si>
    <t>2023-03-16T03:25:00</t>
  </si>
  <si>
    <t>2023-03-16T03:30:00</t>
  </si>
  <si>
    <t>2023-03-16T03:35:00</t>
  </si>
  <si>
    <t>2023-03-16T03:40:00</t>
  </si>
  <si>
    <t>2023-03-16T03:45:00</t>
  </si>
  <si>
    <t>2023-03-16T03:50:00</t>
  </si>
  <si>
    <t>2023-03-16T03:55:00</t>
  </si>
  <si>
    <t>2023-03-16T04:00:00</t>
  </si>
  <si>
    <t>2023-03-16T04:05:00</t>
  </si>
  <si>
    <t>2023-03-16T04:10:00</t>
  </si>
  <si>
    <t>2023-03-16T04:15:00</t>
  </si>
  <si>
    <t>2023-03-16T04:20:00</t>
  </si>
  <si>
    <t>2023-03-16T04:25:00</t>
  </si>
  <si>
    <t>2023-03-16T04:30:00</t>
  </si>
  <si>
    <t>2023-03-16T04:35:00</t>
  </si>
  <si>
    <t>2023-03-16T04:40:00</t>
  </si>
  <si>
    <t>2023-03-16T04:45:00</t>
  </si>
  <si>
    <t>2023-03-16T04:50:00</t>
  </si>
  <si>
    <t>2023-03-16T04:55:00</t>
  </si>
  <si>
    <t>2023-03-16T05:00:00</t>
  </si>
  <si>
    <t>2023-03-16T05:05:00</t>
  </si>
  <si>
    <t>2023-03-16T05:10:00</t>
  </si>
  <si>
    <t>2023-03-16T05:15:00</t>
  </si>
  <si>
    <t>2023-03-16T05:20:00</t>
  </si>
  <si>
    <t>2023-03-16T05:25:00</t>
  </si>
  <si>
    <t>2023-03-16T05:30:00</t>
  </si>
  <si>
    <t>2023-03-16T05:35:00</t>
  </si>
  <si>
    <t>2023-03-16T05:40:00</t>
  </si>
  <si>
    <t>2023-03-16T05:45:00</t>
  </si>
  <si>
    <t>2023-03-16T05:50:00</t>
  </si>
  <si>
    <t>2023-03-16T05:55:00</t>
  </si>
  <si>
    <t>2023-03-16T06:00:00</t>
  </si>
  <si>
    <t>2023-03-16T06:05:00</t>
  </si>
  <si>
    <t>2023-03-16T06:10:00</t>
  </si>
  <si>
    <t>2023-03-16T06:15:00</t>
  </si>
  <si>
    <t>2023-03-16T06:20:00</t>
  </si>
  <si>
    <t>2023-03-16T06:25:00</t>
  </si>
  <si>
    <t>2023-03-16T06:30:00</t>
  </si>
  <si>
    <t>2023-03-16T06:35:00</t>
  </si>
  <si>
    <t>2023-03-16T06:40:00</t>
  </si>
  <si>
    <t>2023-03-16T06:45:00</t>
  </si>
  <si>
    <t>2023-03-16T06:50:00</t>
  </si>
  <si>
    <t>2023-03-16T06:55:00</t>
  </si>
  <si>
    <t>2023-03-16T07:00:00</t>
  </si>
  <si>
    <t>2023-03-16T07:05:00</t>
  </si>
  <si>
    <t>2023-03-16T07:10:00</t>
  </si>
  <si>
    <t>2023-03-16T07:15:00</t>
  </si>
  <si>
    <t>2023-03-16T07:20:00</t>
  </si>
  <si>
    <t>2023-03-16T07:25:00</t>
  </si>
  <si>
    <t>2023-03-16T07:30:00</t>
  </si>
  <si>
    <t>2023-03-16T07:35:00</t>
  </si>
  <si>
    <t>2023-03-16T07:40:00</t>
  </si>
  <si>
    <t>2023-03-16T07:45:00</t>
  </si>
  <si>
    <t>2023-03-16T07:50:00</t>
  </si>
  <si>
    <t>2023-03-16T07:55:00</t>
  </si>
  <si>
    <t>2023-03-16T08:00:00</t>
  </si>
  <si>
    <t>2023-03-16T08:05:00</t>
  </si>
  <si>
    <t>2023-03-16T08:10:00</t>
  </si>
  <si>
    <t>2023-03-16T08:15:00</t>
  </si>
  <si>
    <t>2023-03-16T08:20:00</t>
  </si>
  <si>
    <t>2023-03-16T08:25:00</t>
  </si>
  <si>
    <t>2023-03-16T08:30:00</t>
  </si>
  <si>
    <t>2023-03-16T08:35:00</t>
  </si>
  <si>
    <t>2023-03-16T08:40:00</t>
  </si>
  <si>
    <t>2023-03-16T08:45:00</t>
  </si>
  <si>
    <t>2023-03-16T08:50:00</t>
  </si>
  <si>
    <t>2023-03-16T08:55:00</t>
  </si>
  <si>
    <t>2023-03-16T09:00:00</t>
  </si>
  <si>
    <t>2023-03-16T09:05:00</t>
  </si>
  <si>
    <t>2023-03-16T09:10:00</t>
  </si>
  <si>
    <t>2023-03-16T09:15:00</t>
  </si>
  <si>
    <t>2023-03-16T09:20:00</t>
  </si>
  <si>
    <t>2023-03-16T09:25:00</t>
  </si>
  <si>
    <t>2023-03-16T09:30:00</t>
  </si>
  <si>
    <t>2023-03-16T09:35:00</t>
  </si>
  <si>
    <t>2023-03-16T09:40:00</t>
  </si>
  <si>
    <t>2023-03-16T09:45:00</t>
  </si>
  <si>
    <t>2023-03-16T09:50:00</t>
  </si>
  <si>
    <t>2023-03-16T09:55:00</t>
  </si>
  <si>
    <t>2023-03-16T10:00:00</t>
  </si>
  <si>
    <t>2023-03-16T10:05:00</t>
  </si>
  <si>
    <t>2023-03-16T10:10:00</t>
  </si>
  <si>
    <t>2023-03-16T10:15:00</t>
  </si>
  <si>
    <t>2023-03-16T10:20:00</t>
  </si>
  <si>
    <t>2023-03-16T10:25:00</t>
  </si>
  <si>
    <t>2023-03-16T10:30:00</t>
  </si>
  <si>
    <t>2023-03-16T10:35:00</t>
  </si>
  <si>
    <t>2023-03-16T10:40:00</t>
  </si>
  <si>
    <t>2023-03-16T10:45:00</t>
  </si>
  <si>
    <t>2023-03-16T10:50:00</t>
  </si>
  <si>
    <t>2023-03-16T10:55:00</t>
  </si>
  <si>
    <t>2023-03-16T11:00:00</t>
  </si>
  <si>
    <t>2023-03-16T11:05:00</t>
  </si>
  <si>
    <t>2023-03-16T11:10:00</t>
  </si>
  <si>
    <t>2023-03-16T11:15:00</t>
  </si>
  <si>
    <t>2023-03-16T11:20:00</t>
  </si>
  <si>
    <t>2023-03-16T11:25:00</t>
  </si>
  <si>
    <t>2023-03-16T11:30:00</t>
  </si>
  <si>
    <t>2023-03-16T11:35:00</t>
  </si>
  <si>
    <t>2023-03-16T11:40:00</t>
  </si>
  <si>
    <t>2023-03-16T11:45:00</t>
  </si>
  <si>
    <t>2023-03-16T11:50:00</t>
  </si>
  <si>
    <t>2023-03-16T11:55:00</t>
  </si>
  <si>
    <t>2023-03-16T12:00:00</t>
  </si>
  <si>
    <t>2023-03-16T12:05:00</t>
  </si>
  <si>
    <t>2023-03-16T12:10:00</t>
  </si>
  <si>
    <t>2023-03-16T12:15:00</t>
  </si>
  <si>
    <t>2023-03-16T12:20:00</t>
  </si>
  <si>
    <t>2023-03-16T12:25:00</t>
  </si>
  <si>
    <t>2023-03-16T12:30:00</t>
  </si>
  <si>
    <t>2023-03-16T12:35:00</t>
  </si>
  <si>
    <t>2023-03-16T12:40:00</t>
  </si>
  <si>
    <t>2023-03-16T12:45:00</t>
  </si>
  <si>
    <t>2023-03-16T12:50:00</t>
  </si>
  <si>
    <t>2023-03-16T12:55:00</t>
  </si>
  <si>
    <t>2023-03-16T13:00:00</t>
  </si>
  <si>
    <t>2023-03-16T13:05:00</t>
  </si>
  <si>
    <t>2023-03-16T13:10:00</t>
  </si>
  <si>
    <t>2023-03-16T13:15:00</t>
  </si>
  <si>
    <t>2023-03-16T13:20:00</t>
  </si>
  <si>
    <t>2023-03-16T13:25:00</t>
  </si>
  <si>
    <t>2023-03-16T13:30:00</t>
  </si>
  <si>
    <t>2023-03-16T13:35:00</t>
  </si>
  <si>
    <t>2023-03-16T13:40:00</t>
  </si>
  <si>
    <t>2023-03-16T13:45:00</t>
  </si>
  <si>
    <t>2023-03-16T13:50:00</t>
  </si>
  <si>
    <t>2023-03-16T13:55:00</t>
  </si>
  <si>
    <t>2023-03-16T14:00:00</t>
  </si>
  <si>
    <t>2023-03-16T14:05:00</t>
  </si>
  <si>
    <t>2023-03-16T14:10:00</t>
  </si>
  <si>
    <t>2023-03-16T14:15:00</t>
  </si>
  <si>
    <t>2023-03-16T14:20:00</t>
  </si>
  <si>
    <t>2023-03-16T14:25:00</t>
  </si>
  <si>
    <t>2023-03-16T14:30:00</t>
  </si>
  <si>
    <t>2023-03-16T14:35:00</t>
  </si>
  <si>
    <t>2023-03-16T14:40:00</t>
  </si>
  <si>
    <t>2023-03-16T14:45:00</t>
  </si>
  <si>
    <t>2023-03-16T14:50:00</t>
  </si>
  <si>
    <t>2023-03-16T14:55:00</t>
  </si>
  <si>
    <t>2023-03-16T15:00:00</t>
  </si>
  <si>
    <t>2023-03-16T15:05:00</t>
  </si>
  <si>
    <t>2023-03-16T15:10:00</t>
  </si>
  <si>
    <t>2023-03-16T15:15:00</t>
  </si>
  <si>
    <t>2023-03-16T15:20:00</t>
  </si>
  <si>
    <t>2023-03-16T15:25:00</t>
  </si>
  <si>
    <t>2023-03-16T15:30:00</t>
  </si>
  <si>
    <t>2023-03-16T15:35:00</t>
  </si>
  <si>
    <t>2023-03-16T15:40:00</t>
  </si>
  <si>
    <t>2023-03-16T15:45:00</t>
  </si>
  <si>
    <t>2023-03-16T15:50:00</t>
  </si>
  <si>
    <t>2023-03-16T15:55:00</t>
  </si>
  <si>
    <t>2023-03-16T16:00:00</t>
  </si>
  <si>
    <t>2023-03-16T16:05:00</t>
  </si>
  <si>
    <t>2023-03-16T16:10:00</t>
  </si>
  <si>
    <t>2023-03-16T16:15:00</t>
  </si>
  <si>
    <t>2023-03-16T16:20:00</t>
  </si>
  <si>
    <t>2023-03-16T16:25:00</t>
  </si>
  <si>
    <t>2023-03-16T16:30:00</t>
  </si>
  <si>
    <t>2023-03-16T16:35:00</t>
  </si>
  <si>
    <t>2023-03-16T16:40:00</t>
  </si>
  <si>
    <t>2023-03-16T16:45:00</t>
  </si>
  <si>
    <t>2023-03-16T16:50:00</t>
  </si>
  <si>
    <t>2023-03-16T16:55:00</t>
  </si>
  <si>
    <t>2023-03-16T17:00:00</t>
  </si>
  <si>
    <t>2023-03-16T17:05:00</t>
  </si>
  <si>
    <t>2023-03-16T17:10:00</t>
  </si>
  <si>
    <t>2023-03-16T17:15:00</t>
  </si>
  <si>
    <t>2023-03-16T17:20:00</t>
  </si>
  <si>
    <t>2023-03-16T17:25:00</t>
  </si>
  <si>
    <t>2023-03-16T17:30:00</t>
  </si>
  <si>
    <t>2023-03-16T17:35:00</t>
  </si>
  <si>
    <t>2023-03-16T17:40:00</t>
  </si>
  <si>
    <t>2023-03-16T17:45:00</t>
  </si>
  <si>
    <t>2023-03-16T17:50:00</t>
  </si>
  <si>
    <t>2023-03-16T17:55:00</t>
  </si>
  <si>
    <t>2023-03-16T18:00:00</t>
  </si>
  <si>
    <t>2023-03-16T18:05:00</t>
  </si>
  <si>
    <t>2023-03-16T18:10:00</t>
  </si>
  <si>
    <t>2023-03-16T18:15:00</t>
  </si>
  <si>
    <t>2023-03-16T18:20:00</t>
  </si>
  <si>
    <t>2023-03-16T18:25:00</t>
  </si>
  <si>
    <t>2023-03-16T18:30:00</t>
  </si>
  <si>
    <t>2023-03-16T18:35:00</t>
  </si>
  <si>
    <t>2023-03-16T18:40:00</t>
  </si>
  <si>
    <t>2023-03-16T18:45:00</t>
  </si>
  <si>
    <t>2023-03-16T18:50:00</t>
  </si>
  <si>
    <t>2023-03-16T18:55:00</t>
  </si>
  <si>
    <t>2023-03-16T19:00:00</t>
  </si>
  <si>
    <t>2023-03-16T19:05:00</t>
  </si>
  <si>
    <t>2023-03-16T19:10:00</t>
  </si>
  <si>
    <t>2023-03-16T19:15:00</t>
  </si>
  <si>
    <t>2023-03-16T19:20:00</t>
  </si>
  <si>
    <t>2023-03-16T19:25:00</t>
  </si>
  <si>
    <t>2023-03-16T19:30:00</t>
  </si>
  <si>
    <t>2023-03-16T19:35:00</t>
  </si>
  <si>
    <t>2023-03-16T19:40:00</t>
  </si>
  <si>
    <t>2023-03-16T19:45:00</t>
  </si>
  <si>
    <t>2023-03-16T19:50:00</t>
  </si>
  <si>
    <t>2023-03-16T19:55:00</t>
  </si>
  <si>
    <t>2023-03-16T20:00:00</t>
  </si>
  <si>
    <t>2023-03-16T20:05:00</t>
  </si>
  <si>
    <t>2023-03-16T20:10:00</t>
  </si>
  <si>
    <t>2023-03-16T20:15:00</t>
  </si>
  <si>
    <t>2023-03-16T20:20:00</t>
  </si>
  <si>
    <t>2023-03-16T20:25:00</t>
  </si>
  <si>
    <t>2023-03-16T20:30:00</t>
  </si>
  <si>
    <t>2023-03-16T20:35:00</t>
  </si>
  <si>
    <t>2023-03-16T20:40:00</t>
  </si>
  <si>
    <t>2023-03-16T20:45:00</t>
  </si>
  <si>
    <t>2023-03-16T20:50:00</t>
  </si>
  <si>
    <t>2023-03-16T20:55:00</t>
  </si>
  <si>
    <t>2023-03-16T21:00:00</t>
  </si>
  <si>
    <t>2023-03-16T21:05:00</t>
  </si>
  <si>
    <t>2023-03-16T21:10:00</t>
  </si>
  <si>
    <t>2023-03-16T21:15:00</t>
  </si>
  <si>
    <t>2023-03-16T21:20:00</t>
  </si>
  <si>
    <t>2023-03-16T21:25:00</t>
  </si>
  <si>
    <t>2023-03-16T21:30:00</t>
  </si>
  <si>
    <t>2023-03-16T21:35:00</t>
  </si>
  <si>
    <t>2023-03-16T21:40:00</t>
  </si>
  <si>
    <t>2023-03-16T21:45:00</t>
  </si>
  <si>
    <t>2023-03-16T21:50:00</t>
  </si>
  <si>
    <t>2023-03-16T21:55:00</t>
  </si>
  <si>
    <t>2023-03-16T22:00:00</t>
  </si>
  <si>
    <t>2023-03-16T22:05:00</t>
  </si>
  <si>
    <t>2023-03-16T22:10:00</t>
  </si>
  <si>
    <t>2023-03-16T22:15:00</t>
  </si>
  <si>
    <t>2023-03-16T22:20:00</t>
  </si>
  <si>
    <t>2023-03-16T22:25:00</t>
  </si>
  <si>
    <t>2023-03-16T22:30:00</t>
  </si>
  <si>
    <t>2023-03-16T22:35:00</t>
  </si>
  <si>
    <t>2023-03-16T22:40:00</t>
  </si>
  <si>
    <t>2023-03-16T22:45:00</t>
  </si>
  <si>
    <t>2023-03-16T22:50:00</t>
  </si>
  <si>
    <t>2023-03-16T22:55:00</t>
  </si>
  <si>
    <t>2023-03-16T23:00:00</t>
  </si>
  <si>
    <t>2023-03-16T23:05:00</t>
  </si>
  <si>
    <t>2023-03-16T23:10:00</t>
  </si>
  <si>
    <t>2023-03-16T23:15:00</t>
  </si>
  <si>
    <t>2023-03-16T23:20:00</t>
  </si>
  <si>
    <t>2023-03-16T23:25:00</t>
  </si>
  <si>
    <t>2023-03-16T23:30:00</t>
  </si>
  <si>
    <t>2023-03-16T23:35:00</t>
  </si>
  <si>
    <t>2023-03-16T23:40:00</t>
  </si>
  <si>
    <t>2023-03-16T23:45:00</t>
  </si>
  <si>
    <t>2023-03-16T23:50:00</t>
  </si>
  <si>
    <t>2023-03-16T23:55:00</t>
  </si>
  <si>
    <t>2023-03-17T00:00:00</t>
  </si>
  <si>
    <t>2023-03-17T00:05:00</t>
  </si>
  <si>
    <t>2023-03-17T00:10:00</t>
  </si>
  <si>
    <t>2023-03-17T00:15:00</t>
  </si>
  <si>
    <t>2023-03-17T00:20:00</t>
  </si>
  <si>
    <t>2023-03-17T00:25:00</t>
  </si>
  <si>
    <t>2023-03-17T00:30:00</t>
  </si>
  <si>
    <t>2023-03-17T00:35:00</t>
  </si>
  <si>
    <t>2023-03-17T00:40:00</t>
  </si>
  <si>
    <t>2023-03-17T00:45:00</t>
  </si>
  <si>
    <t>2023-03-17T00:50:00</t>
  </si>
  <si>
    <t>2023-03-17T00:55:00</t>
  </si>
  <si>
    <t>2023-03-17T01:00:00</t>
  </si>
  <si>
    <t>2023-03-17T01:05:00</t>
  </si>
  <si>
    <t>2023-03-17T01:10:00</t>
  </si>
  <si>
    <t>2023-03-17T01:15:00</t>
  </si>
  <si>
    <t>2023-03-17T01:20:00</t>
  </si>
  <si>
    <t>2023-03-17T01:25:00</t>
  </si>
  <si>
    <t>2023-03-17T01:30:00</t>
  </si>
  <si>
    <t>2023-03-17T01:35:00</t>
  </si>
  <si>
    <t>2023-03-17T01:40:00</t>
  </si>
  <si>
    <t>2023-03-17T01:45:00</t>
  </si>
  <si>
    <t>2023-03-17T01:50:00</t>
  </si>
  <si>
    <t>2023-03-17T01:55:00</t>
  </si>
  <si>
    <t>2023-03-17T02:00:00</t>
  </si>
  <si>
    <t>2023-03-17T02:05:00</t>
  </si>
  <si>
    <t>2023-03-17T02:10:00</t>
  </si>
  <si>
    <t>2023-03-17T02:15:00</t>
  </si>
  <si>
    <t>2023-03-17T02:20:00</t>
  </si>
  <si>
    <t>2023-03-17T02:25:00</t>
  </si>
  <si>
    <t>2023-03-17T02:30:00</t>
  </si>
  <si>
    <t>2023-03-17T02:35:00</t>
  </si>
  <si>
    <t>2023-03-17T02:40:00</t>
  </si>
  <si>
    <t>2023-03-17T02:45:00</t>
  </si>
  <si>
    <t>2023-03-17T02:50:00</t>
  </si>
  <si>
    <t>2023-03-17T02:55:00</t>
  </si>
  <si>
    <t>2023-03-17T03:00:00</t>
  </si>
  <si>
    <t>2023-03-17T03:05:00</t>
  </si>
  <si>
    <t>2023-03-17T03:10:00</t>
  </si>
  <si>
    <t>2023-03-17T03:15:00</t>
  </si>
  <si>
    <t>2023-03-17T03:20:00</t>
  </si>
  <si>
    <t>2023-03-17T03:25:00</t>
  </si>
  <si>
    <t>2023-03-17T03:30:00</t>
  </si>
  <si>
    <t>2023-03-17T03:35:00</t>
  </si>
  <si>
    <t>2023-03-17T03:40:00</t>
  </si>
  <si>
    <t>2023-03-17T03:45:00</t>
  </si>
  <si>
    <t>2023-03-17T03:50:00</t>
  </si>
  <si>
    <t>2023-03-17T03:55:00</t>
  </si>
  <si>
    <t>2023-03-17T04:00:00</t>
  </si>
  <si>
    <t>2023-03-17T04:05:00</t>
  </si>
  <si>
    <t>2023-03-17T04:10:00</t>
  </si>
  <si>
    <t>2023-03-17T04:15:00</t>
  </si>
  <si>
    <t>2023-03-17T04:20:00</t>
  </si>
  <si>
    <t>2023-03-17T04:25:00</t>
  </si>
  <si>
    <t>2023-03-17T04:30:00</t>
  </si>
  <si>
    <t>2023-03-17T04:35:00</t>
  </si>
  <si>
    <t>2023-03-17T04:40:00</t>
  </si>
  <si>
    <t>2023-03-17T04:45:00</t>
  </si>
  <si>
    <t>2023-03-17T04:50:00</t>
  </si>
  <si>
    <t>2023-03-17T04:55:00</t>
  </si>
  <si>
    <t>2023-03-17T05:00:00</t>
  </si>
  <si>
    <t>2023-03-17T05:05:00</t>
  </si>
  <si>
    <t>2023-03-17T05:10:00</t>
  </si>
  <si>
    <t>2023-03-17T05:15:00</t>
  </si>
  <si>
    <t>2023-03-17T05:20:00</t>
  </si>
  <si>
    <t>2023-03-17T05:25:00</t>
  </si>
  <si>
    <t>2023-03-17T05:30:00</t>
  </si>
  <si>
    <t>2023-03-17T05:35:00</t>
  </si>
  <si>
    <t>2023-03-17T05:40:00</t>
  </si>
  <si>
    <t>2023-03-17T05:45:00</t>
  </si>
  <si>
    <t>2023-03-17T05:50:00</t>
  </si>
  <si>
    <t>2023-03-17T05:55:00</t>
  </si>
  <si>
    <t>2023-03-17T06:00:00</t>
  </si>
  <si>
    <t>2023-03-17T06:05:00</t>
  </si>
  <si>
    <t>2023-03-17T06:10:00</t>
  </si>
  <si>
    <t>2023-03-17T06:15:00</t>
  </si>
  <si>
    <t>2023-03-17T06:20:00</t>
  </si>
  <si>
    <t>2023-03-17T06:25:00</t>
  </si>
  <si>
    <t>2023-03-17T06:30:00</t>
  </si>
  <si>
    <t>2023-03-17T06:35:00</t>
  </si>
  <si>
    <t>2023-03-17T06:40:00</t>
  </si>
  <si>
    <t>2023-03-17T06:45:00</t>
  </si>
  <si>
    <t>2023-03-17T06:50:00</t>
  </si>
  <si>
    <t>2023-03-17T06:55:00</t>
  </si>
  <si>
    <t>2023-03-17T07:00:00</t>
  </si>
  <si>
    <t>2023-03-17T07:05:00</t>
  </si>
  <si>
    <t>2023-03-17T07:10:00</t>
  </si>
  <si>
    <t>2023-03-17T07:15:00</t>
  </si>
  <si>
    <t>2023-03-17T07:20:00</t>
  </si>
  <si>
    <t>2023-03-17T07:25:00</t>
  </si>
  <si>
    <t>2023-03-17T07:30:00</t>
  </si>
  <si>
    <t>2023-03-17T07:35:00</t>
  </si>
  <si>
    <t>2023-03-17T07:40:00</t>
  </si>
  <si>
    <t>2023-03-17T07:45:00</t>
  </si>
  <si>
    <t>2023-03-17T07:50:00</t>
  </si>
  <si>
    <t>2023-03-17T07:55:00</t>
  </si>
  <si>
    <t>2023-03-17T08:00:00</t>
  </si>
  <si>
    <t>2023-03-17T08:05:00</t>
  </si>
  <si>
    <t>2023-03-17T08:10:00</t>
  </si>
  <si>
    <t>2023-03-17T08:15:00</t>
  </si>
  <si>
    <t>2023-03-17T08:20:00</t>
  </si>
  <si>
    <t>2023-03-17T08:25:00</t>
  </si>
  <si>
    <t>2023-03-17T08:30:00</t>
  </si>
  <si>
    <t>2023-03-17T08:35:00</t>
  </si>
  <si>
    <t>2023-03-17T08:40:00</t>
  </si>
  <si>
    <t>2023-03-17T08:45:00</t>
  </si>
  <si>
    <t>2023-03-17T08:50:00</t>
  </si>
  <si>
    <t>2023-03-17T08:55:00</t>
  </si>
  <si>
    <t>2023-03-17T09:00:00</t>
  </si>
  <si>
    <t>2023-03-17T09:05:00</t>
  </si>
  <si>
    <t>2023-03-17T09:10:00</t>
  </si>
  <si>
    <t>2023-03-17T09:15:00</t>
  </si>
  <si>
    <t>2023-03-17T09:20:00</t>
  </si>
  <si>
    <t>2023-03-17T09:25:00</t>
  </si>
  <si>
    <t>2023-03-17T09:30:00</t>
  </si>
  <si>
    <t>2023-03-17T09:35:00</t>
  </si>
  <si>
    <t>2023-03-15T14:40:00</t>
  </si>
  <si>
    <t>DateTime Depth (Outlet)</t>
  </si>
  <si>
    <t>DateTime Depth (Inlet)</t>
  </si>
  <si>
    <t>2023-03-15T15:45:00</t>
  </si>
  <si>
    <t>2023-03-15T16:40:00</t>
  </si>
  <si>
    <t>2023-03-15T16:50:00</t>
  </si>
  <si>
    <t>2023-03-15T16:55:00</t>
  </si>
  <si>
    <t>2023-03-15T17:00:00</t>
  </si>
  <si>
    <t>2023-03-11T16:35:00</t>
  </si>
  <si>
    <t>2023-03-15T14:55:00</t>
  </si>
  <si>
    <t>2023-03-17T09:40:00</t>
  </si>
  <si>
    <t>2023-03-17T09:45:00</t>
  </si>
  <si>
    <t>2023-03-17T09:50:00</t>
  </si>
  <si>
    <t>2023-03-17T09:55:00</t>
  </si>
  <si>
    <t>2023-03-17T10:00:00</t>
  </si>
  <si>
    <t>2023-03-19T00:00:00</t>
  </si>
  <si>
    <t>2023-03-19T00:05:00</t>
  </si>
  <si>
    <t>2023-03-19T00:10:00</t>
  </si>
  <si>
    <t>2023-03-19T00:15:00</t>
  </si>
  <si>
    <t>2023-03-19T00:20:00</t>
  </si>
  <si>
    <t>2023-03-19T00:25:00</t>
  </si>
  <si>
    <t>2023-03-19T00:30:00</t>
  </si>
  <si>
    <t>2023-03-19T00:35:00</t>
  </si>
  <si>
    <t>2023-03-19T00:40:00</t>
  </si>
  <si>
    <t>2023-03-19T00:45:00</t>
  </si>
  <si>
    <t>2023-03-19T00:50:00</t>
  </si>
  <si>
    <t>2023-03-19T00:55:00</t>
  </si>
  <si>
    <t>2023-03-19T01:00:00</t>
  </si>
  <si>
    <t>2023-03-19T01:05:00</t>
  </si>
  <si>
    <t>2023-03-19T01:10:00</t>
  </si>
  <si>
    <t>2023-03-19T01:15:00</t>
  </si>
  <si>
    <t>2023-03-19T01:20:00</t>
  </si>
  <si>
    <t>2023-03-19T01:25:00</t>
  </si>
  <si>
    <t>2023-03-19T01:30:00</t>
  </si>
  <si>
    <t>2023-03-19T01:35:00</t>
  </si>
  <si>
    <t>2023-03-19T01:40:00</t>
  </si>
  <si>
    <t>2023-03-19T01:45:00</t>
  </si>
  <si>
    <t>2023-03-19T01:50:00</t>
  </si>
  <si>
    <t>2023-03-19T01:55:00</t>
  </si>
  <si>
    <t>2023-03-19T02:00:00</t>
  </si>
  <si>
    <t>2023-03-19T02:05:00</t>
  </si>
  <si>
    <t>2023-03-19T02:10:00</t>
  </si>
  <si>
    <t>2023-03-19T02:15:00</t>
  </si>
  <si>
    <t>2023-03-19T02:20:00</t>
  </si>
  <si>
    <t>2023-03-19T02:25:00</t>
  </si>
  <si>
    <t>2023-03-19T02:30:00</t>
  </si>
  <si>
    <t>2023-03-19T02:35:00</t>
  </si>
  <si>
    <t>2023-03-19T02:40:00</t>
  </si>
  <si>
    <t>2023-03-19T02:45:00</t>
  </si>
  <si>
    <t>2023-03-19T02:50:00</t>
  </si>
  <si>
    <t>2023-03-19T02:55:00</t>
  </si>
  <si>
    <t>2023-03-19T03:00:00</t>
  </si>
  <si>
    <t>2023-03-19T03:05:00</t>
  </si>
  <si>
    <t>2023-03-19T03:10:00</t>
  </si>
  <si>
    <t>2023-03-19T03:15:00</t>
  </si>
  <si>
    <t>2023-03-19T03:20:00</t>
  </si>
  <si>
    <t>2023-03-19T03:25:00</t>
  </si>
  <si>
    <t>2023-03-19T03:30:00</t>
  </si>
  <si>
    <t>2023-03-19T03:35:00</t>
  </si>
  <si>
    <t>2023-03-19T03:40:00</t>
  </si>
  <si>
    <t>2023-03-19T03:45:00</t>
  </si>
  <si>
    <t>2023-03-19T03:50:00</t>
  </si>
  <si>
    <t>2023-03-19T03:55:00</t>
  </si>
  <si>
    <t>2023-03-19T04:00:00</t>
  </si>
  <si>
    <t>2023-03-19T04:05:00</t>
  </si>
  <si>
    <t>2023-03-19T04:10:00</t>
  </si>
  <si>
    <t>2023-03-19T04:15:00</t>
  </si>
  <si>
    <t>2023-03-19T04:20:00</t>
  </si>
  <si>
    <t>2023-03-19T04:25:00</t>
  </si>
  <si>
    <t>2023-03-19T04:30:00</t>
  </si>
  <si>
    <t>2023-03-19T04:35:00</t>
  </si>
  <si>
    <t>2023-03-19T04:40:00</t>
  </si>
  <si>
    <t>2023-03-19T04:45:00</t>
  </si>
  <si>
    <t>2023-03-19T04:50:00</t>
  </si>
  <si>
    <t>2023-03-19T04:55:00</t>
  </si>
  <si>
    <t>2023-03-19T05:00:00</t>
  </si>
  <si>
    <t>2023-03-19T05:05:00</t>
  </si>
  <si>
    <t>2023-03-19T05:10:00</t>
  </si>
  <si>
    <t>2023-03-19T05:15:00</t>
  </si>
  <si>
    <t>2023-03-19T05:20:00</t>
  </si>
  <si>
    <t>2023-03-19T05:25:00</t>
  </si>
  <si>
    <t>2023-03-19T05:30:00</t>
  </si>
  <si>
    <t>2023-03-19T05:35:00</t>
  </si>
  <si>
    <t>2023-03-19T05:40:00</t>
  </si>
  <si>
    <t>2023-03-19T05:45:00</t>
  </si>
  <si>
    <t>2023-03-19T05:50:00</t>
  </si>
  <si>
    <t>2023-03-19T05:55:00</t>
  </si>
  <si>
    <t>2023-03-19T06:00:00</t>
  </si>
  <si>
    <t>2023-03-19T06:05:00</t>
  </si>
  <si>
    <t>2023-03-19T06:10:00</t>
  </si>
  <si>
    <t>2023-03-19T06:15:00</t>
  </si>
  <si>
    <t>2023-03-19T06:20:00</t>
  </si>
  <si>
    <t>2023-03-19T06:25:00</t>
  </si>
  <si>
    <t>2023-03-19T06:30:00</t>
  </si>
  <si>
    <t>2023-03-19T06:35:00</t>
  </si>
  <si>
    <t>2023-03-19T06:40:00</t>
  </si>
  <si>
    <t>2023-03-19T06:45:00</t>
  </si>
  <si>
    <t>2023-03-19T06:50:00</t>
  </si>
  <si>
    <t>2023-03-19T06:55:00</t>
  </si>
  <si>
    <t>2023-03-19T07:00:00</t>
  </si>
  <si>
    <t>2023-03-19T07:05:00</t>
  </si>
  <si>
    <t>2023-03-19T07:10:00</t>
  </si>
  <si>
    <t>2023-03-19T07:15:00</t>
  </si>
  <si>
    <t>2023-03-19T07:20:00</t>
  </si>
  <si>
    <t>2023-03-19T07:25:00</t>
  </si>
  <si>
    <t>2023-03-19T07:30:00</t>
  </si>
  <si>
    <t>2023-03-19T07:35:00</t>
  </si>
  <si>
    <t>2023-03-19T07:40:00</t>
  </si>
  <si>
    <t>2023-03-19T07:45:00</t>
  </si>
  <si>
    <t>2023-03-19T07:50:00</t>
  </si>
  <si>
    <t>2023-03-19T07:55:00</t>
  </si>
  <si>
    <t>2023-03-19T08:00:00</t>
  </si>
  <si>
    <t>2023-03-19T08:05:00</t>
  </si>
  <si>
    <t>2023-03-19T08:10:00</t>
  </si>
  <si>
    <t>2023-03-19T08:15:00</t>
  </si>
  <si>
    <t>2023-03-19T08:20:00</t>
  </si>
  <si>
    <t>2023-03-19T08:25:00</t>
  </si>
  <si>
    <t>2023-03-19T08:30:00</t>
  </si>
  <si>
    <t>2023-03-19T08:35:00</t>
  </si>
  <si>
    <t>2023-03-19T08:40:00</t>
  </si>
  <si>
    <t>2023-03-19T08:45:00</t>
  </si>
  <si>
    <t>2023-03-19T08:50:00</t>
  </si>
  <si>
    <t>2023-03-19T08:55:00</t>
  </si>
  <si>
    <t>2023-03-19T09:00:00</t>
  </si>
  <si>
    <t>2023-03-19T09:05:00</t>
  </si>
  <si>
    <t>2023-03-19T09:10:00</t>
  </si>
  <si>
    <t>2023-03-19T09:15:00</t>
  </si>
  <si>
    <t>2023-03-19T09:20:00</t>
  </si>
  <si>
    <t>2023-03-19T09:25:00</t>
  </si>
  <si>
    <t>2023-03-19T09:30:00</t>
  </si>
  <si>
    <t>2023-03-19T09:35:00</t>
  </si>
  <si>
    <t>2023-03-19T09:40:00</t>
  </si>
  <si>
    <t>2023-03-19T09:45:00</t>
  </si>
  <si>
    <t>2023-03-19T09:50:00</t>
  </si>
  <si>
    <t>2023-03-19T09:55:00</t>
  </si>
  <si>
    <t>2023-03-19T10:00:00</t>
  </si>
  <si>
    <t>2023-03-19T10:05:00</t>
  </si>
  <si>
    <t>2023-03-19T10:10:00</t>
  </si>
  <si>
    <t>2023-03-19T10:15:00</t>
  </si>
  <si>
    <t>2023-03-19T10:20:00</t>
  </si>
  <si>
    <t>2023-03-19T10:25:00</t>
  </si>
  <si>
    <t>2023-03-19T10:30:00</t>
  </si>
  <si>
    <t>2023-03-19T10:35:00</t>
  </si>
  <si>
    <t>2023-03-19T10:40:00</t>
  </si>
  <si>
    <t>2023-03-19T10:45:00</t>
  </si>
  <si>
    <t>2023-03-19T10:50:00</t>
  </si>
  <si>
    <t>2023-03-19T10:55:00</t>
  </si>
  <si>
    <t>2023-03-19T11:00:00</t>
  </si>
  <si>
    <t>2023-03-19T11:05:00</t>
  </si>
  <si>
    <t>2023-03-19T11:10:00</t>
  </si>
  <si>
    <t>2023-03-19T11:15:00</t>
  </si>
  <si>
    <t>2023-03-19T11:20:00</t>
  </si>
  <si>
    <t>2023-03-19T11:25:00</t>
  </si>
  <si>
    <t>2023-03-19T11:30:00</t>
  </si>
  <si>
    <t>2023-03-19T11:35:00</t>
  </si>
  <si>
    <t>2023-03-19T11:40:00</t>
  </si>
  <si>
    <t>2023-03-19T11:45:00</t>
  </si>
  <si>
    <t>2023-03-19T11:50:00</t>
  </si>
  <si>
    <t>2023-03-19T11:55:00</t>
  </si>
  <si>
    <t>2023-03-19T12:00:00</t>
  </si>
  <si>
    <t>2023-03-19T12:05:00</t>
  </si>
  <si>
    <t>2023-03-19T12:10:00</t>
  </si>
  <si>
    <t>2023-03-19T12:15:00</t>
  </si>
  <si>
    <t>2023-03-19T12:20:00</t>
  </si>
  <si>
    <t>2023-03-19T12:25:00</t>
  </si>
  <si>
    <t>2023-03-19T12:30:00</t>
  </si>
  <si>
    <t>2023-03-19T12:35:00</t>
  </si>
  <si>
    <t>2023-03-19T12:40:00</t>
  </si>
  <si>
    <t>2023-03-19T12:45:00</t>
  </si>
  <si>
    <t>2023-03-19T12:50:00</t>
  </si>
  <si>
    <t>2023-03-19T12:55:00</t>
  </si>
  <si>
    <t>2023-03-19T13:00:00</t>
  </si>
  <si>
    <t>2023-03-19T13:05:00</t>
  </si>
  <si>
    <t>2023-03-19T13:10:00</t>
  </si>
  <si>
    <t>2023-03-19T13:15:00</t>
  </si>
  <si>
    <t>2023-03-19T13:20:00</t>
  </si>
  <si>
    <t>2023-03-19T13:25:00</t>
  </si>
  <si>
    <t>2023-03-19T13:30:00</t>
  </si>
  <si>
    <t>2023-03-19T13:35:00</t>
  </si>
  <si>
    <t>2023-03-19T13:40:00</t>
  </si>
  <si>
    <t>2023-03-19T13:45:00</t>
  </si>
  <si>
    <t>2023-03-19T13:50:00</t>
  </si>
  <si>
    <t>2023-03-19T13:55:00</t>
  </si>
  <si>
    <t>2023-03-19T14:00:00</t>
  </si>
  <si>
    <t>2023-03-19T14:05:00</t>
  </si>
  <si>
    <t>2023-03-19T14:10:00</t>
  </si>
  <si>
    <t>2023-03-19T14:15:00</t>
  </si>
  <si>
    <t>2023-03-19T14:20:00</t>
  </si>
  <si>
    <t>2023-03-19T14:25:00</t>
  </si>
  <si>
    <t>2023-03-19T14:30:00</t>
  </si>
  <si>
    <t>2023-03-19T14:35:00</t>
  </si>
  <si>
    <t>2023-03-19T14:40:00</t>
  </si>
  <si>
    <t>2023-03-19T14:45:00</t>
  </si>
  <si>
    <t>2023-03-19T14:50:00</t>
  </si>
  <si>
    <t>2023-03-19T14:55:00</t>
  </si>
  <si>
    <t>2023-03-19T15:00:00</t>
  </si>
  <si>
    <t>2023-03-19T15:05:00</t>
  </si>
  <si>
    <t>2023-03-19T15:10:00</t>
  </si>
  <si>
    <t>2023-03-19T15:15:00</t>
  </si>
  <si>
    <t>2023-03-19T15:30:00</t>
  </si>
  <si>
    <t>2023-03-19T15:35:00</t>
  </si>
  <si>
    <t>2023-03-19T15:40:00</t>
  </si>
  <si>
    <t>2023-03-19T15:55:00</t>
  </si>
  <si>
    <t>2023-03-19T16:10:00</t>
  </si>
  <si>
    <t>2023-03-19T16:20:00</t>
  </si>
  <si>
    <t>2023-03-19T16:30:00</t>
  </si>
  <si>
    <t>2023-03-19T16:35:00</t>
  </si>
  <si>
    <t>2023-03-19T16:40:00</t>
  </si>
  <si>
    <t>2023-03-19T16:45:00</t>
  </si>
  <si>
    <t>2023-03-19T16:50:00</t>
  </si>
  <si>
    <t>2023-03-19T17:00:00</t>
  </si>
  <si>
    <t>2023-03-19T17:05:00</t>
  </si>
  <si>
    <t>2023-03-19T17:10:00</t>
  </si>
  <si>
    <t>2023-03-19T17:15:00</t>
  </si>
  <si>
    <t>2023-03-19T17:20:00</t>
  </si>
  <si>
    <t>2023-03-19T17:25:00</t>
  </si>
  <si>
    <t>2023-03-19T17:30:00</t>
  </si>
  <si>
    <t>2023-03-19T17:35:00</t>
  </si>
  <si>
    <t>2023-03-19T17:40:00</t>
  </si>
  <si>
    <t>2023-03-19T17:45:00</t>
  </si>
  <si>
    <t>2023-03-19T17:50:00</t>
  </si>
  <si>
    <t>2023-03-19T17:55:00</t>
  </si>
  <si>
    <t>2023-03-19T18:00:00</t>
  </si>
  <si>
    <t>2023-03-19T18:05:00</t>
  </si>
  <si>
    <t>2023-03-19T18:10:00</t>
  </si>
  <si>
    <t>2023-03-19T18:15:00</t>
  </si>
  <si>
    <t>2023-03-19T18:20:00</t>
  </si>
  <si>
    <t>2023-03-19T18:25:00</t>
  </si>
  <si>
    <t>2023-03-19T18:30:00</t>
  </si>
  <si>
    <t>2023-03-19T18:35:00</t>
  </si>
  <si>
    <t>2023-03-19T18:40:00</t>
  </si>
  <si>
    <t>2023-03-19T18:45:00</t>
  </si>
  <si>
    <t>2023-03-19T18:50:00</t>
  </si>
  <si>
    <t>2023-03-19T18:55:00</t>
  </si>
  <si>
    <t>2023-03-19T19:00:00</t>
  </si>
  <si>
    <t>2023-03-19T19:05:00</t>
  </si>
  <si>
    <t>2023-03-19T19:10:00</t>
  </si>
  <si>
    <t>2023-03-19T19:15:00</t>
  </si>
  <si>
    <t>2023-03-19T19:20:00</t>
  </si>
  <si>
    <t>2023-03-19T19:25:00</t>
  </si>
  <si>
    <t>2023-03-19T19:30:00</t>
  </si>
  <si>
    <t>2023-03-19T19:35:00</t>
  </si>
  <si>
    <t>2023-03-19T19:40:00</t>
  </si>
  <si>
    <t>2023-03-19T19:45:00</t>
  </si>
  <si>
    <t>2023-03-19T19:50:00</t>
  </si>
  <si>
    <t>2023-03-19T19:55:00</t>
  </si>
  <si>
    <t>2023-03-19T20:00:00</t>
  </si>
  <si>
    <t>2023-03-19T20:05:00</t>
  </si>
  <si>
    <t>2023-03-19T20:10:00</t>
  </si>
  <si>
    <t>2023-03-19T20:15:00</t>
  </si>
  <si>
    <t>2023-03-19T20:20:00</t>
  </si>
  <si>
    <t>2023-03-19T20:25:00</t>
  </si>
  <si>
    <t>2023-03-19T20:30:00</t>
  </si>
  <si>
    <t>2023-03-19T20:35:00</t>
  </si>
  <si>
    <t>2023-03-19T20:40:00</t>
  </si>
  <si>
    <t>2023-03-19T20:45:00</t>
  </si>
  <si>
    <t>2023-03-19T20:50:00</t>
  </si>
  <si>
    <t>2023-03-19T20:55:00</t>
  </si>
  <si>
    <t>2023-03-19T21:00:00</t>
  </si>
  <si>
    <t>2023-03-19T21:05:00</t>
  </si>
  <si>
    <t>2023-03-19T21:10:00</t>
  </si>
  <si>
    <t>2023-03-19T21:15:00</t>
  </si>
  <si>
    <t>2023-03-19T21:20:00</t>
  </si>
  <si>
    <t>2023-03-19T21:25:00</t>
  </si>
  <si>
    <t>2023-03-19T21:30:00</t>
  </si>
  <si>
    <t>2023-03-19T21:35:00</t>
  </si>
  <si>
    <t>2023-03-19T21:40:00</t>
  </si>
  <si>
    <t>2023-03-19T21:45:00</t>
  </si>
  <si>
    <t>2023-03-19T21:50:00</t>
  </si>
  <si>
    <t>2023-03-19T21:55:00</t>
  </si>
  <si>
    <t>2023-03-19T22:00:00</t>
  </si>
  <si>
    <t>2023-03-19T22:05:00</t>
  </si>
  <si>
    <t>2023-03-19T22:10:00</t>
  </si>
  <si>
    <t>2023-03-19T22:15:00</t>
  </si>
  <si>
    <t>2023-03-19T22:20:00</t>
  </si>
  <si>
    <t>2023-03-19T22:25:00</t>
  </si>
  <si>
    <t>2023-03-19T22:30:00</t>
  </si>
  <si>
    <t>2023-03-19T22:35:00</t>
  </si>
  <si>
    <t>2023-03-19T22:40:00</t>
  </si>
  <si>
    <t>2023-03-19T22:45:00</t>
  </si>
  <si>
    <t>2023-03-19T22:50:00</t>
  </si>
  <si>
    <t>2023-03-19T22:55:00</t>
  </si>
  <si>
    <t>2023-03-19T23:00:00</t>
  </si>
  <si>
    <t>2023-03-19T23:05:00</t>
  </si>
  <si>
    <t>2023-03-19T23:10:00</t>
  </si>
  <si>
    <t>2023-03-19T23:15:00</t>
  </si>
  <si>
    <t>2023-03-19T23:20:00</t>
  </si>
  <si>
    <t>2023-03-19T23:25:00</t>
  </si>
  <si>
    <t>2023-03-19T23:30:00</t>
  </si>
  <si>
    <t>2023-03-19T23:35:00</t>
  </si>
  <si>
    <t>2023-03-19T23:40:00</t>
  </si>
  <si>
    <t>2023-03-19T23:45:00</t>
  </si>
  <si>
    <t>2023-03-19T23:50:00</t>
  </si>
  <si>
    <t>2023-03-19T23:55:00</t>
  </si>
  <si>
    <t>2023-03-20T00:00:00</t>
  </si>
  <si>
    <t>2023-03-20T00:05:00</t>
  </si>
  <si>
    <t>2023-03-20T00:10:00</t>
  </si>
  <si>
    <t>2023-03-20T00:15:00</t>
  </si>
  <si>
    <t>2023-03-20T00:20:00</t>
  </si>
  <si>
    <t>2023-03-20T00:25:00</t>
  </si>
  <si>
    <t>2023-03-20T00:30:00</t>
  </si>
  <si>
    <t>2023-03-20T00:35:00</t>
  </si>
  <si>
    <t>2023-03-20T00:40:00</t>
  </si>
  <si>
    <t>2023-03-20T00:45:00</t>
  </si>
  <si>
    <t>2023-03-20T00:50:00</t>
  </si>
  <si>
    <t>2023-03-20T00:55:00</t>
  </si>
  <si>
    <t>2023-03-20T01:00:00</t>
  </si>
  <si>
    <t>2023-03-20T01:05:00</t>
  </si>
  <si>
    <t>2023-03-20T01:10:00</t>
  </si>
  <si>
    <t>2023-03-20T01:15:00</t>
  </si>
  <si>
    <t>2023-03-20T01:20:00</t>
  </si>
  <si>
    <t>2023-03-20T01:25:00</t>
  </si>
  <si>
    <t>2023-03-20T01:30:00</t>
  </si>
  <si>
    <t>2023-03-20T01:35:00</t>
  </si>
  <si>
    <t>2023-03-20T01:40:00</t>
  </si>
  <si>
    <t>2023-03-20T01:45:00</t>
  </si>
  <si>
    <t>2023-03-20T01:50:00</t>
  </si>
  <si>
    <t>2023-03-20T01:55:00</t>
  </si>
  <si>
    <t>2023-03-20T02:00:00</t>
  </si>
  <si>
    <t>2023-03-20T02:05:00</t>
  </si>
  <si>
    <t>2023-03-20T02:10:00</t>
  </si>
  <si>
    <t>2023-03-20T02:15:00</t>
  </si>
  <si>
    <t>2023-03-20T02:20:00</t>
  </si>
  <si>
    <t>2023-03-20T02:25:00</t>
  </si>
  <si>
    <t>2023-03-20T02:30:00</t>
  </si>
  <si>
    <t>2023-03-20T02:35:00</t>
  </si>
  <si>
    <t>2023-03-20T02:40:00</t>
  </si>
  <si>
    <t>2023-03-20T02:45:00</t>
  </si>
  <si>
    <t>2023-03-20T02:50:00</t>
  </si>
  <si>
    <t>2023-03-20T02:55:00</t>
  </si>
  <si>
    <t>2023-03-20T03:00:00</t>
  </si>
  <si>
    <t>2023-03-20T03:05:00</t>
  </si>
  <si>
    <t>2023-03-20T03:10:00</t>
  </si>
  <si>
    <t>2023-03-20T03:15:00</t>
  </si>
  <si>
    <t>2023-03-20T03:20:00</t>
  </si>
  <si>
    <t>2023-03-20T03:25:00</t>
  </si>
  <si>
    <t>2023-03-20T03:30:00</t>
  </si>
  <si>
    <t>2023-03-20T03:35:00</t>
  </si>
  <si>
    <t>2023-03-20T03:40:00</t>
  </si>
  <si>
    <t>2023-03-20T03:45:00</t>
  </si>
  <si>
    <t>2023-03-20T03:50:00</t>
  </si>
  <si>
    <t>2023-03-20T03:55:00</t>
  </si>
  <si>
    <t>2023-03-20T04:00:00</t>
  </si>
  <si>
    <t>2023-03-20T04:05:00</t>
  </si>
  <si>
    <t>2023-03-20T04:10:00</t>
  </si>
  <si>
    <t>2023-03-20T04:15:00</t>
  </si>
  <si>
    <t>2023-03-20T04:20:00</t>
  </si>
  <si>
    <t>2023-03-20T04:25:00</t>
  </si>
  <si>
    <t>2023-03-20T04:30:00</t>
  </si>
  <si>
    <t>2023-03-20T04:35:00</t>
  </si>
  <si>
    <t>2023-03-20T04:40:00</t>
  </si>
  <si>
    <t>2023-03-20T04:45:00</t>
  </si>
  <si>
    <t>2023-03-20T04:50:00</t>
  </si>
  <si>
    <t>2023-03-20T04:55:00</t>
  </si>
  <si>
    <t>2023-03-20T05:00:00</t>
  </si>
  <si>
    <t>2023-03-20T05:05:00</t>
  </si>
  <si>
    <t>2023-03-20T05:10:00</t>
  </si>
  <si>
    <t>2023-03-20T05:15:00</t>
  </si>
  <si>
    <t>2023-03-20T05:20:00</t>
  </si>
  <si>
    <t>2023-03-20T05:25:00</t>
  </si>
  <si>
    <t>2023-03-20T05:30:00</t>
  </si>
  <si>
    <t>2023-03-20T05:35:00</t>
  </si>
  <si>
    <t>2023-03-20T05:40:00</t>
  </si>
  <si>
    <t>2023-03-20T05:45:00</t>
  </si>
  <si>
    <t>2023-03-20T05:50:00</t>
  </si>
  <si>
    <t>2023-03-20T05:55:00</t>
  </si>
  <si>
    <t>2023-03-20T06:00:00</t>
  </si>
  <si>
    <t>2023-03-20T06:05:00</t>
  </si>
  <si>
    <t>2023-03-20T06:10:00</t>
  </si>
  <si>
    <t>2023-03-20T06:15:00</t>
  </si>
  <si>
    <t>2023-03-20T06:20:00</t>
  </si>
  <si>
    <t>2023-03-20T06:25:00</t>
  </si>
  <si>
    <t>2023-03-20T06:30:00</t>
  </si>
  <si>
    <t>2023-03-20T06:35:00</t>
  </si>
  <si>
    <t>2023-03-20T06:40:00</t>
  </si>
  <si>
    <t>2023-03-20T06:45:00</t>
  </si>
  <si>
    <t>2023-03-20T06:50:00</t>
  </si>
  <si>
    <t>2023-03-20T06:55:00</t>
  </si>
  <si>
    <t>2023-03-20T07:00:00</t>
  </si>
  <si>
    <t>2023-03-20T07:05:00</t>
  </si>
  <si>
    <t>2023-03-20T07:10:00</t>
  </si>
  <si>
    <t>2023-03-20T07:15:00</t>
  </si>
  <si>
    <t>2023-03-20T07:20:00</t>
  </si>
  <si>
    <t>2023-03-20T07:25:00</t>
  </si>
  <si>
    <t>2023-03-20T07:30:00</t>
  </si>
  <si>
    <t>2023-03-20T07:35:00</t>
  </si>
  <si>
    <t>2023-03-20T07:40:00</t>
  </si>
  <si>
    <t>2023-03-20T07:45:00</t>
  </si>
  <si>
    <t>2023-03-20T07:50:00</t>
  </si>
  <si>
    <t>2023-03-20T07:55:00</t>
  </si>
  <si>
    <t>2023-03-20T08:00:00</t>
  </si>
  <si>
    <t>2023-03-20T08:05:00</t>
  </si>
  <si>
    <t>2023-03-20T08:10:00</t>
  </si>
  <si>
    <t>2023-03-20T08:15:00</t>
  </si>
  <si>
    <t>2023-03-20T08:20:00</t>
  </si>
  <si>
    <t>2023-03-20T08:25:00</t>
  </si>
  <si>
    <t>2023-03-20T08:30:00</t>
  </si>
  <si>
    <t>2023-03-20T08:35:00</t>
  </si>
  <si>
    <t>2023-03-20T08:40:00</t>
  </si>
  <si>
    <t>2023-03-20T08:45:00</t>
  </si>
  <si>
    <t>2023-03-20T08:50:00</t>
  </si>
  <si>
    <t>2023-03-20T08:55:00</t>
  </si>
  <si>
    <t>2023-03-20T09:00:00</t>
  </si>
  <si>
    <t>2023-03-20T09:05:00</t>
  </si>
  <si>
    <t>2023-03-20T09:10:00</t>
  </si>
  <si>
    <t>2023-03-20T09:15:00</t>
  </si>
  <si>
    <t>2023-03-20T09:20:00</t>
  </si>
  <si>
    <t>2023-03-20T09:25:00</t>
  </si>
  <si>
    <t>2023-03-20T09:30:00</t>
  </si>
  <si>
    <t>2023-03-20T09:35:00</t>
  </si>
  <si>
    <t>2023-03-20T09:40:00</t>
  </si>
  <si>
    <t>2023-03-20T09:45:00</t>
  </si>
  <si>
    <t>2023-03-20T09:50:00</t>
  </si>
  <si>
    <t>2023-03-20T09:55:00</t>
  </si>
  <si>
    <t>2023-03-20T10:00:00</t>
  </si>
  <si>
    <t>2023-03-20T10:05:00</t>
  </si>
  <si>
    <t>2023-03-20T10:10:00</t>
  </si>
  <si>
    <t>2023-03-20T10:15:00</t>
  </si>
  <si>
    <t>2023-03-20T10:20:00</t>
  </si>
  <si>
    <t>2023-03-20T10:25:00</t>
  </si>
  <si>
    <t>2023-03-20T10:30:00</t>
  </si>
  <si>
    <t>2023-03-20T10:35:00</t>
  </si>
  <si>
    <t>2023-03-20T10:40:00</t>
  </si>
  <si>
    <t>2023-03-20T10:45:00</t>
  </si>
  <si>
    <t>2023-03-20T10:50:00</t>
  </si>
  <si>
    <t>2023-03-20T10:55:00</t>
  </si>
  <si>
    <t>2023-03-20T11:00:00</t>
  </si>
  <si>
    <t>2023-03-20T11:05:00</t>
  </si>
  <si>
    <t>2023-03-20T11:10:00</t>
  </si>
  <si>
    <t>2023-03-20T11:15:00</t>
  </si>
  <si>
    <t>2023-03-20T11:20:00</t>
  </si>
  <si>
    <t>2023-03-20T11:25:00</t>
  </si>
  <si>
    <t>2023-03-20T11:30:00</t>
  </si>
  <si>
    <t>2023-03-20T11:35:00</t>
  </si>
  <si>
    <t>2023-03-20T11:40:00</t>
  </si>
  <si>
    <t>2023-03-20T11:45:00</t>
  </si>
  <si>
    <t>2023-03-20T11:50:00</t>
  </si>
  <si>
    <t>2023-03-20T11:55:00</t>
  </si>
  <si>
    <t>2023-03-20T12:00:00</t>
  </si>
  <si>
    <t>2023-03-20T12:05:00</t>
  </si>
  <si>
    <t>2023-03-20T12:10:00</t>
  </si>
  <si>
    <t>2023-03-20T12:15:00</t>
  </si>
  <si>
    <t>2023-03-20T12:20:00</t>
  </si>
  <si>
    <t>2023-03-20T12:25:00</t>
  </si>
  <si>
    <t>2023-03-20T12:30:00</t>
  </si>
  <si>
    <t>2023-03-20T12:35:00</t>
  </si>
  <si>
    <t>2023-03-20T12:40:00</t>
  </si>
  <si>
    <t>2023-03-20T12:45:00</t>
  </si>
  <si>
    <t>2023-03-20T12:50:00</t>
  </si>
  <si>
    <t>2023-03-20T12:55:00</t>
  </si>
  <si>
    <t>2023-03-20T13:00:00</t>
  </si>
  <si>
    <t>2023-03-20T13:05:00</t>
  </si>
  <si>
    <t>2023-03-20T13:10:00</t>
  </si>
  <si>
    <t>2023-03-20T13:15:00</t>
  </si>
  <si>
    <t>2023-03-20T13:20:00</t>
  </si>
  <si>
    <t>2023-03-20T13:25:00</t>
  </si>
  <si>
    <t>2023-03-20T13:30:00</t>
  </si>
  <si>
    <t>2023-03-20T13:35:00</t>
  </si>
  <si>
    <t>2023-03-20T13:40:00</t>
  </si>
  <si>
    <t>2023-03-20T13:45:00</t>
  </si>
  <si>
    <t>2023-03-20T13:50:00</t>
  </si>
  <si>
    <t>2023-03-20T13:55:00</t>
  </si>
  <si>
    <t>2023-03-20T14:00:00</t>
  </si>
  <si>
    <t>2023-03-20T14:05:00</t>
  </si>
  <si>
    <t>2023-03-20T14:10:00</t>
  </si>
  <si>
    <t>2023-03-20T14:15:00</t>
  </si>
  <si>
    <t>2023-03-20T14:20:00</t>
  </si>
  <si>
    <t>2023-03-20T14:25:00</t>
  </si>
  <si>
    <t>2023-03-20T14:30:00</t>
  </si>
  <si>
    <t>2023-03-20T14:35:00</t>
  </si>
  <si>
    <t>2023-03-20T14:40:00</t>
  </si>
  <si>
    <t>2023-03-20T14:45:00</t>
  </si>
  <si>
    <t>2023-03-20T14:50:00</t>
  </si>
  <si>
    <t>2023-03-20T14:55:00</t>
  </si>
  <si>
    <t>2023-03-20T15:00:00</t>
  </si>
  <si>
    <t>2023-03-20T15:05:00</t>
  </si>
  <si>
    <t>2023-03-20T15:10:00</t>
  </si>
  <si>
    <t>2023-03-20T15:15:00</t>
  </si>
  <si>
    <t>2023-03-20T15:20:00</t>
  </si>
  <si>
    <t>2023-03-20T15:25:00</t>
  </si>
  <si>
    <t>2023-03-20T15:30:00</t>
  </si>
  <si>
    <t>2023-03-20T15:35:00</t>
  </si>
  <si>
    <t>2023-03-20T15:40:00</t>
  </si>
  <si>
    <t>2023-03-20T15:45:00</t>
  </si>
  <si>
    <t>2023-03-20T15:50:00</t>
  </si>
  <si>
    <t>2023-03-20T16:00:00</t>
  </si>
  <si>
    <t>2023-03-20T16:05:00</t>
  </si>
  <si>
    <t>2023-03-20T16:10:00</t>
  </si>
  <si>
    <t>2023-03-20T16:15:00</t>
  </si>
  <si>
    <t>2023-03-20T16:20:00</t>
  </si>
  <si>
    <t>2023-03-20T16:30:00</t>
  </si>
  <si>
    <t>2023-03-20T16:35:00</t>
  </si>
  <si>
    <t>2023-03-20T16:40:00</t>
  </si>
  <si>
    <t>2023-03-20T16:45:00</t>
  </si>
  <si>
    <t>2023-03-20T16:50:00</t>
  </si>
  <si>
    <t>2023-03-20T16:55:00</t>
  </si>
  <si>
    <t>2023-03-20T17:00:00</t>
  </si>
  <si>
    <t>2023-03-20T17:15:00</t>
  </si>
  <si>
    <t>2023-03-20T17:20:00</t>
  </si>
  <si>
    <t>2023-03-20T17:25:00</t>
  </si>
  <si>
    <t>2023-03-20T17:30:00</t>
  </si>
  <si>
    <t>2023-03-20T17:35:00</t>
  </si>
  <si>
    <t>2023-03-20T17:40:00</t>
  </si>
  <si>
    <t>2023-03-20T17:45:00</t>
  </si>
  <si>
    <t>2023-03-20T17:50:00</t>
  </si>
  <si>
    <t>2023-03-20T17:55:00</t>
  </si>
  <si>
    <t>2023-03-20T18:00:00</t>
  </si>
  <si>
    <t>2023-03-20T18:05:00</t>
  </si>
  <si>
    <t>2023-03-20T18:10:00</t>
  </si>
  <si>
    <t>2023-03-20T18:15:00</t>
  </si>
  <si>
    <t>2023-03-20T18:20:00</t>
  </si>
  <si>
    <t>2023-03-20T18:25:00</t>
  </si>
  <si>
    <t>2023-03-20T18:30:00</t>
  </si>
  <si>
    <t>2023-03-20T18:35:00</t>
  </si>
  <si>
    <t>2023-03-20T18:40:00</t>
  </si>
  <si>
    <t>2023-03-20T18:45:00</t>
  </si>
  <si>
    <t>2023-03-20T18:50:00</t>
  </si>
  <si>
    <t>2023-03-20T18:55:00</t>
  </si>
  <si>
    <t>2023-03-20T19:00:00</t>
  </si>
  <si>
    <t>2023-03-20T19:05:00</t>
  </si>
  <si>
    <t>2023-03-20T19:10:00</t>
  </si>
  <si>
    <t>2023-03-20T19:15:00</t>
  </si>
  <si>
    <t>2023-03-20T19:20:00</t>
  </si>
  <si>
    <t>2023-03-20T19:25:00</t>
  </si>
  <si>
    <t>2023-03-20T19:30:00</t>
  </si>
  <si>
    <t>2023-03-20T19:35:00</t>
  </si>
  <si>
    <t>2023-03-20T19:40:00</t>
  </si>
  <si>
    <t>2023-03-20T19:45:00</t>
  </si>
  <si>
    <t>2023-03-20T19:50:00</t>
  </si>
  <si>
    <t>2023-03-20T19:55:00</t>
  </si>
  <si>
    <t>2023-03-20T20:00:00</t>
  </si>
  <si>
    <t>2023-03-20T20:05:00</t>
  </si>
  <si>
    <t>2023-03-20T20:10:00</t>
  </si>
  <si>
    <t>2023-03-20T20:15:00</t>
  </si>
  <si>
    <t>2023-03-20T20:20:00</t>
  </si>
  <si>
    <t>2023-03-20T20:25:00</t>
  </si>
  <si>
    <t>2023-03-20T20:30:00</t>
  </si>
  <si>
    <t>2023-03-20T20:35:00</t>
  </si>
  <si>
    <t>2023-03-20T20:40:00</t>
  </si>
  <si>
    <t>2023-03-20T20:45:00</t>
  </si>
  <si>
    <t>2023-03-20T20:50:00</t>
  </si>
  <si>
    <t>2023-03-20T20:55:00</t>
  </si>
  <si>
    <t>2023-03-20T21:00:00</t>
  </si>
  <si>
    <t>2023-03-20T21:05:00</t>
  </si>
  <si>
    <t>2023-03-20T21:10:00</t>
  </si>
  <si>
    <t>2023-03-20T21:15:00</t>
  </si>
  <si>
    <t>2023-03-20T21:20:00</t>
  </si>
  <si>
    <t>2023-03-20T21:25:00</t>
  </si>
  <si>
    <t>2023-03-20T21:30:00</t>
  </si>
  <si>
    <t>2023-03-20T21:35:00</t>
  </si>
  <si>
    <t>2023-03-20T21:40:00</t>
  </si>
  <si>
    <t>2023-03-20T21:45:00</t>
  </si>
  <si>
    <t>2023-03-20T21:50:00</t>
  </si>
  <si>
    <t>2023-03-20T21:55:00</t>
  </si>
  <si>
    <t>2023-03-20T22:00:00</t>
  </si>
  <si>
    <t>2023-03-20T22:05:00</t>
  </si>
  <si>
    <t>2023-03-20T22:10:00</t>
  </si>
  <si>
    <t>2023-03-20T22:15:00</t>
  </si>
  <si>
    <t>2023-03-20T22:20:00</t>
  </si>
  <si>
    <t>2023-03-20T22:25:00</t>
  </si>
  <si>
    <t>2023-03-20T22:30:00</t>
  </si>
  <si>
    <t>2023-03-20T22:35:00</t>
  </si>
  <si>
    <t>2023-03-20T22:40:00</t>
  </si>
  <si>
    <t>2023-03-20T22:45:00</t>
  </si>
  <si>
    <t>2023-03-20T22:50:00</t>
  </si>
  <si>
    <t>2023-03-20T22:55:00</t>
  </si>
  <si>
    <t>2023-03-20T23:00:00</t>
  </si>
  <si>
    <t>2023-03-20T23:05:00</t>
  </si>
  <si>
    <t>2023-03-20T23:10:00</t>
  </si>
  <si>
    <t>2023-03-20T23:15:00</t>
  </si>
  <si>
    <t>2023-03-20T23:20:00</t>
  </si>
  <si>
    <t>2023-03-20T23:25:00</t>
  </si>
  <si>
    <t>2023-03-20T23:30:00</t>
  </si>
  <si>
    <t>2023-03-20T23:35:00</t>
  </si>
  <si>
    <t>2023-03-20T23:40:00</t>
  </si>
  <si>
    <t>2023-03-20T23:45:00</t>
  </si>
  <si>
    <t>2023-03-20T23:50:00</t>
  </si>
  <si>
    <t>2023-03-20T23:55:00</t>
  </si>
  <si>
    <t>2023-03-21T00:00:00</t>
  </si>
  <si>
    <t>2023-03-21T00:05:00</t>
  </si>
  <si>
    <t>2023-03-21T00:10:00</t>
  </si>
  <si>
    <t>2023-03-21T00:15:00</t>
  </si>
  <si>
    <t>2023-03-21T00:20:00</t>
  </si>
  <si>
    <t>2023-03-21T00:25:00</t>
  </si>
  <si>
    <t>2023-03-21T00:30:00</t>
  </si>
  <si>
    <t>2023-03-21T00:35:00</t>
  </si>
  <si>
    <t>2023-03-21T00:40:00</t>
  </si>
  <si>
    <t>2023-03-21T00:45:00</t>
  </si>
  <si>
    <t>2023-03-21T00:50:00</t>
  </si>
  <si>
    <t>2023-03-21T00:55:00</t>
  </si>
  <si>
    <t>2023-03-21T01:00:00</t>
  </si>
  <si>
    <t>2023-03-21T01:05:00</t>
  </si>
  <si>
    <t>2023-03-21T01:10:00</t>
  </si>
  <si>
    <t>2023-03-21T01:15:00</t>
  </si>
  <si>
    <t>2023-03-21T01:20:00</t>
  </si>
  <si>
    <t>2023-03-21T01:25:00</t>
  </si>
  <si>
    <t>2023-03-21T01:30:00</t>
  </si>
  <si>
    <t>2023-03-21T01:35:00</t>
  </si>
  <si>
    <t>2023-03-21T01:40:00</t>
  </si>
  <si>
    <t>2023-03-21T01:45:00</t>
  </si>
  <si>
    <t>2023-03-21T01:50:00</t>
  </si>
  <si>
    <t>2023-03-21T01:55:00</t>
  </si>
  <si>
    <t>2023-03-21T02:00:00</t>
  </si>
  <si>
    <t>2023-03-21T02:05:00</t>
  </si>
  <si>
    <t>2023-03-21T02:10:00</t>
  </si>
  <si>
    <t>2023-03-21T02:15:00</t>
  </si>
  <si>
    <t>2023-03-21T02:20:00</t>
  </si>
  <si>
    <t>2023-03-21T02:25:00</t>
  </si>
  <si>
    <t>2023-03-21T02:30:00</t>
  </si>
  <si>
    <t>2023-03-21T02:35:00</t>
  </si>
  <si>
    <t>2023-03-21T02:40:00</t>
  </si>
  <si>
    <t>2023-03-21T02:45:00</t>
  </si>
  <si>
    <t>2023-03-21T02:50:00</t>
  </si>
  <si>
    <t>2023-03-21T02:55:00</t>
  </si>
  <si>
    <t>2023-03-21T03:00:00</t>
  </si>
  <si>
    <t>2023-03-21T03:05:00</t>
  </si>
  <si>
    <t>2023-03-21T03:10:00</t>
  </si>
  <si>
    <t>2023-03-21T03:15:00</t>
  </si>
  <si>
    <t>2023-03-21T03:20:00</t>
  </si>
  <si>
    <t>2023-03-21T03:25:00</t>
  </si>
  <si>
    <t>2023-03-21T03:30:00</t>
  </si>
  <si>
    <t>2023-03-21T03:35:00</t>
  </si>
  <si>
    <t>2023-03-21T03:40:00</t>
  </si>
  <si>
    <t>2023-03-21T03:45:00</t>
  </si>
  <si>
    <t>2023-03-21T03:50:00</t>
  </si>
  <si>
    <t>2023-03-21T03:55:00</t>
  </si>
  <si>
    <t>2023-03-21T04:00:00</t>
  </si>
  <si>
    <t>2023-03-21T04:05:00</t>
  </si>
  <si>
    <t>2023-03-21T04:10:00</t>
  </si>
  <si>
    <t>2023-03-21T04:15:00</t>
  </si>
  <si>
    <t>2023-03-21T04:20:00</t>
  </si>
  <si>
    <t>2023-03-21T04:25:00</t>
  </si>
  <si>
    <t>2023-03-21T04:30:00</t>
  </si>
  <si>
    <t>2023-03-21T04:35:00</t>
  </si>
  <si>
    <t>2023-03-21T04:40:00</t>
  </si>
  <si>
    <t>2023-03-21T04:45:00</t>
  </si>
  <si>
    <t>2023-03-21T04:50:00</t>
  </si>
  <si>
    <t>2023-03-21T04:55:00</t>
  </si>
  <si>
    <t>2023-03-21T05:00:00</t>
  </si>
  <si>
    <t>2023-03-21T05:05:00</t>
  </si>
  <si>
    <t>2023-03-21T05:10:00</t>
  </si>
  <si>
    <t>2023-03-21T05:15:00</t>
  </si>
  <si>
    <t>2023-03-21T05:20:00</t>
  </si>
  <si>
    <t>2023-03-21T05:25:00</t>
  </si>
  <si>
    <t>2023-03-21T05:30:00</t>
  </si>
  <si>
    <t>2023-03-21T05:35:00</t>
  </si>
  <si>
    <t>2023-03-21T05:40:00</t>
  </si>
  <si>
    <t>2023-03-21T05:45:00</t>
  </si>
  <si>
    <t>2023-03-21T05:50:00</t>
  </si>
  <si>
    <t>2023-03-21T05:55:00</t>
  </si>
  <si>
    <t>2023-03-21T06:00:00</t>
  </si>
  <si>
    <t>2023-03-21T06:05:00</t>
  </si>
  <si>
    <t>2023-03-21T06:10:00</t>
  </si>
  <si>
    <t>2023-03-21T06:15:00</t>
  </si>
  <si>
    <t>2023-03-21T06:20:00</t>
  </si>
  <si>
    <t>2023-03-21T06:25:00</t>
  </si>
  <si>
    <t>2023-03-21T06:30:00</t>
  </si>
  <si>
    <t>2023-03-21T06:35:00</t>
  </si>
  <si>
    <t>2023-03-21T06:40:00</t>
  </si>
  <si>
    <t>2023-03-21T06:45:00</t>
  </si>
  <si>
    <t>2023-03-21T06:50:00</t>
  </si>
  <si>
    <t>2023-03-21T06:55:00</t>
  </si>
  <si>
    <t>2023-03-21T07:00:00</t>
  </si>
  <si>
    <t>2023-03-21T07:05:00</t>
  </si>
  <si>
    <t>2023-03-21T07:10:00</t>
  </si>
  <si>
    <t>2023-03-21T07:15:00</t>
  </si>
  <si>
    <t>2023-03-21T07:20:00</t>
  </si>
  <si>
    <t>2023-03-21T07:25:00</t>
  </si>
  <si>
    <t>2023-03-21T07:30:00</t>
  </si>
  <si>
    <t>2023-03-21T07:35:00</t>
  </si>
  <si>
    <t>2023-03-21T07:40:00</t>
  </si>
  <si>
    <t>2023-03-21T07:45:00</t>
  </si>
  <si>
    <t>2023-03-21T07:50:00</t>
  </si>
  <si>
    <t>2023-03-21T07:55:00</t>
  </si>
  <si>
    <t>2023-03-21T08:00:00</t>
  </si>
  <si>
    <t>2023-03-21T08:05:00</t>
  </si>
  <si>
    <t>2023-03-21T08:10:00</t>
  </si>
  <si>
    <t>2023-03-21T08:15:00</t>
  </si>
  <si>
    <t>2023-03-21T08:20:00</t>
  </si>
  <si>
    <t>2023-03-21T08:25:00</t>
  </si>
  <si>
    <t>2023-03-21T08:30:00</t>
  </si>
  <si>
    <t>2023-03-21T08:35:00</t>
  </si>
  <si>
    <t>2023-03-21T08:40:00</t>
  </si>
  <si>
    <t>2023-03-21T08:45:00</t>
  </si>
  <si>
    <t>2023-03-21T08:50:00</t>
  </si>
  <si>
    <t>2023-03-21T08:55:00</t>
  </si>
  <si>
    <t>2023-03-21T09:00:00</t>
  </si>
  <si>
    <t>2023-03-21T09:05:00</t>
  </si>
  <si>
    <t>2023-03-21T09:10:00</t>
  </si>
  <si>
    <t>2023-03-21T09:15:00</t>
  </si>
  <si>
    <t>2023-03-21T09:20:00</t>
  </si>
  <si>
    <t>2023-03-21T09:25:00</t>
  </si>
  <si>
    <t>2023-03-21T09:30:00</t>
  </si>
  <si>
    <t>2023-03-21T09:35:00</t>
  </si>
  <si>
    <t>2023-03-21T09:40:00</t>
  </si>
  <si>
    <t>2023-03-21T09:45:00</t>
  </si>
  <si>
    <t>2023-03-21T09:50:00</t>
  </si>
  <si>
    <t>2023-03-21T09:55:00</t>
  </si>
  <si>
    <t>2023-03-21T10:00:00</t>
  </si>
  <si>
    <t>2023-03-21T10:05:00</t>
  </si>
  <si>
    <t>2023-03-21T10:10:00</t>
  </si>
  <si>
    <t>2023-03-21T10:15:00</t>
  </si>
  <si>
    <t>2023-03-21T10:20:00</t>
  </si>
  <si>
    <t>2023-03-21T10:25:00</t>
  </si>
  <si>
    <t>2023-03-21T10:30:00</t>
  </si>
  <si>
    <t>2023-03-21T10:35:00</t>
  </si>
  <si>
    <t>2023-03-21T10:40:00</t>
  </si>
  <si>
    <t>2023-03-21T10:45:00</t>
  </si>
  <si>
    <t>2023-03-21T10:50:00</t>
  </si>
  <si>
    <t>2023-03-21T10:55:00</t>
  </si>
  <si>
    <t>2023-03-21T11:00:00</t>
  </si>
  <si>
    <t>2023-03-21T11:05:00</t>
  </si>
  <si>
    <t>2023-03-21T11:10:00</t>
  </si>
  <si>
    <t>2023-03-21T11:15:00</t>
  </si>
  <si>
    <t>2023-03-21T11:20:00</t>
  </si>
  <si>
    <t>2023-03-21T11:25:00</t>
  </si>
  <si>
    <t>2023-03-21T11:30:00</t>
  </si>
  <si>
    <t>2023-03-21T11:35:00</t>
  </si>
  <si>
    <t>2023-03-21T11:40:00</t>
  </si>
  <si>
    <t>2023-03-21T11:45:00</t>
  </si>
  <si>
    <t>2023-03-21T11:50:00</t>
  </si>
  <si>
    <t>2023-03-21T11:55:00</t>
  </si>
  <si>
    <t>2023-03-21T12:00:00</t>
  </si>
  <si>
    <t>2023-03-21T12:05:00</t>
  </si>
  <si>
    <t>2023-03-21T12:10:00</t>
  </si>
  <si>
    <t>2023-03-21T12:15:00</t>
  </si>
  <si>
    <t>2023-03-21T12:20:00</t>
  </si>
  <si>
    <t>2023-03-21T12:25:00</t>
  </si>
  <si>
    <t>2023-03-21T12:30:00</t>
  </si>
  <si>
    <t>2023-03-21T12:35:00</t>
  </si>
  <si>
    <t>2023-03-21T12:40:00</t>
  </si>
  <si>
    <t>2023-03-21T12:45:00</t>
  </si>
  <si>
    <t>2023-03-21T12:50:00</t>
  </si>
  <si>
    <t>2023-03-21T12:55:00</t>
  </si>
  <si>
    <t>2023-03-21T13:00:00</t>
  </si>
  <si>
    <t>2023-03-21T13:05:00</t>
  </si>
  <si>
    <t>2023-03-21T13:10:00</t>
  </si>
  <si>
    <t>2023-03-21T13:15:00</t>
  </si>
  <si>
    <t>2023-03-21T13:20:00</t>
  </si>
  <si>
    <t>2023-03-21T13:25:00</t>
  </si>
  <si>
    <t>2023-03-21T13:30:00</t>
  </si>
  <si>
    <t>2023-03-21T13:35:00</t>
  </si>
  <si>
    <t>2023-03-21T13:40:00</t>
  </si>
  <si>
    <t>2023-03-21T13:45:00</t>
  </si>
  <si>
    <t>2023-03-21T13:50:00</t>
  </si>
  <si>
    <t>2023-03-21T13:55:00</t>
  </si>
  <si>
    <t>2023-03-21T14:00:00</t>
  </si>
  <si>
    <t>2023-03-21T14:05:00</t>
  </si>
  <si>
    <t>2023-03-21T14:10:00</t>
  </si>
  <si>
    <t>2023-03-21T14:15:00</t>
  </si>
  <si>
    <t>2023-03-21T14:20:00</t>
  </si>
  <si>
    <t>2023-03-21T14:25:00</t>
  </si>
  <si>
    <t>2023-03-21T14:30:00</t>
  </si>
  <si>
    <t>2023-03-21T14:35:00</t>
  </si>
  <si>
    <t>2023-03-21T14:40:00</t>
  </si>
  <si>
    <t>2023-03-21T14:45:00</t>
  </si>
  <si>
    <t>2023-03-21T14:50:00</t>
  </si>
  <si>
    <t>2023-03-21T14:55:00</t>
  </si>
  <si>
    <t>2023-03-21T15:00:00</t>
  </si>
  <si>
    <t>2023-03-21T15:05:00</t>
  </si>
  <si>
    <t>2023-03-21T15:10:00</t>
  </si>
  <si>
    <t>2023-03-21T15:15:00</t>
  </si>
  <si>
    <t>2023-03-21T15:20:00</t>
  </si>
  <si>
    <t>2023-03-21T15:25:00</t>
  </si>
  <si>
    <t>2023-03-21T15:30:00</t>
  </si>
  <si>
    <t>2023-03-21T15:35:00</t>
  </si>
  <si>
    <t>2023-03-21T15:40:00</t>
  </si>
  <si>
    <t>2023-03-21T15:45:00</t>
  </si>
  <si>
    <t>2023-03-21T15:50:00</t>
  </si>
  <si>
    <t>2023-03-21T15:55:00</t>
  </si>
  <si>
    <t>2023-03-21T16:00:00</t>
  </si>
  <si>
    <t>2023-03-21T16:05:00</t>
  </si>
  <si>
    <t>2023-03-21T16:15:00</t>
  </si>
  <si>
    <t>2023-03-21T16:20:00</t>
  </si>
  <si>
    <t>2023-03-21T16:35:00</t>
  </si>
  <si>
    <t>2023-03-21T16:40:00</t>
  </si>
  <si>
    <t>2023-03-21T16:45:00</t>
  </si>
  <si>
    <t>2023-03-21T16:50:00</t>
  </si>
  <si>
    <t>2023-03-21T16:55:00</t>
  </si>
  <si>
    <t>2023-03-21T17:00:00</t>
  </si>
  <si>
    <t>2023-03-21T17:05:00</t>
  </si>
  <si>
    <t>2023-03-21T17:10:00</t>
  </si>
  <si>
    <t>2023-03-21T17:15:00</t>
  </si>
  <si>
    <t>2023-03-21T17:20:00</t>
  </si>
  <si>
    <t>2023-03-21T17:25:00</t>
  </si>
  <si>
    <t>2023-03-21T17:30:00</t>
  </si>
  <si>
    <t>2023-03-21T17:35:00</t>
  </si>
  <si>
    <t>2023-03-21T17:40:00</t>
  </si>
  <si>
    <t>2023-03-21T17:45:00</t>
  </si>
  <si>
    <t>2023-03-21T17:50:00</t>
  </si>
  <si>
    <t>2023-03-21T17:55:00</t>
  </si>
  <si>
    <t>2023-03-21T18:00:00</t>
  </si>
  <si>
    <t>2023-03-21T18:05:00</t>
  </si>
  <si>
    <t>2023-03-21T18:10:00</t>
  </si>
  <si>
    <t>2023-03-21T18:15:00</t>
  </si>
  <si>
    <t>2023-03-21T18:20:00</t>
  </si>
  <si>
    <t>2023-03-21T18:25:00</t>
  </si>
  <si>
    <t>2023-03-21T18:30:00</t>
  </si>
  <si>
    <t>2023-03-21T18:35:00</t>
  </si>
  <si>
    <t>2023-03-21T18:40:00</t>
  </si>
  <si>
    <t>2023-03-21T18:45:00</t>
  </si>
  <si>
    <t>2023-03-21T18:50:00</t>
  </si>
  <si>
    <t>2023-03-21T18:55:00</t>
  </si>
  <si>
    <t>2023-03-21T19:00:00</t>
  </si>
  <si>
    <t>2023-03-21T19:05:00</t>
  </si>
  <si>
    <t>2023-03-21T19:10:00</t>
  </si>
  <si>
    <t>2023-03-21T19:15:00</t>
  </si>
  <si>
    <t>2023-03-21T19:20:00</t>
  </si>
  <si>
    <t>2023-03-21T19:25:00</t>
  </si>
  <si>
    <t>2023-03-21T19:30:00</t>
  </si>
  <si>
    <t>2023-03-21T19:35:00</t>
  </si>
  <si>
    <t>2023-03-21T19:40:00</t>
  </si>
  <si>
    <t>2023-03-21T19:45:00</t>
  </si>
  <si>
    <t>2023-03-21T19:50:00</t>
  </si>
  <si>
    <t>2023-03-21T19:55:00</t>
  </si>
  <si>
    <t>2023-03-21T20:00:00</t>
  </si>
  <si>
    <t>2023-03-21T20:05:00</t>
  </si>
  <si>
    <t>2023-03-21T20:10:00</t>
  </si>
  <si>
    <t>2023-03-21T20:15:00</t>
  </si>
  <si>
    <t>2023-03-21T20:20:00</t>
  </si>
  <si>
    <t>2023-03-21T20:25:00</t>
  </si>
  <si>
    <t>2023-03-21T20:30:00</t>
  </si>
  <si>
    <t>2023-03-21T20:35:00</t>
  </si>
  <si>
    <t>2023-03-21T20:40:00</t>
  </si>
  <si>
    <t>2023-03-21T20:45:00</t>
  </si>
  <si>
    <t>2023-03-21T20:50:00</t>
  </si>
  <si>
    <t>2023-03-21T20:55:00</t>
  </si>
  <si>
    <t>2023-03-21T21:00:00</t>
  </si>
  <si>
    <t>2023-03-21T21:05:00</t>
  </si>
  <si>
    <t>2023-03-21T21:10:00</t>
  </si>
  <si>
    <t>2023-03-21T21:15:00</t>
  </si>
  <si>
    <t>2023-03-21T21:20:00</t>
  </si>
  <si>
    <t>2023-03-21T21:25:00</t>
  </si>
  <si>
    <t>2023-03-21T21:30:00</t>
  </si>
  <si>
    <t>2023-03-21T21:35:00</t>
  </si>
  <si>
    <t>2023-03-21T21:40:00</t>
  </si>
  <si>
    <t>2023-03-21T21:45:00</t>
  </si>
  <si>
    <t>2023-03-21T21:50:00</t>
  </si>
  <si>
    <t>2023-03-21T21:55:00</t>
  </si>
  <si>
    <t>2023-03-21T22:00:00</t>
  </si>
  <si>
    <t>2023-03-21T22:05:00</t>
  </si>
  <si>
    <t>2023-03-21T22:10:00</t>
  </si>
  <si>
    <t>2023-03-21T22:15:00</t>
  </si>
  <si>
    <t>2023-03-21T22:20:00</t>
  </si>
  <si>
    <t>2023-03-21T22:25:00</t>
  </si>
  <si>
    <t>2023-03-21T22:30:00</t>
  </si>
  <si>
    <t>2023-03-21T22:35:00</t>
  </si>
  <si>
    <t>2023-03-21T22:40:00</t>
  </si>
  <si>
    <t>2023-03-21T22:45:00</t>
  </si>
  <si>
    <t>2023-03-21T22:50:00</t>
  </si>
  <si>
    <t>2023-03-21T22:55:00</t>
  </si>
  <si>
    <t>2023-03-21T23:00:00</t>
  </si>
  <si>
    <t>2023-03-21T23:05:00</t>
  </si>
  <si>
    <t>2023-03-21T23:10:00</t>
  </si>
  <si>
    <t>2023-03-21T23:15:00</t>
  </si>
  <si>
    <t>2023-03-21T23:20:00</t>
  </si>
  <si>
    <t>2023-03-21T23:25:00</t>
  </si>
  <si>
    <t>2023-03-21T23:30:00</t>
  </si>
  <si>
    <t>2023-03-21T23:35:00</t>
  </si>
  <si>
    <t>2023-03-21T23:40:00</t>
  </si>
  <si>
    <t>2023-03-21T23:45:00</t>
  </si>
  <si>
    <t>2023-03-21T23:50:00</t>
  </si>
  <si>
    <t>2023-03-21T23:55:00</t>
  </si>
  <si>
    <t>2023-03-22T00:00:00</t>
  </si>
  <si>
    <t>2023-03-22T00:05:00</t>
  </si>
  <si>
    <t>2023-03-22T00:10:00</t>
  </si>
  <si>
    <t>2023-03-22T00:15:00</t>
  </si>
  <si>
    <t>2023-03-22T00:20:00</t>
  </si>
  <si>
    <t>2023-03-22T00:25:00</t>
  </si>
  <si>
    <t>2023-03-22T00:30:00</t>
  </si>
  <si>
    <t>2023-03-22T00:35:00</t>
  </si>
  <si>
    <t>2023-03-22T00:40:00</t>
  </si>
  <si>
    <t>2023-03-22T00:45:00</t>
  </si>
  <si>
    <t>2023-03-22T00:50:00</t>
  </si>
  <si>
    <t>2023-03-22T00:55:00</t>
  </si>
  <si>
    <t>2023-03-22T01:00:00</t>
  </si>
  <si>
    <t>2023-03-22T01:05:00</t>
  </si>
  <si>
    <t>2023-03-22T01:10:00</t>
  </si>
  <si>
    <t>2023-03-22T01:15:00</t>
  </si>
  <si>
    <t>2023-03-22T01:20:00</t>
  </si>
  <si>
    <t>2023-03-22T01:25:00</t>
  </si>
  <si>
    <t>2023-03-22T01:30:00</t>
  </si>
  <si>
    <t>2023-03-22T01:35:00</t>
  </si>
  <si>
    <t>2023-03-22T01:40:00</t>
  </si>
  <si>
    <t>2023-03-22T01:45:00</t>
  </si>
  <si>
    <t>2023-03-22T01:50:00</t>
  </si>
  <si>
    <t>2023-03-22T01:55:00</t>
  </si>
  <si>
    <t>2023-03-22T02:00:00</t>
  </si>
  <si>
    <t>2023-03-22T02:05:00</t>
  </si>
  <si>
    <t>2023-03-22T02:10:00</t>
  </si>
  <si>
    <t>2023-03-22T02:15:00</t>
  </si>
  <si>
    <t>2023-03-22T02:20:00</t>
  </si>
  <si>
    <t>2023-03-22T02:25:00</t>
  </si>
  <si>
    <t>2023-03-22T02:30:00</t>
  </si>
  <si>
    <t>2023-03-22T02:35:00</t>
  </si>
  <si>
    <t>2023-03-22T02:40:00</t>
  </si>
  <si>
    <t>2023-03-22T02:45:00</t>
  </si>
  <si>
    <t>2023-03-22T02:50:00</t>
  </si>
  <si>
    <t>2023-03-22T02:55:00</t>
  </si>
  <si>
    <t>2023-03-22T03:00:00</t>
  </si>
  <si>
    <t>2023-03-22T03:05:00</t>
  </si>
  <si>
    <t>2023-03-22T03:10:00</t>
  </si>
  <si>
    <t>2023-03-22T03:15:00</t>
  </si>
  <si>
    <t>2023-03-22T03:20:00</t>
  </si>
  <si>
    <t>2023-03-22T03:25:00</t>
  </si>
  <si>
    <t>2023-03-22T03:30:00</t>
  </si>
  <si>
    <t>2023-03-22T03:35:00</t>
  </si>
  <si>
    <t>2023-03-22T03:40:00</t>
  </si>
  <si>
    <t>2023-03-22T03:45:00</t>
  </si>
  <si>
    <t>2023-03-22T03:50:00</t>
  </si>
  <si>
    <t>2023-03-22T03:55:00</t>
  </si>
  <si>
    <t>2023-03-22T04:00:00</t>
  </si>
  <si>
    <t>2023-03-22T04:05:00</t>
  </si>
  <si>
    <t>2023-03-22T04:10:00</t>
  </si>
  <si>
    <t>2023-03-22T04:15:00</t>
  </si>
  <si>
    <t>2023-03-22T04:20:00</t>
  </si>
  <si>
    <t>2023-03-22T04:25:00</t>
  </si>
  <si>
    <t>2023-03-22T04:30:00</t>
  </si>
  <si>
    <t>2023-03-22T04:35:00</t>
  </si>
  <si>
    <t>2023-03-22T04:40:00</t>
  </si>
  <si>
    <t>2023-03-22T04:45:00</t>
  </si>
  <si>
    <t>2023-03-22T04:50:00</t>
  </si>
  <si>
    <t>2023-03-22T04:55:00</t>
  </si>
  <si>
    <t>2023-03-22T05:00:00</t>
  </si>
  <si>
    <t>2023-03-22T05:05:00</t>
  </si>
  <si>
    <t>2023-03-22T05:10:00</t>
  </si>
  <si>
    <t>2023-03-22T05:15:00</t>
  </si>
  <si>
    <t>2023-03-22T05:20:00</t>
  </si>
  <si>
    <t>2023-03-22T05:25:00</t>
  </si>
  <si>
    <t>2023-03-22T05:30:00</t>
  </si>
  <si>
    <t>2023-03-22T05:35:00</t>
  </si>
  <si>
    <t>2023-03-22T05:40:00</t>
  </si>
  <si>
    <t>2023-03-22T05:45:00</t>
  </si>
  <si>
    <t>2023-03-22T05:50:00</t>
  </si>
  <si>
    <t>2023-03-22T05:55:00</t>
  </si>
  <si>
    <t>2023-03-22T06:00:00</t>
  </si>
  <si>
    <t>2023-03-22T06:05:00</t>
  </si>
  <si>
    <t>2023-03-22T06:10:00</t>
  </si>
  <si>
    <t>2023-03-22T06:15:00</t>
  </si>
  <si>
    <t>2023-03-22T06:20:00</t>
  </si>
  <si>
    <t>2023-03-22T06:25:00</t>
  </si>
  <si>
    <t>2023-03-22T06:30:00</t>
  </si>
  <si>
    <t>2023-03-22T06:35:00</t>
  </si>
  <si>
    <t>2023-03-22T06:40:00</t>
  </si>
  <si>
    <t>2023-03-22T06:45:00</t>
  </si>
  <si>
    <t>2023-03-22T06:50:00</t>
  </si>
  <si>
    <t>2023-03-22T06:55:00</t>
  </si>
  <si>
    <t>2023-03-22T07:00:00</t>
  </si>
  <si>
    <t>2023-03-22T07:05:00</t>
  </si>
  <si>
    <t>2023-03-22T07:10:00</t>
  </si>
  <si>
    <t>2023-03-22T07:15:00</t>
  </si>
  <si>
    <t>2023-03-22T07:20:00</t>
  </si>
  <si>
    <t>2023-03-22T07:25:00</t>
  </si>
  <si>
    <t>2023-03-22T07:30:00</t>
  </si>
  <si>
    <t>2023-03-22T07:35:00</t>
  </si>
  <si>
    <t>2023-03-22T07:40:00</t>
  </si>
  <si>
    <t>2023-03-22T07:45:00</t>
  </si>
  <si>
    <t>2023-03-22T07:50:00</t>
  </si>
  <si>
    <t>2023-03-22T07:55:00</t>
  </si>
  <si>
    <t>2023-03-22T08:00:00</t>
  </si>
  <si>
    <t>2023-03-22T08:05:00</t>
  </si>
  <si>
    <t>2023-03-22T08:10:00</t>
  </si>
  <si>
    <t>2023-03-22T08:15:00</t>
  </si>
  <si>
    <t>2023-03-22T08:20:00</t>
  </si>
  <si>
    <t>2023-03-22T08:25:00</t>
  </si>
  <si>
    <t>2023-03-22T08:30:00</t>
  </si>
  <si>
    <t>2023-03-22T08:35:00</t>
  </si>
  <si>
    <t>2023-03-22T08:40:00</t>
  </si>
  <si>
    <t>2023-03-22T08:45:00</t>
  </si>
  <si>
    <t>2023-03-22T08:50:00</t>
  </si>
  <si>
    <t>2023-03-22T08:55:00</t>
  </si>
  <si>
    <t>2023-03-22T09:00:00</t>
  </si>
  <si>
    <t>2023-03-22T09:05:00</t>
  </si>
  <si>
    <t>2023-03-22T09:10:00</t>
  </si>
  <si>
    <t>2023-03-22T09:15:00</t>
  </si>
  <si>
    <t>2023-03-22T09:20:00</t>
  </si>
  <si>
    <t>2023-03-22T09:25:00</t>
  </si>
  <si>
    <t>2023-03-22T09:30:00</t>
  </si>
  <si>
    <t>2023-03-22T09:35:00</t>
  </si>
  <si>
    <t>2023-03-22T09:40:00</t>
  </si>
  <si>
    <t>2023-03-22T09:45:00</t>
  </si>
  <si>
    <t>2023-03-22T09:50:00</t>
  </si>
  <si>
    <t>2023-03-22T09:55:00</t>
  </si>
  <si>
    <t>2023-03-22T10:00:00</t>
  </si>
  <si>
    <t>2023-03-22T10:05:00</t>
  </si>
  <si>
    <t>2023-03-22T10:10:00</t>
  </si>
  <si>
    <t>2023-03-22T10:15:00</t>
  </si>
  <si>
    <t>2023-03-22T10:20:00</t>
  </si>
  <si>
    <t>2023-03-22T10:25:00</t>
  </si>
  <si>
    <t>2023-03-22T10:30:00</t>
  </si>
  <si>
    <t>2023-03-22T10:35:00</t>
  </si>
  <si>
    <t>2023-03-22T10:40:00</t>
  </si>
  <si>
    <t>2023-03-22T10:45:00</t>
  </si>
  <si>
    <t>2023-03-22T10:50:00</t>
  </si>
  <si>
    <t>2023-03-22T10:55:00</t>
  </si>
  <si>
    <t>2023-03-22T11:00:00</t>
  </si>
  <si>
    <t>2023-03-22T11:05:00</t>
  </si>
  <si>
    <t>2023-03-22T11:10:00</t>
  </si>
  <si>
    <t>2023-03-22T11:15:00</t>
  </si>
  <si>
    <t>2023-03-22T11:20:00</t>
  </si>
  <si>
    <t>2023-03-22T11:25:00</t>
  </si>
  <si>
    <t>2023-03-22T11:30:00</t>
  </si>
  <si>
    <t>2023-03-22T11:35:00</t>
  </si>
  <si>
    <t>2023-03-22T11:40:00</t>
  </si>
  <si>
    <t>2023-03-22T11:45:00</t>
  </si>
  <si>
    <t>2023-03-22T11:50:00</t>
  </si>
  <si>
    <t>2023-03-22T11:55:00</t>
  </si>
  <si>
    <t>2023-03-22T12:00:00</t>
  </si>
  <si>
    <t>2023-03-22T12:05:00</t>
  </si>
  <si>
    <t>2023-03-22T12:10:00</t>
  </si>
  <si>
    <t>2023-03-22T12:15:00</t>
  </si>
  <si>
    <t>2023-03-22T12:20:00</t>
  </si>
  <si>
    <t>2023-03-22T12:25:00</t>
  </si>
  <si>
    <t>2023-03-22T12:30:00</t>
  </si>
  <si>
    <t>2023-03-22T12:35:00</t>
  </si>
  <si>
    <t>2023-03-22T12:40:00</t>
  </si>
  <si>
    <t>2023-03-22T12:45:00</t>
  </si>
  <si>
    <t>2023-03-22T12:50:00</t>
  </si>
  <si>
    <t>2023-03-22T12:55:00</t>
  </si>
  <si>
    <t>2023-03-22T13:00:00</t>
  </si>
  <si>
    <t>2023-03-22T13:05:00</t>
  </si>
  <si>
    <t>2023-03-22T13:10:00</t>
  </si>
  <si>
    <t>2023-03-22T13:15:00</t>
  </si>
  <si>
    <t>2023-03-22T13:20:00</t>
  </si>
  <si>
    <t>2023-03-22T13:25:00</t>
  </si>
  <si>
    <t>2023-03-22T13:30:00</t>
  </si>
  <si>
    <t>2023-03-22T13:35:00</t>
  </si>
  <si>
    <t>2023-03-22T13:40:00</t>
  </si>
  <si>
    <t>2023-03-22T13:45:00</t>
  </si>
  <si>
    <t>2023-03-22T13:50:00</t>
  </si>
  <si>
    <t>2023-03-22T13:55:00</t>
  </si>
  <si>
    <t>2023-03-22T14:00:00</t>
  </si>
  <si>
    <t>2023-03-22T14:05:00</t>
  </si>
  <si>
    <t>2023-03-22T14:10:00</t>
  </si>
  <si>
    <t>2023-03-22T14:15:00</t>
  </si>
  <si>
    <t>2023-03-22T14:20:00</t>
  </si>
  <si>
    <t>2023-03-22T14:25:00</t>
  </si>
  <si>
    <t>2023-03-22T14:30:00</t>
  </si>
  <si>
    <t>2023-03-22T14:35:00</t>
  </si>
  <si>
    <t>2023-03-22T14:40:00</t>
  </si>
  <si>
    <t>2023-03-22T14:45:00</t>
  </si>
  <si>
    <t>2023-03-22T14:50:00</t>
  </si>
  <si>
    <t>2023-03-22T14:55:00</t>
  </si>
  <si>
    <t>2023-03-22T15:05:00</t>
  </si>
  <si>
    <t>2023-03-22T15:20:00</t>
  </si>
  <si>
    <t>2023-03-22T15:25:00</t>
  </si>
  <si>
    <t>2023-03-22T15:40:00</t>
  </si>
  <si>
    <t>2023-03-22T15:45:00</t>
  </si>
  <si>
    <t>2023-03-22T15:50:00</t>
  </si>
  <si>
    <t>2023-03-22T15:55:00</t>
  </si>
  <si>
    <t>2023-03-22T16:20:00</t>
  </si>
  <si>
    <t>2023-03-22T16:25:00</t>
  </si>
  <si>
    <t>2023-03-22T16:30:00</t>
  </si>
  <si>
    <t>2023-03-22T16:35:00</t>
  </si>
  <si>
    <t>2023-03-22T16:40:00</t>
  </si>
  <si>
    <t>2023-03-22T16:45:00</t>
  </si>
  <si>
    <t>2023-03-22T16:50:00</t>
  </si>
  <si>
    <t>2023-03-22T17:15:00</t>
  </si>
  <si>
    <t>2023-03-22T17:30:00</t>
  </si>
  <si>
    <t>2023-03-22T17:35:00</t>
  </si>
  <si>
    <t>2023-03-22T17:40:00</t>
  </si>
  <si>
    <t>2023-03-22T17:45:00</t>
  </si>
  <si>
    <t>2023-03-22T17:50:00</t>
  </si>
  <si>
    <t>2023-03-22T18:00:00</t>
  </si>
  <si>
    <t>2023-03-22T18:05:00</t>
  </si>
  <si>
    <t>2023-03-22T18:10:00</t>
  </si>
  <si>
    <t>2023-03-22T18:15:00</t>
  </si>
  <si>
    <t>2023-03-22T18:20:00</t>
  </si>
  <si>
    <t>2023-03-22T18:25:00</t>
  </si>
  <si>
    <t>2023-03-22T18:30:00</t>
  </si>
  <si>
    <t>2023-03-22T18:35:00</t>
  </si>
  <si>
    <t>2023-03-22T18:40:00</t>
  </si>
  <si>
    <t>2023-03-22T18:45:00</t>
  </si>
  <si>
    <t>2023-03-22T18:50:00</t>
  </si>
  <si>
    <t>2023-03-22T18:55:00</t>
  </si>
  <si>
    <t>2023-03-22T19:00:00</t>
  </si>
  <si>
    <t>2023-03-22T19:05:00</t>
  </si>
  <si>
    <t>2023-03-22T19:10:00</t>
  </si>
  <si>
    <t>2023-03-22T19:15:00</t>
  </si>
  <si>
    <t>2023-03-22T19:20:00</t>
  </si>
  <si>
    <t>2023-03-22T19:25:00</t>
  </si>
  <si>
    <t>2023-03-22T19:30:00</t>
  </si>
  <si>
    <t>2023-03-22T19:35:00</t>
  </si>
  <si>
    <t>2023-03-22T19:40:00</t>
  </si>
  <si>
    <t>2023-03-22T19:45:00</t>
  </si>
  <si>
    <t>2023-03-22T19:50:00</t>
  </si>
  <si>
    <t>2023-03-22T19:55:00</t>
  </si>
  <si>
    <t>2023-03-22T20:00:00</t>
  </si>
  <si>
    <t>2023-03-22T20:05:00</t>
  </si>
  <si>
    <t>2023-03-22T20:10:00</t>
  </si>
  <si>
    <t>2023-03-22T20:15:00</t>
  </si>
  <si>
    <t>2023-03-22T20:20:00</t>
  </si>
  <si>
    <t>2023-03-22T20:25:00</t>
  </si>
  <si>
    <t>2023-03-22T20:30:00</t>
  </si>
  <si>
    <t>2023-03-22T20:35:00</t>
  </si>
  <si>
    <t>2023-03-22T20:40:00</t>
  </si>
  <si>
    <t>2023-03-22T20:45:00</t>
  </si>
  <si>
    <t>2023-03-22T20:50:00</t>
  </si>
  <si>
    <t>2023-03-22T20:55:00</t>
  </si>
  <si>
    <t>2023-03-22T21:00:00</t>
  </si>
  <si>
    <t>2023-03-22T21:05:00</t>
  </si>
  <si>
    <t>2023-03-22T21:10:00</t>
  </si>
  <si>
    <t>2023-03-22T21:15:00</t>
  </si>
  <si>
    <t>2023-03-22T21:20:00</t>
  </si>
  <si>
    <t>2023-03-22T21:25:00</t>
  </si>
  <si>
    <t>2023-03-22T21:30:00</t>
  </si>
  <si>
    <t>2023-03-22T21:35:00</t>
  </si>
  <si>
    <t>2023-03-22T21:40:00</t>
  </si>
  <si>
    <t>2023-03-22T21:45:00</t>
  </si>
  <si>
    <t>2023-03-22T21:50:00</t>
  </si>
  <si>
    <t>2023-03-22T21:55:00</t>
  </si>
  <si>
    <t>2023-03-22T22:00:00</t>
  </si>
  <si>
    <t>2023-03-22T22:05:00</t>
  </si>
  <si>
    <t>2023-03-22T22:10:00</t>
  </si>
  <si>
    <t>2023-03-22T22:15:00</t>
  </si>
  <si>
    <t>2023-03-22T22:20:00</t>
  </si>
  <si>
    <t>2023-03-22T22:25:00</t>
  </si>
  <si>
    <t>2023-03-22T22:30:00</t>
  </si>
  <si>
    <t>2023-03-22T22:35:00</t>
  </si>
  <si>
    <t>2023-03-22T22:40:00</t>
  </si>
  <si>
    <t>2023-03-22T22:45:00</t>
  </si>
  <si>
    <t>2023-03-22T22:50:00</t>
  </si>
  <si>
    <t>2023-03-22T22:55:00</t>
  </si>
  <si>
    <t>2023-03-22T23:00:00</t>
  </si>
  <si>
    <t>2023-03-22T23:05:00</t>
  </si>
  <si>
    <t>2023-03-22T23:10:00</t>
  </si>
  <si>
    <t>2023-03-22T23:15:00</t>
  </si>
  <si>
    <t>2023-03-22T23:20:00</t>
  </si>
  <si>
    <t>2023-03-22T23:25:00</t>
  </si>
  <si>
    <t>2023-03-22T23:30:00</t>
  </si>
  <si>
    <t>2023-03-22T23:35:00</t>
  </si>
  <si>
    <t>2023-03-22T23:40:00</t>
  </si>
  <si>
    <t>2023-03-22T23:45:00</t>
  </si>
  <si>
    <t>2023-03-22T23:50:00</t>
  </si>
  <si>
    <t>2023-03-22T23:55:00</t>
  </si>
  <si>
    <t>2023-03-23T00:00:00</t>
  </si>
  <si>
    <t>2023-03-23T00:05:00</t>
  </si>
  <si>
    <t>2023-03-23T00:10:00</t>
  </si>
  <si>
    <t>2023-03-23T00:15:00</t>
  </si>
  <si>
    <t>2023-03-23T00:20:00</t>
  </si>
  <si>
    <t>2023-03-23T00:25:00</t>
  </si>
  <si>
    <t>2023-03-23T00:30:00</t>
  </si>
  <si>
    <t>2023-03-23T00:35:00</t>
  </si>
  <si>
    <t>2023-03-23T00:40:00</t>
  </si>
  <si>
    <t>2023-03-23T00:45:00</t>
  </si>
  <si>
    <t>2023-03-23T00:50:00</t>
  </si>
  <si>
    <t>2023-03-23T00:55:00</t>
  </si>
  <si>
    <t>2023-03-23T01:00:00</t>
  </si>
  <si>
    <t>2023-03-23T01:05:00</t>
  </si>
  <si>
    <t>2023-03-23T01:10:00</t>
  </si>
  <si>
    <t>2023-03-23T01:15:00</t>
  </si>
  <si>
    <t>2023-03-23T01:20:00</t>
  </si>
  <si>
    <t>2023-03-23T01:25:00</t>
  </si>
  <si>
    <t>2023-03-23T01:30:00</t>
  </si>
  <si>
    <t>2023-03-23T01:35:00</t>
  </si>
  <si>
    <t>2023-03-23T01:40:00</t>
  </si>
  <si>
    <t>2023-03-23T01:45:00</t>
  </si>
  <si>
    <t>2023-03-23T01:50:00</t>
  </si>
  <si>
    <t>2023-03-23T01:55:00</t>
  </si>
  <si>
    <t>2023-03-23T02:00:00</t>
  </si>
  <si>
    <t>2023-03-23T02:05:00</t>
  </si>
  <si>
    <t>2023-03-23T02:10:00</t>
  </si>
  <si>
    <t>2023-03-23T02:15:00</t>
  </si>
  <si>
    <t>2023-03-23T02:20:00</t>
  </si>
  <si>
    <t>2023-03-23T02:25:00</t>
  </si>
  <si>
    <t>2023-03-23T02:30:00</t>
  </si>
  <si>
    <t>2023-03-23T02:35:00</t>
  </si>
  <si>
    <t>2023-03-23T02:40:00</t>
  </si>
  <si>
    <t>2023-03-23T02:45:00</t>
  </si>
  <si>
    <t>2023-03-23T02:50:00</t>
  </si>
  <si>
    <t>2023-03-23T02:55:00</t>
  </si>
  <si>
    <t>2023-03-23T03:00:00</t>
  </si>
  <si>
    <t>2023-03-23T03:05:00</t>
  </si>
  <si>
    <t>2023-03-23T03:10:00</t>
  </si>
  <si>
    <t>2023-03-23T03:15:00</t>
  </si>
  <si>
    <t>2023-03-23T03:20:00</t>
  </si>
  <si>
    <t>2023-03-23T03:25:00</t>
  </si>
  <si>
    <t>2023-03-23T03:30:00</t>
  </si>
  <si>
    <t>2023-03-23T03:35:00</t>
  </si>
  <si>
    <t>2023-03-23T03:40:00</t>
  </si>
  <si>
    <t>2023-03-23T03:45:00</t>
  </si>
  <si>
    <t>2023-03-23T03:50:00</t>
  </si>
  <si>
    <t>2023-03-23T03:55:00</t>
  </si>
  <si>
    <t>2023-03-23T04:00:00</t>
  </si>
  <si>
    <t>2023-03-23T04:05:00</t>
  </si>
  <si>
    <t>2023-03-23T04:10:00</t>
  </si>
  <si>
    <t>2023-03-23T04:15:00</t>
  </si>
  <si>
    <t>2023-03-23T04:20:00</t>
  </si>
  <si>
    <t>2023-03-23T04:25:00</t>
  </si>
  <si>
    <t>2023-03-23T04:30:00</t>
  </si>
  <si>
    <t>2023-03-23T04:35:00</t>
  </si>
  <si>
    <t>2023-03-23T04:40:00</t>
  </si>
  <si>
    <t>2023-03-23T04:45:00</t>
  </si>
  <si>
    <t>2023-03-23T04:50:00</t>
  </si>
  <si>
    <t>2023-03-23T04:55:00</t>
  </si>
  <si>
    <t>2023-03-23T05:00:00</t>
  </si>
  <si>
    <t>2023-03-23T05:05:00</t>
  </si>
  <si>
    <t>2023-03-23T05:10:00</t>
  </si>
  <si>
    <t>2023-03-23T05:15:00</t>
  </si>
  <si>
    <t>2023-03-23T05:20:00</t>
  </si>
  <si>
    <t>2023-03-23T05:25:00</t>
  </si>
  <si>
    <t>2023-03-23T05:30:00</t>
  </si>
  <si>
    <t>2023-03-23T05:35:00</t>
  </si>
  <si>
    <t>2023-03-23T05:40:00</t>
  </si>
  <si>
    <t>2023-03-23T05:45:00</t>
  </si>
  <si>
    <t>2023-03-23T05:50:00</t>
  </si>
  <si>
    <t>2023-03-23T05:55:00</t>
  </si>
  <si>
    <t>2023-03-23T06:00:00</t>
  </si>
  <si>
    <t>2023-03-23T06:05:00</t>
  </si>
  <si>
    <t>2023-03-23T06:10:00</t>
  </si>
  <si>
    <t>2023-03-23T06:15:00</t>
  </si>
  <si>
    <t>2023-03-23T06:20:00</t>
  </si>
  <si>
    <t>2023-03-23T06:25:00</t>
  </si>
  <si>
    <t>2023-03-23T06:30:00</t>
  </si>
  <si>
    <t>2023-03-23T06:35:00</t>
  </si>
  <si>
    <t>2023-03-23T06:40:00</t>
  </si>
  <si>
    <t>2023-03-23T06:45:00</t>
  </si>
  <si>
    <t>2023-03-23T06:50:00</t>
  </si>
  <si>
    <t>2023-03-23T06:55:00</t>
  </si>
  <si>
    <t>2023-03-23T07:00:00</t>
  </si>
  <si>
    <t>2023-03-23T07:05:00</t>
  </si>
  <si>
    <t>2023-03-23T07:10:00</t>
  </si>
  <si>
    <t>2023-03-23T07:15:00</t>
  </si>
  <si>
    <t>2023-03-23T07:20:00</t>
  </si>
  <si>
    <t>2023-03-23T07:25:00</t>
  </si>
  <si>
    <t>2023-03-23T07:30:00</t>
  </si>
  <si>
    <t>2023-03-23T07:35:00</t>
  </si>
  <si>
    <t>2023-03-23T07:40:00</t>
  </si>
  <si>
    <t>2023-03-23T07:45:00</t>
  </si>
  <si>
    <t>2023-03-23T07:50:00</t>
  </si>
  <si>
    <t>2023-03-23T07:55:00</t>
  </si>
  <si>
    <t>2023-03-23T08:00:00</t>
  </si>
  <si>
    <t>2023-03-23T08:05:00</t>
  </si>
  <si>
    <t>2023-03-23T08:10:00</t>
  </si>
  <si>
    <t>2023-03-23T08:15:00</t>
  </si>
  <si>
    <t>2023-03-23T08:20:00</t>
  </si>
  <si>
    <t>2023-03-23T08:25:00</t>
  </si>
  <si>
    <t>2023-03-23T08:30:00</t>
  </si>
  <si>
    <t>2023-03-23T08:35:00</t>
  </si>
  <si>
    <t>2023-03-23T08:40:00</t>
  </si>
  <si>
    <t>2023-03-23T08:45:00</t>
  </si>
  <si>
    <t>2023-03-23T08:50:00</t>
  </si>
  <si>
    <t>2023-03-23T08:55:00</t>
  </si>
  <si>
    <t>2023-03-23T09:00:00</t>
  </si>
  <si>
    <t>2023-03-23T09:05:00</t>
  </si>
  <si>
    <t>2023-03-23T09:10:00</t>
  </si>
  <si>
    <t>2023-03-23T09:15:00</t>
  </si>
  <si>
    <t>2023-03-23T09:20:00</t>
  </si>
  <si>
    <t>2023-03-23T09:25:00</t>
  </si>
  <si>
    <t>2023-03-23T09:30:00</t>
  </si>
  <si>
    <t>2023-03-23T09:35:00</t>
  </si>
  <si>
    <t>2023-03-23T09:40:00</t>
  </si>
  <si>
    <t>2023-03-23T09:45:00</t>
  </si>
  <si>
    <t>2023-03-23T09:50:00</t>
  </si>
  <si>
    <t>2023-03-23T09:55:00</t>
  </si>
  <si>
    <t>2023-03-23T10:00:00</t>
  </si>
  <si>
    <t>2023-03-23T10:05:00</t>
  </si>
  <si>
    <t>2023-03-23T10:10:00</t>
  </si>
  <si>
    <t>2023-03-23T10:15:00</t>
  </si>
  <si>
    <t>2023-03-23T10:20:00</t>
  </si>
  <si>
    <t>2023-03-23T10:25:00</t>
  </si>
  <si>
    <t>2023-03-23T10:30:00</t>
  </si>
  <si>
    <t>2023-03-23T10:35:00</t>
  </si>
  <si>
    <t>2023-03-23T10:40:00</t>
  </si>
  <si>
    <t>2023-03-23T10:45:00</t>
  </si>
  <si>
    <t>2023-03-23T10:50:00</t>
  </si>
  <si>
    <t>2023-03-23T10:55:00</t>
  </si>
  <si>
    <t>2023-03-23T11:00:00</t>
  </si>
  <si>
    <t>2023-03-23T11:05:00</t>
  </si>
  <si>
    <t>2023-03-23T11:10:00</t>
  </si>
  <si>
    <t>2023-03-23T11:15:00</t>
  </si>
  <si>
    <t>2023-03-23T11:20:00</t>
  </si>
  <si>
    <t>2023-03-23T11:25:00</t>
  </si>
  <si>
    <t>2023-03-23T11:30:00</t>
  </si>
  <si>
    <t>2023-03-23T11:35:00</t>
  </si>
  <si>
    <t>2023-03-23T11:40:00</t>
  </si>
  <si>
    <t>2023-03-23T11:45:00</t>
  </si>
  <si>
    <t>2023-03-23T11:50:00</t>
  </si>
  <si>
    <t>2023-03-23T11:55:00</t>
  </si>
  <si>
    <t>2023-03-23T12:00:00</t>
  </si>
  <si>
    <t>2023-03-23T12:05:00</t>
  </si>
  <si>
    <t>2023-03-23T12:10:00</t>
  </si>
  <si>
    <t>2023-03-23T12:15:00</t>
  </si>
  <si>
    <t>2023-03-23T12:20:00</t>
  </si>
  <si>
    <t>2023-03-23T12:25:00</t>
  </si>
  <si>
    <t>2023-03-23T12:30:00</t>
  </si>
  <si>
    <t>2023-03-23T12:35:00</t>
  </si>
  <si>
    <t>2023-03-23T12:40:00</t>
  </si>
  <si>
    <t>2023-03-23T12:45:00</t>
  </si>
  <si>
    <t>2023-03-23T12:50:00</t>
  </si>
  <si>
    <t>2023-03-23T12:55:00</t>
  </si>
  <si>
    <t>2023-03-23T13:00:00</t>
  </si>
  <si>
    <t>2023-03-23T13:05:00</t>
  </si>
  <si>
    <t>2023-03-23T13:10:00</t>
  </si>
  <si>
    <t>2023-03-23T13:15:00</t>
  </si>
  <si>
    <t>2023-03-23T13:20:00</t>
  </si>
  <si>
    <t>2023-03-23T13:25:00</t>
  </si>
  <si>
    <t>2023-03-23T13:30:00</t>
  </si>
  <si>
    <t>2023-03-23T13:35:00</t>
  </si>
  <si>
    <t>2023-03-23T13:40:00</t>
  </si>
  <si>
    <t>2023-03-23T13:45:00</t>
  </si>
  <si>
    <t>2023-03-23T13:50:00</t>
  </si>
  <si>
    <t>2023-03-23T13:55:00</t>
  </si>
  <si>
    <t>2023-03-23T14:00:00</t>
  </si>
  <si>
    <t>2023-03-23T14:05:00</t>
  </si>
  <si>
    <t>2023-03-23T14:10:00</t>
  </si>
  <si>
    <t>2023-03-23T14:15:00</t>
  </si>
  <si>
    <t>2023-03-23T14:20:00</t>
  </si>
  <si>
    <t>2023-03-23T14:25:00</t>
  </si>
  <si>
    <t>2023-03-23T14:30:00</t>
  </si>
  <si>
    <t>2023-03-23T14:35:00</t>
  </si>
  <si>
    <t>2023-03-23T14:40:00</t>
  </si>
  <si>
    <t>2023-03-23T14:45:00</t>
  </si>
  <si>
    <t>2023-03-23T14:50:00</t>
  </si>
  <si>
    <t>2023-03-23T14:55:00</t>
  </si>
  <si>
    <t>2023-03-23T15:00:00</t>
  </si>
  <si>
    <t>2023-03-23T15:05:00</t>
  </si>
  <si>
    <t>2023-03-23T15:10:00</t>
  </si>
  <si>
    <t>2023-03-23T15:15:00</t>
  </si>
  <si>
    <t>2023-03-23T15:20:00</t>
  </si>
  <si>
    <t>2023-03-23T15:25:00</t>
  </si>
  <si>
    <t>2023-03-23T15:30:00</t>
  </si>
  <si>
    <t>2023-03-23T15:35:00</t>
  </si>
  <si>
    <t>2023-03-23T15:40:00</t>
  </si>
  <si>
    <t>2023-03-23T15:45:00</t>
  </si>
  <si>
    <t>2023-03-23T15:50:00</t>
  </si>
  <si>
    <t>2023-03-23T15:55:00</t>
  </si>
  <si>
    <t>2023-03-23T16:00:00</t>
  </si>
  <si>
    <t>2023-03-23T16:05:00</t>
  </si>
  <si>
    <t>2023-03-23T16:10:00</t>
  </si>
  <si>
    <t>2023-03-23T16:15:00</t>
  </si>
  <si>
    <t>2023-03-23T16:20:00</t>
  </si>
  <si>
    <t>2023-03-23T16:25:00</t>
  </si>
  <si>
    <t>2023-03-23T16:30:00</t>
  </si>
  <si>
    <t>2023-03-23T16:35:00</t>
  </si>
  <si>
    <t>2023-03-23T16:40:00</t>
  </si>
  <si>
    <t>2023-03-23T16:45:00</t>
  </si>
  <si>
    <t>2023-03-23T16:50:00</t>
  </si>
  <si>
    <t>2023-03-23T16:55:00</t>
  </si>
  <si>
    <t>2023-03-23T17:00:00</t>
  </si>
  <si>
    <t>2023-03-23T17:05:00</t>
  </si>
  <si>
    <t>2023-03-23T17:20:00</t>
  </si>
  <si>
    <t>2023-03-23T17:25:00</t>
  </si>
  <si>
    <t>2023-03-23T17:35:00</t>
  </si>
  <si>
    <t>2023-03-23T17:45:00</t>
  </si>
  <si>
    <t>2023-03-23T17:50:00</t>
  </si>
  <si>
    <t>2023-03-23T17:55:00</t>
  </si>
  <si>
    <t>2023-03-23T18:00:00</t>
  </si>
  <si>
    <t>2023-03-23T18:05:00</t>
  </si>
  <si>
    <t>2023-03-23T18:10:00</t>
  </si>
  <si>
    <t>2023-03-23T18:15:00</t>
  </si>
  <si>
    <t>2023-03-23T18:20:00</t>
  </si>
  <si>
    <t>2023-03-23T18:25:00</t>
  </si>
  <si>
    <t>2023-03-23T18:30:00</t>
  </si>
  <si>
    <t>2023-03-23T18:35:00</t>
  </si>
  <si>
    <t>2023-03-23T18:40:00</t>
  </si>
  <si>
    <t>2023-03-23T18:45:00</t>
  </si>
  <si>
    <t>2023-03-23T18:50:00</t>
  </si>
  <si>
    <t>2023-03-23T18:55:00</t>
  </si>
  <si>
    <t>2023-03-23T19:00:00</t>
  </si>
  <si>
    <t>2023-03-23T19:05:00</t>
  </si>
  <si>
    <t>2023-03-23T19:10:00</t>
  </si>
  <si>
    <t>2023-03-23T19:15:00</t>
  </si>
  <si>
    <t>2023-03-23T19:20:00</t>
  </si>
  <si>
    <t>2023-03-23T19:25:00</t>
  </si>
  <si>
    <t>2023-03-23T19:30:00</t>
  </si>
  <si>
    <t>2023-03-23T19:35:00</t>
  </si>
  <si>
    <t>2023-03-23T19:40:00</t>
  </si>
  <si>
    <t>2023-03-23T19:45:00</t>
  </si>
  <si>
    <t>2023-03-23T19:50:00</t>
  </si>
  <si>
    <t>2023-03-23T19:55:00</t>
  </si>
  <si>
    <t>2023-03-23T20:00:00</t>
  </si>
  <si>
    <t>2023-03-23T20:05:00</t>
  </si>
  <si>
    <t>2023-03-23T20:10:00</t>
  </si>
  <si>
    <t>2023-03-23T20:15:00</t>
  </si>
  <si>
    <t>2023-03-23T20:20:00</t>
  </si>
  <si>
    <t>2023-03-23T20:25:00</t>
  </si>
  <si>
    <t>2023-03-23T20:30:00</t>
  </si>
  <si>
    <t>2023-03-23T20:35:00</t>
  </si>
  <si>
    <t>2023-03-23T20:40:00</t>
  </si>
  <si>
    <t>2023-03-23T20:45:00</t>
  </si>
  <si>
    <t>2023-03-23T20:50:00</t>
  </si>
  <si>
    <t>2023-03-23T20:55:00</t>
  </si>
  <si>
    <t>2023-03-23T21:00:00</t>
  </si>
  <si>
    <t>2023-03-23T21:05:00</t>
  </si>
  <si>
    <t>2023-03-23T21:10:00</t>
  </si>
  <si>
    <t>2023-03-23T21:15:00</t>
  </si>
  <si>
    <t>2023-03-23T21:20:00</t>
  </si>
  <si>
    <t>2023-03-23T21:25:00</t>
  </si>
  <si>
    <t>2023-03-23T21:30:00</t>
  </si>
  <si>
    <t>2023-03-23T21:35:00</t>
  </si>
  <si>
    <t>2023-03-23T21:40:00</t>
  </si>
  <si>
    <t>2023-03-23T21:45:00</t>
  </si>
  <si>
    <t>2023-03-23T21:50:00</t>
  </si>
  <si>
    <t>2023-03-23T21:55:00</t>
  </si>
  <si>
    <t>2023-03-23T22:00:00</t>
  </si>
  <si>
    <t>2023-03-23T22:05:00</t>
  </si>
  <si>
    <t>2023-03-23T22:10:00</t>
  </si>
  <si>
    <t>2023-03-23T22:15:00</t>
  </si>
  <si>
    <t>2023-03-23T22:20:00</t>
  </si>
  <si>
    <t>2023-03-23T22:25:00</t>
  </si>
  <si>
    <t>2023-03-23T22:30:00</t>
  </si>
  <si>
    <t>2023-03-23T22:35:00</t>
  </si>
  <si>
    <t>2023-03-23T22:40:00</t>
  </si>
  <si>
    <t>2023-03-23T22:45:00</t>
  </si>
  <si>
    <t>2023-03-23T22:50:00</t>
  </si>
  <si>
    <t>2023-03-23T22:55:00</t>
  </si>
  <si>
    <t>2023-03-23T23:00:00</t>
  </si>
  <si>
    <t>2023-03-23T23:05:00</t>
  </si>
  <si>
    <t>2023-03-23T23:10:00</t>
  </si>
  <si>
    <t>2023-03-23T23:15:00</t>
  </si>
  <si>
    <t>2023-03-23T23:20:00</t>
  </si>
  <si>
    <t>2023-03-23T23:25:00</t>
  </si>
  <si>
    <t>2023-03-23T23:30:00</t>
  </si>
  <si>
    <t>2023-03-23T23:35:00</t>
  </si>
  <si>
    <t>2023-03-23T23:40:00</t>
  </si>
  <si>
    <t>2023-03-23T23:45:00</t>
  </si>
  <si>
    <t>2023-03-23T23:50:00</t>
  </si>
  <si>
    <t>2023-03-23T23:55:00</t>
  </si>
  <si>
    <t>2023-03-24T00:00:00</t>
  </si>
  <si>
    <t>2023-03-24T00:05:00</t>
  </si>
  <si>
    <t>2023-03-24T00:10:00</t>
  </si>
  <si>
    <t>2023-03-24T00:15:00</t>
  </si>
  <si>
    <t>2023-03-24T00:20:00</t>
  </si>
  <si>
    <t>2023-03-24T00:25:00</t>
  </si>
  <si>
    <t>2023-03-24T00:30:00</t>
  </si>
  <si>
    <t>2023-03-24T00:35:00</t>
  </si>
  <si>
    <t>2023-03-24T00:40:00</t>
  </si>
  <si>
    <t>2023-03-24T00:45:00</t>
  </si>
  <si>
    <t>2023-03-24T00:50:00</t>
  </si>
  <si>
    <t>2023-03-24T00:55:00</t>
  </si>
  <si>
    <t>2023-03-24T01:00:00</t>
  </si>
  <si>
    <t>2023-03-24T01:05:00</t>
  </si>
  <si>
    <t>2023-03-24T01:10:00</t>
  </si>
  <si>
    <t>2023-03-24T01:15:00</t>
  </si>
  <si>
    <t>2023-03-24T01:20:00</t>
  </si>
  <si>
    <t>2023-03-24T01:25:00</t>
  </si>
  <si>
    <t>2023-03-24T01:30:00</t>
  </si>
  <si>
    <t>2023-03-24T01:35:00</t>
  </si>
  <si>
    <t>2023-03-24T01:40:00</t>
  </si>
  <si>
    <t>2023-03-24T01:45:00</t>
  </si>
  <si>
    <t>2023-03-24T01:50:00</t>
  </si>
  <si>
    <t>2023-03-24T01:55:00</t>
  </si>
  <si>
    <t>2023-03-24T02:00:00</t>
  </si>
  <si>
    <t>2023-03-24T02:05:00</t>
  </si>
  <si>
    <t>2023-03-24T02:10:00</t>
  </si>
  <si>
    <t>2023-03-24T02:15:00</t>
  </si>
  <si>
    <t>2023-03-24T02:20:00</t>
  </si>
  <si>
    <t>2023-03-24T02:25:00</t>
  </si>
  <si>
    <t>2023-03-24T02:30:00</t>
  </si>
  <si>
    <t>2023-03-24T02:35:00</t>
  </si>
  <si>
    <t>2023-03-24T02:40:00</t>
  </si>
  <si>
    <t>2023-03-24T02:45:00</t>
  </si>
  <si>
    <t>2023-03-24T02:50:00</t>
  </si>
  <si>
    <t>2023-03-24T02:55:00</t>
  </si>
  <si>
    <t>2023-03-24T03:00:00</t>
  </si>
  <si>
    <t>2023-03-24T03:05:00</t>
  </si>
  <si>
    <t>2023-03-24T03:10:00</t>
  </si>
  <si>
    <t>2023-03-24T03:15:00</t>
  </si>
  <si>
    <t>2023-03-24T03:20:00</t>
  </si>
  <si>
    <t>2023-03-24T03:25:00</t>
  </si>
  <si>
    <t>2023-03-24T03:30:00</t>
  </si>
  <si>
    <t>2023-03-24T03:35:00</t>
  </si>
  <si>
    <t>2023-03-24T03:40:00</t>
  </si>
  <si>
    <t>2023-03-24T03:45:00</t>
  </si>
  <si>
    <t>2023-03-24T03:50:00</t>
  </si>
  <si>
    <t>2023-03-24T03:55:00</t>
  </si>
  <si>
    <t>2023-03-24T04:00:00</t>
  </si>
  <si>
    <t>2023-03-24T04:05:00</t>
  </si>
  <si>
    <t>2023-03-24T04:10:00</t>
  </si>
  <si>
    <t>2023-03-24T04:15:00</t>
  </si>
  <si>
    <t>2023-03-24T04:20:00</t>
  </si>
  <si>
    <t>2023-03-24T04:25:00</t>
  </si>
  <si>
    <t>2023-03-24T04:30:00</t>
  </si>
  <si>
    <t>2023-03-24T04:35:00</t>
  </si>
  <si>
    <t>2023-03-24T04:40:00</t>
  </si>
  <si>
    <t>2023-03-24T04:45:00</t>
  </si>
  <si>
    <t>2023-03-24T04:50:00</t>
  </si>
  <si>
    <t>2023-03-24T04:55:00</t>
  </si>
  <si>
    <t>2023-03-24T05:00:00</t>
  </si>
  <si>
    <t>2023-03-24T05:05:00</t>
  </si>
  <si>
    <t>2023-03-24T05:10:00</t>
  </si>
  <si>
    <t>2023-03-24T05:15:00</t>
  </si>
  <si>
    <t>2023-03-24T05:20:00</t>
  </si>
  <si>
    <t>2023-03-24T05:25:00</t>
  </si>
  <si>
    <t>2023-03-24T05:30:00</t>
  </si>
  <si>
    <t>2023-03-24T05:35:00</t>
  </si>
  <si>
    <t>2023-03-24T05:40:00</t>
  </si>
  <si>
    <t>2023-03-24T05:45:00</t>
  </si>
  <si>
    <t>2023-03-24T05:50:00</t>
  </si>
  <si>
    <t>2023-03-24T05:55:00</t>
  </si>
  <si>
    <t>2023-03-24T06:00:00</t>
  </si>
  <si>
    <t>2023-03-24T06:05:00</t>
  </si>
  <si>
    <t>2023-03-24T06:10:00</t>
  </si>
  <si>
    <t>2023-03-24T06:15:00</t>
  </si>
  <si>
    <t>2023-03-24T06:20:00</t>
  </si>
  <si>
    <t>2023-03-24T06:25:00</t>
  </si>
  <si>
    <t>2023-03-24T06:30:00</t>
  </si>
  <si>
    <t>2023-03-24T06:35:00</t>
  </si>
  <si>
    <t>2023-03-24T06:40:00</t>
  </si>
  <si>
    <t>2023-03-24T06:45:00</t>
  </si>
  <si>
    <t>2023-03-24T06:50:00</t>
  </si>
  <si>
    <t>2023-03-24T06:55:00</t>
  </si>
  <si>
    <t>2023-03-24T07:00:00</t>
  </si>
  <si>
    <t>2023-03-24T07:05:00</t>
  </si>
  <si>
    <t>2023-03-24T07:10:00</t>
  </si>
  <si>
    <t>2023-03-24T07:15:00</t>
  </si>
  <si>
    <t>2023-03-24T07:20:00</t>
  </si>
  <si>
    <t>2023-03-24T07:25:00</t>
  </si>
  <si>
    <t>2023-03-24T07:30:00</t>
  </si>
  <si>
    <t>2023-03-24T07:35:00</t>
  </si>
  <si>
    <t>2023-03-24T07:40:00</t>
  </si>
  <si>
    <t>2023-03-24T07:45:00</t>
  </si>
  <si>
    <t>2023-03-24T07:50:00</t>
  </si>
  <si>
    <t>2023-03-24T07:55:00</t>
  </si>
  <si>
    <t>2023-03-24T08:00:00</t>
  </si>
  <si>
    <t>2023-03-24T08:05:00</t>
  </si>
  <si>
    <t>2023-03-24T08:10:00</t>
  </si>
  <si>
    <t>2023-03-24T08:15:00</t>
  </si>
  <si>
    <t>2023-03-24T08:20:00</t>
  </si>
  <si>
    <t>2023-03-24T08:25:00</t>
  </si>
  <si>
    <t>2023-03-24T08:30:00</t>
  </si>
  <si>
    <t>2023-03-24T08:35:00</t>
  </si>
  <si>
    <t>2023-03-24T08:40:00</t>
  </si>
  <si>
    <t>2023-03-24T08:45:00</t>
  </si>
  <si>
    <t>2023-03-24T08:50:00</t>
  </si>
  <si>
    <t>2023-03-24T08:55:00</t>
  </si>
  <si>
    <t>2023-03-24T09:00:00</t>
  </si>
  <si>
    <t>2023-03-24T09:05:00</t>
  </si>
  <si>
    <t>2023-03-24T09:10:00</t>
  </si>
  <si>
    <t>2023-03-24T09:15:00</t>
  </si>
  <si>
    <t>2023-03-24T09:20:00</t>
  </si>
  <si>
    <t>2023-03-24T09:25:00</t>
  </si>
  <si>
    <t>2023-03-24T09:30:00</t>
  </si>
  <si>
    <t>2023-03-24T09:35:00</t>
  </si>
  <si>
    <t>2023-03-24T09:40:00</t>
  </si>
  <si>
    <t>2023-03-24T09:45:00</t>
  </si>
  <si>
    <t>2023-03-24T09:50:00</t>
  </si>
  <si>
    <t>2023-03-24T09:55:00</t>
  </si>
  <si>
    <t>2023-03-24T10:00:00</t>
  </si>
  <si>
    <t>2023-03-24T10:05:00</t>
  </si>
  <si>
    <t>2023-03-24T10:10:00</t>
  </si>
  <si>
    <t>2023-03-24T10:15:00</t>
  </si>
  <si>
    <t>2023-03-24T10:20:00</t>
  </si>
  <si>
    <t>2023-03-24T10:25:00</t>
  </si>
  <si>
    <t>2023-03-24T10:30:00</t>
  </si>
  <si>
    <t>2023-03-24T10:35:00</t>
  </si>
  <si>
    <t>2023-03-24T10:40:00</t>
  </si>
  <si>
    <t>2023-03-24T10:45:00</t>
  </si>
  <si>
    <t>2023-03-24T10:50:00</t>
  </si>
  <si>
    <t>2023-03-24T10:55:00</t>
  </si>
  <si>
    <t>2023-03-24T11:00:00</t>
  </si>
  <si>
    <t>2023-03-24T11:05:00</t>
  </si>
  <si>
    <t>2023-03-24T11:10:00</t>
  </si>
  <si>
    <t>2023-03-24T11:15:00</t>
  </si>
  <si>
    <t>2023-03-24T11:20:00</t>
  </si>
  <si>
    <t>2023-03-24T11:25:00</t>
  </si>
  <si>
    <t>2023-03-24T11:30:00</t>
  </si>
  <si>
    <t>2023-03-24T11:35:00</t>
  </si>
  <si>
    <t>2023-03-24T11:40:00</t>
  </si>
  <si>
    <t>2023-03-19T15:50:00</t>
  </si>
  <si>
    <t>2023-03-19T16:00:00</t>
  </si>
  <si>
    <t>2023-03-19T16:25:00</t>
  </si>
  <si>
    <t>2023-03-19T16:55:00</t>
  </si>
  <si>
    <t>2023-03-20T17:10:00</t>
  </si>
  <si>
    <t>2023-03-21T16:10:00</t>
  </si>
  <si>
    <t>2023-03-22T17:20:00</t>
  </si>
  <si>
    <t>2023-03-22T17:55:00</t>
  </si>
  <si>
    <t>2023-03-23T17:10:00</t>
  </si>
  <si>
    <t>2023-03-23T17:15:00</t>
  </si>
  <si>
    <t>2023-03-23T17:40:00</t>
  </si>
  <si>
    <t>2023-03-19T15:45:00</t>
  </si>
  <si>
    <t>2023-03-19T16:05:00</t>
  </si>
  <si>
    <t>2023-03-19T15:20:00</t>
  </si>
  <si>
    <t>2023-03-19T15:25:00</t>
  </si>
  <si>
    <t>2023-03-19T16:15:00</t>
  </si>
  <si>
    <t>2023-03-20T16:25:00</t>
  </si>
  <si>
    <t>2023-03-20T17:05:00</t>
  </si>
  <si>
    <t>2023-03-21T16:25:00</t>
  </si>
  <si>
    <t>2023-03-21T16:30:00</t>
  </si>
  <si>
    <t>2023-03-22T15:00:00</t>
  </si>
  <si>
    <t>2023-03-22T15:10:00</t>
  </si>
  <si>
    <t>2023-03-22T15:15:00</t>
  </si>
  <si>
    <t>2023-03-22T15:30:00</t>
  </si>
  <si>
    <t>2023-03-22T15:35:00</t>
  </si>
  <si>
    <t>2023-03-22T16:00:00</t>
  </si>
  <si>
    <t>2023-03-22T16:05:00</t>
  </si>
  <si>
    <t>2023-03-22T16:10:00</t>
  </si>
  <si>
    <t>2023-03-22T16:15:00</t>
  </si>
  <si>
    <t>2023-03-22T16:55:00</t>
  </si>
  <si>
    <t>2023-03-22T17:00:00</t>
  </si>
  <si>
    <t>2023-03-22T17:05:00</t>
  </si>
  <si>
    <t>2023-03-22T17:10:00</t>
  </si>
  <si>
    <t>2023-03-22T17:25:00</t>
  </si>
  <si>
    <t>2023-03-23T17:30:00</t>
  </si>
  <si>
    <t>2023-03-20T15:55:00</t>
  </si>
  <si>
    <t>Calc Flow</t>
  </si>
  <si>
    <t>r</t>
  </si>
  <si>
    <t>Elapsed Time Flow (sec)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</si>
</sst>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dd\,\ mmmm\ dd\,\ yyyy"/>
    <numFmt numFmtId="165" formatCode="[$-F800]dddd\,\ mmmm\ dd\,\ yyyy"/>
    <numFmt numFmtId="166" formatCode="#,##0.000"/>
    <numFmt numFmtId="167" formatCode="#,##0.0"/>
    <numFmt numFmtId="168" formatCode="#,##0.00000"/>
  </numFmts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0C0C0C"/>
      <name val="Calibri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2F0D9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2" borderId="1" xfId="0" applyFont="1" applyFill="1" applyBorder="1" applyAlignment="1">
      <alignment horizontal="left"/>
    </xf>
    <xf numFmtId="3" fontId="1" fillId="2" borderId="1" xfId="0" applyNumberFormat="1" applyFont="1" applyFill="1" applyBorder="1" applyAlignment="1">
      <alignment horizontal="left"/>
    </xf>
    <xf numFmtId="4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right"/>
    </xf>
    <xf numFmtId="3" fontId="2" fillId="0" borderId="2" xfId="0" applyNumberFormat="1" applyFont="1" applyBorder="1" applyAlignment="1">
      <alignment horizontal="right"/>
    </xf>
    <xf numFmtId="4" fontId="2" fillId="0" borderId="2" xfId="0" applyNumberFormat="1" applyFont="1" applyBorder="1" applyAlignment="1">
      <alignment horizontal="right"/>
    </xf>
    <xf numFmtId="164" fontId="1" fillId="0" borderId="2" xfId="0" applyNumberFormat="1" applyFont="1" applyBorder="1" applyAlignment="1">
      <alignment horizontal="left"/>
    </xf>
    <xf numFmtId="3" fontId="1" fillId="0" borderId="2" xfId="0" applyNumberFormat="1" applyFont="1" applyBorder="1" applyAlignment="1">
      <alignment horizontal="right"/>
    </xf>
    <xf numFmtId="22" fontId="1" fillId="0" borderId="2" xfId="0" applyNumberFormat="1" applyFont="1" applyBorder="1" applyAlignment="1">
      <alignment horizontal="left"/>
    </xf>
    <xf numFmtId="22" fontId="2" fillId="0" borderId="2" xfId="0" applyNumberFormat="1" applyFont="1" applyBorder="1" applyAlignment="1">
      <alignment horizontal="left"/>
    </xf>
    <xf numFmtId="3" fontId="0" fillId="0" borderId="0" xfId="0" applyNumberFormat="1"/>
    <xf numFmtId="4" fontId="0" fillId="0" borderId="0" xfId="0" applyNumberFormat="1"/>
    <xf numFmtId="4" fontId="0" fillId="0" borderId="0" xfId="0" applyNumberFormat="1" applyAlignment="1">
      <alignment horizontal="right"/>
    </xf>
    <xf numFmtId="22" fontId="1" fillId="2" borderId="1" xfId="0" applyNumberFormat="1" applyFont="1" applyFill="1" applyBorder="1" applyAlignment="1">
      <alignment horizontal="left"/>
    </xf>
    <xf numFmtId="165" fontId="1" fillId="2" borderId="1" xfId="0" applyNumberFormat="1" applyFont="1" applyFill="1" applyBorder="1" applyAlignment="1">
      <alignment horizontal="left"/>
    </xf>
    <xf numFmtId="3" fontId="1" fillId="2" borderId="1" xfId="0" applyNumberFormat="1" applyFont="1" applyFill="1" applyBorder="1" applyAlignment="1">
      <alignment horizontal="right"/>
    </xf>
    <xf numFmtId="165" fontId="1" fillId="0" borderId="2" xfId="0" applyNumberFormat="1" applyFont="1" applyBorder="1" applyAlignment="1">
      <alignment horizontal="left"/>
    </xf>
    <xf numFmtId="22" fontId="0" fillId="0" borderId="0" xfId="0" applyNumberFormat="1"/>
    <xf numFmtId="165" fontId="0" fillId="0" borderId="0" xfId="0" applyNumberFormat="1"/>
    <xf numFmtId="3" fontId="0" fillId="0" borderId="0" xfId="0" applyNumberFormat="1" applyAlignment="1">
      <alignment horizontal="right"/>
    </xf>
    <xf numFmtId="166" fontId="1" fillId="2" borderId="1" xfId="0" applyNumberFormat="1" applyFont="1" applyFill="1" applyBorder="1" applyAlignment="1">
      <alignment horizontal="left"/>
    </xf>
    <xf numFmtId="166" fontId="1" fillId="0" borderId="2" xfId="0" applyNumberFormat="1" applyFont="1" applyBorder="1" applyAlignment="1">
      <alignment horizontal="right"/>
    </xf>
    <xf numFmtId="4" fontId="1" fillId="0" borderId="2" xfId="0" applyNumberFormat="1" applyFont="1" applyBorder="1" applyAlignment="1">
      <alignment horizontal="right"/>
    </xf>
    <xf numFmtId="166" fontId="0" fillId="0" borderId="0" xfId="0" applyNumberFormat="1"/>
    <xf numFmtId="166" fontId="0" fillId="0" borderId="0" xfId="0" applyNumberFormat="1" applyAlignment="1">
      <alignment horizontal="right"/>
    </xf>
    <xf numFmtId="167" fontId="1" fillId="2" borderId="1" xfId="0" applyNumberFormat="1" applyFont="1" applyFill="1" applyBorder="1" applyAlignment="1">
      <alignment horizontal="left"/>
    </xf>
    <xf numFmtId="14" fontId="1" fillId="0" borderId="2" xfId="0" applyNumberFormat="1" applyFont="1" applyBorder="1" applyAlignment="1">
      <alignment horizontal="left"/>
    </xf>
    <xf numFmtId="167" fontId="1" fillId="0" borderId="2" xfId="0" applyNumberFormat="1" applyFont="1" applyBorder="1" applyAlignment="1">
      <alignment horizontal="right"/>
    </xf>
    <xf numFmtId="14" fontId="0" fillId="0" borderId="0" xfId="0" applyNumberFormat="1"/>
    <xf numFmtId="167" fontId="0" fillId="0" borderId="0" xfId="0" applyNumberFormat="1" applyAlignment="1">
      <alignment horizontal="right"/>
    </xf>
    <xf numFmtId="4" fontId="1" fillId="2" borderId="1" xfId="0" applyNumberFormat="1" applyFont="1" applyFill="1" applyBorder="1" applyAlignment="1">
      <alignment horizontal="right"/>
    </xf>
    <xf numFmtId="0" fontId="1" fillId="0" borderId="2" xfId="0" applyFont="1" applyBorder="1" applyAlignment="1">
      <alignment horizontal="left"/>
    </xf>
    <xf numFmtId="1" fontId="1" fillId="0" borderId="2" xfId="0" applyNumberFormat="1" applyFont="1" applyBorder="1" applyAlignment="1">
      <alignment horizontal="right"/>
    </xf>
    <xf numFmtId="19" fontId="1" fillId="0" borderId="2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164" fontId="3" fillId="0" borderId="2" xfId="0" applyNumberFormat="1" applyFont="1" applyBorder="1" applyAlignment="1">
      <alignment horizontal="left"/>
    </xf>
    <xf numFmtId="168" fontId="1" fillId="2" borderId="1" xfId="0" applyNumberFormat="1" applyFont="1" applyFill="1" applyBorder="1" applyAlignment="1">
      <alignment horizontal="left"/>
    </xf>
    <xf numFmtId="168" fontId="0" fillId="0" borderId="0" xfId="0" applyNumberFormat="1"/>
    <xf numFmtId="11" fontId="0" fillId="0" borderId="0" xfId="0" applyNumberFormat="1"/>
    <xf numFmtId="4" fontId="1" fillId="2" borderId="2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'Caltrans 1194 Nov 7-9'!$E$1</c:f>
              <c:strCache>
                <c:ptCount val="1"/>
                <c:pt idx="0">
                  <c:v>Calc Flow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'Caltrans 1194 Nov 7-9'!$B$2:$B$265</c:f>
              <c:numCache>
                <c:formatCode>#,##0</c:formatCode>
                <c:ptCount val="264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45</c:v>
                </c:pt>
                <c:pt idx="4">
                  <c:v>60</c:v>
                </c:pt>
                <c:pt idx="5">
                  <c:v>75</c:v>
                </c:pt>
                <c:pt idx="6">
                  <c:v>90</c:v>
                </c:pt>
                <c:pt idx="7">
                  <c:v>105</c:v>
                </c:pt>
                <c:pt idx="8">
                  <c:v>120</c:v>
                </c:pt>
                <c:pt idx="9">
                  <c:v>135</c:v>
                </c:pt>
                <c:pt idx="10">
                  <c:v>150</c:v>
                </c:pt>
                <c:pt idx="11">
                  <c:v>165</c:v>
                </c:pt>
                <c:pt idx="12">
                  <c:v>180</c:v>
                </c:pt>
                <c:pt idx="13">
                  <c:v>195</c:v>
                </c:pt>
                <c:pt idx="14">
                  <c:v>210</c:v>
                </c:pt>
                <c:pt idx="15">
                  <c:v>225</c:v>
                </c:pt>
                <c:pt idx="16">
                  <c:v>240</c:v>
                </c:pt>
                <c:pt idx="17">
                  <c:v>255</c:v>
                </c:pt>
                <c:pt idx="18">
                  <c:v>270</c:v>
                </c:pt>
                <c:pt idx="19">
                  <c:v>285</c:v>
                </c:pt>
                <c:pt idx="20">
                  <c:v>300</c:v>
                </c:pt>
                <c:pt idx="21">
                  <c:v>315</c:v>
                </c:pt>
                <c:pt idx="22">
                  <c:v>330</c:v>
                </c:pt>
                <c:pt idx="23">
                  <c:v>345</c:v>
                </c:pt>
                <c:pt idx="24">
                  <c:v>360</c:v>
                </c:pt>
                <c:pt idx="25">
                  <c:v>375</c:v>
                </c:pt>
                <c:pt idx="26">
                  <c:v>390</c:v>
                </c:pt>
                <c:pt idx="27">
                  <c:v>405</c:v>
                </c:pt>
                <c:pt idx="28">
                  <c:v>420</c:v>
                </c:pt>
                <c:pt idx="29">
                  <c:v>435</c:v>
                </c:pt>
                <c:pt idx="30">
                  <c:v>450</c:v>
                </c:pt>
                <c:pt idx="31">
                  <c:v>465</c:v>
                </c:pt>
                <c:pt idx="32">
                  <c:v>480</c:v>
                </c:pt>
                <c:pt idx="33">
                  <c:v>495</c:v>
                </c:pt>
                <c:pt idx="34">
                  <c:v>510</c:v>
                </c:pt>
                <c:pt idx="35">
                  <c:v>525</c:v>
                </c:pt>
                <c:pt idx="36">
                  <c:v>540</c:v>
                </c:pt>
                <c:pt idx="37">
                  <c:v>555</c:v>
                </c:pt>
                <c:pt idx="38">
                  <c:v>570</c:v>
                </c:pt>
                <c:pt idx="39">
                  <c:v>585</c:v>
                </c:pt>
                <c:pt idx="40">
                  <c:v>600</c:v>
                </c:pt>
                <c:pt idx="41">
                  <c:v>615</c:v>
                </c:pt>
                <c:pt idx="42">
                  <c:v>630</c:v>
                </c:pt>
                <c:pt idx="43">
                  <c:v>645</c:v>
                </c:pt>
                <c:pt idx="44">
                  <c:v>660</c:v>
                </c:pt>
                <c:pt idx="45">
                  <c:v>675</c:v>
                </c:pt>
                <c:pt idx="46">
                  <c:v>690</c:v>
                </c:pt>
                <c:pt idx="47">
                  <c:v>705</c:v>
                </c:pt>
                <c:pt idx="48">
                  <c:v>720</c:v>
                </c:pt>
                <c:pt idx="49">
                  <c:v>735</c:v>
                </c:pt>
                <c:pt idx="50">
                  <c:v>750</c:v>
                </c:pt>
                <c:pt idx="51">
                  <c:v>765</c:v>
                </c:pt>
                <c:pt idx="52">
                  <c:v>780</c:v>
                </c:pt>
                <c:pt idx="53">
                  <c:v>795</c:v>
                </c:pt>
                <c:pt idx="54">
                  <c:v>810</c:v>
                </c:pt>
                <c:pt idx="55">
                  <c:v>825</c:v>
                </c:pt>
                <c:pt idx="56">
                  <c:v>840</c:v>
                </c:pt>
                <c:pt idx="57">
                  <c:v>855</c:v>
                </c:pt>
                <c:pt idx="58">
                  <c:v>870</c:v>
                </c:pt>
                <c:pt idx="59">
                  <c:v>885</c:v>
                </c:pt>
                <c:pt idx="60">
                  <c:v>900</c:v>
                </c:pt>
                <c:pt idx="61">
                  <c:v>915</c:v>
                </c:pt>
                <c:pt idx="62">
                  <c:v>930</c:v>
                </c:pt>
                <c:pt idx="63">
                  <c:v>945</c:v>
                </c:pt>
                <c:pt idx="64">
                  <c:v>960</c:v>
                </c:pt>
                <c:pt idx="65">
                  <c:v>975</c:v>
                </c:pt>
                <c:pt idx="66">
                  <c:v>990</c:v>
                </c:pt>
                <c:pt idx="67">
                  <c:v>1005</c:v>
                </c:pt>
                <c:pt idx="68">
                  <c:v>1020</c:v>
                </c:pt>
                <c:pt idx="69">
                  <c:v>1035</c:v>
                </c:pt>
                <c:pt idx="70">
                  <c:v>1050</c:v>
                </c:pt>
                <c:pt idx="71">
                  <c:v>1065</c:v>
                </c:pt>
                <c:pt idx="72">
                  <c:v>1080</c:v>
                </c:pt>
                <c:pt idx="73">
                  <c:v>1095</c:v>
                </c:pt>
                <c:pt idx="74">
                  <c:v>1110</c:v>
                </c:pt>
                <c:pt idx="75">
                  <c:v>1125</c:v>
                </c:pt>
                <c:pt idx="76">
                  <c:v>1140</c:v>
                </c:pt>
                <c:pt idx="77">
                  <c:v>1155</c:v>
                </c:pt>
                <c:pt idx="78">
                  <c:v>1170</c:v>
                </c:pt>
                <c:pt idx="79">
                  <c:v>1185</c:v>
                </c:pt>
                <c:pt idx="80">
                  <c:v>1200</c:v>
                </c:pt>
                <c:pt idx="81">
                  <c:v>1215</c:v>
                </c:pt>
                <c:pt idx="82">
                  <c:v>1230</c:v>
                </c:pt>
                <c:pt idx="83">
                  <c:v>1245</c:v>
                </c:pt>
                <c:pt idx="84">
                  <c:v>1260</c:v>
                </c:pt>
                <c:pt idx="85">
                  <c:v>1275</c:v>
                </c:pt>
                <c:pt idx="86">
                  <c:v>1290</c:v>
                </c:pt>
                <c:pt idx="87">
                  <c:v>1305</c:v>
                </c:pt>
                <c:pt idx="88">
                  <c:v>1320</c:v>
                </c:pt>
                <c:pt idx="89">
                  <c:v>1335</c:v>
                </c:pt>
                <c:pt idx="90">
                  <c:v>1350</c:v>
                </c:pt>
                <c:pt idx="91">
                  <c:v>1365</c:v>
                </c:pt>
                <c:pt idx="92">
                  <c:v>1380</c:v>
                </c:pt>
                <c:pt idx="93">
                  <c:v>1395</c:v>
                </c:pt>
                <c:pt idx="94">
                  <c:v>1410</c:v>
                </c:pt>
                <c:pt idx="95">
                  <c:v>1425</c:v>
                </c:pt>
                <c:pt idx="96">
                  <c:v>1440</c:v>
                </c:pt>
                <c:pt idx="97">
                  <c:v>1455</c:v>
                </c:pt>
                <c:pt idx="98">
                  <c:v>1470</c:v>
                </c:pt>
                <c:pt idx="99">
                  <c:v>1485</c:v>
                </c:pt>
                <c:pt idx="100">
                  <c:v>1500</c:v>
                </c:pt>
                <c:pt idx="101">
                  <c:v>1515</c:v>
                </c:pt>
                <c:pt idx="102">
                  <c:v>1530</c:v>
                </c:pt>
                <c:pt idx="103">
                  <c:v>1545</c:v>
                </c:pt>
                <c:pt idx="104">
                  <c:v>1560</c:v>
                </c:pt>
                <c:pt idx="105">
                  <c:v>1575</c:v>
                </c:pt>
                <c:pt idx="106">
                  <c:v>1590</c:v>
                </c:pt>
                <c:pt idx="107">
                  <c:v>1605</c:v>
                </c:pt>
                <c:pt idx="108">
                  <c:v>1620</c:v>
                </c:pt>
                <c:pt idx="109">
                  <c:v>1635</c:v>
                </c:pt>
                <c:pt idx="110">
                  <c:v>1650</c:v>
                </c:pt>
                <c:pt idx="111">
                  <c:v>1665</c:v>
                </c:pt>
                <c:pt idx="112">
                  <c:v>1680</c:v>
                </c:pt>
                <c:pt idx="113">
                  <c:v>1695</c:v>
                </c:pt>
                <c:pt idx="114">
                  <c:v>1710</c:v>
                </c:pt>
                <c:pt idx="115">
                  <c:v>1725</c:v>
                </c:pt>
                <c:pt idx="116">
                  <c:v>1740</c:v>
                </c:pt>
                <c:pt idx="117">
                  <c:v>1755</c:v>
                </c:pt>
                <c:pt idx="118">
                  <c:v>1770</c:v>
                </c:pt>
                <c:pt idx="119">
                  <c:v>1785</c:v>
                </c:pt>
                <c:pt idx="120">
                  <c:v>1800</c:v>
                </c:pt>
                <c:pt idx="121">
                  <c:v>1815</c:v>
                </c:pt>
                <c:pt idx="122">
                  <c:v>1830</c:v>
                </c:pt>
                <c:pt idx="123">
                  <c:v>1845</c:v>
                </c:pt>
                <c:pt idx="124">
                  <c:v>1860</c:v>
                </c:pt>
                <c:pt idx="125">
                  <c:v>1875</c:v>
                </c:pt>
                <c:pt idx="126">
                  <c:v>1890</c:v>
                </c:pt>
                <c:pt idx="127">
                  <c:v>1905</c:v>
                </c:pt>
                <c:pt idx="128">
                  <c:v>1920</c:v>
                </c:pt>
                <c:pt idx="129">
                  <c:v>1935</c:v>
                </c:pt>
                <c:pt idx="130">
                  <c:v>1950</c:v>
                </c:pt>
                <c:pt idx="131">
                  <c:v>1965</c:v>
                </c:pt>
                <c:pt idx="132">
                  <c:v>1980</c:v>
                </c:pt>
                <c:pt idx="133">
                  <c:v>1995</c:v>
                </c:pt>
                <c:pt idx="134">
                  <c:v>2010</c:v>
                </c:pt>
                <c:pt idx="135">
                  <c:v>2025</c:v>
                </c:pt>
                <c:pt idx="136">
                  <c:v>2040</c:v>
                </c:pt>
                <c:pt idx="137">
                  <c:v>2055</c:v>
                </c:pt>
                <c:pt idx="138">
                  <c:v>2070</c:v>
                </c:pt>
                <c:pt idx="139">
                  <c:v>2085</c:v>
                </c:pt>
                <c:pt idx="140">
                  <c:v>2100</c:v>
                </c:pt>
                <c:pt idx="141">
                  <c:v>2115</c:v>
                </c:pt>
                <c:pt idx="142">
                  <c:v>2130</c:v>
                </c:pt>
                <c:pt idx="143">
                  <c:v>2145</c:v>
                </c:pt>
                <c:pt idx="144">
                  <c:v>2160</c:v>
                </c:pt>
                <c:pt idx="145">
                  <c:v>2175</c:v>
                </c:pt>
                <c:pt idx="146">
                  <c:v>2190</c:v>
                </c:pt>
                <c:pt idx="147">
                  <c:v>2205</c:v>
                </c:pt>
                <c:pt idx="148">
                  <c:v>2220</c:v>
                </c:pt>
                <c:pt idx="149">
                  <c:v>2235</c:v>
                </c:pt>
                <c:pt idx="150">
                  <c:v>2250</c:v>
                </c:pt>
                <c:pt idx="151">
                  <c:v>2265</c:v>
                </c:pt>
                <c:pt idx="152">
                  <c:v>2280</c:v>
                </c:pt>
                <c:pt idx="153">
                  <c:v>2295</c:v>
                </c:pt>
                <c:pt idx="154">
                  <c:v>2310</c:v>
                </c:pt>
                <c:pt idx="155">
                  <c:v>2325</c:v>
                </c:pt>
                <c:pt idx="156">
                  <c:v>2340</c:v>
                </c:pt>
                <c:pt idx="157">
                  <c:v>2355</c:v>
                </c:pt>
                <c:pt idx="158">
                  <c:v>2370</c:v>
                </c:pt>
                <c:pt idx="159">
                  <c:v>2385</c:v>
                </c:pt>
                <c:pt idx="160">
                  <c:v>2400</c:v>
                </c:pt>
                <c:pt idx="161">
                  <c:v>2415</c:v>
                </c:pt>
                <c:pt idx="162">
                  <c:v>2430</c:v>
                </c:pt>
                <c:pt idx="163">
                  <c:v>2445</c:v>
                </c:pt>
                <c:pt idx="164">
                  <c:v>2460</c:v>
                </c:pt>
                <c:pt idx="165">
                  <c:v>2475</c:v>
                </c:pt>
                <c:pt idx="166">
                  <c:v>2490</c:v>
                </c:pt>
                <c:pt idx="167">
                  <c:v>2505</c:v>
                </c:pt>
                <c:pt idx="168">
                  <c:v>2520</c:v>
                </c:pt>
                <c:pt idx="169">
                  <c:v>2535</c:v>
                </c:pt>
                <c:pt idx="170">
                  <c:v>2550</c:v>
                </c:pt>
                <c:pt idx="171">
                  <c:v>2565</c:v>
                </c:pt>
                <c:pt idx="172">
                  <c:v>2580</c:v>
                </c:pt>
                <c:pt idx="173">
                  <c:v>2595</c:v>
                </c:pt>
                <c:pt idx="174">
                  <c:v>2610</c:v>
                </c:pt>
                <c:pt idx="175">
                  <c:v>2625</c:v>
                </c:pt>
                <c:pt idx="176">
                  <c:v>2640</c:v>
                </c:pt>
                <c:pt idx="177">
                  <c:v>2655</c:v>
                </c:pt>
                <c:pt idx="178">
                  <c:v>2670</c:v>
                </c:pt>
                <c:pt idx="179">
                  <c:v>2685</c:v>
                </c:pt>
                <c:pt idx="180">
                  <c:v>2700</c:v>
                </c:pt>
                <c:pt idx="181">
                  <c:v>2715</c:v>
                </c:pt>
                <c:pt idx="182">
                  <c:v>2730</c:v>
                </c:pt>
                <c:pt idx="183">
                  <c:v>2745</c:v>
                </c:pt>
                <c:pt idx="184">
                  <c:v>2760</c:v>
                </c:pt>
                <c:pt idx="185">
                  <c:v>2775</c:v>
                </c:pt>
                <c:pt idx="186">
                  <c:v>2790</c:v>
                </c:pt>
                <c:pt idx="187">
                  <c:v>2805</c:v>
                </c:pt>
                <c:pt idx="188">
                  <c:v>2820</c:v>
                </c:pt>
                <c:pt idx="189">
                  <c:v>2835</c:v>
                </c:pt>
                <c:pt idx="190">
                  <c:v>2850</c:v>
                </c:pt>
                <c:pt idx="191">
                  <c:v>2865</c:v>
                </c:pt>
                <c:pt idx="192">
                  <c:v>2880</c:v>
                </c:pt>
                <c:pt idx="193">
                  <c:v>2895</c:v>
                </c:pt>
                <c:pt idx="194">
                  <c:v>2910</c:v>
                </c:pt>
                <c:pt idx="195">
                  <c:v>2925</c:v>
                </c:pt>
                <c:pt idx="196">
                  <c:v>2940</c:v>
                </c:pt>
                <c:pt idx="197">
                  <c:v>2955</c:v>
                </c:pt>
                <c:pt idx="198">
                  <c:v>2970</c:v>
                </c:pt>
                <c:pt idx="199">
                  <c:v>2985</c:v>
                </c:pt>
                <c:pt idx="200">
                  <c:v>3000</c:v>
                </c:pt>
                <c:pt idx="201">
                  <c:v>3015</c:v>
                </c:pt>
                <c:pt idx="202">
                  <c:v>3030</c:v>
                </c:pt>
                <c:pt idx="203">
                  <c:v>3045</c:v>
                </c:pt>
                <c:pt idx="204">
                  <c:v>3060</c:v>
                </c:pt>
                <c:pt idx="205">
                  <c:v>3075</c:v>
                </c:pt>
                <c:pt idx="206">
                  <c:v>3090</c:v>
                </c:pt>
                <c:pt idx="207">
                  <c:v>3105</c:v>
                </c:pt>
                <c:pt idx="208">
                  <c:v>3120</c:v>
                </c:pt>
                <c:pt idx="209">
                  <c:v>3135</c:v>
                </c:pt>
                <c:pt idx="210">
                  <c:v>3150</c:v>
                </c:pt>
                <c:pt idx="211">
                  <c:v>3165</c:v>
                </c:pt>
                <c:pt idx="212">
                  <c:v>3180</c:v>
                </c:pt>
                <c:pt idx="213">
                  <c:v>3195</c:v>
                </c:pt>
                <c:pt idx="214">
                  <c:v>3210</c:v>
                </c:pt>
                <c:pt idx="215">
                  <c:v>3225</c:v>
                </c:pt>
                <c:pt idx="216">
                  <c:v>3240</c:v>
                </c:pt>
                <c:pt idx="217">
                  <c:v>3255</c:v>
                </c:pt>
                <c:pt idx="218">
                  <c:v>3270</c:v>
                </c:pt>
                <c:pt idx="219">
                  <c:v>3285</c:v>
                </c:pt>
                <c:pt idx="220">
                  <c:v>3300</c:v>
                </c:pt>
                <c:pt idx="221">
                  <c:v>3315</c:v>
                </c:pt>
                <c:pt idx="222">
                  <c:v>3330</c:v>
                </c:pt>
                <c:pt idx="223">
                  <c:v>3345</c:v>
                </c:pt>
                <c:pt idx="224">
                  <c:v>3360</c:v>
                </c:pt>
                <c:pt idx="225">
                  <c:v>3375</c:v>
                </c:pt>
                <c:pt idx="226">
                  <c:v>3390</c:v>
                </c:pt>
                <c:pt idx="227">
                  <c:v>3405</c:v>
                </c:pt>
                <c:pt idx="228">
                  <c:v>3420</c:v>
                </c:pt>
                <c:pt idx="229">
                  <c:v>3435</c:v>
                </c:pt>
                <c:pt idx="230">
                  <c:v>3450</c:v>
                </c:pt>
                <c:pt idx="231">
                  <c:v>3465</c:v>
                </c:pt>
                <c:pt idx="232">
                  <c:v>3480</c:v>
                </c:pt>
                <c:pt idx="233">
                  <c:v>3495</c:v>
                </c:pt>
                <c:pt idx="234">
                  <c:v>3510</c:v>
                </c:pt>
                <c:pt idx="235">
                  <c:v>3525</c:v>
                </c:pt>
                <c:pt idx="236">
                  <c:v>3540</c:v>
                </c:pt>
                <c:pt idx="237">
                  <c:v>3555</c:v>
                </c:pt>
                <c:pt idx="238">
                  <c:v>3570</c:v>
                </c:pt>
                <c:pt idx="239">
                  <c:v>3585</c:v>
                </c:pt>
                <c:pt idx="240">
                  <c:v>3600</c:v>
                </c:pt>
                <c:pt idx="241">
                  <c:v>3615</c:v>
                </c:pt>
                <c:pt idx="242">
                  <c:v>3630</c:v>
                </c:pt>
                <c:pt idx="243">
                  <c:v>3645</c:v>
                </c:pt>
                <c:pt idx="244">
                  <c:v>3660</c:v>
                </c:pt>
                <c:pt idx="245">
                  <c:v>3675</c:v>
                </c:pt>
                <c:pt idx="246">
                  <c:v>3690</c:v>
                </c:pt>
                <c:pt idx="247">
                  <c:v>3705</c:v>
                </c:pt>
                <c:pt idx="248">
                  <c:v>3720</c:v>
                </c:pt>
                <c:pt idx="249">
                  <c:v>3735</c:v>
                </c:pt>
                <c:pt idx="250">
                  <c:v>3750</c:v>
                </c:pt>
                <c:pt idx="251">
                  <c:v>3765</c:v>
                </c:pt>
                <c:pt idx="252">
                  <c:v>3780</c:v>
                </c:pt>
                <c:pt idx="253">
                  <c:v>3795</c:v>
                </c:pt>
                <c:pt idx="254">
                  <c:v>3810</c:v>
                </c:pt>
                <c:pt idx="255">
                  <c:v>3825</c:v>
                </c:pt>
                <c:pt idx="256">
                  <c:v>3840</c:v>
                </c:pt>
                <c:pt idx="257">
                  <c:v>3855</c:v>
                </c:pt>
                <c:pt idx="258">
                  <c:v>3870</c:v>
                </c:pt>
                <c:pt idx="259">
                  <c:v>3885</c:v>
                </c:pt>
                <c:pt idx="260">
                  <c:v>3900</c:v>
                </c:pt>
                <c:pt idx="261">
                  <c:v>3915</c:v>
                </c:pt>
                <c:pt idx="262">
                  <c:v>3930</c:v>
                </c:pt>
                <c:pt idx="263">
                  <c:v>3945</c:v>
                </c:pt>
              </c:numCache>
            </c:numRef>
          </c:xVal>
          <c:yVal>
            <c:numRef>
              <c:f>'Caltrans 1194 Nov 7-9'!$E$2:$E$265</c:f>
              <c:numCache>
                <c:formatCode>0.00E+00</c:formatCode>
                <c:ptCount val="264"/>
                <c:pt idx="0">
                  <c:v>1.53334088281355E-8</c:v>
                </c:pt>
                <c:pt idx="1">
                  <c:v>3.3781176312985498E-9</c:v>
                </c:pt>
                <c:pt idx="2">
                  <c:v>1.53334088281355E-8</c:v>
                </c:pt>
                <c:pt idx="3">
                  <c:v>4.1120903227544503E-8</c:v>
                </c:pt>
                <c:pt idx="4">
                  <c:v>3.5611609528254698E-8</c:v>
                </c:pt>
                <c:pt idx="5">
                  <c:v>9.3562605298526199E-8</c:v>
                </c:pt>
                <c:pt idx="6">
                  <c:v>4.1841070090175399E-8</c:v>
                </c:pt>
                <c:pt idx="7">
                  <c:v>1.00409627755537E-7</c:v>
                </c:pt>
                <c:pt idx="8">
                  <c:v>4.1847436341485102E-8</c:v>
                </c:pt>
                <c:pt idx="9">
                  <c:v>4.9671188291400803E-8</c:v>
                </c:pt>
                <c:pt idx="10">
                  <c:v>4.97150839507746E-8</c:v>
                </c:pt>
                <c:pt idx="11">
                  <c:v>2.7184850863658498E-9</c:v>
                </c:pt>
                <c:pt idx="12">
                  <c:v>2.7184850863658498E-9</c:v>
                </c:pt>
                <c:pt idx="13">
                  <c:v>3.3179099056845603E-8</c:v>
                </c:pt>
                <c:pt idx="14">
                  <c:v>3.3142182359267898E-8</c:v>
                </c:pt>
                <c:pt idx="15">
                  <c:v>3.3178139521771199E-8</c:v>
                </c:pt>
                <c:pt idx="16">
                  <c:v>1.5782372087574099E-8</c:v>
                </c:pt>
                <c:pt idx="17">
                  <c:v>1.5797939052876601E-8</c:v>
                </c:pt>
                <c:pt idx="18">
                  <c:v>1.19482091560306E-8</c:v>
                </c:pt>
                <c:pt idx="19">
                  <c:v>2.4766477530543001E-9</c:v>
                </c:pt>
                <c:pt idx="20">
                  <c:v>1.2938110350992601E-9</c:v>
                </c:pt>
                <c:pt idx="21">
                  <c:v>4.2312545818216299E-9</c:v>
                </c:pt>
                <c:pt idx="22">
                  <c:v>5.12438199726243E-8</c:v>
                </c:pt>
                <c:pt idx="23">
                  <c:v>5.1317409100954598E-8</c:v>
                </c:pt>
                <c:pt idx="24">
                  <c:v>5.12438199726243E-8</c:v>
                </c:pt>
                <c:pt idx="25">
                  <c:v>4.7616562882981001E-8</c:v>
                </c:pt>
                <c:pt idx="26">
                  <c:v>1.08651905047422E-7</c:v>
                </c:pt>
                <c:pt idx="27">
                  <c:v>3.7137507829186601E-9</c:v>
                </c:pt>
                <c:pt idx="28">
                  <c:v>2.1926782473837499E-9</c:v>
                </c:pt>
                <c:pt idx="29">
                  <c:v>2.2259503107544198E-9</c:v>
                </c:pt>
                <c:pt idx="30">
                  <c:v>1.4019935134012599E-9</c:v>
                </c:pt>
                <c:pt idx="31">
                  <c:v>1.4019935134012599E-9</c:v>
                </c:pt>
                <c:pt idx="32">
                  <c:v>1.06053454420509E-7</c:v>
                </c:pt>
                <c:pt idx="33">
                  <c:v>1.05202061680473E-7</c:v>
                </c:pt>
                <c:pt idx="34">
                  <c:v>6.0405188405327299E-8</c:v>
                </c:pt>
                <c:pt idx="35" formatCode="General">
                  <c:v>0</c:v>
                </c:pt>
                <c:pt idx="36" formatCode="General">
                  <c:v>0</c:v>
                </c:pt>
                <c:pt idx="37">
                  <c:v>1.8947065003968801E-9</c:v>
                </c:pt>
                <c:pt idx="38">
                  <c:v>1.8947065003968801E-9</c:v>
                </c:pt>
                <c:pt idx="39" formatCode="General">
                  <c:v>0</c:v>
                </c:pt>
                <c:pt idx="40" formatCode="General">
                  <c:v>0</c:v>
                </c:pt>
                <c:pt idx="41">
                  <c:v>6.9614138077415597E-8</c:v>
                </c:pt>
                <c:pt idx="42">
                  <c:v>3.3896611485465301E-8</c:v>
                </c:pt>
                <c:pt idx="43">
                  <c:v>4.73019552924663E-8</c:v>
                </c:pt>
                <c:pt idx="44" formatCode="General">
                  <c:v>0</c:v>
                </c:pt>
                <c:pt idx="45">
                  <c:v>2.9727615374779402E-9</c:v>
                </c:pt>
                <c:pt idx="46">
                  <c:v>9.7673629524746198E-9</c:v>
                </c:pt>
                <c:pt idx="47">
                  <c:v>9.7670281772065003E-9</c:v>
                </c:pt>
                <c:pt idx="48" formatCode="General">
                  <c:v>0</c:v>
                </c:pt>
                <c:pt idx="49" formatCode="General">
                  <c:v>0</c:v>
                </c:pt>
                <c:pt idx="50">
                  <c:v>4.5780262880438902E-8</c:v>
                </c:pt>
                <c:pt idx="51">
                  <c:v>4.5893491560377702E-8</c:v>
                </c:pt>
                <c:pt idx="52">
                  <c:v>1.3254271749357299E-8</c:v>
                </c:pt>
                <c:pt idx="53">
                  <c:v>5.5108508541608903E-8</c:v>
                </c:pt>
                <c:pt idx="54">
                  <c:v>1.96180815072681E-8</c:v>
                </c:pt>
                <c:pt idx="55">
                  <c:v>1.87087195614743E-8</c:v>
                </c:pt>
                <c:pt idx="56">
                  <c:v>5.2607910207256003E-6</c:v>
                </c:pt>
                <c:pt idx="57" formatCode="General">
                  <c:v>1.5786566124296E-3</c:v>
                </c:pt>
                <c:pt idx="58" formatCode="General">
                  <c:v>1.69175212344706E-3</c:v>
                </c:pt>
                <c:pt idx="59" formatCode="General">
                  <c:v>1.6879532574781001E-3</c:v>
                </c:pt>
                <c:pt idx="60" formatCode="General">
                  <c:v>1.5960681555224599E-3</c:v>
                </c:pt>
                <c:pt idx="61" formatCode="General">
                  <c:v>2.3747665133634099E-3</c:v>
                </c:pt>
                <c:pt idx="62" formatCode="General">
                  <c:v>2.3275404346816998E-3</c:v>
                </c:pt>
                <c:pt idx="63" formatCode="General">
                  <c:v>2.2359378869520798E-3</c:v>
                </c:pt>
                <c:pt idx="64" formatCode="General">
                  <c:v>6.4806095143867103E-3</c:v>
                </c:pt>
                <c:pt idx="65" formatCode="General">
                  <c:v>8.8660089166786599E-3</c:v>
                </c:pt>
                <c:pt idx="66" formatCode="General">
                  <c:v>9.9908567709477893E-3</c:v>
                </c:pt>
                <c:pt idx="67" formatCode="General">
                  <c:v>1.1185744482482701E-2</c:v>
                </c:pt>
                <c:pt idx="68" formatCode="General">
                  <c:v>1.17515295990224E-2</c:v>
                </c:pt>
                <c:pt idx="69" formatCode="General">
                  <c:v>1.17560492512817E-2</c:v>
                </c:pt>
                <c:pt idx="70" formatCode="General">
                  <c:v>1.1578680172938401E-2</c:v>
                </c:pt>
                <c:pt idx="71" formatCode="General">
                  <c:v>1.1396052504531099E-2</c:v>
                </c:pt>
                <c:pt idx="72" formatCode="General">
                  <c:v>1.05096729611018E-2</c:v>
                </c:pt>
                <c:pt idx="73" formatCode="General">
                  <c:v>9.5780471562607796E-3</c:v>
                </c:pt>
                <c:pt idx="74" formatCode="General">
                  <c:v>8.6068698178487293E-3</c:v>
                </c:pt>
                <c:pt idx="75" formatCode="General">
                  <c:v>8.5509794235773193E-3</c:v>
                </c:pt>
                <c:pt idx="76" formatCode="General">
                  <c:v>7.8837926250505796E-3</c:v>
                </c:pt>
                <c:pt idx="77" formatCode="General">
                  <c:v>6.4408075546007297E-3</c:v>
                </c:pt>
                <c:pt idx="78" formatCode="General">
                  <c:v>5.8046129590460802E-3</c:v>
                </c:pt>
                <c:pt idx="79" formatCode="General">
                  <c:v>4.6404274982407697E-3</c:v>
                </c:pt>
                <c:pt idx="80" formatCode="General">
                  <c:v>3.4400945833831598E-3</c:v>
                </c:pt>
                <c:pt idx="81" formatCode="General">
                  <c:v>2.9546384478800398E-3</c:v>
                </c:pt>
                <c:pt idx="82" formatCode="General">
                  <c:v>2.5343155630055299E-3</c:v>
                </c:pt>
                <c:pt idx="83" formatCode="General">
                  <c:v>2.5628807161316401E-3</c:v>
                </c:pt>
                <c:pt idx="84" formatCode="General">
                  <c:v>2.8110142967801999E-3</c:v>
                </c:pt>
                <c:pt idx="85" formatCode="General">
                  <c:v>2.6450621552841398E-3</c:v>
                </c:pt>
                <c:pt idx="86" formatCode="General">
                  <c:v>2.6012402493638198E-3</c:v>
                </c:pt>
                <c:pt idx="87" formatCode="General">
                  <c:v>2.6459090020171799E-3</c:v>
                </c:pt>
                <c:pt idx="88" formatCode="General">
                  <c:v>2.5567185765185E-3</c:v>
                </c:pt>
                <c:pt idx="89" formatCode="General">
                  <c:v>2.3426293996781102E-3</c:v>
                </c:pt>
                <c:pt idx="90" formatCode="General">
                  <c:v>2.3961265068998898E-3</c:v>
                </c:pt>
                <c:pt idx="91" formatCode="General">
                  <c:v>2.1038519010057799E-3</c:v>
                </c:pt>
                <c:pt idx="92" formatCode="General">
                  <c:v>2.0917957875328402E-3</c:v>
                </c:pt>
                <c:pt idx="93" formatCode="General">
                  <c:v>2.1997133842591599E-3</c:v>
                </c:pt>
                <c:pt idx="94" formatCode="General">
                  <c:v>2.0650941025333498E-3</c:v>
                </c:pt>
                <c:pt idx="95" formatCode="General">
                  <c:v>1.88604875899752E-3</c:v>
                </c:pt>
                <c:pt idx="96" formatCode="General">
                  <c:v>1.76259387218295E-3</c:v>
                </c:pt>
                <c:pt idx="97" formatCode="General">
                  <c:v>1.5182061947241999E-3</c:v>
                </c:pt>
                <c:pt idx="98" formatCode="General">
                  <c:v>1.28865921015735E-3</c:v>
                </c:pt>
                <c:pt idx="99" formatCode="General">
                  <c:v>1.11589600921472E-3</c:v>
                </c:pt>
                <c:pt idx="100" formatCode="General">
                  <c:v>8.3061000788295597E-4</c:v>
                </c:pt>
                <c:pt idx="101" formatCode="General">
                  <c:v>6.6757117187706699E-4</c:v>
                </c:pt>
                <c:pt idx="102" formatCode="General">
                  <c:v>5.5760406850163303E-4</c:v>
                </c:pt>
                <c:pt idx="103" formatCode="General">
                  <c:v>5.5760406850163303E-4</c:v>
                </c:pt>
                <c:pt idx="104" formatCode="General">
                  <c:v>1.5795136832001901E-3</c:v>
                </c:pt>
                <c:pt idx="105" formatCode="General">
                  <c:v>1.88911771748784E-3</c:v>
                </c:pt>
                <c:pt idx="106" formatCode="General">
                  <c:v>2.1811024890552198E-3</c:v>
                </c:pt>
                <c:pt idx="107" formatCode="General">
                  <c:v>2.4564790743210299E-3</c:v>
                </c:pt>
                <c:pt idx="108" formatCode="General">
                  <c:v>2.5206537634251398E-3</c:v>
                </c:pt>
                <c:pt idx="109" formatCode="General">
                  <c:v>2.5166921657403898E-3</c:v>
                </c:pt>
                <c:pt idx="110" formatCode="General">
                  <c:v>2.5453799433178999E-3</c:v>
                </c:pt>
                <c:pt idx="111" formatCode="General">
                  <c:v>2.5240175038025599E-3</c:v>
                </c:pt>
                <c:pt idx="112" formatCode="General">
                  <c:v>2.5327119823388899E-3</c:v>
                </c:pt>
                <c:pt idx="113" formatCode="General">
                  <c:v>2.4479109120462699E-3</c:v>
                </c:pt>
                <c:pt idx="114" formatCode="General">
                  <c:v>2.5028460530436298E-3</c:v>
                </c:pt>
                <c:pt idx="115" formatCode="General">
                  <c:v>2.1818308445704002E-3</c:v>
                </c:pt>
                <c:pt idx="116" formatCode="General">
                  <c:v>2.1175685423564599E-3</c:v>
                </c:pt>
                <c:pt idx="117" formatCode="General">
                  <c:v>1.93706564156906E-3</c:v>
                </c:pt>
                <c:pt idx="118" formatCode="General">
                  <c:v>1.83187506637426E-3</c:v>
                </c:pt>
                <c:pt idx="119" formatCode="General">
                  <c:v>1.6815229725170001E-3</c:v>
                </c:pt>
                <c:pt idx="120" formatCode="General">
                  <c:v>1.52959064348826E-3</c:v>
                </c:pt>
                <c:pt idx="121" formatCode="General">
                  <c:v>1.37206478085178E-3</c:v>
                </c:pt>
                <c:pt idx="122" formatCode="General">
                  <c:v>1.15245533681579E-3</c:v>
                </c:pt>
                <c:pt idx="123" formatCode="General">
                  <c:v>9.81512292893637E-4</c:v>
                </c:pt>
                <c:pt idx="124" formatCode="General">
                  <c:v>7.3021757968704101E-4</c:v>
                </c:pt>
                <c:pt idx="125" formatCode="General">
                  <c:v>5.92261062167462E-4</c:v>
                </c:pt>
                <c:pt idx="126" formatCode="General">
                  <c:v>5.6774437683677903E-4</c:v>
                </c:pt>
                <c:pt idx="127" formatCode="General">
                  <c:v>5.0547784341743599E-4</c:v>
                </c:pt>
                <c:pt idx="128" formatCode="General">
                  <c:v>4.6965419651755701E-4</c:v>
                </c:pt>
                <c:pt idx="129" formatCode="General">
                  <c:v>4.63826540206735E-4</c:v>
                </c:pt>
                <c:pt idx="130" formatCode="General">
                  <c:v>4.1163678338004101E-4</c:v>
                </c:pt>
                <c:pt idx="131" formatCode="General">
                  <c:v>4.11717784703702E-4</c:v>
                </c:pt>
                <c:pt idx="132" formatCode="General">
                  <c:v>4.0302524945318602E-4</c:v>
                </c:pt>
                <c:pt idx="133" formatCode="General">
                  <c:v>4.0302524945318602E-4</c:v>
                </c:pt>
                <c:pt idx="134" formatCode="General">
                  <c:v>4.3018979536006501E-4</c:v>
                </c:pt>
                <c:pt idx="135" formatCode="General">
                  <c:v>4.6273968522807398E-4</c:v>
                </c:pt>
                <c:pt idx="136" formatCode="General">
                  <c:v>4.8447938645609798E-4</c:v>
                </c:pt>
                <c:pt idx="137" formatCode="General">
                  <c:v>1.48171831697851E-3</c:v>
                </c:pt>
                <c:pt idx="138" formatCode="General">
                  <c:v>2.2132164019577302E-3</c:v>
                </c:pt>
                <c:pt idx="139" formatCode="General">
                  <c:v>2.37000005304756E-3</c:v>
                </c:pt>
                <c:pt idx="140" formatCode="General">
                  <c:v>2.4941305142380599E-3</c:v>
                </c:pt>
                <c:pt idx="141" formatCode="General">
                  <c:v>2.4941305142380599E-3</c:v>
                </c:pt>
                <c:pt idx="142" formatCode="General">
                  <c:v>2.45267773066542E-3</c:v>
                </c:pt>
                <c:pt idx="143" formatCode="General">
                  <c:v>2.3505181345502102E-3</c:v>
                </c:pt>
                <c:pt idx="144" formatCode="General">
                  <c:v>2.27881091121165E-3</c:v>
                </c:pt>
                <c:pt idx="145" formatCode="General">
                  <c:v>2.1638186345125702E-3</c:v>
                </c:pt>
                <c:pt idx="146" formatCode="General">
                  <c:v>2.11835849727695E-3</c:v>
                </c:pt>
                <c:pt idx="147" formatCode="General">
                  <c:v>1.9325519484773401E-3</c:v>
                </c:pt>
                <c:pt idx="148" formatCode="General">
                  <c:v>1.91149265545622E-3</c:v>
                </c:pt>
                <c:pt idx="149" formatCode="General">
                  <c:v>1.6982838101514701E-3</c:v>
                </c:pt>
                <c:pt idx="150" formatCode="General">
                  <c:v>1.56834399213375E-3</c:v>
                </c:pt>
                <c:pt idx="151" formatCode="General">
                  <c:v>1.3972104381906401E-3</c:v>
                </c:pt>
                <c:pt idx="152" formatCode="General">
                  <c:v>1.26533115977988E-3</c:v>
                </c:pt>
                <c:pt idx="153" formatCode="General">
                  <c:v>1.00700027491786E-3</c:v>
                </c:pt>
                <c:pt idx="154" formatCode="General">
                  <c:v>8.3285876902326197E-4</c:v>
                </c:pt>
                <c:pt idx="155" formatCode="General">
                  <c:v>6.9082366205569002E-4</c:v>
                </c:pt>
                <c:pt idx="156" formatCode="General">
                  <c:v>5.9927700126012997E-4</c:v>
                </c:pt>
                <c:pt idx="157" formatCode="General">
                  <c:v>5.4188953761520305E-4</c:v>
                </c:pt>
                <c:pt idx="158" formatCode="General">
                  <c:v>4.9919019348100904E-4</c:v>
                </c:pt>
                <c:pt idx="159" formatCode="General">
                  <c:v>4.5204803231104097E-4</c:v>
                </c:pt>
                <c:pt idx="160" formatCode="General">
                  <c:v>4.34748073924002E-4</c:v>
                </c:pt>
                <c:pt idx="161" formatCode="General">
                  <c:v>3.8067282064619198E-4</c:v>
                </c:pt>
                <c:pt idx="162" formatCode="General">
                  <c:v>3.7961739247180398E-4</c:v>
                </c:pt>
                <c:pt idx="163" formatCode="General">
                  <c:v>3.4578943542862701E-4</c:v>
                </c:pt>
                <c:pt idx="164" formatCode="General">
                  <c:v>3.3351520365882699E-4</c:v>
                </c:pt>
                <c:pt idx="165" formatCode="General">
                  <c:v>3.26942618334465E-4</c:v>
                </c:pt>
                <c:pt idx="166" formatCode="General">
                  <c:v>3.2173539501866602E-4</c:v>
                </c:pt>
                <c:pt idx="167" formatCode="General">
                  <c:v>3.1332385692221299E-4</c:v>
                </c:pt>
                <c:pt idx="168" formatCode="General">
                  <c:v>3.1397005660353702E-4</c:v>
                </c:pt>
                <c:pt idx="169" formatCode="General">
                  <c:v>3.00490785237447E-4</c:v>
                </c:pt>
                <c:pt idx="170" formatCode="General">
                  <c:v>2.8667270435000098E-4</c:v>
                </c:pt>
                <c:pt idx="171" formatCode="General">
                  <c:v>2.8403554948943201E-4</c:v>
                </c:pt>
                <c:pt idx="172" formatCode="General">
                  <c:v>2.7757258083900598E-4</c:v>
                </c:pt>
                <c:pt idx="173" formatCode="General">
                  <c:v>2.6674651279999702E-4</c:v>
                </c:pt>
                <c:pt idx="174" formatCode="General">
                  <c:v>2.4808513627690197E-4</c:v>
                </c:pt>
                <c:pt idx="175" formatCode="General">
                  <c:v>2.3829583087256801E-4</c:v>
                </c:pt>
                <c:pt idx="176" formatCode="General">
                  <c:v>2.3032639214461901E-4</c:v>
                </c:pt>
                <c:pt idx="177" formatCode="General">
                  <c:v>2.2661171801847699E-4</c:v>
                </c:pt>
                <c:pt idx="178" formatCode="General">
                  <c:v>2.1718743287703099E-4</c:v>
                </c:pt>
                <c:pt idx="179" formatCode="General">
                  <c:v>2.16365269108768E-4</c:v>
                </c:pt>
                <c:pt idx="180" formatCode="General">
                  <c:v>2.0286558716410899E-4</c:v>
                </c:pt>
                <c:pt idx="181" formatCode="General">
                  <c:v>2.0009146020933099E-4</c:v>
                </c:pt>
                <c:pt idx="182" formatCode="General">
                  <c:v>1.9166560424775401E-4</c:v>
                </c:pt>
                <c:pt idx="183" formatCode="General">
                  <c:v>1.8492002362731E-4</c:v>
                </c:pt>
                <c:pt idx="184" formatCode="General">
                  <c:v>1.7602289754758599E-4</c:v>
                </c:pt>
                <c:pt idx="185" formatCode="General">
                  <c:v>1.6894699081573599E-4</c:v>
                </c:pt>
                <c:pt idx="186" formatCode="General">
                  <c:v>1.6275116090712401E-4</c:v>
                </c:pt>
                <c:pt idx="187" formatCode="General">
                  <c:v>1.5995261712276599E-4</c:v>
                </c:pt>
                <c:pt idx="188" formatCode="General">
                  <c:v>1.54287359575074E-4</c:v>
                </c:pt>
                <c:pt idx="189" formatCode="General">
                  <c:v>1.51007893487411E-4</c:v>
                </c:pt>
                <c:pt idx="190" formatCode="General">
                  <c:v>1.5208915102509301E-4</c:v>
                </c:pt>
                <c:pt idx="191" formatCode="General">
                  <c:v>1.5185613384908E-4</c:v>
                </c:pt>
                <c:pt idx="192" formatCode="General">
                  <c:v>1.45660677147789E-4</c:v>
                </c:pt>
                <c:pt idx="193" formatCode="General">
                  <c:v>1.35581701739332E-4</c:v>
                </c:pt>
                <c:pt idx="194" formatCode="General">
                  <c:v>1.3020207517964899E-4</c:v>
                </c:pt>
                <c:pt idx="195" formatCode="General">
                  <c:v>1.2739747064880301E-4</c:v>
                </c:pt>
                <c:pt idx="196" formatCode="General">
                  <c:v>1.14460420018792E-4</c:v>
                </c:pt>
                <c:pt idx="197" formatCode="General">
                  <c:v>1.14691618714229E-4</c:v>
                </c:pt>
                <c:pt idx="198" formatCode="General">
                  <c:v>1.1432170687627401E-4</c:v>
                </c:pt>
                <c:pt idx="199" formatCode="General">
                  <c:v>1.10057495571272E-4</c:v>
                </c:pt>
                <c:pt idx="200" formatCode="General">
                  <c:v>1.05959001355076E-4</c:v>
                </c:pt>
                <c:pt idx="201" formatCode="General">
                  <c:v>1.06094180428533E-4</c:v>
                </c:pt>
                <c:pt idx="202">
                  <c:v>9.9008521463951201E-5</c:v>
                </c:pt>
                <c:pt idx="203">
                  <c:v>9.22485187137817E-5</c:v>
                </c:pt>
                <c:pt idx="204">
                  <c:v>8.7293346739817894E-5</c:v>
                </c:pt>
                <c:pt idx="205">
                  <c:v>8.4436849496581805E-5</c:v>
                </c:pt>
                <c:pt idx="206">
                  <c:v>8.3744678169067198E-5</c:v>
                </c:pt>
                <c:pt idx="207">
                  <c:v>8.0068718384993602E-5</c:v>
                </c:pt>
                <c:pt idx="208">
                  <c:v>7.7666741112760595E-5</c:v>
                </c:pt>
                <c:pt idx="209">
                  <c:v>7.4070559652479796E-5</c:v>
                </c:pt>
                <c:pt idx="210">
                  <c:v>7.2499430014944495E-5</c:v>
                </c:pt>
                <c:pt idx="211">
                  <c:v>7.2424231682629106E-5</c:v>
                </c:pt>
                <c:pt idx="212">
                  <c:v>7.1676126411845004E-5</c:v>
                </c:pt>
                <c:pt idx="213">
                  <c:v>7.3518088657987903E-5</c:v>
                </c:pt>
                <c:pt idx="214">
                  <c:v>7.2570239718022604E-5</c:v>
                </c:pt>
                <c:pt idx="215">
                  <c:v>7.2570239718022604E-5</c:v>
                </c:pt>
                <c:pt idx="216">
                  <c:v>6.5602076868988198E-5</c:v>
                </c:pt>
                <c:pt idx="217">
                  <c:v>6.5911961315258597E-5</c:v>
                </c:pt>
                <c:pt idx="218">
                  <c:v>6.5407891154865293E-5</c:v>
                </c:pt>
                <c:pt idx="219">
                  <c:v>6.4776390600061997E-5</c:v>
                </c:pt>
                <c:pt idx="220">
                  <c:v>6.3150964464752003E-5</c:v>
                </c:pt>
                <c:pt idx="221">
                  <c:v>6.1899192507348005E-5</c:v>
                </c:pt>
                <c:pt idx="222">
                  <c:v>6.1855541781911905E-5</c:v>
                </c:pt>
                <c:pt idx="223">
                  <c:v>6.2792251577732094E-5</c:v>
                </c:pt>
                <c:pt idx="224">
                  <c:v>6.4497862333713702E-5</c:v>
                </c:pt>
                <c:pt idx="225">
                  <c:v>6.4145413256691105E-5</c:v>
                </c:pt>
                <c:pt idx="226">
                  <c:v>6.4886107027670704E-5</c:v>
                </c:pt>
                <c:pt idx="227">
                  <c:v>6.4452710143219198E-5</c:v>
                </c:pt>
                <c:pt idx="228">
                  <c:v>6.3215169513881593E-5</c:v>
                </c:pt>
                <c:pt idx="229">
                  <c:v>6.3462490844132493E-5</c:v>
                </c:pt>
                <c:pt idx="230">
                  <c:v>6.3171747835736894E-5</c:v>
                </c:pt>
                <c:pt idx="231">
                  <c:v>6.2892046790703494E-5</c:v>
                </c:pt>
                <c:pt idx="232">
                  <c:v>6.1406352523155403E-5</c:v>
                </c:pt>
                <c:pt idx="233">
                  <c:v>5.7772365823521E-5</c:v>
                </c:pt>
                <c:pt idx="234">
                  <c:v>5.7772365823521E-5</c:v>
                </c:pt>
                <c:pt idx="235">
                  <c:v>6.1897113478115597E-5</c:v>
                </c:pt>
                <c:pt idx="236">
                  <c:v>6.1186759652963695E-5</c:v>
                </c:pt>
                <c:pt idx="237">
                  <c:v>6.0866624097049799E-5</c:v>
                </c:pt>
                <c:pt idx="238">
                  <c:v>6.0866624097049799E-5</c:v>
                </c:pt>
                <c:pt idx="239">
                  <c:v>5.92740961064082E-5</c:v>
                </c:pt>
                <c:pt idx="240">
                  <c:v>6.1992922696844696E-5</c:v>
                </c:pt>
                <c:pt idx="241">
                  <c:v>6.1710692944250093E-5</c:v>
                </c:pt>
                <c:pt idx="242">
                  <c:v>6.19523520634368E-5</c:v>
                </c:pt>
                <c:pt idx="243">
                  <c:v>5.6489557884946099E-5</c:v>
                </c:pt>
                <c:pt idx="244">
                  <c:v>5.6484394811393102E-5</c:v>
                </c:pt>
                <c:pt idx="245">
                  <c:v>6.1798018904213298E-5</c:v>
                </c:pt>
                <c:pt idx="246">
                  <c:v>6.2535665342833302E-5</c:v>
                </c:pt>
                <c:pt idx="247">
                  <c:v>6.1745069417997296E-5</c:v>
                </c:pt>
                <c:pt idx="248">
                  <c:v>6.0713808496684403E-5</c:v>
                </c:pt>
                <c:pt idx="249">
                  <c:v>6.0433461333883898E-5</c:v>
                </c:pt>
                <c:pt idx="250">
                  <c:v>6.1776602195748304E-5</c:v>
                </c:pt>
                <c:pt idx="251">
                  <c:v>6.2035851464334801E-5</c:v>
                </c:pt>
                <c:pt idx="252">
                  <c:v>6.0631905858865901E-5</c:v>
                </c:pt>
                <c:pt idx="253">
                  <c:v>5.9317140020764699E-5</c:v>
                </c:pt>
                <c:pt idx="254">
                  <c:v>5.8686803466661401E-5</c:v>
                </c:pt>
                <c:pt idx="255">
                  <c:v>5.9143561135422199E-5</c:v>
                </c:pt>
                <c:pt idx="256">
                  <c:v>5.8456593340144402E-5</c:v>
                </c:pt>
                <c:pt idx="257">
                  <c:v>5.8624421687974903E-5</c:v>
                </c:pt>
                <c:pt idx="258">
                  <c:v>4.63317465592293E-5</c:v>
                </c:pt>
                <c:pt idx="259">
                  <c:v>5.2065994768318199E-5</c:v>
                </c:pt>
                <c:pt idx="260">
                  <c:v>5.1942525821247497E-5</c:v>
                </c:pt>
                <c:pt idx="261">
                  <c:v>5.3543061776634798E-5</c:v>
                </c:pt>
                <c:pt idx="262">
                  <c:v>5.39828085419534E-5</c:v>
                </c:pt>
                <c:pt idx="263">
                  <c:v>5.2903472345023898E-5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ED-43F8-AB35-52A6FAF4EBA1}"/>
            </c:ext>
          </c:extLst>
        </c:ser>
        <c:ser>
          <c:idx val="1"/>
          <c:order val="1"/>
          <c:tx>
            <c:strRef>
              <c:f>'Caltrans 1194 Nov 7-9'!$J$1</c:f>
              <c:strCache>
                <c:ptCount val="1"/>
                <c:pt idx="0">
                  <c:v>Exfiltration (cfs)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'Caltrans 1194 Nov 7-9'!$H$2:$H$795</c:f>
              <c:numCache>
                <c:formatCode>#,##0</c:formatCode>
                <c:ptCount val="7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</c:numCache>
            </c:numRef>
          </c:xVal>
          <c:yVal>
            <c:numRef>
              <c:f>'Caltrans 1194 Nov 7-9'!$K$2:$K$795</c:f>
              <c:numCache>
                <c:formatCode>General</c:formatCode>
                <c:ptCount val="7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3.5885921192097616E-4</c:v>
                </c:pt>
                <c:pt idx="173">
                  <c:v>7.0925169107430676E-4</c:v>
                </c:pt>
                <c:pt idx="174">
                  <c:v>1.1411116958882268E-3</c:v>
                </c:pt>
                <c:pt idx="175">
                  <c:v>1.5515358588790442E-3</c:v>
                </c:pt>
                <c:pt idx="176">
                  <c:v>1.8823897239531925E-3</c:v>
                </c:pt>
                <c:pt idx="177">
                  <c:v>2.1501820041659814E-3</c:v>
                </c:pt>
                <c:pt idx="178">
                  <c:v>2.404268937691344E-3</c:v>
                </c:pt>
                <c:pt idx="179">
                  <c:v>2.4730788394484631E-3</c:v>
                </c:pt>
                <c:pt idx="180">
                  <c:v>2.5620220087567394E-3</c:v>
                </c:pt>
                <c:pt idx="181">
                  <c:v>2.7445523078210975E-3</c:v>
                </c:pt>
                <c:pt idx="182">
                  <c:v>2.7755026051958023E-3</c:v>
                </c:pt>
                <c:pt idx="183">
                  <c:v>2.8342033979293444E-3</c:v>
                </c:pt>
                <c:pt idx="184">
                  <c:v>3.0148081524177836E-3</c:v>
                </c:pt>
                <c:pt idx="185">
                  <c:v>3.1346166686047677E-3</c:v>
                </c:pt>
                <c:pt idx="186">
                  <c:v>3.2122897387775158E-3</c:v>
                </c:pt>
                <c:pt idx="187">
                  <c:v>3.2629202343913959E-3</c:v>
                </c:pt>
                <c:pt idx="188">
                  <c:v>3.3019691457177613E-3</c:v>
                </c:pt>
                <c:pt idx="189">
                  <c:v>3.4234483549926758E-3</c:v>
                </c:pt>
                <c:pt idx="190">
                  <c:v>3.6646228131265788E-3</c:v>
                </c:pt>
                <c:pt idx="191">
                  <c:v>4.0503263817824311E-3</c:v>
                </c:pt>
                <c:pt idx="192">
                  <c:v>4.4764947033645889E-3</c:v>
                </c:pt>
                <c:pt idx="193">
                  <c:v>4.9629212434402249E-3</c:v>
                </c:pt>
                <c:pt idx="194">
                  <c:v>5.5589339233512716E-3</c:v>
                </c:pt>
                <c:pt idx="195">
                  <c:v>6.1424022466868454E-3</c:v>
                </c:pt>
                <c:pt idx="196">
                  <c:v>6.7437951246776678E-3</c:v>
                </c:pt>
                <c:pt idx="197">
                  <c:v>7.1660274066119908E-3</c:v>
                </c:pt>
                <c:pt idx="198">
                  <c:v>7.5525521633958087E-3</c:v>
                </c:pt>
                <c:pt idx="199">
                  <c:v>7.7485612744916024E-3</c:v>
                </c:pt>
                <c:pt idx="200">
                  <c:v>7.9841573167217378E-3</c:v>
                </c:pt>
                <c:pt idx="201">
                  <c:v>8.0771214761738482E-3</c:v>
                </c:pt>
                <c:pt idx="202">
                  <c:v>8.1378044471473055E-3</c:v>
                </c:pt>
                <c:pt idx="203">
                  <c:v>8.176060487177705E-3</c:v>
                </c:pt>
                <c:pt idx="204">
                  <c:v>8.2551210821183944E-3</c:v>
                </c:pt>
                <c:pt idx="205">
                  <c:v>8.2572731613503054E-3</c:v>
                </c:pt>
                <c:pt idx="206">
                  <c:v>8.3540034594582549E-3</c:v>
                </c:pt>
                <c:pt idx="207">
                  <c:v>8.340694548418813E-3</c:v>
                </c:pt>
                <c:pt idx="208">
                  <c:v>8.3438943504346771E-3</c:v>
                </c:pt>
                <c:pt idx="209">
                  <c:v>8.3407228652508103E-3</c:v>
                </c:pt>
                <c:pt idx="210">
                  <c:v>8.3698892022095895E-3</c:v>
                </c:pt>
                <c:pt idx="211">
                  <c:v>8.3434129642906991E-3</c:v>
                </c:pt>
                <c:pt idx="212">
                  <c:v>8.3119812807720145E-3</c:v>
                </c:pt>
                <c:pt idx="213">
                  <c:v>8.2840608844211832E-3</c:v>
                </c:pt>
                <c:pt idx="214">
                  <c:v>8.2571032603583113E-3</c:v>
                </c:pt>
                <c:pt idx="215">
                  <c:v>8.2261246461516092E-3</c:v>
                </c:pt>
                <c:pt idx="216">
                  <c:v>8.1774480119456462E-3</c:v>
                </c:pt>
                <c:pt idx="217">
                  <c:v>8.0960088031170555E-3</c:v>
                </c:pt>
                <c:pt idx="218">
                  <c:v>8.0662478126863023E-3</c:v>
                </c:pt>
                <c:pt idx="219">
                  <c:v>8.006017911024824E-3</c:v>
                </c:pt>
                <c:pt idx="220">
                  <c:v>7.9295907814600219E-3</c:v>
                </c:pt>
                <c:pt idx="221">
                  <c:v>7.806978898905156E-3</c:v>
                </c:pt>
                <c:pt idx="222">
                  <c:v>7.7588402845071716E-3</c:v>
                </c:pt>
                <c:pt idx="223">
                  <c:v>7.6587119665593641E-3</c:v>
                </c:pt>
                <c:pt idx="224">
                  <c:v>7.5232442422770354E-3</c:v>
                </c:pt>
                <c:pt idx="225">
                  <c:v>7.4686493901833214E-3</c:v>
                </c:pt>
                <c:pt idx="226">
                  <c:v>7.3893339437546418E-3</c:v>
                </c:pt>
                <c:pt idx="227">
                  <c:v>7.2473533481125854E-3</c:v>
                </c:pt>
                <c:pt idx="228">
                  <c:v>7.1737579017476663E-3</c:v>
                </c:pt>
                <c:pt idx="229">
                  <c:v>7.1258175051736733E-3</c:v>
                </c:pt>
                <c:pt idx="230">
                  <c:v>6.9561147310047786E-3</c:v>
                </c:pt>
                <c:pt idx="231">
                  <c:v>6.8375238385937438E-3</c:v>
                </c:pt>
                <c:pt idx="232">
                  <c:v>6.7316755205821749E-3</c:v>
                </c:pt>
                <c:pt idx="233">
                  <c:v>6.610337895467255E-3</c:v>
                </c:pt>
                <c:pt idx="234">
                  <c:v>6.548975320525824E-3</c:v>
                </c:pt>
                <c:pt idx="235">
                  <c:v>6.4069097743877706E-3</c:v>
                </c:pt>
                <c:pt idx="236">
                  <c:v>6.2490151191623815E-3</c:v>
                </c:pt>
                <c:pt idx="237">
                  <c:v>6.1143685830080188E-3</c:v>
                </c:pt>
                <c:pt idx="238">
                  <c:v>5.957351749574593E-3</c:v>
                </c:pt>
                <c:pt idx="239">
                  <c:v>5.7887533318536502E-3</c:v>
                </c:pt>
                <c:pt idx="240">
                  <c:v>5.6694545186426453E-3</c:v>
                </c:pt>
                <c:pt idx="241">
                  <c:v>5.5090962990333586E-3</c:v>
                </c:pt>
                <c:pt idx="242">
                  <c:v>5.3636327330554489E-3</c:v>
                </c:pt>
                <c:pt idx="243">
                  <c:v>5.2595683754598048E-3</c:v>
                </c:pt>
                <c:pt idx="244">
                  <c:v>5.1489628296724358E-3</c:v>
                </c:pt>
                <c:pt idx="245">
                  <c:v>5.0159586697740037E-3</c:v>
                </c:pt>
                <c:pt idx="246">
                  <c:v>4.8976226288509582E-3</c:v>
                </c:pt>
                <c:pt idx="247">
                  <c:v>4.7770212413680074E-3</c:v>
                </c:pt>
                <c:pt idx="248">
                  <c:v>4.6655945074526722E-3</c:v>
                </c:pt>
                <c:pt idx="249">
                  <c:v>4.5613885656970348E-3</c:v>
                </c:pt>
                <c:pt idx="250">
                  <c:v>4.4436471782459642E-3</c:v>
                </c:pt>
                <c:pt idx="251">
                  <c:v>4.3437453949541471E-3</c:v>
                </c:pt>
                <c:pt idx="252">
                  <c:v>4.2666386614213748E-3</c:v>
                </c:pt>
                <c:pt idx="253">
                  <c:v>4.1780919277610825E-3</c:v>
                </c:pt>
                <c:pt idx="254">
                  <c:v>4.0469566787745713E-3</c:v>
                </c:pt>
                <c:pt idx="255">
                  <c:v>3.9791095493054126E-3</c:v>
                </c:pt>
                <c:pt idx="256">
                  <c:v>3.9194743011159092E-3</c:v>
                </c:pt>
                <c:pt idx="257">
                  <c:v>3.8658422213101546E-3</c:v>
                </c:pt>
                <c:pt idx="258">
                  <c:v>3.7493467744670315E-3</c:v>
                </c:pt>
                <c:pt idx="259">
                  <c:v>3.7019160808690168E-3</c:v>
                </c:pt>
                <c:pt idx="260">
                  <c:v>3.6318036048399527E-3</c:v>
                </c:pt>
                <c:pt idx="261">
                  <c:v>3.5680907328426202E-3</c:v>
                </c:pt>
                <c:pt idx="262">
                  <c:v>3.5235483561084848E-3</c:v>
                </c:pt>
                <c:pt idx="263">
                  <c:v>3.4984313261255365E-3</c:v>
                </c:pt>
                <c:pt idx="264">
                  <c:v>3.4509156820315256E-3</c:v>
                </c:pt>
                <c:pt idx="265">
                  <c:v>3.3964340972658063E-3</c:v>
                </c:pt>
                <c:pt idx="266">
                  <c:v>3.3556861760195124E-3</c:v>
                </c:pt>
                <c:pt idx="267">
                  <c:v>3.318307957781077E-3</c:v>
                </c:pt>
                <c:pt idx="268">
                  <c:v>3.312587957717317E-3</c:v>
                </c:pt>
                <c:pt idx="269">
                  <c:v>3.2760592444388463E-3</c:v>
                </c:pt>
                <c:pt idx="270">
                  <c:v>3.2677057789991955E-3</c:v>
                </c:pt>
                <c:pt idx="271">
                  <c:v>3.2009913228099891E-3</c:v>
                </c:pt>
                <c:pt idx="272">
                  <c:v>3.1515784509720574E-3</c:v>
                </c:pt>
                <c:pt idx="273">
                  <c:v>3.124365975421197E-3</c:v>
                </c:pt>
                <c:pt idx="274">
                  <c:v>3.051506766688247E-3</c:v>
                </c:pt>
                <c:pt idx="275">
                  <c:v>3.0334406278730033E-3</c:v>
                </c:pt>
                <c:pt idx="276">
                  <c:v>3.0074174592660927E-3</c:v>
                </c:pt>
                <c:pt idx="277">
                  <c:v>2.9471592407726158E-3</c:v>
                </c:pt>
                <c:pt idx="278">
                  <c:v>2.8672491408719609E-3</c:v>
                </c:pt>
                <c:pt idx="279">
                  <c:v>2.755652505964633E-3</c:v>
                </c:pt>
                <c:pt idx="280">
                  <c:v>2.7284117135817736E-3</c:v>
                </c:pt>
                <c:pt idx="281">
                  <c:v>2.6677287426083141E-3</c:v>
                </c:pt>
                <c:pt idx="282">
                  <c:v>2.5921228011714791E-3</c:v>
                </c:pt>
                <c:pt idx="283">
                  <c:v>2.538150919381739E-3</c:v>
                </c:pt>
                <c:pt idx="284">
                  <c:v>2.4791952751602071E-3</c:v>
                </c:pt>
                <c:pt idx="285">
                  <c:v>2.4235527002825366E-3</c:v>
                </c:pt>
                <c:pt idx="286">
                  <c:v>2.3544879470374282E-3</c:v>
                </c:pt>
                <c:pt idx="287">
                  <c:v>2.2823932927684464E-3</c:v>
                </c:pt>
                <c:pt idx="288">
                  <c:v>2.1900237867883135E-3</c:v>
                </c:pt>
                <c:pt idx="289">
                  <c:v>2.1337582416066691E-3</c:v>
                </c:pt>
                <c:pt idx="290">
                  <c:v>2.0695923002973554E-3</c:v>
                </c:pt>
                <c:pt idx="291">
                  <c:v>2.0136382402676976E-3</c:v>
                </c:pt>
                <c:pt idx="292">
                  <c:v>1.9308964571671621E-3</c:v>
                </c:pt>
                <c:pt idx="293">
                  <c:v>1.8630493276980025E-3</c:v>
                </c:pt>
                <c:pt idx="294">
                  <c:v>1.7971277428047621E-3</c:v>
                </c:pt>
                <c:pt idx="295">
                  <c:v>1.7006239793528025E-3</c:v>
                </c:pt>
                <c:pt idx="296">
                  <c:v>1.6738645731139226E-3</c:v>
                </c:pt>
                <c:pt idx="297">
                  <c:v>1.5820614037737662E-3</c:v>
                </c:pt>
                <c:pt idx="298">
                  <c:v>1.5052944722249799E-3</c:v>
                </c:pt>
                <c:pt idx="299">
                  <c:v>1.4325202139880268E-3</c:v>
                </c:pt>
                <c:pt idx="300">
                  <c:v>1.3491837774155158E-3</c:v>
                </c:pt>
                <c:pt idx="301">
                  <c:v>1.2225225878848185E-3</c:v>
                </c:pt>
                <c:pt idx="302">
                  <c:v>1.1484174385439209E-3</c:v>
                </c:pt>
                <c:pt idx="303">
                  <c:v>1.0722734772991085E-3</c:v>
                </c:pt>
                <c:pt idx="304">
                  <c:v>9.9451545663036402E-4</c:v>
                </c:pt>
                <c:pt idx="305">
                  <c:v>9.4830238680829876E-4</c:v>
                </c:pt>
                <c:pt idx="306">
                  <c:v>8.8393822767499346E-4</c:v>
                </c:pt>
                <c:pt idx="307">
                  <c:v>8.4814575202849191E-4</c:v>
                </c:pt>
                <c:pt idx="308">
                  <c:v>8.2022535567766077E-4</c:v>
                </c:pt>
                <c:pt idx="309">
                  <c:v>7.9309783062279655E-4</c:v>
                </c:pt>
                <c:pt idx="310">
                  <c:v>7.8825565235099925E-4</c:v>
                </c:pt>
                <c:pt idx="311">
                  <c:v>7.6551723625595117E-4</c:v>
                </c:pt>
                <c:pt idx="312">
                  <c:v>8.3141050431719259E-4</c:v>
                </c:pt>
                <c:pt idx="313">
                  <c:v>9.4578218876040427E-4</c:v>
                </c:pt>
                <c:pt idx="314">
                  <c:v>1.1113507054574727E-3</c:v>
                </c:pt>
                <c:pt idx="315">
                  <c:v>1.3261905098324784E-3</c:v>
                </c:pt>
                <c:pt idx="316">
                  <c:v>1.4334829862759865E-3</c:v>
                </c:pt>
                <c:pt idx="317">
                  <c:v>1.5562647698228462E-3</c:v>
                </c:pt>
                <c:pt idx="318">
                  <c:v>1.8558285355383048E-3</c:v>
                </c:pt>
                <c:pt idx="319">
                  <c:v>2.0155071511796198E-3</c:v>
                </c:pt>
                <c:pt idx="320">
                  <c:v>2.1722124994610591E-3</c:v>
                </c:pt>
                <c:pt idx="321">
                  <c:v>2.3156655703670537E-3</c:v>
                </c:pt>
                <c:pt idx="322">
                  <c:v>2.4430063638657224E-3</c:v>
                </c:pt>
                <c:pt idx="323">
                  <c:v>2.5164602260706469E-3</c:v>
                </c:pt>
                <c:pt idx="324">
                  <c:v>2.6320778511218067E-3</c:v>
                </c:pt>
                <c:pt idx="325">
                  <c:v>2.7170566639502488E-3</c:v>
                </c:pt>
                <c:pt idx="326">
                  <c:v>2.869401220103871E-3</c:v>
                </c:pt>
                <c:pt idx="327">
                  <c:v>2.9688782509157061E-3</c:v>
                </c:pt>
                <c:pt idx="328">
                  <c:v>3.0142134989458082E-3</c:v>
                </c:pt>
                <c:pt idx="329">
                  <c:v>3.0378580536648183E-3</c:v>
                </c:pt>
                <c:pt idx="330">
                  <c:v>3.0714701332474111E-3</c:v>
                </c:pt>
                <c:pt idx="331">
                  <c:v>2.2077218067875727E-3</c:v>
                </c:pt>
                <c:pt idx="332">
                  <c:v>3.0701675589754657E-3</c:v>
                </c:pt>
                <c:pt idx="333">
                  <c:v>3.0406331032007024E-3</c:v>
                </c:pt>
                <c:pt idx="334">
                  <c:v>3.0121746870418937E-3</c:v>
                </c:pt>
                <c:pt idx="335">
                  <c:v>3.032591122913039E-3</c:v>
                </c:pt>
                <c:pt idx="336">
                  <c:v>3.03256280608104E-3</c:v>
                </c:pt>
                <c:pt idx="337">
                  <c:v>2.9925228056347161E-3</c:v>
                </c:pt>
                <c:pt idx="338">
                  <c:v>2.976268944067397E-3</c:v>
                </c:pt>
                <c:pt idx="339">
                  <c:v>2.9643758746278948E-3</c:v>
                </c:pt>
                <c:pt idx="340">
                  <c:v>2.9075723096382727E-3</c:v>
                </c:pt>
                <c:pt idx="341">
                  <c:v>2.8677022101839421E-3</c:v>
                </c:pt>
                <c:pt idx="342">
                  <c:v>2.8357608236892792E-3</c:v>
                </c:pt>
                <c:pt idx="343">
                  <c:v>2.7869709221553219E-3</c:v>
                </c:pt>
                <c:pt idx="344">
                  <c:v>2.7868293379953281E-3</c:v>
                </c:pt>
                <c:pt idx="345">
                  <c:v>2.7303655749896915E-3</c:v>
                </c:pt>
                <c:pt idx="346">
                  <c:v>2.6907786438553488E-3</c:v>
                </c:pt>
                <c:pt idx="347">
                  <c:v>2.6476237918891558E-3</c:v>
                </c:pt>
                <c:pt idx="348">
                  <c:v>2.6017788408830753E-3</c:v>
                </c:pt>
                <c:pt idx="349">
                  <c:v>2.5514031967571842E-3</c:v>
                </c:pt>
                <c:pt idx="350">
                  <c:v>2.5306469589020534E-3</c:v>
                </c:pt>
                <c:pt idx="351">
                  <c:v>2.5021035922472481E-3</c:v>
                </c:pt>
                <c:pt idx="352">
                  <c:v>2.453115472889299E-3</c:v>
                </c:pt>
                <c:pt idx="353">
                  <c:v>2.4115463635150393E-3</c:v>
                </c:pt>
                <c:pt idx="354">
                  <c:v>2.3237358674867152E-3</c:v>
                </c:pt>
                <c:pt idx="355">
                  <c:v>2.2682065599370404E-3</c:v>
                </c:pt>
                <c:pt idx="356">
                  <c:v>2.1885229946923762E-3</c:v>
                </c:pt>
                <c:pt idx="357">
                  <c:v>2.1328521029827067E-3</c:v>
                </c:pt>
                <c:pt idx="358">
                  <c:v>2.0557736862819339E-3</c:v>
                </c:pt>
                <c:pt idx="359">
                  <c:v>2.0226146760113223E-3</c:v>
                </c:pt>
                <c:pt idx="360">
                  <c:v>1.9258843779033719E-3</c:v>
                </c:pt>
                <c:pt idx="361">
                  <c:v>1.9008522984164196E-3</c:v>
                </c:pt>
                <c:pt idx="362">
                  <c:v>1.8443602185787848E-3</c:v>
                </c:pt>
                <c:pt idx="363">
                  <c:v>1.798090515092722E-3</c:v>
                </c:pt>
                <c:pt idx="364">
                  <c:v>1.72814794005565E-3</c:v>
                </c:pt>
                <c:pt idx="365">
                  <c:v>1.6699002166340887E-3</c:v>
                </c:pt>
                <c:pt idx="366">
                  <c:v>1.5928501167653145E-3</c:v>
                </c:pt>
                <c:pt idx="367">
                  <c:v>1.5243517001601822E-3</c:v>
                </c:pt>
                <c:pt idx="368">
                  <c:v>1.464858036130673E-3</c:v>
                </c:pt>
                <c:pt idx="369">
                  <c:v>1.4058457582451435E-3</c:v>
                </c:pt>
                <c:pt idx="370">
                  <c:v>1.3396976386959127E-3</c:v>
                </c:pt>
                <c:pt idx="371">
                  <c:v>1.2515473406836033E-3</c:v>
                </c:pt>
                <c:pt idx="372">
                  <c:v>1.1493802108318806E-3</c:v>
                </c:pt>
                <c:pt idx="373">
                  <c:v>1.0788996159868313E-3</c:v>
                </c:pt>
                <c:pt idx="374">
                  <c:v>1.0000089220381341E-3</c:v>
                </c:pt>
                <c:pt idx="375">
                  <c:v>9.4453624815245643E-4</c:v>
                </c:pt>
                <c:pt idx="376">
                  <c:v>8.9274476242662477E-4</c:v>
                </c:pt>
                <c:pt idx="377">
                  <c:v>8.5842476204406163E-4</c:v>
                </c:pt>
                <c:pt idx="378">
                  <c:v>8.2144297945360982E-4</c:v>
                </c:pt>
                <c:pt idx="379">
                  <c:v>7.7474852348756473E-4</c:v>
                </c:pt>
                <c:pt idx="380">
                  <c:v>7.6245901840007915E-4</c:v>
                </c:pt>
                <c:pt idx="381">
                  <c:v>7.315936715213715E-4</c:v>
                </c:pt>
                <c:pt idx="382">
                  <c:v>7.0840218611434237E-4</c:v>
                </c:pt>
                <c:pt idx="383">
                  <c:v>7.001336711706885E-4</c:v>
                </c:pt>
                <c:pt idx="384">
                  <c:v>6.8008535411552789E-4</c:v>
                </c:pt>
                <c:pt idx="385">
                  <c:v>6.63123571748238E-4</c:v>
                </c:pt>
                <c:pt idx="386">
                  <c:v>6.5646911622851652E-4</c:v>
                </c:pt>
                <c:pt idx="387">
                  <c:v>6.3483505658142232E-4</c:v>
                </c:pt>
                <c:pt idx="388">
                  <c:v>6.2526396736582301E-4</c:v>
                </c:pt>
                <c:pt idx="389">
                  <c:v>6.1928911581407315E-4</c:v>
                </c:pt>
                <c:pt idx="390">
                  <c:v>5.9669228387901915E-4</c:v>
                </c:pt>
                <c:pt idx="391">
                  <c:v>5.7715366979983718E-4</c:v>
                </c:pt>
                <c:pt idx="392">
                  <c:v>5.8454436295152777E-4</c:v>
                </c:pt>
                <c:pt idx="393">
                  <c:v>5.6483584788035281E-4</c:v>
                </c:pt>
                <c:pt idx="394">
                  <c:v>5.5384891706481277E-4</c:v>
                </c:pt>
                <c:pt idx="395">
                  <c:v>5.5113050119292661E-4</c:v>
                </c:pt>
                <c:pt idx="396">
                  <c:v>5.3363069901765929E-4</c:v>
                </c:pt>
                <c:pt idx="397">
                  <c:v>5.2490911476202448E-4</c:v>
                </c:pt>
                <c:pt idx="398">
                  <c:v>5.2374812465007291E-4</c:v>
                </c:pt>
                <c:pt idx="399">
                  <c:v>5.1244970868254602E-4</c:v>
                </c:pt>
                <c:pt idx="400">
                  <c:v>5.1375228295449146E-4</c:v>
                </c:pt>
                <c:pt idx="401">
                  <c:v>5.150831740584358E-4</c:v>
                </c:pt>
                <c:pt idx="402">
                  <c:v>5.1083564925861363E-4</c:v>
                </c:pt>
                <c:pt idx="403">
                  <c:v>5.149982235624393E-4</c:v>
                </c:pt>
                <c:pt idx="404">
                  <c:v>5.2032178797821644E-4</c:v>
                </c:pt>
                <c:pt idx="405">
                  <c:v>5.190758473702686E-4</c:v>
                </c:pt>
                <c:pt idx="406">
                  <c:v>5.3348911485766521E-4</c:v>
                </c:pt>
                <c:pt idx="407">
                  <c:v>5.3541465943358457E-4</c:v>
                </c:pt>
                <c:pt idx="408">
                  <c:v>5.3564119408957504E-4</c:v>
                </c:pt>
                <c:pt idx="409">
                  <c:v>5.4668475856911277E-4</c:v>
                </c:pt>
                <c:pt idx="410">
                  <c:v>5.4945980810499663E-4</c:v>
                </c:pt>
                <c:pt idx="411">
                  <c:v>5.5367901607282E-4</c:v>
                </c:pt>
                <c:pt idx="412">
                  <c:v>6.0498911565467172E-4</c:v>
                </c:pt>
                <c:pt idx="413">
                  <c:v>7.0101149296265179E-4</c:v>
                </c:pt>
                <c:pt idx="414">
                  <c:v>8.7527327708335624E-4</c:v>
                </c:pt>
                <c:pt idx="415">
                  <c:v>1.1465768444639979E-3</c:v>
                </c:pt>
                <c:pt idx="416">
                  <c:v>1.4418081348836378E-3</c:v>
                </c:pt>
                <c:pt idx="417">
                  <c:v>1.7364730886633016E-3</c:v>
                </c:pt>
                <c:pt idx="418">
                  <c:v>1.9828578438849868E-3</c:v>
                </c:pt>
                <c:pt idx="419">
                  <c:v>2.2200113118750579E-3</c:v>
                </c:pt>
                <c:pt idx="420">
                  <c:v>2.4276303240903662E-3</c:v>
                </c:pt>
                <c:pt idx="421">
                  <c:v>2.5738301277002454E-3</c:v>
                </c:pt>
                <c:pt idx="422">
                  <c:v>2.6769600298399273E-3</c:v>
                </c:pt>
                <c:pt idx="423">
                  <c:v>2.7811942884275638E-3</c:v>
                </c:pt>
                <c:pt idx="424">
                  <c:v>2.8379412197531884E-3</c:v>
                </c:pt>
                <c:pt idx="425">
                  <c:v>2.8829932994633017E-3</c:v>
                </c:pt>
                <c:pt idx="426">
                  <c:v>2.9138303295100109E-3</c:v>
                </c:pt>
                <c:pt idx="427">
                  <c:v>2.9311885475252842E-3</c:v>
                </c:pt>
                <c:pt idx="428">
                  <c:v>2.9407313199088848E-3</c:v>
                </c:pt>
                <c:pt idx="429">
                  <c:v>2.969218052899692E-3</c:v>
                </c:pt>
                <c:pt idx="430">
                  <c:v>2.9434214189487718E-3</c:v>
                </c:pt>
                <c:pt idx="431">
                  <c:v>2.9411560723888669E-3</c:v>
                </c:pt>
                <c:pt idx="432">
                  <c:v>2.9061281512063335E-3</c:v>
                </c:pt>
                <c:pt idx="433">
                  <c:v>2.8673624081999565E-3</c:v>
                </c:pt>
                <c:pt idx="434">
                  <c:v>2.8313433978974642E-3</c:v>
                </c:pt>
                <c:pt idx="435">
                  <c:v>2.7891796350512296E-3</c:v>
                </c:pt>
                <c:pt idx="436">
                  <c:v>2.7703489417720182E-3</c:v>
                </c:pt>
                <c:pt idx="437">
                  <c:v>2.7155841886863106E-3</c:v>
                </c:pt>
                <c:pt idx="438">
                  <c:v>2.6795651783838186E-3</c:v>
                </c:pt>
                <c:pt idx="439">
                  <c:v>2.6614424059045773E-3</c:v>
                </c:pt>
                <c:pt idx="440">
                  <c:v>2.6007877517631164E-3</c:v>
                </c:pt>
                <c:pt idx="441">
                  <c:v>2.5268241865822128E-3</c:v>
                </c:pt>
                <c:pt idx="442">
                  <c:v>2.4760804236403375E-3</c:v>
                </c:pt>
                <c:pt idx="443">
                  <c:v>2.3981241851476014E-3</c:v>
                </c:pt>
                <c:pt idx="444">
                  <c:v>2.3474370558697233E-3</c:v>
                </c:pt>
                <c:pt idx="445">
                  <c:v>2.3055281445114781E-3</c:v>
                </c:pt>
                <c:pt idx="446">
                  <c:v>2.2412489358741689E-3</c:v>
                </c:pt>
                <c:pt idx="447">
                  <c:v>2.2333485397464997E-3</c:v>
                </c:pt>
                <c:pt idx="448">
                  <c:v>2.1750158658289417E-3</c:v>
                </c:pt>
                <c:pt idx="449">
                  <c:v>2.1145027958474755E-3</c:v>
                </c:pt>
                <c:pt idx="450">
                  <c:v>2.0857612113686784E-3</c:v>
                </c:pt>
                <c:pt idx="451">
                  <c:v>2.0476184386662754E-3</c:v>
                </c:pt>
                <c:pt idx="452">
                  <c:v>1.9487643781584141E-3</c:v>
                </c:pt>
                <c:pt idx="453">
                  <c:v>1.8722239812656181E-3</c:v>
                </c:pt>
                <c:pt idx="454">
                  <c:v>1.8165814063879479E-3</c:v>
                </c:pt>
                <c:pt idx="455">
                  <c:v>1.7545392274785454E-3</c:v>
                </c:pt>
                <c:pt idx="456">
                  <c:v>1.6921855634171557E-3</c:v>
                </c:pt>
                <c:pt idx="457">
                  <c:v>1.6224978398680734E-3</c:v>
                </c:pt>
                <c:pt idx="458">
                  <c:v>1.5782386314539261E-3</c:v>
                </c:pt>
                <c:pt idx="459">
                  <c:v>1.5078146702728744E-3</c:v>
                </c:pt>
                <c:pt idx="460">
                  <c:v>1.4572124914909929E-3</c:v>
                </c:pt>
                <c:pt idx="461">
                  <c:v>1.3833055599740871E-3</c:v>
                </c:pt>
                <c:pt idx="462">
                  <c:v>1.3140142720729881E-3</c:v>
                </c:pt>
                <c:pt idx="463">
                  <c:v>1.2424010039479862E-3</c:v>
                </c:pt>
                <c:pt idx="464">
                  <c:v>1.1678144684631089E-3</c:v>
                </c:pt>
                <c:pt idx="465">
                  <c:v>1.0666101108993459E-3</c:v>
                </c:pt>
                <c:pt idx="466">
                  <c:v>9.9587466456630704E-4</c:v>
                </c:pt>
                <c:pt idx="467">
                  <c:v>9.4935010959225493E-4</c:v>
                </c:pt>
                <c:pt idx="468">
                  <c:v>8.8744951484284642E-4</c:v>
                </c:pt>
                <c:pt idx="469">
                  <c:v>8.5916099967603074E-4</c:v>
                </c:pt>
                <c:pt idx="470">
                  <c:v>8.1824317743774383E-4</c:v>
                </c:pt>
                <c:pt idx="471">
                  <c:v>7.8528238499112372E-4</c:v>
                </c:pt>
                <c:pt idx="472">
                  <c:v>7.6948159273578529E-4</c:v>
                </c:pt>
                <c:pt idx="473">
                  <c:v>7.4538396870479408E-4</c:v>
                </c:pt>
                <c:pt idx="474">
                  <c:v>7.2386317638569505E-4</c:v>
                </c:pt>
                <c:pt idx="475">
                  <c:v>7.1163030496220728E-4</c:v>
                </c:pt>
                <c:pt idx="476">
                  <c:v>6.8877862153916391E-4</c:v>
                </c:pt>
                <c:pt idx="477">
                  <c:v>6.6388812621220601E-4</c:v>
                </c:pt>
                <c:pt idx="478">
                  <c:v>6.5754515584447149E-4</c:v>
                </c:pt>
                <c:pt idx="479">
                  <c:v>6.3746852195731209E-4</c:v>
                </c:pt>
                <c:pt idx="480">
                  <c:v>6.1671228410218096E-4</c:v>
                </c:pt>
                <c:pt idx="481">
                  <c:v>6.1252139296635649E-4</c:v>
                </c:pt>
                <c:pt idx="482">
                  <c:v>5.9725862051899549E-4</c:v>
                </c:pt>
                <c:pt idx="483">
                  <c:v>5.8035347181570318E-4</c:v>
                </c:pt>
                <c:pt idx="484">
                  <c:v>5.6347663994440978E-4</c:v>
                </c:pt>
                <c:pt idx="485">
                  <c:v>5.5704871908067877E-4</c:v>
                </c:pt>
                <c:pt idx="486">
                  <c:v>5.3643406538554184E-4</c:v>
                </c:pt>
                <c:pt idx="487">
                  <c:v>5.3181842176973511E-4</c:v>
                </c:pt>
                <c:pt idx="488">
                  <c:v>5.2270040186611685E-4</c:v>
                </c:pt>
                <c:pt idx="489">
                  <c:v>5.0228396599497158E-4</c:v>
                </c:pt>
                <c:pt idx="490">
                  <c:v>5.0803228289073086E-4</c:v>
                </c:pt>
                <c:pt idx="491">
                  <c:v>4.941570352113119E-4</c:v>
                </c:pt>
                <c:pt idx="492">
                  <c:v>4.8806891633156675E-4</c:v>
                </c:pt>
                <c:pt idx="493">
                  <c:v>4.9075901537145412E-4</c:v>
                </c:pt>
                <c:pt idx="494">
                  <c:v>4.8886178762753355E-4</c:v>
                </c:pt>
                <c:pt idx="495">
                  <c:v>4.7532634193210018E-4</c:v>
                </c:pt>
                <c:pt idx="496">
                  <c:v>4.6943644087634677E-4</c:v>
                </c:pt>
                <c:pt idx="497">
                  <c:v>4.6963465870033844E-4</c:v>
                </c:pt>
                <c:pt idx="498">
                  <c:v>4.5975208433275222E-4</c:v>
                </c:pt>
                <c:pt idx="499">
                  <c:v>4.6170594574067043E-4</c:v>
                </c:pt>
                <c:pt idx="500">
                  <c:v>4.607148566207119E-4</c:v>
                </c:pt>
                <c:pt idx="501">
                  <c:v>4.486802030212158E-4</c:v>
                </c:pt>
                <c:pt idx="502">
                  <c:v>4.5287109415704033E-4</c:v>
                </c:pt>
                <c:pt idx="503">
                  <c:v>4.4211069799749081E-4</c:v>
                </c:pt>
                <c:pt idx="504">
                  <c:v>4.3610752961374211E-4</c:v>
                </c:pt>
                <c:pt idx="505">
                  <c:v>4.3908079697361764E-4</c:v>
                </c:pt>
                <c:pt idx="506">
                  <c:v>4.3387049988583579E-4</c:v>
                </c:pt>
                <c:pt idx="507">
                  <c:v>4.2628158891015348E-4</c:v>
                </c:pt>
                <c:pt idx="508">
                  <c:v>4.2979287607800649E-4</c:v>
                </c:pt>
                <c:pt idx="509">
                  <c:v>4.2033505419040242E-4</c:v>
                </c:pt>
                <c:pt idx="510">
                  <c:v>4.2472416315021867E-4</c:v>
                </c:pt>
                <c:pt idx="511">
                  <c:v>4.2486574731021275E-4</c:v>
                </c:pt>
                <c:pt idx="512">
                  <c:v>4.1620079671857553E-4</c:v>
                </c:pt>
                <c:pt idx="513">
                  <c:v>4.0654475700697978E-4</c:v>
                </c:pt>
                <c:pt idx="514">
                  <c:v>4.0864020257489202E-4</c:v>
                </c:pt>
                <c:pt idx="515">
                  <c:v>4.095746580308529E-4</c:v>
                </c:pt>
                <c:pt idx="516">
                  <c:v>3.9923901435128564E-4</c:v>
                </c:pt>
                <c:pt idx="517">
                  <c:v>4.015609945751884E-4</c:v>
                </c:pt>
                <c:pt idx="518">
                  <c:v>3.9711525195137455E-4</c:v>
                </c:pt>
                <c:pt idx="519">
                  <c:v>3.8573188548785112E-4</c:v>
                </c:pt>
                <c:pt idx="520">
                  <c:v>3.9071564791964245E-4</c:v>
                </c:pt>
                <c:pt idx="521">
                  <c:v>3.9278277665555594E-4</c:v>
                </c:pt>
                <c:pt idx="522">
                  <c:v>3.819091131680112E-4</c:v>
                </c:pt>
                <c:pt idx="523">
                  <c:v>3.7933228145611906E-4</c:v>
                </c:pt>
                <c:pt idx="524">
                  <c:v>3.8544871716786301E-4</c:v>
                </c:pt>
                <c:pt idx="525">
                  <c:v>3.7199822196842607E-4</c:v>
                </c:pt>
                <c:pt idx="526">
                  <c:v>3.7548119230428024E-4</c:v>
                </c:pt>
                <c:pt idx="527">
                  <c:v>3.7505643982429804E-4</c:v>
                </c:pt>
                <c:pt idx="528">
                  <c:v>3.6214396443283865E-4</c:v>
                </c:pt>
                <c:pt idx="529">
                  <c:v>3.633899050407865E-4</c:v>
                </c:pt>
                <c:pt idx="530">
                  <c:v>3.5194990491326547E-4</c:v>
                </c:pt>
                <c:pt idx="531">
                  <c:v>3.5155346926528207E-4</c:v>
                </c:pt>
                <c:pt idx="532">
                  <c:v>3.5353564750519902E-4</c:v>
                </c:pt>
                <c:pt idx="533">
                  <c:v>3.4294515233764244E-4</c:v>
                </c:pt>
                <c:pt idx="534">
                  <c:v>3.4549366721753572E-4</c:v>
                </c:pt>
                <c:pt idx="535">
                  <c:v>3.4569188504152745E-4</c:v>
                </c:pt>
                <c:pt idx="536">
                  <c:v>3.4065148894573847E-4</c:v>
                </c:pt>
                <c:pt idx="537">
                  <c:v>3.3411030075401228E-4</c:v>
                </c:pt>
                <c:pt idx="538">
                  <c:v>3.2850356801824703E-4</c:v>
                </c:pt>
                <c:pt idx="539">
                  <c:v>3.2162257784253508E-4</c:v>
                </c:pt>
                <c:pt idx="540">
                  <c:v>3.2943802347420791E-4</c:v>
                </c:pt>
                <c:pt idx="541">
                  <c:v>3.2490733035439758E-4</c:v>
                </c:pt>
                <c:pt idx="542">
                  <c:v>3.1731841937871532E-4</c:v>
                </c:pt>
                <c:pt idx="543">
                  <c:v>3.1904574613064295E-4</c:v>
                </c:pt>
                <c:pt idx="544">
                  <c:v>3.1655386491474732E-4</c:v>
                </c:pt>
                <c:pt idx="545">
                  <c:v>3.0814376581109936E-4</c:v>
                </c:pt>
                <c:pt idx="546">
                  <c:v>3.1332574606688247E-4</c:v>
                </c:pt>
                <c:pt idx="547">
                  <c:v>3.1176832030694766E-4</c:v>
                </c:pt>
                <c:pt idx="548">
                  <c:v>3.0548198360321084E-4</c:v>
                </c:pt>
                <c:pt idx="549">
                  <c:v>3.0525544894722032E-4</c:v>
                </c:pt>
                <c:pt idx="550">
                  <c:v>3.009512904834005E-4</c:v>
                </c:pt>
                <c:pt idx="551">
                  <c:v>2.9718515182755822E-4</c:v>
                </c:pt>
                <c:pt idx="552">
                  <c:v>2.9925228056347161E-4</c:v>
                </c:pt>
                <c:pt idx="553">
                  <c:v>2.9517465675564232E-4</c:v>
                </c:pt>
                <c:pt idx="554">
                  <c:v>2.9361723099570757E-4</c:v>
                </c:pt>
                <c:pt idx="555">
                  <c:v>2.8894495371590314E-4</c:v>
                </c:pt>
                <c:pt idx="556">
                  <c:v>2.8784059726794944E-4</c:v>
                </c:pt>
                <c:pt idx="557">
                  <c:v>2.8345148830813313E-4</c:v>
                </c:pt>
                <c:pt idx="558">
                  <c:v>2.8755742894796127E-4</c:v>
                </c:pt>
                <c:pt idx="559">
                  <c:v>2.8815208241993634E-4</c:v>
                </c:pt>
                <c:pt idx="560">
                  <c:v>2.8127109224422445E-4</c:v>
                </c:pt>
                <c:pt idx="561">
                  <c:v>2.7917564667631216E-4</c:v>
                </c:pt>
                <c:pt idx="562">
                  <c:v>2.8384792395611653E-4</c:v>
                </c:pt>
                <c:pt idx="563">
                  <c:v>2.740219832525279E-4</c:v>
                </c:pt>
                <c:pt idx="564">
                  <c:v>2.7945881499630027E-4</c:v>
                </c:pt>
                <c:pt idx="565">
                  <c:v>2.7943049816430148E-4</c:v>
                </c:pt>
                <c:pt idx="566">
                  <c:v>2.7569267634045799E-4</c:v>
                </c:pt>
                <c:pt idx="567">
                  <c:v>2.6589505246886816E-4</c:v>
                </c:pt>
                <c:pt idx="568">
                  <c:v>2.7175663669262273E-4</c:v>
                </c:pt>
                <c:pt idx="569">
                  <c:v>2.6504554750890371E-4</c:v>
                </c:pt>
                <c:pt idx="570">
                  <c:v>2.6640475544484679E-4</c:v>
                </c:pt>
                <c:pt idx="571">
                  <c:v>2.6569683464487649E-4</c:v>
                </c:pt>
                <c:pt idx="572">
                  <c:v>2.6161921083704719E-4</c:v>
                </c:pt>
                <c:pt idx="573">
                  <c:v>2.5581426027729021E-4</c:v>
                </c:pt>
                <c:pt idx="574">
                  <c:v>2.6221386430902227E-4</c:v>
                </c:pt>
                <c:pt idx="575">
                  <c:v>2.4910317109357114E-4</c:v>
                </c:pt>
                <c:pt idx="576">
                  <c:v>2.5397366619736724E-4</c:v>
                </c:pt>
                <c:pt idx="577">
                  <c:v>2.4882000277358303E-4</c:v>
                </c:pt>
                <c:pt idx="578">
                  <c:v>2.4748911166963869E-4</c:v>
                </c:pt>
                <c:pt idx="579">
                  <c:v>2.4448752747776437E-4</c:v>
                </c:pt>
                <c:pt idx="580">
                  <c:v>2.458750522457063E-4</c:v>
                </c:pt>
                <c:pt idx="581">
                  <c:v>2.3941881454997663E-4</c:v>
                </c:pt>
                <c:pt idx="582">
                  <c:v>2.4355307202180351E-4</c:v>
                </c:pt>
                <c:pt idx="583">
                  <c:v>2.3919227989398608E-4</c:v>
                </c:pt>
                <c:pt idx="584">
                  <c:v>2.3582257688612717E-4</c:v>
                </c:pt>
                <c:pt idx="585">
                  <c:v>2.3047069563835124E-4</c:v>
                </c:pt>
                <c:pt idx="586">
                  <c:v>2.3604911154211767E-4</c:v>
                </c:pt>
                <c:pt idx="587">
                  <c:v>2.2973445800638205E-4</c:v>
                </c:pt>
                <c:pt idx="588">
                  <c:v>2.2772396293446623E-4</c:v>
                </c:pt>
                <c:pt idx="589">
                  <c:v>2.2766732927046858E-4</c:v>
                </c:pt>
                <c:pt idx="590">
                  <c:v>2.2441089359060491E-4</c:v>
                </c:pt>
                <c:pt idx="591">
                  <c:v>2.2055980443876614E-4</c:v>
                </c:pt>
                <c:pt idx="592">
                  <c:v>2.25317032214567E-4</c:v>
                </c:pt>
                <c:pt idx="593">
                  <c:v>2.2132435890273415E-4</c:v>
                </c:pt>
                <c:pt idx="594">
                  <c:v>2.1568930933497005E-4</c:v>
                </c:pt>
                <c:pt idx="595">
                  <c:v>2.1886079451883728E-4</c:v>
                </c:pt>
                <c:pt idx="596">
                  <c:v>2.136504974310554E-4</c:v>
                </c:pt>
                <c:pt idx="597">
                  <c:v>2.1200812117512415E-4</c:v>
                </c:pt>
                <c:pt idx="598">
                  <c:v>2.1577425983096649E-4</c:v>
                </c:pt>
                <c:pt idx="599">
                  <c:v>2.1220633899911585E-4</c:v>
                </c:pt>
                <c:pt idx="600">
                  <c:v>2.0861010133526643E-4</c:v>
                </c:pt>
                <c:pt idx="601">
                  <c:v>2.1124356671115618E-4</c:v>
                </c:pt>
                <c:pt idx="602">
                  <c:v>2.0767564587930554E-4</c:v>
                </c:pt>
                <c:pt idx="603">
                  <c:v>2.0365465573547387E-4</c:v>
                </c:pt>
                <c:pt idx="604">
                  <c:v>2.0849683400727117E-4</c:v>
                </c:pt>
                <c:pt idx="605">
                  <c:v>2.0311663592749641E-4</c:v>
                </c:pt>
                <c:pt idx="606">
                  <c:v>2.0456079435943596E-4</c:v>
                </c:pt>
                <c:pt idx="607">
                  <c:v>2.0744911122331502E-4</c:v>
                </c:pt>
                <c:pt idx="608">
                  <c:v>2.0311663592749641E-4</c:v>
                </c:pt>
                <c:pt idx="609">
                  <c:v>1.9796297250371218E-4</c:v>
                </c:pt>
                <c:pt idx="610">
                  <c:v>2.0441921019944187E-4</c:v>
                </c:pt>
                <c:pt idx="611">
                  <c:v>1.9847267547969081E-4</c:v>
                </c:pt>
                <c:pt idx="612">
                  <c:v>1.964055467437774E-4</c:v>
                </c:pt>
                <c:pt idx="613">
                  <c:v>1.9759485368772757E-4</c:v>
                </c:pt>
                <c:pt idx="614">
                  <c:v>1.9470653682384851E-4</c:v>
                </c:pt>
                <c:pt idx="615">
                  <c:v>1.931491110639137E-4</c:v>
                </c:pt>
                <c:pt idx="616">
                  <c:v>1.9753822002372998E-4</c:v>
                </c:pt>
                <c:pt idx="617">
                  <c:v>1.9249782392794098E-4</c:v>
                </c:pt>
                <c:pt idx="618">
                  <c:v>1.8663623970418636E-4</c:v>
                </c:pt>
                <c:pt idx="619">
                  <c:v>1.9125188331999313E-4</c:v>
                </c:pt>
                <c:pt idx="620">
                  <c:v>1.8884495260009388E-4</c:v>
                </c:pt>
                <c:pt idx="621">
                  <c:v>1.8264356639235353E-4</c:v>
                </c:pt>
                <c:pt idx="622">
                  <c:v>1.9068554668001686E-4</c:v>
                </c:pt>
                <c:pt idx="623">
                  <c:v>1.8553188325623259E-4</c:v>
                </c:pt>
                <c:pt idx="624">
                  <c:v>1.8638138821619704E-4</c:v>
                </c:pt>
                <c:pt idx="625">
                  <c:v>1.884768337841093E-4</c:v>
                </c:pt>
                <c:pt idx="626">
                  <c:v>1.8638138821619704E-4</c:v>
                </c:pt>
                <c:pt idx="627">
                  <c:v>1.8210554658437605E-4</c:v>
                </c:pt>
                <c:pt idx="628">
                  <c:v>1.8680614069617926E-4</c:v>
                </c:pt>
                <c:pt idx="629">
                  <c:v>1.812560416244116E-4</c:v>
                </c:pt>
                <c:pt idx="630">
                  <c:v>1.8105782380041993E-4</c:v>
                </c:pt>
                <c:pt idx="631">
                  <c:v>1.843142594802836E-4</c:v>
                </c:pt>
                <c:pt idx="632">
                  <c:v>1.8102950696842111E-4</c:v>
                </c:pt>
                <c:pt idx="633">
                  <c:v>1.8207722975237722E-4</c:v>
                </c:pt>
                <c:pt idx="634">
                  <c:v>1.8219049708037248E-4</c:v>
                </c:pt>
                <c:pt idx="635">
                  <c:v>1.7522455640866413E-4</c:v>
                </c:pt>
                <c:pt idx="636">
                  <c:v>1.7581920988063923E-4</c:v>
                </c:pt>
                <c:pt idx="637">
                  <c:v>1.7930218021649342E-4</c:v>
                </c:pt>
                <c:pt idx="638">
                  <c:v>1.7417683362470801E-4</c:v>
                </c:pt>
                <c:pt idx="639">
                  <c:v>1.7324237816874712E-4</c:v>
                </c:pt>
                <c:pt idx="640">
                  <c:v>1.7689524949659419E-4</c:v>
                </c:pt>
                <c:pt idx="641">
                  <c:v>1.724211900407815E-4</c:v>
                </c:pt>
                <c:pt idx="642">
                  <c:v>1.7182653656880637E-4</c:v>
                </c:pt>
                <c:pt idx="643">
                  <c:v>1.7706515048858707E-4</c:v>
                </c:pt>
                <c:pt idx="644">
                  <c:v>1.7304416034475542E-4</c:v>
                </c:pt>
                <c:pt idx="645">
                  <c:v>1.7276099202476726E-4</c:v>
                </c:pt>
                <c:pt idx="646">
                  <c:v>1.7392198213671866E-4</c:v>
                </c:pt>
                <c:pt idx="647">
                  <c:v>1.7089208111284551E-4</c:v>
                </c:pt>
                <c:pt idx="648">
                  <c:v>1.6786218008897237E-4</c:v>
                </c:pt>
                <c:pt idx="649">
                  <c:v>1.7392198213671866E-4</c:v>
                </c:pt>
                <c:pt idx="650">
                  <c:v>1.6973109100089411E-4</c:v>
                </c:pt>
                <c:pt idx="651">
                  <c:v>1.6961782367289885E-4</c:v>
                </c:pt>
                <c:pt idx="652">
                  <c:v>1.7389366530471984E-4</c:v>
                </c:pt>
                <c:pt idx="653">
                  <c:v>1.6692772463301148E-4</c:v>
                </c:pt>
                <c:pt idx="654">
                  <c:v>1.710336652728396E-4</c:v>
                </c:pt>
                <c:pt idx="655">
                  <c:v>1.6919307119291665E-4</c:v>
                </c:pt>
                <c:pt idx="656">
                  <c:v>1.6743742760899014E-4</c:v>
                </c:pt>
                <c:pt idx="657">
                  <c:v>1.6905148703292257E-4</c:v>
                </c:pt>
                <c:pt idx="658">
                  <c:v>1.6772059592897828E-4</c:v>
                </c:pt>
                <c:pt idx="659">
                  <c:v>1.716283187448147E-4</c:v>
                </c:pt>
                <c:pt idx="660">
                  <c:v>1.6726752661699724E-4</c:v>
                </c:pt>
                <c:pt idx="661">
                  <c:v>1.6672950680901978E-4</c:v>
                </c:pt>
                <c:pt idx="662">
                  <c:v>1.6783386325697354E-4</c:v>
                </c:pt>
                <c:pt idx="663">
                  <c:v>1.6265188300119049E-4</c:v>
                </c:pt>
                <c:pt idx="664">
                  <c:v>1.6525703154508141E-4</c:v>
                </c:pt>
                <c:pt idx="665">
                  <c:v>1.6837188306495103E-4</c:v>
                </c:pt>
                <c:pt idx="666">
                  <c:v>1.6188732853722248E-4</c:v>
                </c:pt>
                <c:pt idx="667">
                  <c:v>1.6409604143313003E-4</c:v>
                </c:pt>
                <c:pt idx="668">
                  <c:v>1.6709762562500436E-4</c:v>
                </c:pt>
                <c:pt idx="669">
                  <c:v>1.6316158597716915E-4</c:v>
                </c:pt>
                <c:pt idx="670">
                  <c:v>1.647756454011016E-4</c:v>
                </c:pt>
                <c:pt idx="671">
                  <c:v>1.6661623948102452E-4</c:v>
                </c:pt>
                <c:pt idx="672">
                  <c:v>1.6392614044113713E-4</c:v>
                </c:pt>
                <c:pt idx="673">
                  <c:v>1.6066970476127349E-4</c:v>
                </c:pt>
                <c:pt idx="674">
                  <c:v>1.6457742757710987E-4</c:v>
                </c:pt>
                <c:pt idx="675">
                  <c:v>1.5948039781732326E-4</c:v>
                </c:pt>
                <c:pt idx="676">
                  <c:v>1.5851762552936358E-4</c:v>
                </c:pt>
                <c:pt idx="677">
                  <c:v>1.6109445724125568E-4</c:v>
                </c:pt>
                <c:pt idx="678">
                  <c:v>1.6412435826512886E-4</c:v>
                </c:pt>
                <c:pt idx="679">
                  <c:v>1.5846099186536596E-4</c:v>
                </c:pt>
                <c:pt idx="680">
                  <c:v>1.6126435823324859E-4</c:v>
                </c:pt>
                <c:pt idx="681">
                  <c:v>1.5698851660142759E-4</c:v>
                </c:pt>
                <c:pt idx="682">
                  <c:v>1.5826277404137426E-4</c:v>
                </c:pt>
                <c:pt idx="683">
                  <c:v>1.62113863193213E-4</c:v>
                </c:pt>
                <c:pt idx="684">
                  <c:v>1.6061307109727584E-4</c:v>
                </c:pt>
                <c:pt idx="685">
                  <c:v>1.577530710653956E-4</c:v>
                </c:pt>
                <c:pt idx="686">
                  <c:v>1.6061307109727584E-4</c:v>
                </c:pt>
                <c:pt idx="687">
                  <c:v>1.5650713045744773E-4</c:v>
                </c:pt>
                <c:pt idx="688">
                  <c:v>1.5582752648947619E-4</c:v>
                </c:pt>
                <c:pt idx="689">
                  <c:v>1.5851762552936358E-4</c:v>
                </c:pt>
                <c:pt idx="690">
                  <c:v>1.5605406114546671E-4</c:v>
                </c:pt>
                <c:pt idx="691">
                  <c:v>1.5602574431346791E-4</c:v>
                </c:pt>
                <c:pt idx="692">
                  <c:v>1.5809287304938135E-4</c:v>
                </c:pt>
                <c:pt idx="693">
                  <c:v>1.5415683340154614E-4</c:v>
                </c:pt>
                <c:pt idx="694">
                  <c:v>1.5681861560943471E-4</c:v>
                </c:pt>
                <c:pt idx="695">
                  <c:v>1.5950871464932208E-4</c:v>
                </c:pt>
                <c:pt idx="696">
                  <c:v>1.5432673439353902E-4</c:v>
                </c:pt>
                <c:pt idx="697">
                  <c:v>1.5752653640940508E-4</c:v>
                </c:pt>
                <c:pt idx="698">
                  <c:v>1.5865920968935766E-4</c:v>
                </c:pt>
                <c:pt idx="699">
                  <c:v>1.5599742748146909E-4</c:v>
                </c:pt>
                <c:pt idx="700">
                  <c:v>1.5613901164146315E-4</c:v>
                </c:pt>
                <c:pt idx="701">
                  <c:v>1.5795128888938727E-4</c:v>
                </c:pt>
                <c:pt idx="702">
                  <c:v>1.5299584328959474E-4</c:v>
                </c:pt>
                <c:pt idx="703">
                  <c:v>1.5486475420151651E-4</c:v>
                </c:pt>
                <c:pt idx="704">
                  <c:v>1.5763980373740031E-4</c:v>
                </c:pt>
                <c:pt idx="705">
                  <c:v>1.5265604130560898E-4</c:v>
                </c:pt>
                <c:pt idx="706">
                  <c:v>1.5305247695359238E-4</c:v>
                </c:pt>
                <c:pt idx="707">
                  <c:v>1.5662039778544301E-4</c:v>
                </c:pt>
                <c:pt idx="708">
                  <c:v>1.5393029874555562E-4</c:v>
                </c:pt>
                <c:pt idx="709">
                  <c:v>1.5118356604167061E-4</c:v>
                </c:pt>
                <c:pt idx="710">
                  <c:v>1.5599742748146909E-4</c:v>
                </c:pt>
                <c:pt idx="711">
                  <c:v>1.4928633829775005E-4</c:v>
                </c:pt>
                <c:pt idx="712">
                  <c:v>1.5189148684164098E-4</c:v>
                </c:pt>
                <c:pt idx="713">
                  <c:v>1.5412851656954732E-4</c:v>
                </c:pt>
                <c:pt idx="714">
                  <c:v>1.5047564524170025E-4</c:v>
                </c:pt>
                <c:pt idx="715">
                  <c:v>1.515233680256564E-4</c:v>
                </c:pt>
                <c:pt idx="716">
                  <c:v>1.5313742744958882E-4</c:v>
                </c:pt>
                <c:pt idx="717">
                  <c:v>1.478421798658105E-4</c:v>
                </c:pt>
                <c:pt idx="718">
                  <c:v>1.5010752642571567E-4</c:v>
                </c:pt>
                <c:pt idx="719">
                  <c:v>1.536754472575663E-4</c:v>
                </c:pt>
                <c:pt idx="720">
                  <c:v>1.5305247695359238E-4</c:v>
                </c:pt>
                <c:pt idx="721">
                  <c:v>1.5061722940169433E-4</c:v>
                </c:pt>
                <c:pt idx="722">
                  <c:v>1.5376039775356274E-4</c:v>
                </c:pt>
                <c:pt idx="723">
                  <c:v>1.5169326901764927E-4</c:v>
                </c:pt>
                <c:pt idx="724">
                  <c:v>1.4758732837782116E-4</c:v>
                </c:pt>
                <c:pt idx="725">
                  <c:v>1.5090039772168247E-4</c:v>
                </c:pt>
                <c:pt idx="726">
                  <c:v>1.4886158581776783E-4</c:v>
                </c:pt>
                <c:pt idx="727">
                  <c:v>1.5061722940169433E-4</c:v>
                </c:pt>
                <c:pt idx="728">
                  <c:v>1.5248614031361608E-4</c:v>
                </c:pt>
                <c:pt idx="729">
                  <c:v>1.5107029871367538E-4</c:v>
                </c:pt>
                <c:pt idx="730">
                  <c:v>1.4900316997776191E-4</c:v>
                </c:pt>
                <c:pt idx="731">
                  <c:v>1.5237287298562084E-4</c:v>
                </c:pt>
                <c:pt idx="732">
                  <c:v>1.4614316994588164E-4</c:v>
                </c:pt>
                <c:pt idx="733">
                  <c:v>1.4900316997776191E-4</c:v>
                </c:pt>
                <c:pt idx="734">
                  <c:v>1.4982435810572751E-4</c:v>
                </c:pt>
                <c:pt idx="735">
                  <c:v>1.4818198184979629E-4</c:v>
                </c:pt>
                <c:pt idx="736">
                  <c:v>1.4670950658585792E-4</c:v>
                </c:pt>
                <c:pt idx="737">
                  <c:v>1.5163663535365166E-4</c:v>
                </c:pt>
                <c:pt idx="738">
                  <c:v>1.474457442178271E-4</c:v>
                </c:pt>
                <c:pt idx="739">
                  <c:v>1.4806871452180103E-4</c:v>
                </c:pt>
                <c:pt idx="740">
                  <c:v>1.4900316997776191E-4</c:v>
                </c:pt>
                <c:pt idx="741">
                  <c:v>1.4696435807384726E-4</c:v>
                </c:pt>
                <c:pt idx="742">
                  <c:v>1.4659623925786268E-4</c:v>
                </c:pt>
                <c:pt idx="743">
                  <c:v>1.5225960565762555E-4</c:v>
                </c:pt>
                <c:pt idx="744">
                  <c:v>1.4665287292186027E-4</c:v>
                </c:pt>
                <c:pt idx="745">
                  <c:v>1.4710594223384132E-4</c:v>
                </c:pt>
                <c:pt idx="746">
                  <c:v>1.4894653631376427E-4</c:v>
                </c:pt>
                <c:pt idx="747">
                  <c:v>1.4619980360987926E-4</c:v>
                </c:pt>
                <c:pt idx="748">
                  <c:v>1.4656792242586386E-4</c:v>
                </c:pt>
                <c:pt idx="749">
                  <c:v>1.4951287295374057E-4</c:v>
                </c:pt>
                <c:pt idx="750">
                  <c:v>1.470493085698437E-4</c:v>
                </c:pt>
                <c:pt idx="751">
                  <c:v>1.4229208079404287E-4</c:v>
                </c:pt>
                <c:pt idx="752">
                  <c:v>1.4350970456999187E-4</c:v>
                </c:pt>
                <c:pt idx="753">
                  <c:v>1.4835188284178917E-4</c:v>
                </c:pt>
                <c:pt idx="754">
                  <c:v>1.4311326892200849E-4</c:v>
                </c:pt>
                <c:pt idx="755">
                  <c:v>1.4753069471382354E-4</c:v>
                </c:pt>
                <c:pt idx="756">
                  <c:v>1.4416099170596461E-4</c:v>
                </c:pt>
                <c:pt idx="757">
                  <c:v>1.4438752636195513E-4</c:v>
                </c:pt>
                <c:pt idx="758">
                  <c:v>1.468794075778508E-4</c:v>
                </c:pt>
                <c:pt idx="759">
                  <c:v>1.4149920949807604E-4</c:v>
                </c:pt>
                <c:pt idx="760">
                  <c:v>1.4294336793001561E-4</c:v>
                </c:pt>
                <c:pt idx="761">
                  <c:v>1.4702099173784488E-4</c:v>
                </c:pt>
                <c:pt idx="762">
                  <c:v>1.4152752633007486E-4</c:v>
                </c:pt>
                <c:pt idx="763">
                  <c:v>1.4535029864991484E-4</c:v>
                </c:pt>
                <c:pt idx="764">
                  <c:v>1.462564372738769E-4</c:v>
                </c:pt>
                <c:pt idx="765">
                  <c:v>1.4268851644202627E-4</c:v>
                </c:pt>
                <c:pt idx="766">
                  <c:v>1.4438752636195513E-4</c:v>
                </c:pt>
                <c:pt idx="767">
                  <c:v>1.4753069471382354E-4</c:v>
                </c:pt>
                <c:pt idx="768">
                  <c:v>1.4350970456999187E-4</c:v>
                </c:pt>
                <c:pt idx="769">
                  <c:v>1.4846515016978443E-4</c:v>
                </c:pt>
                <c:pt idx="770">
                  <c:v>1.456617838019018E-4</c:v>
                </c:pt>
                <c:pt idx="771">
                  <c:v>1.4243366495403692E-4</c:v>
                </c:pt>
                <c:pt idx="772">
                  <c:v>1.4501049666592906E-4</c:v>
                </c:pt>
                <c:pt idx="773">
                  <c:v>1.4503881349792788E-4</c:v>
                </c:pt>
                <c:pt idx="774">
                  <c:v>1.4147089266607725E-4</c:v>
                </c:pt>
                <c:pt idx="775">
                  <c:v>1.4614316994588164E-4</c:v>
                </c:pt>
                <c:pt idx="776">
                  <c:v>1.4670950658585792E-4</c:v>
                </c:pt>
                <c:pt idx="777">
                  <c:v>1.3991346690614244E-4</c:v>
                </c:pt>
                <c:pt idx="778">
                  <c:v>1.436796055619848E-4</c:v>
                </c:pt>
                <c:pt idx="779">
                  <c:v>1.470493085698437E-4</c:v>
                </c:pt>
                <c:pt idx="780">
                  <c:v>1.4413267487396582E-4</c:v>
                </c:pt>
                <c:pt idx="781">
                  <c:v>1.4410435804196699E-4</c:v>
                </c:pt>
                <c:pt idx="782">
                  <c:v>1.4257524911403101E-4</c:v>
                </c:pt>
                <c:pt idx="783">
                  <c:v>1.402249520581294E-4</c:v>
                </c:pt>
                <c:pt idx="784">
                  <c:v>1.4229208079404287E-4</c:v>
                </c:pt>
                <c:pt idx="785">
                  <c:v>1.4132930850608316E-4</c:v>
                </c:pt>
                <c:pt idx="786">
                  <c:v>1.4152752633007486E-4</c:v>
                </c:pt>
                <c:pt idx="787">
                  <c:v>1.4277346693802271E-4</c:v>
                </c:pt>
                <c:pt idx="788">
                  <c:v>1.4294336793001561E-4</c:v>
                </c:pt>
                <c:pt idx="789">
                  <c:v>1.4467069468194327E-4</c:v>
                </c:pt>
                <c:pt idx="790">
                  <c:v>1.4393445704997412E-4</c:v>
                </c:pt>
                <c:pt idx="791">
                  <c:v>1.4580336796189586E-4</c:v>
                </c:pt>
                <c:pt idx="792">
                  <c:v>1.4982435810572751E-4</c:v>
                </c:pt>
                <c:pt idx="793">
                  <c:v>1.4291505109801679E-4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ED-43F8-AB35-52A6FAF4E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732335"/>
        <c:axId val="108564815"/>
      </c:scatterChart>
      <c:valAx>
        <c:axId val="1316732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64815"/>
        <c:crosses val="autoZero"/>
        <c:crossBetween val="midCat"/>
      </c:valAx>
      <c:valAx>
        <c:axId val="10856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732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'Caltrans 1194 Nov 7-9'!$E$1</c:f>
              <c:strCache>
                <c:ptCount val="1"/>
                <c:pt idx="0">
                  <c:v>Calc Flow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'Caltrans 1194 Nov 7-9'!$B$2:$B$265</c:f>
              <c:numCache>
                <c:formatCode>#,##0</c:formatCode>
                <c:ptCount val="264"/>
                <c:pt idx="0">
                  <c:v>0</c:v>
                </c:pt>
                <c:pt idx="1">
                  <c:v>15</c:v>
                </c:pt>
                <c:pt idx="2">
                  <c:v>30</c:v>
                </c:pt>
                <c:pt idx="3">
                  <c:v>45</c:v>
                </c:pt>
                <c:pt idx="4">
                  <c:v>60</c:v>
                </c:pt>
                <c:pt idx="5">
                  <c:v>75</c:v>
                </c:pt>
                <c:pt idx="6">
                  <c:v>90</c:v>
                </c:pt>
                <c:pt idx="7">
                  <c:v>105</c:v>
                </c:pt>
                <c:pt idx="8">
                  <c:v>120</c:v>
                </c:pt>
                <c:pt idx="9">
                  <c:v>135</c:v>
                </c:pt>
                <c:pt idx="10">
                  <c:v>150</c:v>
                </c:pt>
                <c:pt idx="11">
                  <c:v>165</c:v>
                </c:pt>
                <c:pt idx="12">
                  <c:v>180</c:v>
                </c:pt>
                <c:pt idx="13">
                  <c:v>195</c:v>
                </c:pt>
                <c:pt idx="14">
                  <c:v>210</c:v>
                </c:pt>
                <c:pt idx="15">
                  <c:v>225</c:v>
                </c:pt>
                <c:pt idx="16">
                  <c:v>240</c:v>
                </c:pt>
                <c:pt idx="17">
                  <c:v>255</c:v>
                </c:pt>
                <c:pt idx="18">
                  <c:v>270</c:v>
                </c:pt>
                <c:pt idx="19">
                  <c:v>285</c:v>
                </c:pt>
                <c:pt idx="20">
                  <c:v>300</c:v>
                </c:pt>
                <c:pt idx="21">
                  <c:v>315</c:v>
                </c:pt>
                <c:pt idx="22">
                  <c:v>330</c:v>
                </c:pt>
                <c:pt idx="23">
                  <c:v>345</c:v>
                </c:pt>
                <c:pt idx="24">
                  <c:v>360</c:v>
                </c:pt>
                <c:pt idx="25">
                  <c:v>375</c:v>
                </c:pt>
                <c:pt idx="26">
                  <c:v>390</c:v>
                </c:pt>
                <c:pt idx="27">
                  <c:v>405</c:v>
                </c:pt>
                <c:pt idx="28">
                  <c:v>420</c:v>
                </c:pt>
                <c:pt idx="29">
                  <c:v>435</c:v>
                </c:pt>
                <c:pt idx="30">
                  <c:v>450</c:v>
                </c:pt>
                <c:pt idx="31">
                  <c:v>465</c:v>
                </c:pt>
                <c:pt idx="32">
                  <c:v>480</c:v>
                </c:pt>
                <c:pt idx="33">
                  <c:v>495</c:v>
                </c:pt>
                <c:pt idx="34">
                  <c:v>510</c:v>
                </c:pt>
                <c:pt idx="35">
                  <c:v>525</c:v>
                </c:pt>
                <c:pt idx="36">
                  <c:v>540</c:v>
                </c:pt>
                <c:pt idx="37">
                  <c:v>555</c:v>
                </c:pt>
                <c:pt idx="38">
                  <c:v>570</c:v>
                </c:pt>
                <c:pt idx="39">
                  <c:v>585</c:v>
                </c:pt>
                <c:pt idx="40">
                  <c:v>600</c:v>
                </c:pt>
                <c:pt idx="41">
                  <c:v>615</c:v>
                </c:pt>
                <c:pt idx="42">
                  <c:v>630</c:v>
                </c:pt>
                <c:pt idx="43">
                  <c:v>645</c:v>
                </c:pt>
                <c:pt idx="44">
                  <c:v>660</c:v>
                </c:pt>
                <c:pt idx="45">
                  <c:v>675</c:v>
                </c:pt>
                <c:pt idx="46">
                  <c:v>690</c:v>
                </c:pt>
                <c:pt idx="47">
                  <c:v>705</c:v>
                </c:pt>
                <c:pt idx="48">
                  <c:v>720</c:v>
                </c:pt>
                <c:pt idx="49">
                  <c:v>735</c:v>
                </c:pt>
                <c:pt idx="50">
                  <c:v>750</c:v>
                </c:pt>
                <c:pt idx="51">
                  <c:v>765</c:v>
                </c:pt>
                <c:pt idx="52">
                  <c:v>780</c:v>
                </c:pt>
                <c:pt idx="53">
                  <c:v>795</c:v>
                </c:pt>
                <c:pt idx="54">
                  <c:v>810</c:v>
                </c:pt>
                <c:pt idx="55">
                  <c:v>825</c:v>
                </c:pt>
                <c:pt idx="56">
                  <c:v>840</c:v>
                </c:pt>
                <c:pt idx="57">
                  <c:v>855</c:v>
                </c:pt>
                <c:pt idx="58">
                  <c:v>870</c:v>
                </c:pt>
                <c:pt idx="59">
                  <c:v>885</c:v>
                </c:pt>
                <c:pt idx="60">
                  <c:v>900</c:v>
                </c:pt>
                <c:pt idx="61">
                  <c:v>915</c:v>
                </c:pt>
                <c:pt idx="62">
                  <c:v>930</c:v>
                </c:pt>
                <c:pt idx="63">
                  <c:v>945</c:v>
                </c:pt>
                <c:pt idx="64">
                  <c:v>960</c:v>
                </c:pt>
                <c:pt idx="65">
                  <c:v>975</c:v>
                </c:pt>
                <c:pt idx="66">
                  <c:v>990</c:v>
                </c:pt>
                <c:pt idx="67">
                  <c:v>1005</c:v>
                </c:pt>
                <c:pt idx="68">
                  <c:v>1020</c:v>
                </c:pt>
                <c:pt idx="69">
                  <c:v>1035</c:v>
                </c:pt>
                <c:pt idx="70">
                  <c:v>1050</c:v>
                </c:pt>
                <c:pt idx="71">
                  <c:v>1065</c:v>
                </c:pt>
                <c:pt idx="72">
                  <c:v>1080</c:v>
                </c:pt>
                <c:pt idx="73">
                  <c:v>1095</c:v>
                </c:pt>
                <c:pt idx="74">
                  <c:v>1110</c:v>
                </c:pt>
                <c:pt idx="75">
                  <c:v>1125</c:v>
                </c:pt>
                <c:pt idx="76">
                  <c:v>1140</c:v>
                </c:pt>
                <c:pt idx="77">
                  <c:v>1155</c:v>
                </c:pt>
                <c:pt idx="78">
                  <c:v>1170</c:v>
                </c:pt>
                <c:pt idx="79">
                  <c:v>1185</c:v>
                </c:pt>
                <c:pt idx="80">
                  <c:v>1200</c:v>
                </c:pt>
                <c:pt idx="81">
                  <c:v>1215</c:v>
                </c:pt>
                <c:pt idx="82">
                  <c:v>1230</c:v>
                </c:pt>
                <c:pt idx="83">
                  <c:v>1245</c:v>
                </c:pt>
                <c:pt idx="84">
                  <c:v>1260</c:v>
                </c:pt>
                <c:pt idx="85">
                  <c:v>1275</c:v>
                </c:pt>
                <c:pt idx="86">
                  <c:v>1290</c:v>
                </c:pt>
                <c:pt idx="87">
                  <c:v>1305</c:v>
                </c:pt>
                <c:pt idx="88">
                  <c:v>1320</c:v>
                </c:pt>
                <c:pt idx="89">
                  <c:v>1335</c:v>
                </c:pt>
                <c:pt idx="90">
                  <c:v>1350</c:v>
                </c:pt>
                <c:pt idx="91">
                  <c:v>1365</c:v>
                </c:pt>
                <c:pt idx="92">
                  <c:v>1380</c:v>
                </c:pt>
                <c:pt idx="93">
                  <c:v>1395</c:v>
                </c:pt>
                <c:pt idx="94">
                  <c:v>1410</c:v>
                </c:pt>
                <c:pt idx="95">
                  <c:v>1425</c:v>
                </c:pt>
                <c:pt idx="96">
                  <c:v>1440</c:v>
                </c:pt>
                <c:pt idx="97">
                  <c:v>1455</c:v>
                </c:pt>
                <c:pt idx="98">
                  <c:v>1470</c:v>
                </c:pt>
                <c:pt idx="99">
                  <c:v>1485</c:v>
                </c:pt>
                <c:pt idx="100">
                  <c:v>1500</c:v>
                </c:pt>
                <c:pt idx="101">
                  <c:v>1515</c:v>
                </c:pt>
                <c:pt idx="102">
                  <c:v>1530</c:v>
                </c:pt>
                <c:pt idx="103">
                  <c:v>1545</c:v>
                </c:pt>
                <c:pt idx="104">
                  <c:v>1560</c:v>
                </c:pt>
                <c:pt idx="105">
                  <c:v>1575</c:v>
                </c:pt>
                <c:pt idx="106">
                  <c:v>1590</c:v>
                </c:pt>
                <c:pt idx="107">
                  <c:v>1605</c:v>
                </c:pt>
                <c:pt idx="108">
                  <c:v>1620</c:v>
                </c:pt>
                <c:pt idx="109">
                  <c:v>1635</c:v>
                </c:pt>
                <c:pt idx="110">
                  <c:v>1650</c:v>
                </c:pt>
                <c:pt idx="111">
                  <c:v>1665</c:v>
                </c:pt>
                <c:pt idx="112">
                  <c:v>1680</c:v>
                </c:pt>
                <c:pt idx="113">
                  <c:v>1695</c:v>
                </c:pt>
                <c:pt idx="114">
                  <c:v>1710</c:v>
                </c:pt>
                <c:pt idx="115">
                  <c:v>1725</c:v>
                </c:pt>
                <c:pt idx="116">
                  <c:v>1740</c:v>
                </c:pt>
                <c:pt idx="117">
                  <c:v>1755</c:v>
                </c:pt>
                <c:pt idx="118">
                  <c:v>1770</c:v>
                </c:pt>
                <c:pt idx="119">
                  <c:v>1785</c:v>
                </c:pt>
                <c:pt idx="120">
                  <c:v>1800</c:v>
                </c:pt>
                <c:pt idx="121">
                  <c:v>1815</c:v>
                </c:pt>
                <c:pt idx="122">
                  <c:v>1830</c:v>
                </c:pt>
                <c:pt idx="123">
                  <c:v>1845</c:v>
                </c:pt>
                <c:pt idx="124">
                  <c:v>1860</c:v>
                </c:pt>
                <c:pt idx="125">
                  <c:v>1875</c:v>
                </c:pt>
                <c:pt idx="126">
                  <c:v>1890</c:v>
                </c:pt>
                <c:pt idx="127">
                  <c:v>1905</c:v>
                </c:pt>
                <c:pt idx="128">
                  <c:v>1920</c:v>
                </c:pt>
                <c:pt idx="129">
                  <c:v>1935</c:v>
                </c:pt>
                <c:pt idx="130">
                  <c:v>1950</c:v>
                </c:pt>
                <c:pt idx="131">
                  <c:v>1965</c:v>
                </c:pt>
                <c:pt idx="132">
                  <c:v>1980</c:v>
                </c:pt>
                <c:pt idx="133">
                  <c:v>1995</c:v>
                </c:pt>
                <c:pt idx="134">
                  <c:v>2010</c:v>
                </c:pt>
                <c:pt idx="135">
                  <c:v>2025</c:v>
                </c:pt>
                <c:pt idx="136">
                  <c:v>2040</c:v>
                </c:pt>
                <c:pt idx="137">
                  <c:v>2055</c:v>
                </c:pt>
                <c:pt idx="138">
                  <c:v>2070</c:v>
                </c:pt>
                <c:pt idx="139">
                  <c:v>2085</c:v>
                </c:pt>
                <c:pt idx="140">
                  <c:v>2100</c:v>
                </c:pt>
                <c:pt idx="141">
                  <c:v>2115</c:v>
                </c:pt>
                <c:pt idx="142">
                  <c:v>2130</c:v>
                </c:pt>
                <c:pt idx="143">
                  <c:v>2145</c:v>
                </c:pt>
                <c:pt idx="144">
                  <c:v>2160</c:v>
                </c:pt>
                <c:pt idx="145">
                  <c:v>2175</c:v>
                </c:pt>
                <c:pt idx="146">
                  <c:v>2190</c:v>
                </c:pt>
                <c:pt idx="147">
                  <c:v>2205</c:v>
                </c:pt>
                <c:pt idx="148">
                  <c:v>2220</c:v>
                </c:pt>
                <c:pt idx="149">
                  <c:v>2235</c:v>
                </c:pt>
                <c:pt idx="150">
                  <c:v>2250</c:v>
                </c:pt>
                <c:pt idx="151">
                  <c:v>2265</c:v>
                </c:pt>
                <c:pt idx="152">
                  <c:v>2280</c:v>
                </c:pt>
                <c:pt idx="153">
                  <c:v>2295</c:v>
                </c:pt>
                <c:pt idx="154">
                  <c:v>2310</c:v>
                </c:pt>
                <c:pt idx="155">
                  <c:v>2325</c:v>
                </c:pt>
                <c:pt idx="156">
                  <c:v>2340</c:v>
                </c:pt>
                <c:pt idx="157">
                  <c:v>2355</c:v>
                </c:pt>
                <c:pt idx="158">
                  <c:v>2370</c:v>
                </c:pt>
                <c:pt idx="159">
                  <c:v>2385</c:v>
                </c:pt>
                <c:pt idx="160">
                  <c:v>2400</c:v>
                </c:pt>
                <c:pt idx="161">
                  <c:v>2415</c:v>
                </c:pt>
                <c:pt idx="162">
                  <c:v>2430</c:v>
                </c:pt>
                <c:pt idx="163">
                  <c:v>2445</c:v>
                </c:pt>
                <c:pt idx="164">
                  <c:v>2460</c:v>
                </c:pt>
                <c:pt idx="165">
                  <c:v>2475</c:v>
                </c:pt>
                <c:pt idx="166">
                  <c:v>2490</c:v>
                </c:pt>
                <c:pt idx="167">
                  <c:v>2505</c:v>
                </c:pt>
                <c:pt idx="168">
                  <c:v>2520</c:v>
                </c:pt>
                <c:pt idx="169">
                  <c:v>2535</c:v>
                </c:pt>
                <c:pt idx="170">
                  <c:v>2550</c:v>
                </c:pt>
                <c:pt idx="171">
                  <c:v>2565</c:v>
                </c:pt>
                <c:pt idx="172">
                  <c:v>2580</c:v>
                </c:pt>
                <c:pt idx="173">
                  <c:v>2595</c:v>
                </c:pt>
                <c:pt idx="174">
                  <c:v>2610</c:v>
                </c:pt>
                <c:pt idx="175">
                  <c:v>2625</c:v>
                </c:pt>
                <c:pt idx="176">
                  <c:v>2640</c:v>
                </c:pt>
                <c:pt idx="177">
                  <c:v>2655</c:v>
                </c:pt>
                <c:pt idx="178">
                  <c:v>2670</c:v>
                </c:pt>
                <c:pt idx="179">
                  <c:v>2685</c:v>
                </c:pt>
                <c:pt idx="180">
                  <c:v>2700</c:v>
                </c:pt>
                <c:pt idx="181">
                  <c:v>2715</c:v>
                </c:pt>
                <c:pt idx="182">
                  <c:v>2730</c:v>
                </c:pt>
                <c:pt idx="183">
                  <c:v>2745</c:v>
                </c:pt>
                <c:pt idx="184">
                  <c:v>2760</c:v>
                </c:pt>
                <c:pt idx="185">
                  <c:v>2775</c:v>
                </c:pt>
                <c:pt idx="186">
                  <c:v>2790</c:v>
                </c:pt>
                <c:pt idx="187">
                  <c:v>2805</c:v>
                </c:pt>
                <c:pt idx="188">
                  <c:v>2820</c:v>
                </c:pt>
                <c:pt idx="189">
                  <c:v>2835</c:v>
                </c:pt>
                <c:pt idx="190">
                  <c:v>2850</c:v>
                </c:pt>
                <c:pt idx="191">
                  <c:v>2865</c:v>
                </c:pt>
                <c:pt idx="192">
                  <c:v>2880</c:v>
                </c:pt>
                <c:pt idx="193">
                  <c:v>2895</c:v>
                </c:pt>
                <c:pt idx="194">
                  <c:v>2910</c:v>
                </c:pt>
                <c:pt idx="195">
                  <c:v>2925</c:v>
                </c:pt>
                <c:pt idx="196">
                  <c:v>2940</c:v>
                </c:pt>
                <c:pt idx="197">
                  <c:v>2955</c:v>
                </c:pt>
                <c:pt idx="198">
                  <c:v>2970</c:v>
                </c:pt>
                <c:pt idx="199">
                  <c:v>2985</c:v>
                </c:pt>
                <c:pt idx="200">
                  <c:v>3000</c:v>
                </c:pt>
                <c:pt idx="201">
                  <c:v>3015</c:v>
                </c:pt>
                <c:pt idx="202">
                  <c:v>3030</c:v>
                </c:pt>
                <c:pt idx="203">
                  <c:v>3045</c:v>
                </c:pt>
                <c:pt idx="204">
                  <c:v>3060</c:v>
                </c:pt>
                <c:pt idx="205">
                  <c:v>3075</c:v>
                </c:pt>
                <c:pt idx="206">
                  <c:v>3090</c:v>
                </c:pt>
                <c:pt idx="207">
                  <c:v>3105</c:v>
                </c:pt>
                <c:pt idx="208">
                  <c:v>3120</c:v>
                </c:pt>
                <c:pt idx="209">
                  <c:v>3135</c:v>
                </c:pt>
                <c:pt idx="210">
                  <c:v>3150</c:v>
                </c:pt>
                <c:pt idx="211">
                  <c:v>3165</c:v>
                </c:pt>
                <c:pt idx="212">
                  <c:v>3180</c:v>
                </c:pt>
                <c:pt idx="213">
                  <c:v>3195</c:v>
                </c:pt>
                <c:pt idx="214">
                  <c:v>3210</c:v>
                </c:pt>
                <c:pt idx="215">
                  <c:v>3225</c:v>
                </c:pt>
                <c:pt idx="216">
                  <c:v>3240</c:v>
                </c:pt>
                <c:pt idx="217">
                  <c:v>3255</c:v>
                </c:pt>
                <c:pt idx="218">
                  <c:v>3270</c:v>
                </c:pt>
                <c:pt idx="219">
                  <c:v>3285</c:v>
                </c:pt>
                <c:pt idx="220">
                  <c:v>3300</c:v>
                </c:pt>
                <c:pt idx="221">
                  <c:v>3315</c:v>
                </c:pt>
                <c:pt idx="222">
                  <c:v>3330</c:v>
                </c:pt>
                <c:pt idx="223">
                  <c:v>3345</c:v>
                </c:pt>
                <c:pt idx="224">
                  <c:v>3360</c:v>
                </c:pt>
                <c:pt idx="225">
                  <c:v>3375</c:v>
                </c:pt>
                <c:pt idx="226">
                  <c:v>3390</c:v>
                </c:pt>
                <c:pt idx="227">
                  <c:v>3405</c:v>
                </c:pt>
                <c:pt idx="228">
                  <c:v>3420</c:v>
                </c:pt>
                <c:pt idx="229">
                  <c:v>3435</c:v>
                </c:pt>
                <c:pt idx="230">
                  <c:v>3450</c:v>
                </c:pt>
                <c:pt idx="231">
                  <c:v>3465</c:v>
                </c:pt>
                <c:pt idx="232">
                  <c:v>3480</c:v>
                </c:pt>
                <c:pt idx="233">
                  <c:v>3495</c:v>
                </c:pt>
                <c:pt idx="234">
                  <c:v>3510</c:v>
                </c:pt>
                <c:pt idx="235">
                  <c:v>3525</c:v>
                </c:pt>
                <c:pt idx="236">
                  <c:v>3540</c:v>
                </c:pt>
                <c:pt idx="237">
                  <c:v>3555</c:v>
                </c:pt>
                <c:pt idx="238">
                  <c:v>3570</c:v>
                </c:pt>
                <c:pt idx="239">
                  <c:v>3585</c:v>
                </c:pt>
                <c:pt idx="240">
                  <c:v>3600</c:v>
                </c:pt>
                <c:pt idx="241">
                  <c:v>3615</c:v>
                </c:pt>
                <c:pt idx="242">
                  <c:v>3630</c:v>
                </c:pt>
                <c:pt idx="243">
                  <c:v>3645</c:v>
                </c:pt>
                <c:pt idx="244">
                  <c:v>3660</c:v>
                </c:pt>
                <c:pt idx="245">
                  <c:v>3675</c:v>
                </c:pt>
                <c:pt idx="246">
                  <c:v>3690</c:v>
                </c:pt>
                <c:pt idx="247">
                  <c:v>3705</c:v>
                </c:pt>
                <c:pt idx="248">
                  <c:v>3720</c:v>
                </c:pt>
                <c:pt idx="249">
                  <c:v>3735</c:v>
                </c:pt>
                <c:pt idx="250">
                  <c:v>3750</c:v>
                </c:pt>
                <c:pt idx="251">
                  <c:v>3765</c:v>
                </c:pt>
                <c:pt idx="252">
                  <c:v>3780</c:v>
                </c:pt>
                <c:pt idx="253">
                  <c:v>3795</c:v>
                </c:pt>
                <c:pt idx="254">
                  <c:v>3810</c:v>
                </c:pt>
                <c:pt idx="255">
                  <c:v>3825</c:v>
                </c:pt>
                <c:pt idx="256">
                  <c:v>3840</c:v>
                </c:pt>
                <c:pt idx="257">
                  <c:v>3855</c:v>
                </c:pt>
                <c:pt idx="258">
                  <c:v>3870</c:v>
                </c:pt>
                <c:pt idx="259">
                  <c:v>3885</c:v>
                </c:pt>
                <c:pt idx="260">
                  <c:v>3900</c:v>
                </c:pt>
                <c:pt idx="261">
                  <c:v>3915</c:v>
                </c:pt>
                <c:pt idx="262">
                  <c:v>3930</c:v>
                </c:pt>
                <c:pt idx="263">
                  <c:v>3945</c:v>
                </c:pt>
              </c:numCache>
            </c:numRef>
          </c:xVal>
          <c:yVal>
            <c:numRef>
              <c:f>'Caltrans 1194 Nov 7-9'!$E$2:$E$265</c:f>
              <c:numCache>
                <c:formatCode>0.00E+00</c:formatCode>
                <c:ptCount val="264"/>
                <c:pt idx="0">
                  <c:v>1.53334088281355E-8</c:v>
                </c:pt>
                <c:pt idx="1">
                  <c:v>3.3781176312985498E-9</c:v>
                </c:pt>
                <c:pt idx="2">
                  <c:v>1.53334088281355E-8</c:v>
                </c:pt>
                <c:pt idx="3">
                  <c:v>4.1120903227544503E-8</c:v>
                </c:pt>
                <c:pt idx="4">
                  <c:v>3.5611609528254698E-8</c:v>
                </c:pt>
                <c:pt idx="5">
                  <c:v>9.3562605298526199E-8</c:v>
                </c:pt>
                <c:pt idx="6">
                  <c:v>4.1841070090175399E-8</c:v>
                </c:pt>
                <c:pt idx="7">
                  <c:v>1.00409627755537E-7</c:v>
                </c:pt>
                <c:pt idx="8">
                  <c:v>4.1847436341485102E-8</c:v>
                </c:pt>
                <c:pt idx="9">
                  <c:v>4.9671188291400803E-8</c:v>
                </c:pt>
                <c:pt idx="10">
                  <c:v>4.97150839507746E-8</c:v>
                </c:pt>
                <c:pt idx="11">
                  <c:v>2.7184850863658498E-9</c:v>
                </c:pt>
                <c:pt idx="12">
                  <c:v>2.7184850863658498E-9</c:v>
                </c:pt>
                <c:pt idx="13">
                  <c:v>3.3179099056845603E-8</c:v>
                </c:pt>
                <c:pt idx="14">
                  <c:v>3.3142182359267898E-8</c:v>
                </c:pt>
                <c:pt idx="15">
                  <c:v>3.3178139521771199E-8</c:v>
                </c:pt>
                <c:pt idx="16">
                  <c:v>1.5782372087574099E-8</c:v>
                </c:pt>
                <c:pt idx="17">
                  <c:v>1.5797939052876601E-8</c:v>
                </c:pt>
                <c:pt idx="18">
                  <c:v>1.19482091560306E-8</c:v>
                </c:pt>
                <c:pt idx="19">
                  <c:v>2.4766477530543001E-9</c:v>
                </c:pt>
                <c:pt idx="20">
                  <c:v>1.2938110350992601E-9</c:v>
                </c:pt>
                <c:pt idx="21">
                  <c:v>4.2312545818216299E-9</c:v>
                </c:pt>
                <c:pt idx="22">
                  <c:v>5.12438199726243E-8</c:v>
                </c:pt>
                <c:pt idx="23">
                  <c:v>5.1317409100954598E-8</c:v>
                </c:pt>
                <c:pt idx="24">
                  <c:v>5.12438199726243E-8</c:v>
                </c:pt>
                <c:pt idx="25">
                  <c:v>4.7616562882981001E-8</c:v>
                </c:pt>
                <c:pt idx="26">
                  <c:v>1.08651905047422E-7</c:v>
                </c:pt>
                <c:pt idx="27">
                  <c:v>3.7137507829186601E-9</c:v>
                </c:pt>
                <c:pt idx="28">
                  <c:v>2.1926782473837499E-9</c:v>
                </c:pt>
                <c:pt idx="29">
                  <c:v>2.2259503107544198E-9</c:v>
                </c:pt>
                <c:pt idx="30">
                  <c:v>1.4019935134012599E-9</c:v>
                </c:pt>
                <c:pt idx="31">
                  <c:v>1.4019935134012599E-9</c:v>
                </c:pt>
                <c:pt idx="32">
                  <c:v>1.06053454420509E-7</c:v>
                </c:pt>
                <c:pt idx="33">
                  <c:v>1.05202061680473E-7</c:v>
                </c:pt>
                <c:pt idx="34">
                  <c:v>6.0405188405327299E-8</c:v>
                </c:pt>
                <c:pt idx="35" formatCode="General">
                  <c:v>0</c:v>
                </c:pt>
                <c:pt idx="36" formatCode="General">
                  <c:v>0</c:v>
                </c:pt>
                <c:pt idx="37">
                  <c:v>1.8947065003968801E-9</c:v>
                </c:pt>
                <c:pt idx="38">
                  <c:v>1.8947065003968801E-9</c:v>
                </c:pt>
                <c:pt idx="39" formatCode="General">
                  <c:v>0</c:v>
                </c:pt>
                <c:pt idx="40" formatCode="General">
                  <c:v>0</c:v>
                </c:pt>
                <c:pt idx="41">
                  <c:v>6.9614138077415597E-8</c:v>
                </c:pt>
                <c:pt idx="42">
                  <c:v>3.3896611485465301E-8</c:v>
                </c:pt>
                <c:pt idx="43">
                  <c:v>4.73019552924663E-8</c:v>
                </c:pt>
                <c:pt idx="44" formatCode="General">
                  <c:v>0</c:v>
                </c:pt>
                <c:pt idx="45">
                  <c:v>2.9727615374779402E-9</c:v>
                </c:pt>
                <c:pt idx="46">
                  <c:v>9.7673629524746198E-9</c:v>
                </c:pt>
                <c:pt idx="47">
                  <c:v>9.7670281772065003E-9</c:v>
                </c:pt>
                <c:pt idx="48" formatCode="General">
                  <c:v>0</c:v>
                </c:pt>
                <c:pt idx="49" formatCode="General">
                  <c:v>0</c:v>
                </c:pt>
                <c:pt idx="50">
                  <c:v>4.5780262880438902E-8</c:v>
                </c:pt>
                <c:pt idx="51">
                  <c:v>4.5893491560377702E-8</c:v>
                </c:pt>
                <c:pt idx="52">
                  <c:v>1.3254271749357299E-8</c:v>
                </c:pt>
                <c:pt idx="53">
                  <c:v>5.5108508541608903E-8</c:v>
                </c:pt>
                <c:pt idx="54">
                  <c:v>1.96180815072681E-8</c:v>
                </c:pt>
                <c:pt idx="55">
                  <c:v>1.87087195614743E-8</c:v>
                </c:pt>
                <c:pt idx="56">
                  <c:v>5.2607910207256003E-6</c:v>
                </c:pt>
                <c:pt idx="57" formatCode="General">
                  <c:v>1.5786566124296E-3</c:v>
                </c:pt>
                <c:pt idx="58" formatCode="General">
                  <c:v>1.69175212344706E-3</c:v>
                </c:pt>
                <c:pt idx="59" formatCode="General">
                  <c:v>1.6879532574781001E-3</c:v>
                </c:pt>
                <c:pt idx="60" formatCode="General">
                  <c:v>1.5960681555224599E-3</c:v>
                </c:pt>
                <c:pt idx="61" formatCode="General">
                  <c:v>2.3747665133634099E-3</c:v>
                </c:pt>
                <c:pt idx="62" formatCode="General">
                  <c:v>2.3275404346816998E-3</c:v>
                </c:pt>
                <c:pt idx="63" formatCode="General">
                  <c:v>2.2359378869520798E-3</c:v>
                </c:pt>
                <c:pt idx="64" formatCode="General">
                  <c:v>6.4806095143867103E-3</c:v>
                </c:pt>
                <c:pt idx="65" formatCode="General">
                  <c:v>8.8660089166786599E-3</c:v>
                </c:pt>
                <c:pt idx="66" formatCode="General">
                  <c:v>9.9908567709477893E-3</c:v>
                </c:pt>
                <c:pt idx="67" formatCode="General">
                  <c:v>1.1185744482482701E-2</c:v>
                </c:pt>
                <c:pt idx="68" formatCode="General">
                  <c:v>1.17515295990224E-2</c:v>
                </c:pt>
                <c:pt idx="69" formatCode="General">
                  <c:v>1.17560492512817E-2</c:v>
                </c:pt>
                <c:pt idx="70" formatCode="General">
                  <c:v>1.1578680172938401E-2</c:v>
                </c:pt>
                <c:pt idx="71" formatCode="General">
                  <c:v>1.1396052504531099E-2</c:v>
                </c:pt>
                <c:pt idx="72" formatCode="General">
                  <c:v>1.05096729611018E-2</c:v>
                </c:pt>
                <c:pt idx="73" formatCode="General">
                  <c:v>9.5780471562607796E-3</c:v>
                </c:pt>
                <c:pt idx="74" formatCode="General">
                  <c:v>8.6068698178487293E-3</c:v>
                </c:pt>
                <c:pt idx="75" formatCode="General">
                  <c:v>8.5509794235773193E-3</c:v>
                </c:pt>
                <c:pt idx="76" formatCode="General">
                  <c:v>7.8837926250505796E-3</c:v>
                </c:pt>
                <c:pt idx="77" formatCode="General">
                  <c:v>6.4408075546007297E-3</c:v>
                </c:pt>
                <c:pt idx="78" formatCode="General">
                  <c:v>5.8046129590460802E-3</c:v>
                </c:pt>
                <c:pt idx="79" formatCode="General">
                  <c:v>4.6404274982407697E-3</c:v>
                </c:pt>
                <c:pt idx="80" formatCode="General">
                  <c:v>3.4400945833831598E-3</c:v>
                </c:pt>
                <c:pt idx="81" formatCode="General">
                  <c:v>2.9546384478800398E-3</c:v>
                </c:pt>
                <c:pt idx="82" formatCode="General">
                  <c:v>2.5343155630055299E-3</c:v>
                </c:pt>
                <c:pt idx="83" formatCode="General">
                  <c:v>2.5628807161316401E-3</c:v>
                </c:pt>
                <c:pt idx="84" formatCode="General">
                  <c:v>2.8110142967801999E-3</c:v>
                </c:pt>
                <c:pt idx="85" formatCode="General">
                  <c:v>2.6450621552841398E-3</c:v>
                </c:pt>
                <c:pt idx="86" formatCode="General">
                  <c:v>2.6012402493638198E-3</c:v>
                </c:pt>
                <c:pt idx="87" formatCode="General">
                  <c:v>2.6459090020171799E-3</c:v>
                </c:pt>
                <c:pt idx="88" formatCode="General">
                  <c:v>2.5567185765185E-3</c:v>
                </c:pt>
                <c:pt idx="89" formatCode="General">
                  <c:v>2.3426293996781102E-3</c:v>
                </c:pt>
                <c:pt idx="90" formatCode="General">
                  <c:v>2.3961265068998898E-3</c:v>
                </c:pt>
                <c:pt idx="91" formatCode="General">
                  <c:v>2.1038519010057799E-3</c:v>
                </c:pt>
                <c:pt idx="92" formatCode="General">
                  <c:v>2.0917957875328402E-3</c:v>
                </c:pt>
                <c:pt idx="93" formatCode="General">
                  <c:v>2.1997133842591599E-3</c:v>
                </c:pt>
                <c:pt idx="94" formatCode="General">
                  <c:v>2.0650941025333498E-3</c:v>
                </c:pt>
                <c:pt idx="95" formatCode="General">
                  <c:v>1.88604875899752E-3</c:v>
                </c:pt>
                <c:pt idx="96" formatCode="General">
                  <c:v>1.76259387218295E-3</c:v>
                </c:pt>
                <c:pt idx="97" formatCode="General">
                  <c:v>1.5182061947241999E-3</c:v>
                </c:pt>
                <c:pt idx="98" formatCode="General">
                  <c:v>1.28865921015735E-3</c:v>
                </c:pt>
                <c:pt idx="99" formatCode="General">
                  <c:v>1.11589600921472E-3</c:v>
                </c:pt>
                <c:pt idx="100" formatCode="General">
                  <c:v>8.3061000788295597E-4</c:v>
                </c:pt>
                <c:pt idx="101" formatCode="General">
                  <c:v>6.6757117187706699E-4</c:v>
                </c:pt>
                <c:pt idx="102" formatCode="General">
                  <c:v>5.5760406850163303E-4</c:v>
                </c:pt>
                <c:pt idx="103" formatCode="General">
                  <c:v>5.5760406850163303E-4</c:v>
                </c:pt>
                <c:pt idx="104" formatCode="General">
                  <c:v>1.5795136832001901E-3</c:v>
                </c:pt>
                <c:pt idx="105" formatCode="General">
                  <c:v>1.88911771748784E-3</c:v>
                </c:pt>
                <c:pt idx="106" formatCode="General">
                  <c:v>2.1811024890552198E-3</c:v>
                </c:pt>
                <c:pt idx="107" formatCode="General">
                  <c:v>2.4564790743210299E-3</c:v>
                </c:pt>
                <c:pt idx="108" formatCode="General">
                  <c:v>2.5206537634251398E-3</c:v>
                </c:pt>
                <c:pt idx="109" formatCode="General">
                  <c:v>2.5166921657403898E-3</c:v>
                </c:pt>
                <c:pt idx="110" formatCode="General">
                  <c:v>2.5453799433178999E-3</c:v>
                </c:pt>
                <c:pt idx="111" formatCode="General">
                  <c:v>2.5240175038025599E-3</c:v>
                </c:pt>
                <c:pt idx="112" formatCode="General">
                  <c:v>2.5327119823388899E-3</c:v>
                </c:pt>
                <c:pt idx="113" formatCode="General">
                  <c:v>2.4479109120462699E-3</c:v>
                </c:pt>
                <c:pt idx="114" formatCode="General">
                  <c:v>2.5028460530436298E-3</c:v>
                </c:pt>
                <c:pt idx="115" formatCode="General">
                  <c:v>2.1818308445704002E-3</c:v>
                </c:pt>
                <c:pt idx="116" formatCode="General">
                  <c:v>2.1175685423564599E-3</c:v>
                </c:pt>
                <c:pt idx="117" formatCode="General">
                  <c:v>1.93706564156906E-3</c:v>
                </c:pt>
                <c:pt idx="118" formatCode="General">
                  <c:v>1.83187506637426E-3</c:v>
                </c:pt>
                <c:pt idx="119" formatCode="General">
                  <c:v>1.6815229725170001E-3</c:v>
                </c:pt>
                <c:pt idx="120" formatCode="General">
                  <c:v>1.52959064348826E-3</c:v>
                </c:pt>
                <c:pt idx="121" formatCode="General">
                  <c:v>1.37206478085178E-3</c:v>
                </c:pt>
                <c:pt idx="122" formatCode="General">
                  <c:v>1.15245533681579E-3</c:v>
                </c:pt>
                <c:pt idx="123" formatCode="General">
                  <c:v>9.81512292893637E-4</c:v>
                </c:pt>
                <c:pt idx="124" formatCode="General">
                  <c:v>7.3021757968704101E-4</c:v>
                </c:pt>
                <c:pt idx="125" formatCode="General">
                  <c:v>5.92261062167462E-4</c:v>
                </c:pt>
                <c:pt idx="126" formatCode="General">
                  <c:v>5.6774437683677903E-4</c:v>
                </c:pt>
                <c:pt idx="127" formatCode="General">
                  <c:v>5.0547784341743599E-4</c:v>
                </c:pt>
                <c:pt idx="128" formatCode="General">
                  <c:v>4.6965419651755701E-4</c:v>
                </c:pt>
                <c:pt idx="129" formatCode="General">
                  <c:v>4.63826540206735E-4</c:v>
                </c:pt>
                <c:pt idx="130" formatCode="General">
                  <c:v>4.1163678338004101E-4</c:v>
                </c:pt>
                <c:pt idx="131" formatCode="General">
                  <c:v>4.11717784703702E-4</c:v>
                </c:pt>
                <c:pt idx="132" formatCode="General">
                  <c:v>4.0302524945318602E-4</c:v>
                </c:pt>
                <c:pt idx="133" formatCode="General">
                  <c:v>4.0302524945318602E-4</c:v>
                </c:pt>
                <c:pt idx="134" formatCode="General">
                  <c:v>4.3018979536006501E-4</c:v>
                </c:pt>
                <c:pt idx="135" formatCode="General">
                  <c:v>4.6273968522807398E-4</c:v>
                </c:pt>
                <c:pt idx="136" formatCode="General">
                  <c:v>4.8447938645609798E-4</c:v>
                </c:pt>
                <c:pt idx="137" formatCode="General">
                  <c:v>1.48171831697851E-3</c:v>
                </c:pt>
                <c:pt idx="138" formatCode="General">
                  <c:v>2.2132164019577302E-3</c:v>
                </c:pt>
                <c:pt idx="139" formatCode="General">
                  <c:v>2.37000005304756E-3</c:v>
                </c:pt>
                <c:pt idx="140" formatCode="General">
                  <c:v>2.4941305142380599E-3</c:v>
                </c:pt>
                <c:pt idx="141" formatCode="General">
                  <c:v>2.4941305142380599E-3</c:v>
                </c:pt>
                <c:pt idx="142" formatCode="General">
                  <c:v>2.45267773066542E-3</c:v>
                </c:pt>
                <c:pt idx="143" formatCode="General">
                  <c:v>2.3505181345502102E-3</c:v>
                </c:pt>
                <c:pt idx="144" formatCode="General">
                  <c:v>2.27881091121165E-3</c:v>
                </c:pt>
                <c:pt idx="145" formatCode="General">
                  <c:v>2.1638186345125702E-3</c:v>
                </c:pt>
                <c:pt idx="146" formatCode="General">
                  <c:v>2.11835849727695E-3</c:v>
                </c:pt>
                <c:pt idx="147" formatCode="General">
                  <c:v>1.9325519484773401E-3</c:v>
                </c:pt>
                <c:pt idx="148" formatCode="General">
                  <c:v>1.91149265545622E-3</c:v>
                </c:pt>
                <c:pt idx="149" formatCode="General">
                  <c:v>1.6982838101514701E-3</c:v>
                </c:pt>
                <c:pt idx="150" formatCode="General">
                  <c:v>1.56834399213375E-3</c:v>
                </c:pt>
                <c:pt idx="151" formatCode="General">
                  <c:v>1.3972104381906401E-3</c:v>
                </c:pt>
                <c:pt idx="152" formatCode="General">
                  <c:v>1.26533115977988E-3</c:v>
                </c:pt>
                <c:pt idx="153" formatCode="General">
                  <c:v>1.00700027491786E-3</c:v>
                </c:pt>
                <c:pt idx="154" formatCode="General">
                  <c:v>8.3285876902326197E-4</c:v>
                </c:pt>
                <c:pt idx="155" formatCode="General">
                  <c:v>6.9082366205569002E-4</c:v>
                </c:pt>
                <c:pt idx="156" formatCode="General">
                  <c:v>5.9927700126012997E-4</c:v>
                </c:pt>
                <c:pt idx="157" formatCode="General">
                  <c:v>5.4188953761520305E-4</c:v>
                </c:pt>
                <c:pt idx="158" formatCode="General">
                  <c:v>4.9919019348100904E-4</c:v>
                </c:pt>
                <c:pt idx="159" formatCode="General">
                  <c:v>4.5204803231104097E-4</c:v>
                </c:pt>
                <c:pt idx="160" formatCode="General">
                  <c:v>4.34748073924002E-4</c:v>
                </c:pt>
                <c:pt idx="161" formatCode="General">
                  <c:v>3.8067282064619198E-4</c:v>
                </c:pt>
                <c:pt idx="162" formatCode="General">
                  <c:v>3.7961739247180398E-4</c:v>
                </c:pt>
                <c:pt idx="163" formatCode="General">
                  <c:v>3.4578943542862701E-4</c:v>
                </c:pt>
                <c:pt idx="164" formatCode="General">
                  <c:v>3.3351520365882699E-4</c:v>
                </c:pt>
                <c:pt idx="165" formatCode="General">
                  <c:v>3.26942618334465E-4</c:v>
                </c:pt>
                <c:pt idx="166" formatCode="General">
                  <c:v>3.2173539501866602E-4</c:v>
                </c:pt>
                <c:pt idx="167" formatCode="General">
                  <c:v>3.1332385692221299E-4</c:v>
                </c:pt>
                <c:pt idx="168" formatCode="General">
                  <c:v>3.1397005660353702E-4</c:v>
                </c:pt>
                <c:pt idx="169" formatCode="General">
                  <c:v>3.00490785237447E-4</c:v>
                </c:pt>
                <c:pt idx="170" formatCode="General">
                  <c:v>2.8667270435000098E-4</c:v>
                </c:pt>
                <c:pt idx="171" formatCode="General">
                  <c:v>2.8403554948943201E-4</c:v>
                </c:pt>
                <c:pt idx="172" formatCode="General">
                  <c:v>2.7757258083900598E-4</c:v>
                </c:pt>
                <c:pt idx="173" formatCode="General">
                  <c:v>2.6674651279999702E-4</c:v>
                </c:pt>
                <c:pt idx="174" formatCode="General">
                  <c:v>2.4808513627690197E-4</c:v>
                </c:pt>
                <c:pt idx="175" formatCode="General">
                  <c:v>2.3829583087256801E-4</c:v>
                </c:pt>
                <c:pt idx="176" formatCode="General">
                  <c:v>2.3032639214461901E-4</c:v>
                </c:pt>
                <c:pt idx="177" formatCode="General">
                  <c:v>2.2661171801847699E-4</c:v>
                </c:pt>
                <c:pt idx="178" formatCode="General">
                  <c:v>2.1718743287703099E-4</c:v>
                </c:pt>
                <c:pt idx="179" formatCode="General">
                  <c:v>2.16365269108768E-4</c:v>
                </c:pt>
                <c:pt idx="180" formatCode="General">
                  <c:v>2.0286558716410899E-4</c:v>
                </c:pt>
                <c:pt idx="181" formatCode="General">
                  <c:v>2.0009146020933099E-4</c:v>
                </c:pt>
                <c:pt idx="182" formatCode="General">
                  <c:v>1.9166560424775401E-4</c:v>
                </c:pt>
                <c:pt idx="183" formatCode="General">
                  <c:v>1.8492002362731E-4</c:v>
                </c:pt>
                <c:pt idx="184" formatCode="General">
                  <c:v>1.7602289754758599E-4</c:v>
                </c:pt>
                <c:pt idx="185" formatCode="General">
                  <c:v>1.6894699081573599E-4</c:v>
                </c:pt>
                <c:pt idx="186" formatCode="General">
                  <c:v>1.6275116090712401E-4</c:v>
                </c:pt>
                <c:pt idx="187" formatCode="General">
                  <c:v>1.5995261712276599E-4</c:v>
                </c:pt>
                <c:pt idx="188" formatCode="General">
                  <c:v>1.54287359575074E-4</c:v>
                </c:pt>
                <c:pt idx="189" formatCode="General">
                  <c:v>1.51007893487411E-4</c:v>
                </c:pt>
                <c:pt idx="190" formatCode="General">
                  <c:v>1.5208915102509301E-4</c:v>
                </c:pt>
                <c:pt idx="191" formatCode="General">
                  <c:v>1.5185613384908E-4</c:v>
                </c:pt>
                <c:pt idx="192" formatCode="General">
                  <c:v>1.45660677147789E-4</c:v>
                </c:pt>
                <c:pt idx="193" formatCode="General">
                  <c:v>1.35581701739332E-4</c:v>
                </c:pt>
                <c:pt idx="194" formatCode="General">
                  <c:v>1.3020207517964899E-4</c:v>
                </c:pt>
                <c:pt idx="195" formatCode="General">
                  <c:v>1.2739747064880301E-4</c:v>
                </c:pt>
                <c:pt idx="196" formatCode="General">
                  <c:v>1.14460420018792E-4</c:v>
                </c:pt>
                <c:pt idx="197" formatCode="General">
                  <c:v>1.14691618714229E-4</c:v>
                </c:pt>
                <c:pt idx="198" formatCode="General">
                  <c:v>1.1432170687627401E-4</c:v>
                </c:pt>
                <c:pt idx="199" formatCode="General">
                  <c:v>1.10057495571272E-4</c:v>
                </c:pt>
                <c:pt idx="200" formatCode="General">
                  <c:v>1.05959001355076E-4</c:v>
                </c:pt>
                <c:pt idx="201" formatCode="General">
                  <c:v>1.06094180428533E-4</c:v>
                </c:pt>
                <c:pt idx="202">
                  <c:v>9.9008521463951201E-5</c:v>
                </c:pt>
                <c:pt idx="203">
                  <c:v>9.22485187137817E-5</c:v>
                </c:pt>
                <c:pt idx="204">
                  <c:v>8.7293346739817894E-5</c:v>
                </c:pt>
                <c:pt idx="205">
                  <c:v>8.4436849496581805E-5</c:v>
                </c:pt>
                <c:pt idx="206">
                  <c:v>8.3744678169067198E-5</c:v>
                </c:pt>
                <c:pt idx="207">
                  <c:v>8.0068718384993602E-5</c:v>
                </c:pt>
                <c:pt idx="208">
                  <c:v>7.7666741112760595E-5</c:v>
                </c:pt>
                <c:pt idx="209">
                  <c:v>7.4070559652479796E-5</c:v>
                </c:pt>
                <c:pt idx="210">
                  <c:v>7.2499430014944495E-5</c:v>
                </c:pt>
                <c:pt idx="211">
                  <c:v>7.2424231682629106E-5</c:v>
                </c:pt>
                <c:pt idx="212">
                  <c:v>7.1676126411845004E-5</c:v>
                </c:pt>
                <c:pt idx="213">
                  <c:v>7.3518088657987903E-5</c:v>
                </c:pt>
                <c:pt idx="214">
                  <c:v>7.2570239718022604E-5</c:v>
                </c:pt>
                <c:pt idx="215">
                  <c:v>7.2570239718022604E-5</c:v>
                </c:pt>
                <c:pt idx="216">
                  <c:v>6.5602076868988198E-5</c:v>
                </c:pt>
                <c:pt idx="217">
                  <c:v>6.5911961315258597E-5</c:v>
                </c:pt>
                <c:pt idx="218">
                  <c:v>6.5407891154865293E-5</c:v>
                </c:pt>
                <c:pt idx="219">
                  <c:v>6.4776390600061997E-5</c:v>
                </c:pt>
                <c:pt idx="220">
                  <c:v>6.3150964464752003E-5</c:v>
                </c:pt>
                <c:pt idx="221">
                  <c:v>6.1899192507348005E-5</c:v>
                </c:pt>
                <c:pt idx="222">
                  <c:v>6.1855541781911905E-5</c:v>
                </c:pt>
                <c:pt idx="223">
                  <c:v>6.2792251577732094E-5</c:v>
                </c:pt>
                <c:pt idx="224">
                  <c:v>6.4497862333713702E-5</c:v>
                </c:pt>
                <c:pt idx="225">
                  <c:v>6.4145413256691105E-5</c:v>
                </c:pt>
                <c:pt idx="226">
                  <c:v>6.4886107027670704E-5</c:v>
                </c:pt>
                <c:pt idx="227">
                  <c:v>6.4452710143219198E-5</c:v>
                </c:pt>
                <c:pt idx="228">
                  <c:v>6.3215169513881593E-5</c:v>
                </c:pt>
                <c:pt idx="229">
                  <c:v>6.3462490844132493E-5</c:v>
                </c:pt>
                <c:pt idx="230">
                  <c:v>6.3171747835736894E-5</c:v>
                </c:pt>
                <c:pt idx="231">
                  <c:v>6.2892046790703494E-5</c:v>
                </c:pt>
                <c:pt idx="232">
                  <c:v>6.1406352523155403E-5</c:v>
                </c:pt>
                <c:pt idx="233">
                  <c:v>5.7772365823521E-5</c:v>
                </c:pt>
                <c:pt idx="234">
                  <c:v>5.7772365823521E-5</c:v>
                </c:pt>
                <c:pt idx="235">
                  <c:v>6.1897113478115597E-5</c:v>
                </c:pt>
                <c:pt idx="236">
                  <c:v>6.1186759652963695E-5</c:v>
                </c:pt>
                <c:pt idx="237">
                  <c:v>6.0866624097049799E-5</c:v>
                </c:pt>
                <c:pt idx="238">
                  <c:v>6.0866624097049799E-5</c:v>
                </c:pt>
                <c:pt idx="239">
                  <c:v>5.92740961064082E-5</c:v>
                </c:pt>
                <c:pt idx="240">
                  <c:v>6.1992922696844696E-5</c:v>
                </c:pt>
                <c:pt idx="241">
                  <c:v>6.1710692944250093E-5</c:v>
                </c:pt>
                <c:pt idx="242">
                  <c:v>6.19523520634368E-5</c:v>
                </c:pt>
                <c:pt idx="243">
                  <c:v>5.6489557884946099E-5</c:v>
                </c:pt>
                <c:pt idx="244">
                  <c:v>5.6484394811393102E-5</c:v>
                </c:pt>
                <c:pt idx="245">
                  <c:v>6.1798018904213298E-5</c:v>
                </c:pt>
                <c:pt idx="246">
                  <c:v>6.2535665342833302E-5</c:v>
                </c:pt>
                <c:pt idx="247">
                  <c:v>6.1745069417997296E-5</c:v>
                </c:pt>
                <c:pt idx="248">
                  <c:v>6.0713808496684403E-5</c:v>
                </c:pt>
                <c:pt idx="249">
                  <c:v>6.0433461333883898E-5</c:v>
                </c:pt>
                <c:pt idx="250">
                  <c:v>6.1776602195748304E-5</c:v>
                </c:pt>
                <c:pt idx="251">
                  <c:v>6.2035851464334801E-5</c:v>
                </c:pt>
                <c:pt idx="252">
                  <c:v>6.0631905858865901E-5</c:v>
                </c:pt>
                <c:pt idx="253">
                  <c:v>5.9317140020764699E-5</c:v>
                </c:pt>
                <c:pt idx="254">
                  <c:v>5.8686803466661401E-5</c:v>
                </c:pt>
                <c:pt idx="255">
                  <c:v>5.9143561135422199E-5</c:v>
                </c:pt>
                <c:pt idx="256">
                  <c:v>5.8456593340144402E-5</c:v>
                </c:pt>
                <c:pt idx="257">
                  <c:v>5.8624421687974903E-5</c:v>
                </c:pt>
                <c:pt idx="258">
                  <c:v>4.63317465592293E-5</c:v>
                </c:pt>
                <c:pt idx="259">
                  <c:v>5.2065994768318199E-5</c:v>
                </c:pt>
                <c:pt idx="260">
                  <c:v>5.1942525821247497E-5</c:v>
                </c:pt>
                <c:pt idx="261">
                  <c:v>5.3543061776634798E-5</c:v>
                </c:pt>
                <c:pt idx="262">
                  <c:v>5.39828085419534E-5</c:v>
                </c:pt>
                <c:pt idx="263">
                  <c:v>5.2903472345023898E-5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42-4714-B9E5-207FD7F8FDD5}"/>
            </c:ext>
          </c:extLst>
        </c:ser>
        <c:ser>
          <c:idx val="1"/>
          <c:order val="1"/>
          <c:tx>
            <c:strRef>
              <c:f>'Caltrans 1194 Nov 7-9'!$J$1</c:f>
              <c:strCache>
                <c:ptCount val="1"/>
                <c:pt idx="0">
                  <c:v>Exfiltration (cfs)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'Caltrans 1194 Nov 7-9'!$H$2:$H$795</c:f>
              <c:numCache>
                <c:formatCode>#,##0</c:formatCode>
                <c:ptCount val="79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</c:numCache>
            </c:numRef>
          </c:xVal>
          <c:yVal>
            <c:numRef>
              <c:f>'Caltrans 1194 Nov 7-9'!$K$2:$K$795</c:f>
              <c:numCache>
                <c:formatCode>General</c:formatCode>
                <c:ptCount val="7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3.5885921192097616E-4</c:v>
                </c:pt>
                <c:pt idx="173">
                  <c:v>7.0925169107430676E-4</c:v>
                </c:pt>
                <c:pt idx="174">
                  <c:v>1.1411116958882268E-3</c:v>
                </c:pt>
                <c:pt idx="175">
                  <c:v>1.5515358588790442E-3</c:v>
                </c:pt>
                <c:pt idx="176">
                  <c:v>1.8823897239531925E-3</c:v>
                </c:pt>
                <c:pt idx="177">
                  <c:v>2.1501820041659814E-3</c:v>
                </c:pt>
                <c:pt idx="178">
                  <c:v>2.404268937691344E-3</c:v>
                </c:pt>
                <c:pt idx="179">
                  <c:v>2.4730788394484631E-3</c:v>
                </c:pt>
                <c:pt idx="180">
                  <c:v>2.5620220087567394E-3</c:v>
                </c:pt>
                <c:pt idx="181">
                  <c:v>2.7445523078210975E-3</c:v>
                </c:pt>
                <c:pt idx="182">
                  <c:v>2.7755026051958023E-3</c:v>
                </c:pt>
                <c:pt idx="183">
                  <c:v>2.8342033979293444E-3</c:v>
                </c:pt>
                <c:pt idx="184">
                  <c:v>3.0148081524177836E-3</c:v>
                </c:pt>
                <c:pt idx="185">
                  <c:v>3.1346166686047677E-3</c:v>
                </c:pt>
                <c:pt idx="186">
                  <c:v>3.2122897387775158E-3</c:v>
                </c:pt>
                <c:pt idx="187">
                  <c:v>3.2629202343913959E-3</c:v>
                </c:pt>
                <c:pt idx="188">
                  <c:v>3.3019691457177613E-3</c:v>
                </c:pt>
                <c:pt idx="189">
                  <c:v>3.4234483549926758E-3</c:v>
                </c:pt>
                <c:pt idx="190">
                  <c:v>3.6646228131265788E-3</c:v>
                </c:pt>
                <c:pt idx="191">
                  <c:v>4.0503263817824311E-3</c:v>
                </c:pt>
                <c:pt idx="192">
                  <c:v>4.4764947033645889E-3</c:v>
                </c:pt>
                <c:pt idx="193">
                  <c:v>4.9629212434402249E-3</c:v>
                </c:pt>
                <c:pt idx="194">
                  <c:v>5.5589339233512716E-3</c:v>
                </c:pt>
                <c:pt idx="195">
                  <c:v>6.1424022466868454E-3</c:v>
                </c:pt>
                <c:pt idx="196">
                  <c:v>6.7437951246776678E-3</c:v>
                </c:pt>
                <c:pt idx="197">
                  <c:v>7.1660274066119908E-3</c:v>
                </c:pt>
                <c:pt idx="198">
                  <c:v>7.5525521633958087E-3</c:v>
                </c:pt>
                <c:pt idx="199">
                  <c:v>7.7485612744916024E-3</c:v>
                </c:pt>
                <c:pt idx="200">
                  <c:v>7.9841573167217378E-3</c:v>
                </c:pt>
                <c:pt idx="201">
                  <c:v>8.0771214761738482E-3</c:v>
                </c:pt>
                <c:pt idx="202">
                  <c:v>8.1378044471473055E-3</c:v>
                </c:pt>
                <c:pt idx="203">
                  <c:v>8.176060487177705E-3</c:v>
                </c:pt>
                <c:pt idx="204">
                  <c:v>8.2551210821183944E-3</c:v>
                </c:pt>
                <c:pt idx="205">
                  <c:v>8.2572731613503054E-3</c:v>
                </c:pt>
                <c:pt idx="206">
                  <c:v>8.3540034594582549E-3</c:v>
                </c:pt>
                <c:pt idx="207">
                  <c:v>8.340694548418813E-3</c:v>
                </c:pt>
                <c:pt idx="208">
                  <c:v>8.3438943504346771E-3</c:v>
                </c:pt>
                <c:pt idx="209">
                  <c:v>8.3407228652508103E-3</c:v>
                </c:pt>
                <c:pt idx="210">
                  <c:v>8.3698892022095895E-3</c:v>
                </c:pt>
                <c:pt idx="211">
                  <c:v>8.3434129642906991E-3</c:v>
                </c:pt>
                <c:pt idx="212">
                  <c:v>8.3119812807720145E-3</c:v>
                </c:pt>
                <c:pt idx="213">
                  <c:v>8.2840608844211832E-3</c:v>
                </c:pt>
                <c:pt idx="214">
                  <c:v>8.2571032603583113E-3</c:v>
                </c:pt>
                <c:pt idx="215">
                  <c:v>8.2261246461516092E-3</c:v>
                </c:pt>
                <c:pt idx="216">
                  <c:v>8.1774480119456462E-3</c:v>
                </c:pt>
                <c:pt idx="217">
                  <c:v>8.0960088031170555E-3</c:v>
                </c:pt>
                <c:pt idx="218">
                  <c:v>8.0662478126863023E-3</c:v>
                </c:pt>
                <c:pt idx="219">
                  <c:v>8.006017911024824E-3</c:v>
                </c:pt>
                <c:pt idx="220">
                  <c:v>7.9295907814600219E-3</c:v>
                </c:pt>
                <c:pt idx="221">
                  <c:v>7.806978898905156E-3</c:v>
                </c:pt>
                <c:pt idx="222">
                  <c:v>7.7588402845071716E-3</c:v>
                </c:pt>
                <c:pt idx="223">
                  <c:v>7.6587119665593641E-3</c:v>
                </c:pt>
                <c:pt idx="224">
                  <c:v>7.5232442422770354E-3</c:v>
                </c:pt>
                <c:pt idx="225">
                  <c:v>7.4686493901833214E-3</c:v>
                </c:pt>
                <c:pt idx="226">
                  <c:v>7.3893339437546418E-3</c:v>
                </c:pt>
                <c:pt idx="227">
                  <c:v>7.2473533481125854E-3</c:v>
                </c:pt>
                <c:pt idx="228">
                  <c:v>7.1737579017476663E-3</c:v>
                </c:pt>
                <c:pt idx="229">
                  <c:v>7.1258175051736733E-3</c:v>
                </c:pt>
                <c:pt idx="230">
                  <c:v>6.9561147310047786E-3</c:v>
                </c:pt>
                <c:pt idx="231">
                  <c:v>6.8375238385937438E-3</c:v>
                </c:pt>
                <c:pt idx="232">
                  <c:v>6.7316755205821749E-3</c:v>
                </c:pt>
                <c:pt idx="233">
                  <c:v>6.610337895467255E-3</c:v>
                </c:pt>
                <c:pt idx="234">
                  <c:v>6.548975320525824E-3</c:v>
                </c:pt>
                <c:pt idx="235">
                  <c:v>6.4069097743877706E-3</c:v>
                </c:pt>
                <c:pt idx="236">
                  <c:v>6.2490151191623815E-3</c:v>
                </c:pt>
                <c:pt idx="237">
                  <c:v>6.1143685830080188E-3</c:v>
                </c:pt>
                <c:pt idx="238">
                  <c:v>5.957351749574593E-3</c:v>
                </c:pt>
                <c:pt idx="239">
                  <c:v>5.7887533318536502E-3</c:v>
                </c:pt>
                <c:pt idx="240">
                  <c:v>5.6694545186426453E-3</c:v>
                </c:pt>
                <c:pt idx="241">
                  <c:v>5.5090962990333586E-3</c:v>
                </c:pt>
                <c:pt idx="242">
                  <c:v>5.3636327330554489E-3</c:v>
                </c:pt>
                <c:pt idx="243">
                  <c:v>5.2595683754598048E-3</c:v>
                </c:pt>
                <c:pt idx="244">
                  <c:v>5.1489628296724358E-3</c:v>
                </c:pt>
                <c:pt idx="245">
                  <c:v>5.0159586697740037E-3</c:v>
                </c:pt>
                <c:pt idx="246">
                  <c:v>4.8976226288509582E-3</c:v>
                </c:pt>
                <c:pt idx="247">
                  <c:v>4.7770212413680074E-3</c:v>
                </c:pt>
                <c:pt idx="248">
                  <c:v>4.6655945074526722E-3</c:v>
                </c:pt>
                <c:pt idx="249">
                  <c:v>4.5613885656970348E-3</c:v>
                </c:pt>
                <c:pt idx="250">
                  <c:v>4.4436471782459642E-3</c:v>
                </c:pt>
                <c:pt idx="251">
                  <c:v>4.3437453949541471E-3</c:v>
                </c:pt>
                <c:pt idx="252">
                  <c:v>4.2666386614213748E-3</c:v>
                </c:pt>
                <c:pt idx="253">
                  <c:v>4.1780919277610825E-3</c:v>
                </c:pt>
                <c:pt idx="254">
                  <c:v>4.0469566787745713E-3</c:v>
                </c:pt>
                <c:pt idx="255">
                  <c:v>3.9791095493054126E-3</c:v>
                </c:pt>
                <c:pt idx="256">
                  <c:v>3.9194743011159092E-3</c:v>
                </c:pt>
                <c:pt idx="257">
                  <c:v>3.8658422213101546E-3</c:v>
                </c:pt>
                <c:pt idx="258">
                  <c:v>3.7493467744670315E-3</c:v>
                </c:pt>
                <c:pt idx="259">
                  <c:v>3.7019160808690168E-3</c:v>
                </c:pt>
                <c:pt idx="260">
                  <c:v>3.6318036048399527E-3</c:v>
                </c:pt>
                <c:pt idx="261">
                  <c:v>3.5680907328426202E-3</c:v>
                </c:pt>
                <c:pt idx="262">
                  <c:v>3.5235483561084848E-3</c:v>
                </c:pt>
                <c:pt idx="263">
                  <c:v>3.4984313261255365E-3</c:v>
                </c:pt>
                <c:pt idx="264">
                  <c:v>3.4509156820315256E-3</c:v>
                </c:pt>
                <c:pt idx="265">
                  <c:v>3.3964340972658063E-3</c:v>
                </c:pt>
                <c:pt idx="266">
                  <c:v>3.3556861760195124E-3</c:v>
                </c:pt>
                <c:pt idx="267">
                  <c:v>3.318307957781077E-3</c:v>
                </c:pt>
                <c:pt idx="268">
                  <c:v>3.312587957717317E-3</c:v>
                </c:pt>
                <c:pt idx="269">
                  <c:v>3.2760592444388463E-3</c:v>
                </c:pt>
                <c:pt idx="270">
                  <c:v>3.2677057789991955E-3</c:v>
                </c:pt>
                <c:pt idx="271">
                  <c:v>3.2009913228099891E-3</c:v>
                </c:pt>
                <c:pt idx="272">
                  <c:v>3.1515784509720574E-3</c:v>
                </c:pt>
                <c:pt idx="273">
                  <c:v>3.124365975421197E-3</c:v>
                </c:pt>
                <c:pt idx="274">
                  <c:v>3.051506766688247E-3</c:v>
                </c:pt>
                <c:pt idx="275">
                  <c:v>3.0334406278730033E-3</c:v>
                </c:pt>
                <c:pt idx="276">
                  <c:v>3.0074174592660927E-3</c:v>
                </c:pt>
                <c:pt idx="277">
                  <c:v>2.9471592407726158E-3</c:v>
                </c:pt>
                <c:pt idx="278">
                  <c:v>2.8672491408719609E-3</c:v>
                </c:pt>
                <c:pt idx="279">
                  <c:v>2.755652505964633E-3</c:v>
                </c:pt>
                <c:pt idx="280">
                  <c:v>2.7284117135817736E-3</c:v>
                </c:pt>
                <c:pt idx="281">
                  <c:v>2.6677287426083141E-3</c:v>
                </c:pt>
                <c:pt idx="282">
                  <c:v>2.5921228011714791E-3</c:v>
                </c:pt>
                <c:pt idx="283">
                  <c:v>2.538150919381739E-3</c:v>
                </c:pt>
                <c:pt idx="284">
                  <c:v>2.4791952751602071E-3</c:v>
                </c:pt>
                <c:pt idx="285">
                  <c:v>2.4235527002825366E-3</c:v>
                </c:pt>
                <c:pt idx="286">
                  <c:v>2.3544879470374282E-3</c:v>
                </c:pt>
                <c:pt idx="287">
                  <c:v>2.2823932927684464E-3</c:v>
                </c:pt>
                <c:pt idx="288">
                  <c:v>2.1900237867883135E-3</c:v>
                </c:pt>
                <c:pt idx="289">
                  <c:v>2.1337582416066691E-3</c:v>
                </c:pt>
                <c:pt idx="290">
                  <c:v>2.0695923002973554E-3</c:v>
                </c:pt>
                <c:pt idx="291">
                  <c:v>2.0136382402676976E-3</c:v>
                </c:pt>
                <c:pt idx="292">
                  <c:v>1.9308964571671621E-3</c:v>
                </c:pt>
                <c:pt idx="293">
                  <c:v>1.8630493276980025E-3</c:v>
                </c:pt>
                <c:pt idx="294">
                  <c:v>1.7971277428047621E-3</c:v>
                </c:pt>
                <c:pt idx="295">
                  <c:v>1.7006239793528025E-3</c:v>
                </c:pt>
                <c:pt idx="296">
                  <c:v>1.6738645731139226E-3</c:v>
                </c:pt>
                <c:pt idx="297">
                  <c:v>1.5820614037737662E-3</c:v>
                </c:pt>
                <c:pt idx="298">
                  <c:v>1.5052944722249799E-3</c:v>
                </c:pt>
                <c:pt idx="299">
                  <c:v>1.4325202139880268E-3</c:v>
                </c:pt>
                <c:pt idx="300">
                  <c:v>1.3491837774155158E-3</c:v>
                </c:pt>
                <c:pt idx="301">
                  <c:v>1.2225225878848185E-3</c:v>
                </c:pt>
                <c:pt idx="302">
                  <c:v>1.1484174385439209E-3</c:v>
                </c:pt>
                <c:pt idx="303">
                  <c:v>1.0722734772991085E-3</c:v>
                </c:pt>
                <c:pt idx="304">
                  <c:v>9.9451545663036402E-4</c:v>
                </c:pt>
                <c:pt idx="305">
                  <c:v>9.4830238680829876E-4</c:v>
                </c:pt>
                <c:pt idx="306">
                  <c:v>8.8393822767499346E-4</c:v>
                </c:pt>
                <c:pt idx="307">
                  <c:v>8.4814575202849191E-4</c:v>
                </c:pt>
                <c:pt idx="308">
                  <c:v>8.2022535567766077E-4</c:v>
                </c:pt>
                <c:pt idx="309">
                  <c:v>7.9309783062279655E-4</c:v>
                </c:pt>
                <c:pt idx="310">
                  <c:v>7.8825565235099925E-4</c:v>
                </c:pt>
                <c:pt idx="311">
                  <c:v>7.6551723625595117E-4</c:v>
                </c:pt>
                <c:pt idx="312">
                  <c:v>8.3141050431719259E-4</c:v>
                </c:pt>
                <c:pt idx="313">
                  <c:v>9.4578218876040427E-4</c:v>
                </c:pt>
                <c:pt idx="314">
                  <c:v>1.1113507054574727E-3</c:v>
                </c:pt>
                <c:pt idx="315">
                  <c:v>1.3261905098324784E-3</c:v>
                </c:pt>
                <c:pt idx="316">
                  <c:v>1.4334829862759865E-3</c:v>
                </c:pt>
                <c:pt idx="317">
                  <c:v>1.5562647698228462E-3</c:v>
                </c:pt>
                <c:pt idx="318">
                  <c:v>1.8558285355383048E-3</c:v>
                </c:pt>
                <c:pt idx="319">
                  <c:v>2.0155071511796198E-3</c:v>
                </c:pt>
                <c:pt idx="320">
                  <c:v>2.1722124994610591E-3</c:v>
                </c:pt>
                <c:pt idx="321">
                  <c:v>2.3156655703670537E-3</c:v>
                </c:pt>
                <c:pt idx="322">
                  <c:v>2.4430063638657224E-3</c:v>
                </c:pt>
                <c:pt idx="323">
                  <c:v>2.5164602260706469E-3</c:v>
                </c:pt>
                <c:pt idx="324">
                  <c:v>2.6320778511218067E-3</c:v>
                </c:pt>
                <c:pt idx="325">
                  <c:v>2.7170566639502488E-3</c:v>
                </c:pt>
                <c:pt idx="326">
                  <c:v>2.869401220103871E-3</c:v>
                </c:pt>
                <c:pt idx="327">
                  <c:v>2.9688782509157061E-3</c:v>
                </c:pt>
                <c:pt idx="328">
                  <c:v>3.0142134989458082E-3</c:v>
                </c:pt>
                <c:pt idx="329">
                  <c:v>3.0378580536648183E-3</c:v>
                </c:pt>
                <c:pt idx="330">
                  <c:v>3.0714701332474111E-3</c:v>
                </c:pt>
                <c:pt idx="331">
                  <c:v>2.2077218067875727E-3</c:v>
                </c:pt>
                <c:pt idx="332">
                  <c:v>3.0701675589754657E-3</c:v>
                </c:pt>
                <c:pt idx="333">
                  <c:v>3.0406331032007024E-3</c:v>
                </c:pt>
                <c:pt idx="334">
                  <c:v>3.0121746870418937E-3</c:v>
                </c:pt>
                <c:pt idx="335">
                  <c:v>3.032591122913039E-3</c:v>
                </c:pt>
                <c:pt idx="336">
                  <c:v>3.03256280608104E-3</c:v>
                </c:pt>
                <c:pt idx="337">
                  <c:v>2.9925228056347161E-3</c:v>
                </c:pt>
                <c:pt idx="338">
                  <c:v>2.976268944067397E-3</c:v>
                </c:pt>
                <c:pt idx="339">
                  <c:v>2.9643758746278948E-3</c:v>
                </c:pt>
                <c:pt idx="340">
                  <c:v>2.9075723096382727E-3</c:v>
                </c:pt>
                <c:pt idx="341">
                  <c:v>2.8677022101839421E-3</c:v>
                </c:pt>
                <c:pt idx="342">
                  <c:v>2.8357608236892792E-3</c:v>
                </c:pt>
                <c:pt idx="343">
                  <c:v>2.7869709221553219E-3</c:v>
                </c:pt>
                <c:pt idx="344">
                  <c:v>2.7868293379953281E-3</c:v>
                </c:pt>
                <c:pt idx="345">
                  <c:v>2.7303655749896915E-3</c:v>
                </c:pt>
                <c:pt idx="346">
                  <c:v>2.6907786438553488E-3</c:v>
                </c:pt>
                <c:pt idx="347">
                  <c:v>2.6476237918891558E-3</c:v>
                </c:pt>
                <c:pt idx="348">
                  <c:v>2.6017788408830753E-3</c:v>
                </c:pt>
                <c:pt idx="349">
                  <c:v>2.5514031967571842E-3</c:v>
                </c:pt>
                <c:pt idx="350">
                  <c:v>2.5306469589020534E-3</c:v>
                </c:pt>
                <c:pt idx="351">
                  <c:v>2.5021035922472481E-3</c:v>
                </c:pt>
                <c:pt idx="352">
                  <c:v>2.453115472889299E-3</c:v>
                </c:pt>
                <c:pt idx="353">
                  <c:v>2.4115463635150393E-3</c:v>
                </c:pt>
                <c:pt idx="354">
                  <c:v>2.3237358674867152E-3</c:v>
                </c:pt>
                <c:pt idx="355">
                  <c:v>2.2682065599370404E-3</c:v>
                </c:pt>
                <c:pt idx="356">
                  <c:v>2.1885229946923762E-3</c:v>
                </c:pt>
                <c:pt idx="357">
                  <c:v>2.1328521029827067E-3</c:v>
                </c:pt>
                <c:pt idx="358">
                  <c:v>2.0557736862819339E-3</c:v>
                </c:pt>
                <c:pt idx="359">
                  <c:v>2.0226146760113223E-3</c:v>
                </c:pt>
                <c:pt idx="360">
                  <c:v>1.9258843779033719E-3</c:v>
                </c:pt>
                <c:pt idx="361">
                  <c:v>1.9008522984164196E-3</c:v>
                </c:pt>
                <c:pt idx="362">
                  <c:v>1.8443602185787848E-3</c:v>
                </c:pt>
                <c:pt idx="363">
                  <c:v>1.798090515092722E-3</c:v>
                </c:pt>
                <c:pt idx="364">
                  <c:v>1.72814794005565E-3</c:v>
                </c:pt>
                <c:pt idx="365">
                  <c:v>1.6699002166340887E-3</c:v>
                </c:pt>
                <c:pt idx="366">
                  <c:v>1.5928501167653145E-3</c:v>
                </c:pt>
                <c:pt idx="367">
                  <c:v>1.5243517001601822E-3</c:v>
                </c:pt>
                <c:pt idx="368">
                  <c:v>1.464858036130673E-3</c:v>
                </c:pt>
                <c:pt idx="369">
                  <c:v>1.4058457582451435E-3</c:v>
                </c:pt>
                <c:pt idx="370">
                  <c:v>1.3396976386959127E-3</c:v>
                </c:pt>
                <c:pt idx="371">
                  <c:v>1.2515473406836033E-3</c:v>
                </c:pt>
                <c:pt idx="372">
                  <c:v>1.1493802108318806E-3</c:v>
                </c:pt>
                <c:pt idx="373">
                  <c:v>1.0788996159868313E-3</c:v>
                </c:pt>
                <c:pt idx="374">
                  <c:v>1.0000089220381341E-3</c:v>
                </c:pt>
                <c:pt idx="375">
                  <c:v>9.4453624815245643E-4</c:v>
                </c:pt>
                <c:pt idx="376">
                  <c:v>8.9274476242662477E-4</c:v>
                </c:pt>
                <c:pt idx="377">
                  <c:v>8.5842476204406163E-4</c:v>
                </c:pt>
                <c:pt idx="378">
                  <c:v>8.2144297945360982E-4</c:v>
                </c:pt>
                <c:pt idx="379">
                  <c:v>7.7474852348756473E-4</c:v>
                </c:pt>
                <c:pt idx="380">
                  <c:v>7.6245901840007915E-4</c:v>
                </c:pt>
                <c:pt idx="381">
                  <c:v>7.315936715213715E-4</c:v>
                </c:pt>
                <c:pt idx="382">
                  <c:v>7.0840218611434237E-4</c:v>
                </c:pt>
                <c:pt idx="383">
                  <c:v>7.001336711706885E-4</c:v>
                </c:pt>
                <c:pt idx="384">
                  <c:v>6.8008535411552789E-4</c:v>
                </c:pt>
                <c:pt idx="385">
                  <c:v>6.63123571748238E-4</c:v>
                </c:pt>
                <c:pt idx="386">
                  <c:v>6.5646911622851652E-4</c:v>
                </c:pt>
                <c:pt idx="387">
                  <c:v>6.3483505658142232E-4</c:v>
                </c:pt>
                <c:pt idx="388">
                  <c:v>6.2526396736582301E-4</c:v>
                </c:pt>
                <c:pt idx="389">
                  <c:v>6.1928911581407315E-4</c:v>
                </c:pt>
                <c:pt idx="390">
                  <c:v>5.9669228387901915E-4</c:v>
                </c:pt>
                <c:pt idx="391">
                  <c:v>5.7715366979983718E-4</c:v>
                </c:pt>
                <c:pt idx="392">
                  <c:v>5.8454436295152777E-4</c:v>
                </c:pt>
                <c:pt idx="393">
                  <c:v>5.6483584788035281E-4</c:v>
                </c:pt>
                <c:pt idx="394">
                  <c:v>5.5384891706481277E-4</c:v>
                </c:pt>
                <c:pt idx="395">
                  <c:v>5.5113050119292661E-4</c:v>
                </c:pt>
                <c:pt idx="396">
                  <c:v>5.3363069901765929E-4</c:v>
                </c:pt>
                <c:pt idx="397">
                  <c:v>5.2490911476202448E-4</c:v>
                </c:pt>
                <c:pt idx="398">
                  <c:v>5.2374812465007291E-4</c:v>
                </c:pt>
                <c:pt idx="399">
                  <c:v>5.1244970868254602E-4</c:v>
                </c:pt>
                <c:pt idx="400">
                  <c:v>5.1375228295449146E-4</c:v>
                </c:pt>
                <c:pt idx="401">
                  <c:v>5.150831740584358E-4</c:v>
                </c:pt>
                <c:pt idx="402">
                  <c:v>5.1083564925861363E-4</c:v>
                </c:pt>
                <c:pt idx="403">
                  <c:v>5.149982235624393E-4</c:v>
                </c:pt>
                <c:pt idx="404">
                  <c:v>5.2032178797821644E-4</c:v>
                </c:pt>
                <c:pt idx="405">
                  <c:v>5.190758473702686E-4</c:v>
                </c:pt>
                <c:pt idx="406">
                  <c:v>5.3348911485766521E-4</c:v>
                </c:pt>
                <c:pt idx="407">
                  <c:v>5.3541465943358457E-4</c:v>
                </c:pt>
                <c:pt idx="408">
                  <c:v>5.3564119408957504E-4</c:v>
                </c:pt>
                <c:pt idx="409">
                  <c:v>5.4668475856911277E-4</c:v>
                </c:pt>
                <c:pt idx="410">
                  <c:v>5.4945980810499663E-4</c:v>
                </c:pt>
                <c:pt idx="411">
                  <c:v>5.5367901607282E-4</c:v>
                </c:pt>
                <c:pt idx="412">
                  <c:v>6.0498911565467172E-4</c:v>
                </c:pt>
                <c:pt idx="413">
                  <c:v>7.0101149296265179E-4</c:v>
                </c:pt>
                <c:pt idx="414">
                  <c:v>8.7527327708335624E-4</c:v>
                </c:pt>
                <c:pt idx="415">
                  <c:v>1.1465768444639979E-3</c:v>
                </c:pt>
                <c:pt idx="416">
                  <c:v>1.4418081348836378E-3</c:v>
                </c:pt>
                <c:pt idx="417">
                  <c:v>1.7364730886633016E-3</c:v>
                </c:pt>
                <c:pt idx="418">
                  <c:v>1.9828578438849868E-3</c:v>
                </c:pt>
                <c:pt idx="419">
                  <c:v>2.2200113118750579E-3</c:v>
                </c:pt>
                <c:pt idx="420">
                  <c:v>2.4276303240903662E-3</c:v>
                </c:pt>
                <c:pt idx="421">
                  <c:v>2.5738301277002454E-3</c:v>
                </c:pt>
                <c:pt idx="422">
                  <c:v>2.6769600298399273E-3</c:v>
                </c:pt>
                <c:pt idx="423">
                  <c:v>2.7811942884275638E-3</c:v>
                </c:pt>
                <c:pt idx="424">
                  <c:v>2.8379412197531884E-3</c:v>
                </c:pt>
                <c:pt idx="425">
                  <c:v>2.8829932994633017E-3</c:v>
                </c:pt>
                <c:pt idx="426">
                  <c:v>2.9138303295100109E-3</c:v>
                </c:pt>
                <c:pt idx="427">
                  <c:v>2.9311885475252842E-3</c:v>
                </c:pt>
                <c:pt idx="428">
                  <c:v>2.9407313199088848E-3</c:v>
                </c:pt>
                <c:pt idx="429">
                  <c:v>2.969218052899692E-3</c:v>
                </c:pt>
                <c:pt idx="430">
                  <c:v>2.9434214189487718E-3</c:v>
                </c:pt>
                <c:pt idx="431">
                  <c:v>2.9411560723888669E-3</c:v>
                </c:pt>
                <c:pt idx="432">
                  <c:v>2.9061281512063335E-3</c:v>
                </c:pt>
                <c:pt idx="433">
                  <c:v>2.8673624081999565E-3</c:v>
                </c:pt>
                <c:pt idx="434">
                  <c:v>2.8313433978974642E-3</c:v>
                </c:pt>
                <c:pt idx="435">
                  <c:v>2.7891796350512296E-3</c:v>
                </c:pt>
                <c:pt idx="436">
                  <c:v>2.7703489417720182E-3</c:v>
                </c:pt>
                <c:pt idx="437">
                  <c:v>2.7155841886863106E-3</c:v>
                </c:pt>
                <c:pt idx="438">
                  <c:v>2.6795651783838186E-3</c:v>
                </c:pt>
                <c:pt idx="439">
                  <c:v>2.6614424059045773E-3</c:v>
                </c:pt>
                <c:pt idx="440">
                  <c:v>2.6007877517631164E-3</c:v>
                </c:pt>
                <c:pt idx="441">
                  <c:v>2.5268241865822128E-3</c:v>
                </c:pt>
                <c:pt idx="442">
                  <c:v>2.4760804236403375E-3</c:v>
                </c:pt>
                <c:pt idx="443">
                  <c:v>2.3981241851476014E-3</c:v>
                </c:pt>
                <c:pt idx="444">
                  <c:v>2.3474370558697233E-3</c:v>
                </c:pt>
                <c:pt idx="445">
                  <c:v>2.3055281445114781E-3</c:v>
                </c:pt>
                <c:pt idx="446">
                  <c:v>2.2412489358741689E-3</c:v>
                </c:pt>
                <c:pt idx="447">
                  <c:v>2.2333485397464997E-3</c:v>
                </c:pt>
                <c:pt idx="448">
                  <c:v>2.1750158658289417E-3</c:v>
                </c:pt>
                <c:pt idx="449">
                  <c:v>2.1145027958474755E-3</c:v>
                </c:pt>
                <c:pt idx="450">
                  <c:v>2.0857612113686784E-3</c:v>
                </c:pt>
                <c:pt idx="451">
                  <c:v>2.0476184386662754E-3</c:v>
                </c:pt>
                <c:pt idx="452">
                  <c:v>1.9487643781584141E-3</c:v>
                </c:pt>
                <c:pt idx="453">
                  <c:v>1.8722239812656181E-3</c:v>
                </c:pt>
                <c:pt idx="454">
                  <c:v>1.8165814063879479E-3</c:v>
                </c:pt>
                <c:pt idx="455">
                  <c:v>1.7545392274785454E-3</c:v>
                </c:pt>
                <c:pt idx="456">
                  <c:v>1.6921855634171557E-3</c:v>
                </c:pt>
                <c:pt idx="457">
                  <c:v>1.6224978398680734E-3</c:v>
                </c:pt>
                <c:pt idx="458">
                  <c:v>1.5782386314539261E-3</c:v>
                </c:pt>
                <c:pt idx="459">
                  <c:v>1.5078146702728744E-3</c:v>
                </c:pt>
                <c:pt idx="460">
                  <c:v>1.4572124914909929E-3</c:v>
                </c:pt>
                <c:pt idx="461">
                  <c:v>1.3833055599740871E-3</c:v>
                </c:pt>
                <c:pt idx="462">
                  <c:v>1.3140142720729881E-3</c:v>
                </c:pt>
                <c:pt idx="463">
                  <c:v>1.2424010039479862E-3</c:v>
                </c:pt>
                <c:pt idx="464">
                  <c:v>1.1678144684631089E-3</c:v>
                </c:pt>
                <c:pt idx="465">
                  <c:v>1.0666101108993459E-3</c:v>
                </c:pt>
                <c:pt idx="466">
                  <c:v>9.9587466456630704E-4</c:v>
                </c:pt>
                <c:pt idx="467">
                  <c:v>9.4935010959225493E-4</c:v>
                </c:pt>
                <c:pt idx="468">
                  <c:v>8.8744951484284642E-4</c:v>
                </c:pt>
                <c:pt idx="469">
                  <c:v>8.5916099967603074E-4</c:v>
                </c:pt>
                <c:pt idx="470">
                  <c:v>8.1824317743774383E-4</c:v>
                </c:pt>
                <c:pt idx="471">
                  <c:v>7.8528238499112372E-4</c:v>
                </c:pt>
                <c:pt idx="472">
                  <c:v>7.6948159273578529E-4</c:v>
                </c:pt>
                <c:pt idx="473">
                  <c:v>7.4538396870479408E-4</c:v>
                </c:pt>
                <c:pt idx="474">
                  <c:v>7.2386317638569505E-4</c:v>
                </c:pt>
                <c:pt idx="475">
                  <c:v>7.1163030496220728E-4</c:v>
                </c:pt>
                <c:pt idx="476">
                  <c:v>6.8877862153916391E-4</c:v>
                </c:pt>
                <c:pt idx="477">
                  <c:v>6.6388812621220601E-4</c:v>
                </c:pt>
                <c:pt idx="478">
                  <c:v>6.5754515584447149E-4</c:v>
                </c:pt>
                <c:pt idx="479">
                  <c:v>6.3746852195731209E-4</c:v>
                </c:pt>
                <c:pt idx="480">
                  <c:v>6.1671228410218096E-4</c:v>
                </c:pt>
                <c:pt idx="481">
                  <c:v>6.1252139296635649E-4</c:v>
                </c:pt>
                <c:pt idx="482">
                  <c:v>5.9725862051899549E-4</c:v>
                </c:pt>
                <c:pt idx="483">
                  <c:v>5.8035347181570318E-4</c:v>
                </c:pt>
                <c:pt idx="484">
                  <c:v>5.6347663994440978E-4</c:v>
                </c:pt>
                <c:pt idx="485">
                  <c:v>5.5704871908067877E-4</c:v>
                </c:pt>
                <c:pt idx="486">
                  <c:v>5.3643406538554184E-4</c:v>
                </c:pt>
                <c:pt idx="487">
                  <c:v>5.3181842176973511E-4</c:v>
                </c:pt>
                <c:pt idx="488">
                  <c:v>5.2270040186611685E-4</c:v>
                </c:pt>
                <c:pt idx="489">
                  <c:v>5.0228396599497158E-4</c:v>
                </c:pt>
                <c:pt idx="490">
                  <c:v>5.0803228289073086E-4</c:v>
                </c:pt>
                <c:pt idx="491">
                  <c:v>4.941570352113119E-4</c:v>
                </c:pt>
                <c:pt idx="492">
                  <c:v>4.8806891633156675E-4</c:v>
                </c:pt>
                <c:pt idx="493">
                  <c:v>4.9075901537145412E-4</c:v>
                </c:pt>
                <c:pt idx="494">
                  <c:v>4.8886178762753355E-4</c:v>
                </c:pt>
                <c:pt idx="495">
                  <c:v>4.7532634193210018E-4</c:v>
                </c:pt>
                <c:pt idx="496">
                  <c:v>4.6943644087634677E-4</c:v>
                </c:pt>
                <c:pt idx="497">
                  <c:v>4.6963465870033844E-4</c:v>
                </c:pt>
                <c:pt idx="498">
                  <c:v>4.5975208433275222E-4</c:v>
                </c:pt>
                <c:pt idx="499">
                  <c:v>4.6170594574067043E-4</c:v>
                </c:pt>
                <c:pt idx="500">
                  <c:v>4.607148566207119E-4</c:v>
                </c:pt>
                <c:pt idx="501">
                  <c:v>4.486802030212158E-4</c:v>
                </c:pt>
                <c:pt idx="502">
                  <c:v>4.5287109415704033E-4</c:v>
                </c:pt>
                <c:pt idx="503">
                  <c:v>4.4211069799749081E-4</c:v>
                </c:pt>
                <c:pt idx="504">
                  <c:v>4.3610752961374211E-4</c:v>
                </c:pt>
                <c:pt idx="505">
                  <c:v>4.3908079697361764E-4</c:v>
                </c:pt>
                <c:pt idx="506">
                  <c:v>4.3387049988583579E-4</c:v>
                </c:pt>
                <c:pt idx="507">
                  <c:v>4.2628158891015348E-4</c:v>
                </c:pt>
                <c:pt idx="508">
                  <c:v>4.2979287607800649E-4</c:v>
                </c:pt>
                <c:pt idx="509">
                  <c:v>4.2033505419040242E-4</c:v>
                </c:pt>
                <c:pt idx="510">
                  <c:v>4.2472416315021867E-4</c:v>
                </c:pt>
                <c:pt idx="511">
                  <c:v>4.2486574731021275E-4</c:v>
                </c:pt>
                <c:pt idx="512">
                  <c:v>4.1620079671857553E-4</c:v>
                </c:pt>
                <c:pt idx="513">
                  <c:v>4.0654475700697978E-4</c:v>
                </c:pt>
                <c:pt idx="514">
                  <c:v>4.0864020257489202E-4</c:v>
                </c:pt>
                <c:pt idx="515">
                  <c:v>4.095746580308529E-4</c:v>
                </c:pt>
                <c:pt idx="516">
                  <c:v>3.9923901435128564E-4</c:v>
                </c:pt>
                <c:pt idx="517">
                  <c:v>4.015609945751884E-4</c:v>
                </c:pt>
                <c:pt idx="518">
                  <c:v>3.9711525195137455E-4</c:v>
                </c:pt>
                <c:pt idx="519">
                  <c:v>3.8573188548785112E-4</c:v>
                </c:pt>
                <c:pt idx="520">
                  <c:v>3.9071564791964245E-4</c:v>
                </c:pt>
                <c:pt idx="521">
                  <c:v>3.9278277665555594E-4</c:v>
                </c:pt>
                <c:pt idx="522">
                  <c:v>3.819091131680112E-4</c:v>
                </c:pt>
                <c:pt idx="523">
                  <c:v>3.7933228145611906E-4</c:v>
                </c:pt>
                <c:pt idx="524">
                  <c:v>3.8544871716786301E-4</c:v>
                </c:pt>
                <c:pt idx="525">
                  <c:v>3.7199822196842607E-4</c:v>
                </c:pt>
                <c:pt idx="526">
                  <c:v>3.7548119230428024E-4</c:v>
                </c:pt>
                <c:pt idx="527">
                  <c:v>3.7505643982429804E-4</c:v>
                </c:pt>
                <c:pt idx="528">
                  <c:v>3.6214396443283865E-4</c:v>
                </c:pt>
                <c:pt idx="529">
                  <c:v>3.633899050407865E-4</c:v>
                </c:pt>
                <c:pt idx="530">
                  <c:v>3.5194990491326547E-4</c:v>
                </c:pt>
                <c:pt idx="531">
                  <c:v>3.5155346926528207E-4</c:v>
                </c:pt>
                <c:pt idx="532">
                  <c:v>3.5353564750519902E-4</c:v>
                </c:pt>
                <c:pt idx="533">
                  <c:v>3.4294515233764244E-4</c:v>
                </c:pt>
                <c:pt idx="534">
                  <c:v>3.4549366721753572E-4</c:v>
                </c:pt>
                <c:pt idx="535">
                  <c:v>3.4569188504152745E-4</c:v>
                </c:pt>
                <c:pt idx="536">
                  <c:v>3.4065148894573847E-4</c:v>
                </c:pt>
                <c:pt idx="537">
                  <c:v>3.3411030075401228E-4</c:v>
                </c:pt>
                <c:pt idx="538">
                  <c:v>3.2850356801824703E-4</c:v>
                </c:pt>
                <c:pt idx="539">
                  <c:v>3.2162257784253508E-4</c:v>
                </c:pt>
                <c:pt idx="540">
                  <c:v>3.2943802347420791E-4</c:v>
                </c:pt>
                <c:pt idx="541">
                  <c:v>3.2490733035439758E-4</c:v>
                </c:pt>
                <c:pt idx="542">
                  <c:v>3.1731841937871532E-4</c:v>
                </c:pt>
                <c:pt idx="543">
                  <c:v>3.1904574613064295E-4</c:v>
                </c:pt>
                <c:pt idx="544">
                  <c:v>3.1655386491474732E-4</c:v>
                </c:pt>
                <c:pt idx="545">
                  <c:v>3.0814376581109936E-4</c:v>
                </c:pt>
                <c:pt idx="546">
                  <c:v>3.1332574606688247E-4</c:v>
                </c:pt>
                <c:pt idx="547">
                  <c:v>3.1176832030694766E-4</c:v>
                </c:pt>
                <c:pt idx="548">
                  <c:v>3.0548198360321084E-4</c:v>
                </c:pt>
                <c:pt idx="549">
                  <c:v>3.0525544894722032E-4</c:v>
                </c:pt>
                <c:pt idx="550">
                  <c:v>3.009512904834005E-4</c:v>
                </c:pt>
                <c:pt idx="551">
                  <c:v>2.9718515182755822E-4</c:v>
                </c:pt>
                <c:pt idx="552">
                  <c:v>2.9925228056347161E-4</c:v>
                </c:pt>
                <c:pt idx="553">
                  <c:v>2.9517465675564232E-4</c:v>
                </c:pt>
                <c:pt idx="554">
                  <c:v>2.9361723099570757E-4</c:v>
                </c:pt>
                <c:pt idx="555">
                  <c:v>2.8894495371590314E-4</c:v>
                </c:pt>
                <c:pt idx="556">
                  <c:v>2.8784059726794944E-4</c:v>
                </c:pt>
                <c:pt idx="557">
                  <c:v>2.8345148830813313E-4</c:v>
                </c:pt>
                <c:pt idx="558">
                  <c:v>2.8755742894796127E-4</c:v>
                </c:pt>
                <c:pt idx="559">
                  <c:v>2.8815208241993634E-4</c:v>
                </c:pt>
                <c:pt idx="560">
                  <c:v>2.8127109224422445E-4</c:v>
                </c:pt>
                <c:pt idx="561">
                  <c:v>2.7917564667631216E-4</c:v>
                </c:pt>
                <c:pt idx="562">
                  <c:v>2.8384792395611653E-4</c:v>
                </c:pt>
                <c:pt idx="563">
                  <c:v>2.740219832525279E-4</c:v>
                </c:pt>
                <c:pt idx="564">
                  <c:v>2.7945881499630027E-4</c:v>
                </c:pt>
                <c:pt idx="565">
                  <c:v>2.7943049816430148E-4</c:v>
                </c:pt>
                <c:pt idx="566">
                  <c:v>2.7569267634045799E-4</c:v>
                </c:pt>
                <c:pt idx="567">
                  <c:v>2.6589505246886816E-4</c:v>
                </c:pt>
                <c:pt idx="568">
                  <c:v>2.7175663669262273E-4</c:v>
                </c:pt>
                <c:pt idx="569">
                  <c:v>2.6504554750890371E-4</c:v>
                </c:pt>
                <c:pt idx="570">
                  <c:v>2.6640475544484679E-4</c:v>
                </c:pt>
                <c:pt idx="571">
                  <c:v>2.6569683464487649E-4</c:v>
                </c:pt>
                <c:pt idx="572">
                  <c:v>2.6161921083704719E-4</c:v>
                </c:pt>
                <c:pt idx="573">
                  <c:v>2.5581426027729021E-4</c:v>
                </c:pt>
                <c:pt idx="574">
                  <c:v>2.6221386430902227E-4</c:v>
                </c:pt>
                <c:pt idx="575">
                  <c:v>2.4910317109357114E-4</c:v>
                </c:pt>
                <c:pt idx="576">
                  <c:v>2.5397366619736724E-4</c:v>
                </c:pt>
                <c:pt idx="577">
                  <c:v>2.4882000277358303E-4</c:v>
                </c:pt>
                <c:pt idx="578">
                  <c:v>2.4748911166963869E-4</c:v>
                </c:pt>
                <c:pt idx="579">
                  <c:v>2.4448752747776437E-4</c:v>
                </c:pt>
                <c:pt idx="580">
                  <c:v>2.458750522457063E-4</c:v>
                </c:pt>
                <c:pt idx="581">
                  <c:v>2.3941881454997663E-4</c:v>
                </c:pt>
                <c:pt idx="582">
                  <c:v>2.4355307202180351E-4</c:v>
                </c:pt>
                <c:pt idx="583">
                  <c:v>2.3919227989398608E-4</c:v>
                </c:pt>
                <c:pt idx="584">
                  <c:v>2.3582257688612717E-4</c:v>
                </c:pt>
                <c:pt idx="585">
                  <c:v>2.3047069563835124E-4</c:v>
                </c:pt>
                <c:pt idx="586">
                  <c:v>2.3604911154211767E-4</c:v>
                </c:pt>
                <c:pt idx="587">
                  <c:v>2.2973445800638205E-4</c:v>
                </c:pt>
                <c:pt idx="588">
                  <c:v>2.2772396293446623E-4</c:v>
                </c:pt>
                <c:pt idx="589">
                  <c:v>2.2766732927046858E-4</c:v>
                </c:pt>
                <c:pt idx="590">
                  <c:v>2.2441089359060491E-4</c:v>
                </c:pt>
                <c:pt idx="591">
                  <c:v>2.2055980443876614E-4</c:v>
                </c:pt>
                <c:pt idx="592">
                  <c:v>2.25317032214567E-4</c:v>
                </c:pt>
                <c:pt idx="593">
                  <c:v>2.2132435890273415E-4</c:v>
                </c:pt>
                <c:pt idx="594">
                  <c:v>2.1568930933497005E-4</c:v>
                </c:pt>
                <c:pt idx="595">
                  <c:v>2.1886079451883728E-4</c:v>
                </c:pt>
                <c:pt idx="596">
                  <c:v>2.136504974310554E-4</c:v>
                </c:pt>
                <c:pt idx="597">
                  <c:v>2.1200812117512415E-4</c:v>
                </c:pt>
                <c:pt idx="598">
                  <c:v>2.1577425983096649E-4</c:v>
                </c:pt>
                <c:pt idx="599">
                  <c:v>2.1220633899911585E-4</c:v>
                </c:pt>
                <c:pt idx="600">
                  <c:v>2.0861010133526643E-4</c:v>
                </c:pt>
                <c:pt idx="601">
                  <c:v>2.1124356671115618E-4</c:v>
                </c:pt>
                <c:pt idx="602">
                  <c:v>2.0767564587930554E-4</c:v>
                </c:pt>
                <c:pt idx="603">
                  <c:v>2.0365465573547387E-4</c:v>
                </c:pt>
                <c:pt idx="604">
                  <c:v>2.0849683400727117E-4</c:v>
                </c:pt>
                <c:pt idx="605">
                  <c:v>2.0311663592749641E-4</c:v>
                </c:pt>
                <c:pt idx="606">
                  <c:v>2.0456079435943596E-4</c:v>
                </c:pt>
                <c:pt idx="607">
                  <c:v>2.0744911122331502E-4</c:v>
                </c:pt>
                <c:pt idx="608">
                  <c:v>2.0311663592749641E-4</c:v>
                </c:pt>
                <c:pt idx="609">
                  <c:v>1.9796297250371218E-4</c:v>
                </c:pt>
                <c:pt idx="610">
                  <c:v>2.0441921019944187E-4</c:v>
                </c:pt>
                <c:pt idx="611">
                  <c:v>1.9847267547969081E-4</c:v>
                </c:pt>
                <c:pt idx="612">
                  <c:v>1.964055467437774E-4</c:v>
                </c:pt>
                <c:pt idx="613">
                  <c:v>1.9759485368772757E-4</c:v>
                </c:pt>
                <c:pt idx="614">
                  <c:v>1.9470653682384851E-4</c:v>
                </c:pt>
                <c:pt idx="615">
                  <c:v>1.931491110639137E-4</c:v>
                </c:pt>
                <c:pt idx="616">
                  <c:v>1.9753822002372998E-4</c:v>
                </c:pt>
                <c:pt idx="617">
                  <c:v>1.9249782392794098E-4</c:v>
                </c:pt>
                <c:pt idx="618">
                  <c:v>1.8663623970418636E-4</c:v>
                </c:pt>
                <c:pt idx="619">
                  <c:v>1.9125188331999313E-4</c:v>
                </c:pt>
                <c:pt idx="620">
                  <c:v>1.8884495260009388E-4</c:v>
                </c:pt>
                <c:pt idx="621">
                  <c:v>1.8264356639235353E-4</c:v>
                </c:pt>
                <c:pt idx="622">
                  <c:v>1.9068554668001686E-4</c:v>
                </c:pt>
                <c:pt idx="623">
                  <c:v>1.8553188325623259E-4</c:v>
                </c:pt>
                <c:pt idx="624">
                  <c:v>1.8638138821619704E-4</c:v>
                </c:pt>
                <c:pt idx="625">
                  <c:v>1.884768337841093E-4</c:v>
                </c:pt>
                <c:pt idx="626">
                  <c:v>1.8638138821619704E-4</c:v>
                </c:pt>
                <c:pt idx="627">
                  <c:v>1.8210554658437605E-4</c:v>
                </c:pt>
                <c:pt idx="628">
                  <c:v>1.8680614069617926E-4</c:v>
                </c:pt>
                <c:pt idx="629">
                  <c:v>1.812560416244116E-4</c:v>
                </c:pt>
                <c:pt idx="630">
                  <c:v>1.8105782380041993E-4</c:v>
                </c:pt>
                <c:pt idx="631">
                  <c:v>1.843142594802836E-4</c:v>
                </c:pt>
                <c:pt idx="632">
                  <c:v>1.8102950696842111E-4</c:v>
                </c:pt>
                <c:pt idx="633">
                  <c:v>1.8207722975237722E-4</c:v>
                </c:pt>
                <c:pt idx="634">
                  <c:v>1.8219049708037248E-4</c:v>
                </c:pt>
                <c:pt idx="635">
                  <c:v>1.7522455640866413E-4</c:v>
                </c:pt>
                <c:pt idx="636">
                  <c:v>1.7581920988063923E-4</c:v>
                </c:pt>
                <c:pt idx="637">
                  <c:v>1.7930218021649342E-4</c:v>
                </c:pt>
                <c:pt idx="638">
                  <c:v>1.7417683362470801E-4</c:v>
                </c:pt>
                <c:pt idx="639">
                  <c:v>1.7324237816874712E-4</c:v>
                </c:pt>
                <c:pt idx="640">
                  <c:v>1.7689524949659419E-4</c:v>
                </c:pt>
                <c:pt idx="641">
                  <c:v>1.724211900407815E-4</c:v>
                </c:pt>
                <c:pt idx="642">
                  <c:v>1.7182653656880637E-4</c:v>
                </c:pt>
                <c:pt idx="643">
                  <c:v>1.7706515048858707E-4</c:v>
                </c:pt>
                <c:pt idx="644">
                  <c:v>1.7304416034475542E-4</c:v>
                </c:pt>
                <c:pt idx="645">
                  <c:v>1.7276099202476726E-4</c:v>
                </c:pt>
                <c:pt idx="646">
                  <c:v>1.7392198213671866E-4</c:v>
                </c:pt>
                <c:pt idx="647">
                  <c:v>1.7089208111284551E-4</c:v>
                </c:pt>
                <c:pt idx="648">
                  <c:v>1.6786218008897237E-4</c:v>
                </c:pt>
                <c:pt idx="649">
                  <c:v>1.7392198213671866E-4</c:v>
                </c:pt>
                <c:pt idx="650">
                  <c:v>1.6973109100089411E-4</c:v>
                </c:pt>
                <c:pt idx="651">
                  <c:v>1.6961782367289885E-4</c:v>
                </c:pt>
                <c:pt idx="652">
                  <c:v>1.7389366530471984E-4</c:v>
                </c:pt>
                <c:pt idx="653">
                  <c:v>1.6692772463301148E-4</c:v>
                </c:pt>
                <c:pt idx="654">
                  <c:v>1.710336652728396E-4</c:v>
                </c:pt>
                <c:pt idx="655">
                  <c:v>1.6919307119291665E-4</c:v>
                </c:pt>
                <c:pt idx="656">
                  <c:v>1.6743742760899014E-4</c:v>
                </c:pt>
                <c:pt idx="657">
                  <c:v>1.6905148703292257E-4</c:v>
                </c:pt>
                <c:pt idx="658">
                  <c:v>1.6772059592897828E-4</c:v>
                </c:pt>
                <c:pt idx="659">
                  <c:v>1.716283187448147E-4</c:v>
                </c:pt>
                <c:pt idx="660">
                  <c:v>1.6726752661699724E-4</c:v>
                </c:pt>
                <c:pt idx="661">
                  <c:v>1.6672950680901978E-4</c:v>
                </c:pt>
                <c:pt idx="662">
                  <c:v>1.6783386325697354E-4</c:v>
                </c:pt>
                <c:pt idx="663">
                  <c:v>1.6265188300119049E-4</c:v>
                </c:pt>
                <c:pt idx="664">
                  <c:v>1.6525703154508141E-4</c:v>
                </c:pt>
                <c:pt idx="665">
                  <c:v>1.6837188306495103E-4</c:v>
                </c:pt>
                <c:pt idx="666">
                  <c:v>1.6188732853722248E-4</c:v>
                </c:pt>
                <c:pt idx="667">
                  <c:v>1.6409604143313003E-4</c:v>
                </c:pt>
                <c:pt idx="668">
                  <c:v>1.6709762562500436E-4</c:v>
                </c:pt>
                <c:pt idx="669">
                  <c:v>1.6316158597716915E-4</c:v>
                </c:pt>
                <c:pt idx="670">
                  <c:v>1.647756454011016E-4</c:v>
                </c:pt>
                <c:pt idx="671">
                  <c:v>1.6661623948102452E-4</c:v>
                </c:pt>
                <c:pt idx="672">
                  <c:v>1.6392614044113713E-4</c:v>
                </c:pt>
                <c:pt idx="673">
                  <c:v>1.6066970476127349E-4</c:v>
                </c:pt>
                <c:pt idx="674">
                  <c:v>1.6457742757710987E-4</c:v>
                </c:pt>
                <c:pt idx="675">
                  <c:v>1.5948039781732326E-4</c:v>
                </c:pt>
                <c:pt idx="676">
                  <c:v>1.5851762552936358E-4</c:v>
                </c:pt>
                <c:pt idx="677">
                  <c:v>1.6109445724125568E-4</c:v>
                </c:pt>
                <c:pt idx="678">
                  <c:v>1.6412435826512886E-4</c:v>
                </c:pt>
                <c:pt idx="679">
                  <c:v>1.5846099186536596E-4</c:v>
                </c:pt>
                <c:pt idx="680">
                  <c:v>1.6126435823324859E-4</c:v>
                </c:pt>
                <c:pt idx="681">
                  <c:v>1.5698851660142759E-4</c:v>
                </c:pt>
                <c:pt idx="682">
                  <c:v>1.5826277404137426E-4</c:v>
                </c:pt>
                <c:pt idx="683">
                  <c:v>1.62113863193213E-4</c:v>
                </c:pt>
                <c:pt idx="684">
                  <c:v>1.6061307109727584E-4</c:v>
                </c:pt>
                <c:pt idx="685">
                  <c:v>1.577530710653956E-4</c:v>
                </c:pt>
                <c:pt idx="686">
                  <c:v>1.6061307109727584E-4</c:v>
                </c:pt>
                <c:pt idx="687">
                  <c:v>1.5650713045744773E-4</c:v>
                </c:pt>
                <c:pt idx="688">
                  <c:v>1.5582752648947619E-4</c:v>
                </c:pt>
                <c:pt idx="689">
                  <c:v>1.5851762552936358E-4</c:v>
                </c:pt>
                <c:pt idx="690">
                  <c:v>1.5605406114546671E-4</c:v>
                </c:pt>
                <c:pt idx="691">
                  <c:v>1.5602574431346791E-4</c:v>
                </c:pt>
                <c:pt idx="692">
                  <c:v>1.5809287304938135E-4</c:v>
                </c:pt>
                <c:pt idx="693">
                  <c:v>1.5415683340154614E-4</c:v>
                </c:pt>
                <c:pt idx="694">
                  <c:v>1.5681861560943471E-4</c:v>
                </c:pt>
                <c:pt idx="695">
                  <c:v>1.5950871464932208E-4</c:v>
                </c:pt>
                <c:pt idx="696">
                  <c:v>1.5432673439353902E-4</c:v>
                </c:pt>
                <c:pt idx="697">
                  <c:v>1.5752653640940508E-4</c:v>
                </c:pt>
                <c:pt idx="698">
                  <c:v>1.5865920968935766E-4</c:v>
                </c:pt>
                <c:pt idx="699">
                  <c:v>1.5599742748146909E-4</c:v>
                </c:pt>
                <c:pt idx="700">
                  <c:v>1.5613901164146315E-4</c:v>
                </c:pt>
                <c:pt idx="701">
                  <c:v>1.5795128888938727E-4</c:v>
                </c:pt>
                <c:pt idx="702">
                  <c:v>1.5299584328959474E-4</c:v>
                </c:pt>
                <c:pt idx="703">
                  <c:v>1.5486475420151651E-4</c:v>
                </c:pt>
                <c:pt idx="704">
                  <c:v>1.5763980373740031E-4</c:v>
                </c:pt>
                <c:pt idx="705">
                  <c:v>1.5265604130560898E-4</c:v>
                </c:pt>
                <c:pt idx="706">
                  <c:v>1.5305247695359238E-4</c:v>
                </c:pt>
                <c:pt idx="707">
                  <c:v>1.5662039778544301E-4</c:v>
                </c:pt>
                <c:pt idx="708">
                  <c:v>1.5393029874555562E-4</c:v>
                </c:pt>
                <c:pt idx="709">
                  <c:v>1.5118356604167061E-4</c:v>
                </c:pt>
                <c:pt idx="710">
                  <c:v>1.5599742748146909E-4</c:v>
                </c:pt>
                <c:pt idx="711">
                  <c:v>1.4928633829775005E-4</c:v>
                </c:pt>
                <c:pt idx="712">
                  <c:v>1.5189148684164098E-4</c:v>
                </c:pt>
                <c:pt idx="713">
                  <c:v>1.5412851656954732E-4</c:v>
                </c:pt>
                <c:pt idx="714">
                  <c:v>1.5047564524170025E-4</c:v>
                </c:pt>
                <c:pt idx="715">
                  <c:v>1.515233680256564E-4</c:v>
                </c:pt>
                <c:pt idx="716">
                  <c:v>1.5313742744958882E-4</c:v>
                </c:pt>
                <c:pt idx="717">
                  <c:v>1.478421798658105E-4</c:v>
                </c:pt>
                <c:pt idx="718">
                  <c:v>1.5010752642571567E-4</c:v>
                </c:pt>
                <c:pt idx="719">
                  <c:v>1.536754472575663E-4</c:v>
                </c:pt>
                <c:pt idx="720">
                  <c:v>1.5305247695359238E-4</c:v>
                </c:pt>
                <c:pt idx="721">
                  <c:v>1.5061722940169433E-4</c:v>
                </c:pt>
                <c:pt idx="722">
                  <c:v>1.5376039775356274E-4</c:v>
                </c:pt>
                <c:pt idx="723">
                  <c:v>1.5169326901764927E-4</c:v>
                </c:pt>
                <c:pt idx="724">
                  <c:v>1.4758732837782116E-4</c:v>
                </c:pt>
                <c:pt idx="725">
                  <c:v>1.5090039772168247E-4</c:v>
                </c:pt>
                <c:pt idx="726">
                  <c:v>1.4886158581776783E-4</c:v>
                </c:pt>
                <c:pt idx="727">
                  <c:v>1.5061722940169433E-4</c:v>
                </c:pt>
                <c:pt idx="728">
                  <c:v>1.5248614031361608E-4</c:v>
                </c:pt>
                <c:pt idx="729">
                  <c:v>1.5107029871367538E-4</c:v>
                </c:pt>
                <c:pt idx="730">
                  <c:v>1.4900316997776191E-4</c:v>
                </c:pt>
                <c:pt idx="731">
                  <c:v>1.5237287298562084E-4</c:v>
                </c:pt>
                <c:pt idx="732">
                  <c:v>1.4614316994588164E-4</c:v>
                </c:pt>
                <c:pt idx="733">
                  <c:v>1.4900316997776191E-4</c:v>
                </c:pt>
                <c:pt idx="734">
                  <c:v>1.4982435810572751E-4</c:v>
                </c:pt>
                <c:pt idx="735">
                  <c:v>1.4818198184979629E-4</c:v>
                </c:pt>
                <c:pt idx="736">
                  <c:v>1.4670950658585792E-4</c:v>
                </c:pt>
                <c:pt idx="737">
                  <c:v>1.5163663535365166E-4</c:v>
                </c:pt>
                <c:pt idx="738">
                  <c:v>1.474457442178271E-4</c:v>
                </c:pt>
                <c:pt idx="739">
                  <c:v>1.4806871452180103E-4</c:v>
                </c:pt>
                <c:pt idx="740">
                  <c:v>1.4900316997776191E-4</c:v>
                </c:pt>
                <c:pt idx="741">
                  <c:v>1.4696435807384726E-4</c:v>
                </c:pt>
                <c:pt idx="742">
                  <c:v>1.4659623925786268E-4</c:v>
                </c:pt>
                <c:pt idx="743">
                  <c:v>1.5225960565762555E-4</c:v>
                </c:pt>
                <c:pt idx="744">
                  <c:v>1.4665287292186027E-4</c:v>
                </c:pt>
                <c:pt idx="745">
                  <c:v>1.4710594223384132E-4</c:v>
                </c:pt>
                <c:pt idx="746">
                  <c:v>1.4894653631376427E-4</c:v>
                </c:pt>
                <c:pt idx="747">
                  <c:v>1.4619980360987926E-4</c:v>
                </c:pt>
                <c:pt idx="748">
                  <c:v>1.4656792242586386E-4</c:v>
                </c:pt>
                <c:pt idx="749">
                  <c:v>1.4951287295374057E-4</c:v>
                </c:pt>
                <c:pt idx="750">
                  <c:v>1.470493085698437E-4</c:v>
                </c:pt>
                <c:pt idx="751">
                  <c:v>1.4229208079404287E-4</c:v>
                </c:pt>
                <c:pt idx="752">
                  <c:v>1.4350970456999187E-4</c:v>
                </c:pt>
                <c:pt idx="753">
                  <c:v>1.4835188284178917E-4</c:v>
                </c:pt>
                <c:pt idx="754">
                  <c:v>1.4311326892200849E-4</c:v>
                </c:pt>
                <c:pt idx="755">
                  <c:v>1.4753069471382354E-4</c:v>
                </c:pt>
                <c:pt idx="756">
                  <c:v>1.4416099170596461E-4</c:v>
                </c:pt>
                <c:pt idx="757">
                  <c:v>1.4438752636195513E-4</c:v>
                </c:pt>
                <c:pt idx="758">
                  <c:v>1.468794075778508E-4</c:v>
                </c:pt>
                <c:pt idx="759">
                  <c:v>1.4149920949807604E-4</c:v>
                </c:pt>
                <c:pt idx="760">
                  <c:v>1.4294336793001561E-4</c:v>
                </c:pt>
                <c:pt idx="761">
                  <c:v>1.4702099173784488E-4</c:v>
                </c:pt>
                <c:pt idx="762">
                  <c:v>1.4152752633007486E-4</c:v>
                </c:pt>
                <c:pt idx="763">
                  <c:v>1.4535029864991484E-4</c:v>
                </c:pt>
                <c:pt idx="764">
                  <c:v>1.462564372738769E-4</c:v>
                </c:pt>
                <c:pt idx="765">
                  <c:v>1.4268851644202627E-4</c:v>
                </c:pt>
                <c:pt idx="766">
                  <c:v>1.4438752636195513E-4</c:v>
                </c:pt>
                <c:pt idx="767">
                  <c:v>1.4753069471382354E-4</c:v>
                </c:pt>
                <c:pt idx="768">
                  <c:v>1.4350970456999187E-4</c:v>
                </c:pt>
                <c:pt idx="769">
                  <c:v>1.4846515016978443E-4</c:v>
                </c:pt>
                <c:pt idx="770">
                  <c:v>1.456617838019018E-4</c:v>
                </c:pt>
                <c:pt idx="771">
                  <c:v>1.4243366495403692E-4</c:v>
                </c:pt>
                <c:pt idx="772">
                  <c:v>1.4501049666592906E-4</c:v>
                </c:pt>
                <c:pt idx="773">
                  <c:v>1.4503881349792788E-4</c:v>
                </c:pt>
                <c:pt idx="774">
                  <c:v>1.4147089266607725E-4</c:v>
                </c:pt>
                <c:pt idx="775">
                  <c:v>1.4614316994588164E-4</c:v>
                </c:pt>
                <c:pt idx="776">
                  <c:v>1.4670950658585792E-4</c:v>
                </c:pt>
                <c:pt idx="777">
                  <c:v>1.3991346690614244E-4</c:v>
                </c:pt>
                <c:pt idx="778">
                  <c:v>1.436796055619848E-4</c:v>
                </c:pt>
                <c:pt idx="779">
                  <c:v>1.470493085698437E-4</c:v>
                </c:pt>
                <c:pt idx="780">
                  <c:v>1.4413267487396582E-4</c:v>
                </c:pt>
                <c:pt idx="781">
                  <c:v>1.4410435804196699E-4</c:v>
                </c:pt>
                <c:pt idx="782">
                  <c:v>1.4257524911403101E-4</c:v>
                </c:pt>
                <c:pt idx="783">
                  <c:v>1.402249520581294E-4</c:v>
                </c:pt>
                <c:pt idx="784">
                  <c:v>1.4229208079404287E-4</c:v>
                </c:pt>
                <c:pt idx="785">
                  <c:v>1.4132930850608316E-4</c:v>
                </c:pt>
                <c:pt idx="786">
                  <c:v>1.4152752633007486E-4</c:v>
                </c:pt>
                <c:pt idx="787">
                  <c:v>1.4277346693802271E-4</c:v>
                </c:pt>
                <c:pt idx="788">
                  <c:v>1.4294336793001561E-4</c:v>
                </c:pt>
                <c:pt idx="789">
                  <c:v>1.4467069468194327E-4</c:v>
                </c:pt>
                <c:pt idx="790">
                  <c:v>1.4393445704997412E-4</c:v>
                </c:pt>
                <c:pt idx="791">
                  <c:v>1.4580336796189586E-4</c:v>
                </c:pt>
                <c:pt idx="792">
                  <c:v>1.4982435810572751E-4</c:v>
                </c:pt>
                <c:pt idx="793">
                  <c:v>1.4291505109801679E-4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42-4714-B9E5-207FD7F8F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732335"/>
        <c:axId val="108564815"/>
      </c:scatterChart>
      <c:valAx>
        <c:axId val="1316732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64815"/>
        <c:crosses val="autoZero"/>
        <c:crossBetween val="midCat"/>
      </c:valAx>
      <c:valAx>
        <c:axId val="10856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732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193674</xdr:colOff>
      <xdr:row>4</xdr:row>
      <xdr:rowOff>57150</xdr:rowOff>
    </xdr:from>
    <xdr:to>
      <xdr:col>26</xdr:col>
      <xdr:colOff>361949</xdr:colOff>
      <xdr:row>30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15C082-B4A2-6A33-ECDD-15076A596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193674</xdr:colOff>
      <xdr:row>4</xdr:row>
      <xdr:rowOff>57150</xdr:rowOff>
    </xdr:from>
    <xdr:to>
      <xdr:col>26</xdr:col>
      <xdr:colOff>361949</xdr:colOff>
      <xdr:row>30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64BE0E-11CD-48D9-BA1A-1CFD8A8F04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A932"/>
  <sheetViews>
    <sheetView workbookViewId="0">
      <selection sqref="A1:XFD1048576"/>
    </sheetView>
  </sheetViews>
  <sheetFormatPr defaultRowHeight="14.5" x14ac:dyDescent="0.35"/>
  <cols>
    <col min="1" max="1" width="18.453125" bestFit="1" customWidth="1"/>
    <col min="2" max="2" width="22.54296875" style="11" bestFit="1" customWidth="1"/>
    <col min="3" max="3" width="9.453125" style="12" bestFit="1" customWidth="1"/>
    <col min="4" max="4" width="8.81640625" style="12" bestFit="1" customWidth="1"/>
    <col min="5" max="5" width="21.54296875" bestFit="1" customWidth="1"/>
    <col min="6" max="6" width="18.453125" bestFit="1" customWidth="1"/>
    <col min="7" max="7" width="21.453125" style="11" bestFit="1" customWidth="1"/>
    <col min="8" max="8" width="21.36328125" style="12" bestFit="1" customWidth="1"/>
    <col min="9" max="9" width="21.36328125" style="12" customWidth="1"/>
    <col min="10" max="11" width="14.1796875" bestFit="1" customWidth="1"/>
    <col min="12" max="12" width="10.453125" bestFit="1" customWidth="1"/>
    <col min="13" max="13" width="8.453125" bestFit="1" customWidth="1"/>
    <col min="14" max="14" width="18.26953125" style="35" bestFit="1" customWidth="1"/>
  </cols>
  <sheetData>
    <row r="1" spans="1:15" ht="19.5" customHeight="1" x14ac:dyDescent="0.35">
      <c r="A1" s="1" t="s">
        <v>0</v>
      </c>
      <c r="B1" s="2" t="s">
        <v>2</v>
      </c>
      <c r="C1" s="3" t="s">
        <v>3</v>
      </c>
      <c r="D1" s="3" t="s">
        <v>4</v>
      </c>
      <c r="E1" s="40" t="s">
        <v>11683</v>
      </c>
      <c r="G1" s="1" t="s">
        <v>5</v>
      </c>
      <c r="H1" s="2" t="s">
        <v>6</v>
      </c>
      <c r="I1" s="2" t="s">
        <v>11685</v>
      </c>
      <c r="J1" s="3" t="s">
        <v>7</v>
      </c>
      <c r="N1"/>
      <c r="O1" s="35"/>
    </row>
    <row r="2" spans="1:15" ht="19.5" customHeight="1" x14ac:dyDescent="0.35">
      <c r="A2" s="32" t="s">
        <v>6877</v>
      </c>
      <c r="B2" s="8">
        <v>0</v>
      </c>
      <c r="C2" s="23">
        <v>1.5521E-2</v>
      </c>
      <c r="D2" s="23">
        <v>9.2230000000000003E-3</v>
      </c>
      <c r="E2" s="39">
        <v>1.53334088281355E-8</v>
      </c>
      <c r="G2" s="32" t="s">
        <v>6877</v>
      </c>
      <c r="H2" s="8">
        <v>0</v>
      </c>
      <c r="I2" s="8">
        <f>H2*60</f>
        <v>0</v>
      </c>
      <c r="J2" s="8">
        <v>0</v>
      </c>
      <c r="K2">
        <f>J2*0.0283168319988145</f>
        <v>0</v>
      </c>
      <c r="L2">
        <f>SUM(L3:L795)</f>
        <v>293.22853292206793</v>
      </c>
      <c r="N2"/>
      <c r="O2" s="36"/>
    </row>
    <row r="3" spans="1:15" ht="19.5" customHeight="1" x14ac:dyDescent="0.35">
      <c r="A3" s="32" t="s">
        <v>6883</v>
      </c>
      <c r="B3" s="8">
        <f t="shared" ref="B3:B66" si="0">B2+15</f>
        <v>15</v>
      </c>
      <c r="C3" s="23">
        <v>2.5760000000000002E-3</v>
      </c>
      <c r="D3" s="23">
        <v>9.0589999999999993E-3</v>
      </c>
      <c r="E3" s="39">
        <v>3.3781176312985498E-9</v>
      </c>
      <c r="G3" s="32" t="s">
        <v>6879</v>
      </c>
      <c r="H3" s="8">
        <f t="shared" ref="H3:H66" si="1">H2+5</f>
        <v>5</v>
      </c>
      <c r="I3" s="8">
        <f t="shared" ref="I3:I66" si="2">H3*60</f>
        <v>300</v>
      </c>
      <c r="J3" s="8">
        <v>0</v>
      </c>
      <c r="K3">
        <f t="shared" ref="K3:K66" si="3">J3*0.0283168319988145</f>
        <v>0</v>
      </c>
      <c r="L3">
        <f>(K3+K2)/2*(I3-I2)</f>
        <v>0</v>
      </c>
      <c r="N3"/>
      <c r="O3" s="36"/>
    </row>
    <row r="4" spans="1:15" ht="19.5" customHeight="1" x14ac:dyDescent="0.35">
      <c r="A4" s="32" t="s">
        <v>6889</v>
      </c>
      <c r="B4" s="8">
        <f t="shared" si="0"/>
        <v>30</v>
      </c>
      <c r="C4" s="23">
        <v>9.4339999999999997E-3</v>
      </c>
      <c r="D4" s="23">
        <v>1.8730000000000001E-3</v>
      </c>
      <c r="E4" s="39">
        <v>1.53334088281355E-8</v>
      </c>
      <c r="G4" s="32" t="s">
        <v>6881</v>
      </c>
      <c r="H4" s="8">
        <f t="shared" si="1"/>
        <v>10</v>
      </c>
      <c r="I4" s="8">
        <f t="shared" si="2"/>
        <v>600</v>
      </c>
      <c r="J4" s="8">
        <v>0</v>
      </c>
      <c r="K4">
        <f t="shared" si="3"/>
        <v>0</v>
      </c>
      <c r="L4">
        <f t="shared" ref="L4:L67" si="4">(K4+K3)/2*(I4-I3)</f>
        <v>0</v>
      </c>
      <c r="N4"/>
      <c r="O4" s="36"/>
    </row>
    <row r="5" spans="1:15" ht="19.5" customHeight="1" x14ac:dyDescent="0.35">
      <c r="A5" s="32" t="s">
        <v>6895</v>
      </c>
      <c r="B5" s="8">
        <f t="shared" si="0"/>
        <v>45</v>
      </c>
      <c r="C5" s="23">
        <v>1.7949999999999999E-3</v>
      </c>
      <c r="D5" s="23">
        <v>1.1423000000000001E-2</v>
      </c>
      <c r="E5" s="39">
        <v>4.1120903227544503E-8</v>
      </c>
      <c r="G5" s="32" t="s">
        <v>6883</v>
      </c>
      <c r="H5" s="8">
        <f t="shared" si="1"/>
        <v>15</v>
      </c>
      <c r="I5" s="8">
        <f t="shared" si="2"/>
        <v>900</v>
      </c>
      <c r="J5" s="8">
        <v>0</v>
      </c>
      <c r="K5">
        <f t="shared" si="3"/>
        <v>0</v>
      </c>
      <c r="L5">
        <f t="shared" si="4"/>
        <v>0</v>
      </c>
      <c r="N5"/>
      <c r="O5" s="36"/>
    </row>
    <row r="6" spans="1:15" ht="19.5" customHeight="1" x14ac:dyDescent="0.35">
      <c r="A6" s="32" t="s">
        <v>6901</v>
      </c>
      <c r="B6" s="8">
        <f t="shared" si="0"/>
        <v>60</v>
      </c>
      <c r="C6" s="23">
        <v>4.2680000000000001E-3</v>
      </c>
      <c r="D6" s="23">
        <v>1.018E-3</v>
      </c>
      <c r="E6" s="39">
        <v>3.5611609528254698E-8</v>
      </c>
      <c r="G6" s="32" t="s">
        <v>6885</v>
      </c>
      <c r="H6" s="8">
        <f t="shared" si="1"/>
        <v>20</v>
      </c>
      <c r="I6" s="8">
        <f t="shared" si="2"/>
        <v>1200</v>
      </c>
      <c r="J6" s="8">
        <v>0</v>
      </c>
      <c r="K6">
        <f t="shared" si="3"/>
        <v>0</v>
      </c>
      <c r="L6">
        <f t="shared" si="4"/>
        <v>0</v>
      </c>
      <c r="N6"/>
      <c r="O6" s="36"/>
    </row>
    <row r="7" spans="1:15" ht="19.5" customHeight="1" x14ac:dyDescent="0.35">
      <c r="A7" s="32" t="s">
        <v>6907</v>
      </c>
      <c r="B7" s="8">
        <f t="shared" si="0"/>
        <v>75</v>
      </c>
      <c r="C7" s="23">
        <v>8.2529999999999999E-3</v>
      </c>
      <c r="D7" s="23">
        <v>1.0290000000000001E-2</v>
      </c>
      <c r="E7" s="39">
        <v>9.3562605298526199E-8</v>
      </c>
      <c r="G7" s="32" t="s">
        <v>6887</v>
      </c>
      <c r="H7" s="8">
        <f t="shared" si="1"/>
        <v>25</v>
      </c>
      <c r="I7" s="8">
        <f t="shared" si="2"/>
        <v>1500</v>
      </c>
      <c r="J7" s="8">
        <v>0</v>
      </c>
      <c r="K7">
        <f t="shared" si="3"/>
        <v>0</v>
      </c>
      <c r="L7">
        <f t="shared" si="4"/>
        <v>0</v>
      </c>
      <c r="N7"/>
      <c r="O7" s="36"/>
    </row>
    <row r="8" spans="1:15" ht="19.5" customHeight="1" x14ac:dyDescent="0.35">
      <c r="A8" s="32" t="s">
        <v>6913</v>
      </c>
      <c r="B8" s="8">
        <f t="shared" si="0"/>
        <v>90</v>
      </c>
      <c r="C8" s="23">
        <v>1.209E-3</v>
      </c>
      <c r="D8" s="23">
        <v>5.803E-3</v>
      </c>
      <c r="E8" s="39">
        <v>4.1841070090175399E-8</v>
      </c>
      <c r="G8" s="32" t="s">
        <v>6889</v>
      </c>
      <c r="H8" s="8">
        <f t="shared" si="1"/>
        <v>30</v>
      </c>
      <c r="I8" s="8">
        <f t="shared" si="2"/>
        <v>1800</v>
      </c>
      <c r="J8" s="8">
        <v>0</v>
      </c>
      <c r="K8">
        <f t="shared" si="3"/>
        <v>0</v>
      </c>
      <c r="L8">
        <f t="shared" si="4"/>
        <v>0</v>
      </c>
      <c r="N8"/>
      <c r="O8" s="36"/>
    </row>
    <row r="9" spans="1:15" ht="19.5" customHeight="1" x14ac:dyDescent="0.35">
      <c r="A9" s="32" t="s">
        <v>6919</v>
      </c>
      <c r="B9" s="8">
        <f t="shared" si="0"/>
        <v>105</v>
      </c>
      <c r="C9" s="23">
        <v>4.7010000000000003E-3</v>
      </c>
      <c r="D9" s="23">
        <v>1.0716E-2</v>
      </c>
      <c r="E9" s="39">
        <v>1.00409627755537E-7</v>
      </c>
      <c r="G9" s="32" t="s">
        <v>6891</v>
      </c>
      <c r="H9" s="8">
        <f t="shared" si="1"/>
        <v>35</v>
      </c>
      <c r="I9" s="8">
        <f t="shared" si="2"/>
        <v>2100</v>
      </c>
      <c r="J9" s="8">
        <v>0</v>
      </c>
      <c r="K9">
        <f t="shared" si="3"/>
        <v>0</v>
      </c>
      <c r="L9">
        <f t="shared" si="4"/>
        <v>0</v>
      </c>
      <c r="N9"/>
      <c r="O9" s="36"/>
    </row>
    <row r="10" spans="1:15" ht="19.5" customHeight="1" x14ac:dyDescent="0.35">
      <c r="A10" s="32" t="s">
        <v>6925</v>
      </c>
      <c r="B10" s="8">
        <f t="shared" si="0"/>
        <v>120</v>
      </c>
      <c r="C10" s="23">
        <v>1.0442E-2</v>
      </c>
      <c r="D10" s="23">
        <v>1.0709999999999999E-3</v>
      </c>
      <c r="E10" s="39">
        <v>4.1847436341485102E-8</v>
      </c>
      <c r="G10" s="32" t="s">
        <v>6893</v>
      </c>
      <c r="H10" s="8">
        <f t="shared" si="1"/>
        <v>40</v>
      </c>
      <c r="I10" s="8">
        <f t="shared" si="2"/>
        <v>2400</v>
      </c>
      <c r="J10" s="8">
        <v>0</v>
      </c>
      <c r="K10">
        <f t="shared" si="3"/>
        <v>0</v>
      </c>
      <c r="L10">
        <f t="shared" si="4"/>
        <v>0</v>
      </c>
      <c r="N10"/>
      <c r="O10" s="36"/>
    </row>
    <row r="11" spans="1:15" ht="19.5" customHeight="1" x14ac:dyDescent="0.35">
      <c r="A11" s="32" t="s">
        <v>6931</v>
      </c>
      <c r="B11" s="8">
        <f t="shared" si="0"/>
        <v>135</v>
      </c>
      <c r="C11" s="23">
        <v>5.3200000000000003E-4</v>
      </c>
      <c r="D11" s="23">
        <v>1.2529999999999999E-2</v>
      </c>
      <c r="E11" s="39">
        <v>4.9671188291400803E-8</v>
      </c>
      <c r="G11" s="32" t="s">
        <v>6895</v>
      </c>
      <c r="H11" s="8">
        <f t="shared" si="1"/>
        <v>45</v>
      </c>
      <c r="I11" s="8">
        <f t="shared" si="2"/>
        <v>2700</v>
      </c>
      <c r="J11" s="8">
        <v>0</v>
      </c>
      <c r="K11">
        <f t="shared" si="3"/>
        <v>0</v>
      </c>
      <c r="L11">
        <f t="shared" si="4"/>
        <v>0</v>
      </c>
      <c r="N11"/>
      <c r="O11" s="36"/>
    </row>
    <row r="12" spans="1:15" ht="19.5" customHeight="1" x14ac:dyDescent="0.35">
      <c r="A12" s="32" t="s">
        <v>6937</v>
      </c>
      <c r="B12" s="8">
        <f t="shared" si="0"/>
        <v>150</v>
      </c>
      <c r="C12" s="23">
        <v>5.2119999999999996E-3</v>
      </c>
      <c r="D12" s="23">
        <v>8.5959999999999995E-3</v>
      </c>
      <c r="E12" s="39">
        <v>4.97150839507746E-8</v>
      </c>
      <c r="G12" s="32" t="s">
        <v>6897</v>
      </c>
      <c r="H12" s="8">
        <f t="shared" si="1"/>
        <v>50</v>
      </c>
      <c r="I12" s="8">
        <f t="shared" si="2"/>
        <v>3000</v>
      </c>
      <c r="J12" s="8">
        <v>0</v>
      </c>
      <c r="K12">
        <f t="shared" si="3"/>
        <v>0</v>
      </c>
      <c r="L12">
        <f t="shared" si="4"/>
        <v>0</v>
      </c>
      <c r="N12"/>
      <c r="O12" s="36"/>
    </row>
    <row r="13" spans="1:15" ht="19.5" customHeight="1" x14ac:dyDescent="0.35">
      <c r="A13" s="32" t="s">
        <v>6943</v>
      </c>
      <c r="B13" s="8">
        <f t="shared" si="0"/>
        <v>165</v>
      </c>
      <c r="C13" s="23">
        <v>6.7910000000000002E-3</v>
      </c>
      <c r="D13" s="23">
        <v>1.1054E-2</v>
      </c>
      <c r="E13" s="39">
        <v>2.7184850863658498E-9</v>
      </c>
      <c r="G13" s="32" t="s">
        <v>6899</v>
      </c>
      <c r="H13" s="8">
        <f t="shared" si="1"/>
        <v>55</v>
      </c>
      <c r="I13" s="8">
        <f t="shared" si="2"/>
        <v>3300</v>
      </c>
      <c r="J13" s="8">
        <v>0</v>
      </c>
      <c r="K13">
        <f t="shared" si="3"/>
        <v>0</v>
      </c>
      <c r="L13">
        <f t="shared" si="4"/>
        <v>0</v>
      </c>
      <c r="N13"/>
      <c r="O13" s="36"/>
    </row>
    <row r="14" spans="1:15" ht="19.5" customHeight="1" x14ac:dyDescent="0.35">
      <c r="A14" s="32" t="s">
        <v>6949</v>
      </c>
      <c r="B14" s="8">
        <f t="shared" si="0"/>
        <v>180</v>
      </c>
      <c r="C14" s="23">
        <v>8.5400000000000007E-3</v>
      </c>
      <c r="D14" s="23">
        <v>1.0036E-2</v>
      </c>
      <c r="E14" s="39">
        <v>2.7184850863658498E-9</v>
      </c>
      <c r="G14" s="32" t="s">
        <v>6901</v>
      </c>
      <c r="H14" s="8">
        <f t="shared" si="1"/>
        <v>60</v>
      </c>
      <c r="I14" s="8">
        <f t="shared" si="2"/>
        <v>3600</v>
      </c>
      <c r="J14" s="8">
        <v>0</v>
      </c>
      <c r="K14">
        <f t="shared" si="3"/>
        <v>0</v>
      </c>
      <c r="L14">
        <f t="shared" si="4"/>
        <v>0</v>
      </c>
      <c r="N14"/>
      <c r="O14" s="36"/>
    </row>
    <row r="15" spans="1:15" ht="19.5" customHeight="1" x14ac:dyDescent="0.35">
      <c r="A15" s="32" t="s">
        <v>6955</v>
      </c>
      <c r="B15" s="8">
        <f t="shared" si="0"/>
        <v>195</v>
      </c>
      <c r="C15" s="23">
        <v>1.8469999999999999E-3</v>
      </c>
      <c r="D15" s="23">
        <v>7.1869999999999998E-3</v>
      </c>
      <c r="E15" s="39">
        <v>3.3179099056845603E-8</v>
      </c>
      <c r="G15" s="32" t="s">
        <v>6903</v>
      </c>
      <c r="H15" s="8">
        <f t="shared" si="1"/>
        <v>65</v>
      </c>
      <c r="I15" s="8">
        <f t="shared" si="2"/>
        <v>3900</v>
      </c>
      <c r="J15" s="8">
        <v>0</v>
      </c>
      <c r="K15">
        <f t="shared" si="3"/>
        <v>0</v>
      </c>
      <c r="L15">
        <f t="shared" si="4"/>
        <v>0</v>
      </c>
      <c r="N15"/>
      <c r="O15" s="36"/>
    </row>
    <row r="16" spans="1:15" ht="19.5" customHeight="1" x14ac:dyDescent="0.35">
      <c r="A16" s="32" t="s">
        <v>6961</v>
      </c>
      <c r="B16" s="8">
        <f t="shared" si="0"/>
        <v>210</v>
      </c>
      <c r="C16" s="23">
        <v>4.091E-3</v>
      </c>
      <c r="D16" s="23">
        <v>1.1328E-2</v>
      </c>
      <c r="E16" s="39">
        <v>3.3142182359267898E-8</v>
      </c>
      <c r="G16" s="32" t="s">
        <v>6905</v>
      </c>
      <c r="H16" s="8">
        <f t="shared" si="1"/>
        <v>70</v>
      </c>
      <c r="I16" s="8">
        <f t="shared" si="2"/>
        <v>4200</v>
      </c>
      <c r="J16" s="8">
        <v>0</v>
      </c>
      <c r="K16">
        <f t="shared" si="3"/>
        <v>0</v>
      </c>
      <c r="L16">
        <f t="shared" si="4"/>
        <v>0</v>
      </c>
      <c r="N16"/>
      <c r="O16" s="36"/>
    </row>
    <row r="17" spans="1:27" ht="19.5" customHeight="1" x14ac:dyDescent="0.35">
      <c r="A17" s="32" t="s">
        <v>6967</v>
      </c>
      <c r="B17" s="8">
        <f t="shared" si="0"/>
        <v>225</v>
      </c>
      <c r="C17" s="23">
        <v>9.0399999999999994E-3</v>
      </c>
      <c r="D17" s="23">
        <v>7.0020000000000004E-3</v>
      </c>
      <c r="E17" s="39">
        <v>3.3178139521771199E-8</v>
      </c>
      <c r="G17" s="32" t="s">
        <v>6907</v>
      </c>
      <c r="H17" s="8">
        <f t="shared" si="1"/>
        <v>75</v>
      </c>
      <c r="I17" s="8">
        <f t="shared" si="2"/>
        <v>4500</v>
      </c>
      <c r="J17" s="8">
        <v>0</v>
      </c>
      <c r="K17">
        <f t="shared" si="3"/>
        <v>0</v>
      </c>
      <c r="L17">
        <f t="shared" si="4"/>
        <v>0</v>
      </c>
      <c r="N17"/>
      <c r="O17" s="36"/>
    </row>
    <row r="18" spans="1:27" ht="19.5" customHeight="1" x14ac:dyDescent="0.35">
      <c r="A18" s="32" t="s">
        <v>6973</v>
      </c>
      <c r="B18" s="8">
        <f t="shared" si="0"/>
        <v>240</v>
      </c>
      <c r="C18" s="23">
        <v>2.6220000000000002E-3</v>
      </c>
      <c r="D18" s="23">
        <v>9.9579999999999998E-3</v>
      </c>
      <c r="E18" s="39">
        <v>1.5782372087574099E-8</v>
      </c>
      <c r="G18" s="32" t="s">
        <v>6909</v>
      </c>
      <c r="H18" s="8">
        <f t="shared" si="1"/>
        <v>80</v>
      </c>
      <c r="I18" s="8">
        <f t="shared" si="2"/>
        <v>4800</v>
      </c>
      <c r="J18" s="8">
        <v>0</v>
      </c>
      <c r="K18">
        <f t="shared" si="3"/>
        <v>0</v>
      </c>
      <c r="L18">
        <f t="shared" si="4"/>
        <v>0</v>
      </c>
      <c r="N18"/>
      <c r="O18" s="36"/>
    </row>
    <row r="19" spans="1:27" ht="19.5" customHeight="1" x14ac:dyDescent="0.35">
      <c r="A19" s="32" t="s">
        <v>6979</v>
      </c>
      <c r="B19" s="8">
        <f t="shared" si="0"/>
        <v>255</v>
      </c>
      <c r="C19" s="23">
        <v>2.2190000000000001E-3</v>
      </c>
      <c r="D19" s="23">
        <v>7.4949999999999999E-3</v>
      </c>
      <c r="E19" s="39">
        <v>1.5797939052876601E-8</v>
      </c>
      <c r="G19" s="32" t="s">
        <v>6911</v>
      </c>
      <c r="H19" s="8">
        <f t="shared" si="1"/>
        <v>85</v>
      </c>
      <c r="I19" s="8">
        <f t="shared" si="2"/>
        <v>5100</v>
      </c>
      <c r="J19" s="8">
        <v>0</v>
      </c>
      <c r="K19">
        <f t="shared" si="3"/>
        <v>0</v>
      </c>
      <c r="L19">
        <f t="shared" si="4"/>
        <v>0</v>
      </c>
      <c r="N19"/>
      <c r="O19" s="36"/>
    </row>
    <row r="20" spans="1:27" ht="19.5" customHeight="1" x14ac:dyDescent="0.35">
      <c r="A20" s="32" t="s">
        <v>6985</v>
      </c>
      <c r="B20" s="8">
        <f t="shared" si="0"/>
        <v>270</v>
      </c>
      <c r="C20" s="23">
        <v>7.5560000000000002E-3</v>
      </c>
      <c r="D20" s="23">
        <v>9.8779999999999996E-3</v>
      </c>
      <c r="E20" s="39">
        <v>1.19482091560306E-8</v>
      </c>
      <c r="G20" s="32" t="s">
        <v>6913</v>
      </c>
      <c r="H20" s="8">
        <f t="shared" si="1"/>
        <v>90</v>
      </c>
      <c r="I20" s="8">
        <f t="shared" si="2"/>
        <v>5400</v>
      </c>
      <c r="J20" s="8">
        <v>0</v>
      </c>
      <c r="K20">
        <f t="shared" si="3"/>
        <v>0</v>
      </c>
      <c r="L20">
        <f t="shared" si="4"/>
        <v>0</v>
      </c>
      <c r="N20"/>
      <c r="O20" s="36"/>
    </row>
    <row r="21" spans="1:27" ht="19.5" customHeight="1" x14ac:dyDescent="0.35">
      <c r="A21" s="32" t="s">
        <v>6991</v>
      </c>
      <c r="B21" s="8">
        <f t="shared" si="0"/>
        <v>285</v>
      </c>
      <c r="C21" s="23">
        <v>1.2130000000000001E-3</v>
      </c>
      <c r="D21" s="23">
        <v>6.3369999999999998E-3</v>
      </c>
      <c r="E21" s="39">
        <v>2.4766477530543001E-9</v>
      </c>
      <c r="G21" s="32" t="s">
        <v>6915</v>
      </c>
      <c r="H21" s="8">
        <f t="shared" si="1"/>
        <v>95</v>
      </c>
      <c r="I21" s="8">
        <f t="shared" si="2"/>
        <v>5700</v>
      </c>
      <c r="J21" s="8">
        <v>0</v>
      </c>
      <c r="K21">
        <f t="shared" si="3"/>
        <v>0</v>
      </c>
      <c r="L21">
        <f t="shared" si="4"/>
        <v>0</v>
      </c>
      <c r="N21"/>
      <c r="O21" s="36"/>
    </row>
    <row r="22" spans="1:27" ht="19.5" customHeight="1" x14ac:dyDescent="0.35">
      <c r="A22" s="32" t="s">
        <v>6997</v>
      </c>
      <c r="B22" s="8">
        <f t="shared" si="0"/>
        <v>300</v>
      </c>
      <c r="C22" s="23">
        <v>6.2779999999999997E-3</v>
      </c>
      <c r="D22" s="23">
        <v>1.3357000000000001E-2</v>
      </c>
      <c r="E22" s="39">
        <v>1.2938110350992601E-9</v>
      </c>
      <c r="G22" s="32" t="s">
        <v>6917</v>
      </c>
      <c r="H22" s="8">
        <f t="shared" si="1"/>
        <v>100</v>
      </c>
      <c r="I22" s="8">
        <f t="shared" si="2"/>
        <v>6000</v>
      </c>
      <c r="J22" s="8">
        <v>0</v>
      </c>
      <c r="K22">
        <f t="shared" si="3"/>
        <v>0</v>
      </c>
      <c r="L22">
        <f t="shared" si="4"/>
        <v>0</v>
      </c>
      <c r="N22"/>
      <c r="O22" s="36"/>
    </row>
    <row r="23" spans="1:27" ht="19.5" customHeight="1" x14ac:dyDescent="0.35">
      <c r="A23" s="32" t="s">
        <v>7003</v>
      </c>
      <c r="B23" s="8">
        <f t="shared" si="0"/>
        <v>315</v>
      </c>
      <c r="C23" s="23">
        <v>7.639E-3</v>
      </c>
      <c r="D23" s="23">
        <v>4.9119999999999997E-3</v>
      </c>
      <c r="E23" s="39">
        <v>4.2312545818216299E-9</v>
      </c>
      <c r="G23" s="32" t="s">
        <v>6919</v>
      </c>
      <c r="H23" s="8">
        <f t="shared" si="1"/>
        <v>105</v>
      </c>
      <c r="I23" s="8">
        <f t="shared" si="2"/>
        <v>6300</v>
      </c>
      <c r="J23" s="8">
        <v>0</v>
      </c>
      <c r="K23">
        <f t="shared" si="3"/>
        <v>0</v>
      </c>
      <c r="L23">
        <f t="shared" si="4"/>
        <v>0</v>
      </c>
      <c r="N23"/>
      <c r="O23" s="36"/>
    </row>
    <row r="24" spans="1:27" ht="19.5" customHeight="1" x14ac:dyDescent="0.35">
      <c r="A24" s="32" t="s">
        <v>7009</v>
      </c>
      <c r="B24" s="8">
        <f t="shared" si="0"/>
        <v>330</v>
      </c>
      <c r="C24" s="23">
        <v>3.009E-3</v>
      </c>
      <c r="D24" s="23">
        <v>1.3731E-2</v>
      </c>
      <c r="E24" s="39">
        <v>5.12438199726243E-8</v>
      </c>
      <c r="G24" s="32" t="s">
        <v>6921</v>
      </c>
      <c r="H24" s="8">
        <f t="shared" si="1"/>
        <v>110</v>
      </c>
      <c r="I24" s="8">
        <f t="shared" si="2"/>
        <v>6600</v>
      </c>
      <c r="J24" s="8">
        <v>0</v>
      </c>
      <c r="K24">
        <f t="shared" si="3"/>
        <v>0</v>
      </c>
      <c r="L24">
        <f t="shared" si="4"/>
        <v>0</v>
      </c>
      <c r="N24"/>
      <c r="O24" s="36"/>
    </row>
    <row r="25" spans="1:27" ht="19.5" customHeight="1" x14ac:dyDescent="0.35">
      <c r="A25" s="32" t="s">
        <v>7015</v>
      </c>
      <c r="B25" s="8">
        <f t="shared" si="0"/>
        <v>345</v>
      </c>
      <c r="C25" s="23">
        <v>5.3109999999999997E-3</v>
      </c>
      <c r="D25" s="23">
        <v>7.9920000000000008E-3</v>
      </c>
      <c r="E25" s="39">
        <v>5.1317409100954598E-8</v>
      </c>
      <c r="G25" s="32" t="s">
        <v>6923</v>
      </c>
      <c r="H25" s="8">
        <f t="shared" si="1"/>
        <v>115</v>
      </c>
      <c r="I25" s="8">
        <f t="shared" si="2"/>
        <v>6900</v>
      </c>
      <c r="J25" s="8">
        <v>0</v>
      </c>
      <c r="K25">
        <f t="shared" si="3"/>
        <v>0</v>
      </c>
      <c r="L25">
        <f t="shared" si="4"/>
        <v>0</v>
      </c>
      <c r="N25"/>
      <c r="O25" s="36"/>
    </row>
    <row r="26" spans="1:27" ht="19.5" customHeight="1" x14ac:dyDescent="0.35">
      <c r="A26" s="32" t="s">
        <v>7021</v>
      </c>
      <c r="B26" s="8">
        <f t="shared" si="0"/>
        <v>360</v>
      </c>
      <c r="C26" s="23">
        <v>8.7159999999999998E-3</v>
      </c>
      <c r="D26" s="23">
        <v>1.2016000000000001E-2</v>
      </c>
      <c r="E26" s="39">
        <v>5.12438199726243E-8</v>
      </c>
      <c r="G26" s="32" t="s">
        <v>6925</v>
      </c>
      <c r="H26" s="8">
        <f t="shared" si="1"/>
        <v>120</v>
      </c>
      <c r="I26" s="8">
        <f t="shared" si="2"/>
        <v>7200</v>
      </c>
      <c r="J26" s="8">
        <v>0</v>
      </c>
      <c r="K26">
        <f t="shared" si="3"/>
        <v>0</v>
      </c>
      <c r="L26">
        <f t="shared" si="4"/>
        <v>0</v>
      </c>
      <c r="N26"/>
      <c r="O26" s="36"/>
    </row>
    <row r="27" spans="1:27" ht="19.5" customHeight="1" x14ac:dyDescent="0.35">
      <c r="A27" s="32" t="s">
        <v>7027</v>
      </c>
      <c r="B27" s="8">
        <f t="shared" si="0"/>
        <v>375</v>
      </c>
      <c r="C27" s="23">
        <v>-8.0699999999999999E-4</v>
      </c>
      <c r="D27" s="23">
        <v>5.9309999999999996E-3</v>
      </c>
      <c r="E27" s="39">
        <v>4.7616562882981001E-8</v>
      </c>
      <c r="G27" s="32" t="s">
        <v>6927</v>
      </c>
      <c r="H27" s="8">
        <f t="shared" si="1"/>
        <v>125</v>
      </c>
      <c r="I27" s="8">
        <f t="shared" si="2"/>
        <v>7500</v>
      </c>
      <c r="J27" s="8">
        <v>0</v>
      </c>
      <c r="K27">
        <f t="shared" si="3"/>
        <v>0</v>
      </c>
      <c r="L27">
        <f t="shared" si="4"/>
        <v>0</v>
      </c>
      <c r="N27"/>
      <c r="O27" s="36"/>
    </row>
    <row r="28" spans="1:27" ht="19.5" customHeight="1" x14ac:dyDescent="0.35">
      <c r="A28" s="32" t="s">
        <v>7033</v>
      </c>
      <c r="B28" s="8">
        <f t="shared" si="0"/>
        <v>390</v>
      </c>
      <c r="C28" s="23">
        <v>5.078E-3</v>
      </c>
      <c r="D28" s="23">
        <v>1.2623000000000001E-2</v>
      </c>
      <c r="E28" s="39">
        <v>1.08651905047422E-7</v>
      </c>
      <c r="G28" s="32" t="s">
        <v>6929</v>
      </c>
      <c r="H28" s="8">
        <f t="shared" si="1"/>
        <v>130</v>
      </c>
      <c r="I28" s="8">
        <f t="shared" si="2"/>
        <v>7800</v>
      </c>
      <c r="J28" s="8">
        <v>0</v>
      </c>
      <c r="K28">
        <f t="shared" si="3"/>
        <v>0</v>
      </c>
      <c r="L28">
        <f t="shared" si="4"/>
        <v>0</v>
      </c>
      <c r="N28"/>
      <c r="O28" s="36"/>
    </row>
    <row r="29" spans="1:27" ht="19.5" customHeight="1" x14ac:dyDescent="0.35">
      <c r="A29" s="32" t="s">
        <v>7039</v>
      </c>
      <c r="B29" s="8">
        <f t="shared" si="0"/>
        <v>405</v>
      </c>
      <c r="C29" s="23">
        <v>6.0470000000000003E-3</v>
      </c>
      <c r="D29" s="23">
        <v>5.7619999999999998E-3</v>
      </c>
      <c r="E29" s="39">
        <v>3.7137507829186601E-9</v>
      </c>
      <c r="G29" s="32" t="s">
        <v>6931</v>
      </c>
      <c r="H29" s="8">
        <f t="shared" si="1"/>
        <v>135</v>
      </c>
      <c r="I29" s="8">
        <f t="shared" si="2"/>
        <v>8100</v>
      </c>
      <c r="J29" s="8">
        <v>0</v>
      </c>
      <c r="K29">
        <f t="shared" si="3"/>
        <v>0</v>
      </c>
      <c r="L29">
        <f t="shared" si="4"/>
        <v>0</v>
      </c>
      <c r="N29"/>
      <c r="O29" s="36"/>
    </row>
    <row r="30" spans="1:27" ht="19.5" customHeight="1" x14ac:dyDescent="0.35">
      <c r="A30" s="32" t="s">
        <v>7045</v>
      </c>
      <c r="B30" s="8">
        <f t="shared" si="0"/>
        <v>420</v>
      </c>
      <c r="C30" s="23">
        <v>1.0312E-2</v>
      </c>
      <c r="D30" s="23">
        <v>1.5462E-2</v>
      </c>
      <c r="E30" s="39">
        <v>2.1926782473837499E-9</v>
      </c>
      <c r="G30" s="32" t="s">
        <v>6933</v>
      </c>
      <c r="H30" s="8">
        <f t="shared" si="1"/>
        <v>140</v>
      </c>
      <c r="I30" s="8">
        <f t="shared" si="2"/>
        <v>8400</v>
      </c>
      <c r="J30" s="8">
        <v>0</v>
      </c>
      <c r="K30">
        <f t="shared" si="3"/>
        <v>0</v>
      </c>
      <c r="L30">
        <f t="shared" si="4"/>
        <v>0</v>
      </c>
      <c r="N30"/>
      <c r="O30" s="36"/>
    </row>
    <row r="31" spans="1:27" ht="19.5" customHeight="1" x14ac:dyDescent="0.35">
      <c r="A31" s="32" t="s">
        <v>7051</v>
      </c>
      <c r="B31" s="8">
        <f t="shared" si="0"/>
        <v>435</v>
      </c>
      <c r="C31" s="23">
        <v>2.6649999999999998E-3</v>
      </c>
      <c r="D31" s="23">
        <v>4.8110000000000002E-3</v>
      </c>
      <c r="E31" s="39">
        <v>2.2259503107544198E-9</v>
      </c>
      <c r="G31" s="32" t="s">
        <v>6935</v>
      </c>
      <c r="H31" s="8">
        <f t="shared" si="1"/>
        <v>145</v>
      </c>
      <c r="I31" s="8">
        <f t="shared" si="2"/>
        <v>8700</v>
      </c>
      <c r="J31" s="8">
        <v>0</v>
      </c>
      <c r="K31">
        <f t="shared" si="3"/>
        <v>0</v>
      </c>
      <c r="L31">
        <f t="shared" si="4"/>
        <v>0</v>
      </c>
      <c r="N31"/>
      <c r="O31" s="36"/>
      <c r="AA31" t="s">
        <v>11684</v>
      </c>
    </row>
    <row r="32" spans="1:27" ht="19.5" customHeight="1" x14ac:dyDescent="0.35">
      <c r="A32" s="32" t="s">
        <v>7057</v>
      </c>
      <c r="B32" s="8">
        <f t="shared" si="0"/>
        <v>450</v>
      </c>
      <c r="C32" s="23">
        <v>6.4869999999999997E-3</v>
      </c>
      <c r="D32" s="23">
        <v>9.077E-3</v>
      </c>
      <c r="E32" s="39">
        <v>1.4019935134012599E-9</v>
      </c>
      <c r="G32" s="32" t="s">
        <v>6937</v>
      </c>
      <c r="H32" s="8">
        <f t="shared" si="1"/>
        <v>150</v>
      </c>
      <c r="I32" s="8">
        <f t="shared" si="2"/>
        <v>9000</v>
      </c>
      <c r="J32" s="8">
        <v>0</v>
      </c>
      <c r="K32">
        <f t="shared" si="3"/>
        <v>0</v>
      </c>
      <c r="L32">
        <f t="shared" si="4"/>
        <v>0</v>
      </c>
      <c r="N32"/>
      <c r="O32" s="36"/>
    </row>
    <row r="33" spans="1:15" ht="19.5" customHeight="1" x14ac:dyDescent="0.35">
      <c r="A33" s="32" t="s">
        <v>7063</v>
      </c>
      <c r="B33" s="8">
        <f t="shared" si="0"/>
        <v>465</v>
      </c>
      <c r="C33" s="23">
        <v>9.5519999999999997E-3</v>
      </c>
      <c r="D33" s="23">
        <v>6.5389999999999997E-3</v>
      </c>
      <c r="E33" s="39">
        <v>1.4019935134012599E-9</v>
      </c>
      <c r="G33" s="32" t="s">
        <v>6939</v>
      </c>
      <c r="H33" s="8">
        <f t="shared" si="1"/>
        <v>155</v>
      </c>
      <c r="I33" s="8">
        <f t="shared" si="2"/>
        <v>9300</v>
      </c>
      <c r="J33" s="8">
        <v>0</v>
      </c>
      <c r="K33">
        <f t="shared" si="3"/>
        <v>0</v>
      </c>
      <c r="L33">
        <f t="shared" si="4"/>
        <v>0</v>
      </c>
      <c r="N33"/>
      <c r="O33" s="36"/>
    </row>
    <row r="34" spans="1:15" ht="19.5" customHeight="1" x14ac:dyDescent="0.35">
      <c r="A34" s="32" t="s">
        <v>7069</v>
      </c>
      <c r="B34" s="8">
        <f t="shared" si="0"/>
        <v>480</v>
      </c>
      <c r="C34" s="23">
        <v>-4.8999999999999998E-5</v>
      </c>
      <c r="D34" s="23">
        <v>5.274E-3</v>
      </c>
      <c r="E34" s="39">
        <v>1.06053454420509E-7</v>
      </c>
      <c r="G34" s="32" t="s">
        <v>6941</v>
      </c>
      <c r="H34" s="8">
        <f t="shared" si="1"/>
        <v>160</v>
      </c>
      <c r="I34" s="8">
        <f t="shared" si="2"/>
        <v>9600</v>
      </c>
      <c r="J34" s="8">
        <v>0</v>
      </c>
      <c r="K34">
        <f t="shared" si="3"/>
        <v>0</v>
      </c>
      <c r="L34">
        <f t="shared" si="4"/>
        <v>0</v>
      </c>
      <c r="N34"/>
      <c r="O34" s="36"/>
    </row>
    <row r="35" spans="1:15" ht="19.5" customHeight="1" x14ac:dyDescent="0.35">
      <c r="A35" s="32" t="s">
        <v>7075</v>
      </c>
      <c r="B35" s="8">
        <f t="shared" si="0"/>
        <v>495</v>
      </c>
      <c r="C35" s="23">
        <v>5.5779999999999996E-3</v>
      </c>
      <c r="D35" s="23">
        <v>2.2130000000000001E-3</v>
      </c>
      <c r="E35" s="39">
        <v>1.05202061680473E-7</v>
      </c>
      <c r="G35" s="32" t="s">
        <v>6943</v>
      </c>
      <c r="H35" s="8">
        <f t="shared" si="1"/>
        <v>165</v>
      </c>
      <c r="I35" s="8">
        <f t="shared" si="2"/>
        <v>9900</v>
      </c>
      <c r="J35" s="8">
        <v>0</v>
      </c>
      <c r="K35">
        <f t="shared" si="3"/>
        <v>0</v>
      </c>
      <c r="L35">
        <f t="shared" si="4"/>
        <v>0</v>
      </c>
      <c r="N35"/>
      <c r="O35" s="36"/>
    </row>
    <row r="36" spans="1:15" ht="19.5" customHeight="1" x14ac:dyDescent="0.35">
      <c r="A36" s="32" t="s">
        <v>7081</v>
      </c>
      <c r="B36" s="8">
        <f t="shared" si="0"/>
        <v>510</v>
      </c>
      <c r="C36" s="23">
        <v>5.5199999999999997E-3</v>
      </c>
      <c r="D36" s="23">
        <v>6.4489999999999999E-3</v>
      </c>
      <c r="E36" s="39">
        <v>6.0405188405327299E-8</v>
      </c>
      <c r="G36" s="32" t="s">
        <v>6945</v>
      </c>
      <c r="H36" s="8">
        <f t="shared" si="1"/>
        <v>170</v>
      </c>
      <c r="I36" s="8">
        <f t="shared" si="2"/>
        <v>10200</v>
      </c>
      <c r="J36" s="8">
        <v>0</v>
      </c>
      <c r="K36">
        <f t="shared" si="3"/>
        <v>0</v>
      </c>
      <c r="L36">
        <f t="shared" si="4"/>
        <v>0</v>
      </c>
      <c r="N36"/>
      <c r="O36" s="36"/>
    </row>
    <row r="37" spans="1:15" ht="19.5" customHeight="1" x14ac:dyDescent="0.35">
      <c r="A37" s="32" t="s">
        <v>7087</v>
      </c>
      <c r="B37" s="8">
        <f t="shared" si="0"/>
        <v>525</v>
      </c>
      <c r="C37" s="23">
        <v>-3.7940000000000001E-3</v>
      </c>
      <c r="D37" s="23">
        <v>1.732E-3</v>
      </c>
      <c r="E37">
        <v>0</v>
      </c>
      <c r="G37" s="32" t="s">
        <v>6947</v>
      </c>
      <c r="H37" s="8">
        <f t="shared" si="1"/>
        <v>175</v>
      </c>
      <c r="I37" s="8">
        <f t="shared" si="2"/>
        <v>10500</v>
      </c>
      <c r="J37" s="8">
        <v>0</v>
      </c>
      <c r="K37">
        <f t="shared" si="3"/>
        <v>0</v>
      </c>
      <c r="L37">
        <f t="shared" si="4"/>
        <v>0</v>
      </c>
      <c r="N37"/>
      <c r="O37" s="36"/>
    </row>
    <row r="38" spans="1:15" ht="19.5" customHeight="1" x14ac:dyDescent="0.35">
      <c r="A38" s="32" t="s">
        <v>7093</v>
      </c>
      <c r="B38" s="8">
        <f t="shared" si="0"/>
        <v>540</v>
      </c>
      <c r="C38" s="23">
        <v>-2.1359999999999999E-3</v>
      </c>
      <c r="D38" s="23">
        <v>4.9249999999999997E-3</v>
      </c>
      <c r="E38">
        <v>0</v>
      </c>
      <c r="G38" s="32" t="s">
        <v>6949</v>
      </c>
      <c r="H38" s="8">
        <f t="shared" si="1"/>
        <v>180</v>
      </c>
      <c r="I38" s="8">
        <f t="shared" si="2"/>
        <v>10800</v>
      </c>
      <c r="J38" s="8">
        <v>0</v>
      </c>
      <c r="K38">
        <f t="shared" si="3"/>
        <v>0</v>
      </c>
      <c r="L38">
        <f t="shared" si="4"/>
        <v>0</v>
      </c>
      <c r="N38"/>
      <c r="O38" s="36"/>
    </row>
    <row r="39" spans="1:15" ht="19.5" customHeight="1" x14ac:dyDescent="0.35">
      <c r="A39" s="32" t="s">
        <v>7099</v>
      </c>
      <c r="B39" s="8">
        <f t="shared" si="0"/>
        <v>555</v>
      </c>
      <c r="C39" s="23">
        <v>6.9309999999999997E-3</v>
      </c>
      <c r="D39" s="23">
        <v>3.5750000000000001E-3</v>
      </c>
      <c r="E39" s="39">
        <v>1.8947065003968801E-9</v>
      </c>
      <c r="G39" s="32" t="s">
        <v>6951</v>
      </c>
      <c r="H39" s="8">
        <f t="shared" si="1"/>
        <v>185</v>
      </c>
      <c r="I39" s="8">
        <f t="shared" si="2"/>
        <v>11100</v>
      </c>
      <c r="J39" s="8">
        <v>0</v>
      </c>
      <c r="K39">
        <f t="shared" si="3"/>
        <v>0</v>
      </c>
      <c r="L39">
        <f t="shared" si="4"/>
        <v>0</v>
      </c>
      <c r="N39"/>
      <c r="O39" s="36"/>
    </row>
    <row r="40" spans="1:15" ht="19.5" customHeight="1" x14ac:dyDescent="0.35">
      <c r="A40" s="32" t="s">
        <v>7105</v>
      </c>
      <c r="B40" s="8">
        <f t="shared" si="0"/>
        <v>570</v>
      </c>
      <c r="C40" s="23">
        <v>7.1650000000000004E-3</v>
      </c>
      <c r="D40" s="23">
        <v>4.2090000000000001E-3</v>
      </c>
      <c r="E40" s="39">
        <v>1.8947065003968801E-9</v>
      </c>
      <c r="G40" s="32" t="s">
        <v>6953</v>
      </c>
      <c r="H40" s="8">
        <f t="shared" si="1"/>
        <v>190</v>
      </c>
      <c r="I40" s="8">
        <f t="shared" si="2"/>
        <v>11400</v>
      </c>
      <c r="J40" s="8">
        <v>0</v>
      </c>
      <c r="K40">
        <f t="shared" si="3"/>
        <v>0</v>
      </c>
      <c r="L40">
        <f t="shared" si="4"/>
        <v>0</v>
      </c>
      <c r="N40"/>
      <c r="O40" s="36"/>
    </row>
    <row r="41" spans="1:15" ht="19.5" customHeight="1" x14ac:dyDescent="0.35">
      <c r="A41" s="32" t="s">
        <v>7111</v>
      </c>
      <c r="B41" s="8">
        <f t="shared" si="0"/>
        <v>585</v>
      </c>
      <c r="C41" s="23">
        <v>-5.7120000000000001E-3</v>
      </c>
      <c r="D41" s="23">
        <v>6.2440000000000004E-3</v>
      </c>
      <c r="E41">
        <v>0</v>
      </c>
      <c r="G41" s="32" t="s">
        <v>6955</v>
      </c>
      <c r="H41" s="8">
        <f t="shared" si="1"/>
        <v>195</v>
      </c>
      <c r="I41" s="8">
        <f t="shared" si="2"/>
        <v>11700</v>
      </c>
      <c r="J41" s="8">
        <v>0</v>
      </c>
      <c r="K41">
        <f t="shared" si="3"/>
        <v>0</v>
      </c>
      <c r="L41">
        <f t="shared" si="4"/>
        <v>0</v>
      </c>
      <c r="N41"/>
      <c r="O41" s="36"/>
    </row>
    <row r="42" spans="1:15" ht="19.5" customHeight="1" x14ac:dyDescent="0.35">
      <c r="A42" s="32" t="s">
        <v>7117</v>
      </c>
      <c r="B42" s="8">
        <f t="shared" si="0"/>
        <v>600</v>
      </c>
      <c r="C42" s="23">
        <v>-2.1210000000000001E-3</v>
      </c>
      <c r="D42" s="23">
        <v>4.0099999999999997E-3</v>
      </c>
      <c r="E42">
        <v>0</v>
      </c>
      <c r="G42" s="32" t="s">
        <v>6957</v>
      </c>
      <c r="H42" s="8">
        <f t="shared" si="1"/>
        <v>200</v>
      </c>
      <c r="I42" s="8">
        <f t="shared" si="2"/>
        <v>12000</v>
      </c>
      <c r="J42" s="8">
        <v>0</v>
      </c>
      <c r="K42">
        <f t="shared" si="3"/>
        <v>0</v>
      </c>
      <c r="L42">
        <f t="shared" si="4"/>
        <v>0</v>
      </c>
      <c r="N42"/>
      <c r="O42" s="36"/>
    </row>
    <row r="43" spans="1:15" ht="19.5" customHeight="1" x14ac:dyDescent="0.35">
      <c r="A43" s="32" t="s">
        <v>7123</v>
      </c>
      <c r="B43" s="8">
        <f t="shared" si="0"/>
        <v>615</v>
      </c>
      <c r="C43" s="23">
        <v>4.1469999999999996E-3</v>
      </c>
      <c r="D43" s="23">
        <v>6.7679999999999997E-3</v>
      </c>
      <c r="E43" s="39">
        <v>6.9614138077415597E-8</v>
      </c>
      <c r="G43" s="32" t="s">
        <v>6959</v>
      </c>
      <c r="H43" s="8">
        <f t="shared" si="1"/>
        <v>205</v>
      </c>
      <c r="I43" s="8">
        <f t="shared" si="2"/>
        <v>12300</v>
      </c>
      <c r="J43" s="8">
        <v>0</v>
      </c>
      <c r="K43">
        <f t="shared" si="3"/>
        <v>0</v>
      </c>
      <c r="L43">
        <f t="shared" si="4"/>
        <v>0</v>
      </c>
      <c r="N43"/>
      <c r="O43" s="36"/>
    </row>
    <row r="44" spans="1:15" ht="19.5" customHeight="1" x14ac:dyDescent="0.35">
      <c r="A44" s="32" t="s">
        <v>7129</v>
      </c>
      <c r="B44" s="8">
        <f t="shared" si="0"/>
        <v>630</v>
      </c>
      <c r="C44" s="23">
        <v>5.0619999999999997E-3</v>
      </c>
      <c r="D44" s="23">
        <v>4.2859999999999999E-3</v>
      </c>
      <c r="E44" s="39">
        <v>3.3896611485465301E-8</v>
      </c>
      <c r="G44" s="32" t="s">
        <v>6961</v>
      </c>
      <c r="H44" s="8">
        <f t="shared" si="1"/>
        <v>210</v>
      </c>
      <c r="I44" s="8">
        <f t="shared" si="2"/>
        <v>12600</v>
      </c>
      <c r="J44" s="8">
        <v>0</v>
      </c>
      <c r="K44">
        <f t="shared" si="3"/>
        <v>0</v>
      </c>
      <c r="L44">
        <f t="shared" si="4"/>
        <v>0</v>
      </c>
      <c r="N44"/>
      <c r="O44" s="36"/>
    </row>
    <row r="45" spans="1:15" ht="19.5" customHeight="1" x14ac:dyDescent="0.35">
      <c r="A45" s="32" t="s">
        <v>7135</v>
      </c>
      <c r="B45" s="8">
        <f t="shared" si="0"/>
        <v>645</v>
      </c>
      <c r="C45" s="23">
        <v>-1.766E-3</v>
      </c>
      <c r="D45" s="23">
        <v>8.208E-3</v>
      </c>
      <c r="E45" s="39">
        <v>4.73019552924663E-8</v>
      </c>
      <c r="G45" s="32" t="s">
        <v>6963</v>
      </c>
      <c r="H45" s="8">
        <f t="shared" si="1"/>
        <v>215</v>
      </c>
      <c r="I45" s="8">
        <f t="shared" si="2"/>
        <v>12900</v>
      </c>
      <c r="J45" s="8">
        <v>0</v>
      </c>
      <c r="K45">
        <f t="shared" si="3"/>
        <v>0</v>
      </c>
      <c r="L45">
        <f t="shared" si="4"/>
        <v>0</v>
      </c>
      <c r="N45"/>
      <c r="O45" s="36"/>
    </row>
    <row r="46" spans="1:15" ht="19.5" customHeight="1" x14ac:dyDescent="0.35">
      <c r="A46" s="32" t="s">
        <v>7141</v>
      </c>
      <c r="B46" s="8">
        <f t="shared" si="0"/>
        <v>660</v>
      </c>
      <c r="C46" s="23">
        <v>6.96E-3</v>
      </c>
      <c r="D46" s="23">
        <v>1.0468999999999999E-2</v>
      </c>
      <c r="E46">
        <v>0</v>
      </c>
      <c r="G46" s="32" t="s">
        <v>6965</v>
      </c>
      <c r="H46" s="8">
        <f t="shared" si="1"/>
        <v>220</v>
      </c>
      <c r="I46" s="8">
        <f t="shared" si="2"/>
        <v>13200</v>
      </c>
      <c r="J46" s="8">
        <v>0</v>
      </c>
      <c r="K46">
        <f t="shared" si="3"/>
        <v>0</v>
      </c>
      <c r="L46">
        <f t="shared" si="4"/>
        <v>0</v>
      </c>
      <c r="N46"/>
      <c r="O46" s="36"/>
    </row>
    <row r="47" spans="1:15" ht="19.5" customHeight="1" x14ac:dyDescent="0.35">
      <c r="A47" s="32" t="s">
        <v>7147</v>
      </c>
      <c r="B47" s="8">
        <f t="shared" si="0"/>
        <v>675</v>
      </c>
      <c r="C47" s="23">
        <v>-1.652E-3</v>
      </c>
      <c r="D47" s="23">
        <v>5.8599999999999998E-3</v>
      </c>
      <c r="E47" s="39">
        <v>2.9727615374779402E-9</v>
      </c>
      <c r="G47" s="32" t="s">
        <v>6967</v>
      </c>
      <c r="H47" s="8">
        <f t="shared" si="1"/>
        <v>225</v>
      </c>
      <c r="I47" s="8">
        <f t="shared" si="2"/>
        <v>13500</v>
      </c>
      <c r="J47" s="8">
        <v>0</v>
      </c>
      <c r="K47">
        <f t="shared" si="3"/>
        <v>0</v>
      </c>
      <c r="L47">
        <f t="shared" si="4"/>
        <v>0</v>
      </c>
      <c r="N47"/>
      <c r="O47" s="36"/>
    </row>
    <row r="48" spans="1:15" ht="19.5" customHeight="1" x14ac:dyDescent="0.35">
      <c r="A48" s="32" t="s">
        <v>7153</v>
      </c>
      <c r="B48" s="8">
        <f t="shared" si="0"/>
        <v>690</v>
      </c>
      <c r="C48" s="23">
        <v>8.5700000000000001E-4</v>
      </c>
      <c r="D48" s="23">
        <v>6.6730000000000001E-3</v>
      </c>
      <c r="E48" s="39">
        <v>9.7673629524746198E-9</v>
      </c>
      <c r="G48" s="32" t="s">
        <v>6969</v>
      </c>
      <c r="H48" s="8">
        <f t="shared" si="1"/>
        <v>230</v>
      </c>
      <c r="I48" s="8">
        <f t="shared" si="2"/>
        <v>13800</v>
      </c>
      <c r="J48" s="8">
        <v>0</v>
      </c>
      <c r="K48">
        <f t="shared" si="3"/>
        <v>0</v>
      </c>
      <c r="L48">
        <f t="shared" si="4"/>
        <v>0</v>
      </c>
      <c r="N48"/>
      <c r="O48" s="36"/>
    </row>
    <row r="49" spans="1:15" ht="19.5" customHeight="1" x14ac:dyDescent="0.35">
      <c r="A49" s="32" t="s">
        <v>7159</v>
      </c>
      <c r="B49" s="8">
        <f t="shared" si="0"/>
        <v>705</v>
      </c>
      <c r="C49" s="23">
        <v>5.4929999999999996E-3</v>
      </c>
      <c r="D49" s="23">
        <v>2.9229999999999998E-3</v>
      </c>
      <c r="E49" s="39">
        <v>9.7670281772065003E-9</v>
      </c>
      <c r="G49" s="32" t="s">
        <v>6971</v>
      </c>
      <c r="H49" s="8">
        <f t="shared" si="1"/>
        <v>235</v>
      </c>
      <c r="I49" s="8">
        <f t="shared" si="2"/>
        <v>14100</v>
      </c>
      <c r="J49" s="8">
        <v>0</v>
      </c>
      <c r="K49">
        <f t="shared" si="3"/>
        <v>0</v>
      </c>
      <c r="L49">
        <f t="shared" si="4"/>
        <v>0</v>
      </c>
      <c r="N49"/>
      <c r="O49" s="36"/>
    </row>
    <row r="50" spans="1:15" ht="19.5" customHeight="1" x14ac:dyDescent="0.35">
      <c r="A50" s="32" t="s">
        <v>7165</v>
      </c>
      <c r="B50" s="8">
        <f t="shared" si="0"/>
        <v>720</v>
      </c>
      <c r="C50" s="23">
        <v>-5.1029999999999999E-3</v>
      </c>
      <c r="D50" s="23">
        <v>5.7959999999999999E-3</v>
      </c>
      <c r="E50">
        <v>0</v>
      </c>
      <c r="G50" s="32" t="s">
        <v>6973</v>
      </c>
      <c r="H50" s="8">
        <f t="shared" si="1"/>
        <v>240</v>
      </c>
      <c r="I50" s="8">
        <f t="shared" si="2"/>
        <v>14400</v>
      </c>
      <c r="J50" s="8">
        <v>0</v>
      </c>
      <c r="K50">
        <f t="shared" si="3"/>
        <v>0</v>
      </c>
      <c r="L50">
        <f t="shared" si="4"/>
        <v>0</v>
      </c>
      <c r="N50"/>
      <c r="O50" s="36"/>
    </row>
    <row r="51" spans="1:15" ht="19.5" customHeight="1" x14ac:dyDescent="0.35">
      <c r="A51" s="32" t="s">
        <v>7171</v>
      </c>
      <c r="B51" s="8">
        <f t="shared" si="0"/>
        <v>735</v>
      </c>
      <c r="C51" s="23">
        <v>-3.1540000000000001E-3</v>
      </c>
      <c r="D51" s="23">
        <v>4.3410000000000002E-3</v>
      </c>
      <c r="E51">
        <v>0</v>
      </c>
      <c r="G51" s="32" t="s">
        <v>6975</v>
      </c>
      <c r="H51" s="8">
        <f t="shared" si="1"/>
        <v>245</v>
      </c>
      <c r="I51" s="8">
        <f t="shared" si="2"/>
        <v>14700</v>
      </c>
      <c r="J51" s="8">
        <v>0</v>
      </c>
      <c r="K51">
        <f t="shared" si="3"/>
        <v>0</v>
      </c>
      <c r="L51">
        <f t="shared" si="4"/>
        <v>0</v>
      </c>
      <c r="N51"/>
      <c r="O51" s="36"/>
    </row>
    <row r="52" spans="1:15" ht="19.5" customHeight="1" x14ac:dyDescent="0.35">
      <c r="A52" s="32" t="s">
        <v>7177</v>
      </c>
      <c r="B52" s="8">
        <f t="shared" si="0"/>
        <v>750</v>
      </c>
      <c r="C52" s="23">
        <v>4.9639999999999997E-3</v>
      </c>
      <c r="D52" s="23">
        <v>8.005E-3</v>
      </c>
      <c r="E52" s="39">
        <v>4.5780262880438902E-8</v>
      </c>
      <c r="G52" s="32" t="s">
        <v>6977</v>
      </c>
      <c r="H52" s="8">
        <f t="shared" si="1"/>
        <v>250</v>
      </c>
      <c r="I52" s="8">
        <f t="shared" si="2"/>
        <v>15000</v>
      </c>
      <c r="J52" s="8">
        <v>0</v>
      </c>
      <c r="K52">
        <f t="shared" si="3"/>
        <v>0</v>
      </c>
      <c r="L52">
        <f t="shared" si="4"/>
        <v>0</v>
      </c>
      <c r="N52"/>
      <c r="O52" s="36"/>
    </row>
    <row r="53" spans="1:15" ht="19.5" customHeight="1" x14ac:dyDescent="0.35">
      <c r="A53" s="32" t="s">
        <v>7183</v>
      </c>
      <c r="B53" s="8">
        <f t="shared" si="0"/>
        <v>765</v>
      </c>
      <c r="C53" s="23">
        <v>1.4749E-2</v>
      </c>
      <c r="D53" s="23">
        <v>1.7138E-2</v>
      </c>
      <c r="E53" s="39">
        <v>4.5893491560377702E-8</v>
      </c>
      <c r="G53" s="32" t="s">
        <v>6979</v>
      </c>
      <c r="H53" s="8">
        <f t="shared" si="1"/>
        <v>255</v>
      </c>
      <c r="I53" s="8">
        <f t="shared" si="2"/>
        <v>15300</v>
      </c>
      <c r="J53" s="8">
        <v>0</v>
      </c>
      <c r="K53">
        <f t="shared" si="3"/>
        <v>0</v>
      </c>
      <c r="L53">
        <f t="shared" si="4"/>
        <v>0</v>
      </c>
      <c r="N53"/>
      <c r="O53" s="36"/>
    </row>
    <row r="54" spans="1:15" ht="19.5" customHeight="1" x14ac:dyDescent="0.35">
      <c r="A54" s="32" t="s">
        <v>7189</v>
      </c>
      <c r="B54" s="8">
        <f t="shared" si="0"/>
        <v>780</v>
      </c>
      <c r="C54" s="23">
        <v>1.7570000000000001E-3</v>
      </c>
      <c r="D54" s="23">
        <v>1.5174999999999999E-2</v>
      </c>
      <c r="E54" s="39">
        <v>1.3254271749357299E-8</v>
      </c>
      <c r="G54" s="32" t="s">
        <v>6981</v>
      </c>
      <c r="H54" s="8">
        <f t="shared" si="1"/>
        <v>260</v>
      </c>
      <c r="I54" s="8">
        <f t="shared" si="2"/>
        <v>15600</v>
      </c>
      <c r="J54" s="8">
        <v>0</v>
      </c>
      <c r="K54">
        <f t="shared" si="3"/>
        <v>0</v>
      </c>
      <c r="L54">
        <f t="shared" si="4"/>
        <v>0</v>
      </c>
      <c r="N54"/>
      <c r="O54" s="36"/>
    </row>
    <row r="55" spans="1:15" ht="19.5" customHeight="1" x14ac:dyDescent="0.35">
      <c r="A55" s="32" t="s">
        <v>7195</v>
      </c>
      <c r="B55" s="8">
        <f t="shared" si="0"/>
        <v>795</v>
      </c>
      <c r="C55" s="23">
        <v>1.9356000000000002E-2</v>
      </c>
      <c r="D55" s="23">
        <v>2.3487999999999998E-2</v>
      </c>
      <c r="E55" s="39">
        <v>5.5108508541608903E-8</v>
      </c>
      <c r="G55" s="32" t="s">
        <v>6983</v>
      </c>
      <c r="H55" s="8">
        <f t="shared" si="1"/>
        <v>265</v>
      </c>
      <c r="I55" s="8">
        <f t="shared" si="2"/>
        <v>15900</v>
      </c>
      <c r="J55" s="8">
        <v>0</v>
      </c>
      <c r="K55">
        <f t="shared" si="3"/>
        <v>0</v>
      </c>
      <c r="L55">
        <f t="shared" si="4"/>
        <v>0</v>
      </c>
      <c r="N55"/>
      <c r="O55" s="36"/>
    </row>
    <row r="56" spans="1:15" ht="19.5" customHeight="1" x14ac:dyDescent="0.35">
      <c r="A56" s="32" t="s">
        <v>7201</v>
      </c>
      <c r="B56" s="8">
        <f t="shared" si="0"/>
        <v>810</v>
      </c>
      <c r="C56" s="23">
        <v>5.4200000000000003E-3</v>
      </c>
      <c r="D56" s="23">
        <v>1.8547999999999999E-2</v>
      </c>
      <c r="E56" s="39">
        <v>1.96180815072681E-8</v>
      </c>
      <c r="G56" s="32" t="s">
        <v>6985</v>
      </c>
      <c r="H56" s="8">
        <f t="shared" si="1"/>
        <v>270</v>
      </c>
      <c r="I56" s="8">
        <f t="shared" si="2"/>
        <v>16200</v>
      </c>
      <c r="J56" s="8">
        <v>0</v>
      </c>
      <c r="K56">
        <f t="shared" si="3"/>
        <v>0</v>
      </c>
      <c r="L56">
        <f t="shared" si="4"/>
        <v>0</v>
      </c>
      <c r="N56"/>
      <c r="O56" s="36"/>
    </row>
    <row r="57" spans="1:15" ht="19.5" customHeight="1" x14ac:dyDescent="0.35">
      <c r="A57" s="32" t="s">
        <v>7207</v>
      </c>
      <c r="B57" s="8">
        <f t="shared" si="0"/>
        <v>825</v>
      </c>
      <c r="C57" s="23">
        <v>1.5492000000000001E-2</v>
      </c>
      <c r="D57" s="23">
        <v>2.1638000000000001E-2</v>
      </c>
      <c r="E57" s="39">
        <v>1.87087195614743E-8</v>
      </c>
      <c r="G57" s="32" t="s">
        <v>6987</v>
      </c>
      <c r="H57" s="8">
        <f t="shared" si="1"/>
        <v>275</v>
      </c>
      <c r="I57" s="8">
        <f t="shared" si="2"/>
        <v>16500</v>
      </c>
      <c r="J57" s="8">
        <v>0</v>
      </c>
      <c r="K57">
        <f t="shared" si="3"/>
        <v>0</v>
      </c>
      <c r="L57">
        <f t="shared" si="4"/>
        <v>0</v>
      </c>
      <c r="N57"/>
      <c r="O57" s="36"/>
    </row>
    <row r="58" spans="1:15" ht="19.5" customHeight="1" x14ac:dyDescent="0.35">
      <c r="A58" s="32" t="s">
        <v>7213</v>
      </c>
      <c r="B58" s="8">
        <f t="shared" si="0"/>
        <v>840</v>
      </c>
      <c r="C58" s="23">
        <v>0.309394</v>
      </c>
      <c r="D58" s="23">
        <v>2.0985E-2</v>
      </c>
      <c r="E58" s="39">
        <v>5.2607910207256003E-6</v>
      </c>
      <c r="G58" s="32" t="s">
        <v>6989</v>
      </c>
      <c r="H58" s="8">
        <f t="shared" si="1"/>
        <v>280</v>
      </c>
      <c r="I58" s="8">
        <f t="shared" si="2"/>
        <v>16800</v>
      </c>
      <c r="J58" s="8">
        <v>0</v>
      </c>
      <c r="K58">
        <f t="shared" si="3"/>
        <v>0</v>
      </c>
      <c r="L58">
        <f t="shared" si="4"/>
        <v>0</v>
      </c>
      <c r="N58"/>
      <c r="O58" s="36"/>
    </row>
    <row r="59" spans="1:15" ht="19.5" customHeight="1" x14ac:dyDescent="0.35">
      <c r="A59" s="32" t="s">
        <v>7219</v>
      </c>
      <c r="B59" s="8">
        <f t="shared" si="0"/>
        <v>855</v>
      </c>
      <c r="C59" s="23">
        <v>1.7032050000000001</v>
      </c>
      <c r="D59" s="23">
        <v>2.1165349999999998</v>
      </c>
      <c r="E59">
        <v>1.5786566124296E-3</v>
      </c>
      <c r="G59" s="32" t="s">
        <v>6991</v>
      </c>
      <c r="H59" s="8">
        <f t="shared" si="1"/>
        <v>285</v>
      </c>
      <c r="I59" s="8">
        <f t="shared" si="2"/>
        <v>17100</v>
      </c>
      <c r="J59" s="8">
        <v>0</v>
      </c>
      <c r="K59">
        <f t="shared" si="3"/>
        <v>0</v>
      </c>
      <c r="L59">
        <f t="shared" si="4"/>
        <v>0</v>
      </c>
      <c r="N59"/>
      <c r="O59" s="36"/>
    </row>
    <row r="60" spans="1:15" ht="19.5" customHeight="1" x14ac:dyDescent="0.35">
      <c r="A60" s="32" t="s">
        <v>7225</v>
      </c>
      <c r="B60" s="8">
        <f t="shared" si="0"/>
        <v>870</v>
      </c>
      <c r="C60" s="23">
        <v>1.797828</v>
      </c>
      <c r="D60" s="23">
        <v>2.2603469999999999</v>
      </c>
      <c r="E60">
        <v>1.69175212344706E-3</v>
      </c>
      <c r="G60" s="32" t="s">
        <v>6993</v>
      </c>
      <c r="H60" s="8">
        <f t="shared" si="1"/>
        <v>290</v>
      </c>
      <c r="I60" s="8">
        <f t="shared" si="2"/>
        <v>17400</v>
      </c>
      <c r="J60" s="8">
        <v>0</v>
      </c>
      <c r="K60">
        <f t="shared" si="3"/>
        <v>0</v>
      </c>
      <c r="L60">
        <f t="shared" si="4"/>
        <v>0</v>
      </c>
      <c r="N60"/>
      <c r="O60" s="36"/>
    </row>
    <row r="61" spans="1:15" ht="19.5" customHeight="1" x14ac:dyDescent="0.35">
      <c r="A61" s="32" t="s">
        <v>7231</v>
      </c>
      <c r="B61" s="8">
        <f t="shared" si="0"/>
        <v>885</v>
      </c>
      <c r="C61" s="23">
        <v>1.823893</v>
      </c>
      <c r="D61" s="23">
        <v>2.3093870000000001</v>
      </c>
      <c r="E61">
        <v>1.6879532574781001E-3</v>
      </c>
      <c r="G61" s="32" t="s">
        <v>6995</v>
      </c>
      <c r="H61" s="8">
        <f t="shared" si="1"/>
        <v>295</v>
      </c>
      <c r="I61" s="8">
        <f t="shared" si="2"/>
        <v>17700</v>
      </c>
      <c r="J61" s="8">
        <v>0</v>
      </c>
      <c r="K61">
        <f t="shared" si="3"/>
        <v>0</v>
      </c>
      <c r="L61">
        <f t="shared" si="4"/>
        <v>0</v>
      </c>
      <c r="N61"/>
      <c r="O61" s="36"/>
    </row>
    <row r="62" spans="1:15" ht="19.5" customHeight="1" x14ac:dyDescent="0.35">
      <c r="A62" s="32" t="s">
        <v>7237</v>
      </c>
      <c r="B62" s="8">
        <f t="shared" si="0"/>
        <v>900</v>
      </c>
      <c r="C62" s="23">
        <v>1.871702</v>
      </c>
      <c r="D62" s="23">
        <v>2.4090910000000001</v>
      </c>
      <c r="E62">
        <v>1.5960681555224599E-3</v>
      </c>
      <c r="G62" s="32" t="s">
        <v>6997</v>
      </c>
      <c r="H62" s="8">
        <f t="shared" si="1"/>
        <v>300</v>
      </c>
      <c r="I62" s="8">
        <f t="shared" si="2"/>
        <v>18000</v>
      </c>
      <c r="J62" s="8">
        <v>0</v>
      </c>
      <c r="K62">
        <f t="shared" si="3"/>
        <v>0</v>
      </c>
      <c r="L62">
        <f t="shared" si="4"/>
        <v>0</v>
      </c>
      <c r="N62"/>
      <c r="O62" s="36"/>
    </row>
    <row r="63" spans="1:15" ht="19.5" customHeight="1" x14ac:dyDescent="0.35">
      <c r="A63" s="32" t="s">
        <v>7243</v>
      </c>
      <c r="B63" s="8">
        <f t="shared" si="0"/>
        <v>915</v>
      </c>
      <c r="C63" s="23">
        <v>2.0224579999999999</v>
      </c>
      <c r="D63" s="23">
        <v>2.4378350000000002</v>
      </c>
      <c r="E63">
        <v>2.3747665133634099E-3</v>
      </c>
      <c r="G63" s="32" t="s">
        <v>6999</v>
      </c>
      <c r="H63" s="8">
        <f t="shared" si="1"/>
        <v>305</v>
      </c>
      <c r="I63" s="8">
        <f t="shared" si="2"/>
        <v>18300</v>
      </c>
      <c r="J63" s="8">
        <v>0</v>
      </c>
      <c r="K63">
        <f t="shared" si="3"/>
        <v>0</v>
      </c>
      <c r="L63">
        <f t="shared" si="4"/>
        <v>0</v>
      </c>
      <c r="N63"/>
      <c r="O63" s="36"/>
    </row>
    <row r="64" spans="1:15" ht="19.5" customHeight="1" x14ac:dyDescent="0.35">
      <c r="A64" s="32" t="s">
        <v>7249</v>
      </c>
      <c r="B64" s="8">
        <f t="shared" si="0"/>
        <v>930</v>
      </c>
      <c r="C64" s="23">
        <v>2.0578189999999998</v>
      </c>
      <c r="D64" s="23">
        <v>2.5230670000000002</v>
      </c>
      <c r="E64">
        <v>2.3275404346816998E-3</v>
      </c>
      <c r="G64" s="32" t="s">
        <v>7001</v>
      </c>
      <c r="H64" s="8">
        <f t="shared" si="1"/>
        <v>310</v>
      </c>
      <c r="I64" s="8">
        <f t="shared" si="2"/>
        <v>18600</v>
      </c>
      <c r="J64" s="8">
        <v>0</v>
      </c>
      <c r="K64">
        <f t="shared" si="3"/>
        <v>0</v>
      </c>
      <c r="L64">
        <f t="shared" si="4"/>
        <v>0</v>
      </c>
      <c r="N64"/>
      <c r="O64" s="36"/>
    </row>
    <row r="65" spans="1:15" ht="19.5" customHeight="1" x14ac:dyDescent="0.35">
      <c r="A65" s="32" t="s">
        <v>7255</v>
      </c>
      <c r="B65" s="8">
        <f t="shared" si="0"/>
        <v>945</v>
      </c>
      <c r="C65" s="23">
        <v>2.1692369999999999</v>
      </c>
      <c r="D65" s="23">
        <v>2.7946599999999999</v>
      </c>
      <c r="E65">
        <v>2.2359378869520798E-3</v>
      </c>
      <c r="G65" s="32" t="s">
        <v>7003</v>
      </c>
      <c r="H65" s="8">
        <f t="shared" si="1"/>
        <v>315</v>
      </c>
      <c r="I65" s="8">
        <f t="shared" si="2"/>
        <v>18900</v>
      </c>
      <c r="J65" s="8">
        <v>0</v>
      </c>
      <c r="K65">
        <f t="shared" si="3"/>
        <v>0</v>
      </c>
      <c r="L65">
        <f t="shared" si="4"/>
        <v>0</v>
      </c>
      <c r="N65"/>
      <c r="O65" s="36"/>
    </row>
    <row r="66" spans="1:15" ht="19.5" customHeight="1" x14ac:dyDescent="0.35">
      <c r="A66" s="32" t="s">
        <v>7261</v>
      </c>
      <c r="B66" s="8">
        <f t="shared" si="0"/>
        <v>960</v>
      </c>
      <c r="C66" s="23">
        <v>2.9480360000000001</v>
      </c>
      <c r="D66" s="23">
        <v>3.290562</v>
      </c>
      <c r="E66">
        <v>6.4806095143867103E-3</v>
      </c>
      <c r="G66" s="32" t="s">
        <v>7005</v>
      </c>
      <c r="H66" s="8">
        <f t="shared" si="1"/>
        <v>320</v>
      </c>
      <c r="I66" s="8">
        <f t="shared" si="2"/>
        <v>19200</v>
      </c>
      <c r="J66" s="8">
        <v>0</v>
      </c>
      <c r="K66">
        <f t="shared" si="3"/>
        <v>0</v>
      </c>
      <c r="L66">
        <f t="shared" si="4"/>
        <v>0</v>
      </c>
      <c r="N66"/>
      <c r="O66" s="36"/>
    </row>
    <row r="67" spans="1:15" ht="19.5" customHeight="1" x14ac:dyDescent="0.35">
      <c r="A67" s="32" t="s">
        <v>7267</v>
      </c>
      <c r="B67" s="8">
        <f t="shared" ref="B67:B130" si="5">B66+15</f>
        <v>975</v>
      </c>
      <c r="C67" s="23">
        <v>3.25726</v>
      </c>
      <c r="D67" s="23">
        <v>3.4163519999999998</v>
      </c>
      <c r="E67">
        <v>8.8660089166786599E-3</v>
      </c>
      <c r="G67" s="32" t="s">
        <v>7007</v>
      </c>
      <c r="H67" s="8">
        <f t="shared" ref="H67:H130" si="6">H66+5</f>
        <v>325</v>
      </c>
      <c r="I67" s="8">
        <f t="shared" ref="I67:I130" si="7">H67*60</f>
        <v>19500</v>
      </c>
      <c r="J67" s="8">
        <v>0</v>
      </c>
      <c r="K67">
        <f t="shared" ref="K67:K130" si="8">J67*0.0283168319988145</f>
        <v>0</v>
      </c>
      <c r="L67">
        <f t="shared" si="4"/>
        <v>0</v>
      </c>
      <c r="N67"/>
      <c r="O67" s="36"/>
    </row>
    <row r="68" spans="1:15" ht="19.5" customHeight="1" x14ac:dyDescent="0.35">
      <c r="A68" s="32" t="s">
        <v>7273</v>
      </c>
      <c r="B68" s="8">
        <f t="shared" si="5"/>
        <v>990</v>
      </c>
      <c r="C68" s="23">
        <v>3.4071189999999998</v>
      </c>
      <c r="D68" s="23">
        <v>3.476947</v>
      </c>
      <c r="E68">
        <v>9.9908567709477893E-3</v>
      </c>
      <c r="G68" s="32" t="s">
        <v>7009</v>
      </c>
      <c r="H68" s="8">
        <f t="shared" si="6"/>
        <v>330</v>
      </c>
      <c r="I68" s="8">
        <f t="shared" si="7"/>
        <v>19800</v>
      </c>
      <c r="J68" s="8">
        <v>0</v>
      </c>
      <c r="K68">
        <f t="shared" si="8"/>
        <v>0</v>
      </c>
      <c r="L68">
        <f t="shared" ref="L68:L131" si="9">(K68+K67)/2*(I68-I67)</f>
        <v>0</v>
      </c>
      <c r="N68"/>
      <c r="O68" s="36"/>
    </row>
    <row r="69" spans="1:15" ht="19.5" customHeight="1" x14ac:dyDescent="0.35">
      <c r="A69" s="32" t="s">
        <v>7279</v>
      </c>
      <c r="B69" s="8">
        <f t="shared" si="5"/>
        <v>1005</v>
      </c>
      <c r="C69" s="23">
        <v>3.5665520000000002</v>
      </c>
      <c r="D69" s="23">
        <v>3.5251049999999999</v>
      </c>
      <c r="E69">
        <v>1.1185744482482701E-2</v>
      </c>
      <c r="G69" s="32" t="s">
        <v>7011</v>
      </c>
      <c r="H69" s="8">
        <f t="shared" si="6"/>
        <v>335</v>
      </c>
      <c r="I69" s="8">
        <f t="shared" si="7"/>
        <v>20100</v>
      </c>
      <c r="J69" s="8">
        <v>0</v>
      </c>
      <c r="K69">
        <f t="shared" si="8"/>
        <v>0</v>
      </c>
      <c r="L69">
        <f t="shared" si="9"/>
        <v>0</v>
      </c>
      <c r="N69"/>
      <c r="O69" s="36"/>
    </row>
    <row r="70" spans="1:15" ht="19.5" customHeight="1" x14ac:dyDescent="0.35">
      <c r="A70" s="32" t="s">
        <v>7285</v>
      </c>
      <c r="B70" s="8">
        <f t="shared" si="5"/>
        <v>1020</v>
      </c>
      <c r="C70" s="23">
        <v>3.6475080000000002</v>
      </c>
      <c r="D70" s="23">
        <v>3.5376840000000001</v>
      </c>
      <c r="E70">
        <v>1.17515295990224E-2</v>
      </c>
      <c r="G70" s="32" t="s">
        <v>7013</v>
      </c>
      <c r="H70" s="8">
        <f t="shared" si="6"/>
        <v>340</v>
      </c>
      <c r="I70" s="8">
        <f t="shared" si="7"/>
        <v>20400</v>
      </c>
      <c r="J70" s="8">
        <v>0</v>
      </c>
      <c r="K70">
        <f t="shared" si="8"/>
        <v>0</v>
      </c>
      <c r="L70">
        <f t="shared" si="9"/>
        <v>0</v>
      </c>
      <c r="N70"/>
      <c r="O70" s="36"/>
    </row>
    <row r="71" spans="1:15" ht="19.5" customHeight="1" x14ac:dyDescent="0.35">
      <c r="A71" s="32" t="s">
        <v>7291</v>
      </c>
      <c r="B71" s="8">
        <f t="shared" si="5"/>
        <v>1035</v>
      </c>
      <c r="C71" s="23">
        <v>3.6723870000000001</v>
      </c>
      <c r="D71" s="23">
        <v>3.5570189999999999</v>
      </c>
      <c r="E71">
        <v>1.17560492512817E-2</v>
      </c>
      <c r="G71" s="32" t="s">
        <v>7015</v>
      </c>
      <c r="H71" s="8">
        <f t="shared" si="6"/>
        <v>345</v>
      </c>
      <c r="I71" s="8">
        <f t="shared" si="7"/>
        <v>20700</v>
      </c>
      <c r="J71" s="8">
        <v>0</v>
      </c>
      <c r="K71">
        <f t="shared" si="8"/>
        <v>0</v>
      </c>
      <c r="L71">
        <f t="shared" si="9"/>
        <v>0</v>
      </c>
      <c r="N71"/>
      <c r="O71" s="36"/>
    </row>
    <row r="72" spans="1:15" ht="19.5" customHeight="1" x14ac:dyDescent="0.35">
      <c r="A72" s="32" t="s">
        <v>7297</v>
      </c>
      <c r="B72" s="8">
        <f t="shared" si="5"/>
        <v>1050</v>
      </c>
      <c r="C72" s="23">
        <v>3.6210059999999999</v>
      </c>
      <c r="D72" s="23">
        <v>3.5387749999999998</v>
      </c>
      <c r="E72">
        <v>1.1578680172938401E-2</v>
      </c>
      <c r="G72" s="32" t="s">
        <v>7017</v>
      </c>
      <c r="H72" s="8">
        <f t="shared" si="6"/>
        <v>350</v>
      </c>
      <c r="I72" s="8">
        <f t="shared" si="7"/>
        <v>21000</v>
      </c>
      <c r="J72" s="8">
        <v>0</v>
      </c>
      <c r="K72">
        <f t="shared" si="8"/>
        <v>0</v>
      </c>
      <c r="L72">
        <f t="shared" si="9"/>
        <v>0</v>
      </c>
      <c r="N72"/>
      <c r="O72" s="36"/>
    </row>
    <row r="73" spans="1:15" ht="19.5" customHeight="1" x14ac:dyDescent="0.35">
      <c r="A73" s="32" t="s">
        <v>7303</v>
      </c>
      <c r="B73" s="8">
        <f t="shared" si="5"/>
        <v>1065</v>
      </c>
      <c r="C73" s="23">
        <v>3.5996299999999999</v>
      </c>
      <c r="D73" s="23">
        <v>3.5071300000000001</v>
      </c>
      <c r="E73">
        <v>1.1396052504531099E-2</v>
      </c>
      <c r="G73" s="32" t="s">
        <v>7019</v>
      </c>
      <c r="H73" s="8">
        <f t="shared" si="6"/>
        <v>355</v>
      </c>
      <c r="I73" s="8">
        <f t="shared" si="7"/>
        <v>21300</v>
      </c>
      <c r="J73" s="8">
        <v>0</v>
      </c>
      <c r="K73">
        <f t="shared" si="8"/>
        <v>0</v>
      </c>
      <c r="L73">
        <f t="shared" si="9"/>
        <v>0</v>
      </c>
      <c r="N73"/>
      <c r="O73" s="36"/>
    </row>
    <row r="74" spans="1:15" ht="19.5" customHeight="1" x14ac:dyDescent="0.35">
      <c r="A74" s="32" t="s">
        <v>7309</v>
      </c>
      <c r="B74" s="8">
        <f t="shared" si="5"/>
        <v>1080</v>
      </c>
      <c r="C74" s="23">
        <v>3.480639</v>
      </c>
      <c r="D74" s="23">
        <v>3.4466960000000002</v>
      </c>
      <c r="E74">
        <v>1.05096729611018E-2</v>
      </c>
      <c r="G74" s="32" t="s">
        <v>7021</v>
      </c>
      <c r="H74" s="8">
        <f t="shared" si="6"/>
        <v>360</v>
      </c>
      <c r="I74" s="8">
        <f t="shared" si="7"/>
        <v>21600</v>
      </c>
      <c r="J74" s="8">
        <v>0</v>
      </c>
      <c r="K74">
        <f t="shared" si="8"/>
        <v>0</v>
      </c>
      <c r="L74">
        <f t="shared" si="9"/>
        <v>0</v>
      </c>
      <c r="N74"/>
      <c r="O74" s="36"/>
    </row>
    <row r="75" spans="1:15" ht="19.5" customHeight="1" x14ac:dyDescent="0.35">
      <c r="A75" s="32" t="s">
        <v>7315</v>
      </c>
      <c r="B75" s="8">
        <f t="shared" si="5"/>
        <v>1095</v>
      </c>
      <c r="C75" s="23">
        <v>3.351372</v>
      </c>
      <c r="D75" s="23">
        <v>3.423076</v>
      </c>
      <c r="E75">
        <v>9.5780471562607796E-3</v>
      </c>
      <c r="G75" s="32" t="s">
        <v>7023</v>
      </c>
      <c r="H75" s="8">
        <f t="shared" si="6"/>
        <v>365</v>
      </c>
      <c r="I75" s="8">
        <f t="shared" si="7"/>
        <v>21900</v>
      </c>
      <c r="J75" s="8">
        <v>0</v>
      </c>
      <c r="K75">
        <f t="shared" si="8"/>
        <v>0</v>
      </c>
      <c r="L75">
        <f t="shared" si="9"/>
        <v>0</v>
      </c>
      <c r="N75"/>
      <c r="O75" s="36"/>
    </row>
    <row r="76" spans="1:15" ht="19.5" customHeight="1" x14ac:dyDescent="0.35">
      <c r="A76" s="32" t="s">
        <v>7321</v>
      </c>
      <c r="B76" s="8">
        <f t="shared" si="5"/>
        <v>1110</v>
      </c>
      <c r="C76" s="23">
        <v>3.2046429999999999</v>
      </c>
      <c r="D76" s="23">
        <v>3.3275070000000002</v>
      </c>
      <c r="E76">
        <v>8.6068698178487293E-3</v>
      </c>
      <c r="G76" s="32" t="s">
        <v>7025</v>
      </c>
      <c r="H76" s="8">
        <f t="shared" si="6"/>
        <v>370</v>
      </c>
      <c r="I76" s="8">
        <f t="shared" si="7"/>
        <v>22200</v>
      </c>
      <c r="J76" s="8">
        <v>0</v>
      </c>
      <c r="K76">
        <f t="shared" si="8"/>
        <v>0</v>
      </c>
      <c r="L76">
        <f t="shared" si="9"/>
        <v>0</v>
      </c>
      <c r="N76"/>
      <c r="O76" s="36"/>
    </row>
    <row r="77" spans="1:15" ht="19.5" customHeight="1" x14ac:dyDescent="0.35">
      <c r="A77" s="32" t="s">
        <v>7327</v>
      </c>
      <c r="B77" s="8">
        <f t="shared" si="5"/>
        <v>1125</v>
      </c>
      <c r="C77" s="23">
        <v>3.2149679999999998</v>
      </c>
      <c r="D77" s="23">
        <v>3.2929499999999998</v>
      </c>
      <c r="E77">
        <v>8.5509794235773193E-3</v>
      </c>
      <c r="G77" s="32" t="s">
        <v>7027</v>
      </c>
      <c r="H77" s="8">
        <f t="shared" si="6"/>
        <v>375</v>
      </c>
      <c r="I77" s="8">
        <f t="shared" si="7"/>
        <v>22500</v>
      </c>
      <c r="J77" s="8">
        <v>0</v>
      </c>
      <c r="K77">
        <f t="shared" si="8"/>
        <v>0</v>
      </c>
      <c r="L77">
        <f t="shared" si="9"/>
        <v>0</v>
      </c>
      <c r="N77"/>
      <c r="O77" s="36"/>
    </row>
    <row r="78" spans="1:15" ht="19.5" customHeight="1" x14ac:dyDescent="0.35">
      <c r="A78" s="32" t="s">
        <v>7333</v>
      </c>
      <c r="B78" s="8">
        <f t="shared" si="5"/>
        <v>1140</v>
      </c>
      <c r="C78" s="23">
        <v>3.1067559999999999</v>
      </c>
      <c r="D78" s="23">
        <v>3.2287020000000002</v>
      </c>
      <c r="E78">
        <v>7.8837926250505796E-3</v>
      </c>
      <c r="G78" s="32" t="s">
        <v>7029</v>
      </c>
      <c r="H78" s="8">
        <f t="shared" si="6"/>
        <v>380</v>
      </c>
      <c r="I78" s="8">
        <f t="shared" si="7"/>
        <v>22800</v>
      </c>
      <c r="J78" s="8">
        <v>0</v>
      </c>
      <c r="K78">
        <f t="shared" si="8"/>
        <v>0</v>
      </c>
      <c r="L78">
        <f t="shared" si="9"/>
        <v>0</v>
      </c>
      <c r="N78"/>
      <c r="O78" s="36"/>
    </row>
    <row r="79" spans="1:15" ht="19.5" customHeight="1" x14ac:dyDescent="0.35">
      <c r="A79" s="32" t="s">
        <v>7339</v>
      </c>
      <c r="B79" s="8">
        <f t="shared" si="5"/>
        <v>1155</v>
      </c>
      <c r="C79" s="23">
        <v>2.9046270000000001</v>
      </c>
      <c r="D79" s="23">
        <v>3.1793360000000002</v>
      </c>
      <c r="E79">
        <v>6.4408075546007297E-3</v>
      </c>
      <c r="G79" s="32" t="s">
        <v>7031</v>
      </c>
      <c r="H79" s="8">
        <f t="shared" si="6"/>
        <v>385</v>
      </c>
      <c r="I79" s="8">
        <f t="shared" si="7"/>
        <v>23100</v>
      </c>
      <c r="J79" s="8">
        <v>0</v>
      </c>
      <c r="K79">
        <f t="shared" si="8"/>
        <v>0</v>
      </c>
      <c r="L79">
        <f t="shared" si="9"/>
        <v>0</v>
      </c>
      <c r="N79"/>
      <c r="O79" s="36"/>
    </row>
    <row r="80" spans="1:15" ht="19.5" customHeight="1" x14ac:dyDescent="0.35">
      <c r="A80" s="32" t="s">
        <v>7345</v>
      </c>
      <c r="B80" s="8">
        <f t="shared" si="5"/>
        <v>1170</v>
      </c>
      <c r="C80" s="23">
        <v>2.7988110000000002</v>
      </c>
      <c r="D80" s="23">
        <v>3.0977440000000001</v>
      </c>
      <c r="E80">
        <v>5.8046129590460802E-3</v>
      </c>
      <c r="G80" s="32" t="s">
        <v>7033</v>
      </c>
      <c r="H80" s="8">
        <f t="shared" si="6"/>
        <v>390</v>
      </c>
      <c r="I80" s="8">
        <f t="shared" si="7"/>
        <v>23400</v>
      </c>
      <c r="J80" s="8">
        <v>0</v>
      </c>
      <c r="K80">
        <f t="shared" si="8"/>
        <v>0</v>
      </c>
      <c r="L80">
        <f t="shared" si="9"/>
        <v>0</v>
      </c>
      <c r="N80"/>
      <c r="O80" s="36"/>
    </row>
    <row r="81" spans="1:15" ht="19.5" customHeight="1" x14ac:dyDescent="0.35">
      <c r="A81" s="32" t="s">
        <v>7351</v>
      </c>
      <c r="B81" s="8">
        <f t="shared" si="5"/>
        <v>1185</v>
      </c>
      <c r="C81" s="23">
        <v>2.6329739999999999</v>
      </c>
      <c r="D81" s="23">
        <v>3.034729</v>
      </c>
      <c r="E81">
        <v>4.6404274982407697E-3</v>
      </c>
      <c r="G81" s="32" t="s">
        <v>7035</v>
      </c>
      <c r="H81" s="8">
        <f t="shared" si="6"/>
        <v>395</v>
      </c>
      <c r="I81" s="8">
        <f t="shared" si="7"/>
        <v>23700</v>
      </c>
      <c r="J81" s="8">
        <v>0</v>
      </c>
      <c r="K81">
        <f t="shared" si="8"/>
        <v>0</v>
      </c>
      <c r="L81">
        <f t="shared" si="9"/>
        <v>0</v>
      </c>
      <c r="N81"/>
      <c r="O81" s="36"/>
    </row>
    <row r="82" spans="1:15" ht="19.5" customHeight="1" x14ac:dyDescent="0.35">
      <c r="A82" s="32" t="s">
        <v>7357</v>
      </c>
      <c r="B82" s="8">
        <f t="shared" si="5"/>
        <v>1200</v>
      </c>
      <c r="C82" s="23">
        <v>2.45323</v>
      </c>
      <c r="D82" s="23">
        <v>2.946469</v>
      </c>
      <c r="E82">
        <v>3.4400945833831598E-3</v>
      </c>
      <c r="G82" s="32" t="s">
        <v>7037</v>
      </c>
      <c r="H82" s="8">
        <f t="shared" si="6"/>
        <v>400</v>
      </c>
      <c r="I82" s="8">
        <f t="shared" si="7"/>
        <v>24000</v>
      </c>
      <c r="J82" s="8">
        <v>0</v>
      </c>
      <c r="K82">
        <f t="shared" si="8"/>
        <v>0</v>
      </c>
      <c r="L82">
        <f t="shared" si="9"/>
        <v>0</v>
      </c>
      <c r="N82"/>
      <c r="O82" s="36"/>
    </row>
    <row r="83" spans="1:15" ht="19.5" customHeight="1" x14ac:dyDescent="0.35">
      <c r="A83" s="32" t="s">
        <v>7363</v>
      </c>
      <c r="B83" s="8">
        <f t="shared" si="5"/>
        <v>1215</v>
      </c>
      <c r="C83" s="23">
        <v>2.3619289999999999</v>
      </c>
      <c r="D83" s="23">
        <v>2.8816649999999999</v>
      </c>
      <c r="E83">
        <v>2.9546384478800398E-3</v>
      </c>
      <c r="G83" s="32" t="s">
        <v>7039</v>
      </c>
      <c r="H83" s="8">
        <f t="shared" si="6"/>
        <v>405</v>
      </c>
      <c r="I83" s="8">
        <f t="shared" si="7"/>
        <v>24300</v>
      </c>
      <c r="J83" s="8">
        <v>0</v>
      </c>
      <c r="K83">
        <f t="shared" si="8"/>
        <v>0</v>
      </c>
      <c r="L83">
        <f t="shared" si="9"/>
        <v>0</v>
      </c>
      <c r="N83"/>
      <c r="O83" s="36"/>
    </row>
    <row r="84" spans="1:15" ht="19.5" customHeight="1" x14ac:dyDescent="0.35">
      <c r="A84" s="32" t="s">
        <v>7369</v>
      </c>
      <c r="B84" s="8">
        <f t="shared" si="5"/>
        <v>1230</v>
      </c>
      <c r="C84" s="23">
        <v>2.2699750000000001</v>
      </c>
      <c r="D84" s="23">
        <v>2.8098839999999998</v>
      </c>
      <c r="E84">
        <v>2.5343155630055299E-3</v>
      </c>
      <c r="G84" s="32" t="s">
        <v>7041</v>
      </c>
      <c r="H84" s="8">
        <f t="shared" si="6"/>
        <v>410</v>
      </c>
      <c r="I84" s="8">
        <f t="shared" si="7"/>
        <v>24600</v>
      </c>
      <c r="J84" s="8">
        <v>0</v>
      </c>
      <c r="K84">
        <f t="shared" si="8"/>
        <v>0</v>
      </c>
      <c r="L84">
        <f t="shared" si="9"/>
        <v>0</v>
      </c>
      <c r="N84"/>
      <c r="O84" s="36"/>
    </row>
    <row r="85" spans="1:15" ht="19.5" customHeight="1" x14ac:dyDescent="0.35">
      <c r="A85" s="32" t="s">
        <v>7375</v>
      </c>
      <c r="B85" s="8">
        <f t="shared" si="5"/>
        <v>1245</v>
      </c>
      <c r="C85" s="23">
        <v>2.2199710000000001</v>
      </c>
      <c r="D85" s="23">
        <v>2.7482660000000001</v>
      </c>
      <c r="E85">
        <v>2.5628807161316401E-3</v>
      </c>
      <c r="G85" s="32" t="s">
        <v>7043</v>
      </c>
      <c r="H85" s="8">
        <f t="shared" si="6"/>
        <v>415</v>
      </c>
      <c r="I85" s="8">
        <f t="shared" si="7"/>
        <v>24900</v>
      </c>
      <c r="J85" s="8">
        <v>0</v>
      </c>
      <c r="K85">
        <f t="shared" si="8"/>
        <v>0</v>
      </c>
      <c r="L85">
        <f t="shared" si="9"/>
        <v>0</v>
      </c>
      <c r="N85"/>
      <c r="O85" s="36"/>
    </row>
    <row r="86" spans="1:15" ht="19.5" customHeight="1" x14ac:dyDescent="0.35">
      <c r="A86" s="32" t="s">
        <v>7381</v>
      </c>
      <c r="B86" s="8">
        <f t="shared" si="5"/>
        <v>1260</v>
      </c>
      <c r="C86" s="23">
        <v>2.2297470000000001</v>
      </c>
      <c r="D86" s="23">
        <v>2.683268</v>
      </c>
      <c r="E86">
        <v>2.8110142967801999E-3</v>
      </c>
      <c r="G86" s="32" t="s">
        <v>7045</v>
      </c>
      <c r="H86" s="8">
        <f t="shared" si="6"/>
        <v>420</v>
      </c>
      <c r="I86" s="8">
        <f t="shared" si="7"/>
        <v>25200</v>
      </c>
      <c r="J86" s="8">
        <v>0</v>
      </c>
      <c r="K86">
        <f t="shared" si="8"/>
        <v>0</v>
      </c>
      <c r="L86">
        <f t="shared" si="9"/>
        <v>0</v>
      </c>
      <c r="N86"/>
      <c r="O86" s="36"/>
    </row>
    <row r="87" spans="1:15" ht="19.5" customHeight="1" x14ac:dyDescent="0.35">
      <c r="A87" s="32" t="s">
        <v>7387</v>
      </c>
      <c r="B87" s="8">
        <f t="shared" si="5"/>
        <v>1275</v>
      </c>
      <c r="C87" s="23">
        <v>2.1250900000000001</v>
      </c>
      <c r="D87" s="23">
        <v>2.613102</v>
      </c>
      <c r="E87">
        <v>2.6450621552841398E-3</v>
      </c>
      <c r="G87" s="32" t="s">
        <v>7047</v>
      </c>
      <c r="H87" s="8">
        <f t="shared" si="6"/>
        <v>425</v>
      </c>
      <c r="I87" s="8">
        <f t="shared" si="7"/>
        <v>25500</v>
      </c>
      <c r="J87" s="8">
        <v>0</v>
      </c>
      <c r="K87">
        <f t="shared" si="8"/>
        <v>0</v>
      </c>
      <c r="L87">
        <f t="shared" si="9"/>
        <v>0</v>
      </c>
      <c r="N87"/>
      <c r="O87" s="36"/>
    </row>
    <row r="88" spans="1:15" ht="19.5" customHeight="1" x14ac:dyDescent="0.35">
      <c r="A88" s="32" t="s">
        <v>7393</v>
      </c>
      <c r="B88" s="8">
        <f t="shared" si="5"/>
        <v>1290</v>
      </c>
      <c r="C88" s="23">
        <v>2.1564909999999999</v>
      </c>
      <c r="D88" s="23">
        <v>2.5668739999999999</v>
      </c>
      <c r="E88">
        <v>2.6012402493638198E-3</v>
      </c>
      <c r="G88" s="32" t="s">
        <v>7049</v>
      </c>
      <c r="H88" s="8">
        <f t="shared" si="6"/>
        <v>430</v>
      </c>
      <c r="I88" s="8">
        <f t="shared" si="7"/>
        <v>25800</v>
      </c>
      <c r="J88" s="8">
        <v>0</v>
      </c>
      <c r="K88">
        <f t="shared" si="8"/>
        <v>0</v>
      </c>
      <c r="L88">
        <f t="shared" si="9"/>
        <v>0</v>
      </c>
      <c r="N88"/>
      <c r="O88" s="36"/>
    </row>
    <row r="89" spans="1:15" ht="19.5" customHeight="1" x14ac:dyDescent="0.35">
      <c r="A89" s="32" t="s">
        <v>7399</v>
      </c>
      <c r="B89" s="8">
        <f t="shared" si="5"/>
        <v>1305</v>
      </c>
      <c r="C89" s="23">
        <v>2.1121949999999998</v>
      </c>
      <c r="D89" s="23">
        <v>2.5266820000000001</v>
      </c>
      <c r="E89">
        <v>2.6459090020171799E-3</v>
      </c>
      <c r="G89" s="32" t="s">
        <v>7051</v>
      </c>
      <c r="H89" s="8">
        <f t="shared" si="6"/>
        <v>435</v>
      </c>
      <c r="I89" s="8">
        <f t="shared" si="7"/>
        <v>26100</v>
      </c>
      <c r="J89" s="8">
        <v>0</v>
      </c>
      <c r="K89">
        <f t="shared" si="8"/>
        <v>0</v>
      </c>
      <c r="L89">
        <f t="shared" si="9"/>
        <v>0</v>
      </c>
      <c r="N89"/>
      <c r="O89" s="36"/>
    </row>
    <row r="90" spans="1:15" ht="19.5" customHeight="1" x14ac:dyDescent="0.35">
      <c r="A90" s="32" t="s">
        <v>7405</v>
      </c>
      <c r="B90" s="8">
        <f t="shared" si="5"/>
        <v>1320</v>
      </c>
      <c r="C90" s="23">
        <v>2.0945580000000001</v>
      </c>
      <c r="D90" s="23">
        <v>2.5211290000000002</v>
      </c>
      <c r="E90">
        <v>2.5567185765185E-3</v>
      </c>
      <c r="G90" s="32" t="s">
        <v>7053</v>
      </c>
      <c r="H90" s="8">
        <f t="shared" si="6"/>
        <v>440</v>
      </c>
      <c r="I90" s="8">
        <f t="shared" si="7"/>
        <v>26400</v>
      </c>
      <c r="J90" s="8">
        <v>0</v>
      </c>
      <c r="K90">
        <f t="shared" si="8"/>
        <v>0</v>
      </c>
      <c r="L90">
        <f t="shared" si="9"/>
        <v>0</v>
      </c>
      <c r="N90"/>
      <c r="O90" s="36"/>
    </row>
    <row r="91" spans="1:15" ht="19.5" customHeight="1" x14ac:dyDescent="0.35">
      <c r="A91" s="32" t="s">
        <v>7411</v>
      </c>
      <c r="B91" s="8">
        <f t="shared" si="5"/>
        <v>1335</v>
      </c>
      <c r="C91" s="23">
        <v>2.0527760000000002</v>
      </c>
      <c r="D91" s="23">
        <v>2.5103270000000002</v>
      </c>
      <c r="E91">
        <v>2.3426293996781102E-3</v>
      </c>
      <c r="G91" s="32" t="s">
        <v>7055</v>
      </c>
      <c r="H91" s="8">
        <f t="shared" si="6"/>
        <v>445</v>
      </c>
      <c r="I91" s="8">
        <f t="shared" si="7"/>
        <v>26700</v>
      </c>
      <c r="J91" s="8">
        <v>0</v>
      </c>
      <c r="K91">
        <f t="shared" si="8"/>
        <v>0</v>
      </c>
      <c r="L91">
        <f t="shared" si="9"/>
        <v>0</v>
      </c>
      <c r="N91"/>
      <c r="O91" s="36"/>
    </row>
    <row r="92" spans="1:15" ht="19.5" customHeight="1" x14ac:dyDescent="0.35">
      <c r="A92" s="32" t="s">
        <v>7417</v>
      </c>
      <c r="B92" s="8">
        <f t="shared" si="5"/>
        <v>1350</v>
      </c>
      <c r="C92" s="23">
        <v>2.0265040000000001</v>
      </c>
      <c r="D92" s="23">
        <v>2.4382139999999999</v>
      </c>
      <c r="E92">
        <v>2.3961265068998898E-3</v>
      </c>
      <c r="G92" s="32" t="s">
        <v>7057</v>
      </c>
      <c r="H92" s="8">
        <f t="shared" si="6"/>
        <v>450</v>
      </c>
      <c r="I92" s="8">
        <f t="shared" si="7"/>
        <v>27000</v>
      </c>
      <c r="J92" s="8">
        <v>0</v>
      </c>
      <c r="K92">
        <f t="shared" si="8"/>
        <v>0</v>
      </c>
      <c r="L92">
        <f t="shared" si="9"/>
        <v>0</v>
      </c>
      <c r="N92"/>
      <c r="O92" s="36"/>
    </row>
    <row r="93" spans="1:15" ht="19.5" customHeight="1" x14ac:dyDescent="0.35">
      <c r="A93" s="32" t="s">
        <v>7423</v>
      </c>
      <c r="B93" s="8">
        <f t="shared" si="5"/>
        <v>1365</v>
      </c>
      <c r="C93" s="23">
        <v>1.9685220000000001</v>
      </c>
      <c r="D93" s="23">
        <v>2.4293290000000001</v>
      </c>
      <c r="E93">
        <v>2.1038519010057799E-3</v>
      </c>
      <c r="G93" s="32" t="s">
        <v>7059</v>
      </c>
      <c r="H93" s="8">
        <f t="shared" si="6"/>
        <v>455</v>
      </c>
      <c r="I93" s="8">
        <f t="shared" si="7"/>
        <v>27300</v>
      </c>
      <c r="J93" s="8">
        <v>0</v>
      </c>
      <c r="K93">
        <f t="shared" si="8"/>
        <v>0</v>
      </c>
      <c r="L93">
        <f t="shared" si="9"/>
        <v>0</v>
      </c>
      <c r="N93"/>
      <c r="O93" s="36"/>
    </row>
    <row r="94" spans="1:15" ht="19.5" customHeight="1" x14ac:dyDescent="0.35">
      <c r="A94" s="32" t="s">
        <v>7429</v>
      </c>
      <c r="B94" s="8">
        <f t="shared" si="5"/>
        <v>1380</v>
      </c>
      <c r="C94" s="23">
        <v>1.923862</v>
      </c>
      <c r="D94" s="23">
        <v>2.346997</v>
      </c>
      <c r="E94">
        <v>2.0917957875328402E-3</v>
      </c>
      <c r="G94" s="32" t="s">
        <v>7061</v>
      </c>
      <c r="H94" s="8">
        <f t="shared" si="6"/>
        <v>460</v>
      </c>
      <c r="I94" s="8">
        <f t="shared" si="7"/>
        <v>27600</v>
      </c>
      <c r="J94" s="8">
        <v>0</v>
      </c>
      <c r="K94">
        <f t="shared" si="8"/>
        <v>0</v>
      </c>
      <c r="L94">
        <f t="shared" si="9"/>
        <v>0</v>
      </c>
      <c r="N94"/>
      <c r="O94" s="36"/>
    </row>
    <row r="95" spans="1:15" ht="19.5" customHeight="1" x14ac:dyDescent="0.35">
      <c r="A95" s="32" t="s">
        <v>7435</v>
      </c>
      <c r="B95" s="8">
        <f t="shared" si="5"/>
        <v>1395</v>
      </c>
      <c r="C95" s="23">
        <v>1.924787</v>
      </c>
      <c r="D95" s="23">
        <v>2.2881480000000001</v>
      </c>
      <c r="E95">
        <v>2.1997133842591599E-3</v>
      </c>
      <c r="G95" s="32" t="s">
        <v>7063</v>
      </c>
      <c r="H95" s="8">
        <f t="shared" si="6"/>
        <v>465</v>
      </c>
      <c r="I95" s="8">
        <f t="shared" si="7"/>
        <v>27900</v>
      </c>
      <c r="J95" s="8">
        <v>0</v>
      </c>
      <c r="K95">
        <f t="shared" si="8"/>
        <v>0</v>
      </c>
      <c r="L95">
        <f t="shared" si="9"/>
        <v>0</v>
      </c>
      <c r="N95"/>
      <c r="O95" s="36"/>
    </row>
    <row r="96" spans="1:15" ht="19.5" customHeight="1" x14ac:dyDescent="0.35">
      <c r="A96" s="32" t="s">
        <v>7441</v>
      </c>
      <c r="B96" s="8">
        <f t="shared" si="5"/>
        <v>1410</v>
      </c>
      <c r="C96" s="23">
        <v>1.8773040000000001</v>
      </c>
      <c r="D96" s="23">
        <v>2.2475100000000001</v>
      </c>
      <c r="E96">
        <v>2.0650941025333498E-3</v>
      </c>
      <c r="G96" s="32" t="s">
        <v>7065</v>
      </c>
      <c r="H96" s="8">
        <f t="shared" si="6"/>
        <v>470</v>
      </c>
      <c r="I96" s="8">
        <f t="shared" si="7"/>
        <v>28200</v>
      </c>
      <c r="J96" s="8">
        <v>0</v>
      </c>
      <c r="K96">
        <f t="shared" si="8"/>
        <v>0</v>
      </c>
      <c r="L96">
        <f t="shared" si="9"/>
        <v>0</v>
      </c>
      <c r="N96"/>
      <c r="O96" s="36"/>
    </row>
    <row r="97" spans="1:15" ht="19.5" customHeight="1" x14ac:dyDescent="0.35">
      <c r="A97" s="32" t="s">
        <v>7447</v>
      </c>
      <c r="B97" s="8">
        <f t="shared" si="5"/>
        <v>1425</v>
      </c>
      <c r="C97" s="23">
        <v>1.803258</v>
      </c>
      <c r="D97" s="23">
        <v>2.163967</v>
      </c>
      <c r="E97">
        <v>1.88604875899752E-3</v>
      </c>
      <c r="G97" s="32" t="s">
        <v>7067</v>
      </c>
      <c r="H97" s="8">
        <f t="shared" si="6"/>
        <v>475</v>
      </c>
      <c r="I97" s="8">
        <f t="shared" si="7"/>
        <v>28500</v>
      </c>
      <c r="J97" s="8">
        <v>0</v>
      </c>
      <c r="K97">
        <f t="shared" si="8"/>
        <v>0</v>
      </c>
      <c r="L97">
        <f t="shared" si="9"/>
        <v>0</v>
      </c>
      <c r="N97"/>
      <c r="O97" s="36"/>
    </row>
    <row r="98" spans="1:15" ht="19.5" customHeight="1" x14ac:dyDescent="0.35">
      <c r="A98" s="32" t="s">
        <v>7453</v>
      </c>
      <c r="B98" s="8">
        <f t="shared" si="5"/>
        <v>1440</v>
      </c>
      <c r="C98" s="23">
        <v>1.751034</v>
      </c>
      <c r="D98" s="23">
        <v>2.1086230000000001</v>
      </c>
      <c r="E98">
        <v>1.76259387218295E-3</v>
      </c>
      <c r="G98" s="32" t="s">
        <v>7069</v>
      </c>
      <c r="H98" s="8">
        <f t="shared" si="6"/>
        <v>480</v>
      </c>
      <c r="I98" s="8">
        <f t="shared" si="7"/>
        <v>28800</v>
      </c>
      <c r="J98" s="8">
        <v>0</v>
      </c>
      <c r="K98">
        <f t="shared" si="8"/>
        <v>0</v>
      </c>
      <c r="L98">
        <f t="shared" si="9"/>
        <v>0</v>
      </c>
      <c r="N98"/>
      <c r="O98" s="36"/>
    </row>
    <row r="99" spans="1:15" ht="19.5" customHeight="1" x14ac:dyDescent="0.35">
      <c r="A99" s="32" t="s">
        <v>7459</v>
      </c>
      <c r="B99" s="8">
        <f t="shared" si="5"/>
        <v>1455</v>
      </c>
      <c r="C99" s="23">
        <v>1.646566</v>
      </c>
      <c r="D99" s="23">
        <v>2.0099480000000001</v>
      </c>
      <c r="E99">
        <v>1.5182061947241999E-3</v>
      </c>
      <c r="G99" s="32" t="s">
        <v>7071</v>
      </c>
      <c r="H99" s="8">
        <f t="shared" si="6"/>
        <v>485</v>
      </c>
      <c r="I99" s="8">
        <f t="shared" si="7"/>
        <v>29100</v>
      </c>
      <c r="J99" s="8">
        <v>0</v>
      </c>
      <c r="K99">
        <f t="shared" si="8"/>
        <v>0</v>
      </c>
      <c r="L99">
        <f t="shared" si="9"/>
        <v>0</v>
      </c>
      <c r="N99"/>
      <c r="O99" s="36"/>
    </row>
    <row r="100" spans="1:15" ht="19.5" customHeight="1" x14ac:dyDescent="0.35">
      <c r="A100" s="32" t="s">
        <v>7465</v>
      </c>
      <c r="B100" s="8">
        <f t="shared" si="5"/>
        <v>1470</v>
      </c>
      <c r="C100" s="23">
        <v>1.5550930000000001</v>
      </c>
      <c r="D100" s="23">
        <v>1.958766</v>
      </c>
      <c r="E100">
        <v>1.28865921015735E-3</v>
      </c>
      <c r="G100" s="32" t="s">
        <v>7073</v>
      </c>
      <c r="H100" s="8">
        <f t="shared" si="6"/>
        <v>490</v>
      </c>
      <c r="I100" s="8">
        <f t="shared" si="7"/>
        <v>29400</v>
      </c>
      <c r="J100" s="8">
        <v>0</v>
      </c>
      <c r="K100">
        <f t="shared" si="8"/>
        <v>0</v>
      </c>
      <c r="L100">
        <f t="shared" si="9"/>
        <v>0</v>
      </c>
      <c r="N100"/>
      <c r="O100" s="36"/>
    </row>
    <row r="101" spans="1:15" ht="19.5" customHeight="1" x14ac:dyDescent="0.35">
      <c r="A101" s="32" t="s">
        <v>7471</v>
      </c>
      <c r="B101" s="8">
        <f t="shared" si="5"/>
        <v>1485</v>
      </c>
      <c r="C101" s="23">
        <v>1.451433</v>
      </c>
      <c r="D101" s="23">
        <v>1.8350960000000001</v>
      </c>
      <c r="E101">
        <v>1.11589600921472E-3</v>
      </c>
      <c r="G101" s="32" t="s">
        <v>7075</v>
      </c>
      <c r="H101" s="8">
        <f t="shared" si="6"/>
        <v>495</v>
      </c>
      <c r="I101" s="8">
        <f t="shared" si="7"/>
        <v>29700</v>
      </c>
      <c r="J101" s="8">
        <v>0</v>
      </c>
      <c r="K101">
        <f t="shared" si="8"/>
        <v>0</v>
      </c>
      <c r="L101">
        <f t="shared" si="9"/>
        <v>0</v>
      </c>
      <c r="N101"/>
      <c r="O101" s="36"/>
    </row>
    <row r="102" spans="1:15" ht="19.5" customHeight="1" x14ac:dyDescent="0.35">
      <c r="A102" s="32" t="s">
        <v>7477</v>
      </c>
      <c r="B102" s="8">
        <f t="shared" si="5"/>
        <v>1500</v>
      </c>
      <c r="C102" s="23">
        <v>1.270481</v>
      </c>
      <c r="D102" s="23">
        <v>1.640366</v>
      </c>
      <c r="E102">
        <v>8.3061000788295597E-4</v>
      </c>
      <c r="G102" s="32" t="s">
        <v>7077</v>
      </c>
      <c r="H102" s="8">
        <f t="shared" si="6"/>
        <v>500</v>
      </c>
      <c r="I102" s="8">
        <f t="shared" si="7"/>
        <v>30000</v>
      </c>
      <c r="J102" s="8">
        <v>0</v>
      </c>
      <c r="K102">
        <f t="shared" si="8"/>
        <v>0</v>
      </c>
      <c r="L102">
        <f t="shared" si="9"/>
        <v>0</v>
      </c>
      <c r="N102"/>
      <c r="O102" s="36"/>
    </row>
    <row r="103" spans="1:15" ht="19.5" customHeight="1" x14ac:dyDescent="0.35">
      <c r="A103" s="32" t="s">
        <v>7483</v>
      </c>
      <c r="B103" s="8">
        <f t="shared" si="5"/>
        <v>1515</v>
      </c>
      <c r="C103" s="23">
        <v>1.157516</v>
      </c>
      <c r="D103" s="23">
        <v>1.5467040000000001</v>
      </c>
      <c r="E103">
        <v>6.6757117187706699E-4</v>
      </c>
      <c r="G103" s="32" t="s">
        <v>7079</v>
      </c>
      <c r="H103" s="8">
        <f t="shared" si="6"/>
        <v>505</v>
      </c>
      <c r="I103" s="8">
        <f t="shared" si="7"/>
        <v>30300</v>
      </c>
      <c r="J103" s="8">
        <v>0</v>
      </c>
      <c r="K103">
        <f t="shared" si="8"/>
        <v>0</v>
      </c>
      <c r="L103">
        <f t="shared" si="9"/>
        <v>0</v>
      </c>
      <c r="N103"/>
      <c r="O103" s="36"/>
    </row>
    <row r="104" spans="1:15" ht="19.5" customHeight="1" x14ac:dyDescent="0.35">
      <c r="A104" s="32" t="s">
        <v>7489</v>
      </c>
      <c r="B104" s="8">
        <f t="shared" si="5"/>
        <v>1530</v>
      </c>
      <c r="C104" s="23">
        <v>1.069655</v>
      </c>
      <c r="D104" s="23">
        <v>1.4961629999999999</v>
      </c>
      <c r="E104">
        <v>5.5760406850163303E-4</v>
      </c>
      <c r="G104" s="32" t="s">
        <v>7081</v>
      </c>
      <c r="H104" s="8">
        <f t="shared" si="6"/>
        <v>510</v>
      </c>
      <c r="I104" s="8">
        <f t="shared" si="7"/>
        <v>30600</v>
      </c>
      <c r="J104" s="8">
        <v>0</v>
      </c>
      <c r="K104">
        <f t="shared" si="8"/>
        <v>0</v>
      </c>
      <c r="L104">
        <f t="shared" si="9"/>
        <v>0</v>
      </c>
      <c r="N104"/>
      <c r="O104" s="36"/>
    </row>
    <row r="105" spans="1:15" ht="19.5" customHeight="1" x14ac:dyDescent="0.35">
      <c r="A105" s="32" t="s">
        <v>7495</v>
      </c>
      <c r="B105" s="8">
        <f t="shared" si="5"/>
        <v>1545</v>
      </c>
      <c r="C105" s="23">
        <v>1.07603</v>
      </c>
      <c r="D105" s="23">
        <v>1.4813499999999999</v>
      </c>
      <c r="E105">
        <v>5.5760406850163303E-4</v>
      </c>
      <c r="G105" s="32" t="s">
        <v>7083</v>
      </c>
      <c r="H105" s="8">
        <f t="shared" si="6"/>
        <v>515</v>
      </c>
      <c r="I105" s="8">
        <f t="shared" si="7"/>
        <v>30900</v>
      </c>
      <c r="J105" s="8">
        <v>0</v>
      </c>
      <c r="K105">
        <f t="shared" si="8"/>
        <v>0</v>
      </c>
      <c r="L105">
        <f t="shared" si="9"/>
        <v>0</v>
      </c>
      <c r="N105"/>
      <c r="O105" s="36"/>
    </row>
    <row r="106" spans="1:15" ht="19.5" customHeight="1" x14ac:dyDescent="0.35">
      <c r="A106" s="32" t="s">
        <v>7501</v>
      </c>
      <c r="B106" s="8">
        <f t="shared" si="5"/>
        <v>1560</v>
      </c>
      <c r="C106" s="23">
        <v>1.6729689999999999</v>
      </c>
      <c r="D106" s="23">
        <v>2.0321660000000001</v>
      </c>
      <c r="E106">
        <v>1.5795136832001901E-3</v>
      </c>
      <c r="G106" s="32" t="s">
        <v>7085</v>
      </c>
      <c r="H106" s="8">
        <f t="shared" si="6"/>
        <v>520</v>
      </c>
      <c r="I106" s="8">
        <f t="shared" si="7"/>
        <v>31200</v>
      </c>
      <c r="J106" s="8">
        <v>0</v>
      </c>
      <c r="K106">
        <f t="shared" si="8"/>
        <v>0</v>
      </c>
      <c r="L106">
        <f t="shared" si="9"/>
        <v>0</v>
      </c>
      <c r="N106"/>
      <c r="O106" s="36"/>
    </row>
    <row r="107" spans="1:15" ht="19.5" customHeight="1" x14ac:dyDescent="0.35">
      <c r="A107" s="32" t="s">
        <v>7507</v>
      </c>
      <c r="B107" s="8">
        <f t="shared" si="5"/>
        <v>1575</v>
      </c>
      <c r="C107" s="23">
        <v>1.812665</v>
      </c>
      <c r="D107" s="23">
        <v>2.1890939999999999</v>
      </c>
      <c r="E107">
        <v>1.88911771748784E-3</v>
      </c>
      <c r="G107" s="32" t="s">
        <v>7087</v>
      </c>
      <c r="H107" s="8">
        <f t="shared" si="6"/>
        <v>525</v>
      </c>
      <c r="I107" s="8">
        <f t="shared" si="7"/>
        <v>31500</v>
      </c>
      <c r="J107" s="8">
        <v>0</v>
      </c>
      <c r="K107">
        <f t="shared" si="8"/>
        <v>0</v>
      </c>
      <c r="L107">
        <f t="shared" si="9"/>
        <v>0</v>
      </c>
      <c r="N107"/>
      <c r="O107" s="36"/>
    </row>
    <row r="108" spans="1:15" ht="19.5" customHeight="1" x14ac:dyDescent="0.35">
      <c r="A108" s="32" t="s">
        <v>7513</v>
      </c>
      <c r="B108" s="8">
        <f t="shared" si="5"/>
        <v>1590</v>
      </c>
      <c r="C108" s="23">
        <v>1.913581</v>
      </c>
      <c r="D108" s="23">
        <v>2.271099</v>
      </c>
      <c r="E108">
        <v>2.1811024890552198E-3</v>
      </c>
      <c r="G108" s="32" t="s">
        <v>7089</v>
      </c>
      <c r="H108" s="8">
        <f t="shared" si="6"/>
        <v>530</v>
      </c>
      <c r="I108" s="8">
        <f t="shared" si="7"/>
        <v>31800</v>
      </c>
      <c r="J108" s="8">
        <v>0</v>
      </c>
      <c r="K108">
        <f t="shared" si="8"/>
        <v>0</v>
      </c>
      <c r="L108">
        <f t="shared" si="9"/>
        <v>0</v>
      </c>
      <c r="N108"/>
      <c r="O108" s="36"/>
    </row>
    <row r="109" spans="1:15" ht="19.5" customHeight="1" x14ac:dyDescent="0.35">
      <c r="A109" s="32" t="s">
        <v>7519</v>
      </c>
      <c r="B109" s="8">
        <f t="shared" si="5"/>
        <v>1605</v>
      </c>
      <c r="C109" s="23">
        <v>2.0038079999999998</v>
      </c>
      <c r="D109" s="23">
        <v>2.3510960000000001</v>
      </c>
      <c r="E109">
        <v>2.4564790743210299E-3</v>
      </c>
      <c r="G109" s="32" t="s">
        <v>7091</v>
      </c>
      <c r="H109" s="8">
        <f t="shared" si="6"/>
        <v>535</v>
      </c>
      <c r="I109" s="8">
        <f t="shared" si="7"/>
        <v>32100</v>
      </c>
      <c r="J109" s="8">
        <v>0</v>
      </c>
      <c r="K109">
        <f t="shared" si="8"/>
        <v>0</v>
      </c>
      <c r="L109">
        <f t="shared" si="9"/>
        <v>0</v>
      </c>
      <c r="N109"/>
      <c r="O109" s="36"/>
    </row>
    <row r="110" spans="1:15" ht="19.5" customHeight="1" x14ac:dyDescent="0.35">
      <c r="A110" s="32" t="s">
        <v>7525</v>
      </c>
      <c r="B110" s="8">
        <f t="shared" si="5"/>
        <v>1620</v>
      </c>
      <c r="C110" s="23">
        <v>2.038554</v>
      </c>
      <c r="D110" s="23">
        <v>2.4093969999999998</v>
      </c>
      <c r="E110">
        <v>2.5206537634251398E-3</v>
      </c>
      <c r="G110" s="32" t="s">
        <v>7093</v>
      </c>
      <c r="H110" s="8">
        <f t="shared" si="6"/>
        <v>540</v>
      </c>
      <c r="I110" s="8">
        <f t="shared" si="7"/>
        <v>32400</v>
      </c>
      <c r="J110" s="8">
        <v>0</v>
      </c>
      <c r="K110">
        <f t="shared" si="8"/>
        <v>0</v>
      </c>
      <c r="L110">
        <f t="shared" si="9"/>
        <v>0</v>
      </c>
      <c r="N110"/>
      <c r="O110" s="36"/>
    </row>
    <row r="111" spans="1:15" ht="19.5" customHeight="1" x14ac:dyDescent="0.35">
      <c r="A111" s="32" t="s">
        <v>7531</v>
      </c>
      <c r="B111" s="8">
        <f t="shared" si="5"/>
        <v>1635</v>
      </c>
      <c r="C111" s="23">
        <v>2.0458449999999999</v>
      </c>
      <c r="D111" s="23">
        <v>2.4157199999999999</v>
      </c>
      <c r="E111">
        <v>2.5166921657403898E-3</v>
      </c>
      <c r="G111" s="32" t="s">
        <v>7095</v>
      </c>
      <c r="H111" s="8">
        <f t="shared" si="6"/>
        <v>545</v>
      </c>
      <c r="I111" s="8">
        <f t="shared" si="7"/>
        <v>32700</v>
      </c>
      <c r="J111" s="8">
        <v>0</v>
      </c>
      <c r="K111">
        <f t="shared" si="8"/>
        <v>0</v>
      </c>
      <c r="L111">
        <f t="shared" si="9"/>
        <v>0</v>
      </c>
      <c r="N111"/>
      <c r="O111" s="36"/>
    </row>
    <row r="112" spans="1:15" ht="19.5" customHeight="1" x14ac:dyDescent="0.35">
      <c r="A112" s="32" t="s">
        <v>7537</v>
      </c>
      <c r="B112" s="8">
        <f t="shared" si="5"/>
        <v>1650</v>
      </c>
      <c r="C112" s="23">
        <v>2.040114</v>
      </c>
      <c r="D112" s="23">
        <v>2.4242759999999999</v>
      </c>
      <c r="E112">
        <v>2.5453799433178999E-3</v>
      </c>
      <c r="G112" s="32" t="s">
        <v>7097</v>
      </c>
      <c r="H112" s="8">
        <f t="shared" si="6"/>
        <v>550</v>
      </c>
      <c r="I112" s="8">
        <f t="shared" si="7"/>
        <v>33000</v>
      </c>
      <c r="J112" s="8">
        <v>0</v>
      </c>
      <c r="K112">
        <f t="shared" si="8"/>
        <v>0</v>
      </c>
      <c r="L112">
        <f t="shared" si="9"/>
        <v>0</v>
      </c>
      <c r="N112"/>
      <c r="O112" s="36"/>
    </row>
    <row r="113" spans="1:15" ht="19.5" customHeight="1" x14ac:dyDescent="0.35">
      <c r="A113" s="32" t="s">
        <v>7543</v>
      </c>
      <c r="B113" s="8">
        <f t="shared" si="5"/>
        <v>1665</v>
      </c>
      <c r="C113" s="23">
        <v>2.0575749999999999</v>
      </c>
      <c r="D113" s="23">
        <v>2.410177</v>
      </c>
      <c r="E113">
        <v>2.5240175038025599E-3</v>
      </c>
      <c r="G113" s="32" t="s">
        <v>7099</v>
      </c>
      <c r="H113" s="8">
        <f t="shared" si="6"/>
        <v>555</v>
      </c>
      <c r="I113" s="8">
        <f t="shared" si="7"/>
        <v>33300</v>
      </c>
      <c r="J113" s="8">
        <v>0</v>
      </c>
      <c r="K113">
        <f t="shared" si="8"/>
        <v>0</v>
      </c>
      <c r="L113">
        <f t="shared" si="9"/>
        <v>0</v>
      </c>
      <c r="N113"/>
      <c r="O113" s="36"/>
    </row>
    <row r="114" spans="1:15" ht="19.5" customHeight="1" x14ac:dyDescent="0.35">
      <c r="A114" s="32" t="s">
        <v>7549</v>
      </c>
      <c r="B114" s="8">
        <f t="shared" si="5"/>
        <v>1680</v>
      </c>
      <c r="C114" s="23">
        <v>2.0370720000000002</v>
      </c>
      <c r="D114" s="23">
        <v>2.39819</v>
      </c>
      <c r="E114">
        <v>2.5327119823388899E-3</v>
      </c>
      <c r="G114" s="32" t="s">
        <v>7101</v>
      </c>
      <c r="H114" s="8">
        <f t="shared" si="6"/>
        <v>560</v>
      </c>
      <c r="I114" s="8">
        <f t="shared" si="7"/>
        <v>33600</v>
      </c>
      <c r="J114" s="8">
        <v>0</v>
      </c>
      <c r="K114">
        <f t="shared" si="8"/>
        <v>0</v>
      </c>
      <c r="L114">
        <f t="shared" si="9"/>
        <v>0</v>
      </c>
      <c r="N114"/>
      <c r="O114" s="36"/>
    </row>
    <row r="115" spans="1:15" ht="19.5" customHeight="1" x14ac:dyDescent="0.35">
      <c r="A115" s="32" t="s">
        <v>7555</v>
      </c>
      <c r="B115" s="8">
        <f t="shared" si="5"/>
        <v>1695</v>
      </c>
      <c r="C115" s="23">
        <v>2.0055559999999999</v>
      </c>
      <c r="D115" s="23">
        <v>2.3777430000000002</v>
      </c>
      <c r="E115">
        <v>2.4479109120462699E-3</v>
      </c>
      <c r="G115" s="32" t="s">
        <v>7103</v>
      </c>
      <c r="H115" s="8">
        <f t="shared" si="6"/>
        <v>565</v>
      </c>
      <c r="I115" s="8">
        <f t="shared" si="7"/>
        <v>33900</v>
      </c>
      <c r="J115" s="8">
        <v>0</v>
      </c>
      <c r="K115">
        <f t="shared" si="8"/>
        <v>0</v>
      </c>
      <c r="L115">
        <f t="shared" si="9"/>
        <v>0</v>
      </c>
      <c r="N115"/>
      <c r="O115" s="36"/>
    </row>
    <row r="116" spans="1:15" ht="19.5" customHeight="1" x14ac:dyDescent="0.35">
      <c r="A116" s="32" t="s">
        <v>7561</v>
      </c>
      <c r="B116" s="8">
        <f t="shared" si="5"/>
        <v>1710</v>
      </c>
      <c r="C116" s="23">
        <v>2.0121669999999998</v>
      </c>
      <c r="D116" s="23">
        <v>2.3220170000000002</v>
      </c>
      <c r="E116">
        <v>2.5028460530436298E-3</v>
      </c>
      <c r="G116" s="32" t="s">
        <v>7105</v>
      </c>
      <c r="H116" s="8">
        <f t="shared" si="6"/>
        <v>570</v>
      </c>
      <c r="I116" s="8">
        <f t="shared" si="7"/>
        <v>34200</v>
      </c>
      <c r="J116" s="8">
        <v>0</v>
      </c>
      <c r="K116">
        <f t="shared" si="8"/>
        <v>0</v>
      </c>
      <c r="L116">
        <f t="shared" si="9"/>
        <v>0</v>
      </c>
      <c r="N116"/>
      <c r="O116" s="36"/>
    </row>
    <row r="117" spans="1:15" ht="19.5" customHeight="1" x14ac:dyDescent="0.35">
      <c r="A117" s="32" t="s">
        <v>7567</v>
      </c>
      <c r="B117" s="8">
        <f t="shared" si="5"/>
        <v>1725</v>
      </c>
      <c r="C117" s="23">
        <v>1.920998</v>
      </c>
      <c r="D117" s="23">
        <v>2.290867</v>
      </c>
      <c r="E117">
        <v>2.1818308445704002E-3</v>
      </c>
      <c r="G117" s="32" t="s">
        <v>7107</v>
      </c>
      <c r="H117" s="8">
        <f t="shared" si="6"/>
        <v>575</v>
      </c>
      <c r="I117" s="8">
        <f t="shared" si="7"/>
        <v>34500</v>
      </c>
      <c r="J117" s="8">
        <v>0</v>
      </c>
      <c r="K117">
        <f t="shared" si="8"/>
        <v>0</v>
      </c>
      <c r="L117">
        <f t="shared" si="9"/>
        <v>0</v>
      </c>
      <c r="N117"/>
      <c r="O117" s="36"/>
    </row>
    <row r="118" spans="1:15" ht="19.5" customHeight="1" x14ac:dyDescent="0.35">
      <c r="A118" s="32" t="s">
        <v>7573</v>
      </c>
      <c r="B118" s="8">
        <f t="shared" si="5"/>
        <v>1740</v>
      </c>
      <c r="C118" s="23">
        <v>1.886072</v>
      </c>
      <c r="D118" s="23">
        <v>2.2339519999999999</v>
      </c>
      <c r="E118">
        <v>2.1175685423564599E-3</v>
      </c>
      <c r="G118" s="32" t="s">
        <v>7109</v>
      </c>
      <c r="H118" s="8">
        <f t="shared" si="6"/>
        <v>580</v>
      </c>
      <c r="I118" s="8">
        <f t="shared" si="7"/>
        <v>34800</v>
      </c>
      <c r="J118" s="8">
        <v>0</v>
      </c>
      <c r="K118">
        <f t="shared" si="8"/>
        <v>0</v>
      </c>
      <c r="L118">
        <f t="shared" si="9"/>
        <v>0</v>
      </c>
      <c r="N118"/>
      <c r="O118" s="36"/>
    </row>
    <row r="119" spans="1:15" ht="19.5" customHeight="1" x14ac:dyDescent="0.35">
      <c r="A119" s="32" t="s">
        <v>7579</v>
      </c>
      <c r="B119" s="8">
        <f t="shared" si="5"/>
        <v>1755</v>
      </c>
      <c r="C119" s="23">
        <v>1.822926</v>
      </c>
      <c r="D119" s="23">
        <v>2.183093</v>
      </c>
      <c r="E119">
        <v>1.93706564156906E-3</v>
      </c>
      <c r="G119" s="32" t="s">
        <v>7111</v>
      </c>
      <c r="H119" s="8">
        <f t="shared" si="6"/>
        <v>585</v>
      </c>
      <c r="I119" s="8">
        <f t="shared" si="7"/>
        <v>35100</v>
      </c>
      <c r="J119" s="8">
        <v>0</v>
      </c>
      <c r="K119">
        <f t="shared" si="8"/>
        <v>0</v>
      </c>
      <c r="L119">
        <f t="shared" si="9"/>
        <v>0</v>
      </c>
      <c r="N119"/>
      <c r="O119" s="36"/>
    </row>
    <row r="120" spans="1:15" ht="19.5" customHeight="1" x14ac:dyDescent="0.35">
      <c r="A120" s="32" t="s">
        <v>7585</v>
      </c>
      <c r="B120" s="8">
        <f t="shared" si="5"/>
        <v>1770</v>
      </c>
      <c r="C120" s="23">
        <v>1.7804530000000001</v>
      </c>
      <c r="D120" s="23">
        <v>2.1383290000000001</v>
      </c>
      <c r="E120">
        <v>1.83187506637426E-3</v>
      </c>
      <c r="G120" s="32" t="s">
        <v>7113</v>
      </c>
      <c r="H120" s="8">
        <f t="shared" si="6"/>
        <v>590</v>
      </c>
      <c r="I120" s="8">
        <f t="shared" si="7"/>
        <v>35400</v>
      </c>
      <c r="J120" s="8">
        <v>0</v>
      </c>
      <c r="K120">
        <f t="shared" si="8"/>
        <v>0</v>
      </c>
      <c r="L120">
        <f t="shared" si="9"/>
        <v>0</v>
      </c>
      <c r="N120"/>
      <c r="O120" s="36"/>
    </row>
    <row r="121" spans="1:15" ht="19.5" customHeight="1" x14ac:dyDescent="0.35">
      <c r="A121" s="32" t="s">
        <v>7591</v>
      </c>
      <c r="B121" s="8">
        <f t="shared" si="5"/>
        <v>1785</v>
      </c>
      <c r="C121" s="23">
        <v>1.7198230000000001</v>
      </c>
      <c r="D121" s="23">
        <v>2.083958</v>
      </c>
      <c r="E121">
        <v>1.6815229725170001E-3</v>
      </c>
      <c r="G121" s="32" t="s">
        <v>7115</v>
      </c>
      <c r="H121" s="8">
        <f t="shared" si="6"/>
        <v>595</v>
      </c>
      <c r="I121" s="8">
        <f t="shared" si="7"/>
        <v>35700</v>
      </c>
      <c r="J121" s="8">
        <v>0</v>
      </c>
      <c r="K121">
        <f t="shared" si="8"/>
        <v>0</v>
      </c>
      <c r="L121">
        <f t="shared" si="9"/>
        <v>0</v>
      </c>
      <c r="N121"/>
      <c r="O121" s="36"/>
    </row>
    <row r="122" spans="1:15" ht="19.5" customHeight="1" x14ac:dyDescent="0.35">
      <c r="A122" s="32" t="s">
        <v>7597</v>
      </c>
      <c r="B122" s="8">
        <f t="shared" si="5"/>
        <v>1800</v>
      </c>
      <c r="C122" s="23">
        <v>1.6532979999999999</v>
      </c>
      <c r="D122" s="23">
        <v>2.0199060000000002</v>
      </c>
      <c r="E122">
        <v>1.52959064348826E-3</v>
      </c>
      <c r="G122" s="32" t="s">
        <v>7117</v>
      </c>
      <c r="H122" s="8">
        <f t="shared" si="6"/>
        <v>600</v>
      </c>
      <c r="I122" s="8">
        <f t="shared" si="7"/>
        <v>36000</v>
      </c>
      <c r="J122" s="8">
        <v>0</v>
      </c>
      <c r="K122">
        <f t="shared" si="8"/>
        <v>0</v>
      </c>
      <c r="L122">
        <f t="shared" si="9"/>
        <v>0</v>
      </c>
      <c r="N122"/>
      <c r="O122" s="36"/>
    </row>
    <row r="123" spans="1:15" ht="19.5" customHeight="1" x14ac:dyDescent="0.35">
      <c r="A123" s="32" t="s">
        <v>7603</v>
      </c>
      <c r="B123" s="8">
        <f t="shared" si="5"/>
        <v>1815</v>
      </c>
      <c r="C123" s="23">
        <v>1.581998</v>
      </c>
      <c r="D123" s="23">
        <v>1.9542790000000001</v>
      </c>
      <c r="E123">
        <v>1.37206478085178E-3</v>
      </c>
      <c r="G123" s="32" t="s">
        <v>7119</v>
      </c>
      <c r="H123" s="8">
        <f t="shared" si="6"/>
        <v>605</v>
      </c>
      <c r="I123" s="8">
        <f t="shared" si="7"/>
        <v>36300</v>
      </c>
      <c r="J123" s="8">
        <v>0</v>
      </c>
      <c r="K123">
        <f t="shared" si="8"/>
        <v>0</v>
      </c>
      <c r="L123">
        <f t="shared" si="9"/>
        <v>0</v>
      </c>
      <c r="N123"/>
      <c r="O123" s="36"/>
    </row>
    <row r="124" spans="1:15" ht="19.5" customHeight="1" x14ac:dyDescent="0.35">
      <c r="A124" s="32" t="s">
        <v>7609</v>
      </c>
      <c r="B124" s="8">
        <f t="shared" si="5"/>
        <v>1830</v>
      </c>
      <c r="C124" s="23">
        <v>1.4731989999999999</v>
      </c>
      <c r="D124" s="23">
        <v>1.8581490000000001</v>
      </c>
      <c r="E124">
        <v>1.15245533681579E-3</v>
      </c>
      <c r="G124" s="32" t="s">
        <v>7121</v>
      </c>
      <c r="H124" s="8">
        <f t="shared" si="6"/>
        <v>610</v>
      </c>
      <c r="I124" s="8">
        <f t="shared" si="7"/>
        <v>36600</v>
      </c>
      <c r="J124" s="8">
        <v>0</v>
      </c>
      <c r="K124">
        <f t="shared" si="8"/>
        <v>0</v>
      </c>
      <c r="L124">
        <f t="shared" si="9"/>
        <v>0</v>
      </c>
      <c r="N124"/>
      <c r="O124" s="36"/>
    </row>
    <row r="125" spans="1:15" ht="19.5" customHeight="1" x14ac:dyDescent="0.35">
      <c r="A125" s="32" t="s">
        <v>7615</v>
      </c>
      <c r="B125" s="8">
        <f t="shared" si="5"/>
        <v>1845</v>
      </c>
      <c r="C125" s="23">
        <v>1.362338</v>
      </c>
      <c r="D125" s="23">
        <v>1.716397</v>
      </c>
      <c r="E125">
        <v>9.81512292893637E-4</v>
      </c>
      <c r="G125" s="32" t="s">
        <v>7123</v>
      </c>
      <c r="H125" s="8">
        <f t="shared" si="6"/>
        <v>615</v>
      </c>
      <c r="I125" s="8">
        <f t="shared" si="7"/>
        <v>36900</v>
      </c>
      <c r="J125" s="8">
        <v>0</v>
      </c>
      <c r="K125">
        <f t="shared" si="8"/>
        <v>0</v>
      </c>
      <c r="L125">
        <f t="shared" si="9"/>
        <v>0</v>
      </c>
      <c r="N125"/>
      <c r="O125" s="36"/>
    </row>
    <row r="126" spans="1:15" ht="19.5" customHeight="1" x14ac:dyDescent="0.35">
      <c r="A126" s="32" t="s">
        <v>7621</v>
      </c>
      <c r="B126" s="8">
        <f t="shared" si="5"/>
        <v>1860</v>
      </c>
      <c r="C126" s="23">
        <v>1.20044</v>
      </c>
      <c r="D126" s="23">
        <v>1.573096</v>
      </c>
      <c r="E126">
        <v>7.3021757968704101E-4</v>
      </c>
      <c r="G126" s="32" t="s">
        <v>7125</v>
      </c>
      <c r="H126" s="8">
        <f t="shared" si="6"/>
        <v>620</v>
      </c>
      <c r="I126" s="8">
        <f t="shared" si="7"/>
        <v>37200</v>
      </c>
      <c r="J126" s="8">
        <v>0</v>
      </c>
      <c r="K126">
        <f t="shared" si="8"/>
        <v>0</v>
      </c>
      <c r="L126">
        <f t="shared" si="9"/>
        <v>0</v>
      </c>
      <c r="N126"/>
      <c r="O126" s="36"/>
    </row>
    <row r="127" spans="1:15" ht="19.5" customHeight="1" x14ac:dyDescent="0.35">
      <c r="A127" s="32" t="s">
        <v>7627</v>
      </c>
      <c r="B127" s="8">
        <f t="shared" si="5"/>
        <v>1875</v>
      </c>
      <c r="C127" s="23">
        <v>1.1012660000000001</v>
      </c>
      <c r="D127" s="23">
        <v>1.5073190000000001</v>
      </c>
      <c r="E127">
        <v>5.92261062167462E-4</v>
      </c>
      <c r="G127" s="32" t="s">
        <v>7127</v>
      </c>
      <c r="H127" s="8">
        <f t="shared" si="6"/>
        <v>625</v>
      </c>
      <c r="I127" s="8">
        <f t="shared" si="7"/>
        <v>37500</v>
      </c>
      <c r="J127" s="8">
        <v>0</v>
      </c>
      <c r="K127">
        <f t="shared" si="8"/>
        <v>0</v>
      </c>
      <c r="L127">
        <f t="shared" si="9"/>
        <v>0</v>
      </c>
      <c r="N127"/>
      <c r="O127" s="36"/>
    </row>
    <row r="128" spans="1:15" ht="19.5" customHeight="1" x14ac:dyDescent="0.35">
      <c r="A128" s="32" t="s">
        <v>7633</v>
      </c>
      <c r="B128" s="8">
        <f t="shared" si="5"/>
        <v>1890</v>
      </c>
      <c r="C128" s="23">
        <v>1.0802430000000001</v>
      </c>
      <c r="D128" s="23">
        <v>1.4852110000000001</v>
      </c>
      <c r="E128">
        <v>5.6774437683677903E-4</v>
      </c>
      <c r="G128" s="32" t="s">
        <v>7129</v>
      </c>
      <c r="H128" s="8">
        <f t="shared" si="6"/>
        <v>630</v>
      </c>
      <c r="I128" s="8">
        <f t="shared" si="7"/>
        <v>37800</v>
      </c>
      <c r="J128" s="8">
        <v>0</v>
      </c>
      <c r="K128">
        <f t="shared" si="8"/>
        <v>0</v>
      </c>
      <c r="L128">
        <f t="shared" si="9"/>
        <v>0</v>
      </c>
      <c r="N128"/>
      <c r="O128" s="36"/>
    </row>
    <row r="129" spans="1:15" ht="19.5" customHeight="1" x14ac:dyDescent="0.35">
      <c r="A129" s="32" t="s">
        <v>7639</v>
      </c>
      <c r="B129" s="8">
        <f t="shared" si="5"/>
        <v>1905</v>
      </c>
      <c r="C129" s="23">
        <v>1.028529</v>
      </c>
      <c r="D129" s="23">
        <v>1.4504520000000001</v>
      </c>
      <c r="E129">
        <v>5.0547784341743599E-4</v>
      </c>
      <c r="G129" s="32" t="s">
        <v>7131</v>
      </c>
      <c r="H129" s="8">
        <f t="shared" si="6"/>
        <v>635</v>
      </c>
      <c r="I129" s="8">
        <f t="shared" si="7"/>
        <v>38100</v>
      </c>
      <c r="J129" s="8">
        <v>0</v>
      </c>
      <c r="K129">
        <f t="shared" si="8"/>
        <v>0</v>
      </c>
      <c r="L129">
        <f t="shared" si="9"/>
        <v>0</v>
      </c>
      <c r="N129"/>
      <c r="O129" s="36"/>
    </row>
    <row r="130" spans="1:15" ht="19.5" customHeight="1" x14ac:dyDescent="0.35">
      <c r="A130" s="32" t="s">
        <v>7645</v>
      </c>
      <c r="B130" s="8">
        <f t="shared" si="5"/>
        <v>1920</v>
      </c>
      <c r="C130" s="23">
        <v>0.99665300000000001</v>
      </c>
      <c r="D130" s="23">
        <v>1.429049</v>
      </c>
      <c r="E130">
        <v>4.6965419651755701E-4</v>
      </c>
      <c r="G130" s="32" t="s">
        <v>7133</v>
      </c>
      <c r="H130" s="8">
        <f t="shared" si="6"/>
        <v>640</v>
      </c>
      <c r="I130" s="8">
        <f t="shared" si="7"/>
        <v>38400</v>
      </c>
      <c r="J130" s="8">
        <v>0</v>
      </c>
      <c r="K130">
        <f t="shared" si="8"/>
        <v>0</v>
      </c>
      <c r="L130">
        <f t="shared" si="9"/>
        <v>0</v>
      </c>
      <c r="N130"/>
      <c r="O130" s="36"/>
    </row>
    <row r="131" spans="1:15" ht="19.5" customHeight="1" x14ac:dyDescent="0.35">
      <c r="A131" s="32" t="s">
        <v>7651</v>
      </c>
      <c r="B131" s="8">
        <f t="shared" ref="B131:B194" si="10">B130+15</f>
        <v>1935</v>
      </c>
      <c r="C131" s="23">
        <v>0.98435399999999995</v>
      </c>
      <c r="D131" s="23">
        <v>1.3970320000000001</v>
      </c>
      <c r="E131">
        <v>4.63826540206735E-4</v>
      </c>
      <c r="G131" s="32" t="s">
        <v>7135</v>
      </c>
      <c r="H131" s="8">
        <f t="shared" ref="H131:H194" si="11">H130+5</f>
        <v>645</v>
      </c>
      <c r="I131" s="8">
        <f t="shared" ref="I131:I194" si="12">H131*60</f>
        <v>38700</v>
      </c>
      <c r="J131" s="8">
        <v>0</v>
      </c>
      <c r="K131">
        <f t="shared" ref="K131:K194" si="13">J131*0.0283168319988145</f>
        <v>0</v>
      </c>
      <c r="L131">
        <f t="shared" si="9"/>
        <v>0</v>
      </c>
      <c r="N131"/>
      <c r="O131" s="36"/>
    </row>
    <row r="132" spans="1:15" ht="19.5" customHeight="1" x14ac:dyDescent="0.35">
      <c r="A132" s="32" t="s">
        <v>7657</v>
      </c>
      <c r="B132" s="8">
        <f t="shared" si="10"/>
        <v>1950</v>
      </c>
      <c r="C132" s="23">
        <v>0.93665299999999996</v>
      </c>
      <c r="D132" s="23">
        <v>1.358781</v>
      </c>
      <c r="E132">
        <v>4.1163678338004101E-4</v>
      </c>
      <c r="G132" s="32" t="s">
        <v>7137</v>
      </c>
      <c r="H132" s="8">
        <f t="shared" si="11"/>
        <v>650</v>
      </c>
      <c r="I132" s="8">
        <f t="shared" si="12"/>
        <v>39000</v>
      </c>
      <c r="J132" s="8">
        <v>0</v>
      </c>
      <c r="K132">
        <f t="shared" si="13"/>
        <v>0</v>
      </c>
      <c r="L132">
        <f t="shared" ref="L132:L195" si="14">(K132+K131)/2*(I132-I131)</f>
        <v>0</v>
      </c>
      <c r="N132"/>
      <c r="O132" s="36"/>
    </row>
    <row r="133" spans="1:15" ht="19.5" customHeight="1" x14ac:dyDescent="0.35">
      <c r="A133" s="32" t="s">
        <v>7663</v>
      </c>
      <c r="B133" s="8">
        <f t="shared" si="10"/>
        <v>1965</v>
      </c>
      <c r="C133" s="23">
        <v>0.93370200000000003</v>
      </c>
      <c r="D133" s="23">
        <v>1.3703559999999999</v>
      </c>
      <c r="E133">
        <v>4.11717784703702E-4</v>
      </c>
      <c r="G133" s="32" t="s">
        <v>7139</v>
      </c>
      <c r="H133" s="8">
        <f t="shared" si="11"/>
        <v>655</v>
      </c>
      <c r="I133" s="8">
        <f t="shared" si="12"/>
        <v>39300</v>
      </c>
      <c r="J133" s="8">
        <v>0</v>
      </c>
      <c r="K133">
        <f t="shared" si="13"/>
        <v>0</v>
      </c>
      <c r="L133">
        <f t="shared" si="14"/>
        <v>0</v>
      </c>
      <c r="N133"/>
      <c r="O133" s="36"/>
    </row>
    <row r="134" spans="1:15" ht="19.5" customHeight="1" x14ac:dyDescent="0.35">
      <c r="A134" s="32" t="s">
        <v>7669</v>
      </c>
      <c r="B134" s="8">
        <f t="shared" si="10"/>
        <v>1980</v>
      </c>
      <c r="C134" s="23">
        <v>0.92082900000000001</v>
      </c>
      <c r="D134" s="23">
        <v>1.3361689999999999</v>
      </c>
      <c r="E134">
        <v>4.0302524945318602E-4</v>
      </c>
      <c r="G134" s="32" t="s">
        <v>7141</v>
      </c>
      <c r="H134" s="8">
        <f t="shared" si="11"/>
        <v>660</v>
      </c>
      <c r="I134" s="8">
        <f t="shared" si="12"/>
        <v>39600</v>
      </c>
      <c r="J134" s="8">
        <v>0</v>
      </c>
      <c r="K134">
        <f t="shared" si="13"/>
        <v>0</v>
      </c>
      <c r="L134">
        <f t="shared" si="14"/>
        <v>0</v>
      </c>
      <c r="N134"/>
      <c r="O134" s="36"/>
    </row>
    <row r="135" spans="1:15" ht="19.5" customHeight="1" x14ac:dyDescent="0.35">
      <c r="A135" s="32" t="s">
        <v>7675</v>
      </c>
      <c r="B135" s="8">
        <f t="shared" si="10"/>
        <v>1995</v>
      </c>
      <c r="C135" s="23">
        <v>0.90446700000000002</v>
      </c>
      <c r="D135" s="23">
        <v>1.324481</v>
      </c>
      <c r="E135">
        <v>4.0302524945318602E-4</v>
      </c>
      <c r="G135" s="32" t="s">
        <v>7143</v>
      </c>
      <c r="H135" s="8">
        <f t="shared" si="11"/>
        <v>665</v>
      </c>
      <c r="I135" s="8">
        <f t="shared" si="12"/>
        <v>39900</v>
      </c>
      <c r="J135" s="8">
        <v>0</v>
      </c>
      <c r="K135">
        <f t="shared" si="13"/>
        <v>0</v>
      </c>
      <c r="L135">
        <f t="shared" si="14"/>
        <v>0</v>
      </c>
      <c r="N135"/>
      <c r="O135" s="36"/>
    </row>
    <row r="136" spans="1:15" ht="19.5" customHeight="1" x14ac:dyDescent="0.35">
      <c r="A136" s="32" t="s">
        <v>7681</v>
      </c>
      <c r="B136" s="8">
        <f t="shared" si="10"/>
        <v>2010</v>
      </c>
      <c r="C136" s="23">
        <v>0.95181499999999997</v>
      </c>
      <c r="D136" s="23">
        <v>1.3702160000000001</v>
      </c>
      <c r="E136">
        <v>4.3018979536006501E-4</v>
      </c>
      <c r="G136" s="32" t="s">
        <v>7145</v>
      </c>
      <c r="H136" s="8">
        <f t="shared" si="11"/>
        <v>670</v>
      </c>
      <c r="I136" s="8">
        <f t="shared" si="12"/>
        <v>40200</v>
      </c>
      <c r="J136" s="8">
        <v>0</v>
      </c>
      <c r="K136">
        <f t="shared" si="13"/>
        <v>0</v>
      </c>
      <c r="L136">
        <f t="shared" si="14"/>
        <v>0</v>
      </c>
      <c r="N136"/>
      <c r="O136" s="36"/>
    </row>
    <row r="137" spans="1:15" ht="19.5" customHeight="1" x14ac:dyDescent="0.35">
      <c r="A137" s="32" t="s">
        <v>7687</v>
      </c>
      <c r="B137" s="8">
        <f t="shared" si="10"/>
        <v>2025</v>
      </c>
      <c r="C137" s="23">
        <v>1.0052730000000001</v>
      </c>
      <c r="D137" s="23">
        <v>1.39744</v>
      </c>
      <c r="E137">
        <v>4.6273968522807398E-4</v>
      </c>
      <c r="G137" s="32" t="s">
        <v>7147</v>
      </c>
      <c r="H137" s="8">
        <f t="shared" si="11"/>
        <v>675</v>
      </c>
      <c r="I137" s="8">
        <f t="shared" si="12"/>
        <v>40500</v>
      </c>
      <c r="J137" s="8">
        <v>0</v>
      </c>
      <c r="K137">
        <f t="shared" si="13"/>
        <v>0</v>
      </c>
      <c r="L137">
        <f t="shared" si="14"/>
        <v>0</v>
      </c>
      <c r="N137"/>
      <c r="O137" s="36"/>
    </row>
    <row r="138" spans="1:15" ht="19.5" customHeight="1" x14ac:dyDescent="0.35">
      <c r="A138" s="32" t="s">
        <v>7693</v>
      </c>
      <c r="B138" s="8">
        <f t="shared" si="10"/>
        <v>2040</v>
      </c>
      <c r="C138" s="23">
        <v>0.98385400000000001</v>
      </c>
      <c r="D138" s="23">
        <v>1.4195329999999999</v>
      </c>
      <c r="E138">
        <v>4.8447938645609798E-4</v>
      </c>
      <c r="G138" s="32" t="s">
        <v>7149</v>
      </c>
      <c r="H138" s="8">
        <f t="shared" si="11"/>
        <v>680</v>
      </c>
      <c r="I138" s="8">
        <f t="shared" si="12"/>
        <v>40800</v>
      </c>
      <c r="J138" s="8">
        <v>0</v>
      </c>
      <c r="K138">
        <f t="shared" si="13"/>
        <v>0</v>
      </c>
      <c r="L138">
        <f t="shared" si="14"/>
        <v>0</v>
      </c>
      <c r="N138"/>
      <c r="O138" s="36"/>
    </row>
    <row r="139" spans="1:15" ht="19.5" customHeight="1" x14ac:dyDescent="0.35">
      <c r="A139" s="32" t="s">
        <v>7699</v>
      </c>
      <c r="B139" s="8">
        <f t="shared" si="10"/>
        <v>2055</v>
      </c>
      <c r="C139" s="23">
        <v>1.6385479999999999</v>
      </c>
      <c r="D139" s="23">
        <v>2.0185420000000001</v>
      </c>
      <c r="E139">
        <v>1.48171831697851E-3</v>
      </c>
      <c r="G139" s="32" t="s">
        <v>7151</v>
      </c>
      <c r="H139" s="8">
        <f t="shared" si="11"/>
        <v>685</v>
      </c>
      <c r="I139" s="8">
        <f t="shared" si="12"/>
        <v>41100</v>
      </c>
      <c r="J139" s="8">
        <v>0</v>
      </c>
      <c r="K139">
        <f t="shared" si="13"/>
        <v>0</v>
      </c>
      <c r="L139">
        <f t="shared" si="14"/>
        <v>0</v>
      </c>
      <c r="N139"/>
      <c r="O139" s="36"/>
    </row>
    <row r="140" spans="1:15" ht="19.5" customHeight="1" x14ac:dyDescent="0.35">
      <c r="A140" s="32" t="s">
        <v>7705</v>
      </c>
      <c r="B140" s="8">
        <f t="shared" si="10"/>
        <v>2070</v>
      </c>
      <c r="C140" s="23">
        <v>1.9159310000000001</v>
      </c>
      <c r="D140" s="23">
        <v>2.2538610000000001</v>
      </c>
      <c r="E140">
        <v>2.2132164019577302E-3</v>
      </c>
      <c r="G140" s="32" t="s">
        <v>7153</v>
      </c>
      <c r="H140" s="8">
        <f t="shared" si="11"/>
        <v>690</v>
      </c>
      <c r="I140" s="8">
        <f t="shared" si="12"/>
        <v>41400</v>
      </c>
      <c r="J140" s="8">
        <v>0</v>
      </c>
      <c r="K140">
        <f t="shared" si="13"/>
        <v>0</v>
      </c>
      <c r="L140">
        <f t="shared" si="14"/>
        <v>0</v>
      </c>
      <c r="N140"/>
      <c r="O140" s="36"/>
    </row>
    <row r="141" spans="1:15" ht="19.5" customHeight="1" x14ac:dyDescent="0.35">
      <c r="A141" s="32" t="s">
        <v>7711</v>
      </c>
      <c r="B141" s="8">
        <f t="shared" si="10"/>
        <v>2085</v>
      </c>
      <c r="C141" s="23">
        <v>1.9895080000000001</v>
      </c>
      <c r="D141" s="23">
        <v>2.362031</v>
      </c>
      <c r="E141">
        <v>2.37000005304756E-3</v>
      </c>
      <c r="G141" s="32" t="s">
        <v>7155</v>
      </c>
      <c r="H141" s="8">
        <f t="shared" si="11"/>
        <v>695</v>
      </c>
      <c r="I141" s="8">
        <f t="shared" si="12"/>
        <v>41700</v>
      </c>
      <c r="J141" s="8">
        <v>0</v>
      </c>
      <c r="K141">
        <f t="shared" si="13"/>
        <v>0</v>
      </c>
      <c r="L141">
        <f t="shared" si="14"/>
        <v>0</v>
      </c>
      <c r="N141"/>
      <c r="O141" s="36"/>
    </row>
    <row r="142" spans="1:15" ht="19.5" customHeight="1" x14ac:dyDescent="0.35">
      <c r="A142" s="32" t="s">
        <v>7717</v>
      </c>
      <c r="B142" s="8">
        <f t="shared" si="10"/>
        <v>2100</v>
      </c>
      <c r="C142" s="23">
        <v>2.03233</v>
      </c>
      <c r="D142" s="23">
        <v>2.411295</v>
      </c>
      <c r="E142">
        <v>2.4941305142380599E-3</v>
      </c>
      <c r="G142" s="32" t="s">
        <v>7157</v>
      </c>
      <c r="H142" s="8">
        <f t="shared" si="11"/>
        <v>700</v>
      </c>
      <c r="I142" s="8">
        <f t="shared" si="12"/>
        <v>42000</v>
      </c>
      <c r="J142" s="8">
        <v>0</v>
      </c>
      <c r="K142">
        <f t="shared" si="13"/>
        <v>0</v>
      </c>
      <c r="L142">
        <f t="shared" si="14"/>
        <v>0</v>
      </c>
      <c r="N142"/>
      <c r="O142" s="36"/>
    </row>
    <row r="143" spans="1:15" ht="19.5" customHeight="1" x14ac:dyDescent="0.35">
      <c r="A143" s="32" t="s">
        <v>7723</v>
      </c>
      <c r="B143" s="8">
        <f t="shared" si="10"/>
        <v>2115</v>
      </c>
      <c r="C143" s="23">
        <v>2.0473970000000001</v>
      </c>
      <c r="D143" s="23">
        <v>2.4077069999999998</v>
      </c>
      <c r="E143">
        <v>2.4941305142380599E-3</v>
      </c>
      <c r="G143" s="32" t="s">
        <v>7159</v>
      </c>
      <c r="H143" s="8">
        <f t="shared" si="11"/>
        <v>705</v>
      </c>
      <c r="I143" s="8">
        <f t="shared" si="12"/>
        <v>42300</v>
      </c>
      <c r="J143" s="8">
        <v>0</v>
      </c>
      <c r="K143">
        <f t="shared" si="13"/>
        <v>0</v>
      </c>
      <c r="L143">
        <f t="shared" si="14"/>
        <v>0</v>
      </c>
      <c r="N143"/>
      <c r="O143" s="36"/>
    </row>
    <row r="144" spans="1:15" ht="19.5" customHeight="1" x14ac:dyDescent="0.35">
      <c r="A144" s="32" t="s">
        <v>7729</v>
      </c>
      <c r="B144" s="8">
        <f t="shared" si="10"/>
        <v>2130</v>
      </c>
      <c r="C144" s="23">
        <v>2.0173730000000001</v>
      </c>
      <c r="D144" s="23">
        <v>2.3898920000000001</v>
      </c>
      <c r="E144">
        <v>2.45267773066542E-3</v>
      </c>
      <c r="G144" s="32" t="s">
        <v>7161</v>
      </c>
      <c r="H144" s="8">
        <f t="shared" si="11"/>
        <v>710</v>
      </c>
      <c r="I144" s="8">
        <f t="shared" si="12"/>
        <v>42600</v>
      </c>
      <c r="J144" s="8">
        <v>0</v>
      </c>
      <c r="K144">
        <f t="shared" si="13"/>
        <v>0</v>
      </c>
      <c r="L144">
        <f t="shared" si="14"/>
        <v>0</v>
      </c>
      <c r="N144"/>
      <c r="O144" s="36"/>
    </row>
    <row r="145" spans="1:15" ht="19.5" customHeight="1" x14ac:dyDescent="0.35">
      <c r="A145" s="32" t="s">
        <v>7735</v>
      </c>
      <c r="B145" s="8">
        <f t="shared" si="10"/>
        <v>2145</v>
      </c>
      <c r="C145" s="23">
        <v>1.9895640000000001</v>
      </c>
      <c r="D145" s="23">
        <v>2.372347</v>
      </c>
      <c r="E145">
        <v>2.3505181345502102E-3</v>
      </c>
      <c r="G145" s="32" t="s">
        <v>7163</v>
      </c>
      <c r="H145" s="8">
        <f t="shared" si="11"/>
        <v>715</v>
      </c>
      <c r="I145" s="8">
        <f t="shared" si="12"/>
        <v>42900</v>
      </c>
      <c r="J145" s="8">
        <v>0</v>
      </c>
      <c r="K145">
        <f t="shared" si="13"/>
        <v>0</v>
      </c>
      <c r="L145">
        <f t="shared" si="14"/>
        <v>0</v>
      </c>
      <c r="N145"/>
      <c r="O145" s="36"/>
    </row>
    <row r="146" spans="1:15" ht="19.5" customHeight="1" x14ac:dyDescent="0.35">
      <c r="A146" s="32" t="s">
        <v>7741</v>
      </c>
      <c r="B146" s="8">
        <f t="shared" si="10"/>
        <v>2160</v>
      </c>
      <c r="C146" s="23">
        <v>1.9651369999999999</v>
      </c>
      <c r="D146" s="23">
        <v>2.3508110000000002</v>
      </c>
      <c r="E146">
        <v>2.27881091121165E-3</v>
      </c>
      <c r="G146" s="32" t="s">
        <v>7165</v>
      </c>
      <c r="H146" s="8">
        <f t="shared" si="11"/>
        <v>720</v>
      </c>
      <c r="I146" s="8">
        <f t="shared" si="12"/>
        <v>43200</v>
      </c>
      <c r="J146" s="8">
        <v>0</v>
      </c>
      <c r="K146">
        <f t="shared" si="13"/>
        <v>0</v>
      </c>
      <c r="L146">
        <f t="shared" si="14"/>
        <v>0</v>
      </c>
      <c r="N146"/>
      <c r="O146" s="36"/>
    </row>
    <row r="147" spans="1:15" ht="19.5" customHeight="1" x14ac:dyDescent="0.35">
      <c r="A147" s="32" t="s">
        <v>7747</v>
      </c>
      <c r="B147" s="8">
        <f t="shared" si="10"/>
        <v>2175</v>
      </c>
      <c r="C147" s="23">
        <v>1.92448</v>
      </c>
      <c r="D147" s="23">
        <v>2.311137</v>
      </c>
      <c r="E147">
        <v>2.1638186345125702E-3</v>
      </c>
      <c r="G147" s="32" t="s">
        <v>7167</v>
      </c>
      <c r="H147" s="8">
        <f t="shared" si="11"/>
        <v>725</v>
      </c>
      <c r="I147" s="8">
        <f t="shared" si="12"/>
        <v>43500</v>
      </c>
      <c r="J147" s="8">
        <v>0</v>
      </c>
      <c r="K147">
        <f t="shared" si="13"/>
        <v>0</v>
      </c>
      <c r="L147">
        <f t="shared" si="14"/>
        <v>0</v>
      </c>
      <c r="N147"/>
      <c r="O147" s="36"/>
    </row>
    <row r="148" spans="1:15" ht="19.5" customHeight="1" x14ac:dyDescent="0.35">
      <c r="A148" s="32" t="s">
        <v>7753</v>
      </c>
      <c r="B148" s="8">
        <f t="shared" si="10"/>
        <v>2190</v>
      </c>
      <c r="C148" s="23">
        <v>1.8968560000000001</v>
      </c>
      <c r="D148" s="23">
        <v>2.266257</v>
      </c>
      <c r="E148">
        <v>2.11835849727695E-3</v>
      </c>
      <c r="G148" s="32" t="s">
        <v>7169</v>
      </c>
      <c r="H148" s="8">
        <f t="shared" si="11"/>
        <v>730</v>
      </c>
      <c r="I148" s="8">
        <f t="shared" si="12"/>
        <v>43800</v>
      </c>
      <c r="J148" s="8">
        <v>0</v>
      </c>
      <c r="K148">
        <f t="shared" si="13"/>
        <v>0</v>
      </c>
      <c r="L148">
        <f t="shared" si="14"/>
        <v>0</v>
      </c>
      <c r="N148"/>
      <c r="O148" s="36"/>
    </row>
    <row r="149" spans="1:15" ht="19.5" customHeight="1" x14ac:dyDescent="0.35">
      <c r="A149" s="32" t="s">
        <v>7759</v>
      </c>
      <c r="B149" s="8">
        <f t="shared" si="10"/>
        <v>2205</v>
      </c>
      <c r="C149" s="23">
        <v>1.8292109999999999</v>
      </c>
      <c r="D149" s="23">
        <v>2.205311</v>
      </c>
      <c r="E149">
        <v>1.9325519484773401E-3</v>
      </c>
      <c r="G149" s="32" t="s">
        <v>7171</v>
      </c>
      <c r="H149" s="8">
        <f t="shared" si="11"/>
        <v>735</v>
      </c>
      <c r="I149" s="8">
        <f t="shared" si="12"/>
        <v>44100</v>
      </c>
      <c r="J149" s="8">
        <v>0</v>
      </c>
      <c r="K149">
        <f t="shared" si="13"/>
        <v>0</v>
      </c>
      <c r="L149">
        <f t="shared" si="14"/>
        <v>0</v>
      </c>
      <c r="N149"/>
      <c r="O149" s="36"/>
    </row>
    <row r="150" spans="1:15" ht="19.5" customHeight="1" x14ac:dyDescent="0.35">
      <c r="A150" s="32" t="s">
        <v>7765</v>
      </c>
      <c r="B150" s="8">
        <f t="shared" si="10"/>
        <v>2220</v>
      </c>
      <c r="C150" s="23">
        <v>1.80592</v>
      </c>
      <c r="D150" s="23">
        <v>2.1510760000000002</v>
      </c>
      <c r="E150">
        <v>1.91149265545622E-3</v>
      </c>
      <c r="G150" s="32" t="s">
        <v>7173</v>
      </c>
      <c r="H150" s="8">
        <f t="shared" si="11"/>
        <v>740</v>
      </c>
      <c r="I150" s="8">
        <f t="shared" si="12"/>
        <v>44400</v>
      </c>
      <c r="J150" s="8">
        <v>0</v>
      </c>
      <c r="K150">
        <f t="shared" si="13"/>
        <v>0</v>
      </c>
      <c r="L150">
        <f t="shared" si="14"/>
        <v>0</v>
      </c>
      <c r="N150"/>
      <c r="O150" s="36"/>
    </row>
    <row r="151" spans="1:15" ht="19.5" customHeight="1" x14ac:dyDescent="0.35">
      <c r="A151" s="32" t="s">
        <v>7771</v>
      </c>
      <c r="B151" s="8">
        <f t="shared" si="10"/>
        <v>2235</v>
      </c>
      <c r="C151" s="23">
        <v>1.7307459999999999</v>
      </c>
      <c r="D151" s="23">
        <v>2.103342</v>
      </c>
      <c r="E151">
        <v>1.6982838101514701E-3</v>
      </c>
      <c r="G151" s="32" t="s">
        <v>7175</v>
      </c>
      <c r="H151" s="8">
        <f t="shared" si="11"/>
        <v>745</v>
      </c>
      <c r="I151" s="8">
        <f t="shared" si="12"/>
        <v>44700</v>
      </c>
      <c r="J151" s="8">
        <v>0</v>
      </c>
      <c r="K151">
        <f t="shared" si="13"/>
        <v>0</v>
      </c>
      <c r="L151">
        <f t="shared" si="14"/>
        <v>0</v>
      </c>
      <c r="N151"/>
      <c r="O151" s="36"/>
    </row>
    <row r="152" spans="1:15" ht="19.5" customHeight="1" x14ac:dyDescent="0.35">
      <c r="A152" s="32" t="s">
        <v>7777</v>
      </c>
      <c r="B152" s="8">
        <f t="shared" si="10"/>
        <v>2250</v>
      </c>
      <c r="C152" s="23">
        <v>1.6769579999999999</v>
      </c>
      <c r="D152" s="23">
        <v>2.0537999999999998</v>
      </c>
      <c r="E152">
        <v>1.56834399213375E-3</v>
      </c>
      <c r="G152" s="32" t="s">
        <v>7177</v>
      </c>
      <c r="H152" s="8">
        <f t="shared" si="11"/>
        <v>750</v>
      </c>
      <c r="I152" s="8">
        <f t="shared" si="12"/>
        <v>45000</v>
      </c>
      <c r="J152" s="8">
        <v>0</v>
      </c>
      <c r="K152">
        <f t="shared" si="13"/>
        <v>0</v>
      </c>
      <c r="L152">
        <f t="shared" si="14"/>
        <v>0</v>
      </c>
      <c r="N152"/>
      <c r="O152" s="36"/>
    </row>
    <row r="153" spans="1:15" ht="19.5" customHeight="1" x14ac:dyDescent="0.35">
      <c r="A153" s="32" t="s">
        <v>7783</v>
      </c>
      <c r="B153" s="8">
        <f t="shared" si="10"/>
        <v>2265</v>
      </c>
      <c r="C153" s="23">
        <v>1.5970310000000001</v>
      </c>
      <c r="D153" s="23">
        <v>1.9763500000000001</v>
      </c>
      <c r="E153">
        <v>1.3972104381906401E-3</v>
      </c>
      <c r="G153" s="32" t="s">
        <v>7179</v>
      </c>
      <c r="H153" s="8">
        <f t="shared" si="11"/>
        <v>755</v>
      </c>
      <c r="I153" s="8">
        <f t="shared" si="12"/>
        <v>45300</v>
      </c>
      <c r="J153" s="8">
        <v>0</v>
      </c>
      <c r="K153">
        <f t="shared" si="13"/>
        <v>0</v>
      </c>
      <c r="L153">
        <f t="shared" si="14"/>
        <v>0</v>
      </c>
      <c r="N153"/>
      <c r="O153" s="36"/>
    </row>
    <row r="154" spans="1:15" ht="19.5" customHeight="1" x14ac:dyDescent="0.35">
      <c r="A154" s="32" t="s">
        <v>7789</v>
      </c>
      <c r="B154" s="8">
        <f t="shared" si="10"/>
        <v>2280</v>
      </c>
      <c r="C154" s="23">
        <v>1.526011</v>
      </c>
      <c r="D154" s="23">
        <v>1.8935580000000001</v>
      </c>
      <c r="E154">
        <v>1.26533115977988E-3</v>
      </c>
      <c r="G154" s="32" t="s">
        <v>7181</v>
      </c>
      <c r="H154" s="8">
        <f t="shared" si="11"/>
        <v>760</v>
      </c>
      <c r="I154" s="8">
        <f t="shared" si="12"/>
        <v>45600</v>
      </c>
      <c r="J154" s="8">
        <v>0</v>
      </c>
      <c r="K154">
        <f t="shared" si="13"/>
        <v>0</v>
      </c>
      <c r="L154">
        <f t="shared" si="14"/>
        <v>0</v>
      </c>
      <c r="N154"/>
      <c r="O154" s="36"/>
    </row>
    <row r="155" spans="1:15" ht="19.5" customHeight="1" x14ac:dyDescent="0.35">
      <c r="A155" s="32" t="s">
        <v>7795</v>
      </c>
      <c r="B155" s="8">
        <f t="shared" si="10"/>
        <v>2295</v>
      </c>
      <c r="C155" s="23">
        <v>1.390423</v>
      </c>
      <c r="D155" s="23">
        <v>1.7789429999999999</v>
      </c>
      <c r="E155">
        <v>1.00700027491786E-3</v>
      </c>
      <c r="G155" s="32" t="s">
        <v>7183</v>
      </c>
      <c r="H155" s="8">
        <f t="shared" si="11"/>
        <v>765</v>
      </c>
      <c r="I155" s="8">
        <f t="shared" si="12"/>
        <v>45900</v>
      </c>
      <c r="J155" s="8">
        <v>0</v>
      </c>
      <c r="K155">
        <f t="shared" si="13"/>
        <v>0</v>
      </c>
      <c r="L155">
        <f t="shared" si="14"/>
        <v>0</v>
      </c>
      <c r="N155"/>
      <c r="O155" s="36"/>
    </row>
    <row r="156" spans="1:15" ht="19.5" customHeight="1" x14ac:dyDescent="0.35">
      <c r="A156" s="32" t="s">
        <v>7801</v>
      </c>
      <c r="B156" s="8">
        <f t="shared" si="10"/>
        <v>2310</v>
      </c>
      <c r="C156" s="23">
        <v>1.2720400000000001</v>
      </c>
      <c r="D156" s="23">
        <v>1.641912</v>
      </c>
      <c r="E156">
        <v>8.3285876902326197E-4</v>
      </c>
      <c r="G156" s="32" t="s">
        <v>7185</v>
      </c>
      <c r="H156" s="8">
        <f t="shared" si="11"/>
        <v>770</v>
      </c>
      <c r="I156" s="8">
        <f t="shared" si="12"/>
        <v>46200</v>
      </c>
      <c r="J156" s="8">
        <v>0</v>
      </c>
      <c r="K156">
        <f t="shared" si="13"/>
        <v>0</v>
      </c>
      <c r="L156">
        <f t="shared" si="14"/>
        <v>0</v>
      </c>
      <c r="N156"/>
      <c r="O156" s="36"/>
    </row>
    <row r="157" spans="1:15" ht="19.5" customHeight="1" x14ac:dyDescent="0.35">
      <c r="A157" s="32" t="s">
        <v>7807</v>
      </c>
      <c r="B157" s="8">
        <f t="shared" si="10"/>
        <v>2325</v>
      </c>
      <c r="C157" s="23">
        <v>1.1730039999999999</v>
      </c>
      <c r="D157" s="23">
        <v>1.55185</v>
      </c>
      <c r="E157">
        <v>6.9082366205569002E-4</v>
      </c>
      <c r="G157" s="32" t="s">
        <v>7187</v>
      </c>
      <c r="H157" s="8">
        <f t="shared" si="11"/>
        <v>775</v>
      </c>
      <c r="I157" s="8">
        <f t="shared" si="12"/>
        <v>46500</v>
      </c>
      <c r="J157" s="8">
        <v>0</v>
      </c>
      <c r="K157">
        <f t="shared" si="13"/>
        <v>0</v>
      </c>
      <c r="L157">
        <f t="shared" si="14"/>
        <v>0</v>
      </c>
      <c r="N157"/>
      <c r="O157" s="36"/>
    </row>
    <row r="158" spans="1:15" ht="19.5" customHeight="1" x14ac:dyDescent="0.35">
      <c r="A158" s="32" t="s">
        <v>7813</v>
      </c>
      <c r="B158" s="8">
        <f t="shared" si="10"/>
        <v>2340</v>
      </c>
      <c r="C158" s="23">
        <v>1.108171</v>
      </c>
      <c r="D158" s="23">
        <v>1.5171509999999999</v>
      </c>
      <c r="E158">
        <v>5.9927700126012997E-4</v>
      </c>
      <c r="G158" s="32" t="s">
        <v>7189</v>
      </c>
      <c r="H158" s="8">
        <f t="shared" si="11"/>
        <v>780</v>
      </c>
      <c r="I158" s="8">
        <f t="shared" si="12"/>
        <v>46800</v>
      </c>
      <c r="J158" s="8">
        <v>0</v>
      </c>
      <c r="K158">
        <f t="shared" si="13"/>
        <v>0</v>
      </c>
      <c r="L158">
        <f t="shared" si="14"/>
        <v>0</v>
      </c>
      <c r="N158"/>
      <c r="O158" s="36"/>
    </row>
    <row r="159" spans="1:15" ht="19.5" customHeight="1" x14ac:dyDescent="0.35">
      <c r="A159" s="32" t="s">
        <v>7819</v>
      </c>
      <c r="B159" s="8">
        <f t="shared" si="10"/>
        <v>2355</v>
      </c>
      <c r="C159" s="23">
        <v>1.05731</v>
      </c>
      <c r="D159" s="23">
        <v>1.4658329999999999</v>
      </c>
      <c r="E159">
        <v>5.4188953761520305E-4</v>
      </c>
      <c r="G159" s="32" t="s">
        <v>7191</v>
      </c>
      <c r="H159" s="8">
        <f t="shared" si="11"/>
        <v>785</v>
      </c>
      <c r="I159" s="8">
        <f t="shared" si="12"/>
        <v>47100</v>
      </c>
      <c r="J159" s="8">
        <v>0</v>
      </c>
      <c r="K159">
        <f t="shared" si="13"/>
        <v>0</v>
      </c>
      <c r="L159">
        <f t="shared" si="14"/>
        <v>0</v>
      </c>
      <c r="N159"/>
      <c r="O159" s="36"/>
    </row>
    <row r="160" spans="1:15" ht="19.5" customHeight="1" x14ac:dyDescent="0.35">
      <c r="A160" s="32" t="s">
        <v>7825</v>
      </c>
      <c r="B160" s="8">
        <f t="shared" si="10"/>
        <v>2370</v>
      </c>
      <c r="C160" s="23">
        <v>1.0186459999999999</v>
      </c>
      <c r="D160" s="23">
        <v>1.4284330000000001</v>
      </c>
      <c r="E160">
        <v>4.9919019348100904E-4</v>
      </c>
      <c r="G160" s="32" t="s">
        <v>7193</v>
      </c>
      <c r="H160" s="8">
        <f t="shared" si="11"/>
        <v>790</v>
      </c>
      <c r="I160" s="8">
        <f t="shared" si="12"/>
        <v>47400</v>
      </c>
      <c r="J160" s="8">
        <v>0</v>
      </c>
      <c r="K160">
        <f t="shared" si="13"/>
        <v>0</v>
      </c>
      <c r="L160">
        <f t="shared" si="14"/>
        <v>0</v>
      </c>
      <c r="N160"/>
      <c r="O160" s="36"/>
    </row>
    <row r="161" spans="1:15" ht="19.5" customHeight="1" x14ac:dyDescent="0.35">
      <c r="A161" s="32" t="s">
        <v>7831</v>
      </c>
      <c r="B161" s="8">
        <f t="shared" si="10"/>
        <v>2385</v>
      </c>
      <c r="C161" s="23">
        <v>0.973414</v>
      </c>
      <c r="D161" s="23">
        <v>1.388123</v>
      </c>
      <c r="E161">
        <v>4.5204803231104097E-4</v>
      </c>
      <c r="G161" s="32" t="s">
        <v>7195</v>
      </c>
      <c r="H161" s="8">
        <f t="shared" si="11"/>
        <v>795</v>
      </c>
      <c r="I161" s="8">
        <f t="shared" si="12"/>
        <v>47700</v>
      </c>
      <c r="J161" s="8">
        <v>0</v>
      </c>
      <c r="K161">
        <f t="shared" si="13"/>
        <v>0</v>
      </c>
      <c r="L161">
        <f t="shared" si="14"/>
        <v>0</v>
      </c>
      <c r="N161"/>
      <c r="O161" s="36"/>
    </row>
    <row r="162" spans="1:15" ht="19.5" customHeight="1" x14ac:dyDescent="0.35">
      <c r="A162" s="32" t="s">
        <v>7837</v>
      </c>
      <c r="B162" s="8">
        <f t="shared" si="10"/>
        <v>2400</v>
      </c>
      <c r="C162" s="23">
        <v>0.95210399999999995</v>
      </c>
      <c r="D162" s="23">
        <v>1.355003</v>
      </c>
      <c r="E162">
        <v>4.34748073924002E-4</v>
      </c>
      <c r="G162" s="32" t="s">
        <v>7197</v>
      </c>
      <c r="H162" s="8">
        <f t="shared" si="11"/>
        <v>800</v>
      </c>
      <c r="I162" s="8">
        <f t="shared" si="12"/>
        <v>48000</v>
      </c>
      <c r="J162" s="8">
        <v>0</v>
      </c>
      <c r="K162">
        <f t="shared" si="13"/>
        <v>0</v>
      </c>
      <c r="L162">
        <f t="shared" si="14"/>
        <v>0</v>
      </c>
      <c r="N162"/>
      <c r="O162" s="36"/>
    </row>
    <row r="163" spans="1:15" ht="19.5" customHeight="1" x14ac:dyDescent="0.35">
      <c r="A163" s="32" t="s">
        <v>7843</v>
      </c>
      <c r="B163" s="8">
        <f t="shared" si="10"/>
        <v>2415</v>
      </c>
      <c r="C163" s="23">
        <v>0.89902599999999999</v>
      </c>
      <c r="D163" s="23">
        <v>1.325666</v>
      </c>
      <c r="E163">
        <v>3.8067282064619198E-4</v>
      </c>
      <c r="G163" s="32" t="s">
        <v>7199</v>
      </c>
      <c r="H163" s="8">
        <f t="shared" si="11"/>
        <v>805</v>
      </c>
      <c r="I163" s="8">
        <f t="shared" si="12"/>
        <v>48300</v>
      </c>
      <c r="J163" s="8">
        <v>0</v>
      </c>
      <c r="K163">
        <f t="shared" si="13"/>
        <v>0</v>
      </c>
      <c r="L163">
        <f t="shared" si="14"/>
        <v>0</v>
      </c>
      <c r="N163"/>
      <c r="O163" s="36"/>
    </row>
    <row r="164" spans="1:15" ht="19.5" customHeight="1" x14ac:dyDescent="0.35">
      <c r="A164" s="32" t="s">
        <v>7849</v>
      </c>
      <c r="B164" s="8">
        <f t="shared" si="10"/>
        <v>2430</v>
      </c>
      <c r="C164" s="23">
        <v>0.892733</v>
      </c>
      <c r="D164" s="23">
        <v>1.2961210000000001</v>
      </c>
      <c r="E164">
        <v>3.7961739247180398E-4</v>
      </c>
      <c r="G164" s="32" t="s">
        <v>7201</v>
      </c>
      <c r="H164" s="8">
        <f t="shared" si="11"/>
        <v>810</v>
      </c>
      <c r="I164" s="8">
        <f t="shared" si="12"/>
        <v>48600</v>
      </c>
      <c r="J164" s="8">
        <v>0</v>
      </c>
      <c r="K164">
        <f t="shared" si="13"/>
        <v>0</v>
      </c>
      <c r="L164">
        <f t="shared" si="14"/>
        <v>0</v>
      </c>
      <c r="N164"/>
      <c r="O164" s="36"/>
    </row>
    <row r="165" spans="1:15" ht="19.5" customHeight="1" x14ac:dyDescent="0.35">
      <c r="A165" s="32" t="s">
        <v>7855</v>
      </c>
      <c r="B165" s="8">
        <f t="shared" si="10"/>
        <v>2445</v>
      </c>
      <c r="C165" s="23">
        <v>0.85513399999999995</v>
      </c>
      <c r="D165" s="23">
        <v>1.271425</v>
      </c>
      <c r="E165">
        <v>3.4578943542862701E-4</v>
      </c>
      <c r="G165" s="32" t="s">
        <v>7203</v>
      </c>
      <c r="H165" s="8">
        <f t="shared" si="11"/>
        <v>815</v>
      </c>
      <c r="I165" s="8">
        <f t="shared" si="12"/>
        <v>48900</v>
      </c>
      <c r="J165" s="8">
        <v>0</v>
      </c>
      <c r="K165">
        <f t="shared" si="13"/>
        <v>0</v>
      </c>
      <c r="L165">
        <f t="shared" si="14"/>
        <v>0</v>
      </c>
      <c r="N165"/>
      <c r="O165" s="36"/>
    </row>
    <row r="166" spans="1:15" ht="19.5" customHeight="1" x14ac:dyDescent="0.35">
      <c r="A166" s="32" t="s">
        <v>7861</v>
      </c>
      <c r="B166" s="8">
        <f t="shared" si="10"/>
        <v>2460</v>
      </c>
      <c r="C166" s="23">
        <v>0.83978200000000003</v>
      </c>
      <c r="D166" s="23">
        <v>1.2529440000000001</v>
      </c>
      <c r="E166">
        <v>3.3351520365882699E-4</v>
      </c>
      <c r="G166" s="32" t="s">
        <v>7205</v>
      </c>
      <c r="H166" s="8">
        <f t="shared" si="11"/>
        <v>820</v>
      </c>
      <c r="I166" s="8">
        <f t="shared" si="12"/>
        <v>49200</v>
      </c>
      <c r="J166" s="8">
        <v>0</v>
      </c>
      <c r="K166">
        <f t="shared" si="13"/>
        <v>0</v>
      </c>
      <c r="L166">
        <f t="shared" si="14"/>
        <v>0</v>
      </c>
      <c r="N166"/>
      <c r="O166" s="36"/>
    </row>
    <row r="167" spans="1:15" ht="19.5" customHeight="1" x14ac:dyDescent="0.35">
      <c r="A167" s="32" t="s">
        <v>7867</v>
      </c>
      <c r="B167" s="8">
        <f t="shared" si="10"/>
        <v>2475</v>
      </c>
      <c r="C167" s="23">
        <v>0.83092699999999997</v>
      </c>
      <c r="D167" s="23">
        <v>1.24359</v>
      </c>
      <c r="E167">
        <v>3.26942618334465E-4</v>
      </c>
      <c r="G167" s="32" t="s">
        <v>7207</v>
      </c>
      <c r="H167" s="8">
        <f t="shared" si="11"/>
        <v>825</v>
      </c>
      <c r="I167" s="8">
        <f t="shared" si="12"/>
        <v>49500</v>
      </c>
      <c r="J167" s="8">
        <v>0</v>
      </c>
      <c r="K167">
        <f t="shared" si="13"/>
        <v>0</v>
      </c>
      <c r="L167">
        <f t="shared" si="14"/>
        <v>0</v>
      </c>
      <c r="N167"/>
      <c r="O167" s="36"/>
    </row>
    <row r="168" spans="1:15" ht="19.5" customHeight="1" x14ac:dyDescent="0.35">
      <c r="A168" s="32" t="s">
        <v>7873</v>
      </c>
      <c r="B168" s="8">
        <f t="shared" si="10"/>
        <v>2490</v>
      </c>
      <c r="C168" s="23">
        <v>0.82418000000000002</v>
      </c>
      <c r="D168" s="23">
        <v>1.2354149999999999</v>
      </c>
      <c r="E168">
        <v>3.2173539501866602E-4</v>
      </c>
      <c r="G168" s="32" t="s">
        <v>7209</v>
      </c>
      <c r="H168" s="8">
        <f t="shared" si="11"/>
        <v>830</v>
      </c>
      <c r="I168" s="8">
        <f t="shared" si="12"/>
        <v>49800</v>
      </c>
      <c r="J168" s="8">
        <v>0</v>
      </c>
      <c r="K168">
        <f t="shared" si="13"/>
        <v>0</v>
      </c>
      <c r="L168">
        <f t="shared" si="14"/>
        <v>0</v>
      </c>
      <c r="N168"/>
      <c r="O168" s="36"/>
    </row>
    <row r="169" spans="1:15" ht="19.5" customHeight="1" x14ac:dyDescent="0.35">
      <c r="A169" s="32" t="s">
        <v>7879</v>
      </c>
      <c r="B169" s="8">
        <f t="shared" si="10"/>
        <v>2505</v>
      </c>
      <c r="C169" s="23">
        <v>0.81419299999999994</v>
      </c>
      <c r="D169" s="23">
        <v>1.225792</v>
      </c>
      <c r="E169">
        <v>3.1332385692221299E-4</v>
      </c>
      <c r="G169" s="32" t="s">
        <v>7211</v>
      </c>
      <c r="H169" s="8">
        <f t="shared" si="11"/>
        <v>835</v>
      </c>
      <c r="I169" s="8">
        <f t="shared" si="12"/>
        <v>50100</v>
      </c>
      <c r="J169" s="8">
        <v>0</v>
      </c>
      <c r="K169">
        <f t="shared" si="13"/>
        <v>0</v>
      </c>
      <c r="L169">
        <f t="shared" si="14"/>
        <v>0</v>
      </c>
      <c r="N169"/>
      <c r="O169" s="36"/>
    </row>
    <row r="170" spans="1:15" ht="19.5" customHeight="1" x14ac:dyDescent="0.35">
      <c r="A170" s="32" t="s">
        <v>7885</v>
      </c>
      <c r="B170" s="8">
        <f t="shared" si="10"/>
        <v>2520</v>
      </c>
      <c r="C170" s="23">
        <v>0.79796699999999998</v>
      </c>
      <c r="D170" s="23">
        <v>1.2220500000000001</v>
      </c>
      <c r="E170">
        <v>3.1397005660353702E-4</v>
      </c>
      <c r="G170" s="32" t="s">
        <v>7213</v>
      </c>
      <c r="H170" s="8">
        <f t="shared" si="11"/>
        <v>840</v>
      </c>
      <c r="I170" s="8">
        <f t="shared" si="12"/>
        <v>50400</v>
      </c>
      <c r="J170" s="8">
        <v>0</v>
      </c>
      <c r="K170">
        <f t="shared" si="13"/>
        <v>0</v>
      </c>
      <c r="L170">
        <f t="shared" si="14"/>
        <v>0</v>
      </c>
      <c r="N170"/>
      <c r="O170" s="36"/>
    </row>
    <row r="171" spans="1:15" ht="19.5" customHeight="1" x14ac:dyDescent="0.35">
      <c r="A171" s="32" t="s">
        <v>7891</v>
      </c>
      <c r="B171" s="8">
        <f t="shared" si="10"/>
        <v>2535</v>
      </c>
      <c r="C171" s="23">
        <v>0.82517700000000005</v>
      </c>
      <c r="D171" s="23">
        <v>1.2157910000000001</v>
      </c>
      <c r="E171">
        <v>3.00490785237447E-4</v>
      </c>
      <c r="G171" s="32" t="s">
        <v>7215</v>
      </c>
      <c r="H171" s="8">
        <f t="shared" si="11"/>
        <v>845</v>
      </c>
      <c r="I171" s="8">
        <f t="shared" si="12"/>
        <v>50700</v>
      </c>
      <c r="J171" s="8">
        <v>0</v>
      </c>
      <c r="K171">
        <f t="shared" si="13"/>
        <v>0</v>
      </c>
      <c r="L171">
        <f t="shared" si="14"/>
        <v>0</v>
      </c>
      <c r="N171"/>
      <c r="O171" s="36"/>
    </row>
    <row r="172" spans="1:15" ht="19.5" customHeight="1" x14ac:dyDescent="0.35">
      <c r="A172" s="32" t="s">
        <v>7897</v>
      </c>
      <c r="B172" s="8">
        <f t="shared" si="10"/>
        <v>2550</v>
      </c>
      <c r="C172" s="23">
        <v>0.78132500000000005</v>
      </c>
      <c r="D172" s="23">
        <v>1.207884</v>
      </c>
      <c r="E172">
        <v>2.8667270435000098E-4</v>
      </c>
      <c r="G172" s="32" t="s">
        <v>7217</v>
      </c>
      <c r="H172" s="8">
        <f t="shared" si="11"/>
        <v>850</v>
      </c>
      <c r="I172" s="8">
        <f t="shared" si="12"/>
        <v>51000</v>
      </c>
      <c r="J172" s="8">
        <v>0</v>
      </c>
      <c r="K172">
        <f t="shared" si="13"/>
        <v>0</v>
      </c>
      <c r="L172">
        <f t="shared" si="14"/>
        <v>0</v>
      </c>
      <c r="N172"/>
      <c r="O172" s="36"/>
    </row>
    <row r="173" spans="1:15" ht="19.5" customHeight="1" x14ac:dyDescent="0.35">
      <c r="A173" s="32" t="s">
        <v>7903</v>
      </c>
      <c r="B173" s="8">
        <f t="shared" si="10"/>
        <v>2565</v>
      </c>
      <c r="C173" s="23">
        <v>0.77585400000000004</v>
      </c>
      <c r="D173" s="23">
        <v>1.1954149999999999</v>
      </c>
      <c r="E173">
        <v>2.8403554948943201E-4</v>
      </c>
      <c r="G173" s="32" t="s">
        <v>7219</v>
      </c>
      <c r="H173" s="8">
        <f t="shared" si="11"/>
        <v>855</v>
      </c>
      <c r="I173" s="8">
        <f t="shared" si="12"/>
        <v>51300</v>
      </c>
      <c r="J173" s="8">
        <v>0</v>
      </c>
      <c r="K173">
        <f t="shared" si="13"/>
        <v>0</v>
      </c>
      <c r="L173">
        <f t="shared" si="14"/>
        <v>0</v>
      </c>
      <c r="N173"/>
      <c r="O173" s="36"/>
    </row>
    <row r="174" spans="1:15" ht="19.5" customHeight="1" x14ac:dyDescent="0.35">
      <c r="A174" s="32" t="s">
        <v>7909</v>
      </c>
      <c r="B174" s="8">
        <f t="shared" si="10"/>
        <v>2580</v>
      </c>
      <c r="C174" s="23">
        <v>0.76779399999999998</v>
      </c>
      <c r="D174" s="23">
        <v>1.19093</v>
      </c>
      <c r="E174">
        <v>2.7757258083900598E-4</v>
      </c>
      <c r="G174" s="32" t="s">
        <v>7221</v>
      </c>
      <c r="H174" s="8">
        <f t="shared" si="11"/>
        <v>860</v>
      </c>
      <c r="I174" s="8">
        <f t="shared" si="12"/>
        <v>51600</v>
      </c>
      <c r="J174" s="23">
        <v>1.2673E-2</v>
      </c>
      <c r="K174">
        <f t="shared" si="13"/>
        <v>3.5885921192097616E-4</v>
      </c>
      <c r="L174">
        <f t="shared" si="14"/>
        <v>5.3828881788146425E-2</v>
      </c>
      <c r="N174"/>
      <c r="O174" s="36"/>
    </row>
    <row r="175" spans="1:15" ht="19.5" customHeight="1" x14ac:dyDescent="0.35">
      <c r="A175" s="32" t="s">
        <v>7915</v>
      </c>
      <c r="B175" s="8">
        <f t="shared" si="10"/>
        <v>2595</v>
      </c>
      <c r="C175" s="23">
        <v>0.75224299999999999</v>
      </c>
      <c r="D175" s="23">
        <v>1.1759740000000001</v>
      </c>
      <c r="E175">
        <v>2.6674651279999702E-4</v>
      </c>
      <c r="G175" s="32" t="s">
        <v>7223</v>
      </c>
      <c r="H175" s="8">
        <f t="shared" si="11"/>
        <v>865</v>
      </c>
      <c r="I175" s="8">
        <f t="shared" si="12"/>
        <v>51900</v>
      </c>
      <c r="J175" s="23">
        <v>2.5047E-2</v>
      </c>
      <c r="K175">
        <f t="shared" si="13"/>
        <v>7.0925169107430676E-4</v>
      </c>
      <c r="L175">
        <f t="shared" si="14"/>
        <v>0.16021663544929243</v>
      </c>
      <c r="N175"/>
      <c r="O175" s="36"/>
    </row>
    <row r="176" spans="1:15" ht="19.5" customHeight="1" x14ac:dyDescent="0.35">
      <c r="A176" s="32" t="s">
        <v>7921</v>
      </c>
      <c r="B176" s="8">
        <f t="shared" si="10"/>
        <v>2610</v>
      </c>
      <c r="C176" s="23">
        <v>0.72673699999999997</v>
      </c>
      <c r="D176" s="23">
        <v>1.1625179999999999</v>
      </c>
      <c r="E176">
        <v>2.4808513627690197E-4</v>
      </c>
      <c r="G176" s="32" t="s">
        <v>7225</v>
      </c>
      <c r="H176" s="8">
        <f t="shared" si="11"/>
        <v>870</v>
      </c>
      <c r="I176" s="8">
        <f t="shared" si="12"/>
        <v>52200</v>
      </c>
      <c r="J176" s="23">
        <v>4.0298E-2</v>
      </c>
      <c r="K176">
        <f t="shared" si="13"/>
        <v>1.1411116958882268E-3</v>
      </c>
      <c r="L176">
        <f t="shared" si="14"/>
        <v>0.27755450804438003</v>
      </c>
      <c r="N176"/>
      <c r="O176" s="36"/>
    </row>
    <row r="177" spans="1:15" ht="19.5" customHeight="1" x14ac:dyDescent="0.35">
      <c r="A177" s="32" t="s">
        <v>7927</v>
      </c>
      <c r="B177" s="8">
        <f t="shared" si="10"/>
        <v>2625</v>
      </c>
      <c r="C177" s="23">
        <v>0.71233100000000005</v>
      </c>
      <c r="D177" s="23">
        <v>1.150585</v>
      </c>
      <c r="E177">
        <v>2.3829583087256801E-4</v>
      </c>
      <c r="G177" s="32" t="s">
        <v>7227</v>
      </c>
      <c r="H177" s="8">
        <f t="shared" si="11"/>
        <v>875</v>
      </c>
      <c r="I177" s="8">
        <f t="shared" si="12"/>
        <v>52500</v>
      </c>
      <c r="J177" s="23">
        <v>5.4792E-2</v>
      </c>
      <c r="K177">
        <f t="shared" si="13"/>
        <v>1.5515358588790442E-3</v>
      </c>
      <c r="L177">
        <f t="shared" si="14"/>
        <v>0.40389713321509063</v>
      </c>
      <c r="N177"/>
      <c r="O177" s="36"/>
    </row>
    <row r="178" spans="1:15" ht="19.5" customHeight="1" x14ac:dyDescent="0.35">
      <c r="A178" s="32" t="s">
        <v>7933</v>
      </c>
      <c r="B178" s="8">
        <f t="shared" si="10"/>
        <v>2640</v>
      </c>
      <c r="C178" s="23">
        <v>0.69411500000000004</v>
      </c>
      <c r="D178" s="23">
        <v>1.1454519999999999</v>
      </c>
      <c r="E178">
        <v>2.3032639214461901E-4</v>
      </c>
      <c r="G178" s="32" t="s">
        <v>7229</v>
      </c>
      <c r="H178" s="8">
        <f t="shared" si="11"/>
        <v>880</v>
      </c>
      <c r="I178" s="8">
        <f t="shared" si="12"/>
        <v>52800</v>
      </c>
      <c r="J178" s="23">
        <v>6.6475999999999993E-2</v>
      </c>
      <c r="K178">
        <f t="shared" si="13"/>
        <v>1.8823897239531925E-3</v>
      </c>
      <c r="L178">
        <f t="shared" si="14"/>
        <v>0.51508883742483547</v>
      </c>
      <c r="N178"/>
      <c r="O178" s="36"/>
    </row>
    <row r="179" spans="1:15" ht="19.5" customHeight="1" x14ac:dyDescent="0.35">
      <c r="A179" s="32" t="s">
        <v>7939</v>
      </c>
      <c r="B179" s="8">
        <f t="shared" si="10"/>
        <v>2655</v>
      </c>
      <c r="C179" s="23">
        <v>0.70120199999999999</v>
      </c>
      <c r="D179" s="23">
        <v>1.1231180000000001</v>
      </c>
      <c r="E179">
        <v>2.2661171801847699E-4</v>
      </c>
      <c r="G179" s="32" t="s">
        <v>7231</v>
      </c>
      <c r="H179" s="8">
        <f t="shared" si="11"/>
        <v>885</v>
      </c>
      <c r="I179" s="8">
        <f t="shared" si="12"/>
        <v>53100</v>
      </c>
      <c r="J179" s="23">
        <v>7.5933E-2</v>
      </c>
      <c r="K179">
        <f t="shared" si="13"/>
        <v>2.1501820041659814E-3</v>
      </c>
      <c r="L179">
        <f t="shared" si="14"/>
        <v>0.60488575921787613</v>
      </c>
      <c r="N179"/>
      <c r="O179" s="36"/>
    </row>
    <row r="180" spans="1:15" ht="19.5" customHeight="1" x14ac:dyDescent="0.35">
      <c r="A180" s="32" t="s">
        <v>7945</v>
      </c>
      <c r="B180" s="8">
        <f t="shared" si="10"/>
        <v>2670</v>
      </c>
      <c r="C180" s="23">
        <v>0.67953699999999995</v>
      </c>
      <c r="D180" s="23">
        <v>1.132206</v>
      </c>
      <c r="E180">
        <v>2.1718743287703099E-4</v>
      </c>
      <c r="G180" s="32" t="s">
        <v>7233</v>
      </c>
      <c r="H180" s="8">
        <f t="shared" si="11"/>
        <v>890</v>
      </c>
      <c r="I180" s="8">
        <f t="shared" si="12"/>
        <v>53400</v>
      </c>
      <c r="J180" s="23">
        <v>8.4905999999999995E-2</v>
      </c>
      <c r="K180">
        <f t="shared" si="13"/>
        <v>2.404268937691344E-3</v>
      </c>
      <c r="L180">
        <f t="shared" si="14"/>
        <v>0.68316764127859886</v>
      </c>
      <c r="N180"/>
      <c r="O180" s="36"/>
    </row>
    <row r="181" spans="1:15" ht="19.5" customHeight="1" x14ac:dyDescent="0.35">
      <c r="A181" s="32" t="s">
        <v>7951</v>
      </c>
      <c r="B181" s="8">
        <f t="shared" si="10"/>
        <v>2685</v>
      </c>
      <c r="C181" s="23">
        <v>0.67674900000000004</v>
      </c>
      <c r="D181" s="23">
        <v>1.1132169999999999</v>
      </c>
      <c r="E181">
        <v>2.16365269108768E-4</v>
      </c>
      <c r="G181" s="32" t="s">
        <v>7235</v>
      </c>
      <c r="H181" s="8">
        <f t="shared" si="11"/>
        <v>895</v>
      </c>
      <c r="I181" s="8">
        <f t="shared" si="12"/>
        <v>53700</v>
      </c>
      <c r="J181" s="23">
        <v>8.7335999999999997E-2</v>
      </c>
      <c r="K181">
        <f t="shared" si="13"/>
        <v>2.4730788394484631E-3</v>
      </c>
      <c r="L181">
        <f t="shared" si="14"/>
        <v>0.7316021665709711</v>
      </c>
      <c r="N181"/>
      <c r="O181" s="36"/>
    </row>
    <row r="182" spans="1:15" ht="19.5" customHeight="1" x14ac:dyDescent="0.35">
      <c r="A182" s="32" t="s">
        <v>7957</v>
      </c>
      <c r="B182" s="8">
        <f t="shared" si="10"/>
        <v>2700</v>
      </c>
      <c r="C182" s="23">
        <v>0.65495199999999998</v>
      </c>
      <c r="D182" s="23">
        <v>1.0998190000000001</v>
      </c>
      <c r="E182">
        <v>2.0286558716410899E-4</v>
      </c>
      <c r="G182" s="32" t="s">
        <v>7237</v>
      </c>
      <c r="H182" s="8">
        <f t="shared" si="11"/>
        <v>900</v>
      </c>
      <c r="I182" s="8">
        <f t="shared" si="12"/>
        <v>54000</v>
      </c>
      <c r="J182" s="23">
        <v>9.0477000000000002E-2</v>
      </c>
      <c r="K182">
        <f t="shared" si="13"/>
        <v>2.5620220087567394E-3</v>
      </c>
      <c r="L182">
        <f t="shared" si="14"/>
        <v>0.75526512723078043</v>
      </c>
      <c r="N182"/>
      <c r="O182" s="36"/>
    </row>
    <row r="183" spans="1:15" ht="19.5" customHeight="1" x14ac:dyDescent="0.35">
      <c r="A183" s="32" t="s">
        <v>7963</v>
      </c>
      <c r="B183" s="8">
        <f t="shared" si="10"/>
        <v>2715</v>
      </c>
      <c r="C183" s="23">
        <v>0.650142</v>
      </c>
      <c r="D183" s="23">
        <v>1.095119</v>
      </c>
      <c r="E183">
        <v>2.0009146020933099E-4</v>
      </c>
      <c r="G183" s="32" t="s">
        <v>7239</v>
      </c>
      <c r="H183" s="8">
        <f t="shared" si="11"/>
        <v>905</v>
      </c>
      <c r="I183" s="8">
        <f t="shared" si="12"/>
        <v>54300</v>
      </c>
      <c r="J183" s="23">
        <v>9.6922999999999995E-2</v>
      </c>
      <c r="K183">
        <f t="shared" si="13"/>
        <v>2.7445523078210975E-3</v>
      </c>
      <c r="L183">
        <f t="shared" si="14"/>
        <v>0.79598614748667551</v>
      </c>
      <c r="N183"/>
      <c r="O183" s="36"/>
    </row>
    <row r="184" spans="1:15" ht="19.5" customHeight="1" x14ac:dyDescent="0.35">
      <c r="A184" s="32" t="s">
        <v>7969</v>
      </c>
      <c r="B184" s="8">
        <f t="shared" si="10"/>
        <v>2730</v>
      </c>
      <c r="C184" s="23">
        <v>0.62508399999999997</v>
      </c>
      <c r="D184" s="23">
        <v>1.082775</v>
      </c>
      <c r="E184">
        <v>1.9166560424775401E-4</v>
      </c>
      <c r="G184" s="32" t="s">
        <v>7241</v>
      </c>
      <c r="H184" s="8">
        <f t="shared" si="11"/>
        <v>910</v>
      </c>
      <c r="I184" s="8">
        <f t="shared" si="12"/>
        <v>54600</v>
      </c>
      <c r="J184" s="23">
        <v>9.8016000000000006E-2</v>
      </c>
      <c r="K184">
        <f t="shared" si="13"/>
        <v>2.7755026051958023E-3</v>
      </c>
      <c r="L184">
        <f t="shared" si="14"/>
        <v>0.828008236952535</v>
      </c>
      <c r="N184"/>
      <c r="O184" s="36"/>
    </row>
    <row r="185" spans="1:15" ht="19.5" customHeight="1" x14ac:dyDescent="0.35">
      <c r="A185" s="32" t="s">
        <v>7975</v>
      </c>
      <c r="B185" s="8">
        <f t="shared" si="10"/>
        <v>2745</v>
      </c>
      <c r="C185" s="23">
        <v>0.63610699999999998</v>
      </c>
      <c r="D185" s="23">
        <v>1.0878540000000001</v>
      </c>
      <c r="E185">
        <v>1.8492002362731E-4</v>
      </c>
      <c r="G185" s="32" t="s">
        <v>7243</v>
      </c>
      <c r="H185" s="8">
        <f t="shared" si="11"/>
        <v>915</v>
      </c>
      <c r="I185" s="8">
        <f t="shared" si="12"/>
        <v>54900</v>
      </c>
      <c r="J185" s="23">
        <v>0.100089</v>
      </c>
      <c r="K185">
        <f t="shared" si="13"/>
        <v>2.8342033979293444E-3</v>
      </c>
      <c r="L185">
        <f t="shared" si="14"/>
        <v>0.84145590046877206</v>
      </c>
      <c r="N185"/>
      <c r="O185" s="36"/>
    </row>
    <row r="186" spans="1:15" ht="19.5" customHeight="1" x14ac:dyDescent="0.35">
      <c r="A186" s="32" t="s">
        <v>7981</v>
      </c>
      <c r="B186" s="8">
        <f t="shared" si="10"/>
        <v>2760</v>
      </c>
      <c r="C186" s="23">
        <v>0.60732299999999995</v>
      </c>
      <c r="D186" s="23">
        <v>1.062832</v>
      </c>
      <c r="E186">
        <v>1.7602289754758599E-4</v>
      </c>
      <c r="G186" s="32" t="s">
        <v>7245</v>
      </c>
      <c r="H186" s="8">
        <f t="shared" si="11"/>
        <v>920</v>
      </c>
      <c r="I186" s="8">
        <f t="shared" si="12"/>
        <v>55200</v>
      </c>
      <c r="J186" s="23">
        <v>0.10646700000000001</v>
      </c>
      <c r="K186">
        <f t="shared" si="13"/>
        <v>3.0148081524177836E-3</v>
      </c>
      <c r="L186">
        <f t="shared" si="14"/>
        <v>0.87735173255206922</v>
      </c>
      <c r="N186"/>
      <c r="O186" s="36"/>
    </row>
    <row r="187" spans="1:15" ht="19.5" customHeight="1" x14ac:dyDescent="0.35">
      <c r="A187" s="32" t="s">
        <v>7987</v>
      </c>
      <c r="B187" s="8">
        <f t="shared" si="10"/>
        <v>2775</v>
      </c>
      <c r="C187" s="23">
        <v>0.59331800000000001</v>
      </c>
      <c r="D187" s="23">
        <v>1.0432729999999999</v>
      </c>
      <c r="E187">
        <v>1.6894699081573599E-4</v>
      </c>
      <c r="G187" s="32" t="s">
        <v>7247</v>
      </c>
      <c r="H187" s="8">
        <f t="shared" si="11"/>
        <v>925</v>
      </c>
      <c r="I187" s="8">
        <f t="shared" si="12"/>
        <v>55500</v>
      </c>
      <c r="J187" s="23">
        <v>0.110698</v>
      </c>
      <c r="K187">
        <f t="shared" si="13"/>
        <v>3.1346166686047677E-3</v>
      </c>
      <c r="L187">
        <f t="shared" si="14"/>
        <v>0.92241372315338266</v>
      </c>
      <c r="N187"/>
      <c r="O187" s="36"/>
    </row>
    <row r="188" spans="1:15" ht="19.5" customHeight="1" x14ac:dyDescent="0.35">
      <c r="A188" s="32" t="s">
        <v>7993</v>
      </c>
      <c r="B188" s="8">
        <f t="shared" si="10"/>
        <v>2790</v>
      </c>
      <c r="C188" s="23">
        <v>0.58218999999999999</v>
      </c>
      <c r="D188" s="23">
        <v>1.0468930000000001</v>
      </c>
      <c r="E188">
        <v>1.6275116090712401E-4</v>
      </c>
      <c r="G188" s="32" t="s">
        <v>7249</v>
      </c>
      <c r="H188" s="8">
        <f t="shared" si="11"/>
        <v>930</v>
      </c>
      <c r="I188" s="8">
        <f t="shared" si="12"/>
        <v>55800</v>
      </c>
      <c r="J188" s="23">
        <v>0.113441</v>
      </c>
      <c r="K188">
        <f t="shared" si="13"/>
        <v>3.2122897387775158E-3</v>
      </c>
      <c r="L188">
        <f t="shared" si="14"/>
        <v>0.95203596110734257</v>
      </c>
      <c r="N188"/>
      <c r="O188" s="36"/>
    </row>
    <row r="189" spans="1:15" ht="19.5" customHeight="1" x14ac:dyDescent="0.35">
      <c r="A189" s="32" t="s">
        <v>7999</v>
      </c>
      <c r="B189" s="8">
        <f t="shared" si="10"/>
        <v>2805</v>
      </c>
      <c r="C189" s="23">
        <v>0.57650900000000005</v>
      </c>
      <c r="D189" s="23">
        <v>1.035866</v>
      </c>
      <c r="E189">
        <v>1.5995261712276599E-4</v>
      </c>
      <c r="G189" s="32" t="s">
        <v>7251</v>
      </c>
      <c r="H189" s="8">
        <f t="shared" si="11"/>
        <v>935</v>
      </c>
      <c r="I189" s="8">
        <f t="shared" si="12"/>
        <v>56100</v>
      </c>
      <c r="J189" s="23">
        <v>0.115229</v>
      </c>
      <c r="K189">
        <f t="shared" si="13"/>
        <v>3.2629202343913959E-3</v>
      </c>
      <c r="L189">
        <f t="shared" si="14"/>
        <v>0.97128149597533675</v>
      </c>
      <c r="N189"/>
      <c r="O189" s="36"/>
    </row>
    <row r="190" spans="1:15" ht="19.5" customHeight="1" x14ac:dyDescent="0.35">
      <c r="A190" s="32" t="s">
        <v>8005</v>
      </c>
      <c r="B190" s="8">
        <f t="shared" si="10"/>
        <v>2820</v>
      </c>
      <c r="C190" s="23">
        <v>0.56650800000000001</v>
      </c>
      <c r="D190" s="23">
        <v>1.036316</v>
      </c>
      <c r="E190">
        <v>1.54287359575074E-4</v>
      </c>
      <c r="G190" s="32" t="s">
        <v>7253</v>
      </c>
      <c r="H190" s="8">
        <f t="shared" si="11"/>
        <v>940</v>
      </c>
      <c r="I190" s="8">
        <f t="shared" si="12"/>
        <v>56400</v>
      </c>
      <c r="J190" s="23">
        <v>0.116608</v>
      </c>
      <c r="K190">
        <f t="shared" si="13"/>
        <v>3.3019691457177613E-3</v>
      </c>
      <c r="L190">
        <f t="shared" si="14"/>
        <v>0.98473340701637357</v>
      </c>
      <c r="N190"/>
      <c r="O190" s="36"/>
    </row>
    <row r="191" spans="1:15" ht="19.5" customHeight="1" x14ac:dyDescent="0.35">
      <c r="A191" s="32" t="s">
        <v>8011</v>
      </c>
      <c r="B191" s="8">
        <f t="shared" si="10"/>
        <v>2835</v>
      </c>
      <c r="C191" s="23">
        <v>0.55529799999999996</v>
      </c>
      <c r="D191" s="23">
        <v>1.029474</v>
      </c>
      <c r="E191">
        <v>1.51007893487411E-4</v>
      </c>
      <c r="G191" s="32" t="s">
        <v>7255</v>
      </c>
      <c r="H191" s="8">
        <f t="shared" si="11"/>
        <v>945</v>
      </c>
      <c r="I191" s="8">
        <f t="shared" si="12"/>
        <v>56700</v>
      </c>
      <c r="J191" s="23">
        <v>0.12089800000000001</v>
      </c>
      <c r="K191">
        <f t="shared" si="13"/>
        <v>3.4234483549926758E-3</v>
      </c>
      <c r="L191">
        <f t="shared" si="14"/>
        <v>1.0088126251065657</v>
      </c>
      <c r="N191"/>
      <c r="O191" s="36"/>
    </row>
    <row r="192" spans="1:15" ht="19.5" customHeight="1" x14ac:dyDescent="0.35">
      <c r="A192" s="32" t="s">
        <v>8017</v>
      </c>
      <c r="B192" s="8">
        <f t="shared" si="10"/>
        <v>2850</v>
      </c>
      <c r="C192" s="23">
        <v>0.55936699999999995</v>
      </c>
      <c r="D192" s="23">
        <v>1.017161</v>
      </c>
      <c r="E192">
        <v>1.5208915102509301E-4</v>
      </c>
      <c r="G192" s="32" t="s">
        <v>7257</v>
      </c>
      <c r="H192" s="8">
        <f t="shared" si="11"/>
        <v>950</v>
      </c>
      <c r="I192" s="8">
        <f t="shared" si="12"/>
        <v>57000</v>
      </c>
      <c r="J192" s="23">
        <v>0.129415</v>
      </c>
      <c r="K192">
        <f t="shared" si="13"/>
        <v>3.6646228131265788E-3</v>
      </c>
      <c r="L192">
        <f t="shared" si="14"/>
        <v>1.063210675217888</v>
      </c>
      <c r="N192"/>
      <c r="O192" s="36"/>
    </row>
    <row r="193" spans="1:15" ht="19.5" customHeight="1" x14ac:dyDescent="0.35">
      <c r="A193" s="32" t="s">
        <v>8023</v>
      </c>
      <c r="B193" s="8">
        <f t="shared" si="10"/>
        <v>2865</v>
      </c>
      <c r="C193" s="23">
        <v>0.56116699999999997</v>
      </c>
      <c r="D193" s="23">
        <v>1.0162070000000001</v>
      </c>
      <c r="E193">
        <v>1.5185613384908E-4</v>
      </c>
      <c r="G193" s="32" t="s">
        <v>7259</v>
      </c>
      <c r="H193" s="8">
        <f t="shared" si="11"/>
        <v>955</v>
      </c>
      <c r="I193" s="8">
        <f t="shared" si="12"/>
        <v>57300</v>
      </c>
      <c r="J193" s="23">
        <v>0.143036</v>
      </c>
      <c r="K193">
        <f t="shared" si="13"/>
        <v>4.0503263817824311E-3</v>
      </c>
      <c r="L193">
        <f t="shared" si="14"/>
        <v>1.1572423792363515</v>
      </c>
      <c r="N193"/>
      <c r="O193" s="36"/>
    </row>
    <row r="194" spans="1:15" ht="19.5" customHeight="1" x14ac:dyDescent="0.35">
      <c r="A194" s="32" t="s">
        <v>8029</v>
      </c>
      <c r="B194" s="8">
        <f t="shared" si="10"/>
        <v>2880</v>
      </c>
      <c r="C194" s="23">
        <v>0.54686199999999996</v>
      </c>
      <c r="D194" s="23">
        <v>1.010443</v>
      </c>
      <c r="E194">
        <v>1.45660677147789E-4</v>
      </c>
      <c r="G194" s="32" t="s">
        <v>7261</v>
      </c>
      <c r="H194" s="8">
        <f t="shared" si="11"/>
        <v>960</v>
      </c>
      <c r="I194" s="8">
        <f t="shared" si="12"/>
        <v>57600</v>
      </c>
      <c r="J194" s="23">
        <v>0.158086</v>
      </c>
      <c r="K194">
        <f t="shared" si="13"/>
        <v>4.4764947033645889E-3</v>
      </c>
      <c r="L194">
        <f t="shared" si="14"/>
        <v>1.279023162772053</v>
      </c>
      <c r="N194"/>
      <c r="O194" s="36"/>
    </row>
    <row r="195" spans="1:15" ht="19.5" customHeight="1" x14ac:dyDescent="0.35">
      <c r="A195" s="32" t="s">
        <v>8035</v>
      </c>
      <c r="B195" s="8">
        <f t="shared" ref="B195:B258" si="15">B194+15</f>
        <v>2895</v>
      </c>
      <c r="C195" s="23">
        <v>0.52631600000000001</v>
      </c>
      <c r="D195" s="23">
        <v>1.0037970000000001</v>
      </c>
      <c r="E195">
        <v>1.35581701739332E-4</v>
      </c>
      <c r="G195" s="32" t="s">
        <v>7263</v>
      </c>
      <c r="H195" s="8">
        <f t="shared" ref="H195:H258" si="16">H194+5</f>
        <v>965</v>
      </c>
      <c r="I195" s="8">
        <f t="shared" ref="I195:I258" si="17">H195*60</f>
        <v>57900</v>
      </c>
      <c r="J195" s="23">
        <v>0.175264</v>
      </c>
      <c r="K195">
        <f t="shared" ref="K195:K258" si="18">J195*0.0283168319988145</f>
        <v>4.9629212434402249E-3</v>
      </c>
      <c r="L195">
        <f t="shared" si="14"/>
        <v>1.4159123920207222</v>
      </c>
      <c r="N195"/>
      <c r="O195" s="36"/>
    </row>
    <row r="196" spans="1:15" ht="19.5" customHeight="1" x14ac:dyDescent="0.35">
      <c r="A196" s="32" t="s">
        <v>8041</v>
      </c>
      <c r="B196" s="8">
        <f t="shared" si="15"/>
        <v>2910</v>
      </c>
      <c r="C196" s="23">
        <v>0.50942600000000005</v>
      </c>
      <c r="D196" s="23">
        <v>1.006885</v>
      </c>
      <c r="E196">
        <v>1.3020207517964899E-4</v>
      </c>
      <c r="G196" s="32" t="s">
        <v>7265</v>
      </c>
      <c r="H196" s="8">
        <f t="shared" si="16"/>
        <v>970</v>
      </c>
      <c r="I196" s="8">
        <f t="shared" si="17"/>
        <v>58200</v>
      </c>
      <c r="J196" s="23">
        <v>0.19631199999999999</v>
      </c>
      <c r="K196">
        <f t="shared" si="18"/>
        <v>5.5589339233512716E-3</v>
      </c>
      <c r="L196">
        <f t="shared" ref="L196:L259" si="19">(K196+K195)/2*(I196-I195)</f>
        <v>1.5782782750187245</v>
      </c>
      <c r="N196"/>
      <c r="O196" s="36"/>
    </row>
    <row r="197" spans="1:15" ht="19.5" customHeight="1" x14ac:dyDescent="0.35">
      <c r="A197" s="32" t="s">
        <v>8047</v>
      </c>
      <c r="B197" s="8">
        <f t="shared" si="15"/>
        <v>2925</v>
      </c>
      <c r="C197" s="23">
        <v>0.51571699999999998</v>
      </c>
      <c r="D197" s="23">
        <v>1.001676</v>
      </c>
      <c r="E197">
        <v>1.2739747064880301E-4</v>
      </c>
      <c r="G197" s="32" t="s">
        <v>7267</v>
      </c>
      <c r="H197" s="8">
        <f t="shared" si="16"/>
        <v>975</v>
      </c>
      <c r="I197" s="8">
        <f t="shared" si="17"/>
        <v>58500</v>
      </c>
      <c r="J197" s="23">
        <v>0.216917</v>
      </c>
      <c r="K197">
        <f t="shared" si="18"/>
        <v>6.1424022466868454E-3</v>
      </c>
      <c r="L197">
        <f t="shared" si="19"/>
        <v>1.7552004255057176</v>
      </c>
      <c r="N197"/>
      <c r="O197" s="36"/>
    </row>
    <row r="198" spans="1:15" ht="19.5" customHeight="1" x14ac:dyDescent="0.35">
      <c r="A198" s="32" t="s">
        <v>8053</v>
      </c>
      <c r="B198" s="8">
        <f t="shared" si="15"/>
        <v>2940</v>
      </c>
      <c r="C198" s="23">
        <v>0.48391800000000001</v>
      </c>
      <c r="D198" s="23">
        <v>0.999641</v>
      </c>
      <c r="E198">
        <v>1.14460420018792E-4</v>
      </c>
      <c r="G198" s="32" t="s">
        <v>7269</v>
      </c>
      <c r="H198" s="8">
        <f t="shared" si="16"/>
        <v>980</v>
      </c>
      <c r="I198" s="8">
        <f t="shared" si="17"/>
        <v>58800</v>
      </c>
      <c r="J198" s="23">
        <v>0.23815500000000001</v>
      </c>
      <c r="K198">
        <f t="shared" si="18"/>
        <v>6.7437951246776678E-3</v>
      </c>
      <c r="L198">
        <f t="shared" si="19"/>
        <v>1.9329296057046772</v>
      </c>
      <c r="N198"/>
      <c r="O198" s="36"/>
    </row>
    <row r="199" spans="1:15" ht="19.5" customHeight="1" x14ac:dyDescent="0.35">
      <c r="A199" s="32" t="s">
        <v>8059</v>
      </c>
      <c r="B199" s="8">
        <f t="shared" si="15"/>
        <v>2955</v>
      </c>
      <c r="C199" s="23">
        <v>0.48029100000000002</v>
      </c>
      <c r="D199" s="23">
        <v>1.006189</v>
      </c>
      <c r="E199">
        <v>1.14691618714229E-4</v>
      </c>
      <c r="G199" s="32" t="s">
        <v>7271</v>
      </c>
      <c r="H199" s="8">
        <f t="shared" si="16"/>
        <v>985</v>
      </c>
      <c r="I199" s="8">
        <f t="shared" si="17"/>
        <v>59100</v>
      </c>
      <c r="J199" s="23">
        <v>0.25306600000000001</v>
      </c>
      <c r="K199">
        <f t="shared" si="18"/>
        <v>7.1660274066119908E-3</v>
      </c>
      <c r="L199">
        <f t="shared" si="19"/>
        <v>2.0864733796934489</v>
      </c>
      <c r="N199"/>
      <c r="O199" s="36"/>
    </row>
    <row r="200" spans="1:15" ht="19.5" customHeight="1" x14ac:dyDescent="0.35">
      <c r="A200" s="32" t="s">
        <v>8065</v>
      </c>
      <c r="B200" s="8">
        <f t="shared" si="15"/>
        <v>2970</v>
      </c>
      <c r="C200" s="23">
        <v>0.48926599999999998</v>
      </c>
      <c r="D200" s="23">
        <v>0.98875800000000003</v>
      </c>
      <c r="E200">
        <v>1.1432170687627401E-4</v>
      </c>
      <c r="G200" s="32" t="s">
        <v>7273</v>
      </c>
      <c r="H200" s="8">
        <f t="shared" si="16"/>
        <v>990</v>
      </c>
      <c r="I200" s="8">
        <f t="shared" si="17"/>
        <v>59400</v>
      </c>
      <c r="J200" s="23">
        <v>0.26671600000000001</v>
      </c>
      <c r="K200">
        <f t="shared" si="18"/>
        <v>7.5525521633958087E-3</v>
      </c>
      <c r="L200">
        <f t="shared" si="19"/>
        <v>2.2077869355011699</v>
      </c>
      <c r="N200"/>
      <c r="O200" s="36"/>
    </row>
    <row r="201" spans="1:15" ht="19.5" customHeight="1" x14ac:dyDescent="0.35">
      <c r="A201" s="32" t="s">
        <v>8071</v>
      </c>
      <c r="B201" s="8">
        <f t="shared" si="15"/>
        <v>2985</v>
      </c>
      <c r="C201" s="23">
        <v>0.44958100000000001</v>
      </c>
      <c r="D201" s="23">
        <v>0.985904</v>
      </c>
      <c r="E201">
        <v>1.10057495571272E-4</v>
      </c>
      <c r="G201" s="32" t="s">
        <v>7275</v>
      </c>
      <c r="H201" s="8">
        <f t="shared" si="16"/>
        <v>995</v>
      </c>
      <c r="I201" s="8">
        <f t="shared" si="17"/>
        <v>59700</v>
      </c>
      <c r="J201" s="23">
        <v>0.27363799999999999</v>
      </c>
      <c r="K201">
        <f t="shared" si="18"/>
        <v>7.7485612744916024E-3</v>
      </c>
      <c r="L201">
        <f t="shared" si="19"/>
        <v>2.2951670156831119</v>
      </c>
      <c r="N201"/>
      <c r="O201" s="36"/>
    </row>
    <row r="202" spans="1:15" ht="19.5" customHeight="1" x14ac:dyDescent="0.35">
      <c r="A202" s="32" t="s">
        <v>8077</v>
      </c>
      <c r="B202" s="8">
        <f t="shared" si="15"/>
        <v>3000</v>
      </c>
      <c r="C202" s="23">
        <v>0.47054699999999999</v>
      </c>
      <c r="D202" s="23">
        <v>0.98419900000000005</v>
      </c>
      <c r="E202">
        <v>1.05959001355076E-4</v>
      </c>
      <c r="G202" s="32" t="s">
        <v>7277</v>
      </c>
      <c r="H202" s="8">
        <f t="shared" si="16"/>
        <v>1000</v>
      </c>
      <c r="I202" s="8">
        <f t="shared" si="17"/>
        <v>60000</v>
      </c>
      <c r="J202" s="23">
        <v>0.28195799999999999</v>
      </c>
      <c r="K202">
        <f t="shared" si="18"/>
        <v>7.9841573167217378E-3</v>
      </c>
      <c r="L202">
        <f t="shared" si="19"/>
        <v>2.3599077886820012</v>
      </c>
      <c r="N202"/>
      <c r="O202" s="36"/>
    </row>
    <row r="203" spans="1:15" ht="19.5" customHeight="1" x14ac:dyDescent="0.35">
      <c r="A203" s="32" t="s">
        <v>8083</v>
      </c>
      <c r="B203" s="8">
        <f t="shared" si="15"/>
        <v>3015</v>
      </c>
      <c r="C203" s="23">
        <v>0.46153100000000002</v>
      </c>
      <c r="D203" s="23">
        <v>0.97810399999999997</v>
      </c>
      <c r="E203">
        <v>1.06094180428533E-4</v>
      </c>
      <c r="G203" s="32" t="s">
        <v>7279</v>
      </c>
      <c r="H203" s="8">
        <f t="shared" si="16"/>
        <v>1005</v>
      </c>
      <c r="I203" s="8">
        <f t="shared" si="17"/>
        <v>60300</v>
      </c>
      <c r="J203" s="23">
        <v>0.28524100000000002</v>
      </c>
      <c r="K203">
        <f t="shared" si="18"/>
        <v>8.0771214761738482E-3</v>
      </c>
      <c r="L203">
        <f t="shared" si="19"/>
        <v>2.409191818934338</v>
      </c>
      <c r="N203"/>
      <c r="O203" s="36"/>
    </row>
    <row r="204" spans="1:15" ht="19.5" customHeight="1" x14ac:dyDescent="0.35">
      <c r="A204" s="32" t="s">
        <v>8089</v>
      </c>
      <c r="B204" s="8">
        <f t="shared" si="15"/>
        <v>3030</v>
      </c>
      <c r="C204" s="23">
        <v>0.43</v>
      </c>
      <c r="D204" s="23">
        <v>0.981769</v>
      </c>
      <c r="E204" s="39">
        <v>9.9008521463951201E-5</v>
      </c>
      <c r="G204" s="32" t="s">
        <v>7281</v>
      </c>
      <c r="H204" s="8">
        <f t="shared" si="16"/>
        <v>1010</v>
      </c>
      <c r="I204" s="8">
        <f t="shared" si="17"/>
        <v>60600</v>
      </c>
      <c r="J204" s="23">
        <v>0.28738399999999997</v>
      </c>
      <c r="K204">
        <f t="shared" si="18"/>
        <v>8.1378044471473055E-3</v>
      </c>
      <c r="L204">
        <f t="shared" si="19"/>
        <v>2.4322388884981732</v>
      </c>
      <c r="N204"/>
      <c r="O204" s="36"/>
    </row>
    <row r="205" spans="1:15" ht="19.5" customHeight="1" x14ac:dyDescent="0.35">
      <c r="A205" s="32" t="s">
        <v>8095</v>
      </c>
      <c r="B205" s="8">
        <f t="shared" si="15"/>
        <v>3045</v>
      </c>
      <c r="C205" s="23">
        <v>0.445137</v>
      </c>
      <c r="D205" s="23">
        <v>0.97189099999999995</v>
      </c>
      <c r="E205" s="39">
        <v>9.22485187137817E-5</v>
      </c>
      <c r="G205" s="32" t="s">
        <v>7283</v>
      </c>
      <c r="H205" s="8">
        <f t="shared" si="16"/>
        <v>1015</v>
      </c>
      <c r="I205" s="8">
        <f t="shared" si="17"/>
        <v>60900</v>
      </c>
      <c r="J205" s="23">
        <v>0.28873500000000002</v>
      </c>
      <c r="K205">
        <f t="shared" si="18"/>
        <v>8.176060487177705E-3</v>
      </c>
      <c r="L205">
        <f t="shared" si="19"/>
        <v>2.4470797401487516</v>
      </c>
      <c r="N205"/>
      <c r="O205" s="36"/>
    </row>
    <row r="206" spans="1:15" ht="19.5" customHeight="1" x14ac:dyDescent="0.35">
      <c r="A206" s="32" t="s">
        <v>8101</v>
      </c>
      <c r="B206" s="8">
        <f t="shared" si="15"/>
        <v>3060</v>
      </c>
      <c r="C206" s="23">
        <v>0.409165</v>
      </c>
      <c r="D206" s="23">
        <v>0.97486600000000001</v>
      </c>
      <c r="E206" s="39">
        <v>8.7293346739817894E-5</v>
      </c>
      <c r="G206" s="32" t="s">
        <v>7285</v>
      </c>
      <c r="H206" s="8">
        <f t="shared" si="16"/>
        <v>1020</v>
      </c>
      <c r="I206" s="8">
        <f t="shared" si="17"/>
        <v>61200</v>
      </c>
      <c r="J206" s="23">
        <v>0.29152699999999998</v>
      </c>
      <c r="K206">
        <f t="shared" si="18"/>
        <v>8.2551210821183944E-3</v>
      </c>
      <c r="L206">
        <f t="shared" si="19"/>
        <v>2.4646772353944151</v>
      </c>
      <c r="N206"/>
      <c r="O206" s="36"/>
    </row>
    <row r="207" spans="1:15" ht="19.5" customHeight="1" x14ac:dyDescent="0.35">
      <c r="A207" s="32" t="s">
        <v>8107</v>
      </c>
      <c r="B207" s="8">
        <f t="shared" si="15"/>
        <v>3075</v>
      </c>
      <c r="C207" s="23">
        <v>0.40618799999999999</v>
      </c>
      <c r="D207" s="23">
        <v>0.95684000000000002</v>
      </c>
      <c r="E207" s="39">
        <v>8.4436849496581805E-5</v>
      </c>
      <c r="G207" s="32" t="s">
        <v>7287</v>
      </c>
      <c r="H207" s="8">
        <f t="shared" si="16"/>
        <v>1025</v>
      </c>
      <c r="I207" s="8">
        <f t="shared" si="17"/>
        <v>61500</v>
      </c>
      <c r="J207" s="23">
        <v>0.291603</v>
      </c>
      <c r="K207">
        <f t="shared" si="18"/>
        <v>8.2572731613503054E-3</v>
      </c>
      <c r="L207">
        <f t="shared" si="19"/>
        <v>2.476859136520305</v>
      </c>
      <c r="N207"/>
      <c r="O207" s="36"/>
    </row>
    <row r="208" spans="1:15" ht="19.5" customHeight="1" x14ac:dyDescent="0.35">
      <c r="A208" s="32" t="s">
        <v>8113</v>
      </c>
      <c r="B208" s="8">
        <f t="shared" si="15"/>
        <v>3090</v>
      </c>
      <c r="C208" s="23">
        <v>0.402833</v>
      </c>
      <c r="D208" s="23">
        <v>0.952565</v>
      </c>
      <c r="E208" s="39">
        <v>8.3744678169067198E-5</v>
      </c>
      <c r="G208" s="32" t="s">
        <v>7289</v>
      </c>
      <c r="H208" s="8">
        <f t="shared" si="16"/>
        <v>1030</v>
      </c>
      <c r="I208" s="8">
        <f t="shared" si="17"/>
        <v>61800</v>
      </c>
      <c r="J208" s="23">
        <v>0.29501899999999998</v>
      </c>
      <c r="K208">
        <f t="shared" si="18"/>
        <v>8.3540034594582549E-3</v>
      </c>
      <c r="L208">
        <f t="shared" si="19"/>
        <v>2.4916914931212837</v>
      </c>
      <c r="N208"/>
      <c r="O208" s="36"/>
    </row>
    <row r="209" spans="1:15" ht="19.5" customHeight="1" x14ac:dyDescent="0.35">
      <c r="A209" s="32" t="s">
        <v>8119</v>
      </c>
      <c r="B209" s="8">
        <f t="shared" si="15"/>
        <v>3105</v>
      </c>
      <c r="C209" s="23">
        <v>0.37221900000000002</v>
      </c>
      <c r="D209" s="23">
        <v>0.95039899999999999</v>
      </c>
      <c r="E209" s="39">
        <v>8.0068718384993602E-5</v>
      </c>
      <c r="G209" s="32" t="s">
        <v>7291</v>
      </c>
      <c r="H209" s="8">
        <f t="shared" si="16"/>
        <v>1035</v>
      </c>
      <c r="I209" s="8">
        <f t="shared" si="17"/>
        <v>62100</v>
      </c>
      <c r="J209" s="23">
        <v>0.29454900000000001</v>
      </c>
      <c r="K209">
        <f t="shared" si="18"/>
        <v>8.340694548418813E-3</v>
      </c>
      <c r="L209">
        <f t="shared" si="19"/>
        <v>2.50420470118156</v>
      </c>
      <c r="N209"/>
      <c r="O209" s="36"/>
    </row>
    <row r="210" spans="1:15" ht="19.5" customHeight="1" x14ac:dyDescent="0.35">
      <c r="A210" s="32" t="s">
        <v>8125</v>
      </c>
      <c r="B210" s="8">
        <f t="shared" si="15"/>
        <v>3120</v>
      </c>
      <c r="C210" s="23">
        <v>0.38433099999999998</v>
      </c>
      <c r="D210" s="23">
        <v>0.945384</v>
      </c>
      <c r="E210" s="39">
        <v>7.7666741112760595E-5</v>
      </c>
      <c r="G210" s="32" t="s">
        <v>7293</v>
      </c>
      <c r="H210" s="8">
        <f t="shared" si="16"/>
        <v>1040</v>
      </c>
      <c r="I210" s="8">
        <f t="shared" si="17"/>
        <v>62400</v>
      </c>
      <c r="J210" s="23">
        <v>0.29466199999999998</v>
      </c>
      <c r="K210">
        <f t="shared" si="18"/>
        <v>8.3438943504346771E-3</v>
      </c>
      <c r="L210">
        <f t="shared" si="19"/>
        <v>2.502688334828024</v>
      </c>
      <c r="N210"/>
      <c r="O210" s="36"/>
    </row>
    <row r="211" spans="1:15" ht="19.5" customHeight="1" x14ac:dyDescent="0.35">
      <c r="A211" s="32" t="s">
        <v>8131</v>
      </c>
      <c r="B211" s="8">
        <f t="shared" si="15"/>
        <v>3135</v>
      </c>
      <c r="C211" s="23">
        <v>0.34891899999999998</v>
      </c>
      <c r="D211" s="23">
        <v>0.94655</v>
      </c>
      <c r="E211" s="39">
        <v>7.4070559652479796E-5</v>
      </c>
      <c r="G211" s="32" t="s">
        <v>7295</v>
      </c>
      <c r="H211" s="8">
        <f t="shared" si="16"/>
        <v>1045</v>
      </c>
      <c r="I211" s="8">
        <f t="shared" si="17"/>
        <v>62700</v>
      </c>
      <c r="J211" s="23">
        <v>0.29454999999999998</v>
      </c>
      <c r="K211">
        <f t="shared" si="18"/>
        <v>8.3407228652508103E-3</v>
      </c>
      <c r="L211">
        <f t="shared" si="19"/>
        <v>2.5026925823528234</v>
      </c>
      <c r="N211"/>
      <c r="O211" s="36"/>
    </row>
    <row r="212" spans="1:15" ht="19.5" customHeight="1" x14ac:dyDescent="0.35">
      <c r="A212" s="32" t="s">
        <v>8137</v>
      </c>
      <c r="B212" s="8">
        <f t="shared" si="15"/>
        <v>3150</v>
      </c>
      <c r="C212" s="23">
        <v>0.31426199999999999</v>
      </c>
      <c r="D212" s="23">
        <v>0.94087500000000002</v>
      </c>
      <c r="E212" s="39">
        <v>7.2499430014944495E-5</v>
      </c>
      <c r="G212" s="32" t="s">
        <v>7297</v>
      </c>
      <c r="H212" s="8">
        <f t="shared" si="16"/>
        <v>1050</v>
      </c>
      <c r="I212" s="8">
        <f t="shared" si="17"/>
        <v>63000</v>
      </c>
      <c r="J212" s="23">
        <v>0.29558000000000001</v>
      </c>
      <c r="K212">
        <f t="shared" si="18"/>
        <v>8.3698892022095895E-3</v>
      </c>
      <c r="L212">
        <f t="shared" si="19"/>
        <v>2.5065918101190596</v>
      </c>
      <c r="N212"/>
      <c r="O212" s="36"/>
    </row>
    <row r="213" spans="1:15" ht="19.5" customHeight="1" x14ac:dyDescent="0.35">
      <c r="A213" s="32" t="s">
        <v>8143</v>
      </c>
      <c r="B213" s="8">
        <f t="shared" si="15"/>
        <v>3165</v>
      </c>
      <c r="C213" s="23">
        <v>0.34198699999999999</v>
      </c>
      <c r="D213" s="23">
        <v>0.94140100000000004</v>
      </c>
      <c r="E213" s="39">
        <v>7.2424231682629106E-5</v>
      </c>
      <c r="G213" s="32" t="s">
        <v>7299</v>
      </c>
      <c r="H213" s="8">
        <f t="shared" si="16"/>
        <v>1055</v>
      </c>
      <c r="I213" s="8">
        <f t="shared" si="17"/>
        <v>63300</v>
      </c>
      <c r="J213" s="23">
        <v>0.29464499999999999</v>
      </c>
      <c r="K213">
        <f t="shared" si="18"/>
        <v>8.3434129642906991E-3</v>
      </c>
      <c r="L213">
        <f t="shared" si="19"/>
        <v>2.5069953249750432</v>
      </c>
      <c r="N213"/>
      <c r="O213" s="36"/>
    </row>
    <row r="214" spans="1:15" ht="19.5" customHeight="1" x14ac:dyDescent="0.35">
      <c r="A214" s="32" t="s">
        <v>8149</v>
      </c>
      <c r="B214" s="8">
        <f t="shared" si="15"/>
        <v>3180</v>
      </c>
      <c r="C214" s="23">
        <v>0.37496699999999999</v>
      </c>
      <c r="D214" s="23">
        <v>0.93562400000000001</v>
      </c>
      <c r="E214" s="39">
        <v>7.1676126411845004E-5</v>
      </c>
      <c r="G214" s="32" t="s">
        <v>7301</v>
      </c>
      <c r="H214" s="8">
        <f t="shared" si="16"/>
        <v>1060</v>
      </c>
      <c r="I214" s="8">
        <f t="shared" si="17"/>
        <v>63600</v>
      </c>
      <c r="J214" s="23">
        <v>0.29353499999999999</v>
      </c>
      <c r="K214">
        <f t="shared" si="18"/>
        <v>8.3119812807720145E-3</v>
      </c>
      <c r="L214">
        <f t="shared" si="19"/>
        <v>2.4983091367594072</v>
      </c>
      <c r="N214"/>
      <c r="O214" s="36"/>
    </row>
    <row r="215" spans="1:15" ht="19.5" customHeight="1" x14ac:dyDescent="0.35">
      <c r="A215" s="32" t="s">
        <v>8155</v>
      </c>
      <c r="B215" s="8">
        <f t="shared" si="15"/>
        <v>3195</v>
      </c>
      <c r="C215" s="23">
        <v>0.324822</v>
      </c>
      <c r="D215" s="23">
        <v>0.93491199999999997</v>
      </c>
      <c r="E215" s="39">
        <v>7.3518088657987903E-5</v>
      </c>
      <c r="G215" s="32" t="s">
        <v>7303</v>
      </c>
      <c r="H215" s="8">
        <f t="shared" si="16"/>
        <v>1065</v>
      </c>
      <c r="I215" s="8">
        <f t="shared" si="17"/>
        <v>63900</v>
      </c>
      <c r="J215" s="23">
        <v>0.292549</v>
      </c>
      <c r="K215">
        <f t="shared" si="18"/>
        <v>8.2840608844211832E-3</v>
      </c>
      <c r="L215">
        <f t="shared" si="19"/>
        <v>2.4894063247789795</v>
      </c>
      <c r="N215"/>
      <c r="O215" s="36"/>
    </row>
    <row r="216" spans="1:15" ht="19.5" customHeight="1" x14ac:dyDescent="0.35">
      <c r="A216" s="32" t="s">
        <v>8161</v>
      </c>
      <c r="B216" s="8">
        <f t="shared" si="15"/>
        <v>3210</v>
      </c>
      <c r="C216" s="23">
        <v>0.35556900000000002</v>
      </c>
      <c r="D216" s="23">
        <v>0.92624799999999996</v>
      </c>
      <c r="E216" s="39">
        <v>7.2570239718022604E-5</v>
      </c>
      <c r="G216" s="32" t="s">
        <v>7305</v>
      </c>
      <c r="H216" s="8">
        <f t="shared" si="16"/>
        <v>1070</v>
      </c>
      <c r="I216" s="8">
        <f t="shared" si="17"/>
        <v>64200</v>
      </c>
      <c r="J216" s="23">
        <v>0.291597</v>
      </c>
      <c r="K216">
        <f t="shared" si="18"/>
        <v>8.2571032603583113E-3</v>
      </c>
      <c r="L216">
        <f t="shared" si="19"/>
        <v>2.4811746217169244</v>
      </c>
      <c r="N216"/>
      <c r="O216" s="36"/>
    </row>
    <row r="217" spans="1:15" ht="19.5" customHeight="1" x14ac:dyDescent="0.35">
      <c r="A217" s="32" t="s">
        <v>8167</v>
      </c>
      <c r="B217" s="8">
        <f t="shared" si="15"/>
        <v>3225</v>
      </c>
      <c r="C217" s="23">
        <v>0.36006500000000002</v>
      </c>
      <c r="D217" s="23">
        <v>0.92831399999999997</v>
      </c>
      <c r="E217" s="39">
        <v>7.2570239718022604E-5</v>
      </c>
      <c r="G217" s="32" t="s">
        <v>7307</v>
      </c>
      <c r="H217" s="8">
        <f t="shared" si="16"/>
        <v>1075</v>
      </c>
      <c r="I217" s="8">
        <f t="shared" si="17"/>
        <v>64500</v>
      </c>
      <c r="J217" s="23">
        <v>0.29050300000000001</v>
      </c>
      <c r="K217">
        <f t="shared" si="18"/>
        <v>8.2261246461516092E-3</v>
      </c>
      <c r="L217">
        <f t="shared" si="19"/>
        <v>2.4724841859764877</v>
      </c>
      <c r="N217"/>
      <c r="O217" s="36"/>
    </row>
    <row r="218" spans="1:15" ht="19.5" customHeight="1" x14ac:dyDescent="0.35">
      <c r="A218" s="32" t="s">
        <v>8173</v>
      </c>
      <c r="B218" s="8">
        <f t="shared" si="15"/>
        <v>3240</v>
      </c>
      <c r="C218" s="23">
        <v>0.279034</v>
      </c>
      <c r="D218" s="23">
        <v>0.936755</v>
      </c>
      <c r="E218" s="39">
        <v>6.5602076868988198E-5</v>
      </c>
      <c r="G218" s="32" t="s">
        <v>7309</v>
      </c>
      <c r="H218" s="8">
        <f t="shared" si="16"/>
        <v>1080</v>
      </c>
      <c r="I218" s="8">
        <f t="shared" si="17"/>
        <v>64800</v>
      </c>
      <c r="J218" s="23">
        <v>0.28878399999999999</v>
      </c>
      <c r="K218">
        <f t="shared" si="18"/>
        <v>8.1774480119456462E-3</v>
      </c>
      <c r="L218">
        <f t="shared" si="19"/>
        <v>2.4605358987145882</v>
      </c>
      <c r="N218"/>
      <c r="O218" s="36"/>
    </row>
    <row r="219" spans="1:15" ht="19.5" customHeight="1" x14ac:dyDescent="0.35">
      <c r="A219" s="32" t="s">
        <v>8179</v>
      </c>
      <c r="B219" s="8">
        <f t="shared" si="15"/>
        <v>3255</v>
      </c>
      <c r="C219" s="23">
        <v>0.30537700000000001</v>
      </c>
      <c r="D219" s="23">
        <v>0.92686999999999997</v>
      </c>
      <c r="E219" s="39">
        <v>6.5911961315258597E-5</v>
      </c>
      <c r="G219" s="32" t="s">
        <v>7311</v>
      </c>
      <c r="H219" s="8">
        <f t="shared" si="16"/>
        <v>1085</v>
      </c>
      <c r="I219" s="8">
        <f t="shared" si="17"/>
        <v>65100</v>
      </c>
      <c r="J219" s="23">
        <v>0.285908</v>
      </c>
      <c r="K219">
        <f t="shared" si="18"/>
        <v>8.0960088031170555E-3</v>
      </c>
      <c r="L219">
        <f t="shared" si="19"/>
        <v>2.4410185222594056</v>
      </c>
      <c r="N219"/>
      <c r="O219" s="36"/>
    </row>
    <row r="220" spans="1:15" ht="19.5" customHeight="1" x14ac:dyDescent="0.35">
      <c r="A220" s="32" t="s">
        <v>8185</v>
      </c>
      <c r="B220" s="8">
        <f t="shared" si="15"/>
        <v>3270</v>
      </c>
      <c r="C220" s="23">
        <v>0.30995899999999998</v>
      </c>
      <c r="D220" s="23">
        <v>0.93061300000000002</v>
      </c>
      <c r="E220" s="39">
        <v>6.5407891154865293E-5</v>
      </c>
      <c r="G220" s="32" t="s">
        <v>7313</v>
      </c>
      <c r="H220" s="8">
        <f t="shared" si="16"/>
        <v>1090</v>
      </c>
      <c r="I220" s="8">
        <f t="shared" si="17"/>
        <v>65400</v>
      </c>
      <c r="J220" s="23">
        <v>0.28485700000000003</v>
      </c>
      <c r="K220">
        <f t="shared" si="18"/>
        <v>8.0662478126863023E-3</v>
      </c>
      <c r="L220">
        <f t="shared" si="19"/>
        <v>2.424338492370504</v>
      </c>
      <c r="N220"/>
      <c r="O220" s="36"/>
    </row>
    <row r="221" spans="1:15" ht="19.5" customHeight="1" x14ac:dyDescent="0.35">
      <c r="A221" s="32" t="s">
        <v>8191</v>
      </c>
      <c r="B221" s="8">
        <f t="shared" si="15"/>
        <v>3285</v>
      </c>
      <c r="C221" s="23">
        <v>0.29263499999999998</v>
      </c>
      <c r="D221" s="23">
        <v>0.92178300000000002</v>
      </c>
      <c r="E221" s="39">
        <v>6.4776390600061997E-5</v>
      </c>
      <c r="G221" s="32" t="s">
        <v>7315</v>
      </c>
      <c r="H221" s="8">
        <f t="shared" si="16"/>
        <v>1095</v>
      </c>
      <c r="I221" s="8">
        <f t="shared" si="17"/>
        <v>65700</v>
      </c>
      <c r="J221" s="23">
        <v>0.28272999999999998</v>
      </c>
      <c r="K221">
        <f t="shared" si="18"/>
        <v>8.006017911024824E-3</v>
      </c>
      <c r="L221">
        <f t="shared" si="19"/>
        <v>2.410839858556669</v>
      </c>
      <c r="N221"/>
      <c r="O221" s="36"/>
    </row>
    <row r="222" spans="1:15" ht="19.5" customHeight="1" x14ac:dyDescent="0.35">
      <c r="A222" s="32" t="s">
        <v>8197</v>
      </c>
      <c r="B222" s="8">
        <f t="shared" si="15"/>
        <v>3300</v>
      </c>
      <c r="C222" s="23">
        <v>0.29692000000000002</v>
      </c>
      <c r="D222" s="23">
        <v>0.93384800000000001</v>
      </c>
      <c r="E222" s="39">
        <v>6.3150964464752003E-5</v>
      </c>
      <c r="G222" s="32" t="s">
        <v>7317</v>
      </c>
      <c r="H222" s="8">
        <f t="shared" si="16"/>
        <v>1100</v>
      </c>
      <c r="I222" s="8">
        <f t="shared" si="17"/>
        <v>66000</v>
      </c>
      <c r="J222" s="23">
        <v>0.28003099999999997</v>
      </c>
      <c r="K222">
        <f t="shared" si="18"/>
        <v>7.9295907814600219E-3</v>
      </c>
      <c r="L222">
        <f t="shared" si="19"/>
        <v>2.3903413038727268</v>
      </c>
      <c r="N222"/>
      <c r="O222" s="36"/>
    </row>
    <row r="223" spans="1:15" ht="19.5" customHeight="1" x14ac:dyDescent="0.35">
      <c r="A223" s="32" t="s">
        <v>8203</v>
      </c>
      <c r="B223" s="8">
        <f t="shared" si="15"/>
        <v>3315</v>
      </c>
      <c r="C223" s="23">
        <v>0.27466099999999999</v>
      </c>
      <c r="D223" s="23">
        <v>0.92263499999999998</v>
      </c>
      <c r="E223" s="39">
        <v>6.1899192507348005E-5</v>
      </c>
      <c r="G223" s="32" t="s">
        <v>7319</v>
      </c>
      <c r="H223" s="8">
        <f t="shared" si="16"/>
        <v>1105</v>
      </c>
      <c r="I223" s="8">
        <f t="shared" si="17"/>
        <v>66300</v>
      </c>
      <c r="J223" s="23">
        <v>0.27570099999999997</v>
      </c>
      <c r="K223">
        <f t="shared" si="18"/>
        <v>7.806978898905156E-3</v>
      </c>
      <c r="L223">
        <f t="shared" si="19"/>
        <v>2.3604854520547769</v>
      </c>
      <c r="N223"/>
      <c r="O223" s="36"/>
    </row>
    <row r="224" spans="1:15" ht="19.5" customHeight="1" x14ac:dyDescent="0.35">
      <c r="A224" s="32" t="s">
        <v>8209</v>
      </c>
      <c r="B224" s="8">
        <f t="shared" si="15"/>
        <v>3330</v>
      </c>
      <c r="C224" s="23">
        <v>0.28272399999999998</v>
      </c>
      <c r="D224" s="23">
        <v>0.92297099999999999</v>
      </c>
      <c r="E224" s="39">
        <v>6.1855541781911905E-5</v>
      </c>
      <c r="G224" s="32" t="s">
        <v>7321</v>
      </c>
      <c r="H224" s="8">
        <f t="shared" si="16"/>
        <v>1110</v>
      </c>
      <c r="I224" s="8">
        <f t="shared" si="17"/>
        <v>66600</v>
      </c>
      <c r="J224" s="23">
        <v>0.27400099999999999</v>
      </c>
      <c r="K224">
        <f t="shared" si="18"/>
        <v>7.7588402845071716E-3</v>
      </c>
      <c r="L224">
        <f t="shared" si="19"/>
        <v>2.3348728775118492</v>
      </c>
      <c r="N224"/>
      <c r="O224" s="36"/>
    </row>
    <row r="225" spans="1:15" ht="19.5" customHeight="1" x14ac:dyDescent="0.35">
      <c r="A225" s="32" t="s">
        <v>8215</v>
      </c>
      <c r="B225" s="8">
        <f t="shared" si="15"/>
        <v>3345</v>
      </c>
      <c r="C225" s="23">
        <v>0.30124899999999999</v>
      </c>
      <c r="D225" s="23">
        <v>0.92139400000000005</v>
      </c>
      <c r="E225" s="39">
        <v>6.2792251577732094E-5</v>
      </c>
      <c r="G225" s="32" t="s">
        <v>7323</v>
      </c>
      <c r="H225" s="8">
        <f t="shared" si="16"/>
        <v>1115</v>
      </c>
      <c r="I225" s="8">
        <f t="shared" si="17"/>
        <v>66900</v>
      </c>
      <c r="J225" s="23">
        <v>0.27046500000000001</v>
      </c>
      <c r="K225">
        <f t="shared" si="18"/>
        <v>7.6587119665593641E-3</v>
      </c>
      <c r="L225">
        <f t="shared" si="19"/>
        <v>2.3126328376599803</v>
      </c>
      <c r="N225"/>
      <c r="O225" s="36"/>
    </row>
    <row r="226" spans="1:15" ht="19.5" customHeight="1" x14ac:dyDescent="0.35">
      <c r="A226" s="32" t="s">
        <v>8221</v>
      </c>
      <c r="B226" s="8">
        <f t="shared" si="15"/>
        <v>3360</v>
      </c>
      <c r="C226" s="23">
        <v>0.28956700000000002</v>
      </c>
      <c r="D226" s="23">
        <v>0.92419600000000002</v>
      </c>
      <c r="E226" s="39">
        <v>6.4497862333713702E-5</v>
      </c>
      <c r="G226" s="32" t="s">
        <v>7325</v>
      </c>
      <c r="H226" s="8">
        <f t="shared" si="16"/>
        <v>1120</v>
      </c>
      <c r="I226" s="8">
        <f t="shared" si="17"/>
        <v>67200</v>
      </c>
      <c r="J226" s="23">
        <v>0.265681</v>
      </c>
      <c r="K226">
        <f t="shared" si="18"/>
        <v>7.5232442422770354E-3</v>
      </c>
      <c r="L226">
        <f t="shared" si="19"/>
        <v>2.27729343132546</v>
      </c>
      <c r="N226"/>
      <c r="O226" s="36"/>
    </row>
    <row r="227" spans="1:15" ht="19.5" customHeight="1" x14ac:dyDescent="0.35">
      <c r="A227" s="32" t="s">
        <v>8227</v>
      </c>
      <c r="B227" s="8">
        <f t="shared" si="15"/>
        <v>3375</v>
      </c>
      <c r="C227" s="23">
        <v>0.30884499999999998</v>
      </c>
      <c r="D227" s="23">
        <v>0.92465799999999998</v>
      </c>
      <c r="E227" s="39">
        <v>6.4145413256691105E-5</v>
      </c>
      <c r="G227" s="32" t="s">
        <v>7327</v>
      </c>
      <c r="H227" s="8">
        <f t="shared" si="16"/>
        <v>1125</v>
      </c>
      <c r="I227" s="8">
        <f t="shared" si="17"/>
        <v>67500</v>
      </c>
      <c r="J227" s="23">
        <v>0.26375300000000002</v>
      </c>
      <c r="K227">
        <f t="shared" si="18"/>
        <v>7.4686493901833214E-3</v>
      </c>
      <c r="L227">
        <f t="shared" si="19"/>
        <v>2.2487840448690535</v>
      </c>
      <c r="N227"/>
      <c r="O227" s="36"/>
    </row>
    <row r="228" spans="1:15" ht="19.5" customHeight="1" x14ac:dyDescent="0.35">
      <c r="A228" s="32" t="s">
        <v>8233</v>
      </c>
      <c r="B228" s="8">
        <f t="shared" si="15"/>
        <v>3390</v>
      </c>
      <c r="C228" s="23">
        <v>0.29813699999999999</v>
      </c>
      <c r="D228" s="23">
        <v>0.92696900000000004</v>
      </c>
      <c r="E228" s="39">
        <v>6.4886107027670704E-5</v>
      </c>
      <c r="G228" s="32" t="s">
        <v>7329</v>
      </c>
      <c r="H228" s="8">
        <f t="shared" si="16"/>
        <v>1130</v>
      </c>
      <c r="I228" s="8">
        <f t="shared" si="17"/>
        <v>67800</v>
      </c>
      <c r="J228" s="23">
        <v>0.26095200000000002</v>
      </c>
      <c r="K228">
        <f t="shared" si="18"/>
        <v>7.3893339437546418E-3</v>
      </c>
      <c r="L228">
        <f t="shared" si="19"/>
        <v>2.2286975000906946</v>
      </c>
      <c r="N228"/>
      <c r="O228" s="36"/>
    </row>
    <row r="229" spans="1:15" ht="19.5" customHeight="1" x14ac:dyDescent="0.35">
      <c r="A229" s="32" t="s">
        <v>8239</v>
      </c>
      <c r="B229" s="8">
        <f t="shared" si="15"/>
        <v>3405</v>
      </c>
      <c r="C229" s="23">
        <v>0.30221599999999998</v>
      </c>
      <c r="D229" s="23">
        <v>0.92613800000000002</v>
      </c>
      <c r="E229" s="39">
        <v>6.4452710143219198E-5</v>
      </c>
      <c r="G229" s="32" t="s">
        <v>7331</v>
      </c>
      <c r="H229" s="8">
        <f t="shared" si="16"/>
        <v>1135</v>
      </c>
      <c r="I229" s="8">
        <f t="shared" si="17"/>
        <v>68100</v>
      </c>
      <c r="J229" s="23">
        <v>0.255938</v>
      </c>
      <c r="K229">
        <f t="shared" si="18"/>
        <v>7.2473533481125854E-3</v>
      </c>
      <c r="L229">
        <f t="shared" si="19"/>
        <v>2.1955030937800841</v>
      </c>
      <c r="N229"/>
      <c r="O229" s="36"/>
    </row>
    <row r="230" spans="1:15" ht="19.5" customHeight="1" x14ac:dyDescent="0.35">
      <c r="A230" s="32" t="s">
        <v>8245</v>
      </c>
      <c r="B230" s="8">
        <f t="shared" si="15"/>
        <v>3420</v>
      </c>
      <c r="C230" s="23">
        <v>0.27892800000000001</v>
      </c>
      <c r="D230" s="23">
        <v>0.928095</v>
      </c>
      <c r="E230" s="39">
        <v>6.3215169513881593E-5</v>
      </c>
      <c r="G230" s="32" t="s">
        <v>7333</v>
      </c>
      <c r="H230" s="8">
        <f t="shared" si="16"/>
        <v>1140</v>
      </c>
      <c r="I230" s="8">
        <f t="shared" si="17"/>
        <v>68400</v>
      </c>
      <c r="J230" s="23">
        <v>0.25333899999999998</v>
      </c>
      <c r="K230">
        <f t="shared" si="18"/>
        <v>7.1737579017476663E-3</v>
      </c>
      <c r="L230">
        <f t="shared" si="19"/>
        <v>2.1631666874790376</v>
      </c>
      <c r="N230"/>
      <c r="O230" s="36"/>
    </row>
    <row r="231" spans="1:15" ht="19.5" customHeight="1" x14ac:dyDescent="0.35">
      <c r="A231" s="32" t="s">
        <v>8251</v>
      </c>
      <c r="B231" s="8">
        <f t="shared" si="15"/>
        <v>3435</v>
      </c>
      <c r="C231" s="23">
        <v>0.28961999999999999</v>
      </c>
      <c r="D231" s="23">
        <v>0.92169400000000001</v>
      </c>
      <c r="E231" s="39">
        <v>6.3462490844132493E-5</v>
      </c>
      <c r="G231" s="32" t="s">
        <v>7335</v>
      </c>
      <c r="H231" s="8">
        <f t="shared" si="16"/>
        <v>1145</v>
      </c>
      <c r="I231" s="8">
        <f t="shared" si="17"/>
        <v>68700</v>
      </c>
      <c r="J231" s="23">
        <v>0.25164599999999998</v>
      </c>
      <c r="K231">
        <f t="shared" si="18"/>
        <v>7.1258175051736733E-3</v>
      </c>
      <c r="L231">
        <f t="shared" si="19"/>
        <v>2.1449363110382009</v>
      </c>
      <c r="N231"/>
      <c r="O231" s="36"/>
    </row>
    <row r="232" spans="1:15" ht="19.5" customHeight="1" x14ac:dyDescent="0.35">
      <c r="A232" s="32" t="s">
        <v>8257</v>
      </c>
      <c r="B232" s="8">
        <f t="shared" si="15"/>
        <v>3450</v>
      </c>
      <c r="C232" s="23">
        <v>0.35462300000000002</v>
      </c>
      <c r="D232" s="23">
        <v>0.92801500000000003</v>
      </c>
      <c r="E232" s="39">
        <v>6.3171747835736894E-5</v>
      </c>
      <c r="G232" s="32" t="s">
        <v>7337</v>
      </c>
      <c r="H232" s="8">
        <f t="shared" si="16"/>
        <v>1150</v>
      </c>
      <c r="I232" s="8">
        <f t="shared" si="17"/>
        <v>69000</v>
      </c>
      <c r="J232" s="23">
        <v>0.24565300000000001</v>
      </c>
      <c r="K232">
        <f t="shared" si="18"/>
        <v>6.9561147310047786E-3</v>
      </c>
      <c r="L232">
        <f t="shared" si="19"/>
        <v>2.1122898354267678</v>
      </c>
      <c r="N232"/>
      <c r="O232" s="36"/>
    </row>
    <row r="233" spans="1:15" ht="19.5" customHeight="1" x14ac:dyDescent="0.35">
      <c r="A233" s="32" t="s">
        <v>8263</v>
      </c>
      <c r="B233" s="8">
        <f t="shared" si="15"/>
        <v>3465</v>
      </c>
      <c r="C233" s="23">
        <v>0.287491</v>
      </c>
      <c r="D233" s="23">
        <v>0.92580799999999996</v>
      </c>
      <c r="E233" s="39">
        <v>6.2892046790703494E-5</v>
      </c>
      <c r="G233" s="32" t="s">
        <v>7339</v>
      </c>
      <c r="H233" s="8">
        <f t="shared" si="16"/>
        <v>1155</v>
      </c>
      <c r="I233" s="8">
        <f t="shared" si="17"/>
        <v>69300</v>
      </c>
      <c r="J233" s="23">
        <v>0.24146500000000001</v>
      </c>
      <c r="K233">
        <f t="shared" si="18"/>
        <v>6.8375238385937438E-3</v>
      </c>
      <c r="L233">
        <f t="shared" si="19"/>
        <v>2.0690457854397781</v>
      </c>
      <c r="N233"/>
      <c r="O233" s="36"/>
    </row>
    <row r="234" spans="1:15" ht="19.5" customHeight="1" x14ac:dyDescent="0.35">
      <c r="A234" s="32" t="s">
        <v>8269</v>
      </c>
      <c r="B234" s="8">
        <f t="shared" si="15"/>
        <v>3480</v>
      </c>
      <c r="C234" s="23">
        <v>0.27859</v>
      </c>
      <c r="D234" s="23">
        <v>0.92127300000000001</v>
      </c>
      <c r="E234" s="39">
        <v>6.1406352523155403E-5</v>
      </c>
      <c r="G234" s="32" t="s">
        <v>7341</v>
      </c>
      <c r="H234" s="8">
        <f t="shared" si="16"/>
        <v>1160</v>
      </c>
      <c r="I234" s="8">
        <f t="shared" si="17"/>
        <v>69600</v>
      </c>
      <c r="J234" s="23">
        <v>0.23772699999999999</v>
      </c>
      <c r="K234">
        <f t="shared" si="18"/>
        <v>6.7316755205821749E-3</v>
      </c>
      <c r="L234">
        <f t="shared" si="19"/>
        <v>2.0353799038763878</v>
      </c>
      <c r="N234"/>
      <c r="O234" s="36"/>
    </row>
    <row r="235" spans="1:15" ht="19.5" customHeight="1" x14ac:dyDescent="0.35">
      <c r="A235" s="32" t="s">
        <v>8275</v>
      </c>
      <c r="B235" s="8">
        <f t="shared" si="15"/>
        <v>3495</v>
      </c>
      <c r="C235" s="23">
        <v>0.22842799999999999</v>
      </c>
      <c r="D235" s="23">
        <v>0.92330299999999998</v>
      </c>
      <c r="E235" s="39">
        <v>5.7772365823521E-5</v>
      </c>
      <c r="G235" s="32" t="s">
        <v>7343</v>
      </c>
      <c r="H235" s="8">
        <f t="shared" si="16"/>
        <v>1165</v>
      </c>
      <c r="I235" s="8">
        <f t="shared" si="17"/>
        <v>69900</v>
      </c>
      <c r="J235" s="23">
        <v>0.23344200000000001</v>
      </c>
      <c r="K235">
        <f t="shared" si="18"/>
        <v>6.610337895467255E-3</v>
      </c>
      <c r="L235">
        <f t="shared" si="19"/>
        <v>2.0013020124074146</v>
      </c>
      <c r="N235"/>
      <c r="O235" s="36"/>
    </row>
    <row r="236" spans="1:15" ht="19.5" customHeight="1" x14ac:dyDescent="0.35">
      <c r="A236" s="32" t="s">
        <v>8281</v>
      </c>
      <c r="B236" s="8">
        <f t="shared" si="15"/>
        <v>3510</v>
      </c>
      <c r="C236" s="23">
        <v>0.24996699999999999</v>
      </c>
      <c r="D236" s="23">
        <v>0.92656300000000003</v>
      </c>
      <c r="E236" s="39">
        <v>5.7772365823521E-5</v>
      </c>
      <c r="G236" s="32" t="s">
        <v>7345</v>
      </c>
      <c r="H236" s="8">
        <f t="shared" si="16"/>
        <v>1170</v>
      </c>
      <c r="I236" s="8">
        <f t="shared" si="17"/>
        <v>70200</v>
      </c>
      <c r="J236" s="23">
        <v>0.23127500000000001</v>
      </c>
      <c r="K236">
        <f t="shared" si="18"/>
        <v>6.548975320525824E-3</v>
      </c>
      <c r="L236">
        <f t="shared" si="19"/>
        <v>1.9738969823989621</v>
      </c>
      <c r="N236"/>
      <c r="O236" s="36"/>
    </row>
    <row r="237" spans="1:15" ht="19.5" customHeight="1" x14ac:dyDescent="0.35">
      <c r="A237" s="32" t="s">
        <v>8287</v>
      </c>
      <c r="B237" s="8">
        <f t="shared" si="15"/>
        <v>3525</v>
      </c>
      <c r="C237" s="23">
        <v>0.27911599999999998</v>
      </c>
      <c r="D237" s="23">
        <v>0.92107700000000003</v>
      </c>
      <c r="E237" s="39">
        <v>6.1897113478115597E-5</v>
      </c>
      <c r="G237" s="32" t="s">
        <v>7347</v>
      </c>
      <c r="H237" s="8">
        <f t="shared" si="16"/>
        <v>1175</v>
      </c>
      <c r="I237" s="8">
        <f t="shared" si="17"/>
        <v>70500</v>
      </c>
      <c r="J237" s="23">
        <v>0.22625799999999999</v>
      </c>
      <c r="K237">
        <f t="shared" si="18"/>
        <v>6.4069097743877706E-3</v>
      </c>
      <c r="L237">
        <f t="shared" si="19"/>
        <v>1.9433827642370392</v>
      </c>
      <c r="N237"/>
      <c r="O237" s="36"/>
    </row>
    <row r="238" spans="1:15" ht="19.5" customHeight="1" x14ac:dyDescent="0.35">
      <c r="A238" s="32" t="s">
        <v>8293</v>
      </c>
      <c r="B238" s="8">
        <f t="shared" si="15"/>
        <v>3540</v>
      </c>
      <c r="C238" s="23">
        <v>0.29786400000000002</v>
      </c>
      <c r="D238" s="23">
        <v>0.93196800000000002</v>
      </c>
      <c r="E238" s="39">
        <v>6.1186759652963695E-5</v>
      </c>
      <c r="G238" s="32" t="s">
        <v>7349</v>
      </c>
      <c r="H238" s="8">
        <f t="shared" si="16"/>
        <v>1180</v>
      </c>
      <c r="I238" s="8">
        <f t="shared" si="17"/>
        <v>70800</v>
      </c>
      <c r="J238" s="23">
        <v>0.22068199999999999</v>
      </c>
      <c r="K238">
        <f t="shared" si="18"/>
        <v>6.2490151191623815E-3</v>
      </c>
      <c r="L238">
        <f t="shared" si="19"/>
        <v>1.898388734032523</v>
      </c>
      <c r="N238"/>
      <c r="O238" s="36"/>
    </row>
    <row r="239" spans="1:15" ht="19.5" customHeight="1" x14ac:dyDescent="0.35">
      <c r="A239" s="32" t="s">
        <v>8299</v>
      </c>
      <c r="B239" s="8">
        <f t="shared" si="15"/>
        <v>3555</v>
      </c>
      <c r="C239" s="23">
        <v>0.27691500000000002</v>
      </c>
      <c r="D239" s="23">
        <v>0.92079299999999997</v>
      </c>
      <c r="E239" s="39">
        <v>6.0866624097049799E-5</v>
      </c>
      <c r="G239" s="32" t="s">
        <v>7351</v>
      </c>
      <c r="H239" s="8">
        <f t="shared" si="16"/>
        <v>1185</v>
      </c>
      <c r="I239" s="8">
        <f t="shared" si="17"/>
        <v>71100</v>
      </c>
      <c r="J239" s="23">
        <v>0.21592700000000001</v>
      </c>
      <c r="K239">
        <f t="shared" si="18"/>
        <v>6.1143685830080188E-3</v>
      </c>
      <c r="L239">
        <f t="shared" si="19"/>
        <v>1.8545075553255601</v>
      </c>
      <c r="N239"/>
      <c r="O239" s="36"/>
    </row>
    <row r="240" spans="1:15" ht="19.5" customHeight="1" x14ac:dyDescent="0.35">
      <c r="A240" s="32" t="s">
        <v>8305</v>
      </c>
      <c r="B240" s="8">
        <f t="shared" si="15"/>
        <v>3570</v>
      </c>
      <c r="C240" s="23">
        <v>0.24778500000000001</v>
      </c>
      <c r="D240" s="23">
        <v>0.91725400000000001</v>
      </c>
      <c r="E240" s="39">
        <v>6.0866624097049799E-5</v>
      </c>
      <c r="G240" s="32" t="s">
        <v>7353</v>
      </c>
      <c r="H240" s="8">
        <f t="shared" si="16"/>
        <v>1190</v>
      </c>
      <c r="I240" s="8">
        <f t="shared" si="17"/>
        <v>71400</v>
      </c>
      <c r="J240" s="23">
        <v>0.21038200000000001</v>
      </c>
      <c r="K240">
        <f t="shared" si="18"/>
        <v>5.957351749574593E-3</v>
      </c>
      <c r="L240">
        <f t="shared" si="19"/>
        <v>1.8107580498873919</v>
      </c>
      <c r="N240"/>
      <c r="O240" s="36"/>
    </row>
    <row r="241" spans="1:15" ht="19.5" customHeight="1" x14ac:dyDescent="0.35">
      <c r="A241" s="32" t="s">
        <v>8311</v>
      </c>
      <c r="B241" s="8">
        <f t="shared" si="15"/>
        <v>3585</v>
      </c>
      <c r="C241" s="23">
        <v>0.28715499999999999</v>
      </c>
      <c r="D241" s="23">
        <v>0.92271099999999995</v>
      </c>
      <c r="E241" s="39">
        <v>5.92740961064082E-5</v>
      </c>
      <c r="G241" s="32" t="s">
        <v>7355</v>
      </c>
      <c r="H241" s="8">
        <f t="shared" si="16"/>
        <v>1195</v>
      </c>
      <c r="I241" s="8">
        <f t="shared" si="17"/>
        <v>71700</v>
      </c>
      <c r="J241" s="23">
        <v>0.204428</v>
      </c>
      <c r="K241">
        <f t="shared" si="18"/>
        <v>5.7887533318536502E-3</v>
      </c>
      <c r="L241">
        <f t="shared" si="19"/>
        <v>1.7619157622142363</v>
      </c>
      <c r="N241"/>
      <c r="O241" s="36"/>
    </row>
    <row r="242" spans="1:15" ht="19.5" customHeight="1" x14ac:dyDescent="0.35">
      <c r="A242" s="32" t="s">
        <v>8317</v>
      </c>
      <c r="B242" s="8">
        <f t="shared" si="15"/>
        <v>3600</v>
      </c>
      <c r="C242" s="23">
        <v>0.26797300000000002</v>
      </c>
      <c r="D242" s="23">
        <v>0.91321300000000005</v>
      </c>
      <c r="E242" s="39">
        <v>6.1992922696844696E-5</v>
      </c>
      <c r="G242" s="32" t="s">
        <v>7357</v>
      </c>
      <c r="H242" s="8">
        <f t="shared" si="16"/>
        <v>1200</v>
      </c>
      <c r="I242" s="8">
        <f t="shared" si="17"/>
        <v>72000</v>
      </c>
      <c r="J242" s="23">
        <v>0.200215</v>
      </c>
      <c r="K242">
        <f t="shared" si="18"/>
        <v>5.6694545186426453E-3</v>
      </c>
      <c r="L242">
        <f t="shared" si="19"/>
        <v>1.7187311775744445</v>
      </c>
      <c r="N242"/>
      <c r="O242" s="36"/>
    </row>
    <row r="243" spans="1:15" ht="19.5" customHeight="1" x14ac:dyDescent="0.35">
      <c r="A243" s="32" t="s">
        <v>8323</v>
      </c>
      <c r="B243" s="8">
        <f t="shared" si="15"/>
        <v>3615</v>
      </c>
      <c r="C243" s="23">
        <v>0.28705399999999998</v>
      </c>
      <c r="D243" s="23">
        <v>0.91936200000000001</v>
      </c>
      <c r="E243" s="39">
        <v>6.1710692944250093E-5</v>
      </c>
      <c r="G243" s="32" t="s">
        <v>7359</v>
      </c>
      <c r="H243" s="8">
        <f t="shared" si="16"/>
        <v>1205</v>
      </c>
      <c r="I243" s="8">
        <f t="shared" si="17"/>
        <v>72300</v>
      </c>
      <c r="J243" s="23">
        <v>0.194552</v>
      </c>
      <c r="K243">
        <f t="shared" si="18"/>
        <v>5.5090962990333586E-3</v>
      </c>
      <c r="L243">
        <f t="shared" si="19"/>
        <v>1.6767826226514007</v>
      </c>
      <c r="N243"/>
      <c r="O243" s="36"/>
    </row>
    <row r="244" spans="1:15" ht="19.5" customHeight="1" x14ac:dyDescent="0.35">
      <c r="A244" s="32" t="s">
        <v>8329</v>
      </c>
      <c r="B244" s="8">
        <f t="shared" si="15"/>
        <v>3630</v>
      </c>
      <c r="C244" s="23">
        <v>0.31958399999999998</v>
      </c>
      <c r="D244" s="23">
        <v>0.91718900000000003</v>
      </c>
      <c r="E244" s="39">
        <v>6.19523520634368E-5</v>
      </c>
      <c r="G244" s="32" t="s">
        <v>7361</v>
      </c>
      <c r="H244" s="8">
        <f t="shared" si="16"/>
        <v>1210</v>
      </c>
      <c r="I244" s="8">
        <f t="shared" si="17"/>
        <v>72600</v>
      </c>
      <c r="J244" s="23">
        <v>0.189415</v>
      </c>
      <c r="K244">
        <f t="shared" si="18"/>
        <v>5.3636327330554489E-3</v>
      </c>
      <c r="L244">
        <f t="shared" si="19"/>
        <v>1.6309093548133213</v>
      </c>
      <c r="N244"/>
      <c r="O244" s="36"/>
    </row>
    <row r="245" spans="1:15" ht="19.5" customHeight="1" x14ac:dyDescent="0.35">
      <c r="A245" s="32" t="s">
        <v>8335</v>
      </c>
      <c r="B245" s="8">
        <f t="shared" si="15"/>
        <v>3645</v>
      </c>
      <c r="C245" s="23">
        <v>0.22514100000000001</v>
      </c>
      <c r="D245" s="23">
        <v>0.91905000000000003</v>
      </c>
      <c r="E245" s="39">
        <v>5.6489557884946099E-5</v>
      </c>
      <c r="G245" s="32" t="s">
        <v>7363</v>
      </c>
      <c r="H245" s="8">
        <f t="shared" si="16"/>
        <v>1215</v>
      </c>
      <c r="I245" s="8">
        <f t="shared" si="17"/>
        <v>72900</v>
      </c>
      <c r="J245" s="23">
        <v>0.18573999999999999</v>
      </c>
      <c r="K245">
        <f t="shared" si="18"/>
        <v>5.2595683754598048E-3</v>
      </c>
      <c r="L245">
        <f t="shared" si="19"/>
        <v>1.5934801662772882</v>
      </c>
      <c r="N245"/>
      <c r="O245" s="36"/>
    </row>
    <row r="246" spans="1:15" ht="19.5" customHeight="1" x14ac:dyDescent="0.35">
      <c r="A246" s="32" t="s">
        <v>8341</v>
      </c>
      <c r="B246" s="8">
        <f t="shared" si="15"/>
        <v>3660</v>
      </c>
      <c r="C246" s="23">
        <v>0.24571699999999999</v>
      </c>
      <c r="D246" s="23">
        <v>0.91544099999999995</v>
      </c>
      <c r="E246" s="39">
        <v>5.6484394811393102E-5</v>
      </c>
      <c r="G246" s="32" t="s">
        <v>7365</v>
      </c>
      <c r="H246" s="8">
        <f t="shared" si="16"/>
        <v>1220</v>
      </c>
      <c r="I246" s="8">
        <f t="shared" si="17"/>
        <v>73200</v>
      </c>
      <c r="J246" s="23">
        <v>0.181834</v>
      </c>
      <c r="K246">
        <f t="shared" si="18"/>
        <v>5.1489628296724358E-3</v>
      </c>
      <c r="L246">
        <f t="shared" si="19"/>
        <v>1.5612796807698359</v>
      </c>
      <c r="N246"/>
      <c r="O246" s="36"/>
    </row>
    <row r="247" spans="1:15" ht="19.5" customHeight="1" x14ac:dyDescent="0.35">
      <c r="A247" s="32" t="s">
        <v>8347</v>
      </c>
      <c r="B247" s="8">
        <f t="shared" si="15"/>
        <v>3675</v>
      </c>
      <c r="C247" s="23">
        <v>0.30419400000000002</v>
      </c>
      <c r="D247" s="23">
        <v>0.91714700000000005</v>
      </c>
      <c r="E247" s="39">
        <v>6.1798018904213298E-5</v>
      </c>
      <c r="G247" s="32" t="s">
        <v>7367</v>
      </c>
      <c r="H247" s="8">
        <f t="shared" si="16"/>
        <v>1225</v>
      </c>
      <c r="I247" s="8">
        <f t="shared" si="17"/>
        <v>73500</v>
      </c>
      <c r="J247" s="23">
        <v>0.17713699999999999</v>
      </c>
      <c r="K247">
        <f t="shared" si="18"/>
        <v>5.0159586697740037E-3</v>
      </c>
      <c r="L247">
        <f t="shared" si="19"/>
        <v>1.5247382249169659</v>
      </c>
      <c r="N247"/>
      <c r="O247" s="36"/>
    </row>
    <row r="248" spans="1:15" ht="19.5" customHeight="1" x14ac:dyDescent="0.35">
      <c r="A248" s="32" t="s">
        <v>8353</v>
      </c>
      <c r="B248" s="8">
        <f t="shared" si="15"/>
        <v>3690</v>
      </c>
      <c r="C248" s="23">
        <v>0.28947499999999998</v>
      </c>
      <c r="D248" s="23">
        <v>0.91503299999999999</v>
      </c>
      <c r="E248" s="39">
        <v>6.2535665342833302E-5</v>
      </c>
      <c r="G248" s="32" t="s">
        <v>7369</v>
      </c>
      <c r="H248" s="8">
        <f t="shared" si="16"/>
        <v>1230</v>
      </c>
      <c r="I248" s="8">
        <f t="shared" si="17"/>
        <v>73800</v>
      </c>
      <c r="J248" s="23">
        <v>0.172958</v>
      </c>
      <c r="K248">
        <f t="shared" si="18"/>
        <v>4.8976226288509582E-3</v>
      </c>
      <c r="L248">
        <f t="shared" si="19"/>
        <v>1.4870371947937444</v>
      </c>
      <c r="N248"/>
      <c r="O248" s="36"/>
    </row>
    <row r="249" spans="1:15" ht="19.5" customHeight="1" x14ac:dyDescent="0.35">
      <c r="A249" s="32" t="s">
        <v>8359</v>
      </c>
      <c r="B249" s="8">
        <f t="shared" si="15"/>
        <v>3705</v>
      </c>
      <c r="C249" s="23">
        <v>0.295545</v>
      </c>
      <c r="D249" s="23">
        <v>0.91345900000000002</v>
      </c>
      <c r="E249" s="39">
        <v>6.1745069417997296E-5</v>
      </c>
      <c r="G249" s="32" t="s">
        <v>7371</v>
      </c>
      <c r="H249" s="8">
        <f t="shared" si="16"/>
        <v>1235</v>
      </c>
      <c r="I249" s="8">
        <f t="shared" si="17"/>
        <v>74100</v>
      </c>
      <c r="J249" s="23">
        <v>0.16869899999999999</v>
      </c>
      <c r="K249">
        <f t="shared" si="18"/>
        <v>4.7770212413680074E-3</v>
      </c>
      <c r="L249">
        <f t="shared" si="19"/>
        <v>1.4511965805328451</v>
      </c>
      <c r="N249"/>
      <c r="O249" s="36"/>
    </row>
    <row r="250" spans="1:15" ht="19.5" customHeight="1" x14ac:dyDescent="0.35">
      <c r="A250" s="32" t="s">
        <v>8365</v>
      </c>
      <c r="B250" s="8">
        <f t="shared" si="15"/>
        <v>3720</v>
      </c>
      <c r="C250" s="23">
        <v>0.28238600000000003</v>
      </c>
      <c r="D250" s="23">
        <v>0.91961499999999996</v>
      </c>
      <c r="E250" s="39">
        <v>6.0713808496684403E-5</v>
      </c>
      <c r="G250" s="32" t="s">
        <v>7373</v>
      </c>
      <c r="H250" s="8">
        <f t="shared" si="16"/>
        <v>1240</v>
      </c>
      <c r="I250" s="8">
        <f t="shared" si="17"/>
        <v>74400</v>
      </c>
      <c r="J250" s="23">
        <v>0.16476399999999999</v>
      </c>
      <c r="K250">
        <f t="shared" si="18"/>
        <v>4.6655945074526722E-3</v>
      </c>
      <c r="L250">
        <f t="shared" si="19"/>
        <v>1.4163923623231021</v>
      </c>
      <c r="N250"/>
      <c r="O250" s="36"/>
    </row>
    <row r="251" spans="1:15" ht="19.5" customHeight="1" x14ac:dyDescent="0.35">
      <c r="A251" s="32" t="s">
        <v>8371</v>
      </c>
      <c r="B251" s="8">
        <f t="shared" si="15"/>
        <v>3735</v>
      </c>
      <c r="C251" s="23">
        <v>0.28305999999999998</v>
      </c>
      <c r="D251" s="23">
        <v>0.90905000000000002</v>
      </c>
      <c r="E251" s="39">
        <v>6.0433461333883898E-5</v>
      </c>
      <c r="G251" s="32" t="s">
        <v>7375</v>
      </c>
      <c r="H251" s="8">
        <f t="shared" si="16"/>
        <v>1245</v>
      </c>
      <c r="I251" s="8">
        <f t="shared" si="17"/>
        <v>74700</v>
      </c>
      <c r="J251" s="23">
        <v>0.161084</v>
      </c>
      <c r="K251">
        <f t="shared" si="18"/>
        <v>4.5613885656970348E-3</v>
      </c>
      <c r="L251">
        <f t="shared" si="19"/>
        <v>1.384047460972456</v>
      </c>
      <c r="N251"/>
      <c r="O251" s="36"/>
    </row>
    <row r="252" spans="1:15" ht="19.5" customHeight="1" x14ac:dyDescent="0.35">
      <c r="A252" s="32" t="s">
        <v>8377</v>
      </c>
      <c r="B252" s="8">
        <f t="shared" si="15"/>
        <v>3750</v>
      </c>
      <c r="C252" s="23">
        <v>0.30393399999999998</v>
      </c>
      <c r="D252" s="23">
        <v>0.911273</v>
      </c>
      <c r="E252" s="39">
        <v>6.1776602195748304E-5</v>
      </c>
      <c r="G252" s="32" t="s">
        <v>7377</v>
      </c>
      <c r="H252" s="8">
        <f t="shared" si="16"/>
        <v>1250</v>
      </c>
      <c r="I252" s="8">
        <f t="shared" si="17"/>
        <v>75000</v>
      </c>
      <c r="J252" s="23">
        <v>0.15692600000000001</v>
      </c>
      <c r="K252">
        <f t="shared" si="18"/>
        <v>4.4436471782459642E-3</v>
      </c>
      <c r="L252">
        <f t="shared" si="19"/>
        <v>1.3507553615914498</v>
      </c>
      <c r="N252"/>
      <c r="O252" s="36"/>
    </row>
    <row r="253" spans="1:15" ht="19.5" customHeight="1" x14ac:dyDescent="0.35">
      <c r="A253" s="32" t="s">
        <v>8383</v>
      </c>
      <c r="B253" s="8">
        <f t="shared" si="15"/>
        <v>3765</v>
      </c>
      <c r="C253" s="23">
        <v>0.29347800000000002</v>
      </c>
      <c r="D253" s="23">
        <v>0.91326799999999997</v>
      </c>
      <c r="E253" s="39">
        <v>6.2035851464334801E-5</v>
      </c>
      <c r="G253" s="32" t="s">
        <v>7379</v>
      </c>
      <c r="H253" s="8">
        <f t="shared" si="16"/>
        <v>1255</v>
      </c>
      <c r="I253" s="8">
        <f t="shared" si="17"/>
        <v>75300</v>
      </c>
      <c r="J253" s="23">
        <v>0.15339800000000001</v>
      </c>
      <c r="K253">
        <f t="shared" si="18"/>
        <v>4.3437453949541471E-3</v>
      </c>
      <c r="L253">
        <f t="shared" si="19"/>
        <v>1.3181088859800165</v>
      </c>
      <c r="N253"/>
      <c r="O253" s="36"/>
    </row>
    <row r="254" spans="1:15" ht="19.5" customHeight="1" x14ac:dyDescent="0.35">
      <c r="A254" s="32" t="s">
        <v>8389</v>
      </c>
      <c r="B254" s="8">
        <f t="shared" si="15"/>
        <v>3780</v>
      </c>
      <c r="C254" s="23">
        <v>0.282613</v>
      </c>
      <c r="D254" s="23">
        <v>0.91508400000000001</v>
      </c>
      <c r="E254" s="39">
        <v>6.0631905858865901E-5</v>
      </c>
      <c r="G254" s="32" t="s">
        <v>7381</v>
      </c>
      <c r="H254" s="8">
        <f t="shared" si="16"/>
        <v>1260</v>
      </c>
      <c r="I254" s="8">
        <f t="shared" si="17"/>
        <v>75600</v>
      </c>
      <c r="J254" s="23">
        <v>0.150675</v>
      </c>
      <c r="K254">
        <f t="shared" si="18"/>
        <v>4.2666386614213748E-3</v>
      </c>
      <c r="L254">
        <f t="shared" si="19"/>
        <v>1.2915576084563281</v>
      </c>
      <c r="N254"/>
      <c r="O254" s="36"/>
    </row>
    <row r="255" spans="1:15" ht="19.5" customHeight="1" x14ac:dyDescent="0.35">
      <c r="A255" s="32" t="s">
        <v>8395</v>
      </c>
      <c r="B255" s="8">
        <f t="shared" si="15"/>
        <v>3795</v>
      </c>
      <c r="C255" s="23">
        <v>0.27947300000000003</v>
      </c>
      <c r="D255" s="23">
        <v>0.90609399999999996</v>
      </c>
      <c r="E255" s="39">
        <v>5.9317140020764699E-5</v>
      </c>
      <c r="G255" s="32" t="s">
        <v>7383</v>
      </c>
      <c r="H255" s="8">
        <f t="shared" si="16"/>
        <v>1265</v>
      </c>
      <c r="I255" s="8">
        <f t="shared" si="17"/>
        <v>75900</v>
      </c>
      <c r="J255" s="23">
        <v>0.14754800000000001</v>
      </c>
      <c r="K255">
        <f t="shared" si="18"/>
        <v>4.1780919277610825E-3</v>
      </c>
      <c r="L255">
        <f t="shared" si="19"/>
        <v>1.2667095883773687</v>
      </c>
      <c r="N255"/>
      <c r="O255" s="36"/>
    </row>
    <row r="256" spans="1:15" ht="19.5" customHeight="1" x14ac:dyDescent="0.35">
      <c r="A256" s="32" t="s">
        <v>8401</v>
      </c>
      <c r="B256" s="8">
        <f t="shared" si="15"/>
        <v>3810</v>
      </c>
      <c r="C256" s="23">
        <v>0.27265400000000001</v>
      </c>
      <c r="D256" s="23">
        <v>0.89985499999999996</v>
      </c>
      <c r="E256" s="39">
        <v>5.8686803466661401E-5</v>
      </c>
      <c r="G256" s="32" t="s">
        <v>7385</v>
      </c>
      <c r="H256" s="8">
        <f t="shared" si="16"/>
        <v>1270</v>
      </c>
      <c r="I256" s="8">
        <f t="shared" si="17"/>
        <v>76200</v>
      </c>
      <c r="J256" s="23">
        <v>0.14291699999999999</v>
      </c>
      <c r="K256">
        <f t="shared" si="18"/>
        <v>4.0469566787745713E-3</v>
      </c>
      <c r="L256">
        <f t="shared" si="19"/>
        <v>1.233757290980348</v>
      </c>
      <c r="N256"/>
      <c r="O256" s="36"/>
    </row>
    <row r="257" spans="1:15" ht="19.5" customHeight="1" x14ac:dyDescent="0.35">
      <c r="A257" s="32" t="s">
        <v>8407</v>
      </c>
      <c r="B257" s="8">
        <f t="shared" si="15"/>
        <v>3825</v>
      </c>
      <c r="C257" s="23">
        <v>0.28433999999999998</v>
      </c>
      <c r="D257" s="23">
        <v>0.90110000000000001</v>
      </c>
      <c r="E257" s="39">
        <v>5.9143561135422199E-5</v>
      </c>
      <c r="G257" s="32" t="s">
        <v>7387</v>
      </c>
      <c r="H257" s="8">
        <f t="shared" si="16"/>
        <v>1275</v>
      </c>
      <c r="I257" s="8">
        <f t="shared" si="17"/>
        <v>76500</v>
      </c>
      <c r="J257" s="23">
        <v>0.14052100000000001</v>
      </c>
      <c r="K257">
        <f t="shared" si="18"/>
        <v>3.9791095493054126E-3</v>
      </c>
      <c r="L257">
        <f t="shared" si="19"/>
        <v>1.2039099342119977</v>
      </c>
      <c r="N257"/>
      <c r="O257" s="36"/>
    </row>
    <row r="258" spans="1:15" ht="19.5" customHeight="1" x14ac:dyDescent="0.35">
      <c r="A258" s="32" t="s">
        <v>8411</v>
      </c>
      <c r="B258" s="8">
        <f t="shared" si="15"/>
        <v>3840</v>
      </c>
      <c r="C258" s="23">
        <v>0.286219</v>
      </c>
      <c r="D258" s="23">
        <v>0.89385800000000004</v>
      </c>
      <c r="E258" s="39">
        <v>5.8456593340144402E-5</v>
      </c>
      <c r="G258" s="32" t="s">
        <v>7389</v>
      </c>
      <c r="H258" s="8">
        <f t="shared" si="16"/>
        <v>1280</v>
      </c>
      <c r="I258" s="8">
        <f t="shared" si="17"/>
        <v>76800</v>
      </c>
      <c r="J258" s="23">
        <v>0.13841500000000001</v>
      </c>
      <c r="K258">
        <f t="shared" si="18"/>
        <v>3.9194743011159092E-3</v>
      </c>
      <c r="L258">
        <f t="shared" si="19"/>
        <v>1.1847875775631982</v>
      </c>
      <c r="N258"/>
      <c r="O258" s="36"/>
    </row>
    <row r="259" spans="1:15" ht="19.5" customHeight="1" x14ac:dyDescent="0.35">
      <c r="A259" s="32" t="s">
        <v>8414</v>
      </c>
      <c r="B259" s="8">
        <f t="shared" ref="B259:B265" si="20">B258+15</f>
        <v>3855</v>
      </c>
      <c r="C259" s="23">
        <v>0.189774</v>
      </c>
      <c r="D259" s="23">
        <v>0.894401</v>
      </c>
      <c r="E259" s="39">
        <v>5.8624421687974903E-5</v>
      </c>
      <c r="G259" s="32" t="s">
        <v>7391</v>
      </c>
      <c r="H259" s="8">
        <f t="shared" ref="H259:H322" si="21">H258+5</f>
        <v>1285</v>
      </c>
      <c r="I259" s="8">
        <f t="shared" ref="I259:I322" si="22">H259*60</f>
        <v>77100</v>
      </c>
      <c r="J259" s="23">
        <v>0.136521</v>
      </c>
      <c r="K259">
        <f t="shared" ref="K259:K322" si="23">J259*0.0283168319988145</f>
        <v>3.8658422213101546E-3</v>
      </c>
      <c r="L259">
        <f t="shared" si="19"/>
        <v>1.1677974783639096</v>
      </c>
      <c r="N259"/>
      <c r="O259" s="36"/>
    </row>
    <row r="260" spans="1:15" ht="19.5" customHeight="1" x14ac:dyDescent="0.35">
      <c r="A260" s="32" t="s">
        <v>8417</v>
      </c>
      <c r="B260" s="8">
        <f t="shared" si="20"/>
        <v>3870</v>
      </c>
      <c r="C260" s="23">
        <v>0.32163900000000001</v>
      </c>
      <c r="D260" s="23">
        <v>0.88550899999999999</v>
      </c>
      <c r="E260" s="39">
        <v>4.63317465592293E-5</v>
      </c>
      <c r="G260" s="32" t="s">
        <v>7393</v>
      </c>
      <c r="H260" s="8">
        <f t="shared" si="21"/>
        <v>1290</v>
      </c>
      <c r="I260" s="8">
        <f t="shared" si="22"/>
        <v>77400</v>
      </c>
      <c r="J260" s="23">
        <v>0.132407</v>
      </c>
      <c r="K260">
        <f t="shared" si="23"/>
        <v>3.7493467744670315E-3</v>
      </c>
      <c r="L260">
        <f t="shared" ref="L260:L323" si="24">(K260+K259)/2*(I260-I259)</f>
        <v>1.142278349366578</v>
      </c>
      <c r="N260"/>
      <c r="O260" s="36"/>
    </row>
    <row r="261" spans="1:15" ht="19.5" customHeight="1" x14ac:dyDescent="0.35">
      <c r="A261" s="32" t="s">
        <v>8420</v>
      </c>
      <c r="B261" s="8">
        <f t="shared" si="20"/>
        <v>3885</v>
      </c>
      <c r="C261" s="23">
        <v>0.17186199999999999</v>
      </c>
      <c r="D261" s="23">
        <v>0.882247</v>
      </c>
      <c r="E261" s="39">
        <v>5.2065994768318199E-5</v>
      </c>
      <c r="G261" s="32" t="s">
        <v>7395</v>
      </c>
      <c r="H261" s="8">
        <f t="shared" si="21"/>
        <v>1295</v>
      </c>
      <c r="I261" s="8">
        <f t="shared" si="22"/>
        <v>77700</v>
      </c>
      <c r="J261" s="23">
        <v>0.13073199999999999</v>
      </c>
      <c r="K261">
        <f t="shared" si="23"/>
        <v>3.7019160808690168E-3</v>
      </c>
      <c r="L261">
        <f t="shared" si="24"/>
        <v>1.1176894283004073</v>
      </c>
      <c r="N261"/>
      <c r="O261" s="36"/>
    </row>
    <row r="262" spans="1:15" ht="19.5" customHeight="1" x14ac:dyDescent="0.35">
      <c r="A262" s="32" t="s">
        <v>8423</v>
      </c>
      <c r="B262" s="8">
        <f t="shared" si="20"/>
        <v>3900</v>
      </c>
      <c r="C262" s="23">
        <v>0.243784</v>
      </c>
      <c r="D262" s="23">
        <v>0.87807000000000002</v>
      </c>
      <c r="E262" s="39">
        <v>5.1942525821247497E-5</v>
      </c>
      <c r="G262" s="32" t="s">
        <v>7397</v>
      </c>
      <c r="H262" s="8">
        <f t="shared" si="21"/>
        <v>1300</v>
      </c>
      <c r="I262" s="8">
        <f t="shared" si="22"/>
        <v>78000</v>
      </c>
      <c r="J262" s="23">
        <v>0.12825600000000001</v>
      </c>
      <c r="K262">
        <f t="shared" si="23"/>
        <v>3.6318036048399527E-3</v>
      </c>
      <c r="L262">
        <f t="shared" si="24"/>
        <v>1.1000579528563454</v>
      </c>
      <c r="N262"/>
      <c r="O262" s="36"/>
    </row>
    <row r="263" spans="1:15" ht="19.5" customHeight="1" x14ac:dyDescent="0.35">
      <c r="A263" s="32" t="s">
        <v>8426</v>
      </c>
      <c r="B263" s="8">
        <f t="shared" si="20"/>
        <v>3915</v>
      </c>
      <c r="C263" s="23">
        <v>0.257357</v>
      </c>
      <c r="D263" s="23">
        <v>0.88119099999999995</v>
      </c>
      <c r="E263" s="39">
        <v>5.3543061776634798E-5</v>
      </c>
      <c r="G263" s="32" t="s">
        <v>7399</v>
      </c>
      <c r="H263" s="8">
        <f t="shared" si="21"/>
        <v>1305</v>
      </c>
      <c r="I263" s="8">
        <f t="shared" si="22"/>
        <v>78300</v>
      </c>
      <c r="J263" s="23">
        <v>0.12600600000000001</v>
      </c>
      <c r="K263">
        <f t="shared" si="23"/>
        <v>3.5680907328426202E-3</v>
      </c>
      <c r="L263">
        <f t="shared" si="24"/>
        <v>1.079984150652386</v>
      </c>
      <c r="N263"/>
      <c r="O263" s="36"/>
    </row>
    <row r="264" spans="1:15" ht="19.5" customHeight="1" x14ac:dyDescent="0.35">
      <c r="A264" s="32" t="s">
        <v>8429</v>
      </c>
      <c r="B264" s="8">
        <f t="shared" si="20"/>
        <v>3930</v>
      </c>
      <c r="C264" s="23">
        <v>0.27099899999999999</v>
      </c>
      <c r="D264" s="23">
        <v>0.88487700000000002</v>
      </c>
      <c r="E264" s="39">
        <v>5.39828085419534E-5</v>
      </c>
      <c r="G264" s="32" t="s">
        <v>7401</v>
      </c>
      <c r="H264" s="8">
        <f t="shared" si="21"/>
        <v>1310</v>
      </c>
      <c r="I264" s="8">
        <f t="shared" si="22"/>
        <v>78600</v>
      </c>
      <c r="J264" s="23">
        <v>0.124433</v>
      </c>
      <c r="K264">
        <f t="shared" si="23"/>
        <v>3.5235483561084848E-3</v>
      </c>
      <c r="L264">
        <f t="shared" si="24"/>
        <v>1.0637458633426657</v>
      </c>
      <c r="N264"/>
      <c r="O264" s="36"/>
    </row>
    <row r="265" spans="1:15" ht="19.5" customHeight="1" x14ac:dyDescent="0.35">
      <c r="A265" s="32" t="s">
        <v>8432</v>
      </c>
      <c r="B265" s="8">
        <f t="shared" si="20"/>
        <v>3945</v>
      </c>
      <c r="C265" s="23">
        <v>0.248277</v>
      </c>
      <c r="D265" s="23">
        <v>0.88862600000000003</v>
      </c>
      <c r="E265" s="39">
        <v>5.2903472345023898E-5</v>
      </c>
      <c r="G265" s="32" t="s">
        <v>7403</v>
      </c>
      <c r="H265" s="8">
        <f>H264+5</f>
        <v>1315</v>
      </c>
      <c r="I265" s="8">
        <f t="shared" si="22"/>
        <v>78900</v>
      </c>
      <c r="J265" s="23">
        <v>0.123546</v>
      </c>
      <c r="K265">
        <f t="shared" si="23"/>
        <v>3.4984313261255365E-3</v>
      </c>
      <c r="L265">
        <f t="shared" si="24"/>
        <v>1.0532969523351032</v>
      </c>
      <c r="N265"/>
      <c r="O265" s="36"/>
    </row>
    <row r="266" spans="1:15" ht="19.5" customHeight="1" x14ac:dyDescent="0.35">
      <c r="E266" s="12"/>
      <c r="G266" s="32" t="s">
        <v>7405</v>
      </c>
      <c r="H266" s="8">
        <f>H265+5</f>
        <v>1320</v>
      </c>
      <c r="I266" s="8">
        <f t="shared" si="22"/>
        <v>79200</v>
      </c>
      <c r="J266" s="23">
        <v>0.121868</v>
      </c>
      <c r="K266">
        <f t="shared" si="23"/>
        <v>3.4509156820315256E-3</v>
      </c>
      <c r="L266">
        <f t="shared" si="24"/>
        <v>1.0424020512235592</v>
      </c>
      <c r="N266"/>
      <c r="O266" s="36"/>
    </row>
    <row r="267" spans="1:15" ht="19.5" customHeight="1" x14ac:dyDescent="0.35">
      <c r="E267" s="12"/>
      <c r="G267" s="32" t="s">
        <v>7407</v>
      </c>
      <c r="H267" s="8">
        <f t="shared" si="21"/>
        <v>1325</v>
      </c>
      <c r="I267" s="8">
        <f t="shared" si="22"/>
        <v>79500</v>
      </c>
      <c r="J267" s="23">
        <v>0.119944</v>
      </c>
      <c r="K267">
        <f t="shared" si="23"/>
        <v>3.3964340972658063E-3</v>
      </c>
      <c r="L267">
        <f t="shared" si="24"/>
        <v>1.0271024668945998</v>
      </c>
      <c r="N267"/>
      <c r="O267" s="36"/>
    </row>
    <row r="268" spans="1:15" ht="19.5" customHeight="1" x14ac:dyDescent="0.35">
      <c r="E268" s="12"/>
      <c r="G268" s="32" t="s">
        <v>7409</v>
      </c>
      <c r="H268" s="8">
        <f t="shared" si="21"/>
        <v>1330</v>
      </c>
      <c r="I268" s="8">
        <f t="shared" si="22"/>
        <v>79800</v>
      </c>
      <c r="J268" s="23">
        <v>0.118505</v>
      </c>
      <c r="K268">
        <f t="shared" si="23"/>
        <v>3.3556861760195124E-3</v>
      </c>
      <c r="L268">
        <f t="shared" si="24"/>
        <v>1.0128180409927978</v>
      </c>
      <c r="N268"/>
      <c r="O268" s="36"/>
    </row>
    <row r="269" spans="1:15" ht="19.5" customHeight="1" x14ac:dyDescent="0.35">
      <c r="E269" s="12"/>
      <c r="G269" s="32" t="s">
        <v>7411</v>
      </c>
      <c r="H269" s="8">
        <f t="shared" si="21"/>
        <v>1335</v>
      </c>
      <c r="I269" s="8">
        <f t="shared" si="22"/>
        <v>80100</v>
      </c>
      <c r="J269" s="23">
        <v>0.117185</v>
      </c>
      <c r="K269">
        <f t="shared" si="23"/>
        <v>3.318307957781077E-3</v>
      </c>
      <c r="L269">
        <f t="shared" si="24"/>
        <v>1.0010991200700885</v>
      </c>
      <c r="N269"/>
      <c r="O269" s="36"/>
    </row>
    <row r="270" spans="1:15" ht="19.5" customHeight="1" x14ac:dyDescent="0.35">
      <c r="E270" s="12"/>
      <c r="G270" s="32" t="s">
        <v>7413</v>
      </c>
      <c r="H270" s="8">
        <f t="shared" si="21"/>
        <v>1340</v>
      </c>
      <c r="I270" s="8">
        <f t="shared" si="22"/>
        <v>80400</v>
      </c>
      <c r="J270" s="23">
        <v>0.116983</v>
      </c>
      <c r="K270">
        <f t="shared" si="23"/>
        <v>3.312587957717317E-3</v>
      </c>
      <c r="L270">
        <f t="shared" si="24"/>
        <v>0.99463438732475906</v>
      </c>
      <c r="N270"/>
      <c r="O270" s="36"/>
    </row>
    <row r="271" spans="1:15" ht="19.5" customHeight="1" x14ac:dyDescent="0.35">
      <c r="E271" s="12"/>
      <c r="G271" s="32" t="s">
        <v>7415</v>
      </c>
      <c r="H271" s="8">
        <f t="shared" si="21"/>
        <v>1345</v>
      </c>
      <c r="I271" s="8">
        <f t="shared" si="22"/>
        <v>80700</v>
      </c>
      <c r="J271" s="23">
        <v>0.115693</v>
      </c>
      <c r="K271">
        <f t="shared" si="23"/>
        <v>3.2760592444388463E-3</v>
      </c>
      <c r="L271">
        <f t="shared" si="24"/>
        <v>0.98829708032342445</v>
      </c>
      <c r="N271"/>
      <c r="O271" s="36"/>
    </row>
    <row r="272" spans="1:15" ht="19.5" customHeight="1" x14ac:dyDescent="0.35">
      <c r="E272" s="12"/>
      <c r="G272" s="32" t="s">
        <v>7417</v>
      </c>
      <c r="H272" s="8">
        <f t="shared" si="21"/>
        <v>1350</v>
      </c>
      <c r="I272" s="8">
        <f t="shared" si="22"/>
        <v>81000</v>
      </c>
      <c r="J272" s="23">
        <v>0.115398</v>
      </c>
      <c r="K272">
        <f t="shared" si="23"/>
        <v>3.2677057789991955E-3</v>
      </c>
      <c r="L272">
        <f t="shared" si="24"/>
        <v>0.98156475351570627</v>
      </c>
      <c r="N272"/>
      <c r="O272" s="36"/>
    </row>
    <row r="273" spans="5:15" ht="19.5" customHeight="1" x14ac:dyDescent="0.35">
      <c r="E273" s="12"/>
      <c r="G273" s="32" t="s">
        <v>7419</v>
      </c>
      <c r="H273" s="8">
        <f t="shared" si="21"/>
        <v>1355</v>
      </c>
      <c r="I273" s="8">
        <f t="shared" si="22"/>
        <v>81300</v>
      </c>
      <c r="J273" s="23">
        <v>0.113042</v>
      </c>
      <c r="K273">
        <f t="shared" si="23"/>
        <v>3.2009913228099891E-3</v>
      </c>
      <c r="L273">
        <f t="shared" si="24"/>
        <v>0.97030456527137776</v>
      </c>
      <c r="N273"/>
      <c r="O273" s="36"/>
    </row>
    <row r="274" spans="5:15" ht="19.5" customHeight="1" x14ac:dyDescent="0.35">
      <c r="E274" s="12"/>
      <c r="G274" s="32" t="s">
        <v>7421</v>
      </c>
      <c r="H274" s="8">
        <f t="shared" si="21"/>
        <v>1360</v>
      </c>
      <c r="I274" s="8">
        <f t="shared" si="22"/>
        <v>81600</v>
      </c>
      <c r="J274" s="23">
        <v>0.11129699999999999</v>
      </c>
      <c r="K274">
        <f t="shared" si="23"/>
        <v>3.1515784509720574E-3</v>
      </c>
      <c r="L274">
        <f t="shared" si="24"/>
        <v>0.95288546606730695</v>
      </c>
      <c r="N274"/>
      <c r="O274" s="36"/>
    </row>
    <row r="275" spans="5:15" ht="19.5" customHeight="1" x14ac:dyDescent="0.35">
      <c r="E275" s="12"/>
      <c r="G275" s="32" t="s">
        <v>7423</v>
      </c>
      <c r="H275" s="8">
        <f t="shared" si="21"/>
        <v>1365</v>
      </c>
      <c r="I275" s="8">
        <f t="shared" si="22"/>
        <v>81900</v>
      </c>
      <c r="J275" s="23">
        <v>0.110336</v>
      </c>
      <c r="K275">
        <f t="shared" si="23"/>
        <v>3.124365975421197E-3</v>
      </c>
      <c r="L275">
        <f t="shared" si="24"/>
        <v>0.9413916639589881</v>
      </c>
      <c r="N275"/>
      <c r="O275" s="36"/>
    </row>
    <row r="276" spans="5:15" ht="19.5" customHeight="1" x14ac:dyDescent="0.35">
      <c r="E276" s="12"/>
      <c r="G276" s="32" t="s">
        <v>7425</v>
      </c>
      <c r="H276" s="8">
        <f t="shared" si="21"/>
        <v>1370</v>
      </c>
      <c r="I276" s="8">
        <f t="shared" si="22"/>
        <v>82200</v>
      </c>
      <c r="J276" s="23">
        <v>0.107763</v>
      </c>
      <c r="K276">
        <f t="shared" si="23"/>
        <v>3.051506766688247E-3</v>
      </c>
      <c r="L276">
        <f t="shared" si="24"/>
        <v>0.92638091131641664</v>
      </c>
      <c r="N276"/>
      <c r="O276" s="36"/>
    </row>
    <row r="277" spans="5:15" ht="19.5" customHeight="1" x14ac:dyDescent="0.35">
      <c r="E277" s="12"/>
      <c r="G277" s="32" t="s">
        <v>7427</v>
      </c>
      <c r="H277" s="8">
        <f t="shared" si="21"/>
        <v>1375</v>
      </c>
      <c r="I277" s="8">
        <f t="shared" si="22"/>
        <v>82500</v>
      </c>
      <c r="J277" s="23">
        <v>0.107125</v>
      </c>
      <c r="K277">
        <f t="shared" si="23"/>
        <v>3.0334406278730033E-3</v>
      </c>
      <c r="L277">
        <f t="shared" si="24"/>
        <v>0.91274210918418752</v>
      </c>
      <c r="N277"/>
      <c r="O277" s="36"/>
    </row>
    <row r="278" spans="5:15" ht="19.5" customHeight="1" x14ac:dyDescent="0.35">
      <c r="E278" s="12"/>
      <c r="G278" s="32" t="s">
        <v>7429</v>
      </c>
      <c r="H278" s="8">
        <f t="shared" si="21"/>
        <v>1380</v>
      </c>
      <c r="I278" s="8">
        <f t="shared" si="22"/>
        <v>82800</v>
      </c>
      <c r="J278" s="23">
        <v>0.10620599999999999</v>
      </c>
      <c r="K278">
        <f t="shared" si="23"/>
        <v>3.0074174592660927E-3</v>
      </c>
      <c r="L278">
        <f t="shared" si="24"/>
        <v>0.9061287130708644</v>
      </c>
      <c r="N278"/>
      <c r="O278" s="36"/>
    </row>
    <row r="279" spans="5:15" ht="19.5" customHeight="1" x14ac:dyDescent="0.35">
      <c r="E279" s="12"/>
      <c r="G279" s="32" t="s">
        <v>7431</v>
      </c>
      <c r="H279" s="8">
        <f t="shared" si="21"/>
        <v>1385</v>
      </c>
      <c r="I279" s="8">
        <f t="shared" si="22"/>
        <v>83100</v>
      </c>
      <c r="J279" s="23">
        <v>0.104078</v>
      </c>
      <c r="K279">
        <f t="shared" si="23"/>
        <v>2.9471592407726158E-3</v>
      </c>
      <c r="L279">
        <f t="shared" si="24"/>
        <v>0.89318650500580632</v>
      </c>
      <c r="N279"/>
      <c r="O279" s="36"/>
    </row>
    <row r="280" spans="5:15" ht="19.5" customHeight="1" x14ac:dyDescent="0.35">
      <c r="E280" s="12"/>
      <c r="G280" s="32" t="s">
        <v>7433</v>
      </c>
      <c r="H280" s="8">
        <f t="shared" si="21"/>
        <v>1390</v>
      </c>
      <c r="I280" s="8">
        <f t="shared" si="22"/>
        <v>83400</v>
      </c>
      <c r="J280" s="23">
        <v>0.101256</v>
      </c>
      <c r="K280">
        <f t="shared" si="23"/>
        <v>2.8672491408719609E-3</v>
      </c>
      <c r="L280">
        <f t="shared" si="24"/>
        <v>0.87216125724668658</v>
      </c>
      <c r="N280"/>
      <c r="O280" s="36"/>
    </row>
    <row r="281" spans="5:15" ht="19.5" customHeight="1" x14ac:dyDescent="0.35">
      <c r="E281" s="12"/>
      <c r="G281" s="32" t="s">
        <v>7435</v>
      </c>
      <c r="H281" s="8">
        <f t="shared" si="21"/>
        <v>1395</v>
      </c>
      <c r="I281" s="8">
        <f t="shared" si="22"/>
        <v>83700</v>
      </c>
      <c r="J281" s="23">
        <v>9.7314999999999999E-2</v>
      </c>
      <c r="K281">
        <f t="shared" si="23"/>
        <v>2.755652505964633E-3</v>
      </c>
      <c r="L281">
        <f t="shared" si="24"/>
        <v>0.84343524702548911</v>
      </c>
      <c r="N281"/>
      <c r="O281" s="36"/>
    </row>
    <row r="282" spans="5:15" ht="19.5" customHeight="1" x14ac:dyDescent="0.35">
      <c r="E282" s="12"/>
      <c r="G282" s="32" t="s">
        <v>7437</v>
      </c>
      <c r="H282" s="8">
        <f t="shared" si="21"/>
        <v>1400</v>
      </c>
      <c r="I282" s="8">
        <f t="shared" si="22"/>
        <v>84000</v>
      </c>
      <c r="J282" s="23">
        <v>9.6352999999999994E-2</v>
      </c>
      <c r="K282">
        <f t="shared" si="23"/>
        <v>2.7284117135817736E-3</v>
      </c>
      <c r="L282">
        <f t="shared" si="24"/>
        <v>0.82260963293196099</v>
      </c>
      <c r="N282"/>
      <c r="O282" s="36"/>
    </row>
    <row r="283" spans="5:15" ht="19.5" customHeight="1" x14ac:dyDescent="0.35">
      <c r="E283" s="12"/>
      <c r="G283" s="32" t="s">
        <v>7439</v>
      </c>
      <c r="H283" s="8">
        <f t="shared" si="21"/>
        <v>1405</v>
      </c>
      <c r="I283" s="8">
        <f t="shared" si="22"/>
        <v>84300</v>
      </c>
      <c r="J283" s="23">
        <v>9.4210000000000002E-2</v>
      </c>
      <c r="K283">
        <f t="shared" si="23"/>
        <v>2.6677287426083141E-3</v>
      </c>
      <c r="L283">
        <f t="shared" si="24"/>
        <v>0.80942106842851325</v>
      </c>
      <c r="N283"/>
      <c r="O283" s="36"/>
    </row>
    <row r="284" spans="5:15" ht="19.5" customHeight="1" x14ac:dyDescent="0.35">
      <c r="E284" s="12"/>
      <c r="G284" s="32" t="s">
        <v>7441</v>
      </c>
      <c r="H284" s="8">
        <f t="shared" si="21"/>
        <v>1410</v>
      </c>
      <c r="I284" s="8">
        <f t="shared" si="22"/>
        <v>84600</v>
      </c>
      <c r="J284" s="23">
        <v>9.1539999999999996E-2</v>
      </c>
      <c r="K284">
        <f t="shared" si="23"/>
        <v>2.5921228011714791E-3</v>
      </c>
      <c r="L284">
        <f t="shared" si="24"/>
        <v>0.78897773156696893</v>
      </c>
      <c r="N284"/>
      <c r="O284" s="36"/>
    </row>
    <row r="285" spans="5:15" ht="19.5" customHeight="1" x14ac:dyDescent="0.35">
      <c r="E285" s="12"/>
      <c r="G285" s="32" t="s">
        <v>7443</v>
      </c>
      <c r="H285" s="8">
        <f t="shared" si="21"/>
        <v>1415</v>
      </c>
      <c r="I285" s="8">
        <f t="shared" si="22"/>
        <v>84900</v>
      </c>
      <c r="J285" s="23">
        <v>8.9634000000000005E-2</v>
      </c>
      <c r="K285">
        <f t="shared" si="23"/>
        <v>2.538150919381739E-3</v>
      </c>
      <c r="L285">
        <f t="shared" si="24"/>
        <v>0.76954105808298268</v>
      </c>
      <c r="N285"/>
      <c r="O285" s="36"/>
    </row>
    <row r="286" spans="5:15" ht="19.5" customHeight="1" x14ac:dyDescent="0.35">
      <c r="E286" s="12"/>
      <c r="G286" s="32" t="s">
        <v>7445</v>
      </c>
      <c r="H286" s="8">
        <f t="shared" si="21"/>
        <v>1420</v>
      </c>
      <c r="I286" s="8">
        <f t="shared" si="22"/>
        <v>85200</v>
      </c>
      <c r="J286" s="23">
        <v>8.7552000000000005E-2</v>
      </c>
      <c r="K286">
        <f t="shared" si="23"/>
        <v>2.4791952751602071E-3</v>
      </c>
      <c r="L286">
        <f t="shared" si="24"/>
        <v>0.75260192918129187</v>
      </c>
      <c r="N286"/>
      <c r="O286" s="36"/>
    </row>
    <row r="287" spans="5:15" ht="19.5" customHeight="1" x14ac:dyDescent="0.35">
      <c r="E287" s="12"/>
      <c r="G287" s="32" t="s">
        <v>7447</v>
      </c>
      <c r="H287" s="8">
        <f t="shared" si="21"/>
        <v>1425</v>
      </c>
      <c r="I287" s="8">
        <f t="shared" si="22"/>
        <v>85500</v>
      </c>
      <c r="J287" s="23">
        <v>8.5586999999999996E-2</v>
      </c>
      <c r="K287">
        <f t="shared" si="23"/>
        <v>2.4235527002825366E-3</v>
      </c>
      <c r="L287">
        <f t="shared" si="24"/>
        <v>0.73541219631641153</v>
      </c>
      <c r="N287"/>
      <c r="O287" s="36"/>
    </row>
    <row r="288" spans="5:15" ht="19.5" customHeight="1" x14ac:dyDescent="0.35">
      <c r="E288" s="12"/>
      <c r="G288" s="32" t="s">
        <v>7449</v>
      </c>
      <c r="H288" s="8">
        <f t="shared" si="21"/>
        <v>1430</v>
      </c>
      <c r="I288" s="8">
        <f t="shared" si="22"/>
        <v>85800</v>
      </c>
      <c r="J288" s="23">
        <v>8.3148E-2</v>
      </c>
      <c r="K288">
        <f t="shared" si="23"/>
        <v>2.3544879470374282E-3</v>
      </c>
      <c r="L288">
        <f t="shared" si="24"/>
        <v>0.71670609709799471</v>
      </c>
      <c r="N288"/>
      <c r="O288" s="36"/>
    </row>
    <row r="289" spans="5:15" ht="19.5" customHeight="1" x14ac:dyDescent="0.35">
      <c r="E289" s="12"/>
      <c r="G289" s="32" t="s">
        <v>7451</v>
      </c>
      <c r="H289" s="8">
        <f t="shared" si="21"/>
        <v>1435</v>
      </c>
      <c r="I289" s="8">
        <f t="shared" si="22"/>
        <v>86100</v>
      </c>
      <c r="J289" s="23">
        <v>8.0601999999999993E-2</v>
      </c>
      <c r="K289">
        <f t="shared" si="23"/>
        <v>2.2823932927684464E-3</v>
      </c>
      <c r="L289">
        <f t="shared" si="24"/>
        <v>0.69553218597088118</v>
      </c>
      <c r="N289"/>
      <c r="O289" s="36"/>
    </row>
    <row r="290" spans="5:15" ht="19.5" customHeight="1" x14ac:dyDescent="0.35">
      <c r="E290" s="12"/>
      <c r="G290" s="32" t="s">
        <v>7453</v>
      </c>
      <c r="H290" s="8">
        <f t="shared" si="21"/>
        <v>1440</v>
      </c>
      <c r="I290" s="8">
        <f t="shared" si="22"/>
        <v>86400</v>
      </c>
      <c r="J290" s="23">
        <v>7.7340000000000006E-2</v>
      </c>
      <c r="K290">
        <f t="shared" si="23"/>
        <v>2.1900237867883135E-3</v>
      </c>
      <c r="L290">
        <f t="shared" si="24"/>
        <v>0.67086256193351401</v>
      </c>
      <c r="N290"/>
      <c r="O290" s="36"/>
    </row>
    <row r="291" spans="5:15" ht="19.5" customHeight="1" x14ac:dyDescent="0.35">
      <c r="E291" s="12"/>
      <c r="G291" s="32" t="s">
        <v>7455</v>
      </c>
      <c r="H291" s="8">
        <f t="shared" si="21"/>
        <v>1445</v>
      </c>
      <c r="I291" s="8">
        <f t="shared" si="22"/>
        <v>86700</v>
      </c>
      <c r="J291" s="23">
        <v>7.5353000000000003E-2</v>
      </c>
      <c r="K291">
        <f t="shared" si="23"/>
        <v>2.1337582416066691E-3</v>
      </c>
      <c r="L291">
        <f t="shared" si="24"/>
        <v>0.64856730425924736</v>
      </c>
      <c r="N291"/>
      <c r="O291" s="36"/>
    </row>
    <row r="292" spans="5:15" ht="19.5" customHeight="1" x14ac:dyDescent="0.35">
      <c r="E292" s="12"/>
      <c r="G292" s="32" t="s">
        <v>7457</v>
      </c>
      <c r="H292" s="8">
        <f t="shared" si="21"/>
        <v>1450</v>
      </c>
      <c r="I292" s="8">
        <f t="shared" si="22"/>
        <v>87000</v>
      </c>
      <c r="J292" s="23">
        <v>7.3086999999999999E-2</v>
      </c>
      <c r="K292">
        <f t="shared" si="23"/>
        <v>2.0695923002973554E-3</v>
      </c>
      <c r="L292">
        <f t="shared" si="24"/>
        <v>0.63050258128560377</v>
      </c>
      <c r="N292"/>
      <c r="O292" s="36"/>
    </row>
    <row r="293" spans="5:15" ht="19.5" customHeight="1" x14ac:dyDescent="0.35">
      <c r="E293" s="12"/>
      <c r="G293" s="32" t="s">
        <v>7459</v>
      </c>
      <c r="H293" s="8">
        <f t="shared" si="21"/>
        <v>1455</v>
      </c>
      <c r="I293" s="8">
        <f t="shared" si="22"/>
        <v>87300</v>
      </c>
      <c r="J293" s="23">
        <v>7.1110999999999994E-2</v>
      </c>
      <c r="K293">
        <f t="shared" si="23"/>
        <v>2.0136382402676976E-3</v>
      </c>
      <c r="L293">
        <f t="shared" si="24"/>
        <v>0.6124845810847579</v>
      </c>
      <c r="N293"/>
      <c r="O293" s="36"/>
    </row>
    <row r="294" spans="5:15" ht="19.5" customHeight="1" x14ac:dyDescent="0.35">
      <c r="E294" s="12"/>
      <c r="G294" s="32" t="s">
        <v>7461</v>
      </c>
      <c r="H294" s="8">
        <f t="shared" si="21"/>
        <v>1460</v>
      </c>
      <c r="I294" s="8">
        <f t="shared" si="22"/>
        <v>87600</v>
      </c>
      <c r="J294" s="23">
        <v>6.8189E-2</v>
      </c>
      <c r="K294">
        <f t="shared" si="23"/>
        <v>1.9308964571671621E-3</v>
      </c>
      <c r="L294">
        <f t="shared" si="24"/>
        <v>0.59168020461522897</v>
      </c>
      <c r="N294"/>
      <c r="O294" s="36"/>
    </row>
    <row r="295" spans="5:15" ht="19.5" customHeight="1" x14ac:dyDescent="0.35">
      <c r="E295" s="12"/>
      <c r="G295" s="32" t="s">
        <v>7463</v>
      </c>
      <c r="H295" s="8">
        <f t="shared" si="21"/>
        <v>1465</v>
      </c>
      <c r="I295" s="8">
        <f t="shared" si="22"/>
        <v>87900</v>
      </c>
      <c r="J295" s="23">
        <v>6.5793000000000004E-2</v>
      </c>
      <c r="K295">
        <f t="shared" si="23"/>
        <v>1.8630493276980025E-3</v>
      </c>
      <c r="L295">
        <f t="shared" si="24"/>
        <v>0.56909186772977471</v>
      </c>
      <c r="N295"/>
      <c r="O295" s="36"/>
    </row>
    <row r="296" spans="5:15" ht="19.5" customHeight="1" x14ac:dyDescent="0.35">
      <c r="E296" s="12"/>
      <c r="G296" s="32" t="s">
        <v>7465</v>
      </c>
      <c r="H296" s="8">
        <f t="shared" si="21"/>
        <v>1470</v>
      </c>
      <c r="I296" s="8">
        <f t="shared" si="22"/>
        <v>88200</v>
      </c>
      <c r="J296" s="23">
        <v>6.3464999999999994E-2</v>
      </c>
      <c r="K296">
        <f t="shared" si="23"/>
        <v>1.7971277428047621E-3</v>
      </c>
      <c r="L296">
        <f t="shared" si="24"/>
        <v>0.54902656057541477</v>
      </c>
      <c r="N296"/>
      <c r="O296" s="36"/>
    </row>
    <row r="297" spans="5:15" ht="19.5" customHeight="1" x14ac:dyDescent="0.35">
      <c r="E297" s="12"/>
      <c r="G297" s="32" t="s">
        <v>7467</v>
      </c>
      <c r="H297" s="8">
        <f t="shared" si="21"/>
        <v>1475</v>
      </c>
      <c r="I297" s="8">
        <f t="shared" si="22"/>
        <v>88500</v>
      </c>
      <c r="J297" s="23">
        <v>6.0056999999999999E-2</v>
      </c>
      <c r="K297">
        <f t="shared" si="23"/>
        <v>1.7006239793528025E-3</v>
      </c>
      <c r="L297">
        <f t="shared" si="24"/>
        <v>0.52466275832363474</v>
      </c>
      <c r="N297"/>
      <c r="O297" s="36"/>
    </row>
    <row r="298" spans="5:15" ht="19.5" customHeight="1" x14ac:dyDescent="0.35">
      <c r="E298" s="12"/>
      <c r="G298" s="32" t="s">
        <v>7469</v>
      </c>
      <c r="H298" s="8">
        <f t="shared" si="21"/>
        <v>1480</v>
      </c>
      <c r="I298" s="8">
        <f t="shared" si="22"/>
        <v>88800</v>
      </c>
      <c r="J298" s="23">
        <v>5.9111999999999998E-2</v>
      </c>
      <c r="K298">
        <f t="shared" si="23"/>
        <v>1.6738645731139226E-3</v>
      </c>
      <c r="L298">
        <f t="shared" si="24"/>
        <v>0.50617328287000884</v>
      </c>
      <c r="N298"/>
      <c r="O298" s="36"/>
    </row>
    <row r="299" spans="5:15" ht="19.5" customHeight="1" x14ac:dyDescent="0.35">
      <c r="E299" s="12"/>
      <c r="G299" s="32" t="s">
        <v>7471</v>
      </c>
      <c r="H299" s="8">
        <f t="shared" si="21"/>
        <v>1485</v>
      </c>
      <c r="I299" s="8">
        <f t="shared" si="22"/>
        <v>89100</v>
      </c>
      <c r="J299" s="23">
        <v>5.5870000000000003E-2</v>
      </c>
      <c r="K299">
        <f t="shared" si="23"/>
        <v>1.5820614037737662E-3</v>
      </c>
      <c r="L299">
        <f t="shared" si="24"/>
        <v>0.48838889653315332</v>
      </c>
      <c r="N299"/>
      <c r="O299" s="36"/>
    </row>
    <row r="300" spans="5:15" ht="19.5" customHeight="1" x14ac:dyDescent="0.35">
      <c r="E300" s="12"/>
      <c r="G300" s="32" t="s">
        <v>7473</v>
      </c>
      <c r="H300" s="8">
        <f t="shared" si="21"/>
        <v>1490</v>
      </c>
      <c r="I300" s="8">
        <f t="shared" si="22"/>
        <v>89400</v>
      </c>
      <c r="J300" s="23">
        <v>5.3158999999999998E-2</v>
      </c>
      <c r="K300">
        <f t="shared" si="23"/>
        <v>1.5052944722249799E-3</v>
      </c>
      <c r="L300">
        <f t="shared" si="24"/>
        <v>0.46310338139981194</v>
      </c>
      <c r="N300"/>
      <c r="O300" s="36"/>
    </row>
    <row r="301" spans="5:15" ht="19.5" customHeight="1" x14ac:dyDescent="0.35">
      <c r="E301" s="12"/>
      <c r="G301" s="32" t="s">
        <v>7475</v>
      </c>
      <c r="H301" s="8">
        <f t="shared" si="21"/>
        <v>1495</v>
      </c>
      <c r="I301" s="8">
        <f t="shared" si="22"/>
        <v>89700</v>
      </c>
      <c r="J301" s="23">
        <v>5.0589000000000002E-2</v>
      </c>
      <c r="K301">
        <f t="shared" si="23"/>
        <v>1.4325202139880268E-3</v>
      </c>
      <c r="L301">
        <f t="shared" si="24"/>
        <v>0.44067220293195103</v>
      </c>
      <c r="N301"/>
      <c r="O301" s="36"/>
    </row>
    <row r="302" spans="5:15" ht="19.5" customHeight="1" x14ac:dyDescent="0.35">
      <c r="E302" s="12"/>
      <c r="G302" s="32" t="s">
        <v>7477</v>
      </c>
      <c r="H302" s="8">
        <f t="shared" si="21"/>
        <v>1500</v>
      </c>
      <c r="I302" s="8">
        <f t="shared" si="22"/>
        <v>90000</v>
      </c>
      <c r="J302" s="23">
        <v>4.7646000000000001E-2</v>
      </c>
      <c r="K302">
        <f t="shared" si="23"/>
        <v>1.3491837774155158E-3</v>
      </c>
      <c r="L302">
        <f t="shared" si="24"/>
        <v>0.41725559871053136</v>
      </c>
      <c r="N302"/>
      <c r="O302" s="36"/>
    </row>
    <row r="303" spans="5:15" ht="19.5" customHeight="1" x14ac:dyDescent="0.35">
      <c r="E303" s="12"/>
      <c r="G303" s="32" t="s">
        <v>7479</v>
      </c>
      <c r="H303" s="8">
        <f t="shared" si="21"/>
        <v>1505</v>
      </c>
      <c r="I303" s="8">
        <f t="shared" si="22"/>
        <v>90300</v>
      </c>
      <c r="J303" s="23">
        <v>4.3173000000000003E-2</v>
      </c>
      <c r="K303">
        <f t="shared" si="23"/>
        <v>1.2225225878848185E-3</v>
      </c>
      <c r="L303">
        <f t="shared" si="24"/>
        <v>0.38575595479505015</v>
      </c>
      <c r="N303"/>
      <c r="O303" s="36"/>
    </row>
    <row r="304" spans="5:15" ht="19.5" customHeight="1" x14ac:dyDescent="0.35">
      <c r="E304" s="12"/>
      <c r="G304" s="32" t="s">
        <v>7481</v>
      </c>
      <c r="H304" s="8">
        <f t="shared" si="21"/>
        <v>1510</v>
      </c>
      <c r="I304" s="8">
        <f t="shared" si="22"/>
        <v>90600</v>
      </c>
      <c r="J304" s="23">
        <v>4.0556000000000002E-2</v>
      </c>
      <c r="K304">
        <f t="shared" si="23"/>
        <v>1.1484174385439209E-3</v>
      </c>
      <c r="L304">
        <f t="shared" si="24"/>
        <v>0.35564100396431092</v>
      </c>
      <c r="N304"/>
      <c r="O304" s="36"/>
    </row>
    <row r="305" spans="5:15" ht="19.5" customHeight="1" x14ac:dyDescent="0.35">
      <c r="E305" s="12"/>
      <c r="G305" s="32" t="s">
        <v>7483</v>
      </c>
      <c r="H305" s="8">
        <f t="shared" si="21"/>
        <v>1515</v>
      </c>
      <c r="I305" s="8">
        <f t="shared" si="22"/>
        <v>90900</v>
      </c>
      <c r="J305" s="23">
        <v>3.7866999999999998E-2</v>
      </c>
      <c r="K305">
        <f t="shared" si="23"/>
        <v>1.0722734772991085E-3</v>
      </c>
      <c r="L305">
        <f t="shared" si="24"/>
        <v>0.33310363737645443</v>
      </c>
      <c r="N305"/>
      <c r="O305" s="36"/>
    </row>
    <row r="306" spans="5:15" ht="19.5" customHeight="1" x14ac:dyDescent="0.35">
      <c r="E306" s="12"/>
      <c r="G306" s="32" t="s">
        <v>7485</v>
      </c>
      <c r="H306" s="8">
        <f t="shared" si="21"/>
        <v>1520</v>
      </c>
      <c r="I306" s="8">
        <f t="shared" si="22"/>
        <v>91200</v>
      </c>
      <c r="J306" s="23">
        <v>3.5120999999999999E-2</v>
      </c>
      <c r="K306">
        <f t="shared" si="23"/>
        <v>9.9451545663036402E-4</v>
      </c>
      <c r="L306">
        <f t="shared" si="24"/>
        <v>0.31001834008942092</v>
      </c>
      <c r="N306"/>
      <c r="O306" s="36"/>
    </row>
    <row r="307" spans="5:15" ht="19.5" customHeight="1" x14ac:dyDescent="0.35">
      <c r="E307" s="12"/>
      <c r="G307" s="32" t="s">
        <v>7487</v>
      </c>
      <c r="H307" s="8">
        <f t="shared" si="21"/>
        <v>1525</v>
      </c>
      <c r="I307" s="8">
        <f t="shared" si="22"/>
        <v>91500</v>
      </c>
      <c r="J307" s="23">
        <v>3.3488999999999998E-2</v>
      </c>
      <c r="K307">
        <f t="shared" si="23"/>
        <v>9.4830238680829876E-4</v>
      </c>
      <c r="L307">
        <f t="shared" si="24"/>
        <v>0.29142267651579939</v>
      </c>
      <c r="N307"/>
      <c r="O307" s="36"/>
    </row>
    <row r="308" spans="5:15" ht="19.5" customHeight="1" x14ac:dyDescent="0.35">
      <c r="E308" s="12"/>
      <c r="G308" s="32" t="s">
        <v>7489</v>
      </c>
      <c r="H308" s="8">
        <f t="shared" si="21"/>
        <v>1530</v>
      </c>
      <c r="I308" s="8">
        <f t="shared" si="22"/>
        <v>91800</v>
      </c>
      <c r="J308" s="23">
        <v>3.1216000000000001E-2</v>
      </c>
      <c r="K308">
        <f t="shared" si="23"/>
        <v>8.8393822767499346E-4</v>
      </c>
      <c r="L308">
        <f t="shared" si="24"/>
        <v>0.27483609217249383</v>
      </c>
      <c r="N308"/>
      <c r="O308" s="36"/>
    </row>
    <row r="309" spans="5:15" ht="19.5" customHeight="1" x14ac:dyDescent="0.35">
      <c r="E309" s="12"/>
      <c r="G309" s="32" t="s">
        <v>7491</v>
      </c>
      <c r="H309" s="8">
        <f t="shared" si="21"/>
        <v>1535</v>
      </c>
      <c r="I309" s="8">
        <f t="shared" si="22"/>
        <v>92100</v>
      </c>
      <c r="J309" s="23">
        <v>2.9951999999999999E-2</v>
      </c>
      <c r="K309">
        <f t="shared" si="23"/>
        <v>8.4814575202849191E-4</v>
      </c>
      <c r="L309">
        <f t="shared" si="24"/>
        <v>0.25981259695552278</v>
      </c>
      <c r="N309"/>
      <c r="O309" s="36"/>
    </row>
    <row r="310" spans="5:15" ht="19.5" customHeight="1" x14ac:dyDescent="0.35">
      <c r="E310" s="12"/>
      <c r="G310" s="32" t="s">
        <v>7493</v>
      </c>
      <c r="H310" s="8">
        <f t="shared" si="21"/>
        <v>1540</v>
      </c>
      <c r="I310" s="8">
        <f t="shared" si="22"/>
        <v>92400</v>
      </c>
      <c r="J310" s="23">
        <v>2.8965999999999999E-2</v>
      </c>
      <c r="K310">
        <f t="shared" si="23"/>
        <v>8.2022535567766077E-4</v>
      </c>
      <c r="L310">
        <f t="shared" si="24"/>
        <v>0.25025566615592293</v>
      </c>
      <c r="N310"/>
      <c r="O310" s="36"/>
    </row>
    <row r="311" spans="5:15" ht="19.5" customHeight="1" x14ac:dyDescent="0.35">
      <c r="E311" s="12"/>
      <c r="G311" s="32" t="s">
        <v>7495</v>
      </c>
      <c r="H311" s="8">
        <f t="shared" si="21"/>
        <v>1545</v>
      </c>
      <c r="I311" s="8">
        <f t="shared" si="22"/>
        <v>92700</v>
      </c>
      <c r="J311" s="23">
        <v>2.8008000000000002E-2</v>
      </c>
      <c r="K311">
        <f t="shared" si="23"/>
        <v>7.9309783062279655E-4</v>
      </c>
      <c r="L311">
        <f t="shared" si="24"/>
        <v>0.2419984779450686</v>
      </c>
      <c r="N311"/>
      <c r="O311" s="36"/>
    </row>
    <row r="312" spans="5:15" ht="19.5" customHeight="1" x14ac:dyDescent="0.35">
      <c r="E312" s="12"/>
      <c r="G312" s="32" t="s">
        <v>7497</v>
      </c>
      <c r="H312" s="8">
        <f t="shared" si="21"/>
        <v>1550</v>
      </c>
      <c r="I312" s="8">
        <f t="shared" si="22"/>
        <v>93000</v>
      </c>
      <c r="J312" s="23">
        <v>2.7837000000000001E-2</v>
      </c>
      <c r="K312">
        <f t="shared" si="23"/>
        <v>7.8825565235099925E-4</v>
      </c>
      <c r="L312">
        <f t="shared" si="24"/>
        <v>0.23720302244606936</v>
      </c>
      <c r="N312"/>
      <c r="O312" s="36"/>
    </row>
    <row r="313" spans="5:15" ht="19.5" customHeight="1" x14ac:dyDescent="0.35">
      <c r="E313" s="12"/>
      <c r="G313" s="32" t="s">
        <v>7499</v>
      </c>
      <c r="H313" s="8">
        <f t="shared" si="21"/>
        <v>1555</v>
      </c>
      <c r="I313" s="8">
        <f t="shared" si="22"/>
        <v>93300</v>
      </c>
      <c r="J313" s="23">
        <v>2.7033999999999999E-2</v>
      </c>
      <c r="K313">
        <f t="shared" si="23"/>
        <v>7.6551723625595117E-4</v>
      </c>
      <c r="L313">
        <f t="shared" si="24"/>
        <v>0.23306593329104255</v>
      </c>
      <c r="N313"/>
      <c r="O313" s="36"/>
    </row>
    <row r="314" spans="5:15" ht="19.5" customHeight="1" x14ac:dyDescent="0.35">
      <c r="E314" s="12"/>
      <c r="G314" s="32" t="s">
        <v>7501</v>
      </c>
      <c r="H314" s="8">
        <f t="shared" si="21"/>
        <v>1560</v>
      </c>
      <c r="I314" s="8">
        <f t="shared" si="22"/>
        <v>93600</v>
      </c>
      <c r="J314" s="23">
        <v>2.9361000000000002E-2</v>
      </c>
      <c r="K314">
        <f t="shared" si="23"/>
        <v>8.3141050431719259E-4</v>
      </c>
      <c r="L314">
        <f t="shared" si="24"/>
        <v>0.23953916108597156</v>
      </c>
      <c r="N314"/>
      <c r="O314" s="36"/>
    </row>
    <row r="315" spans="5:15" ht="19.5" customHeight="1" x14ac:dyDescent="0.35">
      <c r="E315" s="12"/>
      <c r="G315" s="32" t="s">
        <v>7503</v>
      </c>
      <c r="H315" s="8">
        <f t="shared" si="21"/>
        <v>1565</v>
      </c>
      <c r="I315" s="8">
        <f t="shared" si="22"/>
        <v>93900</v>
      </c>
      <c r="J315" s="23">
        <v>3.3399999999999999E-2</v>
      </c>
      <c r="K315">
        <f t="shared" si="23"/>
        <v>9.4578218876040427E-4</v>
      </c>
      <c r="L315">
        <f t="shared" si="24"/>
        <v>0.26657890396163952</v>
      </c>
      <c r="N315"/>
      <c r="O315" s="36"/>
    </row>
    <row r="316" spans="5:15" ht="19.5" customHeight="1" x14ac:dyDescent="0.35">
      <c r="E316" s="12"/>
      <c r="G316" s="32" t="s">
        <v>7505</v>
      </c>
      <c r="H316" s="8">
        <f t="shared" si="21"/>
        <v>1570</v>
      </c>
      <c r="I316" s="8">
        <f t="shared" si="22"/>
        <v>94200</v>
      </c>
      <c r="J316" s="23">
        <v>3.9246999999999997E-2</v>
      </c>
      <c r="K316">
        <f t="shared" si="23"/>
        <v>1.1113507054574727E-3</v>
      </c>
      <c r="L316">
        <f t="shared" si="24"/>
        <v>0.30856993413268152</v>
      </c>
      <c r="N316"/>
      <c r="O316" s="36"/>
    </row>
    <row r="317" spans="5:15" ht="19.5" customHeight="1" x14ac:dyDescent="0.35">
      <c r="E317" s="12"/>
      <c r="G317" s="32" t="s">
        <v>7507</v>
      </c>
      <c r="H317" s="8">
        <f t="shared" si="21"/>
        <v>1575</v>
      </c>
      <c r="I317" s="8">
        <f t="shared" si="22"/>
        <v>94500</v>
      </c>
      <c r="J317" s="23">
        <v>4.6834000000000001E-2</v>
      </c>
      <c r="K317">
        <f t="shared" si="23"/>
        <v>1.3261905098324784E-3</v>
      </c>
      <c r="L317">
        <f t="shared" si="24"/>
        <v>0.36563118229349267</v>
      </c>
      <c r="N317"/>
      <c r="O317" s="36"/>
    </row>
    <row r="318" spans="5:15" ht="19.5" customHeight="1" x14ac:dyDescent="0.35">
      <c r="E318" s="12"/>
      <c r="G318" s="32" t="s">
        <v>7509</v>
      </c>
      <c r="H318" s="8">
        <f t="shared" si="21"/>
        <v>1580</v>
      </c>
      <c r="I318" s="8">
        <f t="shared" si="22"/>
        <v>94800</v>
      </c>
      <c r="J318" s="23">
        <v>5.0623000000000001E-2</v>
      </c>
      <c r="K318">
        <f t="shared" si="23"/>
        <v>1.4334829862759865E-3</v>
      </c>
      <c r="L318">
        <f t="shared" si="24"/>
        <v>0.41395102441626974</v>
      </c>
      <c r="N318"/>
      <c r="O318" s="36"/>
    </row>
    <row r="319" spans="5:15" ht="19.5" customHeight="1" x14ac:dyDescent="0.35">
      <c r="E319" s="12"/>
      <c r="G319" s="32" t="s">
        <v>7511</v>
      </c>
      <c r="H319" s="8">
        <f t="shared" si="21"/>
        <v>1585</v>
      </c>
      <c r="I319" s="8">
        <f t="shared" si="22"/>
        <v>95100</v>
      </c>
      <c r="J319" s="23">
        <v>5.4959000000000001E-2</v>
      </c>
      <c r="K319">
        <f t="shared" si="23"/>
        <v>1.5562647698228462E-3</v>
      </c>
      <c r="L319">
        <f t="shared" si="24"/>
        <v>0.44846216341482492</v>
      </c>
      <c r="N319"/>
      <c r="O319" s="36"/>
    </row>
    <row r="320" spans="5:15" ht="19.5" customHeight="1" x14ac:dyDescent="0.35">
      <c r="E320" s="12"/>
      <c r="G320" s="32" t="s">
        <v>7513</v>
      </c>
      <c r="H320" s="8">
        <f t="shared" si="21"/>
        <v>1590</v>
      </c>
      <c r="I320" s="8">
        <f t="shared" si="22"/>
        <v>95400</v>
      </c>
      <c r="J320" s="23">
        <v>6.5537999999999999E-2</v>
      </c>
      <c r="K320">
        <f t="shared" si="23"/>
        <v>1.8558285355383048E-3</v>
      </c>
      <c r="L320">
        <f t="shared" si="24"/>
        <v>0.51181399580417264</v>
      </c>
      <c r="N320"/>
      <c r="O320" s="36"/>
    </row>
    <row r="321" spans="5:15" ht="19.5" customHeight="1" x14ac:dyDescent="0.35">
      <c r="E321" s="12"/>
      <c r="G321" s="32" t="s">
        <v>7515</v>
      </c>
      <c r="H321" s="8">
        <f t="shared" si="21"/>
        <v>1595</v>
      </c>
      <c r="I321" s="8">
        <f t="shared" si="22"/>
        <v>95700</v>
      </c>
      <c r="J321" s="23">
        <v>7.1177000000000004E-2</v>
      </c>
      <c r="K321">
        <f t="shared" si="23"/>
        <v>2.0155071511796198E-3</v>
      </c>
      <c r="L321">
        <f t="shared" si="24"/>
        <v>0.58070035300768874</v>
      </c>
      <c r="N321"/>
      <c r="O321" s="36"/>
    </row>
    <row r="322" spans="5:15" ht="19.5" customHeight="1" x14ac:dyDescent="0.35">
      <c r="E322" s="12"/>
      <c r="G322" s="32" t="s">
        <v>7517</v>
      </c>
      <c r="H322" s="8">
        <f t="shared" si="21"/>
        <v>1600</v>
      </c>
      <c r="I322" s="8">
        <f t="shared" si="22"/>
        <v>96000</v>
      </c>
      <c r="J322" s="23">
        <v>7.6711000000000001E-2</v>
      </c>
      <c r="K322">
        <f t="shared" si="23"/>
        <v>2.1722124994610591E-3</v>
      </c>
      <c r="L322">
        <f t="shared" si="24"/>
        <v>0.62815794759610177</v>
      </c>
      <c r="N322"/>
      <c r="O322" s="36"/>
    </row>
    <row r="323" spans="5:15" ht="19.5" customHeight="1" x14ac:dyDescent="0.35">
      <c r="E323" s="12"/>
      <c r="G323" s="32" t="s">
        <v>7519</v>
      </c>
      <c r="H323" s="8">
        <f t="shared" ref="H323:H386" si="25">H322+5</f>
        <v>1605</v>
      </c>
      <c r="I323" s="8">
        <f t="shared" ref="I323:I386" si="26">H323*60</f>
        <v>96300</v>
      </c>
      <c r="J323" s="23">
        <v>8.1777000000000002E-2</v>
      </c>
      <c r="K323">
        <f t="shared" ref="K323:K386" si="27">J323*0.0283168319988145</f>
        <v>2.3156655703670537E-3</v>
      </c>
      <c r="L323">
        <f t="shared" si="24"/>
        <v>0.67318171047421693</v>
      </c>
      <c r="N323"/>
      <c r="O323" s="36"/>
    </row>
    <row r="324" spans="5:15" ht="19.5" customHeight="1" x14ac:dyDescent="0.35">
      <c r="E324" s="12"/>
      <c r="G324" s="32" t="s">
        <v>7521</v>
      </c>
      <c r="H324" s="8">
        <f t="shared" si="25"/>
        <v>1610</v>
      </c>
      <c r="I324" s="8">
        <f t="shared" si="26"/>
        <v>96600</v>
      </c>
      <c r="J324" s="23">
        <v>8.6274000000000003E-2</v>
      </c>
      <c r="K324">
        <f t="shared" si="27"/>
        <v>2.4430063638657224E-3</v>
      </c>
      <c r="L324">
        <f t="shared" ref="L324:L387" si="28">(K324+K323)/2*(I324-I323)</f>
        <v>0.71380079013491637</v>
      </c>
      <c r="N324"/>
      <c r="O324" s="36"/>
    </row>
    <row r="325" spans="5:15" ht="19.5" customHeight="1" x14ac:dyDescent="0.35">
      <c r="E325" s="12"/>
      <c r="G325" s="32" t="s">
        <v>7523</v>
      </c>
      <c r="H325" s="8">
        <f t="shared" si="25"/>
        <v>1615</v>
      </c>
      <c r="I325" s="8">
        <f t="shared" si="26"/>
        <v>96900</v>
      </c>
      <c r="J325" s="23">
        <v>8.8868000000000003E-2</v>
      </c>
      <c r="K325">
        <f t="shared" si="27"/>
        <v>2.5164602260706469E-3</v>
      </c>
      <c r="L325">
        <f t="shared" si="28"/>
        <v>0.74391998849045549</v>
      </c>
      <c r="N325"/>
      <c r="O325" s="36"/>
    </row>
    <row r="326" spans="5:15" ht="19.5" customHeight="1" x14ac:dyDescent="0.35">
      <c r="E326" s="12"/>
      <c r="G326" s="32" t="s">
        <v>7525</v>
      </c>
      <c r="H326" s="8">
        <f t="shared" si="25"/>
        <v>1620</v>
      </c>
      <c r="I326" s="8">
        <f t="shared" si="26"/>
        <v>97200</v>
      </c>
      <c r="J326" s="23">
        <v>9.2951000000000006E-2</v>
      </c>
      <c r="K326">
        <f t="shared" si="27"/>
        <v>2.6320778511218067E-3</v>
      </c>
      <c r="L326">
        <f t="shared" si="28"/>
        <v>0.77228071157886802</v>
      </c>
      <c r="N326"/>
      <c r="O326" s="36"/>
    </row>
    <row r="327" spans="5:15" ht="19.5" customHeight="1" x14ac:dyDescent="0.35">
      <c r="E327" s="12"/>
      <c r="G327" s="32" t="s">
        <v>7527</v>
      </c>
      <c r="H327" s="8">
        <f t="shared" si="25"/>
        <v>1625</v>
      </c>
      <c r="I327" s="8">
        <f t="shared" si="26"/>
        <v>97500</v>
      </c>
      <c r="J327" s="23">
        <v>9.5951999999999996E-2</v>
      </c>
      <c r="K327">
        <f t="shared" si="27"/>
        <v>2.7170566639502488E-3</v>
      </c>
      <c r="L327">
        <f t="shared" si="28"/>
        <v>0.80237017726080828</v>
      </c>
      <c r="N327"/>
      <c r="O327" s="36"/>
    </row>
    <row r="328" spans="5:15" ht="19.5" customHeight="1" x14ac:dyDescent="0.35">
      <c r="E328" s="12"/>
      <c r="G328" s="32" t="s">
        <v>7529</v>
      </c>
      <c r="H328" s="8">
        <f t="shared" si="25"/>
        <v>1630</v>
      </c>
      <c r="I328" s="8">
        <f t="shared" si="26"/>
        <v>97800</v>
      </c>
      <c r="J328" s="23">
        <v>0.10133200000000001</v>
      </c>
      <c r="K328">
        <f t="shared" si="27"/>
        <v>2.869401220103871E-3</v>
      </c>
      <c r="L328">
        <f t="shared" si="28"/>
        <v>0.83796868260811785</v>
      </c>
      <c r="N328"/>
      <c r="O328" s="36"/>
    </row>
    <row r="329" spans="5:15" ht="19.5" customHeight="1" x14ac:dyDescent="0.35">
      <c r="E329" s="12"/>
      <c r="G329" s="32" t="s">
        <v>7531</v>
      </c>
      <c r="H329" s="8">
        <f t="shared" si="25"/>
        <v>1635</v>
      </c>
      <c r="I329" s="8">
        <f t="shared" si="26"/>
        <v>98100</v>
      </c>
      <c r="J329" s="23">
        <v>0.10484499999999999</v>
      </c>
      <c r="K329">
        <f t="shared" si="27"/>
        <v>2.9688782509157061E-3</v>
      </c>
      <c r="L329">
        <f t="shared" si="28"/>
        <v>0.87574192065293666</v>
      </c>
      <c r="N329"/>
      <c r="O329" s="36"/>
    </row>
    <row r="330" spans="5:15" ht="19.5" customHeight="1" x14ac:dyDescent="0.35">
      <c r="E330" s="12"/>
      <c r="G330" s="32" t="s">
        <v>7533</v>
      </c>
      <c r="H330" s="8">
        <f t="shared" si="25"/>
        <v>1640</v>
      </c>
      <c r="I330" s="8">
        <f t="shared" si="26"/>
        <v>98400</v>
      </c>
      <c r="J330" s="23">
        <v>0.106446</v>
      </c>
      <c r="K330">
        <f t="shared" si="27"/>
        <v>3.0142134989458082E-3</v>
      </c>
      <c r="L330">
        <f t="shared" si="28"/>
        <v>0.8974637624792271</v>
      </c>
      <c r="N330"/>
      <c r="O330" s="36"/>
    </row>
    <row r="331" spans="5:15" ht="19.5" customHeight="1" x14ac:dyDescent="0.35">
      <c r="E331" s="12"/>
      <c r="G331" s="32" t="s">
        <v>7535</v>
      </c>
      <c r="H331" s="8">
        <f t="shared" si="25"/>
        <v>1645</v>
      </c>
      <c r="I331" s="8">
        <f t="shared" si="26"/>
        <v>98700</v>
      </c>
      <c r="J331" s="23">
        <v>0.107281</v>
      </c>
      <c r="K331">
        <f t="shared" si="27"/>
        <v>3.0378580536648183E-3</v>
      </c>
      <c r="L331">
        <f t="shared" si="28"/>
        <v>0.90781073289159397</v>
      </c>
      <c r="N331"/>
      <c r="O331" s="36"/>
    </row>
    <row r="332" spans="5:15" ht="19.5" customHeight="1" x14ac:dyDescent="0.35">
      <c r="E332" s="12"/>
      <c r="G332" s="32" t="s">
        <v>7537</v>
      </c>
      <c r="H332" s="8">
        <f t="shared" si="25"/>
        <v>1650</v>
      </c>
      <c r="I332" s="8">
        <f t="shared" si="26"/>
        <v>99000</v>
      </c>
      <c r="J332" s="23">
        <v>0.10846799999999999</v>
      </c>
      <c r="K332">
        <f t="shared" si="27"/>
        <v>3.0714701332474111E-3</v>
      </c>
      <c r="L332">
        <f t="shared" si="28"/>
        <v>0.91639922803683438</v>
      </c>
      <c r="N332"/>
      <c r="O332" s="36"/>
    </row>
    <row r="333" spans="5:15" ht="19.5" customHeight="1" x14ac:dyDescent="0.35">
      <c r="E333" s="12"/>
      <c r="G333" s="32" t="s">
        <v>7539</v>
      </c>
      <c r="H333" s="8">
        <f t="shared" si="25"/>
        <v>1655</v>
      </c>
      <c r="I333" s="8">
        <f t="shared" si="26"/>
        <v>99300</v>
      </c>
      <c r="J333" s="23">
        <v>7.7965000000000007E-2</v>
      </c>
      <c r="K333">
        <f t="shared" si="27"/>
        <v>2.2077218067875727E-3</v>
      </c>
      <c r="L333">
        <f t="shared" si="28"/>
        <v>0.79187879100524761</v>
      </c>
      <c r="N333"/>
      <c r="O333" s="36"/>
    </row>
    <row r="334" spans="5:15" ht="19.5" customHeight="1" x14ac:dyDescent="0.35">
      <c r="E334" s="12"/>
      <c r="G334" s="32" t="s">
        <v>7541</v>
      </c>
      <c r="H334" s="8">
        <f t="shared" si="25"/>
        <v>1660</v>
      </c>
      <c r="I334" s="8">
        <f t="shared" si="26"/>
        <v>99600</v>
      </c>
      <c r="J334" s="23">
        <v>0.108422</v>
      </c>
      <c r="K334">
        <f t="shared" si="27"/>
        <v>3.0701675589754657E-3</v>
      </c>
      <c r="L334">
        <f t="shared" si="28"/>
        <v>0.79168340486445588</v>
      </c>
      <c r="N334"/>
      <c r="O334" s="36"/>
    </row>
    <row r="335" spans="5:15" ht="19.5" customHeight="1" x14ac:dyDescent="0.35">
      <c r="E335" s="12"/>
      <c r="G335" s="32" t="s">
        <v>7543</v>
      </c>
      <c r="H335" s="8">
        <f t="shared" si="25"/>
        <v>1665</v>
      </c>
      <c r="I335" s="8">
        <f t="shared" si="26"/>
        <v>99900</v>
      </c>
      <c r="J335" s="23">
        <v>0.107379</v>
      </c>
      <c r="K335">
        <f t="shared" si="27"/>
        <v>3.0406331032007024E-3</v>
      </c>
      <c r="L335">
        <f t="shared" si="28"/>
        <v>0.91662009932642519</v>
      </c>
      <c r="N335"/>
      <c r="O335" s="36"/>
    </row>
    <row r="336" spans="5:15" ht="19.5" customHeight="1" x14ac:dyDescent="0.35">
      <c r="E336" s="12"/>
      <c r="G336" s="32" t="s">
        <v>7545</v>
      </c>
      <c r="H336" s="8">
        <f t="shared" si="25"/>
        <v>1670</v>
      </c>
      <c r="I336" s="8">
        <f t="shared" si="26"/>
        <v>100200</v>
      </c>
      <c r="J336" s="23">
        <v>0.106374</v>
      </c>
      <c r="K336">
        <f t="shared" si="27"/>
        <v>3.0121746870418937E-3</v>
      </c>
      <c r="L336">
        <f t="shared" si="28"/>
        <v>0.90792116853638938</v>
      </c>
      <c r="N336"/>
      <c r="O336" s="36"/>
    </row>
    <row r="337" spans="5:15" ht="19.5" customHeight="1" x14ac:dyDescent="0.35">
      <c r="E337" s="12"/>
      <c r="G337" s="32" t="s">
        <v>7547</v>
      </c>
      <c r="H337" s="8">
        <f t="shared" si="25"/>
        <v>1675</v>
      </c>
      <c r="I337" s="8">
        <f t="shared" si="26"/>
        <v>100500</v>
      </c>
      <c r="J337" s="23">
        <v>0.107095</v>
      </c>
      <c r="K337">
        <f t="shared" si="27"/>
        <v>3.032591122913039E-3</v>
      </c>
      <c r="L337">
        <f t="shared" si="28"/>
        <v>0.90671487149323993</v>
      </c>
      <c r="N337"/>
      <c r="O337" s="36"/>
    </row>
    <row r="338" spans="5:15" ht="19.5" customHeight="1" x14ac:dyDescent="0.35">
      <c r="E338" s="12"/>
      <c r="G338" s="32" t="s">
        <v>7549</v>
      </c>
      <c r="H338" s="8">
        <f t="shared" si="25"/>
        <v>1680</v>
      </c>
      <c r="I338" s="8">
        <f t="shared" si="26"/>
        <v>100800</v>
      </c>
      <c r="J338" s="23">
        <v>0.10709399999999999</v>
      </c>
      <c r="K338">
        <f t="shared" si="27"/>
        <v>3.03256280608104E-3</v>
      </c>
      <c r="L338">
        <f t="shared" si="28"/>
        <v>0.90977308934911183</v>
      </c>
      <c r="N338"/>
      <c r="O338" s="36"/>
    </row>
    <row r="339" spans="5:15" ht="19.5" customHeight="1" x14ac:dyDescent="0.35">
      <c r="E339" s="12"/>
      <c r="G339" s="32" t="s">
        <v>7551</v>
      </c>
      <c r="H339" s="8">
        <f t="shared" si="25"/>
        <v>1685</v>
      </c>
      <c r="I339" s="8">
        <f t="shared" si="26"/>
        <v>101100</v>
      </c>
      <c r="J339" s="23">
        <v>0.10568</v>
      </c>
      <c r="K339">
        <f t="shared" si="27"/>
        <v>2.9925228056347161E-3</v>
      </c>
      <c r="L339">
        <f t="shared" si="28"/>
        <v>0.90376284175736332</v>
      </c>
      <c r="N339"/>
      <c r="O339" s="36"/>
    </row>
    <row r="340" spans="5:15" ht="19.5" customHeight="1" x14ac:dyDescent="0.35">
      <c r="E340" s="12"/>
      <c r="G340" s="32" t="s">
        <v>7553</v>
      </c>
      <c r="H340" s="8">
        <f t="shared" si="25"/>
        <v>1690</v>
      </c>
      <c r="I340" s="8">
        <f t="shared" si="26"/>
        <v>101400</v>
      </c>
      <c r="J340" s="23">
        <v>0.105106</v>
      </c>
      <c r="K340">
        <f t="shared" si="27"/>
        <v>2.976268944067397E-3</v>
      </c>
      <c r="L340">
        <f t="shared" si="28"/>
        <v>0.89531876245531694</v>
      </c>
      <c r="N340"/>
      <c r="O340" s="36"/>
    </row>
    <row r="341" spans="5:15" ht="19.5" customHeight="1" x14ac:dyDescent="0.35">
      <c r="E341" s="12"/>
      <c r="G341" s="32" t="s">
        <v>7555</v>
      </c>
      <c r="H341" s="8">
        <f t="shared" si="25"/>
        <v>1695</v>
      </c>
      <c r="I341" s="8">
        <f t="shared" si="26"/>
        <v>101700</v>
      </c>
      <c r="J341" s="23">
        <v>0.104686</v>
      </c>
      <c r="K341">
        <f t="shared" si="27"/>
        <v>2.9643758746278948E-3</v>
      </c>
      <c r="L341">
        <f t="shared" si="28"/>
        <v>0.89109672280429386</v>
      </c>
      <c r="N341"/>
      <c r="O341" s="36"/>
    </row>
    <row r="342" spans="5:15" ht="19.5" customHeight="1" x14ac:dyDescent="0.35">
      <c r="E342" s="12"/>
      <c r="G342" s="32" t="s">
        <v>7557</v>
      </c>
      <c r="H342" s="8">
        <f t="shared" si="25"/>
        <v>1700</v>
      </c>
      <c r="I342" s="8">
        <f t="shared" si="26"/>
        <v>102000</v>
      </c>
      <c r="J342" s="23">
        <v>0.10267999999999999</v>
      </c>
      <c r="K342">
        <f t="shared" si="27"/>
        <v>2.9075723096382727E-3</v>
      </c>
      <c r="L342">
        <f t="shared" si="28"/>
        <v>0.88079222763992515</v>
      </c>
      <c r="N342"/>
      <c r="O342" s="36"/>
    </row>
    <row r="343" spans="5:15" ht="19.5" customHeight="1" x14ac:dyDescent="0.35">
      <c r="E343" s="12"/>
      <c r="G343" s="32" t="s">
        <v>7559</v>
      </c>
      <c r="H343" s="8">
        <f t="shared" si="25"/>
        <v>1705</v>
      </c>
      <c r="I343" s="8">
        <f t="shared" si="26"/>
        <v>102300</v>
      </c>
      <c r="J343" s="23">
        <v>0.101272</v>
      </c>
      <c r="K343">
        <f t="shared" si="27"/>
        <v>2.8677022101839421E-3</v>
      </c>
      <c r="L343">
        <f t="shared" si="28"/>
        <v>0.86629117797333233</v>
      </c>
      <c r="N343"/>
      <c r="O343" s="36"/>
    </row>
    <row r="344" spans="5:15" ht="19.5" customHeight="1" x14ac:dyDescent="0.35">
      <c r="E344" s="12"/>
      <c r="G344" s="32" t="s">
        <v>7561</v>
      </c>
      <c r="H344" s="8">
        <f t="shared" si="25"/>
        <v>1710</v>
      </c>
      <c r="I344" s="8">
        <f t="shared" si="26"/>
        <v>102600</v>
      </c>
      <c r="J344" s="23">
        <v>0.100144</v>
      </c>
      <c r="K344">
        <f t="shared" si="27"/>
        <v>2.8357608236892792E-3</v>
      </c>
      <c r="L344">
        <f t="shared" si="28"/>
        <v>0.85551945508098315</v>
      </c>
      <c r="N344"/>
      <c r="O344" s="36"/>
    </row>
    <row r="345" spans="5:15" ht="19.5" customHeight="1" x14ac:dyDescent="0.35">
      <c r="E345" s="12"/>
      <c r="G345" s="32" t="s">
        <v>7563</v>
      </c>
      <c r="H345" s="8">
        <f t="shared" si="25"/>
        <v>1715</v>
      </c>
      <c r="I345" s="8">
        <f t="shared" si="26"/>
        <v>102900</v>
      </c>
      <c r="J345" s="23">
        <v>9.8420999999999995E-2</v>
      </c>
      <c r="K345">
        <f t="shared" si="27"/>
        <v>2.7869709221553219E-3</v>
      </c>
      <c r="L345">
        <f t="shared" si="28"/>
        <v>0.84340976187669014</v>
      </c>
      <c r="N345"/>
      <c r="O345" s="36"/>
    </row>
    <row r="346" spans="5:15" ht="19.5" customHeight="1" x14ac:dyDescent="0.35">
      <c r="E346" s="12"/>
      <c r="G346" s="32" t="s">
        <v>7565</v>
      </c>
      <c r="H346" s="8">
        <f t="shared" si="25"/>
        <v>1720</v>
      </c>
      <c r="I346" s="8">
        <f t="shared" si="26"/>
        <v>103200</v>
      </c>
      <c r="J346" s="23">
        <v>9.8416000000000003E-2</v>
      </c>
      <c r="K346">
        <f t="shared" si="27"/>
        <v>2.7868293379953281E-3</v>
      </c>
      <c r="L346">
        <f t="shared" si="28"/>
        <v>0.83607003902259747</v>
      </c>
      <c r="N346"/>
      <c r="O346" s="36"/>
    </row>
    <row r="347" spans="5:15" ht="19.5" customHeight="1" x14ac:dyDescent="0.35">
      <c r="E347" s="12"/>
      <c r="G347" s="32" t="s">
        <v>7567</v>
      </c>
      <c r="H347" s="8">
        <f t="shared" si="25"/>
        <v>1725</v>
      </c>
      <c r="I347" s="8">
        <f t="shared" si="26"/>
        <v>103500</v>
      </c>
      <c r="J347" s="23">
        <v>9.6421999999999994E-2</v>
      </c>
      <c r="K347">
        <f t="shared" si="27"/>
        <v>2.7303655749896915E-3</v>
      </c>
      <c r="L347">
        <f t="shared" si="28"/>
        <v>0.82757923694775293</v>
      </c>
      <c r="N347"/>
      <c r="O347" s="36"/>
    </row>
    <row r="348" spans="5:15" ht="19.5" customHeight="1" x14ac:dyDescent="0.35">
      <c r="E348" s="12"/>
      <c r="G348" s="32" t="s">
        <v>7569</v>
      </c>
      <c r="H348" s="8">
        <f t="shared" si="25"/>
        <v>1730</v>
      </c>
      <c r="I348" s="8">
        <f t="shared" si="26"/>
        <v>103800</v>
      </c>
      <c r="J348" s="23">
        <v>9.5023999999999997E-2</v>
      </c>
      <c r="K348">
        <f t="shared" si="27"/>
        <v>2.6907786438553488E-3</v>
      </c>
      <c r="L348">
        <f t="shared" si="28"/>
        <v>0.81317163282675609</v>
      </c>
      <c r="N348"/>
      <c r="O348" s="36"/>
    </row>
    <row r="349" spans="5:15" ht="19.5" customHeight="1" x14ac:dyDescent="0.35">
      <c r="E349" s="12"/>
      <c r="G349" s="32" t="s">
        <v>7571</v>
      </c>
      <c r="H349" s="8">
        <f t="shared" si="25"/>
        <v>1735</v>
      </c>
      <c r="I349" s="8">
        <f t="shared" si="26"/>
        <v>104100</v>
      </c>
      <c r="J349" s="23">
        <v>9.35E-2</v>
      </c>
      <c r="K349">
        <f t="shared" si="27"/>
        <v>2.6476237918891558E-3</v>
      </c>
      <c r="L349">
        <f t="shared" si="28"/>
        <v>0.80076036536167572</v>
      </c>
      <c r="N349"/>
      <c r="O349" s="36"/>
    </row>
    <row r="350" spans="5:15" ht="19.5" customHeight="1" x14ac:dyDescent="0.35">
      <c r="E350" s="12"/>
      <c r="G350" s="32" t="s">
        <v>7573</v>
      </c>
      <c r="H350" s="8">
        <f t="shared" si="25"/>
        <v>1740</v>
      </c>
      <c r="I350" s="8">
        <f t="shared" si="26"/>
        <v>104400</v>
      </c>
      <c r="J350" s="23">
        <v>9.1881000000000004E-2</v>
      </c>
      <c r="K350">
        <f t="shared" si="27"/>
        <v>2.6017788408830753E-3</v>
      </c>
      <c r="L350">
        <f t="shared" si="28"/>
        <v>0.78741039491583464</v>
      </c>
      <c r="N350"/>
      <c r="O350" s="36"/>
    </row>
    <row r="351" spans="5:15" ht="19.5" customHeight="1" x14ac:dyDescent="0.35">
      <c r="E351" s="12"/>
      <c r="G351" s="32" t="s">
        <v>7575</v>
      </c>
      <c r="H351" s="8">
        <f t="shared" si="25"/>
        <v>1745</v>
      </c>
      <c r="I351" s="8">
        <f t="shared" si="26"/>
        <v>104700</v>
      </c>
      <c r="J351" s="23">
        <v>9.0102000000000002E-2</v>
      </c>
      <c r="K351">
        <f t="shared" si="27"/>
        <v>2.5514031967571842E-3</v>
      </c>
      <c r="L351">
        <f t="shared" si="28"/>
        <v>0.77297730564603895</v>
      </c>
      <c r="N351"/>
      <c r="O351" s="36"/>
    </row>
    <row r="352" spans="5:15" ht="19.5" customHeight="1" x14ac:dyDescent="0.35">
      <c r="E352" s="12"/>
      <c r="G352" s="32" t="s">
        <v>7577</v>
      </c>
      <c r="H352" s="8">
        <f t="shared" si="25"/>
        <v>1750</v>
      </c>
      <c r="I352" s="8">
        <f t="shared" si="26"/>
        <v>105000</v>
      </c>
      <c r="J352" s="23">
        <v>8.9369000000000004E-2</v>
      </c>
      <c r="K352">
        <f t="shared" si="27"/>
        <v>2.5306469589020534E-3</v>
      </c>
      <c r="L352">
        <f t="shared" si="28"/>
        <v>0.76230752334888563</v>
      </c>
      <c r="N352"/>
      <c r="O352" s="36"/>
    </row>
    <row r="353" spans="5:15" ht="19.5" customHeight="1" x14ac:dyDescent="0.35">
      <c r="E353" s="12"/>
      <c r="G353" s="32" t="s">
        <v>7579</v>
      </c>
      <c r="H353" s="8">
        <f t="shared" si="25"/>
        <v>1755</v>
      </c>
      <c r="I353" s="8">
        <f t="shared" si="26"/>
        <v>105300</v>
      </c>
      <c r="J353" s="23">
        <v>8.8360999999999995E-2</v>
      </c>
      <c r="K353">
        <f t="shared" si="27"/>
        <v>2.5021035922472481E-3</v>
      </c>
      <c r="L353">
        <f t="shared" si="28"/>
        <v>0.75491258267239525</v>
      </c>
      <c r="N353"/>
      <c r="O353" s="36"/>
    </row>
    <row r="354" spans="5:15" ht="19.5" customHeight="1" x14ac:dyDescent="0.35">
      <c r="E354" s="12"/>
      <c r="G354" s="32" t="s">
        <v>7581</v>
      </c>
      <c r="H354" s="8">
        <f t="shared" si="25"/>
        <v>1760</v>
      </c>
      <c r="I354" s="8">
        <f t="shared" si="26"/>
        <v>105600</v>
      </c>
      <c r="J354" s="23">
        <v>8.6631E-2</v>
      </c>
      <c r="K354">
        <f t="shared" si="27"/>
        <v>2.453115472889299E-3</v>
      </c>
      <c r="L354">
        <f t="shared" si="28"/>
        <v>0.74328285977048214</v>
      </c>
      <c r="N354"/>
      <c r="O354" s="36"/>
    </row>
    <row r="355" spans="5:15" ht="19.5" customHeight="1" x14ac:dyDescent="0.35">
      <c r="E355" s="12"/>
      <c r="G355" s="32" t="s">
        <v>7583</v>
      </c>
      <c r="H355" s="8">
        <f t="shared" si="25"/>
        <v>1765</v>
      </c>
      <c r="I355" s="8">
        <f t="shared" si="26"/>
        <v>105900</v>
      </c>
      <c r="J355" s="23">
        <v>8.5163000000000003E-2</v>
      </c>
      <c r="K355">
        <f t="shared" si="27"/>
        <v>2.4115463635150393E-3</v>
      </c>
      <c r="L355">
        <f t="shared" si="28"/>
        <v>0.72969927546065072</v>
      </c>
      <c r="N355"/>
      <c r="O355" s="36"/>
    </row>
    <row r="356" spans="5:15" ht="19.5" customHeight="1" x14ac:dyDescent="0.35">
      <c r="E356" s="12"/>
      <c r="G356" s="32" t="s">
        <v>7585</v>
      </c>
      <c r="H356" s="8">
        <f t="shared" si="25"/>
        <v>1770</v>
      </c>
      <c r="I356" s="8">
        <f t="shared" si="26"/>
        <v>106200</v>
      </c>
      <c r="J356" s="23">
        <v>8.2061999999999996E-2</v>
      </c>
      <c r="K356">
        <f t="shared" si="27"/>
        <v>2.3237358674867152E-3</v>
      </c>
      <c r="L356">
        <f t="shared" si="28"/>
        <v>0.7102923346502632</v>
      </c>
      <c r="N356"/>
      <c r="O356" s="36"/>
    </row>
    <row r="357" spans="5:15" ht="19.5" customHeight="1" x14ac:dyDescent="0.35">
      <c r="E357" s="12"/>
      <c r="G357" s="32" t="s">
        <v>7587</v>
      </c>
      <c r="H357" s="8">
        <f t="shared" si="25"/>
        <v>1775</v>
      </c>
      <c r="I357" s="8">
        <f t="shared" si="26"/>
        <v>106500</v>
      </c>
      <c r="J357" s="23">
        <v>8.0101000000000006E-2</v>
      </c>
      <c r="K357">
        <f t="shared" si="27"/>
        <v>2.2682065599370404E-3</v>
      </c>
      <c r="L357">
        <f t="shared" si="28"/>
        <v>0.68879136411356345</v>
      </c>
      <c r="N357"/>
      <c r="O357" s="36"/>
    </row>
    <row r="358" spans="5:15" ht="19.5" customHeight="1" x14ac:dyDescent="0.35">
      <c r="E358" s="12"/>
      <c r="G358" s="32" t="s">
        <v>7589</v>
      </c>
      <c r="H358" s="8">
        <f t="shared" si="25"/>
        <v>1780</v>
      </c>
      <c r="I358" s="8">
        <f t="shared" si="26"/>
        <v>106800</v>
      </c>
      <c r="J358" s="23">
        <v>7.7286999999999995E-2</v>
      </c>
      <c r="K358">
        <f t="shared" si="27"/>
        <v>2.1885229946923762E-3</v>
      </c>
      <c r="L358">
        <f t="shared" si="28"/>
        <v>0.66850943319441247</v>
      </c>
      <c r="N358"/>
      <c r="O358" s="36"/>
    </row>
    <row r="359" spans="5:15" ht="19.5" customHeight="1" x14ac:dyDescent="0.35">
      <c r="E359" s="12"/>
      <c r="G359" s="32" t="s">
        <v>7591</v>
      </c>
      <c r="H359" s="8">
        <f t="shared" si="25"/>
        <v>1785</v>
      </c>
      <c r="I359" s="8">
        <f t="shared" si="26"/>
        <v>107100</v>
      </c>
      <c r="J359" s="23">
        <v>7.5320999999999999E-2</v>
      </c>
      <c r="K359">
        <f t="shared" si="27"/>
        <v>2.1328521029827067E-3</v>
      </c>
      <c r="L359">
        <f t="shared" si="28"/>
        <v>0.64820626465126241</v>
      </c>
      <c r="N359"/>
      <c r="O359" s="36"/>
    </row>
    <row r="360" spans="5:15" ht="19.5" customHeight="1" x14ac:dyDescent="0.35">
      <c r="E360" s="12"/>
      <c r="G360" s="32" t="s">
        <v>7593</v>
      </c>
      <c r="H360" s="8">
        <f t="shared" si="25"/>
        <v>1790</v>
      </c>
      <c r="I360" s="8">
        <f t="shared" si="26"/>
        <v>107400</v>
      </c>
      <c r="J360" s="23">
        <v>7.2598999999999997E-2</v>
      </c>
      <c r="K360">
        <f t="shared" si="27"/>
        <v>2.0557736862819339E-3</v>
      </c>
      <c r="L360">
        <f t="shared" si="28"/>
        <v>0.62829386838969614</v>
      </c>
      <c r="N360"/>
      <c r="O360" s="36"/>
    </row>
    <row r="361" spans="5:15" ht="19.5" customHeight="1" x14ac:dyDescent="0.35">
      <c r="E361" s="12"/>
      <c r="G361" s="32" t="s">
        <v>7595</v>
      </c>
      <c r="H361" s="8">
        <f t="shared" si="25"/>
        <v>1795</v>
      </c>
      <c r="I361" s="8">
        <f t="shared" si="26"/>
        <v>107700</v>
      </c>
      <c r="J361" s="23">
        <v>7.1428000000000005E-2</v>
      </c>
      <c r="K361">
        <f t="shared" si="27"/>
        <v>2.0226146760113223E-3</v>
      </c>
      <c r="L361">
        <f t="shared" si="28"/>
        <v>0.61175825434398845</v>
      </c>
      <c r="N361"/>
      <c r="O361" s="36"/>
    </row>
    <row r="362" spans="5:15" ht="19.5" customHeight="1" x14ac:dyDescent="0.35">
      <c r="E362" s="12"/>
      <c r="G362" s="32" t="s">
        <v>7597</v>
      </c>
      <c r="H362" s="8">
        <f t="shared" si="25"/>
        <v>1800</v>
      </c>
      <c r="I362" s="8">
        <f t="shared" si="26"/>
        <v>108000</v>
      </c>
      <c r="J362" s="23">
        <v>6.8012000000000003E-2</v>
      </c>
      <c r="K362">
        <f t="shared" si="27"/>
        <v>1.9258843779033719E-3</v>
      </c>
      <c r="L362">
        <f t="shared" si="28"/>
        <v>0.59227485808720415</v>
      </c>
      <c r="N362"/>
      <c r="O362" s="36"/>
    </row>
    <row r="363" spans="5:15" ht="19.5" customHeight="1" x14ac:dyDescent="0.35">
      <c r="E363" s="12"/>
      <c r="G363" s="32" t="s">
        <v>7599</v>
      </c>
      <c r="H363" s="8">
        <f t="shared" si="25"/>
        <v>1805</v>
      </c>
      <c r="I363" s="8">
        <f t="shared" si="26"/>
        <v>108300</v>
      </c>
      <c r="J363" s="23">
        <v>6.7127999999999993E-2</v>
      </c>
      <c r="K363">
        <f t="shared" si="27"/>
        <v>1.9008522984164196E-3</v>
      </c>
      <c r="L363">
        <f t="shared" si="28"/>
        <v>0.57401050144796872</v>
      </c>
      <c r="N363"/>
      <c r="O363" s="36"/>
    </row>
    <row r="364" spans="5:15" ht="19.5" customHeight="1" x14ac:dyDescent="0.35">
      <c r="E364" s="12"/>
      <c r="G364" s="32" t="s">
        <v>7601</v>
      </c>
      <c r="H364" s="8">
        <f t="shared" si="25"/>
        <v>1810</v>
      </c>
      <c r="I364" s="8">
        <f t="shared" si="26"/>
        <v>108600</v>
      </c>
      <c r="J364" s="23">
        <v>6.5132999999999996E-2</v>
      </c>
      <c r="K364">
        <f t="shared" si="27"/>
        <v>1.8443602185787848E-3</v>
      </c>
      <c r="L364">
        <f t="shared" si="28"/>
        <v>0.56178187754928066</v>
      </c>
      <c r="N364"/>
      <c r="O364" s="36"/>
    </row>
    <row r="365" spans="5:15" ht="19.5" customHeight="1" x14ac:dyDescent="0.35">
      <c r="E365" s="12"/>
      <c r="G365" s="32" t="s">
        <v>7603</v>
      </c>
      <c r="H365" s="8">
        <f t="shared" si="25"/>
        <v>1815</v>
      </c>
      <c r="I365" s="8">
        <f t="shared" si="26"/>
        <v>108900</v>
      </c>
      <c r="J365" s="23">
        <v>6.3499E-2</v>
      </c>
      <c r="K365">
        <f t="shared" si="27"/>
        <v>1.798090515092722E-3</v>
      </c>
      <c r="L365">
        <f t="shared" si="28"/>
        <v>0.54636761005072598</v>
      </c>
      <c r="N365"/>
      <c r="O365" s="36"/>
    </row>
    <row r="366" spans="5:15" ht="19.5" customHeight="1" x14ac:dyDescent="0.35">
      <c r="E366" s="12"/>
      <c r="G366" s="32" t="s">
        <v>7605</v>
      </c>
      <c r="H366" s="8">
        <f t="shared" si="25"/>
        <v>1820</v>
      </c>
      <c r="I366" s="8">
        <f t="shared" si="26"/>
        <v>109200</v>
      </c>
      <c r="J366" s="23">
        <v>6.1029E-2</v>
      </c>
      <c r="K366">
        <f t="shared" si="27"/>
        <v>1.72814794005565E-3</v>
      </c>
      <c r="L366">
        <f t="shared" si="28"/>
        <v>0.52893576827225586</v>
      </c>
      <c r="N366"/>
      <c r="O366" s="36"/>
    </row>
    <row r="367" spans="5:15" ht="19.5" customHeight="1" x14ac:dyDescent="0.35">
      <c r="E367" s="12"/>
      <c r="G367" s="32" t="s">
        <v>7607</v>
      </c>
      <c r="H367" s="8">
        <f t="shared" si="25"/>
        <v>1825</v>
      </c>
      <c r="I367" s="8">
        <f t="shared" si="26"/>
        <v>109500</v>
      </c>
      <c r="J367" s="23">
        <v>5.8971999999999997E-2</v>
      </c>
      <c r="K367">
        <f t="shared" si="27"/>
        <v>1.6699002166340887E-3</v>
      </c>
      <c r="L367">
        <f t="shared" si="28"/>
        <v>0.50970722350346076</v>
      </c>
      <c r="N367"/>
      <c r="O367" s="36"/>
    </row>
    <row r="368" spans="5:15" ht="19.5" customHeight="1" x14ac:dyDescent="0.35">
      <c r="E368" s="12"/>
      <c r="G368" s="32" t="s">
        <v>7609</v>
      </c>
      <c r="H368" s="8">
        <f t="shared" si="25"/>
        <v>1830</v>
      </c>
      <c r="I368" s="8">
        <f t="shared" si="26"/>
        <v>109800</v>
      </c>
      <c r="J368" s="23">
        <v>5.6251000000000002E-2</v>
      </c>
      <c r="K368">
        <f t="shared" si="27"/>
        <v>1.5928501167653145E-3</v>
      </c>
      <c r="L368">
        <f t="shared" si="28"/>
        <v>0.48941255000991046</v>
      </c>
      <c r="N368"/>
      <c r="O368" s="36"/>
    </row>
    <row r="369" spans="5:15" ht="19.5" customHeight="1" x14ac:dyDescent="0.35">
      <c r="E369" s="12"/>
      <c r="G369" s="32" t="s">
        <v>7611</v>
      </c>
      <c r="H369" s="8">
        <f t="shared" si="25"/>
        <v>1835</v>
      </c>
      <c r="I369" s="8">
        <f t="shared" si="26"/>
        <v>110100</v>
      </c>
      <c r="J369" s="23">
        <v>5.3831999999999998E-2</v>
      </c>
      <c r="K369">
        <f t="shared" si="27"/>
        <v>1.5243517001601822E-3</v>
      </c>
      <c r="L369">
        <f t="shared" si="28"/>
        <v>0.4675802725388245</v>
      </c>
      <c r="N369"/>
      <c r="O369" s="36"/>
    </row>
    <row r="370" spans="5:15" ht="19.5" customHeight="1" x14ac:dyDescent="0.35">
      <c r="E370" s="12"/>
      <c r="G370" s="32" t="s">
        <v>7613</v>
      </c>
      <c r="H370" s="8">
        <f t="shared" si="25"/>
        <v>1840</v>
      </c>
      <c r="I370" s="8">
        <f t="shared" si="26"/>
        <v>110400</v>
      </c>
      <c r="J370" s="23">
        <v>5.1730999999999999E-2</v>
      </c>
      <c r="K370">
        <f t="shared" si="27"/>
        <v>1.464858036130673E-3</v>
      </c>
      <c r="L370">
        <f t="shared" si="28"/>
        <v>0.44838146044362825</v>
      </c>
      <c r="N370"/>
      <c r="O370" s="36"/>
    </row>
    <row r="371" spans="5:15" ht="19.5" customHeight="1" x14ac:dyDescent="0.35">
      <c r="E371" s="12"/>
      <c r="G371" s="32" t="s">
        <v>7615</v>
      </c>
      <c r="H371" s="8">
        <f t="shared" si="25"/>
        <v>1845</v>
      </c>
      <c r="I371" s="8">
        <f t="shared" si="26"/>
        <v>110700</v>
      </c>
      <c r="J371" s="23">
        <v>4.9646999999999997E-2</v>
      </c>
      <c r="K371">
        <f t="shared" si="27"/>
        <v>1.4058457582451435E-3</v>
      </c>
      <c r="L371">
        <f t="shared" si="28"/>
        <v>0.43060556915637249</v>
      </c>
      <c r="N371"/>
      <c r="O371" s="36"/>
    </row>
    <row r="372" spans="5:15" ht="19.5" customHeight="1" x14ac:dyDescent="0.35">
      <c r="E372" s="12"/>
      <c r="G372" s="32" t="s">
        <v>7617</v>
      </c>
      <c r="H372" s="8">
        <f t="shared" si="25"/>
        <v>1850</v>
      </c>
      <c r="I372" s="8">
        <f t="shared" si="26"/>
        <v>111000</v>
      </c>
      <c r="J372" s="23">
        <v>4.7310999999999999E-2</v>
      </c>
      <c r="K372">
        <f t="shared" si="27"/>
        <v>1.3396976386959127E-3</v>
      </c>
      <c r="L372">
        <f t="shared" si="28"/>
        <v>0.41183150954115838</v>
      </c>
      <c r="N372"/>
      <c r="O372" s="36"/>
    </row>
    <row r="373" spans="5:15" ht="19.5" customHeight="1" x14ac:dyDescent="0.35">
      <c r="E373" s="12"/>
      <c r="G373" s="32" t="s">
        <v>7619</v>
      </c>
      <c r="H373" s="8">
        <f t="shared" si="25"/>
        <v>1855</v>
      </c>
      <c r="I373" s="8">
        <f t="shared" si="26"/>
        <v>111300</v>
      </c>
      <c r="J373" s="23">
        <v>4.4198000000000001E-2</v>
      </c>
      <c r="K373">
        <f t="shared" si="27"/>
        <v>1.2515473406836033E-3</v>
      </c>
      <c r="L373">
        <f t="shared" si="28"/>
        <v>0.38868674690692745</v>
      </c>
      <c r="N373"/>
      <c r="O373" s="36"/>
    </row>
    <row r="374" spans="5:15" ht="19.5" customHeight="1" x14ac:dyDescent="0.35">
      <c r="E374" s="12"/>
      <c r="G374" s="32" t="s">
        <v>7621</v>
      </c>
      <c r="H374" s="8">
        <f t="shared" si="25"/>
        <v>1860</v>
      </c>
      <c r="I374" s="8">
        <f t="shared" si="26"/>
        <v>111600</v>
      </c>
      <c r="J374" s="23">
        <v>4.0590000000000001E-2</v>
      </c>
      <c r="K374">
        <f t="shared" si="27"/>
        <v>1.1493802108318806E-3</v>
      </c>
      <c r="L374">
        <f t="shared" si="28"/>
        <v>0.36013913272732262</v>
      </c>
      <c r="N374"/>
      <c r="O374" s="36"/>
    </row>
    <row r="375" spans="5:15" ht="19.5" customHeight="1" x14ac:dyDescent="0.35">
      <c r="E375" s="12"/>
      <c r="G375" s="32" t="s">
        <v>7623</v>
      </c>
      <c r="H375" s="8">
        <f t="shared" si="25"/>
        <v>1865</v>
      </c>
      <c r="I375" s="8">
        <f t="shared" si="26"/>
        <v>111900</v>
      </c>
      <c r="J375" s="23">
        <v>3.8101000000000003E-2</v>
      </c>
      <c r="K375">
        <f t="shared" si="27"/>
        <v>1.0788996159868313E-3</v>
      </c>
      <c r="L375">
        <f t="shared" si="28"/>
        <v>0.33424197402280681</v>
      </c>
      <c r="N375"/>
      <c r="O375" s="36"/>
    </row>
    <row r="376" spans="5:15" ht="19.5" customHeight="1" x14ac:dyDescent="0.35">
      <c r="E376" s="12"/>
      <c r="G376" s="32" t="s">
        <v>7625</v>
      </c>
      <c r="H376" s="8">
        <f t="shared" si="25"/>
        <v>1870</v>
      </c>
      <c r="I376" s="8">
        <f t="shared" si="26"/>
        <v>112200</v>
      </c>
      <c r="J376" s="23">
        <v>3.5314999999999999E-2</v>
      </c>
      <c r="K376">
        <f t="shared" si="27"/>
        <v>1.0000089220381341E-3</v>
      </c>
      <c r="L376">
        <f t="shared" si="28"/>
        <v>0.31183628070374486</v>
      </c>
      <c r="N376"/>
      <c r="O376" s="36"/>
    </row>
    <row r="377" spans="5:15" ht="19.5" customHeight="1" x14ac:dyDescent="0.35">
      <c r="E377" s="12"/>
      <c r="G377" s="32" t="s">
        <v>7627</v>
      </c>
      <c r="H377" s="8">
        <f t="shared" si="25"/>
        <v>1875</v>
      </c>
      <c r="I377" s="8">
        <f t="shared" si="26"/>
        <v>112500</v>
      </c>
      <c r="J377" s="23">
        <v>3.3355999999999997E-2</v>
      </c>
      <c r="K377">
        <f t="shared" si="27"/>
        <v>9.4453624815245643E-4</v>
      </c>
      <c r="L377">
        <f t="shared" si="28"/>
        <v>0.29168177552858859</v>
      </c>
      <c r="N377"/>
      <c r="O377" s="36"/>
    </row>
    <row r="378" spans="5:15" ht="19.5" customHeight="1" x14ac:dyDescent="0.35">
      <c r="E378" s="12"/>
      <c r="G378" s="32" t="s">
        <v>7629</v>
      </c>
      <c r="H378" s="8">
        <f t="shared" si="25"/>
        <v>1880</v>
      </c>
      <c r="I378" s="8">
        <f t="shared" si="26"/>
        <v>112800</v>
      </c>
      <c r="J378" s="23">
        <v>3.1526999999999999E-2</v>
      </c>
      <c r="K378">
        <f t="shared" si="27"/>
        <v>8.9274476242662477E-4</v>
      </c>
      <c r="L378">
        <f t="shared" si="28"/>
        <v>0.27559215158686218</v>
      </c>
      <c r="N378"/>
      <c r="O378" s="36"/>
    </row>
    <row r="379" spans="5:15" ht="19.5" customHeight="1" x14ac:dyDescent="0.35">
      <c r="E379" s="12"/>
      <c r="G379" s="32" t="s">
        <v>7631</v>
      </c>
      <c r="H379" s="8">
        <f t="shared" si="25"/>
        <v>1885</v>
      </c>
      <c r="I379" s="8">
        <f t="shared" si="26"/>
        <v>113100</v>
      </c>
      <c r="J379" s="23">
        <v>3.0315000000000002E-2</v>
      </c>
      <c r="K379">
        <f t="shared" si="27"/>
        <v>8.5842476204406163E-4</v>
      </c>
      <c r="L379">
        <f t="shared" si="28"/>
        <v>0.26267542867060295</v>
      </c>
      <c r="N379"/>
      <c r="O379" s="36"/>
    </row>
    <row r="380" spans="5:15" ht="19.5" customHeight="1" x14ac:dyDescent="0.35">
      <c r="E380" s="12"/>
      <c r="G380" s="32" t="s">
        <v>7633</v>
      </c>
      <c r="H380" s="8">
        <f t="shared" si="25"/>
        <v>1890</v>
      </c>
      <c r="I380" s="8">
        <f t="shared" si="26"/>
        <v>113400</v>
      </c>
      <c r="J380" s="23">
        <v>2.9009E-2</v>
      </c>
      <c r="K380">
        <f t="shared" si="27"/>
        <v>8.2144297945360982E-4</v>
      </c>
      <c r="L380">
        <f t="shared" si="28"/>
        <v>0.25198016122465072</v>
      </c>
      <c r="N380"/>
      <c r="O380" s="36"/>
    </row>
    <row r="381" spans="5:15" ht="19.5" customHeight="1" x14ac:dyDescent="0.35">
      <c r="E381" s="12"/>
      <c r="G381" s="32" t="s">
        <v>7635</v>
      </c>
      <c r="H381" s="8">
        <f t="shared" si="25"/>
        <v>1895</v>
      </c>
      <c r="I381" s="8">
        <f t="shared" si="26"/>
        <v>113700</v>
      </c>
      <c r="J381" s="23">
        <v>2.7359999999999999E-2</v>
      </c>
      <c r="K381">
        <f t="shared" si="27"/>
        <v>7.7474852348756473E-4</v>
      </c>
      <c r="L381">
        <f t="shared" si="28"/>
        <v>0.23942872544117619</v>
      </c>
      <c r="N381"/>
      <c r="O381" s="36"/>
    </row>
    <row r="382" spans="5:15" ht="19.5" customHeight="1" x14ac:dyDescent="0.35">
      <c r="E382" s="12"/>
      <c r="G382" s="32" t="s">
        <v>7637</v>
      </c>
      <c r="H382" s="8">
        <f t="shared" si="25"/>
        <v>1900</v>
      </c>
      <c r="I382" s="8">
        <f t="shared" si="26"/>
        <v>114000</v>
      </c>
      <c r="J382" s="23">
        <v>2.6925999999999999E-2</v>
      </c>
      <c r="K382">
        <f t="shared" si="27"/>
        <v>7.6245901840007915E-4</v>
      </c>
      <c r="L382">
        <f t="shared" si="28"/>
        <v>0.23058113128314656</v>
      </c>
      <c r="N382"/>
      <c r="O382" s="36"/>
    </row>
    <row r="383" spans="5:15" ht="19.5" customHeight="1" x14ac:dyDescent="0.35">
      <c r="E383" s="12"/>
      <c r="G383" s="32" t="s">
        <v>7639</v>
      </c>
      <c r="H383" s="8">
        <f t="shared" si="25"/>
        <v>1905</v>
      </c>
      <c r="I383" s="8">
        <f t="shared" si="26"/>
        <v>114300</v>
      </c>
      <c r="J383" s="23">
        <v>2.5836000000000001E-2</v>
      </c>
      <c r="K383">
        <f t="shared" si="27"/>
        <v>7.315936715213715E-4</v>
      </c>
      <c r="L383">
        <f t="shared" si="28"/>
        <v>0.2241079034882176</v>
      </c>
      <c r="N383"/>
      <c r="O383" s="36"/>
    </row>
    <row r="384" spans="5:15" ht="19.5" customHeight="1" x14ac:dyDescent="0.35">
      <c r="E384" s="12"/>
      <c r="G384" s="32" t="s">
        <v>7641</v>
      </c>
      <c r="H384" s="8">
        <f t="shared" si="25"/>
        <v>1910</v>
      </c>
      <c r="I384" s="8">
        <f t="shared" si="26"/>
        <v>114600</v>
      </c>
      <c r="J384" s="23">
        <v>2.5017000000000001E-2</v>
      </c>
      <c r="K384">
        <f t="shared" si="27"/>
        <v>7.0840218611434237E-4</v>
      </c>
      <c r="L384">
        <f t="shared" si="28"/>
        <v>0.21599937864535709</v>
      </c>
      <c r="N384"/>
      <c r="O384" s="36"/>
    </row>
    <row r="385" spans="5:15" ht="19.5" customHeight="1" x14ac:dyDescent="0.35">
      <c r="E385" s="12"/>
      <c r="G385" s="32" t="s">
        <v>7643</v>
      </c>
      <c r="H385" s="8">
        <f t="shared" si="25"/>
        <v>1915</v>
      </c>
      <c r="I385" s="8">
        <f t="shared" si="26"/>
        <v>114900</v>
      </c>
      <c r="J385" s="23">
        <v>2.4725E-2</v>
      </c>
      <c r="K385">
        <f t="shared" si="27"/>
        <v>7.001336711706885E-4</v>
      </c>
      <c r="L385">
        <f t="shared" si="28"/>
        <v>0.21128037859275464</v>
      </c>
      <c r="N385"/>
      <c r="O385" s="36"/>
    </row>
    <row r="386" spans="5:15" ht="19.5" customHeight="1" x14ac:dyDescent="0.35">
      <c r="E386" s="12"/>
      <c r="G386" s="32" t="s">
        <v>7645</v>
      </c>
      <c r="H386" s="8">
        <f t="shared" si="25"/>
        <v>1920</v>
      </c>
      <c r="I386" s="8">
        <f t="shared" si="26"/>
        <v>115200</v>
      </c>
      <c r="J386" s="23">
        <v>2.4017E-2</v>
      </c>
      <c r="K386">
        <f t="shared" si="27"/>
        <v>6.8008535411552789E-4</v>
      </c>
      <c r="L386">
        <f t="shared" si="28"/>
        <v>0.20703285379293249</v>
      </c>
      <c r="N386"/>
      <c r="O386" s="36"/>
    </row>
    <row r="387" spans="5:15" ht="19.5" customHeight="1" x14ac:dyDescent="0.35">
      <c r="E387" s="12"/>
      <c r="G387" s="32" t="s">
        <v>7647</v>
      </c>
      <c r="H387" s="8">
        <f t="shared" ref="H387:H450" si="29">H386+5</f>
        <v>1925</v>
      </c>
      <c r="I387" s="8">
        <f t="shared" ref="I387:I450" si="30">H387*60</f>
        <v>115500</v>
      </c>
      <c r="J387" s="23">
        <v>2.3418000000000001E-2</v>
      </c>
      <c r="K387">
        <f t="shared" ref="K387:K450" si="31">J387*0.0283168319988145</f>
        <v>6.63123571748238E-4</v>
      </c>
      <c r="L387">
        <f t="shared" si="28"/>
        <v>0.20148133887956488</v>
      </c>
      <c r="N387"/>
      <c r="O387" s="36"/>
    </row>
    <row r="388" spans="5:15" ht="19.5" customHeight="1" x14ac:dyDescent="0.35">
      <c r="E388" s="12"/>
      <c r="G388" s="32" t="s">
        <v>7649</v>
      </c>
      <c r="H388" s="8">
        <f t="shared" si="29"/>
        <v>1930</v>
      </c>
      <c r="I388" s="8">
        <f t="shared" si="30"/>
        <v>115800</v>
      </c>
      <c r="J388" s="23">
        <v>2.3182999999999999E-2</v>
      </c>
      <c r="K388">
        <f t="shared" si="31"/>
        <v>6.5646911622851652E-4</v>
      </c>
      <c r="L388">
        <f t="shared" ref="L388:L451" si="32">(K388+K387)/2*(I388-I387)</f>
        <v>0.19793890319651319</v>
      </c>
      <c r="N388"/>
      <c r="O388" s="36"/>
    </row>
    <row r="389" spans="5:15" ht="19.5" customHeight="1" x14ac:dyDescent="0.35">
      <c r="E389" s="12"/>
      <c r="G389" s="32" t="s">
        <v>7651</v>
      </c>
      <c r="H389" s="8">
        <f t="shared" si="29"/>
        <v>1935</v>
      </c>
      <c r="I389" s="8">
        <f t="shared" si="30"/>
        <v>116100</v>
      </c>
      <c r="J389" s="23">
        <v>2.2419000000000001E-2</v>
      </c>
      <c r="K389">
        <f t="shared" si="31"/>
        <v>6.3483505658142232E-4</v>
      </c>
      <c r="L389">
        <f t="shared" si="32"/>
        <v>0.19369562592149081</v>
      </c>
      <c r="N389"/>
      <c r="O389" s="36"/>
    </row>
    <row r="390" spans="5:15" ht="19.5" customHeight="1" x14ac:dyDescent="0.35">
      <c r="E390" s="12"/>
      <c r="G390" s="32" t="s">
        <v>7653</v>
      </c>
      <c r="H390" s="8">
        <f t="shared" si="29"/>
        <v>1940</v>
      </c>
      <c r="I390" s="8">
        <f t="shared" si="30"/>
        <v>116400</v>
      </c>
      <c r="J390" s="23">
        <v>2.2081E-2</v>
      </c>
      <c r="K390">
        <f t="shared" si="31"/>
        <v>6.2526396736582301E-4</v>
      </c>
      <c r="L390">
        <f t="shared" si="32"/>
        <v>0.18901485359208681</v>
      </c>
      <c r="N390"/>
      <c r="O390" s="36"/>
    </row>
    <row r="391" spans="5:15" ht="19.5" customHeight="1" x14ac:dyDescent="0.35">
      <c r="E391" s="12"/>
      <c r="G391" s="32" t="s">
        <v>7655</v>
      </c>
      <c r="H391" s="8">
        <f t="shared" si="29"/>
        <v>1945</v>
      </c>
      <c r="I391" s="8">
        <f t="shared" si="30"/>
        <v>116700</v>
      </c>
      <c r="J391" s="23">
        <v>2.1870000000000001E-2</v>
      </c>
      <c r="K391">
        <f t="shared" si="31"/>
        <v>6.1928911581407315E-4</v>
      </c>
      <c r="L391">
        <f t="shared" si="32"/>
        <v>0.18668296247698443</v>
      </c>
      <c r="N391"/>
      <c r="O391" s="36"/>
    </row>
    <row r="392" spans="5:15" ht="19.5" customHeight="1" x14ac:dyDescent="0.35">
      <c r="E392" s="12"/>
      <c r="G392" s="32" t="s">
        <v>7657</v>
      </c>
      <c r="H392" s="8">
        <f t="shared" si="29"/>
        <v>1950</v>
      </c>
      <c r="I392" s="8">
        <f t="shared" si="30"/>
        <v>117000</v>
      </c>
      <c r="J392" s="23">
        <v>2.1072E-2</v>
      </c>
      <c r="K392">
        <f t="shared" si="31"/>
        <v>5.9669228387901915E-4</v>
      </c>
      <c r="L392">
        <f t="shared" si="32"/>
        <v>0.18239720995396386</v>
      </c>
      <c r="N392"/>
      <c r="O392" s="36"/>
    </row>
    <row r="393" spans="5:15" ht="19.5" customHeight="1" x14ac:dyDescent="0.35">
      <c r="E393" s="12"/>
      <c r="G393" s="32" t="s">
        <v>7659</v>
      </c>
      <c r="H393" s="8">
        <f t="shared" si="29"/>
        <v>1955</v>
      </c>
      <c r="I393" s="8">
        <f t="shared" si="30"/>
        <v>117300</v>
      </c>
      <c r="J393" s="23">
        <v>2.0382000000000001E-2</v>
      </c>
      <c r="K393">
        <f t="shared" si="31"/>
        <v>5.7715366979983718E-4</v>
      </c>
      <c r="L393">
        <f t="shared" si="32"/>
        <v>0.17607689305182844</v>
      </c>
      <c r="N393"/>
      <c r="O393" s="36"/>
    </row>
    <row r="394" spans="5:15" ht="19.5" customHeight="1" x14ac:dyDescent="0.35">
      <c r="E394" s="12"/>
      <c r="G394" s="32" t="s">
        <v>7661</v>
      </c>
      <c r="H394" s="8">
        <f t="shared" si="29"/>
        <v>1960</v>
      </c>
      <c r="I394" s="8">
        <f t="shared" si="30"/>
        <v>117600</v>
      </c>
      <c r="J394" s="23">
        <v>2.0643000000000002E-2</v>
      </c>
      <c r="K394">
        <f t="shared" si="31"/>
        <v>5.8454436295152777E-4</v>
      </c>
      <c r="L394">
        <f t="shared" si="32"/>
        <v>0.17425470491270476</v>
      </c>
      <c r="N394"/>
      <c r="O394" s="36"/>
    </row>
    <row r="395" spans="5:15" ht="19.5" customHeight="1" x14ac:dyDescent="0.35">
      <c r="E395" s="12"/>
      <c r="G395" s="32" t="s">
        <v>7663</v>
      </c>
      <c r="H395" s="8">
        <f t="shared" si="29"/>
        <v>1965</v>
      </c>
      <c r="I395" s="8">
        <f t="shared" si="30"/>
        <v>117900</v>
      </c>
      <c r="J395" s="23">
        <v>1.9946999999999999E-2</v>
      </c>
      <c r="K395">
        <f t="shared" si="31"/>
        <v>5.6483584788035281E-4</v>
      </c>
      <c r="L395">
        <f t="shared" si="32"/>
        <v>0.17240703162478208</v>
      </c>
      <c r="N395"/>
      <c r="O395" s="36"/>
    </row>
    <row r="396" spans="5:15" ht="19.5" customHeight="1" x14ac:dyDescent="0.35">
      <c r="E396" s="12"/>
      <c r="G396" s="32" t="s">
        <v>7665</v>
      </c>
      <c r="H396" s="8">
        <f t="shared" si="29"/>
        <v>1970</v>
      </c>
      <c r="I396" s="8">
        <f t="shared" si="30"/>
        <v>118200</v>
      </c>
      <c r="J396" s="23">
        <v>1.9559E-2</v>
      </c>
      <c r="K396">
        <f t="shared" si="31"/>
        <v>5.5384891706481277E-4</v>
      </c>
      <c r="L396">
        <f t="shared" si="32"/>
        <v>0.16780271474177483</v>
      </c>
      <c r="N396"/>
      <c r="O396" s="36"/>
    </row>
    <row r="397" spans="5:15" ht="19.5" customHeight="1" x14ac:dyDescent="0.35">
      <c r="E397" s="12"/>
      <c r="G397" s="32" t="s">
        <v>7667</v>
      </c>
      <c r="H397" s="8">
        <f t="shared" si="29"/>
        <v>1975</v>
      </c>
      <c r="I397" s="8">
        <f t="shared" si="30"/>
        <v>118500</v>
      </c>
      <c r="J397" s="23">
        <v>1.9463000000000001E-2</v>
      </c>
      <c r="K397">
        <f t="shared" si="31"/>
        <v>5.5113050119292661E-4</v>
      </c>
      <c r="L397">
        <f t="shared" si="32"/>
        <v>0.16574691273866093</v>
      </c>
      <c r="N397"/>
      <c r="O397" s="36"/>
    </row>
    <row r="398" spans="5:15" ht="19.5" customHeight="1" x14ac:dyDescent="0.35">
      <c r="E398" s="12"/>
      <c r="G398" s="32" t="s">
        <v>7669</v>
      </c>
      <c r="H398" s="8">
        <f t="shared" si="29"/>
        <v>1980</v>
      </c>
      <c r="I398" s="8">
        <f t="shared" si="30"/>
        <v>118800</v>
      </c>
      <c r="J398" s="23">
        <v>1.8845000000000001E-2</v>
      </c>
      <c r="K398">
        <f t="shared" si="31"/>
        <v>5.3363069901765929E-4</v>
      </c>
      <c r="L398">
        <f t="shared" si="32"/>
        <v>0.16271418003158791</v>
      </c>
      <c r="N398"/>
      <c r="O398" s="36"/>
    </row>
    <row r="399" spans="5:15" ht="19.5" customHeight="1" x14ac:dyDescent="0.35">
      <c r="E399" s="12"/>
      <c r="G399" s="32" t="s">
        <v>7671</v>
      </c>
      <c r="H399" s="8">
        <f t="shared" si="29"/>
        <v>1985</v>
      </c>
      <c r="I399" s="8">
        <f t="shared" si="30"/>
        <v>119100</v>
      </c>
      <c r="J399" s="23">
        <v>1.8537000000000001E-2</v>
      </c>
      <c r="K399">
        <f t="shared" si="31"/>
        <v>5.2490911476202448E-4</v>
      </c>
      <c r="L399">
        <f t="shared" si="32"/>
        <v>0.15878097206695255</v>
      </c>
      <c r="N399"/>
      <c r="O399" s="36"/>
    </row>
    <row r="400" spans="5:15" ht="19.5" customHeight="1" x14ac:dyDescent="0.35">
      <c r="E400" s="12"/>
      <c r="G400" s="32" t="s">
        <v>7673</v>
      </c>
      <c r="H400" s="8">
        <f t="shared" si="29"/>
        <v>1990</v>
      </c>
      <c r="I400" s="8">
        <f t="shared" si="30"/>
        <v>119400</v>
      </c>
      <c r="J400" s="23">
        <v>1.8495999999999999E-2</v>
      </c>
      <c r="K400">
        <f t="shared" si="31"/>
        <v>5.2374812465007291E-4</v>
      </c>
      <c r="L400">
        <f t="shared" si="32"/>
        <v>0.15729858591181461</v>
      </c>
      <c r="N400"/>
      <c r="O400" s="36"/>
    </row>
    <row r="401" spans="5:15" ht="19.5" customHeight="1" x14ac:dyDescent="0.35">
      <c r="E401" s="12"/>
      <c r="G401" s="32" t="s">
        <v>7675</v>
      </c>
      <c r="H401" s="8">
        <f t="shared" si="29"/>
        <v>1995</v>
      </c>
      <c r="I401" s="8">
        <f t="shared" si="30"/>
        <v>119700</v>
      </c>
      <c r="J401" s="23">
        <v>1.8096999999999999E-2</v>
      </c>
      <c r="K401">
        <f t="shared" si="31"/>
        <v>5.1244970868254602E-4</v>
      </c>
      <c r="L401">
        <f t="shared" si="32"/>
        <v>0.15542967499989285</v>
      </c>
      <c r="N401"/>
      <c r="O401" s="36"/>
    </row>
    <row r="402" spans="5:15" ht="19.5" customHeight="1" x14ac:dyDescent="0.35">
      <c r="E402" s="12"/>
      <c r="G402" s="32" t="s">
        <v>7677</v>
      </c>
      <c r="H402" s="8">
        <f t="shared" si="29"/>
        <v>2000</v>
      </c>
      <c r="I402" s="8">
        <f t="shared" si="30"/>
        <v>120000</v>
      </c>
      <c r="J402" s="23">
        <v>1.8142999999999999E-2</v>
      </c>
      <c r="K402">
        <f t="shared" si="31"/>
        <v>5.1375228295449146E-4</v>
      </c>
      <c r="L402">
        <f t="shared" si="32"/>
        <v>0.15393029874555561</v>
      </c>
      <c r="N402"/>
      <c r="O402" s="36"/>
    </row>
    <row r="403" spans="5:15" ht="19.5" customHeight="1" x14ac:dyDescent="0.35">
      <c r="E403" s="12"/>
      <c r="G403" s="32" t="s">
        <v>7679</v>
      </c>
      <c r="H403" s="8">
        <f t="shared" si="29"/>
        <v>2005</v>
      </c>
      <c r="I403" s="8">
        <f t="shared" si="30"/>
        <v>120300</v>
      </c>
      <c r="J403" s="23">
        <v>1.8190000000000001E-2</v>
      </c>
      <c r="K403">
        <f t="shared" si="31"/>
        <v>5.150831740584358E-4</v>
      </c>
      <c r="L403">
        <f t="shared" si="32"/>
        <v>0.15432531855193907</v>
      </c>
      <c r="N403"/>
      <c r="O403" s="36"/>
    </row>
    <row r="404" spans="5:15" ht="19.5" customHeight="1" x14ac:dyDescent="0.35">
      <c r="E404" s="12"/>
      <c r="G404" s="32" t="s">
        <v>7681</v>
      </c>
      <c r="H404" s="8">
        <f t="shared" si="29"/>
        <v>2010</v>
      </c>
      <c r="I404" s="8">
        <f t="shared" si="30"/>
        <v>120600</v>
      </c>
      <c r="J404" s="23">
        <v>1.804E-2</v>
      </c>
      <c r="K404">
        <f t="shared" si="31"/>
        <v>5.1083564925861363E-4</v>
      </c>
      <c r="L404">
        <f t="shared" si="32"/>
        <v>0.15388782349755739</v>
      </c>
      <c r="N404"/>
      <c r="O404" s="36"/>
    </row>
    <row r="405" spans="5:15" ht="19.5" customHeight="1" x14ac:dyDescent="0.35">
      <c r="E405" s="12"/>
      <c r="G405" s="32" t="s">
        <v>7683</v>
      </c>
      <c r="H405" s="8">
        <f t="shared" si="29"/>
        <v>2015</v>
      </c>
      <c r="I405" s="8">
        <f t="shared" si="30"/>
        <v>120900</v>
      </c>
      <c r="J405" s="23">
        <v>1.8186999999999998E-2</v>
      </c>
      <c r="K405">
        <f t="shared" si="31"/>
        <v>5.149982235624393E-4</v>
      </c>
      <c r="L405">
        <f t="shared" si="32"/>
        <v>0.15387508092315794</v>
      </c>
      <c r="N405"/>
      <c r="O405" s="36"/>
    </row>
    <row r="406" spans="5:15" ht="19.5" customHeight="1" x14ac:dyDescent="0.35">
      <c r="E406" s="12"/>
      <c r="G406" s="32" t="s">
        <v>7685</v>
      </c>
      <c r="H406" s="8">
        <f t="shared" si="29"/>
        <v>2020</v>
      </c>
      <c r="I406" s="8">
        <f t="shared" si="30"/>
        <v>121200</v>
      </c>
      <c r="J406" s="23">
        <v>1.8374999999999999E-2</v>
      </c>
      <c r="K406">
        <f t="shared" si="31"/>
        <v>5.2032178797821644E-4</v>
      </c>
      <c r="L406">
        <f t="shared" si="32"/>
        <v>0.15529800173109837</v>
      </c>
      <c r="N406"/>
      <c r="O406" s="36"/>
    </row>
    <row r="407" spans="5:15" ht="19.5" customHeight="1" x14ac:dyDescent="0.35">
      <c r="E407" s="12"/>
      <c r="G407" s="32" t="s">
        <v>7687</v>
      </c>
      <c r="H407" s="8">
        <f t="shared" si="29"/>
        <v>2025</v>
      </c>
      <c r="I407" s="8">
        <f t="shared" si="30"/>
        <v>121500</v>
      </c>
      <c r="J407" s="23">
        <v>1.8331E-2</v>
      </c>
      <c r="K407">
        <f t="shared" si="31"/>
        <v>5.190758473702686E-4</v>
      </c>
      <c r="L407">
        <f t="shared" si="32"/>
        <v>0.15590964530227275</v>
      </c>
      <c r="N407"/>
      <c r="O407" s="36"/>
    </row>
    <row r="408" spans="5:15" ht="19.5" customHeight="1" x14ac:dyDescent="0.35">
      <c r="E408" s="12"/>
      <c r="G408" s="32" t="s">
        <v>7689</v>
      </c>
      <c r="H408" s="8">
        <f t="shared" si="29"/>
        <v>2030</v>
      </c>
      <c r="I408" s="8">
        <f t="shared" si="30"/>
        <v>121800</v>
      </c>
      <c r="J408" s="23">
        <v>1.8839999999999999E-2</v>
      </c>
      <c r="K408">
        <f t="shared" si="31"/>
        <v>5.3348911485766521E-4</v>
      </c>
      <c r="L408">
        <f t="shared" si="32"/>
        <v>0.15788474433419006</v>
      </c>
      <c r="N408"/>
      <c r="O408" s="36"/>
    </row>
    <row r="409" spans="5:15" ht="19.5" customHeight="1" x14ac:dyDescent="0.35">
      <c r="E409" s="12"/>
      <c r="G409" s="32" t="s">
        <v>7691</v>
      </c>
      <c r="H409" s="8">
        <f t="shared" si="29"/>
        <v>2035</v>
      </c>
      <c r="I409" s="8">
        <f t="shared" si="30"/>
        <v>122100</v>
      </c>
      <c r="J409" s="23">
        <v>1.8908000000000001E-2</v>
      </c>
      <c r="K409">
        <f t="shared" si="31"/>
        <v>5.3541465943358457E-4</v>
      </c>
      <c r="L409">
        <f t="shared" si="32"/>
        <v>0.16033556614368746</v>
      </c>
      <c r="N409"/>
      <c r="O409" s="36"/>
    </row>
    <row r="410" spans="5:15" ht="19.5" customHeight="1" x14ac:dyDescent="0.35">
      <c r="E410" s="12"/>
      <c r="G410" s="32" t="s">
        <v>7693</v>
      </c>
      <c r="H410" s="8">
        <f t="shared" si="29"/>
        <v>2040</v>
      </c>
      <c r="I410" s="8">
        <f t="shared" si="30"/>
        <v>122400</v>
      </c>
      <c r="J410" s="23">
        <v>1.8915999999999999E-2</v>
      </c>
      <c r="K410">
        <f t="shared" si="31"/>
        <v>5.3564119408957504E-4</v>
      </c>
      <c r="L410">
        <f t="shared" si="32"/>
        <v>0.16065837802847396</v>
      </c>
      <c r="N410"/>
      <c r="O410" s="36"/>
    </row>
    <row r="411" spans="5:15" ht="19.5" customHeight="1" x14ac:dyDescent="0.35">
      <c r="E411" s="12"/>
      <c r="G411" s="32" t="s">
        <v>7695</v>
      </c>
      <c r="H411" s="8">
        <f t="shared" si="29"/>
        <v>2045</v>
      </c>
      <c r="I411" s="8">
        <f t="shared" si="30"/>
        <v>122700</v>
      </c>
      <c r="J411" s="23">
        <v>1.9306E-2</v>
      </c>
      <c r="K411">
        <f t="shared" si="31"/>
        <v>5.4668475856911277E-4</v>
      </c>
      <c r="L411">
        <f t="shared" si="32"/>
        <v>0.16234889289880319</v>
      </c>
      <c r="N411"/>
      <c r="O411" s="36"/>
    </row>
    <row r="412" spans="5:15" ht="19.5" customHeight="1" x14ac:dyDescent="0.35">
      <c r="E412" s="12"/>
      <c r="G412" s="32" t="s">
        <v>7697</v>
      </c>
      <c r="H412" s="8">
        <f t="shared" si="29"/>
        <v>2050</v>
      </c>
      <c r="I412" s="8">
        <f t="shared" si="30"/>
        <v>123000</v>
      </c>
      <c r="J412" s="23">
        <v>1.9404000000000001E-2</v>
      </c>
      <c r="K412">
        <f t="shared" si="31"/>
        <v>5.4945980810499663E-4</v>
      </c>
      <c r="L412">
        <f t="shared" si="32"/>
        <v>0.1644216850011164</v>
      </c>
      <c r="N412"/>
      <c r="O412" s="36"/>
    </row>
    <row r="413" spans="5:15" ht="19.5" customHeight="1" x14ac:dyDescent="0.35">
      <c r="E413" s="12"/>
      <c r="G413" s="32" t="s">
        <v>7699</v>
      </c>
      <c r="H413" s="8">
        <f t="shared" si="29"/>
        <v>2055</v>
      </c>
      <c r="I413" s="8">
        <f t="shared" si="30"/>
        <v>123300</v>
      </c>
      <c r="J413" s="23">
        <v>1.9553000000000001E-2</v>
      </c>
      <c r="K413">
        <f t="shared" si="31"/>
        <v>5.5367901607282E-4</v>
      </c>
      <c r="L413">
        <f t="shared" si="32"/>
        <v>0.16547082362667251</v>
      </c>
      <c r="N413"/>
      <c r="O413" s="36"/>
    </row>
    <row r="414" spans="5:15" ht="19.5" customHeight="1" x14ac:dyDescent="0.35">
      <c r="E414" s="12"/>
      <c r="G414" s="32" t="s">
        <v>7701</v>
      </c>
      <c r="H414" s="8">
        <f t="shared" si="29"/>
        <v>2060</v>
      </c>
      <c r="I414" s="8">
        <f t="shared" si="30"/>
        <v>123600</v>
      </c>
      <c r="J414" s="23">
        <v>2.1364999999999999E-2</v>
      </c>
      <c r="K414">
        <f t="shared" si="31"/>
        <v>6.0498911565467172E-4</v>
      </c>
      <c r="L414">
        <f t="shared" si="32"/>
        <v>0.17380021975912374</v>
      </c>
      <c r="N414"/>
      <c r="O414" s="36"/>
    </row>
    <row r="415" spans="5:15" ht="19.5" customHeight="1" x14ac:dyDescent="0.35">
      <c r="E415" s="12"/>
      <c r="G415" s="32" t="s">
        <v>7703</v>
      </c>
      <c r="H415" s="8">
        <f t="shared" si="29"/>
        <v>2065</v>
      </c>
      <c r="I415" s="8">
        <f t="shared" si="30"/>
        <v>123900</v>
      </c>
      <c r="J415" s="23">
        <v>2.4756E-2</v>
      </c>
      <c r="K415">
        <f t="shared" si="31"/>
        <v>7.0101149296265179E-4</v>
      </c>
      <c r="L415">
        <f t="shared" si="32"/>
        <v>0.19590009129259853</v>
      </c>
      <c r="N415"/>
      <c r="O415" s="36"/>
    </row>
    <row r="416" spans="5:15" ht="19.5" customHeight="1" x14ac:dyDescent="0.35">
      <c r="E416" s="12"/>
      <c r="G416" s="32" t="s">
        <v>7705</v>
      </c>
      <c r="H416" s="8">
        <f t="shared" si="29"/>
        <v>2070</v>
      </c>
      <c r="I416" s="8">
        <f t="shared" si="30"/>
        <v>124200</v>
      </c>
      <c r="J416" s="23">
        <v>3.091E-2</v>
      </c>
      <c r="K416">
        <f t="shared" si="31"/>
        <v>8.7527327708335624E-4</v>
      </c>
      <c r="L416">
        <f t="shared" si="32"/>
        <v>0.23644271550690121</v>
      </c>
      <c r="N416"/>
      <c r="O416" s="36"/>
    </row>
    <row r="417" spans="5:15" ht="19.5" customHeight="1" x14ac:dyDescent="0.35">
      <c r="E417" s="12"/>
      <c r="G417" s="32" t="s">
        <v>7707</v>
      </c>
      <c r="H417" s="8">
        <f t="shared" si="29"/>
        <v>2075</v>
      </c>
      <c r="I417" s="8">
        <f t="shared" si="30"/>
        <v>124500</v>
      </c>
      <c r="J417" s="23">
        <v>4.0490999999999999E-2</v>
      </c>
      <c r="K417">
        <f t="shared" si="31"/>
        <v>1.1465768444639979E-3</v>
      </c>
      <c r="L417">
        <f t="shared" si="32"/>
        <v>0.30327751823210314</v>
      </c>
      <c r="N417"/>
      <c r="O417" s="36"/>
    </row>
    <row r="418" spans="5:15" ht="19.5" customHeight="1" x14ac:dyDescent="0.35">
      <c r="E418" s="12"/>
      <c r="G418" s="32" t="s">
        <v>7709</v>
      </c>
      <c r="H418" s="8">
        <f t="shared" si="29"/>
        <v>2080</v>
      </c>
      <c r="I418" s="8">
        <f t="shared" si="30"/>
        <v>124800</v>
      </c>
      <c r="J418" s="23">
        <v>5.0916999999999997E-2</v>
      </c>
      <c r="K418">
        <f t="shared" si="31"/>
        <v>1.4418081348836378E-3</v>
      </c>
      <c r="L418">
        <f t="shared" si="32"/>
        <v>0.38825774690214537</v>
      </c>
      <c r="N418"/>
      <c r="O418" s="36"/>
    </row>
    <row r="419" spans="5:15" ht="19.5" customHeight="1" x14ac:dyDescent="0.35">
      <c r="E419" s="12"/>
      <c r="G419" s="32" t="s">
        <v>7711</v>
      </c>
      <c r="H419" s="8">
        <f t="shared" si="29"/>
        <v>2085</v>
      </c>
      <c r="I419" s="8">
        <f t="shared" si="30"/>
        <v>125100</v>
      </c>
      <c r="J419" s="23">
        <v>6.1323000000000003E-2</v>
      </c>
      <c r="K419">
        <f t="shared" si="31"/>
        <v>1.7364730886633016E-3</v>
      </c>
      <c r="L419">
        <f t="shared" si="32"/>
        <v>0.4767421835320409</v>
      </c>
      <c r="N419"/>
      <c r="O419" s="36"/>
    </row>
    <row r="420" spans="5:15" ht="19.5" customHeight="1" x14ac:dyDescent="0.35">
      <c r="E420" s="12"/>
      <c r="G420" s="32" t="s">
        <v>7713</v>
      </c>
      <c r="H420" s="8">
        <f t="shared" si="29"/>
        <v>2090</v>
      </c>
      <c r="I420" s="8">
        <f t="shared" si="30"/>
        <v>125400</v>
      </c>
      <c r="J420" s="23">
        <v>7.0024000000000003E-2</v>
      </c>
      <c r="K420">
        <f t="shared" si="31"/>
        <v>1.9828578438849868E-3</v>
      </c>
      <c r="L420">
        <f t="shared" si="32"/>
        <v>0.55789963988224323</v>
      </c>
      <c r="N420"/>
      <c r="O420" s="36"/>
    </row>
    <row r="421" spans="5:15" ht="19.5" customHeight="1" x14ac:dyDescent="0.35">
      <c r="E421" s="12"/>
      <c r="G421" s="32" t="s">
        <v>7715</v>
      </c>
      <c r="H421" s="8">
        <f t="shared" si="29"/>
        <v>2095</v>
      </c>
      <c r="I421" s="8">
        <f t="shared" si="30"/>
        <v>125700</v>
      </c>
      <c r="J421" s="23">
        <v>7.8398999999999996E-2</v>
      </c>
      <c r="K421">
        <f t="shared" si="31"/>
        <v>2.2200113118750579E-3</v>
      </c>
      <c r="L421">
        <f t="shared" si="32"/>
        <v>0.63043037336400676</v>
      </c>
      <c r="N421"/>
      <c r="O421" s="36"/>
    </row>
    <row r="422" spans="5:15" ht="19.5" customHeight="1" x14ac:dyDescent="0.35">
      <c r="E422" s="12"/>
      <c r="G422" s="32" t="s">
        <v>7717</v>
      </c>
      <c r="H422" s="8">
        <f t="shared" si="29"/>
        <v>2100</v>
      </c>
      <c r="I422" s="8">
        <f t="shared" si="30"/>
        <v>126000</v>
      </c>
      <c r="J422" s="23">
        <v>8.5731000000000002E-2</v>
      </c>
      <c r="K422">
        <f t="shared" si="31"/>
        <v>2.4276303240903662E-3</v>
      </c>
      <c r="L422">
        <f t="shared" si="32"/>
        <v>0.69714624539481351</v>
      </c>
      <c r="N422"/>
      <c r="O422" s="36"/>
    </row>
    <row r="423" spans="5:15" ht="19.5" customHeight="1" x14ac:dyDescent="0.35">
      <c r="E423" s="12"/>
      <c r="G423" s="32" t="s">
        <v>7719</v>
      </c>
      <c r="H423" s="8">
        <f t="shared" si="29"/>
        <v>2105</v>
      </c>
      <c r="I423" s="8">
        <f t="shared" si="30"/>
        <v>126300</v>
      </c>
      <c r="J423" s="23">
        <v>9.0894000000000003E-2</v>
      </c>
      <c r="K423">
        <f t="shared" si="31"/>
        <v>2.5738301277002454E-3</v>
      </c>
      <c r="L423">
        <f t="shared" si="32"/>
        <v>0.75021906776859171</v>
      </c>
      <c r="N423"/>
      <c r="O423" s="36"/>
    </row>
    <row r="424" spans="5:15" ht="19.5" customHeight="1" x14ac:dyDescent="0.35">
      <c r="E424" s="12"/>
      <c r="G424" s="32" t="s">
        <v>7721</v>
      </c>
      <c r="H424" s="8">
        <f t="shared" si="29"/>
        <v>2110</v>
      </c>
      <c r="I424" s="8">
        <f t="shared" si="30"/>
        <v>126600</v>
      </c>
      <c r="J424" s="23">
        <v>9.4535999999999995E-2</v>
      </c>
      <c r="K424">
        <f t="shared" si="31"/>
        <v>2.6769600298399273E-3</v>
      </c>
      <c r="L424">
        <f t="shared" si="32"/>
        <v>0.78761852363102591</v>
      </c>
      <c r="N424"/>
      <c r="O424" s="36"/>
    </row>
    <row r="425" spans="5:15" ht="19.5" customHeight="1" x14ac:dyDescent="0.35">
      <c r="E425" s="12"/>
      <c r="G425" s="32" t="s">
        <v>7723</v>
      </c>
      <c r="H425" s="8">
        <f t="shared" si="29"/>
        <v>2115</v>
      </c>
      <c r="I425" s="8">
        <f t="shared" si="30"/>
        <v>126900</v>
      </c>
      <c r="J425" s="23">
        <v>9.8216999999999999E-2</v>
      </c>
      <c r="K425">
        <f t="shared" si="31"/>
        <v>2.7811942884275638E-3</v>
      </c>
      <c r="L425">
        <f t="shared" si="32"/>
        <v>0.81872314774012367</v>
      </c>
      <c r="N425"/>
      <c r="O425" s="36"/>
    </row>
    <row r="426" spans="5:15" ht="19.5" customHeight="1" x14ac:dyDescent="0.35">
      <c r="E426" s="12"/>
      <c r="G426" s="32" t="s">
        <v>7725</v>
      </c>
      <c r="H426" s="8">
        <f t="shared" si="29"/>
        <v>2120</v>
      </c>
      <c r="I426" s="8">
        <f t="shared" si="30"/>
        <v>127200</v>
      </c>
      <c r="J426" s="23">
        <v>0.100221</v>
      </c>
      <c r="K426">
        <f t="shared" si="31"/>
        <v>2.8379412197531884E-3</v>
      </c>
      <c r="L426">
        <f t="shared" si="32"/>
        <v>0.84287032622711278</v>
      </c>
      <c r="N426"/>
      <c r="O426" s="36"/>
    </row>
    <row r="427" spans="5:15" ht="19.5" customHeight="1" x14ac:dyDescent="0.35">
      <c r="E427" s="12"/>
      <c r="G427" s="32" t="s">
        <v>7727</v>
      </c>
      <c r="H427" s="8">
        <f t="shared" si="29"/>
        <v>2125</v>
      </c>
      <c r="I427" s="8">
        <f t="shared" si="30"/>
        <v>127500</v>
      </c>
      <c r="J427" s="23">
        <v>0.101812</v>
      </c>
      <c r="K427">
        <f t="shared" si="31"/>
        <v>2.8829932994633017E-3</v>
      </c>
      <c r="L427">
        <f t="shared" si="32"/>
        <v>0.85814017788247343</v>
      </c>
      <c r="N427"/>
      <c r="O427" s="36"/>
    </row>
    <row r="428" spans="5:15" ht="19.5" customHeight="1" x14ac:dyDescent="0.35">
      <c r="E428" s="12"/>
      <c r="G428" s="32" t="s">
        <v>7729</v>
      </c>
      <c r="H428" s="8">
        <f t="shared" si="29"/>
        <v>2130</v>
      </c>
      <c r="I428" s="8">
        <f t="shared" si="30"/>
        <v>127800</v>
      </c>
      <c r="J428" s="23">
        <v>0.10290100000000001</v>
      </c>
      <c r="K428">
        <f t="shared" si="31"/>
        <v>2.9138303295100109E-3</v>
      </c>
      <c r="L428">
        <f t="shared" si="32"/>
        <v>0.86952354434599688</v>
      </c>
      <c r="N428"/>
      <c r="O428" s="36"/>
    </row>
    <row r="429" spans="5:15" ht="19.5" customHeight="1" x14ac:dyDescent="0.35">
      <c r="E429" s="12"/>
      <c r="G429" s="32" t="s">
        <v>7731</v>
      </c>
      <c r="H429" s="8">
        <f t="shared" si="29"/>
        <v>2135</v>
      </c>
      <c r="I429" s="8">
        <f t="shared" si="30"/>
        <v>128100</v>
      </c>
      <c r="J429" s="23">
        <v>0.10351399999999999</v>
      </c>
      <c r="K429">
        <f t="shared" si="31"/>
        <v>2.9311885475252842E-3</v>
      </c>
      <c r="L429">
        <f t="shared" si="32"/>
        <v>0.87675283155529438</v>
      </c>
      <c r="N429"/>
      <c r="O429" s="36"/>
    </row>
    <row r="430" spans="5:15" ht="19.5" customHeight="1" x14ac:dyDescent="0.35">
      <c r="E430" s="12"/>
      <c r="G430" s="32" t="s">
        <v>7733</v>
      </c>
      <c r="H430" s="8">
        <f t="shared" si="29"/>
        <v>2140</v>
      </c>
      <c r="I430" s="8">
        <f t="shared" si="30"/>
        <v>128400</v>
      </c>
      <c r="J430" s="23">
        <v>0.103851</v>
      </c>
      <c r="K430">
        <f t="shared" si="31"/>
        <v>2.9407313199088848E-3</v>
      </c>
      <c r="L430">
        <f t="shared" si="32"/>
        <v>0.88078798011512538</v>
      </c>
      <c r="N430"/>
      <c r="O430" s="36"/>
    </row>
    <row r="431" spans="5:15" ht="19.5" customHeight="1" x14ac:dyDescent="0.35">
      <c r="E431" s="12"/>
      <c r="G431" s="32" t="s">
        <v>7735</v>
      </c>
      <c r="H431" s="8">
        <f t="shared" si="29"/>
        <v>2145</v>
      </c>
      <c r="I431" s="8">
        <f t="shared" si="30"/>
        <v>128700</v>
      </c>
      <c r="J431" s="23">
        <v>0.10485700000000001</v>
      </c>
      <c r="K431">
        <f t="shared" si="31"/>
        <v>2.969218052899692E-3</v>
      </c>
      <c r="L431">
        <f t="shared" si="32"/>
        <v>0.88649240592128653</v>
      </c>
      <c r="N431"/>
      <c r="O431" s="36"/>
    </row>
    <row r="432" spans="5:15" ht="19.5" customHeight="1" x14ac:dyDescent="0.35">
      <c r="E432" s="12"/>
      <c r="G432" s="32" t="s">
        <v>7737</v>
      </c>
      <c r="H432" s="8">
        <f t="shared" si="29"/>
        <v>2150</v>
      </c>
      <c r="I432" s="8">
        <f t="shared" si="30"/>
        <v>129000</v>
      </c>
      <c r="J432" s="23">
        <v>0.103946</v>
      </c>
      <c r="K432">
        <f t="shared" si="31"/>
        <v>2.9434214189487718E-3</v>
      </c>
      <c r="L432">
        <f t="shared" si="32"/>
        <v>0.88689592077726953</v>
      </c>
      <c r="N432"/>
      <c r="O432" s="36"/>
    </row>
    <row r="433" spans="5:15" ht="19.5" customHeight="1" x14ac:dyDescent="0.35">
      <c r="E433" s="12"/>
      <c r="G433" s="32" t="s">
        <v>7739</v>
      </c>
      <c r="H433" s="8">
        <f t="shared" si="29"/>
        <v>2155</v>
      </c>
      <c r="I433" s="8">
        <f t="shared" si="30"/>
        <v>129300</v>
      </c>
      <c r="J433" s="23">
        <v>0.103866</v>
      </c>
      <c r="K433">
        <f t="shared" si="31"/>
        <v>2.9411560723888669E-3</v>
      </c>
      <c r="L433">
        <f t="shared" si="32"/>
        <v>0.88268662370064588</v>
      </c>
      <c r="N433"/>
      <c r="O433" s="36"/>
    </row>
    <row r="434" spans="5:15" ht="19.5" customHeight="1" x14ac:dyDescent="0.35">
      <c r="E434" s="12"/>
      <c r="G434" s="32" t="s">
        <v>7741</v>
      </c>
      <c r="H434" s="8">
        <f t="shared" si="29"/>
        <v>2160</v>
      </c>
      <c r="I434" s="8">
        <f t="shared" si="30"/>
        <v>129600</v>
      </c>
      <c r="J434" s="23">
        <v>0.102629</v>
      </c>
      <c r="K434">
        <f t="shared" si="31"/>
        <v>2.9061281512063335E-3</v>
      </c>
      <c r="L434">
        <f t="shared" si="32"/>
        <v>0.87709263353928013</v>
      </c>
      <c r="N434"/>
      <c r="O434" s="36"/>
    </row>
    <row r="435" spans="5:15" ht="19.5" customHeight="1" x14ac:dyDescent="0.35">
      <c r="E435" s="12"/>
      <c r="G435" s="32" t="s">
        <v>7743</v>
      </c>
      <c r="H435" s="8">
        <f t="shared" si="29"/>
        <v>2165</v>
      </c>
      <c r="I435" s="8">
        <f t="shared" si="30"/>
        <v>129900</v>
      </c>
      <c r="J435" s="23">
        <v>0.10126</v>
      </c>
      <c r="K435">
        <f t="shared" si="31"/>
        <v>2.8673624081999565E-3</v>
      </c>
      <c r="L435">
        <f t="shared" si="32"/>
        <v>0.86602358391094347</v>
      </c>
      <c r="N435"/>
      <c r="O435" s="36"/>
    </row>
    <row r="436" spans="5:15" ht="19.5" customHeight="1" x14ac:dyDescent="0.35">
      <c r="E436" s="12"/>
      <c r="G436" s="32" t="s">
        <v>7745</v>
      </c>
      <c r="H436" s="8">
        <f t="shared" si="29"/>
        <v>2170</v>
      </c>
      <c r="I436" s="8">
        <f t="shared" si="30"/>
        <v>130200</v>
      </c>
      <c r="J436" s="23">
        <v>9.9987999999999994E-2</v>
      </c>
      <c r="K436">
        <f t="shared" si="31"/>
        <v>2.8313433978974642E-3</v>
      </c>
      <c r="L436">
        <f t="shared" si="32"/>
        <v>0.85480587091461313</v>
      </c>
      <c r="N436"/>
      <c r="O436" s="36"/>
    </row>
    <row r="437" spans="5:15" ht="19.5" customHeight="1" x14ac:dyDescent="0.35">
      <c r="E437" s="12"/>
      <c r="G437" s="32" t="s">
        <v>7747</v>
      </c>
      <c r="H437" s="8">
        <f t="shared" si="29"/>
        <v>2175</v>
      </c>
      <c r="I437" s="8">
        <f t="shared" si="30"/>
        <v>130500</v>
      </c>
      <c r="J437" s="23">
        <v>9.8499000000000003E-2</v>
      </c>
      <c r="K437">
        <f t="shared" si="31"/>
        <v>2.7891796350512296E-3</v>
      </c>
      <c r="L437">
        <f t="shared" si="32"/>
        <v>0.84307845494230405</v>
      </c>
      <c r="N437"/>
      <c r="O437" s="36"/>
    </row>
    <row r="438" spans="5:15" ht="19.5" customHeight="1" x14ac:dyDescent="0.35">
      <c r="E438" s="12"/>
      <c r="G438" s="32" t="s">
        <v>7749</v>
      </c>
      <c r="H438" s="8">
        <f t="shared" si="29"/>
        <v>2180</v>
      </c>
      <c r="I438" s="8">
        <f t="shared" si="30"/>
        <v>130800</v>
      </c>
      <c r="J438" s="23">
        <v>9.7834000000000004E-2</v>
      </c>
      <c r="K438">
        <f t="shared" si="31"/>
        <v>2.7703489417720182E-3</v>
      </c>
      <c r="L438">
        <f t="shared" si="32"/>
        <v>0.83392928652348719</v>
      </c>
      <c r="N438"/>
      <c r="O438" s="36"/>
    </row>
    <row r="439" spans="5:15" ht="19.5" customHeight="1" x14ac:dyDescent="0.35">
      <c r="E439" s="12"/>
      <c r="G439" s="32" t="s">
        <v>7751</v>
      </c>
      <c r="H439" s="8">
        <f t="shared" si="29"/>
        <v>2185</v>
      </c>
      <c r="I439" s="8">
        <f t="shared" si="30"/>
        <v>131100</v>
      </c>
      <c r="J439" s="23">
        <v>9.5899999999999999E-2</v>
      </c>
      <c r="K439">
        <f t="shared" si="31"/>
        <v>2.7155841886863106E-3</v>
      </c>
      <c r="L439">
        <f t="shared" si="32"/>
        <v>0.82288996956874927</v>
      </c>
      <c r="N439"/>
      <c r="O439" s="36"/>
    </row>
    <row r="440" spans="5:15" ht="19.5" customHeight="1" x14ac:dyDescent="0.35">
      <c r="E440" s="12"/>
      <c r="G440" s="32" t="s">
        <v>7753</v>
      </c>
      <c r="H440" s="8">
        <f t="shared" si="29"/>
        <v>2190</v>
      </c>
      <c r="I440" s="8">
        <f t="shared" si="30"/>
        <v>131400</v>
      </c>
      <c r="J440" s="23">
        <v>9.4628000000000004E-2</v>
      </c>
      <c r="K440">
        <f t="shared" si="31"/>
        <v>2.6795651783838186E-3</v>
      </c>
      <c r="L440">
        <f t="shared" si="32"/>
        <v>0.80927240506051945</v>
      </c>
      <c r="N440"/>
      <c r="O440" s="36"/>
    </row>
    <row r="441" spans="5:15" ht="19.5" customHeight="1" x14ac:dyDescent="0.35">
      <c r="E441" s="12"/>
      <c r="G441" s="32" t="s">
        <v>7755</v>
      </c>
      <c r="H441" s="8">
        <f t="shared" si="29"/>
        <v>2195</v>
      </c>
      <c r="I441" s="8">
        <f t="shared" si="30"/>
        <v>131700</v>
      </c>
      <c r="J441" s="23">
        <v>9.3988000000000002E-2</v>
      </c>
      <c r="K441">
        <f t="shared" si="31"/>
        <v>2.6614424059045773E-3</v>
      </c>
      <c r="L441">
        <f t="shared" si="32"/>
        <v>0.80115113764325929</v>
      </c>
      <c r="N441"/>
      <c r="O441" s="36"/>
    </row>
    <row r="442" spans="5:15" ht="19.5" customHeight="1" x14ac:dyDescent="0.35">
      <c r="E442" s="12"/>
      <c r="G442" s="32" t="s">
        <v>7757</v>
      </c>
      <c r="H442" s="8">
        <f t="shared" si="29"/>
        <v>2200</v>
      </c>
      <c r="I442" s="8">
        <f t="shared" si="30"/>
        <v>132000</v>
      </c>
      <c r="J442" s="23">
        <v>9.1845999999999997E-2</v>
      </c>
      <c r="K442">
        <f t="shared" si="31"/>
        <v>2.6007877517631164E-3</v>
      </c>
      <c r="L442">
        <f t="shared" si="32"/>
        <v>0.78933452365015411</v>
      </c>
      <c r="N442"/>
      <c r="O442" s="36"/>
    </row>
    <row r="443" spans="5:15" ht="19.5" customHeight="1" x14ac:dyDescent="0.35">
      <c r="E443" s="12"/>
      <c r="G443" s="32" t="s">
        <v>7759</v>
      </c>
      <c r="H443" s="8">
        <f t="shared" si="29"/>
        <v>2205</v>
      </c>
      <c r="I443" s="8">
        <f t="shared" si="30"/>
        <v>132300</v>
      </c>
      <c r="J443" s="23">
        <v>8.9233999999999994E-2</v>
      </c>
      <c r="K443">
        <f t="shared" si="31"/>
        <v>2.5268241865822128E-3</v>
      </c>
      <c r="L443">
        <f t="shared" si="32"/>
        <v>0.76914179075179934</v>
      </c>
      <c r="N443"/>
      <c r="O443" s="36"/>
    </row>
    <row r="444" spans="5:15" ht="19.5" customHeight="1" x14ac:dyDescent="0.35">
      <c r="E444" s="12"/>
      <c r="G444" s="32" t="s">
        <v>7761</v>
      </c>
      <c r="H444" s="8">
        <f t="shared" si="29"/>
        <v>2210</v>
      </c>
      <c r="I444" s="8">
        <f t="shared" si="30"/>
        <v>132600</v>
      </c>
      <c r="J444" s="23">
        <v>8.7442000000000006E-2</v>
      </c>
      <c r="K444">
        <f t="shared" si="31"/>
        <v>2.4760804236403375E-3</v>
      </c>
      <c r="L444">
        <f t="shared" si="32"/>
        <v>0.75043569153338252</v>
      </c>
      <c r="N444"/>
      <c r="O444" s="36"/>
    </row>
    <row r="445" spans="5:15" ht="19.5" customHeight="1" x14ac:dyDescent="0.35">
      <c r="E445" s="12"/>
      <c r="G445" s="32" t="s">
        <v>7763</v>
      </c>
      <c r="H445" s="8">
        <f t="shared" si="29"/>
        <v>2215</v>
      </c>
      <c r="I445" s="8">
        <f t="shared" si="30"/>
        <v>132900</v>
      </c>
      <c r="J445" s="23">
        <v>8.4689E-2</v>
      </c>
      <c r="K445">
        <f t="shared" si="31"/>
        <v>2.3981241851476014E-3</v>
      </c>
      <c r="L445">
        <f t="shared" si="32"/>
        <v>0.73113069131819075</v>
      </c>
      <c r="N445"/>
      <c r="O445" s="36"/>
    </row>
    <row r="446" spans="5:15" ht="19.5" customHeight="1" x14ac:dyDescent="0.35">
      <c r="E446" s="12"/>
      <c r="G446" s="32" t="s">
        <v>7765</v>
      </c>
      <c r="H446" s="8">
        <f t="shared" si="29"/>
        <v>2220</v>
      </c>
      <c r="I446" s="8">
        <f t="shared" si="30"/>
        <v>133200</v>
      </c>
      <c r="J446" s="23">
        <v>8.2899E-2</v>
      </c>
      <c r="K446">
        <f t="shared" si="31"/>
        <v>2.3474370558697233E-3</v>
      </c>
      <c r="L446">
        <f t="shared" si="32"/>
        <v>0.71183418615259875</v>
      </c>
      <c r="N446"/>
      <c r="O446" s="36"/>
    </row>
    <row r="447" spans="5:15" ht="19.5" customHeight="1" x14ac:dyDescent="0.35">
      <c r="E447" s="12"/>
      <c r="G447" s="32" t="s">
        <v>7767</v>
      </c>
      <c r="H447" s="8">
        <f t="shared" si="29"/>
        <v>2225</v>
      </c>
      <c r="I447" s="8">
        <f t="shared" si="30"/>
        <v>133500</v>
      </c>
      <c r="J447" s="23">
        <v>8.1419000000000005E-2</v>
      </c>
      <c r="K447">
        <f t="shared" si="31"/>
        <v>2.3055281445114781E-3</v>
      </c>
      <c r="L447">
        <f t="shared" si="32"/>
        <v>0.69794478005718019</v>
      </c>
      <c r="N447"/>
      <c r="O447" s="36"/>
    </row>
    <row r="448" spans="5:15" ht="19.5" customHeight="1" x14ac:dyDescent="0.35">
      <c r="E448" s="12"/>
      <c r="G448" s="32" t="s">
        <v>7769</v>
      </c>
      <c r="H448" s="8">
        <f t="shared" si="29"/>
        <v>2230</v>
      </c>
      <c r="I448" s="8">
        <f t="shared" si="30"/>
        <v>133800</v>
      </c>
      <c r="J448" s="23">
        <v>7.9148999999999997E-2</v>
      </c>
      <c r="K448">
        <f t="shared" si="31"/>
        <v>2.2412489358741689E-3</v>
      </c>
      <c r="L448">
        <f t="shared" si="32"/>
        <v>0.68201656205784711</v>
      </c>
      <c r="N448"/>
      <c r="O448" s="36"/>
    </row>
    <row r="449" spans="5:15" ht="19.5" customHeight="1" x14ac:dyDescent="0.35">
      <c r="E449" s="12"/>
      <c r="G449" s="32" t="s">
        <v>7771</v>
      </c>
      <c r="H449" s="8">
        <f t="shared" si="29"/>
        <v>2235</v>
      </c>
      <c r="I449" s="8">
        <f t="shared" si="30"/>
        <v>134100</v>
      </c>
      <c r="J449" s="23">
        <v>7.8869999999999996E-2</v>
      </c>
      <c r="K449">
        <f t="shared" si="31"/>
        <v>2.2333485397464997E-3</v>
      </c>
      <c r="L449">
        <f t="shared" si="32"/>
        <v>0.67118962134310023</v>
      </c>
      <c r="N449"/>
      <c r="O449" s="36"/>
    </row>
    <row r="450" spans="5:15" ht="19.5" customHeight="1" x14ac:dyDescent="0.35">
      <c r="E450" s="12"/>
      <c r="G450" s="32" t="s">
        <v>7773</v>
      </c>
      <c r="H450" s="8">
        <f t="shared" si="29"/>
        <v>2240</v>
      </c>
      <c r="I450" s="8">
        <f t="shared" si="30"/>
        <v>134400</v>
      </c>
      <c r="J450" s="23">
        <v>7.6810000000000003E-2</v>
      </c>
      <c r="K450">
        <f t="shared" si="31"/>
        <v>2.1750158658289417E-3</v>
      </c>
      <c r="L450">
        <f t="shared" si="32"/>
        <v>0.66125466083631612</v>
      </c>
      <c r="N450"/>
      <c r="O450" s="36"/>
    </row>
    <row r="451" spans="5:15" ht="19.5" customHeight="1" x14ac:dyDescent="0.35">
      <c r="E451" s="12"/>
      <c r="G451" s="32" t="s">
        <v>7775</v>
      </c>
      <c r="H451" s="8">
        <f t="shared" ref="H451:H514" si="33">H450+5</f>
        <v>2245</v>
      </c>
      <c r="I451" s="8">
        <f t="shared" ref="I451:I514" si="34">H451*60</f>
        <v>134700</v>
      </c>
      <c r="J451" s="23">
        <v>7.4673000000000003E-2</v>
      </c>
      <c r="K451">
        <f t="shared" ref="K451:K514" si="35">J451*0.0283168319988145</f>
        <v>2.1145027958474755E-3</v>
      </c>
      <c r="L451">
        <f t="shared" si="32"/>
        <v>0.64342779925146265</v>
      </c>
      <c r="N451"/>
      <c r="O451" s="36"/>
    </row>
    <row r="452" spans="5:15" ht="19.5" customHeight="1" x14ac:dyDescent="0.35">
      <c r="E452" s="12"/>
      <c r="G452" s="32" t="s">
        <v>7777</v>
      </c>
      <c r="H452" s="8">
        <f t="shared" si="33"/>
        <v>2250</v>
      </c>
      <c r="I452" s="8">
        <f t="shared" si="34"/>
        <v>135000</v>
      </c>
      <c r="J452" s="23">
        <v>7.3658000000000001E-2</v>
      </c>
      <c r="K452">
        <f t="shared" si="35"/>
        <v>2.0857612113686784E-3</v>
      </c>
      <c r="L452">
        <f t="shared" ref="L452:L515" si="36">(K452+K451)/2*(I452-I451)</f>
        <v>0.63003960108242296</v>
      </c>
      <c r="N452"/>
      <c r="O452" s="36"/>
    </row>
    <row r="453" spans="5:15" ht="19.5" customHeight="1" x14ac:dyDescent="0.35">
      <c r="E453" s="12"/>
      <c r="G453" s="32" t="s">
        <v>7779</v>
      </c>
      <c r="H453" s="8">
        <f t="shared" si="33"/>
        <v>2255</v>
      </c>
      <c r="I453" s="8">
        <f t="shared" si="34"/>
        <v>135300</v>
      </c>
      <c r="J453" s="23">
        <v>7.2311E-2</v>
      </c>
      <c r="K453">
        <f t="shared" si="35"/>
        <v>2.0476184386662754E-3</v>
      </c>
      <c r="L453">
        <f t="shared" si="36"/>
        <v>0.6200069475052431</v>
      </c>
      <c r="N453"/>
      <c r="O453" s="36"/>
    </row>
    <row r="454" spans="5:15" ht="19.5" customHeight="1" x14ac:dyDescent="0.35">
      <c r="E454" s="12"/>
      <c r="G454" s="32" t="s">
        <v>7781</v>
      </c>
      <c r="H454" s="8">
        <f t="shared" si="33"/>
        <v>2260</v>
      </c>
      <c r="I454" s="8">
        <f t="shared" si="34"/>
        <v>135600</v>
      </c>
      <c r="J454" s="23">
        <v>6.8820000000000006E-2</v>
      </c>
      <c r="K454">
        <f t="shared" si="35"/>
        <v>1.9487643781584141E-3</v>
      </c>
      <c r="L454">
        <f t="shared" si="36"/>
        <v>0.59945742252370338</v>
      </c>
      <c r="N454"/>
      <c r="O454" s="36"/>
    </row>
    <row r="455" spans="5:15" ht="19.5" customHeight="1" x14ac:dyDescent="0.35">
      <c r="E455" s="12"/>
      <c r="G455" s="32" t="s">
        <v>7783</v>
      </c>
      <c r="H455" s="8">
        <f t="shared" si="33"/>
        <v>2265</v>
      </c>
      <c r="I455" s="8">
        <f t="shared" si="34"/>
        <v>135900</v>
      </c>
      <c r="J455" s="23">
        <v>6.6116999999999995E-2</v>
      </c>
      <c r="K455">
        <f t="shared" si="35"/>
        <v>1.8722239812656181E-3</v>
      </c>
      <c r="L455">
        <f t="shared" si="36"/>
        <v>0.5731482539136048</v>
      </c>
      <c r="N455"/>
      <c r="O455" s="36"/>
    </row>
    <row r="456" spans="5:15" ht="19.5" customHeight="1" x14ac:dyDescent="0.35">
      <c r="E456" s="12"/>
      <c r="G456" s="32" t="s">
        <v>7785</v>
      </c>
      <c r="H456" s="8">
        <f t="shared" si="33"/>
        <v>2270</v>
      </c>
      <c r="I456" s="8">
        <f t="shared" si="34"/>
        <v>136200</v>
      </c>
      <c r="J456" s="23">
        <v>6.4152000000000001E-2</v>
      </c>
      <c r="K456">
        <f t="shared" si="35"/>
        <v>1.8165814063879479E-3</v>
      </c>
      <c r="L456">
        <f t="shared" si="36"/>
        <v>0.55332080814803497</v>
      </c>
      <c r="N456"/>
      <c r="O456" s="36"/>
    </row>
    <row r="457" spans="5:15" ht="19.5" customHeight="1" x14ac:dyDescent="0.35">
      <c r="E457" s="12"/>
      <c r="G457" s="32" t="s">
        <v>7787</v>
      </c>
      <c r="H457" s="8">
        <f t="shared" si="33"/>
        <v>2275</v>
      </c>
      <c r="I457" s="8">
        <f t="shared" si="34"/>
        <v>136500</v>
      </c>
      <c r="J457" s="23">
        <v>6.1961000000000002E-2</v>
      </c>
      <c r="K457">
        <f t="shared" si="35"/>
        <v>1.7545392274785454E-3</v>
      </c>
      <c r="L457">
        <f t="shared" si="36"/>
        <v>0.53566809507997404</v>
      </c>
      <c r="N457"/>
      <c r="O457" s="36"/>
    </row>
    <row r="458" spans="5:15" ht="19.5" customHeight="1" x14ac:dyDescent="0.35">
      <c r="E458" s="12"/>
      <c r="G458" s="32" t="s">
        <v>7789</v>
      </c>
      <c r="H458" s="8">
        <f t="shared" si="33"/>
        <v>2280</v>
      </c>
      <c r="I458" s="8">
        <f t="shared" si="34"/>
        <v>136800</v>
      </c>
      <c r="J458" s="23">
        <v>5.9759E-2</v>
      </c>
      <c r="K458">
        <f t="shared" si="35"/>
        <v>1.6921855634171557E-3</v>
      </c>
      <c r="L458">
        <f t="shared" si="36"/>
        <v>0.51700871863435516</v>
      </c>
      <c r="N458"/>
      <c r="O458" s="36"/>
    </row>
    <row r="459" spans="5:15" ht="19.5" customHeight="1" x14ac:dyDescent="0.35">
      <c r="E459" s="12"/>
      <c r="G459" s="32" t="s">
        <v>7791</v>
      </c>
      <c r="H459" s="8">
        <f t="shared" si="33"/>
        <v>2285</v>
      </c>
      <c r="I459" s="8">
        <f t="shared" si="34"/>
        <v>137100</v>
      </c>
      <c r="J459" s="23">
        <v>5.7298000000000002E-2</v>
      </c>
      <c r="K459">
        <f t="shared" si="35"/>
        <v>1.6224978398680734E-3</v>
      </c>
      <c r="L459">
        <f t="shared" si="36"/>
        <v>0.49720251049278436</v>
      </c>
      <c r="N459"/>
      <c r="O459" s="36"/>
    </row>
    <row r="460" spans="5:15" ht="19.5" customHeight="1" x14ac:dyDescent="0.35">
      <c r="E460" s="12"/>
      <c r="G460" s="32" t="s">
        <v>7793</v>
      </c>
      <c r="H460" s="8">
        <f t="shared" si="33"/>
        <v>2290</v>
      </c>
      <c r="I460" s="8">
        <f t="shared" si="34"/>
        <v>137400</v>
      </c>
      <c r="J460" s="23">
        <v>5.5735E-2</v>
      </c>
      <c r="K460">
        <f t="shared" si="35"/>
        <v>1.5782386314539261E-3</v>
      </c>
      <c r="L460">
        <f t="shared" si="36"/>
        <v>0.48011047069829993</v>
      </c>
      <c r="N460"/>
      <c r="O460" s="36"/>
    </row>
    <row r="461" spans="5:15" ht="19.5" customHeight="1" x14ac:dyDescent="0.35">
      <c r="E461" s="12"/>
      <c r="G461" s="32" t="s">
        <v>7795</v>
      </c>
      <c r="H461" s="8">
        <f t="shared" si="33"/>
        <v>2295</v>
      </c>
      <c r="I461" s="8">
        <f t="shared" si="34"/>
        <v>137700</v>
      </c>
      <c r="J461" s="23">
        <v>5.3247999999999997E-2</v>
      </c>
      <c r="K461">
        <f t="shared" si="35"/>
        <v>1.5078146702728744E-3</v>
      </c>
      <c r="L461">
        <f t="shared" si="36"/>
        <v>0.4629079952590201</v>
      </c>
      <c r="N461"/>
      <c r="O461" s="36"/>
    </row>
    <row r="462" spans="5:15" ht="19.5" customHeight="1" x14ac:dyDescent="0.35">
      <c r="E462" s="12"/>
      <c r="G462" s="32" t="s">
        <v>7797</v>
      </c>
      <c r="H462" s="8">
        <f t="shared" si="33"/>
        <v>2300</v>
      </c>
      <c r="I462" s="8">
        <f t="shared" si="34"/>
        <v>138000</v>
      </c>
      <c r="J462" s="23">
        <v>5.1461E-2</v>
      </c>
      <c r="K462">
        <f t="shared" si="35"/>
        <v>1.4572124914909929E-3</v>
      </c>
      <c r="L462">
        <f t="shared" si="36"/>
        <v>0.44475407426458008</v>
      </c>
      <c r="N462"/>
      <c r="O462" s="36"/>
    </row>
    <row r="463" spans="5:15" ht="19.5" customHeight="1" x14ac:dyDescent="0.35">
      <c r="E463" s="12"/>
      <c r="G463" s="32" t="s">
        <v>7799</v>
      </c>
      <c r="H463" s="8">
        <f t="shared" si="33"/>
        <v>2305</v>
      </c>
      <c r="I463" s="8">
        <f t="shared" si="34"/>
        <v>138300</v>
      </c>
      <c r="J463" s="23">
        <v>4.8850999999999999E-2</v>
      </c>
      <c r="K463">
        <f t="shared" si="35"/>
        <v>1.3833055599740871E-3</v>
      </c>
      <c r="L463">
        <f t="shared" si="36"/>
        <v>0.42607770771976194</v>
      </c>
      <c r="N463"/>
      <c r="O463" s="36"/>
    </row>
    <row r="464" spans="5:15" ht="19.5" customHeight="1" x14ac:dyDescent="0.35">
      <c r="E464" s="12"/>
      <c r="G464" s="32" t="s">
        <v>7801</v>
      </c>
      <c r="H464" s="8">
        <f t="shared" si="33"/>
        <v>2310</v>
      </c>
      <c r="I464" s="8">
        <f t="shared" si="34"/>
        <v>138600</v>
      </c>
      <c r="J464" s="23">
        <v>4.6404000000000001E-2</v>
      </c>
      <c r="K464">
        <f t="shared" si="35"/>
        <v>1.3140142720729881E-3</v>
      </c>
      <c r="L464">
        <f t="shared" si="36"/>
        <v>0.40459797480706133</v>
      </c>
      <c r="N464"/>
      <c r="O464" s="36"/>
    </row>
    <row r="465" spans="5:15" ht="19.5" customHeight="1" x14ac:dyDescent="0.35">
      <c r="E465" s="12"/>
      <c r="G465" s="32" t="s">
        <v>7803</v>
      </c>
      <c r="H465" s="8">
        <f t="shared" si="33"/>
        <v>2315</v>
      </c>
      <c r="I465" s="8">
        <f t="shared" si="34"/>
        <v>138900</v>
      </c>
      <c r="J465" s="23">
        <v>4.3874999999999997E-2</v>
      </c>
      <c r="K465">
        <f t="shared" si="35"/>
        <v>1.2424010039479862E-3</v>
      </c>
      <c r="L465">
        <f t="shared" si="36"/>
        <v>0.38346229140314619</v>
      </c>
      <c r="N465"/>
      <c r="O465" s="36"/>
    </row>
    <row r="466" spans="5:15" ht="19.5" customHeight="1" x14ac:dyDescent="0.35">
      <c r="E466" s="12"/>
      <c r="G466" s="32" t="s">
        <v>7805</v>
      </c>
      <c r="H466" s="8">
        <f t="shared" si="33"/>
        <v>2320</v>
      </c>
      <c r="I466" s="8">
        <f t="shared" si="34"/>
        <v>139200</v>
      </c>
      <c r="J466" s="23">
        <v>4.1241E-2</v>
      </c>
      <c r="K466">
        <f t="shared" si="35"/>
        <v>1.1678144684631089E-3</v>
      </c>
      <c r="L466">
        <f t="shared" si="36"/>
        <v>0.36153232086166426</v>
      </c>
      <c r="N466"/>
      <c r="O466" s="36"/>
    </row>
    <row r="467" spans="5:15" ht="19.5" customHeight="1" x14ac:dyDescent="0.35">
      <c r="E467" s="12"/>
      <c r="G467" s="32" t="s">
        <v>7807</v>
      </c>
      <c r="H467" s="8">
        <f t="shared" si="33"/>
        <v>2325</v>
      </c>
      <c r="I467" s="8">
        <f t="shared" si="34"/>
        <v>139500</v>
      </c>
      <c r="J467" s="23">
        <v>3.7666999999999999E-2</v>
      </c>
      <c r="K467">
        <f t="shared" si="35"/>
        <v>1.0666101108993459E-3</v>
      </c>
      <c r="L467">
        <f t="shared" si="36"/>
        <v>0.33516368690436821</v>
      </c>
      <c r="N467"/>
      <c r="O467" s="36"/>
    </row>
    <row r="468" spans="5:15" ht="19.5" customHeight="1" x14ac:dyDescent="0.35">
      <c r="E468" s="12"/>
      <c r="G468" s="32" t="s">
        <v>7809</v>
      </c>
      <c r="H468" s="8">
        <f t="shared" si="33"/>
        <v>2330</v>
      </c>
      <c r="I468" s="8">
        <f t="shared" si="34"/>
        <v>139800</v>
      </c>
      <c r="J468" s="23">
        <v>3.5168999999999999E-2</v>
      </c>
      <c r="K468">
        <f t="shared" si="35"/>
        <v>9.9587466456630704E-4</v>
      </c>
      <c r="L468">
        <f t="shared" si="36"/>
        <v>0.30937271631984792</v>
      </c>
      <c r="N468"/>
      <c r="O468" s="36"/>
    </row>
    <row r="469" spans="5:15" ht="19.5" customHeight="1" x14ac:dyDescent="0.35">
      <c r="E469" s="12"/>
      <c r="G469" s="32" t="s">
        <v>7811</v>
      </c>
      <c r="H469" s="8">
        <f t="shared" si="33"/>
        <v>2335</v>
      </c>
      <c r="I469" s="8">
        <f t="shared" si="34"/>
        <v>140100</v>
      </c>
      <c r="J469" s="23">
        <v>3.3526E-2</v>
      </c>
      <c r="K469">
        <f t="shared" si="35"/>
        <v>9.4935010959225493E-4</v>
      </c>
      <c r="L469">
        <f t="shared" si="36"/>
        <v>0.29178371612378429</v>
      </c>
      <c r="N469"/>
      <c r="O469" s="36"/>
    </row>
    <row r="470" spans="5:15" ht="19.5" customHeight="1" x14ac:dyDescent="0.35">
      <c r="E470" s="12"/>
      <c r="G470" s="32" t="s">
        <v>7813</v>
      </c>
      <c r="H470" s="8">
        <f t="shared" si="33"/>
        <v>2340</v>
      </c>
      <c r="I470" s="8">
        <f t="shared" si="34"/>
        <v>140400</v>
      </c>
      <c r="J470" s="23">
        <v>3.134E-2</v>
      </c>
      <c r="K470">
        <f t="shared" si="35"/>
        <v>8.8744951484284642E-4</v>
      </c>
      <c r="L470">
        <f t="shared" si="36"/>
        <v>0.27551994366526522</v>
      </c>
      <c r="N470"/>
      <c r="O470" s="36"/>
    </row>
    <row r="471" spans="5:15" ht="19.5" customHeight="1" x14ac:dyDescent="0.35">
      <c r="E471" s="12"/>
      <c r="G471" s="32" t="s">
        <v>7815</v>
      </c>
      <c r="H471" s="8">
        <f t="shared" si="33"/>
        <v>2345</v>
      </c>
      <c r="I471" s="8">
        <f t="shared" si="34"/>
        <v>140700</v>
      </c>
      <c r="J471" s="23">
        <v>3.0341E-2</v>
      </c>
      <c r="K471">
        <f t="shared" si="35"/>
        <v>8.5916099967603074E-4</v>
      </c>
      <c r="L471">
        <f t="shared" si="36"/>
        <v>0.26199157717783156</v>
      </c>
      <c r="N471"/>
      <c r="O471" s="36"/>
    </row>
    <row r="472" spans="5:15" ht="19.5" customHeight="1" x14ac:dyDescent="0.35">
      <c r="E472" s="12"/>
      <c r="G472" s="32" t="s">
        <v>7817</v>
      </c>
      <c r="H472" s="8">
        <f t="shared" si="33"/>
        <v>2350</v>
      </c>
      <c r="I472" s="8">
        <f t="shared" si="34"/>
        <v>141000</v>
      </c>
      <c r="J472" s="23">
        <v>2.8896000000000002E-2</v>
      </c>
      <c r="K472">
        <f t="shared" si="35"/>
        <v>8.1824317743774383E-4</v>
      </c>
      <c r="L472">
        <f t="shared" si="36"/>
        <v>0.25161062656706618</v>
      </c>
      <c r="N472"/>
      <c r="O472" s="36"/>
    </row>
    <row r="473" spans="5:15" ht="19.5" customHeight="1" x14ac:dyDescent="0.35">
      <c r="E473" s="12"/>
      <c r="G473" s="32" t="s">
        <v>7819</v>
      </c>
      <c r="H473" s="8">
        <f t="shared" si="33"/>
        <v>2355</v>
      </c>
      <c r="I473" s="8">
        <f t="shared" si="34"/>
        <v>141300</v>
      </c>
      <c r="J473" s="23">
        <v>2.7732E-2</v>
      </c>
      <c r="K473">
        <f t="shared" si="35"/>
        <v>7.8528238499112372E-4</v>
      </c>
      <c r="L473">
        <f t="shared" si="36"/>
        <v>0.24052883436433012</v>
      </c>
      <c r="N473"/>
      <c r="O473" s="36"/>
    </row>
    <row r="474" spans="5:15" ht="19.5" customHeight="1" x14ac:dyDescent="0.35">
      <c r="E474" s="12"/>
      <c r="G474" s="32" t="s">
        <v>7821</v>
      </c>
      <c r="H474" s="8">
        <f t="shared" si="33"/>
        <v>2360</v>
      </c>
      <c r="I474" s="8">
        <f t="shared" si="34"/>
        <v>141600</v>
      </c>
      <c r="J474" s="23">
        <v>2.7174E-2</v>
      </c>
      <c r="K474">
        <f t="shared" si="35"/>
        <v>7.6948159273578529E-4</v>
      </c>
      <c r="L474">
        <f t="shared" si="36"/>
        <v>0.23321459665903635</v>
      </c>
      <c r="N474"/>
      <c r="O474" s="36"/>
    </row>
    <row r="475" spans="5:15" ht="19.5" customHeight="1" x14ac:dyDescent="0.35">
      <c r="E475" s="12"/>
      <c r="G475" s="32" t="s">
        <v>7823</v>
      </c>
      <c r="H475" s="8">
        <f t="shared" si="33"/>
        <v>2365</v>
      </c>
      <c r="I475" s="8">
        <f t="shared" si="34"/>
        <v>141900</v>
      </c>
      <c r="J475" s="23">
        <v>2.6322999999999999E-2</v>
      </c>
      <c r="K475">
        <f t="shared" si="35"/>
        <v>7.4538396870479408E-4</v>
      </c>
      <c r="L475">
        <f t="shared" si="36"/>
        <v>0.22722983421608692</v>
      </c>
      <c r="N475"/>
      <c r="O475" s="36"/>
    </row>
    <row r="476" spans="5:15" ht="19.5" customHeight="1" x14ac:dyDescent="0.35">
      <c r="E476" s="12"/>
      <c r="G476" s="32" t="s">
        <v>7825</v>
      </c>
      <c r="H476" s="8">
        <f t="shared" si="33"/>
        <v>2370</v>
      </c>
      <c r="I476" s="8">
        <f t="shared" si="34"/>
        <v>142200</v>
      </c>
      <c r="J476" s="23">
        <v>2.5562999999999999E-2</v>
      </c>
      <c r="K476">
        <f t="shared" si="35"/>
        <v>7.2386317638569505E-4</v>
      </c>
      <c r="L476">
        <f t="shared" si="36"/>
        <v>0.22038707176357336</v>
      </c>
      <c r="N476"/>
      <c r="O476" s="36"/>
    </row>
    <row r="477" spans="5:15" ht="19.5" customHeight="1" x14ac:dyDescent="0.35">
      <c r="E477" s="12"/>
      <c r="G477" s="32" t="s">
        <v>7827</v>
      </c>
      <c r="H477" s="8">
        <f t="shared" si="33"/>
        <v>2375</v>
      </c>
      <c r="I477" s="8">
        <f t="shared" si="34"/>
        <v>142500</v>
      </c>
      <c r="J477" s="23">
        <v>2.5131000000000001E-2</v>
      </c>
      <c r="K477">
        <f t="shared" si="35"/>
        <v>7.1163030496220728E-4</v>
      </c>
      <c r="L477">
        <f t="shared" si="36"/>
        <v>0.21532402220218536</v>
      </c>
      <c r="N477"/>
      <c r="O477" s="36"/>
    </row>
    <row r="478" spans="5:15" ht="19.5" customHeight="1" x14ac:dyDescent="0.35">
      <c r="E478" s="12"/>
      <c r="G478" s="32" t="s">
        <v>7829</v>
      </c>
      <c r="H478" s="8">
        <f t="shared" si="33"/>
        <v>2380</v>
      </c>
      <c r="I478" s="8">
        <f t="shared" si="34"/>
        <v>142800</v>
      </c>
      <c r="J478" s="23">
        <v>2.4323999999999998E-2</v>
      </c>
      <c r="K478">
        <f t="shared" si="35"/>
        <v>6.8877862153916391E-4</v>
      </c>
      <c r="L478">
        <f t="shared" si="36"/>
        <v>0.21006133897520568</v>
      </c>
      <c r="N478"/>
      <c r="O478" s="36"/>
    </row>
    <row r="479" spans="5:15" ht="19.5" customHeight="1" x14ac:dyDescent="0.35">
      <c r="E479" s="12"/>
      <c r="G479" s="32" t="s">
        <v>7831</v>
      </c>
      <c r="H479" s="8">
        <f t="shared" si="33"/>
        <v>2385</v>
      </c>
      <c r="I479" s="8">
        <f t="shared" si="34"/>
        <v>143100</v>
      </c>
      <c r="J479" s="23">
        <v>2.3445000000000001E-2</v>
      </c>
      <c r="K479">
        <f t="shared" si="35"/>
        <v>6.6388812621220601E-4</v>
      </c>
      <c r="L479">
        <f t="shared" si="36"/>
        <v>0.20290001216270548</v>
      </c>
      <c r="N479"/>
      <c r="O479" s="36"/>
    </row>
    <row r="480" spans="5:15" ht="19.5" customHeight="1" x14ac:dyDescent="0.35">
      <c r="E480" s="12"/>
      <c r="G480" s="32" t="s">
        <v>7833</v>
      </c>
      <c r="H480" s="8">
        <f t="shared" si="33"/>
        <v>2390</v>
      </c>
      <c r="I480" s="8">
        <f t="shared" si="34"/>
        <v>143400</v>
      </c>
      <c r="J480" s="23">
        <v>2.3220999999999999E-2</v>
      </c>
      <c r="K480">
        <f t="shared" si="35"/>
        <v>6.5754515584447149E-4</v>
      </c>
      <c r="L480">
        <f t="shared" si="36"/>
        <v>0.19821499230850162</v>
      </c>
      <c r="N480"/>
      <c r="O480" s="36"/>
    </row>
    <row r="481" spans="5:15" ht="19.5" customHeight="1" x14ac:dyDescent="0.35">
      <c r="E481" s="12"/>
      <c r="G481" s="32" t="s">
        <v>7835</v>
      </c>
      <c r="H481" s="8">
        <f t="shared" si="33"/>
        <v>2395</v>
      </c>
      <c r="I481" s="8">
        <f t="shared" si="34"/>
        <v>143700</v>
      </c>
      <c r="J481" s="23">
        <v>2.2512000000000001E-2</v>
      </c>
      <c r="K481">
        <f t="shared" si="35"/>
        <v>6.3746852195731209E-4</v>
      </c>
      <c r="L481">
        <f t="shared" si="36"/>
        <v>0.19425205167026754</v>
      </c>
      <c r="N481"/>
      <c r="O481" s="36"/>
    </row>
    <row r="482" spans="5:15" ht="19.5" customHeight="1" x14ac:dyDescent="0.35">
      <c r="E482" s="12"/>
      <c r="G482" s="32" t="s">
        <v>7837</v>
      </c>
      <c r="H482" s="8">
        <f t="shared" si="33"/>
        <v>2400</v>
      </c>
      <c r="I482" s="8">
        <f t="shared" si="34"/>
        <v>144000</v>
      </c>
      <c r="J482" s="23">
        <v>2.1779E-2</v>
      </c>
      <c r="K482">
        <f t="shared" si="35"/>
        <v>6.1671228410218096E-4</v>
      </c>
      <c r="L482">
        <f t="shared" si="36"/>
        <v>0.18812712090892397</v>
      </c>
      <c r="N482"/>
      <c r="O482" s="36"/>
    </row>
    <row r="483" spans="5:15" ht="19.5" customHeight="1" x14ac:dyDescent="0.35">
      <c r="E483" s="12"/>
      <c r="G483" s="32" t="s">
        <v>7839</v>
      </c>
      <c r="H483" s="8">
        <f t="shared" si="33"/>
        <v>2405</v>
      </c>
      <c r="I483" s="8">
        <f t="shared" si="34"/>
        <v>144300</v>
      </c>
      <c r="J483" s="23">
        <v>2.1631000000000001E-2</v>
      </c>
      <c r="K483">
        <f t="shared" si="35"/>
        <v>6.1252139296635649E-4</v>
      </c>
      <c r="L483">
        <f t="shared" si="36"/>
        <v>0.18438505156028062</v>
      </c>
      <c r="N483"/>
      <c r="O483" s="36"/>
    </row>
    <row r="484" spans="5:15" ht="19.5" customHeight="1" x14ac:dyDescent="0.35">
      <c r="E484" s="12"/>
      <c r="G484" s="32" t="s">
        <v>7841</v>
      </c>
      <c r="H484" s="8">
        <f t="shared" si="33"/>
        <v>2410</v>
      </c>
      <c r="I484" s="8">
        <f t="shared" si="34"/>
        <v>144600</v>
      </c>
      <c r="J484" s="23">
        <v>2.1092E-2</v>
      </c>
      <c r="K484">
        <f t="shared" si="35"/>
        <v>5.9725862051899549E-4</v>
      </c>
      <c r="L484">
        <f t="shared" si="36"/>
        <v>0.18146700202280278</v>
      </c>
      <c r="N484"/>
      <c r="O484" s="36"/>
    </row>
    <row r="485" spans="5:15" ht="19.5" customHeight="1" x14ac:dyDescent="0.35">
      <c r="E485" s="12"/>
      <c r="G485" s="32" t="s">
        <v>7843</v>
      </c>
      <c r="H485" s="8">
        <f t="shared" si="33"/>
        <v>2415</v>
      </c>
      <c r="I485" s="8">
        <f t="shared" si="34"/>
        <v>144900</v>
      </c>
      <c r="J485" s="23">
        <v>2.0494999999999999E-2</v>
      </c>
      <c r="K485">
        <f t="shared" si="35"/>
        <v>5.8035347181570318E-4</v>
      </c>
      <c r="L485">
        <f t="shared" si="36"/>
        <v>0.1766418138502048</v>
      </c>
      <c r="N485"/>
      <c r="O485" s="36"/>
    </row>
    <row r="486" spans="5:15" ht="19.5" customHeight="1" x14ac:dyDescent="0.35">
      <c r="E486" s="12"/>
      <c r="G486" s="32" t="s">
        <v>7845</v>
      </c>
      <c r="H486" s="8">
        <f t="shared" si="33"/>
        <v>2420</v>
      </c>
      <c r="I486" s="8">
        <f t="shared" si="34"/>
        <v>145200</v>
      </c>
      <c r="J486" s="23">
        <v>1.9899E-2</v>
      </c>
      <c r="K486">
        <f t="shared" si="35"/>
        <v>5.6347663994440978E-4</v>
      </c>
      <c r="L486">
        <f t="shared" si="36"/>
        <v>0.17157451676401697</v>
      </c>
      <c r="N486"/>
      <c r="O486" s="36"/>
    </row>
    <row r="487" spans="5:15" ht="19.5" customHeight="1" x14ac:dyDescent="0.35">
      <c r="E487" s="12"/>
      <c r="G487" s="32" t="s">
        <v>7847</v>
      </c>
      <c r="H487" s="8">
        <f t="shared" si="33"/>
        <v>2425</v>
      </c>
      <c r="I487" s="8">
        <f t="shared" si="34"/>
        <v>145500</v>
      </c>
      <c r="J487" s="23">
        <v>1.9671999999999999E-2</v>
      </c>
      <c r="K487">
        <f t="shared" si="35"/>
        <v>5.5704871908067877E-4</v>
      </c>
      <c r="L487">
        <f t="shared" si="36"/>
        <v>0.16807880385376328</v>
      </c>
      <c r="N487"/>
      <c r="O487" s="36"/>
    </row>
    <row r="488" spans="5:15" ht="19.5" customHeight="1" x14ac:dyDescent="0.35">
      <c r="E488" s="12"/>
      <c r="G488" s="32" t="s">
        <v>7849</v>
      </c>
      <c r="H488" s="8">
        <f t="shared" si="33"/>
        <v>2430</v>
      </c>
      <c r="I488" s="8">
        <f t="shared" si="34"/>
        <v>145800</v>
      </c>
      <c r="J488" s="23">
        <v>1.8943999999999999E-2</v>
      </c>
      <c r="K488">
        <f t="shared" si="35"/>
        <v>5.3643406538554184E-4</v>
      </c>
      <c r="L488">
        <f t="shared" si="36"/>
        <v>0.16402241766993308</v>
      </c>
      <c r="N488"/>
      <c r="O488" s="36"/>
    </row>
    <row r="489" spans="5:15" ht="19.5" customHeight="1" x14ac:dyDescent="0.35">
      <c r="E489" s="12"/>
      <c r="G489" s="32" t="s">
        <v>7851</v>
      </c>
      <c r="H489" s="8">
        <f t="shared" si="33"/>
        <v>2435</v>
      </c>
      <c r="I489" s="8">
        <f t="shared" si="34"/>
        <v>146100</v>
      </c>
      <c r="J489" s="23">
        <v>1.8780999999999999E-2</v>
      </c>
      <c r="K489">
        <f t="shared" si="35"/>
        <v>5.3181842176973511E-4</v>
      </c>
      <c r="L489">
        <f t="shared" si="36"/>
        <v>0.16023787307329157</v>
      </c>
      <c r="N489"/>
      <c r="O489" s="36"/>
    </row>
    <row r="490" spans="5:15" ht="19.5" customHeight="1" x14ac:dyDescent="0.35">
      <c r="E490" s="12"/>
      <c r="G490" s="32" t="s">
        <v>7853</v>
      </c>
      <c r="H490" s="8">
        <f t="shared" si="33"/>
        <v>2440</v>
      </c>
      <c r="I490" s="8">
        <f t="shared" si="34"/>
        <v>146400</v>
      </c>
      <c r="J490" s="23">
        <v>1.8459E-2</v>
      </c>
      <c r="K490">
        <f t="shared" si="35"/>
        <v>5.2270040186611685E-4</v>
      </c>
      <c r="L490">
        <f t="shared" si="36"/>
        <v>0.15817782354537779</v>
      </c>
      <c r="N490"/>
      <c r="O490" s="36"/>
    </row>
    <row r="491" spans="5:15" ht="19.5" customHeight="1" x14ac:dyDescent="0.35">
      <c r="E491" s="12"/>
      <c r="G491" s="32" t="s">
        <v>7855</v>
      </c>
      <c r="H491" s="8">
        <f t="shared" si="33"/>
        <v>2445</v>
      </c>
      <c r="I491" s="8">
        <f t="shared" si="34"/>
        <v>146700</v>
      </c>
      <c r="J491" s="23">
        <v>1.7738E-2</v>
      </c>
      <c r="K491">
        <f t="shared" si="35"/>
        <v>5.0228396599497158E-4</v>
      </c>
      <c r="L491">
        <f t="shared" si="36"/>
        <v>0.15374765517916328</v>
      </c>
      <c r="N491"/>
      <c r="O491" s="36"/>
    </row>
    <row r="492" spans="5:15" ht="19.5" customHeight="1" x14ac:dyDescent="0.35">
      <c r="E492" s="12"/>
      <c r="G492" s="32" t="s">
        <v>7857</v>
      </c>
      <c r="H492" s="8">
        <f t="shared" si="33"/>
        <v>2450</v>
      </c>
      <c r="I492" s="8">
        <f t="shared" si="34"/>
        <v>147000</v>
      </c>
      <c r="J492" s="23">
        <v>1.7940999999999999E-2</v>
      </c>
      <c r="K492">
        <f t="shared" si="35"/>
        <v>5.0803228289073086E-4</v>
      </c>
      <c r="L492">
        <f t="shared" si="36"/>
        <v>0.15154743733285536</v>
      </c>
      <c r="N492"/>
      <c r="O492" s="36"/>
    </row>
    <row r="493" spans="5:15" ht="19.5" customHeight="1" x14ac:dyDescent="0.35">
      <c r="E493" s="12"/>
      <c r="G493" s="32" t="s">
        <v>7859</v>
      </c>
      <c r="H493" s="8">
        <f t="shared" si="33"/>
        <v>2455</v>
      </c>
      <c r="I493" s="8">
        <f t="shared" si="34"/>
        <v>147300</v>
      </c>
      <c r="J493" s="23">
        <v>1.7451000000000001E-2</v>
      </c>
      <c r="K493">
        <f t="shared" si="35"/>
        <v>4.941570352113119E-4</v>
      </c>
      <c r="L493">
        <f t="shared" si="36"/>
        <v>0.1503283977153064</v>
      </c>
      <c r="N493"/>
      <c r="O493" s="36"/>
    </row>
    <row r="494" spans="5:15" ht="19.5" customHeight="1" x14ac:dyDescent="0.35">
      <c r="E494" s="12"/>
      <c r="G494" s="32" t="s">
        <v>7861</v>
      </c>
      <c r="H494" s="8">
        <f t="shared" si="33"/>
        <v>2460</v>
      </c>
      <c r="I494" s="8">
        <f t="shared" si="34"/>
        <v>147600</v>
      </c>
      <c r="J494" s="23">
        <v>1.7236000000000001E-2</v>
      </c>
      <c r="K494">
        <f t="shared" si="35"/>
        <v>4.8806891633156675E-4</v>
      </c>
      <c r="L494">
        <f t="shared" si="36"/>
        <v>0.14733389273143177</v>
      </c>
      <c r="N494"/>
      <c r="O494" s="36"/>
    </row>
    <row r="495" spans="5:15" ht="19.5" customHeight="1" x14ac:dyDescent="0.35">
      <c r="E495" s="12"/>
      <c r="G495" s="32" t="s">
        <v>7863</v>
      </c>
      <c r="H495" s="8">
        <f t="shared" si="33"/>
        <v>2465</v>
      </c>
      <c r="I495" s="8">
        <f t="shared" si="34"/>
        <v>147900</v>
      </c>
      <c r="J495" s="23">
        <v>1.7330999999999999E-2</v>
      </c>
      <c r="K495">
        <f t="shared" si="35"/>
        <v>4.9075901537145412E-4</v>
      </c>
      <c r="L495">
        <f t="shared" si="36"/>
        <v>0.14682418975545314</v>
      </c>
      <c r="N495"/>
      <c r="O495" s="36"/>
    </row>
    <row r="496" spans="5:15" ht="19.5" customHeight="1" x14ac:dyDescent="0.35">
      <c r="E496" s="12"/>
      <c r="G496" s="32" t="s">
        <v>7865</v>
      </c>
      <c r="H496" s="8">
        <f t="shared" si="33"/>
        <v>2470</v>
      </c>
      <c r="I496" s="8">
        <f t="shared" si="34"/>
        <v>148200</v>
      </c>
      <c r="J496" s="23">
        <v>1.7264000000000002E-2</v>
      </c>
      <c r="K496">
        <f t="shared" si="35"/>
        <v>4.8886178762753355E-4</v>
      </c>
      <c r="L496">
        <f t="shared" si="36"/>
        <v>0.14694312044984814</v>
      </c>
      <c r="N496"/>
      <c r="O496" s="36"/>
    </row>
    <row r="497" spans="5:15" ht="19.5" customHeight="1" x14ac:dyDescent="0.35">
      <c r="E497" s="12"/>
      <c r="G497" s="32" t="s">
        <v>7867</v>
      </c>
      <c r="H497" s="8">
        <f t="shared" si="33"/>
        <v>2475</v>
      </c>
      <c r="I497" s="8">
        <f t="shared" si="34"/>
        <v>148500</v>
      </c>
      <c r="J497" s="23">
        <v>1.6785999999999999E-2</v>
      </c>
      <c r="K497">
        <f t="shared" si="35"/>
        <v>4.7532634193210018E-4</v>
      </c>
      <c r="L497">
        <f t="shared" si="36"/>
        <v>0.14462821943394508</v>
      </c>
      <c r="N497"/>
      <c r="O497" s="36"/>
    </row>
    <row r="498" spans="5:15" ht="19.5" customHeight="1" x14ac:dyDescent="0.35">
      <c r="E498" s="12"/>
      <c r="G498" s="32" t="s">
        <v>7869</v>
      </c>
      <c r="H498" s="8">
        <f t="shared" si="33"/>
        <v>2480</v>
      </c>
      <c r="I498" s="8">
        <f t="shared" si="34"/>
        <v>148800</v>
      </c>
      <c r="J498" s="23">
        <v>1.6577999999999999E-2</v>
      </c>
      <c r="K498">
        <f t="shared" si="35"/>
        <v>4.6943644087634677E-4</v>
      </c>
      <c r="L498">
        <f t="shared" si="36"/>
        <v>0.14171441742126706</v>
      </c>
      <c r="N498"/>
      <c r="O498" s="36"/>
    </row>
    <row r="499" spans="5:15" ht="19.5" customHeight="1" x14ac:dyDescent="0.35">
      <c r="E499" s="12"/>
      <c r="G499" s="32" t="s">
        <v>7871</v>
      </c>
      <c r="H499" s="8">
        <f t="shared" si="33"/>
        <v>2485</v>
      </c>
      <c r="I499" s="8">
        <f t="shared" si="34"/>
        <v>149100</v>
      </c>
      <c r="J499" s="23">
        <v>1.6584999999999999E-2</v>
      </c>
      <c r="K499">
        <f t="shared" si="35"/>
        <v>4.6963465870033844E-4</v>
      </c>
      <c r="L499">
        <f t="shared" si="36"/>
        <v>0.14086066493650279</v>
      </c>
      <c r="N499"/>
      <c r="O499" s="36"/>
    </row>
    <row r="500" spans="5:15" ht="19.5" customHeight="1" x14ac:dyDescent="0.35">
      <c r="E500" s="12"/>
      <c r="G500" s="32" t="s">
        <v>7873</v>
      </c>
      <c r="H500" s="8">
        <f t="shared" si="33"/>
        <v>2490</v>
      </c>
      <c r="I500" s="8">
        <f t="shared" si="34"/>
        <v>149400</v>
      </c>
      <c r="J500" s="23">
        <v>1.6236E-2</v>
      </c>
      <c r="K500">
        <f t="shared" si="35"/>
        <v>4.5975208433275222E-4</v>
      </c>
      <c r="L500">
        <f t="shared" si="36"/>
        <v>0.13940801145496362</v>
      </c>
      <c r="N500"/>
      <c r="O500" s="36"/>
    </row>
    <row r="501" spans="5:15" ht="19.5" customHeight="1" x14ac:dyDescent="0.35">
      <c r="E501" s="12"/>
      <c r="G501" s="32" t="s">
        <v>7875</v>
      </c>
      <c r="H501" s="8">
        <f t="shared" si="33"/>
        <v>2495</v>
      </c>
      <c r="I501" s="8">
        <f t="shared" si="34"/>
        <v>149700</v>
      </c>
      <c r="J501" s="23">
        <v>1.6305E-2</v>
      </c>
      <c r="K501">
        <f t="shared" si="35"/>
        <v>4.6170594574067043E-4</v>
      </c>
      <c r="L501">
        <f t="shared" si="36"/>
        <v>0.1382187045110134</v>
      </c>
      <c r="N501"/>
      <c r="O501" s="36"/>
    </row>
    <row r="502" spans="5:15" ht="19.5" customHeight="1" x14ac:dyDescent="0.35">
      <c r="E502" s="12"/>
      <c r="G502" s="32" t="s">
        <v>7877</v>
      </c>
      <c r="H502" s="8">
        <f t="shared" si="33"/>
        <v>2500</v>
      </c>
      <c r="I502" s="8">
        <f t="shared" si="34"/>
        <v>150000</v>
      </c>
      <c r="J502" s="23">
        <v>1.627E-2</v>
      </c>
      <c r="K502">
        <f t="shared" si="35"/>
        <v>4.607148566207119E-4</v>
      </c>
      <c r="L502">
        <f t="shared" si="36"/>
        <v>0.13836312035420736</v>
      </c>
      <c r="N502"/>
      <c r="O502" s="36"/>
    </row>
    <row r="503" spans="5:15" ht="19.5" customHeight="1" x14ac:dyDescent="0.35">
      <c r="E503" s="12"/>
      <c r="G503" s="32" t="s">
        <v>7879</v>
      </c>
      <c r="H503" s="8">
        <f t="shared" si="33"/>
        <v>2505</v>
      </c>
      <c r="I503" s="8">
        <f t="shared" si="34"/>
        <v>150300</v>
      </c>
      <c r="J503" s="23">
        <v>1.5845000000000001E-2</v>
      </c>
      <c r="K503">
        <f t="shared" si="35"/>
        <v>4.486802030212158E-4</v>
      </c>
      <c r="L503">
        <f t="shared" si="36"/>
        <v>0.13640925894628916</v>
      </c>
      <c r="N503"/>
      <c r="O503" s="36"/>
    </row>
    <row r="504" spans="5:15" ht="19.5" customHeight="1" x14ac:dyDescent="0.35">
      <c r="E504" s="12"/>
      <c r="G504" s="32" t="s">
        <v>7881</v>
      </c>
      <c r="H504" s="8">
        <f t="shared" si="33"/>
        <v>2510</v>
      </c>
      <c r="I504" s="8">
        <f t="shared" si="34"/>
        <v>150600</v>
      </c>
      <c r="J504" s="23">
        <v>1.5993E-2</v>
      </c>
      <c r="K504">
        <f t="shared" si="35"/>
        <v>4.5287109415704033E-4</v>
      </c>
      <c r="L504">
        <f t="shared" si="36"/>
        <v>0.13523269457673842</v>
      </c>
      <c r="N504"/>
      <c r="O504" s="36"/>
    </row>
    <row r="505" spans="5:15" ht="19.5" customHeight="1" x14ac:dyDescent="0.35">
      <c r="E505" s="12"/>
      <c r="G505" s="32" t="s">
        <v>7883</v>
      </c>
      <c r="H505" s="8">
        <f t="shared" si="33"/>
        <v>2515</v>
      </c>
      <c r="I505" s="8">
        <f t="shared" si="34"/>
        <v>150900</v>
      </c>
      <c r="J505" s="23">
        <v>1.5613E-2</v>
      </c>
      <c r="K505">
        <f t="shared" si="35"/>
        <v>4.4211069799749081E-4</v>
      </c>
      <c r="L505">
        <f t="shared" si="36"/>
        <v>0.13424726882317967</v>
      </c>
      <c r="N505"/>
      <c r="O505" s="36"/>
    </row>
    <row r="506" spans="5:15" ht="19.5" customHeight="1" x14ac:dyDescent="0.35">
      <c r="E506" s="12"/>
      <c r="G506" s="32" t="s">
        <v>7885</v>
      </c>
      <c r="H506" s="8">
        <f t="shared" si="33"/>
        <v>2520</v>
      </c>
      <c r="I506" s="8">
        <f t="shared" si="34"/>
        <v>151200</v>
      </c>
      <c r="J506" s="23">
        <v>1.5401E-2</v>
      </c>
      <c r="K506">
        <f t="shared" si="35"/>
        <v>4.3610752961374211E-4</v>
      </c>
      <c r="L506">
        <f t="shared" si="36"/>
        <v>0.13173273414168493</v>
      </c>
      <c r="N506"/>
      <c r="O506" s="36"/>
    </row>
    <row r="507" spans="5:15" ht="19.5" customHeight="1" x14ac:dyDescent="0.35">
      <c r="E507" s="12"/>
      <c r="G507" s="32" t="s">
        <v>7887</v>
      </c>
      <c r="H507" s="8">
        <f t="shared" si="33"/>
        <v>2525</v>
      </c>
      <c r="I507" s="8">
        <f t="shared" si="34"/>
        <v>151500</v>
      </c>
      <c r="J507" s="23">
        <v>1.5506000000000001E-2</v>
      </c>
      <c r="K507">
        <f t="shared" si="35"/>
        <v>4.3908079697361764E-4</v>
      </c>
      <c r="L507">
        <f t="shared" si="36"/>
        <v>0.13127824898810397</v>
      </c>
      <c r="N507"/>
      <c r="O507" s="36"/>
    </row>
    <row r="508" spans="5:15" ht="19.5" customHeight="1" x14ac:dyDescent="0.35">
      <c r="E508" s="12"/>
      <c r="G508" s="32" t="s">
        <v>7889</v>
      </c>
      <c r="H508" s="8">
        <f t="shared" si="33"/>
        <v>2530</v>
      </c>
      <c r="I508" s="8">
        <f t="shared" si="34"/>
        <v>151800</v>
      </c>
      <c r="J508" s="23">
        <v>1.5322000000000001E-2</v>
      </c>
      <c r="K508">
        <f t="shared" si="35"/>
        <v>4.3387049988583579E-4</v>
      </c>
      <c r="L508">
        <f t="shared" si="36"/>
        <v>0.13094269452891802</v>
      </c>
      <c r="N508"/>
      <c r="O508" s="36"/>
    </row>
    <row r="509" spans="5:15" ht="19.5" customHeight="1" x14ac:dyDescent="0.35">
      <c r="E509" s="12"/>
      <c r="G509" s="32" t="s">
        <v>7891</v>
      </c>
      <c r="H509" s="8">
        <f t="shared" si="33"/>
        <v>2535</v>
      </c>
      <c r="I509" s="8">
        <f t="shared" si="34"/>
        <v>152100</v>
      </c>
      <c r="J509" s="23">
        <v>1.5054E-2</v>
      </c>
      <c r="K509">
        <f t="shared" si="35"/>
        <v>4.2628158891015348E-4</v>
      </c>
      <c r="L509">
        <f t="shared" si="36"/>
        <v>0.12902281331939841</v>
      </c>
      <c r="N509"/>
      <c r="O509" s="36"/>
    </row>
    <row r="510" spans="5:15" ht="19.5" customHeight="1" x14ac:dyDescent="0.35">
      <c r="E510" s="12"/>
      <c r="G510" s="32" t="s">
        <v>7893</v>
      </c>
      <c r="H510" s="8">
        <f t="shared" si="33"/>
        <v>2540</v>
      </c>
      <c r="I510" s="8">
        <f t="shared" si="34"/>
        <v>152400</v>
      </c>
      <c r="J510" s="23">
        <v>1.5178000000000001E-2</v>
      </c>
      <c r="K510">
        <f t="shared" si="35"/>
        <v>4.2979287607800649E-4</v>
      </c>
      <c r="L510">
        <f t="shared" si="36"/>
        <v>0.128411169748224</v>
      </c>
      <c r="N510"/>
      <c r="O510" s="36"/>
    </row>
    <row r="511" spans="5:15" ht="19.5" customHeight="1" x14ac:dyDescent="0.35">
      <c r="E511" s="12"/>
      <c r="G511" s="32" t="s">
        <v>7895</v>
      </c>
      <c r="H511" s="8">
        <f t="shared" si="33"/>
        <v>2545</v>
      </c>
      <c r="I511" s="8">
        <f t="shared" si="34"/>
        <v>152700</v>
      </c>
      <c r="J511" s="23">
        <v>1.4844E-2</v>
      </c>
      <c r="K511">
        <f t="shared" si="35"/>
        <v>4.2033505419040242E-4</v>
      </c>
      <c r="L511">
        <f t="shared" si="36"/>
        <v>0.12751918954026134</v>
      </c>
      <c r="N511"/>
      <c r="O511" s="36"/>
    </row>
    <row r="512" spans="5:15" ht="19.5" customHeight="1" x14ac:dyDescent="0.35">
      <c r="E512" s="12"/>
      <c r="G512" s="32" t="s">
        <v>7897</v>
      </c>
      <c r="H512" s="8">
        <f t="shared" si="33"/>
        <v>2550</v>
      </c>
      <c r="I512" s="8">
        <f t="shared" si="34"/>
        <v>153000</v>
      </c>
      <c r="J512" s="23">
        <v>1.4999E-2</v>
      </c>
      <c r="K512">
        <f t="shared" si="35"/>
        <v>4.2472416315021867E-4</v>
      </c>
      <c r="L512">
        <f t="shared" si="36"/>
        <v>0.12675888260109316</v>
      </c>
      <c r="N512"/>
      <c r="O512" s="36"/>
    </row>
    <row r="513" spans="5:15" ht="19.5" customHeight="1" x14ac:dyDescent="0.35">
      <c r="E513" s="12"/>
      <c r="G513" s="32" t="s">
        <v>7899</v>
      </c>
      <c r="H513" s="8">
        <f t="shared" si="33"/>
        <v>2555</v>
      </c>
      <c r="I513" s="8">
        <f t="shared" si="34"/>
        <v>153300</v>
      </c>
      <c r="J513" s="23">
        <v>1.5004E-2</v>
      </c>
      <c r="K513">
        <f t="shared" si="35"/>
        <v>4.2486574731021275E-4</v>
      </c>
      <c r="L513">
        <f t="shared" si="36"/>
        <v>0.1274384865690647</v>
      </c>
      <c r="N513"/>
      <c r="O513" s="36"/>
    </row>
    <row r="514" spans="5:15" ht="19.5" customHeight="1" x14ac:dyDescent="0.35">
      <c r="E514" s="12"/>
      <c r="G514" s="32" t="s">
        <v>7901</v>
      </c>
      <c r="H514" s="8">
        <f t="shared" si="33"/>
        <v>2560</v>
      </c>
      <c r="I514" s="8">
        <f t="shared" si="34"/>
        <v>153600</v>
      </c>
      <c r="J514" s="23">
        <v>1.4697999999999999E-2</v>
      </c>
      <c r="K514">
        <f t="shared" si="35"/>
        <v>4.1620079671857553E-4</v>
      </c>
      <c r="L514">
        <f t="shared" si="36"/>
        <v>0.12615998160431824</v>
      </c>
      <c r="N514"/>
      <c r="O514" s="36"/>
    </row>
    <row r="515" spans="5:15" ht="19.5" customHeight="1" x14ac:dyDescent="0.35">
      <c r="E515" s="12"/>
      <c r="G515" s="32" t="s">
        <v>7903</v>
      </c>
      <c r="H515" s="8">
        <f t="shared" ref="H515:H578" si="37">H514+5</f>
        <v>2565</v>
      </c>
      <c r="I515" s="8">
        <f t="shared" ref="I515:I578" si="38">H515*60</f>
        <v>153900</v>
      </c>
      <c r="J515" s="23">
        <v>1.4357E-2</v>
      </c>
      <c r="K515">
        <f t="shared" ref="K515:K578" si="39">J515*0.0283168319988145</f>
        <v>4.0654475700697978E-4</v>
      </c>
      <c r="L515">
        <f t="shared" si="36"/>
        <v>0.12341183305883331</v>
      </c>
      <c r="N515"/>
      <c r="O515" s="36"/>
    </row>
    <row r="516" spans="5:15" ht="19.5" customHeight="1" x14ac:dyDescent="0.35">
      <c r="E516" s="12"/>
      <c r="G516" s="32" t="s">
        <v>7905</v>
      </c>
      <c r="H516" s="8">
        <f t="shared" si="37"/>
        <v>2570</v>
      </c>
      <c r="I516" s="8">
        <f t="shared" si="38"/>
        <v>154200</v>
      </c>
      <c r="J516" s="23">
        <v>1.4430999999999999E-2</v>
      </c>
      <c r="K516">
        <f t="shared" si="39"/>
        <v>4.0864020257489202E-4</v>
      </c>
      <c r="L516">
        <f t="shared" ref="L516:L579" si="40">(K516+K515)/2*(I516-I515)</f>
        <v>0.12227774393728078</v>
      </c>
      <c r="N516"/>
      <c r="O516" s="36"/>
    </row>
    <row r="517" spans="5:15" ht="19.5" customHeight="1" x14ac:dyDescent="0.35">
      <c r="E517" s="12"/>
      <c r="G517" s="32" t="s">
        <v>7907</v>
      </c>
      <c r="H517" s="8">
        <f t="shared" si="37"/>
        <v>2575</v>
      </c>
      <c r="I517" s="8">
        <f t="shared" si="38"/>
        <v>154500</v>
      </c>
      <c r="J517" s="23">
        <v>1.4463999999999999E-2</v>
      </c>
      <c r="K517">
        <f t="shared" si="39"/>
        <v>4.095746580308529E-4</v>
      </c>
      <c r="L517">
        <f t="shared" si="40"/>
        <v>0.12273222909086173</v>
      </c>
      <c r="N517"/>
      <c r="O517" s="36"/>
    </row>
    <row r="518" spans="5:15" ht="19.5" customHeight="1" x14ac:dyDescent="0.35">
      <c r="E518" s="12"/>
      <c r="G518" s="32" t="s">
        <v>7909</v>
      </c>
      <c r="H518" s="8">
        <f t="shared" si="37"/>
        <v>2580</v>
      </c>
      <c r="I518" s="8">
        <f t="shared" si="38"/>
        <v>154800</v>
      </c>
      <c r="J518" s="23">
        <v>1.4099E-2</v>
      </c>
      <c r="K518">
        <f t="shared" si="39"/>
        <v>3.9923901435128564E-4</v>
      </c>
      <c r="L518">
        <f t="shared" si="40"/>
        <v>0.12132205085732077</v>
      </c>
      <c r="N518"/>
      <c r="O518" s="36"/>
    </row>
    <row r="519" spans="5:15" ht="19.5" customHeight="1" x14ac:dyDescent="0.35">
      <c r="E519" s="12"/>
      <c r="G519" s="32" t="s">
        <v>7911</v>
      </c>
      <c r="H519" s="8">
        <f t="shared" si="37"/>
        <v>2585</v>
      </c>
      <c r="I519" s="8">
        <f t="shared" si="38"/>
        <v>155100</v>
      </c>
      <c r="J519" s="23">
        <v>1.4180999999999999E-2</v>
      </c>
      <c r="K519">
        <f t="shared" si="39"/>
        <v>4.015609945751884E-4</v>
      </c>
      <c r="L519">
        <f t="shared" si="40"/>
        <v>0.12012000133897112</v>
      </c>
      <c r="N519"/>
      <c r="O519" s="36"/>
    </row>
    <row r="520" spans="5:15" ht="19.5" customHeight="1" x14ac:dyDescent="0.35">
      <c r="E520" s="12"/>
      <c r="G520" s="32" t="s">
        <v>7913</v>
      </c>
      <c r="H520" s="8">
        <f t="shared" si="37"/>
        <v>2590</v>
      </c>
      <c r="I520" s="8">
        <f t="shared" si="38"/>
        <v>155400</v>
      </c>
      <c r="J520" s="23">
        <v>1.4024E-2</v>
      </c>
      <c r="K520">
        <f t="shared" si="39"/>
        <v>3.9711525195137455E-4</v>
      </c>
      <c r="L520">
        <f t="shared" si="40"/>
        <v>0.11980143697898445</v>
      </c>
      <c r="N520"/>
      <c r="O520" s="36"/>
    </row>
    <row r="521" spans="5:15" ht="19.5" customHeight="1" x14ac:dyDescent="0.35">
      <c r="E521" s="12"/>
      <c r="G521" s="32" t="s">
        <v>7915</v>
      </c>
      <c r="H521" s="8">
        <f t="shared" si="37"/>
        <v>2595</v>
      </c>
      <c r="I521" s="8">
        <f t="shared" si="38"/>
        <v>155700</v>
      </c>
      <c r="J521" s="23">
        <v>1.3622E-2</v>
      </c>
      <c r="K521">
        <f t="shared" si="39"/>
        <v>3.8573188548785112E-4</v>
      </c>
      <c r="L521">
        <f t="shared" si="40"/>
        <v>0.11742707061588385</v>
      </c>
      <c r="N521"/>
      <c r="O521" s="36"/>
    </row>
    <row r="522" spans="5:15" ht="19.5" customHeight="1" x14ac:dyDescent="0.35">
      <c r="E522" s="12"/>
      <c r="G522" s="32" t="s">
        <v>7917</v>
      </c>
      <c r="H522" s="8">
        <f t="shared" si="37"/>
        <v>2600</v>
      </c>
      <c r="I522" s="8">
        <f t="shared" si="38"/>
        <v>156000</v>
      </c>
      <c r="J522" s="23">
        <v>1.3798E-2</v>
      </c>
      <c r="K522">
        <f t="shared" si="39"/>
        <v>3.9071564791964245E-4</v>
      </c>
      <c r="L522">
        <f t="shared" si="40"/>
        <v>0.11646713001112402</v>
      </c>
      <c r="N522"/>
      <c r="O522" s="36"/>
    </row>
    <row r="523" spans="5:15" ht="19.5" customHeight="1" x14ac:dyDescent="0.35">
      <c r="E523" s="12"/>
      <c r="G523" s="32" t="s">
        <v>7919</v>
      </c>
      <c r="H523" s="8">
        <f t="shared" si="37"/>
        <v>2605</v>
      </c>
      <c r="I523" s="8">
        <f t="shared" si="38"/>
        <v>156300</v>
      </c>
      <c r="J523" s="23">
        <v>1.3871E-2</v>
      </c>
      <c r="K523">
        <f t="shared" si="39"/>
        <v>3.9278277665555594E-4</v>
      </c>
      <c r="L523">
        <f t="shared" si="40"/>
        <v>0.11752476368627976</v>
      </c>
      <c r="N523"/>
      <c r="O523" s="36"/>
    </row>
    <row r="524" spans="5:15" ht="19.5" customHeight="1" x14ac:dyDescent="0.35">
      <c r="E524" s="12"/>
      <c r="G524" s="32" t="s">
        <v>7921</v>
      </c>
      <c r="H524" s="8">
        <f t="shared" si="37"/>
        <v>2610</v>
      </c>
      <c r="I524" s="8">
        <f t="shared" si="38"/>
        <v>156600</v>
      </c>
      <c r="J524" s="23">
        <v>1.3487000000000001E-2</v>
      </c>
      <c r="K524">
        <f t="shared" si="39"/>
        <v>3.819091131680112E-4</v>
      </c>
      <c r="L524">
        <f t="shared" si="40"/>
        <v>0.11620378347353508</v>
      </c>
      <c r="N524"/>
      <c r="O524" s="36"/>
    </row>
    <row r="525" spans="5:15" ht="19.5" customHeight="1" x14ac:dyDescent="0.35">
      <c r="E525" s="12"/>
      <c r="G525" s="32" t="s">
        <v>7923</v>
      </c>
      <c r="H525" s="8">
        <f t="shared" si="37"/>
        <v>2615</v>
      </c>
      <c r="I525" s="8">
        <f t="shared" si="38"/>
        <v>156900</v>
      </c>
      <c r="J525" s="23">
        <v>1.3396E-2</v>
      </c>
      <c r="K525">
        <f t="shared" si="39"/>
        <v>3.7933228145611906E-4</v>
      </c>
      <c r="L525">
        <f t="shared" si="40"/>
        <v>0.11418620919361953</v>
      </c>
      <c r="N525"/>
      <c r="O525" s="36"/>
    </row>
    <row r="526" spans="5:15" ht="19.5" customHeight="1" x14ac:dyDescent="0.35">
      <c r="E526" s="12"/>
      <c r="G526" s="32" t="s">
        <v>7925</v>
      </c>
      <c r="H526" s="8">
        <f t="shared" si="37"/>
        <v>2620</v>
      </c>
      <c r="I526" s="8">
        <f t="shared" si="38"/>
        <v>157200</v>
      </c>
      <c r="J526" s="23">
        <v>1.3612000000000001E-2</v>
      </c>
      <c r="K526">
        <f t="shared" si="39"/>
        <v>3.8544871716786301E-4</v>
      </c>
      <c r="L526">
        <f t="shared" si="40"/>
        <v>0.11471714979359732</v>
      </c>
      <c r="N526"/>
      <c r="O526" s="36"/>
    </row>
    <row r="527" spans="5:15" ht="19.5" customHeight="1" x14ac:dyDescent="0.35">
      <c r="E527" s="12"/>
      <c r="G527" s="32" t="s">
        <v>7927</v>
      </c>
      <c r="H527" s="8">
        <f t="shared" si="37"/>
        <v>2625</v>
      </c>
      <c r="I527" s="8">
        <f t="shared" si="38"/>
        <v>157500</v>
      </c>
      <c r="J527" s="23">
        <v>1.3136999999999999E-2</v>
      </c>
      <c r="K527">
        <f t="shared" si="39"/>
        <v>3.7199822196842607E-4</v>
      </c>
      <c r="L527">
        <f t="shared" si="40"/>
        <v>0.11361704087044336</v>
      </c>
      <c r="N527"/>
      <c r="O527" s="36"/>
    </row>
    <row r="528" spans="5:15" ht="19.5" customHeight="1" x14ac:dyDescent="0.35">
      <c r="E528" s="12"/>
      <c r="G528" s="32" t="s">
        <v>7929</v>
      </c>
      <c r="H528" s="8">
        <f t="shared" si="37"/>
        <v>2630</v>
      </c>
      <c r="I528" s="8">
        <f t="shared" si="38"/>
        <v>157800</v>
      </c>
      <c r="J528" s="23">
        <v>1.3259999999999999E-2</v>
      </c>
      <c r="K528">
        <f t="shared" si="39"/>
        <v>3.7548119230428024E-4</v>
      </c>
      <c r="L528">
        <f t="shared" si="40"/>
        <v>0.11212191214090594</v>
      </c>
      <c r="N528"/>
      <c r="O528" s="36"/>
    </row>
    <row r="529" spans="5:15" ht="19.5" customHeight="1" x14ac:dyDescent="0.35">
      <c r="E529" s="12"/>
      <c r="G529" s="32" t="s">
        <v>7931</v>
      </c>
      <c r="H529" s="8">
        <f t="shared" si="37"/>
        <v>2635</v>
      </c>
      <c r="I529" s="8">
        <f t="shared" si="38"/>
        <v>158100</v>
      </c>
      <c r="J529" s="23">
        <v>1.3245E-2</v>
      </c>
      <c r="K529">
        <f t="shared" si="39"/>
        <v>3.7505643982429804E-4</v>
      </c>
      <c r="L529">
        <f t="shared" si="40"/>
        <v>0.11258064481928676</v>
      </c>
      <c r="N529"/>
      <c r="O529" s="36"/>
    </row>
    <row r="530" spans="5:15" ht="19.5" customHeight="1" x14ac:dyDescent="0.35">
      <c r="E530" s="12"/>
      <c r="G530" s="32" t="s">
        <v>7933</v>
      </c>
      <c r="H530" s="8">
        <f t="shared" si="37"/>
        <v>2640</v>
      </c>
      <c r="I530" s="8">
        <f t="shared" si="38"/>
        <v>158400</v>
      </c>
      <c r="J530" s="23">
        <v>1.2789E-2</v>
      </c>
      <c r="K530">
        <f t="shared" si="39"/>
        <v>3.6214396443283865E-4</v>
      </c>
      <c r="L530">
        <f t="shared" si="40"/>
        <v>0.11058006063857051</v>
      </c>
      <c r="N530"/>
      <c r="O530" s="36"/>
    </row>
    <row r="531" spans="5:15" ht="19.5" customHeight="1" x14ac:dyDescent="0.35">
      <c r="E531" s="12"/>
      <c r="G531" s="32" t="s">
        <v>7935</v>
      </c>
      <c r="H531" s="8">
        <f t="shared" si="37"/>
        <v>2645</v>
      </c>
      <c r="I531" s="8">
        <f t="shared" si="38"/>
        <v>158700</v>
      </c>
      <c r="J531" s="23">
        <v>1.2833000000000001E-2</v>
      </c>
      <c r="K531">
        <f t="shared" si="39"/>
        <v>3.633899050407865E-4</v>
      </c>
      <c r="L531">
        <f t="shared" si="40"/>
        <v>0.10883008042104377</v>
      </c>
      <c r="N531"/>
      <c r="O531" s="36"/>
    </row>
    <row r="532" spans="5:15" ht="19.5" customHeight="1" x14ac:dyDescent="0.35">
      <c r="E532" s="12"/>
      <c r="G532" s="32" t="s">
        <v>7937</v>
      </c>
      <c r="H532" s="8">
        <f t="shared" si="37"/>
        <v>2650</v>
      </c>
      <c r="I532" s="8">
        <f t="shared" si="38"/>
        <v>159000</v>
      </c>
      <c r="J532" s="23">
        <v>1.2429000000000001E-2</v>
      </c>
      <c r="K532">
        <f t="shared" si="39"/>
        <v>3.5194990491326547E-4</v>
      </c>
      <c r="L532">
        <f t="shared" si="40"/>
        <v>0.10730097149310779</v>
      </c>
      <c r="N532"/>
      <c r="O532" s="36"/>
    </row>
    <row r="533" spans="5:15" ht="19.5" customHeight="1" x14ac:dyDescent="0.35">
      <c r="E533" s="12"/>
      <c r="G533" s="32" t="s">
        <v>7939</v>
      </c>
      <c r="H533" s="8">
        <f t="shared" si="37"/>
        <v>2655</v>
      </c>
      <c r="I533" s="8">
        <f t="shared" si="38"/>
        <v>159300</v>
      </c>
      <c r="J533" s="23">
        <v>1.2415000000000001E-2</v>
      </c>
      <c r="K533">
        <f t="shared" si="39"/>
        <v>3.5155346926528207E-4</v>
      </c>
      <c r="L533">
        <f t="shared" si="40"/>
        <v>0.10552550612678215</v>
      </c>
      <c r="N533"/>
      <c r="O533" s="36"/>
    </row>
    <row r="534" spans="5:15" ht="19.5" customHeight="1" x14ac:dyDescent="0.35">
      <c r="E534" s="12"/>
      <c r="G534" s="32" t="s">
        <v>7941</v>
      </c>
      <c r="H534" s="8">
        <f t="shared" si="37"/>
        <v>2660</v>
      </c>
      <c r="I534" s="8">
        <f t="shared" si="38"/>
        <v>159600</v>
      </c>
      <c r="J534" s="23">
        <v>1.2485E-2</v>
      </c>
      <c r="K534">
        <f t="shared" si="39"/>
        <v>3.5353564750519902E-4</v>
      </c>
      <c r="L534">
        <f t="shared" si="40"/>
        <v>0.10576336751557217</v>
      </c>
      <c r="N534"/>
      <c r="O534" s="36"/>
    </row>
    <row r="535" spans="5:15" ht="19.5" customHeight="1" x14ac:dyDescent="0.35">
      <c r="E535" s="12"/>
      <c r="G535" s="32" t="s">
        <v>7943</v>
      </c>
      <c r="H535" s="8">
        <f t="shared" si="37"/>
        <v>2665</v>
      </c>
      <c r="I535" s="8">
        <f t="shared" si="38"/>
        <v>159900</v>
      </c>
      <c r="J535" s="23">
        <v>1.2111E-2</v>
      </c>
      <c r="K535">
        <f t="shared" si="39"/>
        <v>3.4294515233764244E-4</v>
      </c>
      <c r="L535">
        <f t="shared" si="40"/>
        <v>0.10447211997642622</v>
      </c>
      <c r="N535"/>
      <c r="O535" s="36"/>
    </row>
    <row r="536" spans="5:15" ht="19.5" customHeight="1" x14ac:dyDescent="0.35">
      <c r="E536" s="12"/>
      <c r="G536" s="32" t="s">
        <v>7945</v>
      </c>
      <c r="H536" s="8">
        <f t="shared" si="37"/>
        <v>2670</v>
      </c>
      <c r="I536" s="8">
        <f t="shared" si="38"/>
        <v>160200</v>
      </c>
      <c r="J536" s="23">
        <v>1.2201E-2</v>
      </c>
      <c r="K536">
        <f t="shared" si="39"/>
        <v>3.4549366721753572E-4</v>
      </c>
      <c r="L536">
        <f t="shared" si="40"/>
        <v>0.10326582293327673</v>
      </c>
      <c r="N536"/>
      <c r="O536" s="36"/>
    </row>
    <row r="537" spans="5:15" ht="19.5" customHeight="1" x14ac:dyDescent="0.35">
      <c r="E537" s="12"/>
      <c r="G537" s="32" t="s">
        <v>7947</v>
      </c>
      <c r="H537" s="8">
        <f t="shared" si="37"/>
        <v>2675</v>
      </c>
      <c r="I537" s="8">
        <f t="shared" si="38"/>
        <v>160500</v>
      </c>
      <c r="J537" s="23">
        <v>1.2208E-2</v>
      </c>
      <c r="K537">
        <f t="shared" si="39"/>
        <v>3.4569188504152745E-4</v>
      </c>
      <c r="L537">
        <f t="shared" si="40"/>
        <v>0.10367783283885947</v>
      </c>
      <c r="N537"/>
      <c r="O537" s="36"/>
    </row>
    <row r="538" spans="5:15" ht="19.5" customHeight="1" x14ac:dyDescent="0.35">
      <c r="E538" s="12"/>
      <c r="G538" s="32" t="s">
        <v>7949</v>
      </c>
      <c r="H538" s="8">
        <f t="shared" si="37"/>
        <v>2680</v>
      </c>
      <c r="I538" s="8">
        <f t="shared" si="38"/>
        <v>160800</v>
      </c>
      <c r="J538" s="23">
        <v>1.2030000000000001E-2</v>
      </c>
      <c r="K538">
        <f t="shared" si="39"/>
        <v>3.4065148894573847E-4</v>
      </c>
      <c r="L538">
        <f t="shared" si="40"/>
        <v>0.10295150609808988</v>
      </c>
      <c r="N538"/>
      <c r="O538" s="36"/>
    </row>
    <row r="539" spans="5:15" ht="19.5" customHeight="1" x14ac:dyDescent="0.35">
      <c r="E539" s="12"/>
      <c r="G539" s="32" t="s">
        <v>7951</v>
      </c>
      <c r="H539" s="8">
        <f t="shared" si="37"/>
        <v>2685</v>
      </c>
      <c r="I539" s="8">
        <f t="shared" si="38"/>
        <v>161100</v>
      </c>
      <c r="J539" s="23">
        <v>1.1799E-2</v>
      </c>
      <c r="K539">
        <f t="shared" si="39"/>
        <v>3.3411030075401228E-4</v>
      </c>
      <c r="L539">
        <f t="shared" si="40"/>
        <v>0.10121426845496262</v>
      </c>
      <c r="N539"/>
      <c r="O539" s="36"/>
    </row>
    <row r="540" spans="5:15" ht="19.5" customHeight="1" x14ac:dyDescent="0.35">
      <c r="E540" s="12"/>
      <c r="G540" s="32" t="s">
        <v>7953</v>
      </c>
      <c r="H540" s="8">
        <f t="shared" si="37"/>
        <v>2690</v>
      </c>
      <c r="I540" s="8">
        <f t="shared" si="38"/>
        <v>161400</v>
      </c>
      <c r="J540" s="23">
        <v>1.1601E-2</v>
      </c>
      <c r="K540">
        <f t="shared" si="39"/>
        <v>3.2850356801824703E-4</v>
      </c>
      <c r="L540">
        <f t="shared" si="40"/>
        <v>9.939208031583889E-2</v>
      </c>
      <c r="N540"/>
      <c r="O540" s="36"/>
    </row>
    <row r="541" spans="5:15" ht="19.5" customHeight="1" x14ac:dyDescent="0.35">
      <c r="E541" s="12"/>
      <c r="G541" s="32" t="s">
        <v>7955</v>
      </c>
      <c r="H541" s="8">
        <f t="shared" si="37"/>
        <v>2695</v>
      </c>
      <c r="I541" s="8">
        <f t="shared" si="38"/>
        <v>161700</v>
      </c>
      <c r="J541" s="23">
        <v>1.1358E-2</v>
      </c>
      <c r="K541">
        <f t="shared" si="39"/>
        <v>3.2162257784253508E-4</v>
      </c>
      <c r="L541">
        <f t="shared" si="40"/>
        <v>9.7518921879117315E-2</v>
      </c>
      <c r="N541"/>
      <c r="O541" s="36"/>
    </row>
    <row r="542" spans="5:15" ht="19.5" customHeight="1" x14ac:dyDescent="0.35">
      <c r="E542" s="12"/>
      <c r="G542" s="32" t="s">
        <v>7957</v>
      </c>
      <c r="H542" s="8">
        <f t="shared" si="37"/>
        <v>2700</v>
      </c>
      <c r="I542" s="8">
        <f t="shared" si="38"/>
        <v>162000</v>
      </c>
      <c r="J542" s="23">
        <v>1.1634E-2</v>
      </c>
      <c r="K542">
        <f t="shared" si="39"/>
        <v>3.2943802347420791E-4</v>
      </c>
      <c r="L542">
        <f t="shared" si="40"/>
        <v>9.7659090197511456E-2</v>
      </c>
      <c r="N542"/>
      <c r="O542" s="36"/>
    </row>
    <row r="543" spans="5:15" ht="19.5" customHeight="1" x14ac:dyDescent="0.35">
      <c r="E543" s="12"/>
      <c r="G543" s="32" t="s">
        <v>7959</v>
      </c>
      <c r="H543" s="8">
        <f t="shared" si="37"/>
        <v>2705</v>
      </c>
      <c r="I543" s="8">
        <f t="shared" si="38"/>
        <v>162300</v>
      </c>
      <c r="J543" s="23">
        <v>1.1474E-2</v>
      </c>
      <c r="K543">
        <f t="shared" si="39"/>
        <v>3.2490733035439758E-4</v>
      </c>
      <c r="L543">
        <f t="shared" si="40"/>
        <v>9.8151803074290819E-2</v>
      </c>
      <c r="N543"/>
      <c r="O543" s="36"/>
    </row>
    <row r="544" spans="5:15" ht="19.5" customHeight="1" x14ac:dyDescent="0.35">
      <c r="E544" s="12"/>
      <c r="G544" s="32" t="s">
        <v>7961</v>
      </c>
      <c r="H544" s="8">
        <f t="shared" si="37"/>
        <v>2710</v>
      </c>
      <c r="I544" s="8">
        <f t="shared" si="38"/>
        <v>162600</v>
      </c>
      <c r="J544" s="23">
        <v>1.1206000000000001E-2</v>
      </c>
      <c r="K544">
        <f t="shared" si="39"/>
        <v>3.1731841937871532E-4</v>
      </c>
      <c r="L544">
        <f t="shared" si="40"/>
        <v>9.6333862459966932E-2</v>
      </c>
      <c r="N544"/>
      <c r="O544" s="36"/>
    </row>
    <row r="545" spans="5:15" ht="19.5" customHeight="1" x14ac:dyDescent="0.35">
      <c r="E545" s="12"/>
      <c r="G545" s="32" t="s">
        <v>7963</v>
      </c>
      <c r="H545" s="8">
        <f t="shared" si="37"/>
        <v>2715</v>
      </c>
      <c r="I545" s="8">
        <f t="shared" si="38"/>
        <v>162900</v>
      </c>
      <c r="J545" s="23">
        <v>1.1266999999999999E-2</v>
      </c>
      <c r="K545">
        <f t="shared" si="39"/>
        <v>3.1904574613064295E-4</v>
      </c>
      <c r="L545">
        <f t="shared" si="40"/>
        <v>9.5454624826403753E-2</v>
      </c>
      <c r="N545"/>
      <c r="O545" s="36"/>
    </row>
    <row r="546" spans="5:15" ht="19.5" customHeight="1" x14ac:dyDescent="0.35">
      <c r="E546" s="12"/>
      <c r="G546" s="32" t="s">
        <v>7965</v>
      </c>
      <c r="H546" s="8">
        <f t="shared" si="37"/>
        <v>2720</v>
      </c>
      <c r="I546" s="8">
        <f t="shared" si="38"/>
        <v>163200</v>
      </c>
      <c r="J546" s="23">
        <v>1.1179E-2</v>
      </c>
      <c r="K546">
        <f t="shared" si="39"/>
        <v>3.1655386491474732E-4</v>
      </c>
      <c r="L546">
        <f t="shared" si="40"/>
        <v>9.5339941656808536E-2</v>
      </c>
      <c r="N546"/>
      <c r="O546" s="36"/>
    </row>
    <row r="547" spans="5:15" ht="19.5" customHeight="1" x14ac:dyDescent="0.35">
      <c r="E547" s="12"/>
      <c r="G547" s="32" t="s">
        <v>7967</v>
      </c>
      <c r="H547" s="8">
        <f t="shared" si="37"/>
        <v>2725</v>
      </c>
      <c r="I547" s="8">
        <f t="shared" si="38"/>
        <v>163500</v>
      </c>
      <c r="J547" s="23">
        <v>1.0881999999999999E-2</v>
      </c>
      <c r="K547">
        <f t="shared" si="39"/>
        <v>3.0814376581109936E-4</v>
      </c>
      <c r="L547">
        <f t="shared" si="40"/>
        <v>9.3704644608876994E-2</v>
      </c>
      <c r="N547"/>
      <c r="O547" s="36"/>
    </row>
    <row r="548" spans="5:15" ht="19.5" customHeight="1" x14ac:dyDescent="0.35">
      <c r="E548" s="12"/>
      <c r="G548" s="32" t="s">
        <v>7969</v>
      </c>
      <c r="H548" s="8">
        <f t="shared" si="37"/>
        <v>2730</v>
      </c>
      <c r="I548" s="8">
        <f t="shared" si="38"/>
        <v>163800</v>
      </c>
      <c r="J548" s="23">
        <v>1.1065E-2</v>
      </c>
      <c r="K548">
        <f t="shared" si="39"/>
        <v>3.1332574606688247E-4</v>
      </c>
      <c r="L548">
        <f t="shared" si="40"/>
        <v>9.3220426781697271E-2</v>
      </c>
      <c r="N548"/>
      <c r="O548" s="36"/>
    </row>
    <row r="549" spans="5:15" ht="19.5" customHeight="1" x14ac:dyDescent="0.35">
      <c r="E549" s="12"/>
      <c r="G549" s="32" t="s">
        <v>7971</v>
      </c>
      <c r="H549" s="8">
        <f t="shared" si="37"/>
        <v>2735</v>
      </c>
      <c r="I549" s="8">
        <f t="shared" si="38"/>
        <v>164100</v>
      </c>
      <c r="J549" s="23">
        <v>1.1010000000000001E-2</v>
      </c>
      <c r="K549">
        <f t="shared" si="39"/>
        <v>3.1176832030694766E-4</v>
      </c>
      <c r="L549">
        <f t="shared" si="40"/>
        <v>9.3764109956074523E-2</v>
      </c>
      <c r="N549"/>
      <c r="O549" s="36"/>
    </row>
    <row r="550" spans="5:15" ht="19.5" customHeight="1" x14ac:dyDescent="0.35">
      <c r="E550" s="12"/>
      <c r="G550" s="32" t="s">
        <v>7973</v>
      </c>
      <c r="H550" s="8">
        <f t="shared" si="37"/>
        <v>2740</v>
      </c>
      <c r="I550" s="8">
        <f t="shared" si="38"/>
        <v>164400</v>
      </c>
      <c r="J550" s="23">
        <v>1.0788000000000001E-2</v>
      </c>
      <c r="K550">
        <f t="shared" si="39"/>
        <v>3.0548198360321084E-4</v>
      </c>
      <c r="L550">
        <f t="shared" si="40"/>
        <v>9.2587545586523781E-2</v>
      </c>
      <c r="N550"/>
      <c r="O550" s="36"/>
    </row>
    <row r="551" spans="5:15" ht="19.5" customHeight="1" x14ac:dyDescent="0.35">
      <c r="E551" s="12"/>
      <c r="G551" s="32" t="s">
        <v>7975</v>
      </c>
      <c r="H551" s="8">
        <f t="shared" si="37"/>
        <v>2745</v>
      </c>
      <c r="I551" s="8">
        <f t="shared" si="38"/>
        <v>164700</v>
      </c>
      <c r="J551" s="23">
        <v>1.078E-2</v>
      </c>
      <c r="K551">
        <f t="shared" si="39"/>
        <v>3.0525544894722032E-4</v>
      </c>
      <c r="L551">
        <f t="shared" si="40"/>
        <v>9.1610614882564667E-2</v>
      </c>
      <c r="N551"/>
      <c r="O551" s="36"/>
    </row>
    <row r="552" spans="5:15" ht="19.5" customHeight="1" x14ac:dyDescent="0.35">
      <c r="E552" s="12"/>
      <c r="G552" s="32" t="s">
        <v>7977</v>
      </c>
      <c r="H552" s="8">
        <f t="shared" si="37"/>
        <v>2750</v>
      </c>
      <c r="I552" s="8">
        <f t="shared" si="38"/>
        <v>165000</v>
      </c>
      <c r="J552" s="23">
        <v>1.0628E-2</v>
      </c>
      <c r="K552">
        <f t="shared" si="39"/>
        <v>3.009512904834005E-4</v>
      </c>
      <c r="L552">
        <f t="shared" si="40"/>
        <v>9.093101091459313E-2</v>
      </c>
      <c r="N552"/>
      <c r="O552" s="36"/>
    </row>
    <row r="553" spans="5:15" ht="19.5" customHeight="1" x14ac:dyDescent="0.35">
      <c r="E553" s="12"/>
      <c r="G553" s="32" t="s">
        <v>7979</v>
      </c>
      <c r="H553" s="8">
        <f t="shared" si="37"/>
        <v>2755</v>
      </c>
      <c r="I553" s="8">
        <f t="shared" si="38"/>
        <v>165300</v>
      </c>
      <c r="J553" s="23">
        <v>1.0495000000000001E-2</v>
      </c>
      <c r="K553">
        <f t="shared" si="39"/>
        <v>2.9718515182755822E-4</v>
      </c>
      <c r="L553">
        <f t="shared" si="40"/>
        <v>8.9720466346643796E-2</v>
      </c>
      <c r="N553"/>
      <c r="O553" s="36"/>
    </row>
    <row r="554" spans="5:15" ht="19.5" customHeight="1" x14ac:dyDescent="0.35">
      <c r="E554" s="12"/>
      <c r="G554" s="32" t="s">
        <v>7981</v>
      </c>
      <c r="H554" s="8">
        <f t="shared" si="37"/>
        <v>2760</v>
      </c>
      <c r="I554" s="8">
        <f t="shared" si="38"/>
        <v>165600</v>
      </c>
      <c r="J554" s="23">
        <v>1.0567999999999999E-2</v>
      </c>
      <c r="K554">
        <f t="shared" si="39"/>
        <v>2.9925228056347161E-4</v>
      </c>
      <c r="L554">
        <f t="shared" si="40"/>
        <v>8.946561485865448E-2</v>
      </c>
      <c r="N554"/>
      <c r="O554" s="36"/>
    </row>
    <row r="555" spans="5:15" ht="19.5" customHeight="1" x14ac:dyDescent="0.35">
      <c r="E555" s="12"/>
      <c r="G555" s="32" t="s">
        <v>7983</v>
      </c>
      <c r="H555" s="8">
        <f t="shared" si="37"/>
        <v>2765</v>
      </c>
      <c r="I555" s="8">
        <f t="shared" si="38"/>
        <v>165900</v>
      </c>
      <c r="J555" s="23">
        <v>1.0423999999999999E-2</v>
      </c>
      <c r="K555">
        <f t="shared" si="39"/>
        <v>2.9517465675564232E-4</v>
      </c>
      <c r="L555">
        <f t="shared" si="40"/>
        <v>8.9164040597867089E-2</v>
      </c>
      <c r="N555"/>
      <c r="O555" s="36"/>
    </row>
    <row r="556" spans="5:15" ht="19.5" customHeight="1" x14ac:dyDescent="0.35">
      <c r="E556" s="12"/>
      <c r="G556" s="32" t="s">
        <v>7985</v>
      </c>
      <c r="H556" s="8">
        <f t="shared" si="37"/>
        <v>2770</v>
      </c>
      <c r="I556" s="8">
        <f t="shared" si="38"/>
        <v>166200</v>
      </c>
      <c r="J556" s="23">
        <v>1.0369E-2</v>
      </c>
      <c r="K556">
        <f t="shared" si="39"/>
        <v>2.9361723099570757E-4</v>
      </c>
      <c r="L556">
        <f t="shared" si="40"/>
        <v>8.8318783162702474E-2</v>
      </c>
      <c r="N556"/>
      <c r="O556" s="36"/>
    </row>
    <row r="557" spans="5:15" ht="19.5" customHeight="1" x14ac:dyDescent="0.35">
      <c r="E557" s="12"/>
      <c r="G557" s="32" t="s">
        <v>7987</v>
      </c>
      <c r="H557" s="8">
        <f t="shared" si="37"/>
        <v>2775</v>
      </c>
      <c r="I557" s="8">
        <f t="shared" si="38"/>
        <v>166500</v>
      </c>
      <c r="J557" s="23">
        <v>1.0204E-2</v>
      </c>
      <c r="K557">
        <f t="shared" si="39"/>
        <v>2.8894495371590314E-4</v>
      </c>
      <c r="L557">
        <f t="shared" si="40"/>
        <v>8.7384327706741607E-2</v>
      </c>
      <c r="N557"/>
      <c r="O557" s="36"/>
    </row>
    <row r="558" spans="5:15" ht="19.5" customHeight="1" x14ac:dyDescent="0.35">
      <c r="E558" s="12"/>
      <c r="G558" s="32" t="s">
        <v>7989</v>
      </c>
      <c r="H558" s="8">
        <f t="shared" si="37"/>
        <v>2780</v>
      </c>
      <c r="I558" s="8">
        <f t="shared" si="38"/>
        <v>166800</v>
      </c>
      <c r="J558" s="23">
        <v>1.0165E-2</v>
      </c>
      <c r="K558">
        <f t="shared" si="39"/>
        <v>2.8784059726794944E-4</v>
      </c>
      <c r="L558">
        <f t="shared" si="40"/>
        <v>8.6517832647577883E-2</v>
      </c>
      <c r="N558"/>
      <c r="O558" s="36"/>
    </row>
    <row r="559" spans="5:15" ht="19.5" customHeight="1" x14ac:dyDescent="0.35">
      <c r="E559" s="12"/>
      <c r="G559" s="32" t="s">
        <v>7991</v>
      </c>
      <c r="H559" s="8">
        <f t="shared" si="37"/>
        <v>2785</v>
      </c>
      <c r="I559" s="8">
        <f t="shared" si="38"/>
        <v>167100</v>
      </c>
      <c r="J559" s="23">
        <v>1.001E-2</v>
      </c>
      <c r="K559">
        <f t="shared" si="39"/>
        <v>2.8345148830813313E-4</v>
      </c>
      <c r="L559">
        <f t="shared" si="40"/>
        <v>8.5693812836412392E-2</v>
      </c>
      <c r="N559"/>
      <c r="O559" s="36"/>
    </row>
    <row r="560" spans="5:15" ht="19.5" customHeight="1" x14ac:dyDescent="0.35">
      <c r="E560" s="12"/>
      <c r="G560" s="32" t="s">
        <v>7993</v>
      </c>
      <c r="H560" s="8">
        <f t="shared" si="37"/>
        <v>2790</v>
      </c>
      <c r="I560" s="8">
        <f t="shared" si="38"/>
        <v>167400</v>
      </c>
      <c r="J560" s="23">
        <v>1.0155000000000001E-2</v>
      </c>
      <c r="K560">
        <f t="shared" si="39"/>
        <v>2.8755742894796127E-4</v>
      </c>
      <c r="L560">
        <f t="shared" si="40"/>
        <v>8.5651337588414173E-2</v>
      </c>
      <c r="N560"/>
      <c r="O560" s="36"/>
    </row>
    <row r="561" spans="5:15" ht="19.5" customHeight="1" x14ac:dyDescent="0.35">
      <c r="E561" s="12"/>
      <c r="G561" s="32" t="s">
        <v>7995</v>
      </c>
      <c r="H561" s="8">
        <f t="shared" si="37"/>
        <v>2795</v>
      </c>
      <c r="I561" s="8">
        <f t="shared" si="38"/>
        <v>167700</v>
      </c>
      <c r="J561" s="23">
        <v>1.0175999999999999E-2</v>
      </c>
      <c r="K561">
        <f t="shared" si="39"/>
        <v>2.8815208241993634E-4</v>
      </c>
      <c r="L561">
        <f t="shared" si="40"/>
        <v>8.6356426705184647E-2</v>
      </c>
      <c r="N561"/>
      <c r="O561" s="36"/>
    </row>
    <row r="562" spans="5:15" ht="19.5" customHeight="1" x14ac:dyDescent="0.35">
      <c r="E562" s="12"/>
      <c r="G562" s="32" t="s">
        <v>7997</v>
      </c>
      <c r="H562" s="8">
        <f t="shared" si="37"/>
        <v>2800</v>
      </c>
      <c r="I562" s="8">
        <f t="shared" si="38"/>
        <v>168000</v>
      </c>
      <c r="J562" s="23">
        <v>9.9330000000000009E-3</v>
      </c>
      <c r="K562">
        <f t="shared" si="39"/>
        <v>2.8127109224422445E-4</v>
      </c>
      <c r="L562">
        <f t="shared" si="40"/>
        <v>8.5413476199624125E-2</v>
      </c>
      <c r="N562"/>
      <c r="O562" s="36"/>
    </row>
    <row r="563" spans="5:15" ht="19.5" customHeight="1" x14ac:dyDescent="0.35">
      <c r="E563" s="12"/>
      <c r="G563" s="32" t="s">
        <v>7999</v>
      </c>
      <c r="H563" s="8">
        <f t="shared" si="37"/>
        <v>2805</v>
      </c>
      <c r="I563" s="8">
        <f t="shared" si="38"/>
        <v>168300</v>
      </c>
      <c r="J563" s="23">
        <v>9.8589999999999997E-3</v>
      </c>
      <c r="K563">
        <f t="shared" si="39"/>
        <v>2.7917564667631216E-4</v>
      </c>
      <c r="L563">
        <f t="shared" si="40"/>
        <v>8.4067010838080478E-2</v>
      </c>
      <c r="N563"/>
      <c r="O563" s="36"/>
    </row>
    <row r="564" spans="5:15" ht="19.5" customHeight="1" x14ac:dyDescent="0.35">
      <c r="E564" s="12"/>
      <c r="G564" s="32" t="s">
        <v>8001</v>
      </c>
      <c r="H564" s="8">
        <f t="shared" si="37"/>
        <v>2810</v>
      </c>
      <c r="I564" s="8">
        <f t="shared" si="38"/>
        <v>168600</v>
      </c>
      <c r="J564" s="23">
        <v>1.0024E-2</v>
      </c>
      <c r="K564">
        <f t="shared" si="39"/>
        <v>2.8384792395611653E-4</v>
      </c>
      <c r="L564">
        <f t="shared" si="40"/>
        <v>8.4453535594864293E-2</v>
      </c>
      <c r="N564"/>
      <c r="O564" s="36"/>
    </row>
    <row r="565" spans="5:15" ht="19.5" customHeight="1" x14ac:dyDescent="0.35">
      <c r="E565" s="12"/>
      <c r="G565" s="32" t="s">
        <v>8003</v>
      </c>
      <c r="H565" s="8">
        <f t="shared" si="37"/>
        <v>2815</v>
      </c>
      <c r="I565" s="8">
        <f t="shared" si="38"/>
        <v>168900</v>
      </c>
      <c r="J565" s="23">
        <v>9.6769999999999998E-3</v>
      </c>
      <c r="K565">
        <f t="shared" si="39"/>
        <v>2.740219832525279E-4</v>
      </c>
      <c r="L565">
        <f t="shared" si="40"/>
        <v>8.3680486081296676E-2</v>
      </c>
      <c r="N565"/>
      <c r="O565" s="36"/>
    </row>
    <row r="566" spans="5:15" ht="19.5" customHeight="1" x14ac:dyDescent="0.35">
      <c r="E566" s="12"/>
      <c r="G566" s="32" t="s">
        <v>8005</v>
      </c>
      <c r="H566" s="8">
        <f t="shared" si="37"/>
        <v>2820</v>
      </c>
      <c r="I566" s="8">
        <f t="shared" si="38"/>
        <v>169200</v>
      </c>
      <c r="J566" s="23">
        <v>9.8689999999999993E-3</v>
      </c>
      <c r="K566">
        <f t="shared" si="39"/>
        <v>2.7945881499630027E-4</v>
      </c>
      <c r="L566">
        <f t="shared" si="40"/>
        <v>8.3022119737324235E-2</v>
      </c>
      <c r="N566"/>
      <c r="O566" s="36"/>
    </row>
    <row r="567" spans="5:15" ht="19.5" customHeight="1" x14ac:dyDescent="0.35">
      <c r="E567" s="12"/>
      <c r="G567" s="32" t="s">
        <v>8007</v>
      </c>
      <c r="H567" s="8">
        <f t="shared" si="37"/>
        <v>2825</v>
      </c>
      <c r="I567" s="8">
        <f t="shared" si="38"/>
        <v>169500</v>
      </c>
      <c r="J567" s="23">
        <v>9.868E-3</v>
      </c>
      <c r="K567">
        <f t="shared" si="39"/>
        <v>2.7943049816430148E-4</v>
      </c>
      <c r="L567">
        <f t="shared" si="40"/>
        <v>8.3833396974090257E-2</v>
      </c>
      <c r="N567"/>
      <c r="O567" s="36"/>
    </row>
    <row r="568" spans="5:15" ht="19.5" customHeight="1" x14ac:dyDescent="0.35">
      <c r="E568" s="12"/>
      <c r="G568" s="32" t="s">
        <v>8009</v>
      </c>
      <c r="H568" s="8">
        <f t="shared" si="37"/>
        <v>2830</v>
      </c>
      <c r="I568" s="8">
        <f t="shared" si="38"/>
        <v>169800</v>
      </c>
      <c r="J568" s="23">
        <v>9.7359999999999999E-3</v>
      </c>
      <c r="K568">
        <f t="shared" si="39"/>
        <v>2.7569267634045799E-4</v>
      </c>
      <c r="L568">
        <f t="shared" si="40"/>
        <v>8.326847617571391E-2</v>
      </c>
      <c r="N568"/>
      <c r="O568" s="36"/>
    </row>
    <row r="569" spans="5:15" ht="19.5" customHeight="1" x14ac:dyDescent="0.35">
      <c r="E569" s="12"/>
      <c r="G569" s="32" t="s">
        <v>8011</v>
      </c>
      <c r="H569" s="8">
        <f t="shared" si="37"/>
        <v>2835</v>
      </c>
      <c r="I569" s="8">
        <f t="shared" si="38"/>
        <v>170100</v>
      </c>
      <c r="J569" s="23">
        <v>9.3900000000000008E-3</v>
      </c>
      <c r="K569">
        <f t="shared" si="39"/>
        <v>2.6589505246886816E-4</v>
      </c>
      <c r="L569">
        <f t="shared" si="40"/>
        <v>8.1238159321398912E-2</v>
      </c>
      <c r="N569"/>
      <c r="O569" s="36"/>
    </row>
    <row r="570" spans="5:15" ht="19.5" customHeight="1" x14ac:dyDescent="0.35">
      <c r="E570" s="12"/>
      <c r="G570" s="32" t="s">
        <v>8013</v>
      </c>
      <c r="H570" s="8">
        <f t="shared" si="37"/>
        <v>2840</v>
      </c>
      <c r="I570" s="8">
        <f t="shared" si="38"/>
        <v>170400</v>
      </c>
      <c r="J570" s="23">
        <v>9.5969999999999996E-3</v>
      </c>
      <c r="K570">
        <f t="shared" si="39"/>
        <v>2.7175663669262273E-4</v>
      </c>
      <c r="L570">
        <f t="shared" si="40"/>
        <v>8.0647753374223627E-2</v>
      </c>
      <c r="N570"/>
      <c r="O570" s="36"/>
    </row>
    <row r="571" spans="5:15" ht="19.5" customHeight="1" x14ac:dyDescent="0.35">
      <c r="E571" s="12"/>
      <c r="G571" s="32" t="s">
        <v>8015</v>
      </c>
      <c r="H571" s="8">
        <f t="shared" si="37"/>
        <v>2845</v>
      </c>
      <c r="I571" s="8">
        <f t="shared" si="38"/>
        <v>170700</v>
      </c>
      <c r="J571" s="23">
        <v>9.3600000000000003E-3</v>
      </c>
      <c r="K571">
        <f t="shared" si="39"/>
        <v>2.6504554750890371E-4</v>
      </c>
      <c r="L571">
        <f t="shared" si="40"/>
        <v>8.0520327630228969E-2</v>
      </c>
      <c r="N571"/>
      <c r="O571" s="36"/>
    </row>
    <row r="572" spans="5:15" ht="19.5" customHeight="1" x14ac:dyDescent="0.35">
      <c r="E572" s="12"/>
      <c r="G572" s="32" t="s">
        <v>8017</v>
      </c>
      <c r="H572" s="8">
        <f t="shared" si="37"/>
        <v>2850</v>
      </c>
      <c r="I572" s="8">
        <f t="shared" si="38"/>
        <v>171000</v>
      </c>
      <c r="J572" s="23">
        <v>9.4079999999999997E-3</v>
      </c>
      <c r="K572">
        <f t="shared" si="39"/>
        <v>2.6640475544484679E-4</v>
      </c>
      <c r="L572">
        <f t="shared" si="40"/>
        <v>7.9717545443062587E-2</v>
      </c>
      <c r="N572"/>
      <c r="O572" s="36"/>
    </row>
    <row r="573" spans="5:15" ht="19.5" customHeight="1" x14ac:dyDescent="0.35">
      <c r="E573" s="12"/>
      <c r="G573" s="32" t="s">
        <v>8019</v>
      </c>
      <c r="H573" s="8">
        <f t="shared" si="37"/>
        <v>2855</v>
      </c>
      <c r="I573" s="8">
        <f t="shared" si="38"/>
        <v>171300</v>
      </c>
      <c r="J573" s="23">
        <v>9.3830000000000007E-3</v>
      </c>
      <c r="K573">
        <f t="shared" si="39"/>
        <v>2.6569683464487649E-4</v>
      </c>
      <c r="L573">
        <f t="shared" si="40"/>
        <v>7.9815238513458495E-2</v>
      </c>
      <c r="N573"/>
      <c r="O573" s="36"/>
    </row>
    <row r="574" spans="5:15" ht="19.5" customHeight="1" x14ac:dyDescent="0.35">
      <c r="E574" s="12"/>
      <c r="G574" s="32" t="s">
        <v>8021</v>
      </c>
      <c r="H574" s="8">
        <f t="shared" si="37"/>
        <v>2860</v>
      </c>
      <c r="I574" s="8">
        <f t="shared" si="38"/>
        <v>171600</v>
      </c>
      <c r="J574" s="23">
        <v>9.2390000000000007E-3</v>
      </c>
      <c r="K574">
        <f t="shared" si="39"/>
        <v>2.6161921083704719E-4</v>
      </c>
      <c r="L574">
        <f t="shared" si="40"/>
        <v>7.9097406822288552E-2</v>
      </c>
      <c r="N574"/>
      <c r="O574" s="36"/>
    </row>
    <row r="575" spans="5:15" ht="19.5" customHeight="1" x14ac:dyDescent="0.35">
      <c r="E575" s="12"/>
      <c r="G575" s="32" t="s">
        <v>8023</v>
      </c>
      <c r="H575" s="8">
        <f t="shared" si="37"/>
        <v>2865</v>
      </c>
      <c r="I575" s="8">
        <f t="shared" si="38"/>
        <v>171900</v>
      </c>
      <c r="J575" s="23">
        <v>9.0340000000000004E-3</v>
      </c>
      <c r="K575">
        <f t="shared" si="39"/>
        <v>2.5581426027729021E-4</v>
      </c>
      <c r="L575">
        <f t="shared" si="40"/>
        <v>7.7615020667150605E-2</v>
      </c>
      <c r="N575"/>
      <c r="O575" s="36"/>
    </row>
    <row r="576" spans="5:15" ht="19.5" customHeight="1" x14ac:dyDescent="0.35">
      <c r="E576" s="12"/>
      <c r="G576" s="32" t="s">
        <v>8025</v>
      </c>
      <c r="H576" s="8">
        <f t="shared" si="37"/>
        <v>2870</v>
      </c>
      <c r="I576" s="8">
        <f t="shared" si="38"/>
        <v>172200</v>
      </c>
      <c r="J576" s="23">
        <v>9.2599999999999991E-3</v>
      </c>
      <c r="K576">
        <f t="shared" si="39"/>
        <v>2.6221386430902227E-4</v>
      </c>
      <c r="L576">
        <f t="shared" si="40"/>
        <v>7.7704218687946858E-2</v>
      </c>
      <c r="N576"/>
      <c r="O576" s="36"/>
    </row>
    <row r="577" spans="5:15" ht="19.5" customHeight="1" x14ac:dyDescent="0.35">
      <c r="E577" s="12"/>
      <c r="G577" s="32" t="s">
        <v>8027</v>
      </c>
      <c r="H577" s="8">
        <f t="shared" si="37"/>
        <v>2875</v>
      </c>
      <c r="I577" s="8">
        <f t="shared" si="38"/>
        <v>172500</v>
      </c>
      <c r="J577" s="23">
        <v>8.7969999999999993E-3</v>
      </c>
      <c r="K577">
        <f t="shared" si="39"/>
        <v>2.4910317109357114E-4</v>
      </c>
      <c r="L577">
        <f t="shared" si="40"/>
        <v>7.6697555310389021E-2</v>
      </c>
      <c r="N577"/>
      <c r="O577" s="36"/>
    </row>
    <row r="578" spans="5:15" ht="19.5" customHeight="1" x14ac:dyDescent="0.35">
      <c r="E578" s="12"/>
      <c r="G578" s="32" t="s">
        <v>8029</v>
      </c>
      <c r="H578" s="8">
        <f t="shared" si="37"/>
        <v>2880</v>
      </c>
      <c r="I578" s="8">
        <f t="shared" si="38"/>
        <v>172800</v>
      </c>
      <c r="J578" s="23">
        <v>8.9689999999999995E-3</v>
      </c>
      <c r="K578">
        <f t="shared" si="39"/>
        <v>2.5397366619736724E-4</v>
      </c>
      <c r="L578">
        <f t="shared" si="40"/>
        <v>7.5461525593640763E-2</v>
      </c>
      <c r="N578"/>
      <c r="O578" s="36"/>
    </row>
    <row r="579" spans="5:15" ht="19.5" customHeight="1" x14ac:dyDescent="0.35">
      <c r="E579" s="12"/>
      <c r="G579" s="32" t="s">
        <v>8031</v>
      </c>
      <c r="H579" s="8">
        <f t="shared" ref="H579:H642" si="41">H578+5</f>
        <v>2885</v>
      </c>
      <c r="I579" s="8">
        <f t="shared" ref="I579:I642" si="42">H579*60</f>
        <v>173100</v>
      </c>
      <c r="J579" s="23">
        <v>8.7869999999999997E-3</v>
      </c>
      <c r="K579">
        <f t="shared" ref="K579:K642" si="43">J579*0.0283168319988145</f>
        <v>2.4882000277358303E-4</v>
      </c>
      <c r="L579">
        <f t="shared" si="40"/>
        <v>7.5419050345642544E-2</v>
      </c>
      <c r="N579"/>
      <c r="O579" s="36"/>
    </row>
    <row r="580" spans="5:15" ht="19.5" customHeight="1" x14ac:dyDescent="0.35">
      <c r="E580" s="12"/>
      <c r="G580" s="32" t="s">
        <v>8033</v>
      </c>
      <c r="H580" s="8">
        <f t="shared" si="41"/>
        <v>2890</v>
      </c>
      <c r="I580" s="8">
        <f t="shared" si="42"/>
        <v>173400</v>
      </c>
      <c r="J580" s="23">
        <v>8.7399999999999995E-3</v>
      </c>
      <c r="K580">
        <f t="shared" si="43"/>
        <v>2.4748911166963869E-4</v>
      </c>
      <c r="L580">
        <f t="shared" ref="L580:L643" si="44">(K580+K579)/2*(I580-I579)</f>
        <v>7.4446367166483257E-2</v>
      </c>
      <c r="N580"/>
      <c r="O580" s="36"/>
    </row>
    <row r="581" spans="5:15" ht="19.5" customHeight="1" x14ac:dyDescent="0.35">
      <c r="E581" s="12"/>
      <c r="G581" s="32" t="s">
        <v>8035</v>
      </c>
      <c r="H581" s="8">
        <f t="shared" si="41"/>
        <v>2895</v>
      </c>
      <c r="I581" s="8">
        <f t="shared" si="42"/>
        <v>173700</v>
      </c>
      <c r="J581" s="23">
        <v>8.6339999999999993E-3</v>
      </c>
      <c r="K581">
        <f t="shared" si="43"/>
        <v>2.4448752747776437E-4</v>
      </c>
      <c r="L581">
        <f t="shared" si="44"/>
        <v>7.3796495872110457E-2</v>
      </c>
      <c r="N581"/>
      <c r="O581" s="36"/>
    </row>
    <row r="582" spans="5:15" ht="19.5" customHeight="1" x14ac:dyDescent="0.35">
      <c r="E582" s="12"/>
      <c r="G582" s="32" t="s">
        <v>8037</v>
      </c>
      <c r="H582" s="8">
        <f t="shared" si="41"/>
        <v>2900</v>
      </c>
      <c r="I582" s="8">
        <f t="shared" si="42"/>
        <v>174000</v>
      </c>
      <c r="J582" s="23">
        <v>8.6829999999999997E-3</v>
      </c>
      <c r="K582">
        <f t="shared" si="43"/>
        <v>2.458750522457063E-4</v>
      </c>
      <c r="L582">
        <f t="shared" si="44"/>
        <v>7.3554386958520596E-2</v>
      </c>
      <c r="N582"/>
      <c r="O582" s="36"/>
    </row>
    <row r="583" spans="5:15" ht="19.5" customHeight="1" x14ac:dyDescent="0.35">
      <c r="E583" s="12"/>
      <c r="G583" s="32" t="s">
        <v>8039</v>
      </c>
      <c r="H583" s="8">
        <f t="shared" si="41"/>
        <v>2905</v>
      </c>
      <c r="I583" s="8">
        <f t="shared" si="42"/>
        <v>174300</v>
      </c>
      <c r="J583" s="23">
        <v>8.4550000000000007E-3</v>
      </c>
      <c r="K583">
        <f t="shared" si="43"/>
        <v>2.3941881454997663E-4</v>
      </c>
      <c r="L583">
        <f t="shared" si="44"/>
        <v>7.2794080019352433E-2</v>
      </c>
      <c r="N583"/>
      <c r="O583" s="36"/>
    </row>
    <row r="584" spans="5:15" ht="19.5" customHeight="1" x14ac:dyDescent="0.35">
      <c r="E584" s="12"/>
      <c r="G584" s="32" t="s">
        <v>8041</v>
      </c>
      <c r="H584" s="8">
        <f t="shared" si="41"/>
        <v>2910</v>
      </c>
      <c r="I584" s="8">
        <f t="shared" si="42"/>
        <v>174600</v>
      </c>
      <c r="J584" s="23">
        <v>8.6009999999999993E-3</v>
      </c>
      <c r="K584">
        <f t="shared" si="43"/>
        <v>2.4355307202180351E-4</v>
      </c>
      <c r="L584">
        <f t="shared" si="44"/>
        <v>7.2445782985767024E-2</v>
      </c>
      <c r="N584"/>
      <c r="O584" s="36"/>
    </row>
    <row r="585" spans="5:15" ht="19.5" customHeight="1" x14ac:dyDescent="0.35">
      <c r="E585" s="12"/>
      <c r="G585" s="32" t="s">
        <v>8043</v>
      </c>
      <c r="H585" s="8">
        <f t="shared" si="41"/>
        <v>2915</v>
      </c>
      <c r="I585" s="8">
        <f t="shared" si="42"/>
        <v>174900</v>
      </c>
      <c r="J585" s="23">
        <v>8.4469999999999996E-3</v>
      </c>
      <c r="K585">
        <f t="shared" si="43"/>
        <v>2.3919227989398608E-4</v>
      </c>
      <c r="L585">
        <f t="shared" si="44"/>
        <v>7.2411802787368446E-2</v>
      </c>
      <c r="N585"/>
      <c r="O585" s="36"/>
    </row>
    <row r="586" spans="5:15" ht="19.5" customHeight="1" x14ac:dyDescent="0.35">
      <c r="E586" s="12"/>
      <c r="G586" s="32" t="s">
        <v>8045</v>
      </c>
      <c r="H586" s="8">
        <f t="shared" si="41"/>
        <v>2920</v>
      </c>
      <c r="I586" s="8">
        <f t="shared" si="42"/>
        <v>175200</v>
      </c>
      <c r="J586" s="23">
        <v>8.3280000000000003E-3</v>
      </c>
      <c r="K586">
        <f t="shared" si="43"/>
        <v>2.3582257688612717E-4</v>
      </c>
      <c r="L586">
        <f t="shared" si="44"/>
        <v>7.1252228517016986E-2</v>
      </c>
      <c r="N586"/>
      <c r="O586" s="36"/>
    </row>
    <row r="587" spans="5:15" ht="19.5" customHeight="1" x14ac:dyDescent="0.35">
      <c r="E587" s="12"/>
      <c r="G587" s="32" t="s">
        <v>8047</v>
      </c>
      <c r="H587" s="8">
        <f t="shared" si="41"/>
        <v>2925</v>
      </c>
      <c r="I587" s="8">
        <f t="shared" si="42"/>
        <v>175500</v>
      </c>
      <c r="J587" s="23">
        <v>8.1390000000000004E-3</v>
      </c>
      <c r="K587">
        <f t="shared" si="43"/>
        <v>2.3047069563835124E-4</v>
      </c>
      <c r="L587">
        <f t="shared" si="44"/>
        <v>6.9943990878671758E-2</v>
      </c>
      <c r="N587"/>
      <c r="O587" s="36"/>
    </row>
    <row r="588" spans="5:15" ht="19.5" customHeight="1" x14ac:dyDescent="0.35">
      <c r="E588" s="12"/>
      <c r="G588" s="32" t="s">
        <v>8049</v>
      </c>
      <c r="H588" s="8">
        <f t="shared" si="41"/>
        <v>2930</v>
      </c>
      <c r="I588" s="8">
        <f t="shared" si="42"/>
        <v>175800</v>
      </c>
      <c r="J588" s="23">
        <v>8.3359999999999997E-3</v>
      </c>
      <c r="K588">
        <f t="shared" si="43"/>
        <v>2.3604911154211767E-4</v>
      </c>
      <c r="L588">
        <f t="shared" si="44"/>
        <v>6.9977971077070336E-2</v>
      </c>
      <c r="N588"/>
      <c r="O588" s="36"/>
    </row>
    <row r="589" spans="5:15" ht="19.5" customHeight="1" x14ac:dyDescent="0.35">
      <c r="E589" s="12"/>
      <c r="G589" s="32" t="s">
        <v>8051</v>
      </c>
      <c r="H589" s="8">
        <f t="shared" si="41"/>
        <v>2935</v>
      </c>
      <c r="I589" s="8">
        <f t="shared" si="42"/>
        <v>176100</v>
      </c>
      <c r="J589" s="23">
        <v>8.1130000000000004E-3</v>
      </c>
      <c r="K589">
        <f t="shared" si="43"/>
        <v>2.2973445800638205E-4</v>
      </c>
      <c r="L589">
        <f t="shared" si="44"/>
        <v>6.986753543227496E-2</v>
      </c>
      <c r="N589"/>
      <c r="O589" s="36"/>
    </row>
    <row r="590" spans="5:15" ht="19.5" customHeight="1" x14ac:dyDescent="0.35">
      <c r="E590" s="12"/>
      <c r="G590" s="32" t="s">
        <v>8053</v>
      </c>
      <c r="H590" s="8">
        <f t="shared" si="41"/>
        <v>2940</v>
      </c>
      <c r="I590" s="8">
        <f t="shared" si="42"/>
        <v>176400</v>
      </c>
      <c r="J590" s="23">
        <v>8.0420000000000005E-3</v>
      </c>
      <c r="K590">
        <f t="shared" si="43"/>
        <v>2.2772396293446623E-4</v>
      </c>
      <c r="L590">
        <f t="shared" si="44"/>
        <v>6.8618763141127234E-2</v>
      </c>
      <c r="N590"/>
      <c r="O590" s="36"/>
    </row>
    <row r="591" spans="5:15" ht="19.5" customHeight="1" x14ac:dyDescent="0.35">
      <c r="E591" s="12"/>
      <c r="G591" s="32" t="s">
        <v>8055</v>
      </c>
      <c r="H591" s="8">
        <f t="shared" si="41"/>
        <v>2945</v>
      </c>
      <c r="I591" s="8">
        <f t="shared" si="42"/>
        <v>176700</v>
      </c>
      <c r="J591" s="23">
        <v>8.0400000000000003E-3</v>
      </c>
      <c r="K591">
        <f t="shared" si="43"/>
        <v>2.2766732927046858E-4</v>
      </c>
      <c r="L591">
        <f t="shared" si="44"/>
        <v>6.8308693830740216E-2</v>
      </c>
      <c r="N591"/>
      <c r="O591" s="36"/>
    </row>
    <row r="592" spans="5:15" ht="19.5" customHeight="1" x14ac:dyDescent="0.35">
      <c r="E592" s="12"/>
      <c r="G592" s="32" t="s">
        <v>8057</v>
      </c>
      <c r="H592" s="8">
        <f t="shared" si="41"/>
        <v>2950</v>
      </c>
      <c r="I592" s="8">
        <f t="shared" si="42"/>
        <v>177000</v>
      </c>
      <c r="J592" s="23">
        <v>7.9249999999999998E-3</v>
      </c>
      <c r="K592">
        <f t="shared" si="43"/>
        <v>2.2441089359060491E-4</v>
      </c>
      <c r="L592">
        <f t="shared" si="44"/>
        <v>6.7811733429161025E-2</v>
      </c>
      <c r="N592"/>
      <c r="O592" s="36"/>
    </row>
    <row r="593" spans="5:15" ht="19.5" customHeight="1" x14ac:dyDescent="0.35">
      <c r="E593" s="12"/>
      <c r="G593" s="32" t="s">
        <v>8059</v>
      </c>
      <c r="H593" s="8">
        <f t="shared" si="41"/>
        <v>2955</v>
      </c>
      <c r="I593" s="8">
        <f t="shared" si="42"/>
        <v>177300</v>
      </c>
      <c r="J593" s="23">
        <v>7.7889999999999999E-3</v>
      </c>
      <c r="K593">
        <f t="shared" si="43"/>
        <v>2.2055980443876614E-4</v>
      </c>
      <c r="L593">
        <f t="shared" si="44"/>
        <v>6.6745604704405659E-2</v>
      </c>
      <c r="N593"/>
      <c r="O593" s="36"/>
    </row>
    <row r="594" spans="5:15" ht="19.5" customHeight="1" x14ac:dyDescent="0.35">
      <c r="E594" s="12"/>
      <c r="G594" s="32" t="s">
        <v>8061</v>
      </c>
      <c r="H594" s="8">
        <f t="shared" si="41"/>
        <v>2960</v>
      </c>
      <c r="I594" s="8">
        <f t="shared" si="42"/>
        <v>177600</v>
      </c>
      <c r="J594" s="23">
        <v>7.9570000000000005E-3</v>
      </c>
      <c r="K594">
        <f t="shared" si="43"/>
        <v>2.25317032214567E-4</v>
      </c>
      <c r="L594">
        <f t="shared" si="44"/>
        <v>6.6881525497999972E-2</v>
      </c>
      <c r="N594"/>
      <c r="O594" s="36"/>
    </row>
    <row r="595" spans="5:15" ht="19.5" customHeight="1" x14ac:dyDescent="0.35">
      <c r="E595" s="12"/>
      <c r="G595" s="32" t="s">
        <v>8063</v>
      </c>
      <c r="H595" s="8">
        <f t="shared" si="41"/>
        <v>2965</v>
      </c>
      <c r="I595" s="8">
        <f t="shared" si="42"/>
        <v>177900</v>
      </c>
      <c r="J595" s="23">
        <v>7.816E-3</v>
      </c>
      <c r="K595">
        <f t="shared" si="43"/>
        <v>2.2132435890273415E-4</v>
      </c>
      <c r="L595">
        <f t="shared" si="44"/>
        <v>6.6996208667595175E-2</v>
      </c>
      <c r="N595"/>
      <c r="O595" s="36"/>
    </row>
    <row r="596" spans="5:15" ht="19.5" customHeight="1" x14ac:dyDescent="0.35">
      <c r="E596" s="12"/>
      <c r="G596" s="32" t="s">
        <v>8065</v>
      </c>
      <c r="H596" s="8">
        <f t="shared" si="41"/>
        <v>2970</v>
      </c>
      <c r="I596" s="8">
        <f t="shared" si="42"/>
        <v>178200</v>
      </c>
      <c r="J596" s="23">
        <v>7.6169999999999996E-3</v>
      </c>
      <c r="K596">
        <f t="shared" si="43"/>
        <v>2.1568930933497005E-4</v>
      </c>
      <c r="L596">
        <f t="shared" si="44"/>
        <v>6.5552050235655634E-2</v>
      </c>
      <c r="N596"/>
      <c r="O596" s="36"/>
    </row>
    <row r="597" spans="5:15" ht="19.5" customHeight="1" x14ac:dyDescent="0.35">
      <c r="E597" s="12"/>
      <c r="G597" s="32" t="s">
        <v>8067</v>
      </c>
      <c r="H597" s="8">
        <f t="shared" si="41"/>
        <v>2975</v>
      </c>
      <c r="I597" s="8">
        <f t="shared" si="42"/>
        <v>178500</v>
      </c>
      <c r="J597" s="23">
        <v>7.7289999999999998E-3</v>
      </c>
      <c r="K597">
        <f t="shared" si="43"/>
        <v>2.1886079451883728E-4</v>
      </c>
      <c r="L597">
        <f t="shared" si="44"/>
        <v>6.5182515578071101E-2</v>
      </c>
      <c r="N597"/>
      <c r="O597" s="36"/>
    </row>
    <row r="598" spans="5:15" ht="19.5" customHeight="1" x14ac:dyDescent="0.35">
      <c r="E598" s="12"/>
      <c r="G598" s="32" t="s">
        <v>8069</v>
      </c>
      <c r="H598" s="8">
        <f t="shared" si="41"/>
        <v>2980</v>
      </c>
      <c r="I598" s="8">
        <f t="shared" si="42"/>
        <v>178800</v>
      </c>
      <c r="J598" s="23">
        <v>7.5449999999999996E-3</v>
      </c>
      <c r="K598">
        <f t="shared" si="43"/>
        <v>2.136504974310554E-4</v>
      </c>
      <c r="L598">
        <f t="shared" si="44"/>
        <v>6.4876693792483897E-2</v>
      </c>
      <c r="N598"/>
      <c r="O598" s="36"/>
    </row>
    <row r="599" spans="5:15" ht="19.5" customHeight="1" x14ac:dyDescent="0.35">
      <c r="E599" s="12"/>
      <c r="G599" s="32" t="s">
        <v>8071</v>
      </c>
      <c r="H599" s="8">
        <f t="shared" si="41"/>
        <v>2985</v>
      </c>
      <c r="I599" s="8">
        <f t="shared" si="42"/>
        <v>179100</v>
      </c>
      <c r="J599" s="23">
        <v>7.4869999999999997E-3</v>
      </c>
      <c r="K599">
        <f t="shared" si="43"/>
        <v>2.1200812117512415E-4</v>
      </c>
      <c r="L599">
        <f t="shared" si="44"/>
        <v>6.3848792790926936E-2</v>
      </c>
      <c r="N599"/>
      <c r="O599" s="36"/>
    </row>
    <row r="600" spans="5:15" ht="19.5" customHeight="1" x14ac:dyDescent="0.35">
      <c r="E600" s="12"/>
      <c r="G600" s="32" t="s">
        <v>8073</v>
      </c>
      <c r="H600" s="8">
        <f t="shared" si="41"/>
        <v>2990</v>
      </c>
      <c r="I600" s="8">
        <f t="shared" si="42"/>
        <v>179400</v>
      </c>
      <c r="J600" s="23">
        <v>7.62E-3</v>
      </c>
      <c r="K600">
        <f t="shared" si="43"/>
        <v>2.1577425983096649E-4</v>
      </c>
      <c r="L600">
        <f t="shared" si="44"/>
        <v>6.4167357150913595E-2</v>
      </c>
      <c r="N600"/>
      <c r="O600" s="36"/>
    </row>
    <row r="601" spans="5:15" ht="19.5" customHeight="1" x14ac:dyDescent="0.35">
      <c r="E601" s="12"/>
      <c r="G601" s="32" t="s">
        <v>8075</v>
      </c>
      <c r="H601" s="8">
        <f t="shared" si="41"/>
        <v>2995</v>
      </c>
      <c r="I601" s="8">
        <f t="shared" si="42"/>
        <v>179700</v>
      </c>
      <c r="J601" s="23">
        <v>7.4939999999999998E-3</v>
      </c>
      <c r="K601">
        <f t="shared" si="43"/>
        <v>2.1220633899911585E-4</v>
      </c>
      <c r="L601">
        <f t="shared" si="44"/>
        <v>6.4197089824512346E-2</v>
      </c>
      <c r="N601"/>
      <c r="O601" s="36"/>
    </row>
    <row r="602" spans="5:15" ht="19.5" customHeight="1" x14ac:dyDescent="0.35">
      <c r="E602" s="12"/>
      <c r="G602" s="32" t="s">
        <v>8077</v>
      </c>
      <c r="H602" s="8">
        <f t="shared" si="41"/>
        <v>3000</v>
      </c>
      <c r="I602" s="8">
        <f t="shared" si="42"/>
        <v>180000</v>
      </c>
      <c r="J602" s="23">
        <v>7.3670000000000003E-3</v>
      </c>
      <c r="K602">
        <f t="shared" si="43"/>
        <v>2.0861010133526643E-4</v>
      </c>
      <c r="L602">
        <f t="shared" si="44"/>
        <v>6.3122466050157353E-2</v>
      </c>
      <c r="N602"/>
      <c r="O602" s="36"/>
    </row>
    <row r="603" spans="5:15" ht="19.5" customHeight="1" x14ac:dyDescent="0.35">
      <c r="E603" s="12"/>
      <c r="G603" s="32" t="s">
        <v>8079</v>
      </c>
      <c r="H603" s="8">
        <f t="shared" si="41"/>
        <v>3005</v>
      </c>
      <c r="I603" s="8">
        <f t="shared" si="42"/>
        <v>180300</v>
      </c>
      <c r="J603" s="23">
        <v>7.4599999999999996E-3</v>
      </c>
      <c r="K603">
        <f t="shared" si="43"/>
        <v>2.1124356671115618E-4</v>
      </c>
      <c r="L603">
        <f t="shared" si="44"/>
        <v>6.2978050206963399E-2</v>
      </c>
      <c r="N603"/>
      <c r="O603" s="36"/>
    </row>
    <row r="604" spans="5:15" ht="19.5" customHeight="1" x14ac:dyDescent="0.35">
      <c r="E604" s="12"/>
      <c r="G604" s="32" t="s">
        <v>8081</v>
      </c>
      <c r="H604" s="8">
        <f t="shared" si="41"/>
        <v>3010</v>
      </c>
      <c r="I604" s="8">
        <f t="shared" si="42"/>
        <v>180600</v>
      </c>
      <c r="J604" s="23">
        <v>7.3340000000000002E-3</v>
      </c>
      <c r="K604">
        <f t="shared" si="43"/>
        <v>2.0767564587930554E-4</v>
      </c>
      <c r="L604">
        <f t="shared" si="44"/>
        <v>6.2837881888569258E-2</v>
      </c>
      <c r="N604"/>
      <c r="O604" s="36"/>
    </row>
    <row r="605" spans="5:15" ht="19.5" customHeight="1" x14ac:dyDescent="0.35">
      <c r="E605" s="12"/>
      <c r="G605" s="32" t="s">
        <v>8083</v>
      </c>
      <c r="H605" s="8">
        <f t="shared" si="41"/>
        <v>3015</v>
      </c>
      <c r="I605" s="8">
        <f t="shared" si="42"/>
        <v>180900</v>
      </c>
      <c r="J605" s="23">
        <v>7.1919999999999996E-3</v>
      </c>
      <c r="K605">
        <f t="shared" si="43"/>
        <v>2.0365465573547387E-4</v>
      </c>
      <c r="L605">
        <f t="shared" si="44"/>
        <v>6.1699545242216908E-2</v>
      </c>
      <c r="N605"/>
      <c r="O605" s="36"/>
    </row>
    <row r="606" spans="5:15" ht="19.5" customHeight="1" x14ac:dyDescent="0.35">
      <c r="E606" s="12"/>
      <c r="G606" s="32" t="s">
        <v>8085</v>
      </c>
      <c r="H606" s="8">
        <f t="shared" si="41"/>
        <v>3020</v>
      </c>
      <c r="I606" s="8">
        <f t="shared" si="42"/>
        <v>181200</v>
      </c>
      <c r="J606" s="23">
        <v>7.3629999999999998E-3</v>
      </c>
      <c r="K606">
        <f t="shared" si="43"/>
        <v>2.0849683400727117E-4</v>
      </c>
      <c r="L606">
        <f t="shared" si="44"/>
        <v>6.1822723461411752E-2</v>
      </c>
      <c r="N606"/>
      <c r="O606" s="36"/>
    </row>
    <row r="607" spans="5:15" ht="19.5" customHeight="1" x14ac:dyDescent="0.35">
      <c r="E607" s="12"/>
      <c r="G607" s="32" t="s">
        <v>8087</v>
      </c>
      <c r="H607" s="8">
        <f t="shared" si="41"/>
        <v>3025</v>
      </c>
      <c r="I607" s="8">
        <f t="shared" si="42"/>
        <v>181500</v>
      </c>
      <c r="J607" s="23">
        <v>7.1729999999999997E-3</v>
      </c>
      <c r="K607">
        <f t="shared" si="43"/>
        <v>2.0311663592749641E-4</v>
      </c>
      <c r="L607">
        <f t="shared" si="44"/>
        <v>6.1742020490215134E-2</v>
      </c>
      <c r="N607"/>
      <c r="O607" s="36"/>
    </row>
    <row r="608" spans="5:15" ht="19.5" customHeight="1" x14ac:dyDescent="0.35">
      <c r="E608" s="12"/>
      <c r="G608" s="32" t="s">
        <v>8089</v>
      </c>
      <c r="H608" s="8">
        <f t="shared" si="41"/>
        <v>3030</v>
      </c>
      <c r="I608" s="8">
        <f t="shared" si="42"/>
        <v>181800</v>
      </c>
      <c r="J608" s="23">
        <v>7.2240000000000004E-3</v>
      </c>
      <c r="K608">
        <f t="shared" si="43"/>
        <v>2.0456079435943596E-4</v>
      </c>
      <c r="L608">
        <f t="shared" si="44"/>
        <v>6.1151614543039849E-2</v>
      </c>
      <c r="N608"/>
      <c r="O608" s="36"/>
    </row>
    <row r="609" spans="5:15" ht="19.5" customHeight="1" x14ac:dyDescent="0.35">
      <c r="E609" s="12"/>
      <c r="G609" s="32" t="s">
        <v>8091</v>
      </c>
      <c r="H609" s="8">
        <f t="shared" si="41"/>
        <v>3035</v>
      </c>
      <c r="I609" s="8">
        <f t="shared" si="42"/>
        <v>182100</v>
      </c>
      <c r="J609" s="23">
        <v>7.326E-3</v>
      </c>
      <c r="K609">
        <f t="shared" si="43"/>
        <v>2.0744911122331502E-4</v>
      </c>
      <c r="L609">
        <f t="shared" si="44"/>
        <v>6.1801485837412649E-2</v>
      </c>
      <c r="N609"/>
      <c r="O609" s="36"/>
    </row>
    <row r="610" spans="5:15" ht="19.5" customHeight="1" x14ac:dyDescent="0.35">
      <c r="E610" s="12"/>
      <c r="G610" s="32" t="s">
        <v>8093</v>
      </c>
      <c r="H610" s="8">
        <f t="shared" si="41"/>
        <v>3040</v>
      </c>
      <c r="I610" s="8">
        <f t="shared" si="42"/>
        <v>182400</v>
      </c>
      <c r="J610" s="23">
        <v>7.1729999999999997E-3</v>
      </c>
      <c r="K610">
        <f t="shared" si="43"/>
        <v>2.0311663592749641E-4</v>
      </c>
      <c r="L610">
        <f t="shared" si="44"/>
        <v>6.1584862072621711E-2</v>
      </c>
      <c r="N610"/>
      <c r="O610" s="36"/>
    </row>
    <row r="611" spans="5:15" ht="19.5" customHeight="1" x14ac:dyDescent="0.35">
      <c r="E611" s="12"/>
      <c r="G611" s="32" t="s">
        <v>8095</v>
      </c>
      <c r="H611" s="8">
        <f t="shared" si="41"/>
        <v>3045</v>
      </c>
      <c r="I611" s="8">
        <f t="shared" si="42"/>
        <v>182700</v>
      </c>
      <c r="J611" s="23">
        <v>6.9909999999999998E-3</v>
      </c>
      <c r="K611">
        <f t="shared" si="43"/>
        <v>1.9796297250371218E-4</v>
      </c>
      <c r="L611">
        <f t="shared" si="44"/>
        <v>6.0161941264681287E-2</v>
      </c>
      <c r="N611"/>
      <c r="O611" s="36"/>
    </row>
    <row r="612" spans="5:15" ht="19.5" customHeight="1" x14ac:dyDescent="0.35">
      <c r="E612" s="12"/>
      <c r="G612" s="32" t="s">
        <v>8097</v>
      </c>
      <c r="H612" s="8">
        <f t="shared" si="41"/>
        <v>3050</v>
      </c>
      <c r="I612" s="8">
        <f t="shared" si="42"/>
        <v>183000</v>
      </c>
      <c r="J612" s="23">
        <v>7.2189999999999997E-3</v>
      </c>
      <c r="K612">
        <f t="shared" si="43"/>
        <v>2.0441921019944187E-4</v>
      </c>
      <c r="L612">
        <f t="shared" si="44"/>
        <v>6.0357327405473109E-2</v>
      </c>
      <c r="N612"/>
      <c r="O612" s="36"/>
    </row>
    <row r="613" spans="5:15" ht="19.5" customHeight="1" x14ac:dyDescent="0.35">
      <c r="E613" s="12"/>
      <c r="G613" s="32" t="s">
        <v>8099</v>
      </c>
      <c r="H613" s="8">
        <f t="shared" si="41"/>
        <v>3055</v>
      </c>
      <c r="I613" s="8">
        <f t="shared" si="42"/>
        <v>183300</v>
      </c>
      <c r="J613" s="23">
        <v>7.0089999999999996E-3</v>
      </c>
      <c r="K613">
        <f t="shared" si="43"/>
        <v>1.9847267547969081E-4</v>
      </c>
      <c r="L613">
        <f t="shared" si="44"/>
        <v>6.0433782851869899E-2</v>
      </c>
      <c r="N613"/>
      <c r="O613" s="36"/>
    </row>
    <row r="614" spans="5:15" ht="19.5" customHeight="1" x14ac:dyDescent="0.35">
      <c r="E614" s="12"/>
      <c r="G614" s="32" t="s">
        <v>8101</v>
      </c>
      <c r="H614" s="8">
        <f t="shared" si="41"/>
        <v>3060</v>
      </c>
      <c r="I614" s="8">
        <f t="shared" si="42"/>
        <v>183600</v>
      </c>
      <c r="J614" s="23">
        <v>6.9360000000000003E-3</v>
      </c>
      <c r="K614">
        <f t="shared" si="43"/>
        <v>1.964055467437774E-4</v>
      </c>
      <c r="L614">
        <f t="shared" si="44"/>
        <v>5.9231733333520234E-2</v>
      </c>
      <c r="N614"/>
      <c r="O614" s="36"/>
    </row>
    <row r="615" spans="5:15" ht="19.5" customHeight="1" x14ac:dyDescent="0.35">
      <c r="E615" s="12"/>
      <c r="G615" s="32" t="s">
        <v>8103</v>
      </c>
      <c r="H615" s="8">
        <f t="shared" si="41"/>
        <v>3065</v>
      </c>
      <c r="I615" s="8">
        <f t="shared" si="42"/>
        <v>183900</v>
      </c>
      <c r="J615" s="23">
        <v>6.9779999999999998E-3</v>
      </c>
      <c r="K615">
        <f t="shared" si="43"/>
        <v>1.9759485368772757E-4</v>
      </c>
      <c r="L615">
        <f t="shared" si="44"/>
        <v>5.9100060064725742E-2</v>
      </c>
      <c r="N615"/>
      <c r="O615" s="36"/>
    </row>
    <row r="616" spans="5:15" ht="19.5" customHeight="1" x14ac:dyDescent="0.35">
      <c r="E616" s="12"/>
      <c r="G616" s="32" t="s">
        <v>8105</v>
      </c>
      <c r="H616" s="8">
        <f t="shared" si="41"/>
        <v>3070</v>
      </c>
      <c r="I616" s="8">
        <f t="shared" si="42"/>
        <v>184200</v>
      </c>
      <c r="J616" s="23">
        <v>6.8760000000000002E-3</v>
      </c>
      <c r="K616">
        <f t="shared" si="43"/>
        <v>1.9470653682384851E-4</v>
      </c>
      <c r="L616">
        <f t="shared" si="44"/>
        <v>5.8845208576736405E-2</v>
      </c>
      <c r="N616"/>
      <c r="O616" s="36"/>
    </row>
    <row r="617" spans="5:15" ht="19.5" customHeight="1" x14ac:dyDescent="0.35">
      <c r="E617" s="12"/>
      <c r="G617" s="32" t="s">
        <v>8107</v>
      </c>
      <c r="H617" s="8">
        <f t="shared" si="41"/>
        <v>3075</v>
      </c>
      <c r="I617" s="8">
        <f t="shared" si="42"/>
        <v>184500</v>
      </c>
      <c r="J617" s="23">
        <v>6.8209999999999998E-3</v>
      </c>
      <c r="K617">
        <f t="shared" si="43"/>
        <v>1.931491110639137E-4</v>
      </c>
      <c r="L617">
        <f t="shared" si="44"/>
        <v>5.8178347183164329E-2</v>
      </c>
      <c r="N617"/>
      <c r="O617" s="36"/>
    </row>
    <row r="618" spans="5:15" ht="19.5" customHeight="1" x14ac:dyDescent="0.35">
      <c r="E618" s="12"/>
      <c r="G618" s="32" t="s">
        <v>8109</v>
      </c>
      <c r="H618" s="8">
        <f t="shared" si="41"/>
        <v>3080</v>
      </c>
      <c r="I618" s="8">
        <f t="shared" si="42"/>
        <v>184800</v>
      </c>
      <c r="J618" s="23">
        <v>6.9760000000000004E-3</v>
      </c>
      <c r="K618">
        <f t="shared" si="43"/>
        <v>1.9753822002372998E-4</v>
      </c>
      <c r="L618">
        <f t="shared" si="44"/>
        <v>5.860309966314655E-2</v>
      </c>
      <c r="N618"/>
      <c r="O618" s="36"/>
    </row>
    <row r="619" spans="5:15" ht="19.5" customHeight="1" x14ac:dyDescent="0.35">
      <c r="E619" s="12"/>
      <c r="G619" s="32" t="s">
        <v>8111</v>
      </c>
      <c r="H619" s="8">
        <f t="shared" si="41"/>
        <v>3085</v>
      </c>
      <c r="I619" s="8">
        <f t="shared" si="42"/>
        <v>185100</v>
      </c>
      <c r="J619" s="23">
        <v>6.7980000000000002E-3</v>
      </c>
      <c r="K619">
        <f t="shared" si="43"/>
        <v>1.9249782392794098E-4</v>
      </c>
      <c r="L619">
        <f t="shared" si="44"/>
        <v>5.8505406592750643E-2</v>
      </c>
      <c r="N619"/>
      <c r="O619" s="36"/>
    </row>
    <row r="620" spans="5:15" ht="19.5" customHeight="1" x14ac:dyDescent="0.35">
      <c r="E620" s="12"/>
      <c r="G620" s="32" t="s">
        <v>8113</v>
      </c>
      <c r="H620" s="8">
        <f t="shared" si="41"/>
        <v>3090</v>
      </c>
      <c r="I620" s="8">
        <f t="shared" si="42"/>
        <v>185400</v>
      </c>
      <c r="J620" s="23">
        <v>6.5909999999999996E-3</v>
      </c>
      <c r="K620">
        <f t="shared" si="43"/>
        <v>1.8663623970418636E-4</v>
      </c>
      <c r="L620">
        <f t="shared" si="44"/>
        <v>5.6870109544819102E-2</v>
      </c>
      <c r="N620"/>
      <c r="O620" s="36"/>
    </row>
    <row r="621" spans="5:15" ht="19.5" customHeight="1" x14ac:dyDescent="0.35">
      <c r="E621" s="12"/>
      <c r="G621" s="32" t="s">
        <v>8115</v>
      </c>
      <c r="H621" s="8">
        <f t="shared" si="41"/>
        <v>3095</v>
      </c>
      <c r="I621" s="8">
        <f t="shared" si="42"/>
        <v>185700</v>
      </c>
      <c r="J621" s="23">
        <v>6.7539999999999996E-3</v>
      </c>
      <c r="K621">
        <f t="shared" si="43"/>
        <v>1.9125188331999313E-4</v>
      </c>
      <c r="L621">
        <f t="shared" si="44"/>
        <v>5.6683218453626921E-2</v>
      </c>
      <c r="N621"/>
      <c r="O621" s="36"/>
    </row>
    <row r="622" spans="5:15" ht="19.5" customHeight="1" x14ac:dyDescent="0.35">
      <c r="E622" s="12"/>
      <c r="G622" s="32" t="s">
        <v>8117</v>
      </c>
      <c r="H622" s="8">
        <f t="shared" si="41"/>
        <v>3100</v>
      </c>
      <c r="I622" s="8">
        <f t="shared" si="42"/>
        <v>186000</v>
      </c>
      <c r="J622" s="23">
        <v>6.6689999999999996E-3</v>
      </c>
      <c r="K622">
        <f t="shared" si="43"/>
        <v>1.8884495260009388E-4</v>
      </c>
      <c r="L622">
        <f t="shared" si="44"/>
        <v>5.7014525388013056E-2</v>
      </c>
      <c r="N622"/>
      <c r="O622" s="36"/>
    </row>
    <row r="623" spans="5:15" ht="19.5" customHeight="1" x14ac:dyDescent="0.35">
      <c r="E623" s="12"/>
      <c r="G623" s="32" t="s">
        <v>8119</v>
      </c>
      <c r="H623" s="8">
        <f t="shared" si="41"/>
        <v>3105</v>
      </c>
      <c r="I623" s="8">
        <f t="shared" si="42"/>
        <v>186300</v>
      </c>
      <c r="J623" s="23">
        <v>6.45E-3</v>
      </c>
      <c r="K623">
        <f t="shared" si="43"/>
        <v>1.8264356639235353E-4</v>
      </c>
      <c r="L623">
        <f t="shared" si="44"/>
        <v>5.5723277848867117E-2</v>
      </c>
      <c r="N623"/>
      <c r="O623" s="36"/>
    </row>
    <row r="624" spans="5:15" ht="19.5" customHeight="1" x14ac:dyDescent="0.35">
      <c r="E624" s="12"/>
      <c r="G624" s="32" t="s">
        <v>8121</v>
      </c>
      <c r="H624" s="8">
        <f t="shared" si="41"/>
        <v>3110</v>
      </c>
      <c r="I624" s="8">
        <f t="shared" si="42"/>
        <v>186600</v>
      </c>
      <c r="J624" s="23">
        <v>6.7340000000000004E-3</v>
      </c>
      <c r="K624">
        <f t="shared" si="43"/>
        <v>1.9068554668001686E-4</v>
      </c>
      <c r="L624">
        <f t="shared" si="44"/>
        <v>5.5999366960855564E-2</v>
      </c>
      <c r="N624"/>
      <c r="O624" s="36"/>
    </row>
    <row r="625" spans="5:15" ht="19.5" customHeight="1" x14ac:dyDescent="0.35">
      <c r="E625" s="12"/>
      <c r="G625" s="32" t="s">
        <v>8123</v>
      </c>
      <c r="H625" s="8">
        <f t="shared" si="41"/>
        <v>3115</v>
      </c>
      <c r="I625" s="8">
        <f t="shared" si="42"/>
        <v>186900</v>
      </c>
      <c r="J625" s="23">
        <v>6.5519999999999997E-3</v>
      </c>
      <c r="K625">
        <f t="shared" si="43"/>
        <v>1.8553188325623259E-4</v>
      </c>
      <c r="L625">
        <f t="shared" si="44"/>
        <v>5.6432614490437419E-2</v>
      </c>
      <c r="N625"/>
      <c r="O625" s="36"/>
    </row>
    <row r="626" spans="5:15" ht="19.5" customHeight="1" x14ac:dyDescent="0.35">
      <c r="E626" s="12"/>
      <c r="G626" s="32" t="s">
        <v>8125</v>
      </c>
      <c r="H626" s="8">
        <f t="shared" si="41"/>
        <v>3120</v>
      </c>
      <c r="I626" s="8">
        <f t="shared" si="42"/>
        <v>187200</v>
      </c>
      <c r="J626" s="23">
        <v>6.5820000000000002E-3</v>
      </c>
      <c r="K626">
        <f t="shared" si="43"/>
        <v>1.8638138821619704E-4</v>
      </c>
      <c r="L626">
        <f t="shared" si="44"/>
        <v>5.5786990720864446E-2</v>
      </c>
      <c r="N626"/>
      <c r="O626" s="36"/>
    </row>
    <row r="627" spans="5:15" ht="19.5" customHeight="1" x14ac:dyDescent="0.35">
      <c r="E627" s="12"/>
      <c r="G627" s="32" t="s">
        <v>8127</v>
      </c>
      <c r="H627" s="8">
        <f t="shared" si="41"/>
        <v>3125</v>
      </c>
      <c r="I627" s="8">
        <f t="shared" si="42"/>
        <v>187500</v>
      </c>
      <c r="J627" s="23">
        <v>6.6559999999999996E-3</v>
      </c>
      <c r="K627">
        <f t="shared" si="43"/>
        <v>1.884768337841093E-4</v>
      </c>
      <c r="L627">
        <f t="shared" si="44"/>
        <v>5.6228733300045949E-2</v>
      </c>
      <c r="N627"/>
      <c r="O627" s="36"/>
    </row>
    <row r="628" spans="5:15" ht="19.5" customHeight="1" x14ac:dyDescent="0.35">
      <c r="E628" s="12"/>
      <c r="G628" s="32" t="s">
        <v>8129</v>
      </c>
      <c r="H628" s="8">
        <f t="shared" si="41"/>
        <v>3130</v>
      </c>
      <c r="I628" s="8">
        <f t="shared" si="42"/>
        <v>187800</v>
      </c>
      <c r="J628" s="23">
        <v>6.5820000000000002E-3</v>
      </c>
      <c r="K628">
        <f t="shared" si="43"/>
        <v>1.8638138821619704E-4</v>
      </c>
      <c r="L628">
        <f t="shared" si="44"/>
        <v>5.6228733300045949E-2</v>
      </c>
      <c r="N628"/>
      <c r="O628" s="36"/>
    </row>
    <row r="629" spans="5:15" ht="19.5" customHeight="1" x14ac:dyDescent="0.35">
      <c r="E629" s="12"/>
      <c r="G629" s="32" t="s">
        <v>8131</v>
      </c>
      <c r="H629" s="8">
        <f t="shared" si="41"/>
        <v>3135</v>
      </c>
      <c r="I629" s="8">
        <f t="shared" si="42"/>
        <v>188100</v>
      </c>
      <c r="J629" s="23">
        <v>6.4310000000000001E-3</v>
      </c>
      <c r="K629">
        <f t="shared" si="43"/>
        <v>1.8210554658437605E-4</v>
      </c>
      <c r="L629">
        <f t="shared" si="44"/>
        <v>5.5273040220085966E-2</v>
      </c>
      <c r="N629"/>
      <c r="O629" s="36"/>
    </row>
    <row r="630" spans="5:15" ht="19.5" customHeight="1" x14ac:dyDescent="0.35">
      <c r="E630" s="12"/>
      <c r="G630" s="32" t="s">
        <v>8133</v>
      </c>
      <c r="H630" s="8">
        <f t="shared" si="41"/>
        <v>3140</v>
      </c>
      <c r="I630" s="8">
        <f t="shared" si="42"/>
        <v>188400</v>
      </c>
      <c r="J630" s="23">
        <v>6.5970000000000004E-3</v>
      </c>
      <c r="K630">
        <f t="shared" si="43"/>
        <v>1.8680614069617926E-4</v>
      </c>
      <c r="L630">
        <f t="shared" si="44"/>
        <v>5.5336753092083295E-2</v>
      </c>
      <c r="N630"/>
      <c r="O630" s="36"/>
    </row>
    <row r="631" spans="5:15" ht="19.5" customHeight="1" x14ac:dyDescent="0.35">
      <c r="E631" s="12"/>
      <c r="G631" s="32" t="s">
        <v>8135</v>
      </c>
      <c r="H631" s="8">
        <f t="shared" si="41"/>
        <v>3145</v>
      </c>
      <c r="I631" s="8">
        <f t="shared" si="42"/>
        <v>188700</v>
      </c>
      <c r="J631" s="23">
        <v>6.4009999999999996E-3</v>
      </c>
      <c r="K631">
        <f t="shared" si="43"/>
        <v>1.812560416244116E-4</v>
      </c>
      <c r="L631">
        <f t="shared" si="44"/>
        <v>5.520932734808863E-2</v>
      </c>
      <c r="N631"/>
      <c r="O631" s="36"/>
    </row>
    <row r="632" spans="5:15" ht="19.5" customHeight="1" x14ac:dyDescent="0.35">
      <c r="E632" s="12"/>
      <c r="G632" s="32" t="s">
        <v>8137</v>
      </c>
      <c r="H632" s="8">
        <f t="shared" si="41"/>
        <v>3150</v>
      </c>
      <c r="I632" s="8">
        <f t="shared" si="42"/>
        <v>189000</v>
      </c>
      <c r="J632" s="23">
        <v>6.3940000000000004E-3</v>
      </c>
      <c r="K632">
        <f t="shared" si="43"/>
        <v>1.8105782380041993E-4</v>
      </c>
      <c r="L632">
        <f t="shared" si="44"/>
        <v>5.4347079813724726E-2</v>
      </c>
      <c r="N632"/>
      <c r="O632" s="36"/>
    </row>
    <row r="633" spans="5:15" ht="19.5" customHeight="1" x14ac:dyDescent="0.35">
      <c r="E633" s="12"/>
      <c r="G633" s="32" t="s">
        <v>8139</v>
      </c>
      <c r="H633" s="8">
        <f t="shared" si="41"/>
        <v>3155</v>
      </c>
      <c r="I633" s="8">
        <f t="shared" si="42"/>
        <v>189300</v>
      </c>
      <c r="J633" s="23">
        <v>6.509E-3</v>
      </c>
      <c r="K633">
        <f t="shared" si="43"/>
        <v>1.843142594802836E-4</v>
      </c>
      <c r="L633">
        <f t="shared" si="44"/>
        <v>5.4805812492105525E-2</v>
      </c>
      <c r="N633"/>
      <c r="O633" s="36"/>
    </row>
    <row r="634" spans="5:15" ht="19.5" customHeight="1" x14ac:dyDescent="0.35">
      <c r="E634" s="12"/>
      <c r="G634" s="32" t="s">
        <v>8141</v>
      </c>
      <c r="H634" s="8">
        <f t="shared" si="41"/>
        <v>3160</v>
      </c>
      <c r="I634" s="8">
        <f t="shared" si="42"/>
        <v>189600</v>
      </c>
      <c r="J634" s="23">
        <v>6.3930000000000002E-3</v>
      </c>
      <c r="K634">
        <f t="shared" si="43"/>
        <v>1.8102950696842111E-4</v>
      </c>
      <c r="L634">
        <f t="shared" si="44"/>
        <v>5.4801564967305705E-2</v>
      </c>
      <c r="N634"/>
      <c r="O634" s="36"/>
    </row>
    <row r="635" spans="5:15" ht="19.5" customHeight="1" x14ac:dyDescent="0.35">
      <c r="E635" s="12"/>
      <c r="G635" s="32" t="s">
        <v>8143</v>
      </c>
      <c r="H635" s="8">
        <f t="shared" si="41"/>
        <v>3165</v>
      </c>
      <c r="I635" s="8">
        <f t="shared" si="42"/>
        <v>189900</v>
      </c>
      <c r="J635" s="23">
        <v>6.43E-3</v>
      </c>
      <c r="K635">
        <f t="shared" si="43"/>
        <v>1.8207722975237722E-4</v>
      </c>
      <c r="L635">
        <f t="shared" si="44"/>
        <v>5.446601050811975E-2</v>
      </c>
      <c r="N635"/>
      <c r="O635" s="36"/>
    </row>
    <row r="636" spans="5:15" ht="19.5" customHeight="1" x14ac:dyDescent="0.35">
      <c r="E636" s="12"/>
      <c r="G636" s="32" t="s">
        <v>8145</v>
      </c>
      <c r="H636" s="8">
        <f t="shared" si="41"/>
        <v>3170</v>
      </c>
      <c r="I636" s="8">
        <f t="shared" si="42"/>
        <v>190200</v>
      </c>
      <c r="J636" s="23">
        <v>6.4339999999999996E-3</v>
      </c>
      <c r="K636">
        <f t="shared" si="43"/>
        <v>1.8219049708037248E-4</v>
      </c>
      <c r="L636">
        <f t="shared" si="44"/>
        <v>5.4640159024912462E-2</v>
      </c>
      <c r="N636"/>
      <c r="O636" s="36"/>
    </row>
    <row r="637" spans="5:15" ht="19.5" customHeight="1" x14ac:dyDescent="0.35">
      <c r="E637" s="12"/>
      <c r="G637" s="32" t="s">
        <v>8147</v>
      </c>
      <c r="H637" s="8">
        <f t="shared" si="41"/>
        <v>3175</v>
      </c>
      <c r="I637" s="8">
        <f t="shared" si="42"/>
        <v>190500</v>
      </c>
      <c r="J637" s="23">
        <v>6.1879999999999999E-3</v>
      </c>
      <c r="K637">
        <f t="shared" si="43"/>
        <v>1.7522455640866413E-4</v>
      </c>
      <c r="L637">
        <f t="shared" si="44"/>
        <v>5.3612258023355487E-2</v>
      </c>
      <c r="N637"/>
      <c r="O637" s="36"/>
    </row>
    <row r="638" spans="5:15" ht="19.5" customHeight="1" x14ac:dyDescent="0.35">
      <c r="E638" s="12"/>
      <c r="G638" s="32" t="s">
        <v>8149</v>
      </c>
      <c r="H638" s="8">
        <f t="shared" si="41"/>
        <v>3180</v>
      </c>
      <c r="I638" s="8">
        <f t="shared" si="42"/>
        <v>190800</v>
      </c>
      <c r="J638" s="23">
        <v>6.2090000000000001E-3</v>
      </c>
      <c r="K638">
        <f t="shared" si="43"/>
        <v>1.7581920988063923E-4</v>
      </c>
      <c r="L638">
        <f t="shared" si="44"/>
        <v>5.2656564943395504E-2</v>
      </c>
      <c r="N638"/>
      <c r="O638" s="36"/>
    </row>
    <row r="639" spans="5:15" ht="19.5" customHeight="1" x14ac:dyDescent="0.35">
      <c r="E639" s="12"/>
      <c r="G639" s="32" t="s">
        <v>8151</v>
      </c>
      <c r="H639" s="8">
        <f t="shared" si="41"/>
        <v>3185</v>
      </c>
      <c r="I639" s="8">
        <f t="shared" si="42"/>
        <v>191100</v>
      </c>
      <c r="J639" s="23">
        <v>6.332E-3</v>
      </c>
      <c r="K639">
        <f t="shared" si="43"/>
        <v>1.7930218021649342E-4</v>
      </c>
      <c r="L639">
        <f t="shared" si="44"/>
        <v>5.3268208514569898E-2</v>
      </c>
      <c r="N639"/>
      <c r="O639" s="36"/>
    </row>
    <row r="640" spans="5:15" ht="19.5" customHeight="1" x14ac:dyDescent="0.35">
      <c r="E640" s="12"/>
      <c r="G640" s="32" t="s">
        <v>8153</v>
      </c>
      <c r="H640" s="8">
        <f t="shared" si="41"/>
        <v>3190</v>
      </c>
      <c r="I640" s="8">
        <f t="shared" si="42"/>
        <v>191400</v>
      </c>
      <c r="J640" s="23">
        <v>6.1510000000000002E-3</v>
      </c>
      <c r="K640">
        <f t="shared" si="43"/>
        <v>1.7417683362470801E-4</v>
      </c>
      <c r="L640">
        <f t="shared" si="44"/>
        <v>5.3021852076180216E-2</v>
      </c>
      <c r="N640"/>
      <c r="O640" s="36"/>
    </row>
    <row r="641" spans="5:15" ht="19.5" customHeight="1" x14ac:dyDescent="0.35">
      <c r="E641" s="12"/>
      <c r="G641" s="32" t="s">
        <v>8155</v>
      </c>
      <c r="H641" s="8">
        <f t="shared" si="41"/>
        <v>3195</v>
      </c>
      <c r="I641" s="8">
        <f t="shared" si="42"/>
        <v>191700</v>
      </c>
      <c r="J641" s="23">
        <v>6.1180000000000002E-3</v>
      </c>
      <c r="K641">
        <f t="shared" si="43"/>
        <v>1.7324237816874712E-4</v>
      </c>
      <c r="L641">
        <f t="shared" si="44"/>
        <v>5.2112881769018272E-2</v>
      </c>
      <c r="N641"/>
      <c r="O641" s="36"/>
    </row>
    <row r="642" spans="5:15" ht="19.5" customHeight="1" x14ac:dyDescent="0.35">
      <c r="E642" s="12"/>
      <c r="G642" s="32" t="s">
        <v>8157</v>
      </c>
      <c r="H642" s="8">
        <f t="shared" si="41"/>
        <v>3200</v>
      </c>
      <c r="I642" s="8">
        <f t="shared" si="42"/>
        <v>192000</v>
      </c>
      <c r="J642" s="23">
        <v>6.2469999999999999E-3</v>
      </c>
      <c r="K642">
        <f t="shared" si="43"/>
        <v>1.7689524949659419E-4</v>
      </c>
      <c r="L642">
        <f t="shared" si="44"/>
        <v>5.2520644149801191E-2</v>
      </c>
      <c r="N642"/>
      <c r="O642" s="36"/>
    </row>
    <row r="643" spans="5:15" ht="19.5" customHeight="1" x14ac:dyDescent="0.35">
      <c r="E643" s="12"/>
      <c r="G643" s="32" t="s">
        <v>8159</v>
      </c>
      <c r="H643" s="8">
        <f t="shared" ref="H643:H706" si="45">H642+5</f>
        <v>3205</v>
      </c>
      <c r="I643" s="8">
        <f t="shared" ref="I643:I706" si="46">H643*60</f>
        <v>192300</v>
      </c>
      <c r="J643" s="23">
        <v>6.0889999999999998E-3</v>
      </c>
      <c r="K643">
        <f t="shared" ref="K643:K706" si="47">J643*0.0283168319988145</f>
        <v>1.724211900407815E-4</v>
      </c>
      <c r="L643">
        <f t="shared" si="44"/>
        <v>5.2397465930606353E-2</v>
      </c>
      <c r="N643"/>
      <c r="O643" s="36"/>
    </row>
    <row r="644" spans="5:15" ht="19.5" customHeight="1" x14ac:dyDescent="0.35">
      <c r="E644" s="12"/>
      <c r="G644" s="32" t="s">
        <v>8161</v>
      </c>
      <c r="H644" s="8">
        <f t="shared" si="45"/>
        <v>3210</v>
      </c>
      <c r="I644" s="8">
        <f t="shared" si="46"/>
        <v>192600</v>
      </c>
      <c r="J644" s="23">
        <v>6.0679999999999996E-3</v>
      </c>
      <c r="K644">
        <f t="shared" si="47"/>
        <v>1.7182653656880637E-4</v>
      </c>
      <c r="L644">
        <f t="shared" ref="L644:L707" si="48">(K644+K643)/2*(I644-I643)</f>
        <v>5.1637158991438184E-2</v>
      </c>
      <c r="N644"/>
      <c r="O644" s="36"/>
    </row>
    <row r="645" spans="5:15" ht="19.5" customHeight="1" x14ac:dyDescent="0.35">
      <c r="E645" s="12"/>
      <c r="G645" s="32" t="s">
        <v>8163</v>
      </c>
      <c r="H645" s="8">
        <f t="shared" si="45"/>
        <v>3215</v>
      </c>
      <c r="I645" s="8">
        <f t="shared" si="46"/>
        <v>192900</v>
      </c>
      <c r="J645" s="23">
        <v>6.2529999999999999E-3</v>
      </c>
      <c r="K645">
        <f t="shared" si="47"/>
        <v>1.7706515048858707E-4</v>
      </c>
      <c r="L645">
        <f t="shared" si="48"/>
        <v>5.2333753058609017E-2</v>
      </c>
      <c r="N645"/>
      <c r="O645" s="36"/>
    </row>
    <row r="646" spans="5:15" ht="19.5" customHeight="1" x14ac:dyDescent="0.35">
      <c r="E646" s="12"/>
      <c r="G646" s="32" t="s">
        <v>8165</v>
      </c>
      <c r="H646" s="8">
        <f t="shared" si="45"/>
        <v>3220</v>
      </c>
      <c r="I646" s="8">
        <f t="shared" si="46"/>
        <v>193200</v>
      </c>
      <c r="J646" s="23">
        <v>6.1110000000000001E-3</v>
      </c>
      <c r="K646">
        <f t="shared" si="47"/>
        <v>1.7304416034475542E-4</v>
      </c>
      <c r="L646">
        <f t="shared" si="48"/>
        <v>5.2516396625001377E-2</v>
      </c>
      <c r="N646"/>
      <c r="O646" s="36"/>
    </row>
    <row r="647" spans="5:15" ht="19.5" customHeight="1" x14ac:dyDescent="0.35">
      <c r="E647" s="12"/>
      <c r="G647" s="32" t="s">
        <v>8167</v>
      </c>
      <c r="H647" s="8">
        <f t="shared" si="45"/>
        <v>3225</v>
      </c>
      <c r="I647" s="8">
        <f t="shared" si="46"/>
        <v>193500</v>
      </c>
      <c r="J647" s="23">
        <v>6.1009999999999997E-3</v>
      </c>
      <c r="K647">
        <f t="shared" si="47"/>
        <v>1.7276099202476726E-4</v>
      </c>
      <c r="L647">
        <f t="shared" si="48"/>
        <v>5.1870772855428404E-2</v>
      </c>
      <c r="N647"/>
      <c r="O647" s="36"/>
    </row>
    <row r="648" spans="5:15" ht="19.5" customHeight="1" x14ac:dyDescent="0.35">
      <c r="E648" s="12"/>
      <c r="G648" s="32" t="s">
        <v>8169</v>
      </c>
      <c r="H648" s="8">
        <f t="shared" si="45"/>
        <v>3230</v>
      </c>
      <c r="I648" s="8">
        <f t="shared" si="46"/>
        <v>193800</v>
      </c>
      <c r="J648" s="23">
        <v>6.1419999999999999E-3</v>
      </c>
      <c r="K648">
        <f t="shared" si="47"/>
        <v>1.7392198213671866E-4</v>
      </c>
      <c r="L648">
        <f t="shared" si="48"/>
        <v>5.200244612422289E-2</v>
      </c>
      <c r="N648"/>
      <c r="O648" s="36"/>
    </row>
    <row r="649" spans="5:15" ht="19.5" customHeight="1" x14ac:dyDescent="0.35">
      <c r="E649" s="12"/>
      <c r="G649" s="32" t="s">
        <v>8171</v>
      </c>
      <c r="H649" s="8">
        <f t="shared" si="45"/>
        <v>3235</v>
      </c>
      <c r="I649" s="8">
        <f t="shared" si="46"/>
        <v>194100</v>
      </c>
      <c r="J649" s="23">
        <v>6.0350000000000004E-3</v>
      </c>
      <c r="K649">
        <f t="shared" si="47"/>
        <v>1.7089208111284551E-4</v>
      </c>
      <c r="L649">
        <f t="shared" si="48"/>
        <v>5.1722109487434623E-2</v>
      </c>
      <c r="N649"/>
      <c r="O649" s="36"/>
    </row>
    <row r="650" spans="5:15" ht="19.5" customHeight="1" x14ac:dyDescent="0.35">
      <c r="E650" s="12"/>
      <c r="G650" s="32" t="s">
        <v>8173</v>
      </c>
      <c r="H650" s="8">
        <f t="shared" si="45"/>
        <v>3240</v>
      </c>
      <c r="I650" s="8">
        <f t="shared" si="46"/>
        <v>194400</v>
      </c>
      <c r="J650" s="23">
        <v>5.9280000000000001E-3</v>
      </c>
      <c r="K650">
        <f t="shared" si="47"/>
        <v>1.6786218008897237E-4</v>
      </c>
      <c r="L650">
        <f t="shared" si="48"/>
        <v>5.0813139180272686E-2</v>
      </c>
      <c r="N650"/>
      <c r="O650" s="36"/>
    </row>
    <row r="651" spans="5:15" ht="19.5" customHeight="1" x14ac:dyDescent="0.35">
      <c r="E651" s="12"/>
      <c r="G651" s="32" t="s">
        <v>8175</v>
      </c>
      <c r="H651" s="8">
        <f t="shared" si="45"/>
        <v>3245</v>
      </c>
      <c r="I651" s="8">
        <f t="shared" si="46"/>
        <v>194700</v>
      </c>
      <c r="J651" s="23">
        <v>6.1419999999999999E-3</v>
      </c>
      <c r="K651">
        <f t="shared" si="47"/>
        <v>1.7392198213671866E-4</v>
      </c>
      <c r="L651">
        <f t="shared" si="48"/>
        <v>5.1267624333853658E-2</v>
      </c>
      <c r="N651"/>
      <c r="O651" s="36"/>
    </row>
    <row r="652" spans="5:15" ht="19.5" customHeight="1" x14ac:dyDescent="0.35">
      <c r="E652" s="12"/>
      <c r="G652" s="32" t="s">
        <v>8177</v>
      </c>
      <c r="H652" s="8">
        <f t="shared" si="45"/>
        <v>3250</v>
      </c>
      <c r="I652" s="8">
        <f t="shared" si="46"/>
        <v>195000</v>
      </c>
      <c r="J652" s="23">
        <v>5.9940000000000002E-3</v>
      </c>
      <c r="K652">
        <f t="shared" si="47"/>
        <v>1.6973109100089411E-4</v>
      </c>
      <c r="L652">
        <f t="shared" si="48"/>
        <v>5.1547960970641918E-2</v>
      </c>
      <c r="N652"/>
      <c r="O652" s="36"/>
    </row>
    <row r="653" spans="5:15" ht="19.5" customHeight="1" x14ac:dyDescent="0.35">
      <c r="E653" s="12"/>
      <c r="G653" s="32" t="s">
        <v>8179</v>
      </c>
      <c r="H653" s="8">
        <f t="shared" si="45"/>
        <v>3255</v>
      </c>
      <c r="I653" s="8">
        <f t="shared" si="46"/>
        <v>195300</v>
      </c>
      <c r="J653" s="23">
        <v>5.9899999999999997E-3</v>
      </c>
      <c r="K653">
        <f t="shared" si="47"/>
        <v>1.6961782367289885E-4</v>
      </c>
      <c r="L653">
        <f t="shared" si="48"/>
        <v>5.0902337201068938E-2</v>
      </c>
      <c r="N653"/>
      <c r="O653" s="36"/>
    </row>
    <row r="654" spans="5:15" ht="19.5" customHeight="1" x14ac:dyDescent="0.35">
      <c r="E654" s="12"/>
      <c r="G654" s="32" t="s">
        <v>8181</v>
      </c>
      <c r="H654" s="8">
        <f t="shared" si="45"/>
        <v>3260</v>
      </c>
      <c r="I654" s="8">
        <f t="shared" si="46"/>
        <v>195600</v>
      </c>
      <c r="J654" s="23">
        <v>6.1409999999999998E-3</v>
      </c>
      <c r="K654">
        <f t="shared" si="47"/>
        <v>1.7389366530471984E-4</v>
      </c>
      <c r="L654">
        <f t="shared" si="48"/>
        <v>5.1526723346642808E-2</v>
      </c>
      <c r="N654"/>
      <c r="O654" s="36"/>
    </row>
    <row r="655" spans="5:15" ht="19.5" customHeight="1" x14ac:dyDescent="0.35">
      <c r="E655" s="12"/>
      <c r="G655" s="32" t="s">
        <v>8183</v>
      </c>
      <c r="H655" s="8">
        <f t="shared" si="45"/>
        <v>3265</v>
      </c>
      <c r="I655" s="8">
        <f t="shared" si="46"/>
        <v>195900</v>
      </c>
      <c r="J655" s="23">
        <v>5.8950000000000001E-3</v>
      </c>
      <c r="K655">
        <f t="shared" si="47"/>
        <v>1.6692772463301148E-4</v>
      </c>
      <c r="L655">
        <f t="shared" si="48"/>
        <v>5.1123208490659704E-2</v>
      </c>
      <c r="N655"/>
      <c r="O655" s="36"/>
    </row>
    <row r="656" spans="5:15" ht="19.5" customHeight="1" x14ac:dyDescent="0.35">
      <c r="E656" s="12"/>
      <c r="G656" s="32" t="s">
        <v>8185</v>
      </c>
      <c r="H656" s="8">
        <f t="shared" si="45"/>
        <v>3270</v>
      </c>
      <c r="I656" s="8">
        <f t="shared" si="46"/>
        <v>196200</v>
      </c>
      <c r="J656" s="23">
        <v>6.0400000000000002E-3</v>
      </c>
      <c r="K656">
        <f t="shared" si="47"/>
        <v>1.710336652728396E-4</v>
      </c>
      <c r="L656">
        <f t="shared" si="48"/>
        <v>5.0694208485877669E-2</v>
      </c>
      <c r="N656"/>
      <c r="O656" s="36"/>
    </row>
    <row r="657" spans="5:15" ht="19.5" customHeight="1" x14ac:dyDescent="0.35">
      <c r="E657" s="12"/>
      <c r="G657" s="32" t="s">
        <v>8187</v>
      </c>
      <c r="H657" s="8">
        <f t="shared" si="45"/>
        <v>3275</v>
      </c>
      <c r="I657" s="8">
        <f t="shared" si="46"/>
        <v>196500</v>
      </c>
      <c r="J657" s="23">
        <v>5.9750000000000003E-3</v>
      </c>
      <c r="K657">
        <f t="shared" si="47"/>
        <v>1.6919307119291665E-4</v>
      </c>
      <c r="L657">
        <f t="shared" si="48"/>
        <v>5.1034010469863431E-2</v>
      </c>
      <c r="N657"/>
      <c r="O657" s="36"/>
    </row>
    <row r="658" spans="5:15" ht="19.5" customHeight="1" x14ac:dyDescent="0.35">
      <c r="E658" s="12"/>
      <c r="G658" s="32" t="s">
        <v>8189</v>
      </c>
      <c r="H658" s="8">
        <f t="shared" si="45"/>
        <v>3280</v>
      </c>
      <c r="I658" s="8">
        <f t="shared" si="46"/>
        <v>196800</v>
      </c>
      <c r="J658" s="23">
        <v>5.9129999999999999E-3</v>
      </c>
      <c r="K658">
        <f t="shared" si="47"/>
        <v>1.6743742760899014E-4</v>
      </c>
      <c r="L658">
        <f t="shared" si="48"/>
        <v>5.0494574820286013E-2</v>
      </c>
      <c r="N658"/>
      <c r="O658" s="36"/>
    </row>
    <row r="659" spans="5:15" ht="19.5" customHeight="1" x14ac:dyDescent="0.35">
      <c r="E659" s="12"/>
      <c r="G659" s="32" t="s">
        <v>8191</v>
      </c>
      <c r="H659" s="8">
        <f t="shared" si="45"/>
        <v>3285</v>
      </c>
      <c r="I659" s="8">
        <f t="shared" si="46"/>
        <v>197100</v>
      </c>
      <c r="J659" s="23">
        <v>5.9699999999999996E-3</v>
      </c>
      <c r="K659">
        <f t="shared" si="47"/>
        <v>1.6905148703292257E-4</v>
      </c>
      <c r="L659">
        <f t="shared" si="48"/>
        <v>5.0473337196286903E-2</v>
      </c>
      <c r="N659"/>
      <c r="O659" s="36"/>
    </row>
    <row r="660" spans="5:15" ht="19.5" customHeight="1" x14ac:dyDescent="0.35">
      <c r="E660" s="12"/>
      <c r="G660" s="32" t="s">
        <v>8193</v>
      </c>
      <c r="H660" s="8">
        <f t="shared" si="45"/>
        <v>3290</v>
      </c>
      <c r="I660" s="8">
        <f t="shared" si="46"/>
        <v>197400</v>
      </c>
      <c r="J660" s="23">
        <v>5.9230000000000003E-3</v>
      </c>
      <c r="K660">
        <f t="shared" si="47"/>
        <v>1.6772059592897828E-4</v>
      </c>
      <c r="L660">
        <f t="shared" si="48"/>
        <v>5.051581244428513E-2</v>
      </c>
      <c r="N660"/>
      <c r="O660" s="36"/>
    </row>
    <row r="661" spans="5:15" ht="19.5" customHeight="1" x14ac:dyDescent="0.35">
      <c r="E661" s="12"/>
      <c r="G661" s="32" t="s">
        <v>8195</v>
      </c>
      <c r="H661" s="8">
        <f t="shared" si="45"/>
        <v>3295</v>
      </c>
      <c r="I661" s="8">
        <f t="shared" si="46"/>
        <v>197700</v>
      </c>
      <c r="J661" s="23">
        <v>6.0610000000000004E-3</v>
      </c>
      <c r="K661">
        <f t="shared" si="47"/>
        <v>1.716283187448147E-4</v>
      </c>
      <c r="L661">
        <f t="shared" si="48"/>
        <v>5.0902337201068945E-2</v>
      </c>
      <c r="N661"/>
      <c r="O661" s="36"/>
    </row>
    <row r="662" spans="5:15" ht="19.5" customHeight="1" x14ac:dyDescent="0.35">
      <c r="E662" s="12"/>
      <c r="G662" s="32" t="s">
        <v>8197</v>
      </c>
      <c r="H662" s="8">
        <f t="shared" si="45"/>
        <v>3300</v>
      </c>
      <c r="I662" s="8">
        <f t="shared" si="46"/>
        <v>198000</v>
      </c>
      <c r="J662" s="23">
        <v>5.9069999999999999E-3</v>
      </c>
      <c r="K662">
        <f t="shared" si="47"/>
        <v>1.6726752661699724E-4</v>
      </c>
      <c r="L662">
        <f t="shared" si="48"/>
        <v>5.0834376804271789E-2</v>
      </c>
      <c r="N662"/>
      <c r="O662" s="36"/>
    </row>
    <row r="663" spans="5:15" ht="19.5" customHeight="1" x14ac:dyDescent="0.35">
      <c r="E663" s="12"/>
      <c r="G663" s="32" t="s">
        <v>8199</v>
      </c>
      <c r="H663" s="8">
        <f t="shared" si="45"/>
        <v>3305</v>
      </c>
      <c r="I663" s="8">
        <f t="shared" si="46"/>
        <v>198300</v>
      </c>
      <c r="J663" s="23">
        <v>5.888E-3</v>
      </c>
      <c r="K663">
        <f t="shared" si="47"/>
        <v>1.6672950680901978E-4</v>
      </c>
      <c r="L663">
        <f t="shared" si="48"/>
        <v>5.009955501390255E-2</v>
      </c>
      <c r="N663"/>
      <c r="O663" s="36"/>
    </row>
    <row r="664" spans="5:15" ht="19.5" customHeight="1" x14ac:dyDescent="0.35">
      <c r="E664" s="12"/>
      <c r="G664" s="32" t="s">
        <v>8201</v>
      </c>
      <c r="H664" s="8">
        <f t="shared" si="45"/>
        <v>3310</v>
      </c>
      <c r="I664" s="8">
        <f t="shared" si="46"/>
        <v>198600</v>
      </c>
      <c r="J664" s="23">
        <v>5.927E-3</v>
      </c>
      <c r="K664">
        <f t="shared" si="47"/>
        <v>1.6783386325697354E-4</v>
      </c>
      <c r="L664">
        <f t="shared" si="48"/>
        <v>5.0184505509899002E-2</v>
      </c>
      <c r="N664"/>
      <c r="O664" s="36"/>
    </row>
    <row r="665" spans="5:15" ht="19.5" customHeight="1" x14ac:dyDescent="0.35">
      <c r="E665" s="12"/>
      <c r="G665" s="32" t="s">
        <v>8203</v>
      </c>
      <c r="H665" s="8">
        <f t="shared" si="45"/>
        <v>3315</v>
      </c>
      <c r="I665" s="8">
        <f t="shared" si="46"/>
        <v>198900</v>
      </c>
      <c r="J665" s="23">
        <v>5.744E-3</v>
      </c>
      <c r="K665">
        <f t="shared" si="47"/>
        <v>1.6265188300119049E-4</v>
      </c>
      <c r="L665">
        <f t="shared" si="48"/>
        <v>4.9572861938724608E-2</v>
      </c>
      <c r="N665"/>
      <c r="O665" s="36"/>
    </row>
    <row r="666" spans="5:15" ht="19.5" customHeight="1" x14ac:dyDescent="0.35">
      <c r="E666" s="12"/>
      <c r="G666" s="32" t="s">
        <v>8205</v>
      </c>
      <c r="H666" s="8">
        <f t="shared" si="45"/>
        <v>3320</v>
      </c>
      <c r="I666" s="8">
        <f t="shared" si="46"/>
        <v>199200</v>
      </c>
      <c r="J666" s="23">
        <v>5.836E-3</v>
      </c>
      <c r="K666">
        <f t="shared" si="47"/>
        <v>1.6525703154508141E-4</v>
      </c>
      <c r="L666">
        <f t="shared" si="48"/>
        <v>4.9186337181940785E-2</v>
      </c>
      <c r="N666"/>
      <c r="O666" s="36"/>
    </row>
    <row r="667" spans="5:15" ht="19.5" customHeight="1" x14ac:dyDescent="0.35">
      <c r="E667" s="12"/>
      <c r="G667" s="32" t="s">
        <v>8207</v>
      </c>
      <c r="H667" s="8">
        <f t="shared" si="45"/>
        <v>3325</v>
      </c>
      <c r="I667" s="8">
        <f t="shared" si="46"/>
        <v>199500</v>
      </c>
      <c r="J667" s="23">
        <v>5.9459999999999999E-3</v>
      </c>
      <c r="K667">
        <f t="shared" si="47"/>
        <v>1.6837188306495103E-4</v>
      </c>
      <c r="L667">
        <f t="shared" si="48"/>
        <v>5.0044337191504869E-2</v>
      </c>
      <c r="N667"/>
      <c r="O667" s="36"/>
    </row>
    <row r="668" spans="5:15" ht="19.5" customHeight="1" x14ac:dyDescent="0.35">
      <c r="E668" s="12"/>
      <c r="G668" s="32" t="s">
        <v>8209</v>
      </c>
      <c r="H668" s="8">
        <f t="shared" si="45"/>
        <v>3330</v>
      </c>
      <c r="I668" s="8">
        <f t="shared" si="46"/>
        <v>199800</v>
      </c>
      <c r="J668" s="23">
        <v>5.7169999999999999E-3</v>
      </c>
      <c r="K668">
        <f t="shared" si="47"/>
        <v>1.6188732853722248E-4</v>
      </c>
      <c r="L668">
        <f t="shared" si="48"/>
        <v>4.953888174032603E-2</v>
      </c>
      <c r="N668"/>
      <c r="O668" s="36"/>
    </row>
    <row r="669" spans="5:15" ht="19.5" customHeight="1" x14ac:dyDescent="0.35">
      <c r="E669" s="12"/>
      <c r="G669" s="32" t="s">
        <v>8211</v>
      </c>
      <c r="H669" s="8">
        <f t="shared" si="45"/>
        <v>3335</v>
      </c>
      <c r="I669" s="8">
        <f t="shared" si="46"/>
        <v>200100</v>
      </c>
      <c r="J669" s="23">
        <v>5.7949999999999998E-3</v>
      </c>
      <c r="K669">
        <f t="shared" si="47"/>
        <v>1.6409604143313003E-4</v>
      </c>
      <c r="L669">
        <f t="shared" si="48"/>
        <v>4.889750549555287E-2</v>
      </c>
      <c r="N669"/>
      <c r="O669" s="36"/>
    </row>
    <row r="670" spans="5:15" ht="19.5" customHeight="1" x14ac:dyDescent="0.35">
      <c r="E670" s="12"/>
      <c r="G670" s="32" t="s">
        <v>8213</v>
      </c>
      <c r="H670" s="8">
        <f t="shared" si="45"/>
        <v>3340</v>
      </c>
      <c r="I670" s="8">
        <f t="shared" si="46"/>
        <v>200400</v>
      </c>
      <c r="J670" s="23">
        <v>5.901E-3</v>
      </c>
      <c r="K670">
        <f t="shared" si="47"/>
        <v>1.6709762562500436E-4</v>
      </c>
      <c r="L670">
        <f t="shared" si="48"/>
        <v>4.9679050058720156E-2</v>
      </c>
      <c r="N670"/>
      <c r="O670" s="36"/>
    </row>
    <row r="671" spans="5:15" ht="19.5" customHeight="1" x14ac:dyDescent="0.35">
      <c r="E671" s="12"/>
      <c r="G671" s="32" t="s">
        <v>8215</v>
      </c>
      <c r="H671" s="8">
        <f t="shared" si="45"/>
        <v>3345</v>
      </c>
      <c r="I671" s="8">
        <f t="shared" si="46"/>
        <v>200700</v>
      </c>
      <c r="J671" s="23">
        <v>5.7619999999999998E-3</v>
      </c>
      <c r="K671">
        <f t="shared" si="47"/>
        <v>1.6316158597716915E-4</v>
      </c>
      <c r="L671">
        <f t="shared" si="48"/>
        <v>4.953888174032603E-2</v>
      </c>
      <c r="N671"/>
      <c r="O671" s="36"/>
    </row>
    <row r="672" spans="5:15" ht="19.5" customHeight="1" x14ac:dyDescent="0.35">
      <c r="E672" s="12"/>
      <c r="G672" s="32" t="s">
        <v>8217</v>
      </c>
      <c r="H672" s="8">
        <f t="shared" si="45"/>
        <v>3350</v>
      </c>
      <c r="I672" s="8">
        <f t="shared" si="46"/>
        <v>201000</v>
      </c>
      <c r="J672" s="23">
        <v>5.8190000000000004E-3</v>
      </c>
      <c r="K672">
        <f t="shared" si="47"/>
        <v>1.647756454011016E-4</v>
      </c>
      <c r="L672">
        <f t="shared" si="48"/>
        <v>4.9190584706740613E-2</v>
      </c>
      <c r="N672"/>
      <c r="O672" s="36"/>
    </row>
    <row r="673" spans="5:15" ht="19.5" customHeight="1" x14ac:dyDescent="0.35">
      <c r="E673" s="12"/>
      <c r="G673" s="32" t="s">
        <v>8219</v>
      </c>
      <c r="H673" s="8">
        <f t="shared" si="45"/>
        <v>3355</v>
      </c>
      <c r="I673" s="8">
        <f t="shared" si="46"/>
        <v>201300</v>
      </c>
      <c r="J673" s="23">
        <v>5.8840000000000003E-3</v>
      </c>
      <c r="K673">
        <f t="shared" si="47"/>
        <v>1.6661623948102452E-4</v>
      </c>
      <c r="L673">
        <f t="shared" si="48"/>
        <v>4.9708782732318921E-2</v>
      </c>
      <c r="N673"/>
      <c r="O673" s="36"/>
    </row>
    <row r="674" spans="5:15" ht="19.5" customHeight="1" x14ac:dyDescent="0.35">
      <c r="E674" s="12"/>
      <c r="G674" s="32" t="s">
        <v>8221</v>
      </c>
      <c r="H674" s="8">
        <f t="shared" si="45"/>
        <v>3360</v>
      </c>
      <c r="I674" s="8">
        <f t="shared" si="46"/>
        <v>201600</v>
      </c>
      <c r="J674" s="23">
        <v>5.7889999999999999E-3</v>
      </c>
      <c r="K674">
        <f t="shared" si="47"/>
        <v>1.6392614044113713E-4</v>
      </c>
      <c r="L674">
        <f t="shared" si="48"/>
        <v>4.9581356988324242E-2</v>
      </c>
      <c r="N674"/>
      <c r="O674" s="36"/>
    </row>
    <row r="675" spans="5:15" ht="19.5" customHeight="1" x14ac:dyDescent="0.35">
      <c r="E675" s="12"/>
      <c r="G675" s="32" t="s">
        <v>8223</v>
      </c>
      <c r="H675" s="8">
        <f t="shared" si="45"/>
        <v>3365</v>
      </c>
      <c r="I675" s="8">
        <f t="shared" si="46"/>
        <v>201900</v>
      </c>
      <c r="J675" s="23">
        <v>5.6740000000000002E-3</v>
      </c>
      <c r="K675">
        <f t="shared" si="47"/>
        <v>1.6066970476127349E-4</v>
      </c>
      <c r="L675">
        <f t="shared" si="48"/>
        <v>4.8689376780361594E-2</v>
      </c>
      <c r="N675"/>
      <c r="O675" s="36"/>
    </row>
    <row r="676" spans="5:15" ht="19.5" customHeight="1" x14ac:dyDescent="0.35">
      <c r="E676" s="12"/>
      <c r="G676" s="32" t="s">
        <v>8225</v>
      </c>
      <c r="H676" s="8">
        <f t="shared" si="45"/>
        <v>3370</v>
      </c>
      <c r="I676" s="8">
        <f t="shared" si="46"/>
        <v>202200</v>
      </c>
      <c r="J676" s="23">
        <v>5.8120000000000003E-3</v>
      </c>
      <c r="K676">
        <f t="shared" si="47"/>
        <v>1.6457742757710987E-4</v>
      </c>
      <c r="L676">
        <f t="shared" si="48"/>
        <v>4.8787069850757508E-2</v>
      </c>
      <c r="N676"/>
      <c r="O676" s="36"/>
    </row>
    <row r="677" spans="5:15" ht="19.5" customHeight="1" x14ac:dyDescent="0.35">
      <c r="E677" s="12"/>
      <c r="G677" s="32" t="s">
        <v>8227</v>
      </c>
      <c r="H677" s="8">
        <f t="shared" si="45"/>
        <v>3375</v>
      </c>
      <c r="I677" s="8">
        <f t="shared" si="46"/>
        <v>202500</v>
      </c>
      <c r="J677" s="23">
        <v>5.6319999999999999E-3</v>
      </c>
      <c r="K677">
        <f t="shared" si="47"/>
        <v>1.5948039781732326E-4</v>
      </c>
      <c r="L677">
        <f t="shared" si="48"/>
        <v>4.8608673809164969E-2</v>
      </c>
      <c r="N677"/>
      <c r="O677" s="36"/>
    </row>
    <row r="678" spans="5:15" ht="19.5" customHeight="1" x14ac:dyDescent="0.35">
      <c r="E678" s="12"/>
      <c r="G678" s="32" t="s">
        <v>8229</v>
      </c>
      <c r="H678" s="8">
        <f t="shared" si="45"/>
        <v>3380</v>
      </c>
      <c r="I678" s="8">
        <f t="shared" si="46"/>
        <v>202800</v>
      </c>
      <c r="J678" s="23">
        <v>5.5979999999999997E-3</v>
      </c>
      <c r="K678">
        <f t="shared" si="47"/>
        <v>1.5851762552936358E-4</v>
      </c>
      <c r="L678">
        <f t="shared" si="48"/>
        <v>4.7699703502003026E-2</v>
      </c>
      <c r="N678"/>
      <c r="O678" s="36"/>
    </row>
    <row r="679" spans="5:15" ht="19.5" customHeight="1" x14ac:dyDescent="0.35">
      <c r="E679" s="12"/>
      <c r="G679" s="32" t="s">
        <v>8231</v>
      </c>
      <c r="H679" s="8">
        <f t="shared" si="45"/>
        <v>3385</v>
      </c>
      <c r="I679" s="8">
        <f t="shared" si="46"/>
        <v>203100</v>
      </c>
      <c r="J679" s="23">
        <v>5.6889999999999996E-3</v>
      </c>
      <c r="K679">
        <f t="shared" si="47"/>
        <v>1.6109445724125568E-4</v>
      </c>
      <c r="L679">
        <f t="shared" si="48"/>
        <v>4.7941812415592894E-2</v>
      </c>
      <c r="N679"/>
      <c r="O679" s="36"/>
    </row>
    <row r="680" spans="5:15" ht="19.5" customHeight="1" x14ac:dyDescent="0.35">
      <c r="E680" s="12"/>
      <c r="G680" s="32" t="s">
        <v>8233</v>
      </c>
      <c r="H680" s="8">
        <f t="shared" si="45"/>
        <v>3390</v>
      </c>
      <c r="I680" s="8">
        <f t="shared" si="46"/>
        <v>203400</v>
      </c>
      <c r="J680" s="23">
        <v>5.7959999999999999E-3</v>
      </c>
      <c r="K680">
        <f t="shared" si="47"/>
        <v>1.6412435826512886E-4</v>
      </c>
      <c r="L680">
        <f t="shared" si="48"/>
        <v>4.8782822325957681E-2</v>
      </c>
      <c r="N680"/>
      <c r="O680" s="36"/>
    </row>
    <row r="681" spans="5:15" ht="19.5" customHeight="1" x14ac:dyDescent="0.35">
      <c r="E681" s="12"/>
      <c r="G681" s="32" t="s">
        <v>8235</v>
      </c>
      <c r="H681" s="8">
        <f t="shared" si="45"/>
        <v>3395</v>
      </c>
      <c r="I681" s="8">
        <f t="shared" si="46"/>
        <v>203700</v>
      </c>
      <c r="J681" s="23">
        <v>5.5960000000000003E-3</v>
      </c>
      <c r="K681">
        <f t="shared" si="47"/>
        <v>1.5846099186536596E-4</v>
      </c>
      <c r="L681">
        <f t="shared" si="48"/>
        <v>4.8387802519574225E-2</v>
      </c>
      <c r="N681"/>
      <c r="O681" s="36"/>
    </row>
    <row r="682" spans="5:15" ht="19.5" customHeight="1" x14ac:dyDescent="0.35">
      <c r="E682" s="12"/>
      <c r="G682" s="32" t="s">
        <v>8237</v>
      </c>
      <c r="H682" s="8">
        <f t="shared" si="45"/>
        <v>3400</v>
      </c>
      <c r="I682" s="8">
        <f t="shared" si="46"/>
        <v>204000</v>
      </c>
      <c r="J682" s="23">
        <v>5.6950000000000004E-3</v>
      </c>
      <c r="K682">
        <f t="shared" si="47"/>
        <v>1.6126435823324859E-4</v>
      </c>
      <c r="L682">
        <f t="shared" si="48"/>
        <v>4.7958802514792183E-2</v>
      </c>
      <c r="N682"/>
      <c r="O682" s="36"/>
    </row>
    <row r="683" spans="5:15" ht="19.5" customHeight="1" x14ac:dyDescent="0.35">
      <c r="E683" s="12"/>
      <c r="G683" s="32" t="s">
        <v>8239</v>
      </c>
      <c r="H683" s="8">
        <f t="shared" si="45"/>
        <v>3405</v>
      </c>
      <c r="I683" s="8">
        <f t="shared" si="46"/>
        <v>204300</v>
      </c>
      <c r="J683" s="23">
        <v>5.5440000000000003E-3</v>
      </c>
      <c r="K683">
        <f t="shared" si="47"/>
        <v>1.5698851660142759E-4</v>
      </c>
      <c r="L683">
        <f t="shared" si="48"/>
        <v>4.7737931225201424E-2</v>
      </c>
      <c r="N683"/>
      <c r="O683" s="36"/>
    </row>
    <row r="684" spans="5:15" ht="19.5" customHeight="1" x14ac:dyDescent="0.35">
      <c r="E684" s="12"/>
      <c r="G684" s="32" t="s">
        <v>8241</v>
      </c>
      <c r="H684" s="8">
        <f t="shared" si="45"/>
        <v>3410</v>
      </c>
      <c r="I684" s="8">
        <f t="shared" si="46"/>
        <v>204600</v>
      </c>
      <c r="J684" s="23">
        <v>5.5890000000000002E-3</v>
      </c>
      <c r="K684">
        <f t="shared" si="47"/>
        <v>1.5826277404137426E-4</v>
      </c>
      <c r="L684">
        <f t="shared" si="48"/>
        <v>4.7287693596420273E-2</v>
      </c>
      <c r="N684"/>
      <c r="O684" s="36"/>
    </row>
    <row r="685" spans="5:15" ht="19.5" customHeight="1" x14ac:dyDescent="0.35">
      <c r="E685" s="12"/>
      <c r="G685" s="32" t="s">
        <v>8243</v>
      </c>
      <c r="H685" s="8">
        <f t="shared" si="45"/>
        <v>3415</v>
      </c>
      <c r="I685" s="8">
        <f t="shared" si="46"/>
        <v>204900</v>
      </c>
      <c r="J685" s="23">
        <v>5.7250000000000001E-3</v>
      </c>
      <c r="K685">
        <f t="shared" si="47"/>
        <v>1.62113863193213E-4</v>
      </c>
      <c r="L685">
        <f t="shared" si="48"/>
        <v>4.8056495585188097E-2</v>
      </c>
      <c r="N685"/>
      <c r="O685" s="36"/>
    </row>
    <row r="686" spans="5:15" ht="19.5" customHeight="1" x14ac:dyDescent="0.35">
      <c r="E686" s="12"/>
      <c r="G686" s="32" t="s">
        <v>8245</v>
      </c>
      <c r="H686" s="8">
        <f t="shared" si="45"/>
        <v>3420</v>
      </c>
      <c r="I686" s="8">
        <f t="shared" si="46"/>
        <v>205200</v>
      </c>
      <c r="J686" s="23">
        <v>5.672E-3</v>
      </c>
      <c r="K686">
        <f t="shared" si="47"/>
        <v>1.6061307109727584E-4</v>
      </c>
      <c r="L686">
        <f t="shared" si="48"/>
        <v>4.8409040143573327E-2</v>
      </c>
      <c r="N686"/>
      <c r="O686" s="36"/>
    </row>
    <row r="687" spans="5:15" ht="19.5" customHeight="1" x14ac:dyDescent="0.35">
      <c r="E687" s="12"/>
      <c r="G687" s="32" t="s">
        <v>8247</v>
      </c>
      <c r="H687" s="8">
        <f t="shared" si="45"/>
        <v>3425</v>
      </c>
      <c r="I687" s="8">
        <f t="shared" si="46"/>
        <v>205500</v>
      </c>
      <c r="J687" s="23">
        <v>5.5710000000000004E-3</v>
      </c>
      <c r="K687">
        <f t="shared" si="47"/>
        <v>1.577530710653956E-4</v>
      </c>
      <c r="L687">
        <f t="shared" si="48"/>
        <v>4.7754921324400713E-2</v>
      </c>
      <c r="N687"/>
      <c r="O687" s="36"/>
    </row>
    <row r="688" spans="5:15" ht="19.5" customHeight="1" x14ac:dyDescent="0.35">
      <c r="E688" s="12"/>
      <c r="G688" s="32" t="s">
        <v>8249</v>
      </c>
      <c r="H688" s="8">
        <f t="shared" si="45"/>
        <v>3430</v>
      </c>
      <c r="I688" s="8">
        <f t="shared" si="46"/>
        <v>205800</v>
      </c>
      <c r="J688" s="23">
        <v>5.672E-3</v>
      </c>
      <c r="K688">
        <f t="shared" si="47"/>
        <v>1.6061307109727584E-4</v>
      </c>
      <c r="L688">
        <f t="shared" si="48"/>
        <v>4.7754921324400713E-2</v>
      </c>
      <c r="N688"/>
      <c r="O688" s="36"/>
    </row>
    <row r="689" spans="5:15" ht="19.5" customHeight="1" x14ac:dyDescent="0.35">
      <c r="E689" s="12"/>
      <c r="G689" s="32" t="s">
        <v>8251</v>
      </c>
      <c r="H689" s="8">
        <f t="shared" si="45"/>
        <v>3435</v>
      </c>
      <c r="I689" s="8">
        <f t="shared" si="46"/>
        <v>206100</v>
      </c>
      <c r="J689" s="23">
        <v>5.5269999999999998E-3</v>
      </c>
      <c r="K689">
        <f t="shared" si="47"/>
        <v>1.5650713045744773E-4</v>
      </c>
      <c r="L689">
        <f t="shared" si="48"/>
        <v>4.756803023320854E-2</v>
      </c>
      <c r="N689"/>
      <c r="O689" s="36"/>
    </row>
    <row r="690" spans="5:15" ht="19.5" customHeight="1" x14ac:dyDescent="0.35">
      <c r="E690" s="12"/>
      <c r="G690" s="32" t="s">
        <v>8253</v>
      </c>
      <c r="H690" s="8">
        <f t="shared" si="45"/>
        <v>3440</v>
      </c>
      <c r="I690" s="8">
        <f t="shared" si="46"/>
        <v>206400</v>
      </c>
      <c r="J690" s="23">
        <v>5.5030000000000001E-3</v>
      </c>
      <c r="K690">
        <f t="shared" si="47"/>
        <v>1.5582752648947619E-4</v>
      </c>
      <c r="L690">
        <f t="shared" si="48"/>
        <v>4.6850198542038583E-2</v>
      </c>
      <c r="N690"/>
      <c r="O690" s="36"/>
    </row>
    <row r="691" spans="5:15" ht="19.5" customHeight="1" x14ac:dyDescent="0.35">
      <c r="E691" s="12"/>
      <c r="G691" s="32" t="s">
        <v>8255</v>
      </c>
      <c r="H691" s="8">
        <f t="shared" si="45"/>
        <v>3445</v>
      </c>
      <c r="I691" s="8">
        <f t="shared" si="46"/>
        <v>206700</v>
      </c>
      <c r="J691" s="23">
        <v>5.5979999999999997E-3</v>
      </c>
      <c r="K691">
        <f t="shared" si="47"/>
        <v>1.5851762552936358E-4</v>
      </c>
      <c r="L691">
        <f t="shared" si="48"/>
        <v>4.715177280282596E-2</v>
      </c>
      <c r="N691"/>
      <c r="O691" s="36"/>
    </row>
    <row r="692" spans="5:15" ht="19.5" customHeight="1" x14ac:dyDescent="0.35">
      <c r="E692" s="12"/>
      <c r="G692" s="32" t="s">
        <v>8257</v>
      </c>
      <c r="H692" s="8">
        <f t="shared" si="45"/>
        <v>3450</v>
      </c>
      <c r="I692" s="8">
        <f t="shared" si="46"/>
        <v>207000</v>
      </c>
      <c r="J692" s="23">
        <v>5.5110000000000003E-3</v>
      </c>
      <c r="K692">
        <f t="shared" si="47"/>
        <v>1.5605406114546671E-4</v>
      </c>
      <c r="L692">
        <f t="shared" si="48"/>
        <v>4.7185753001224545E-2</v>
      </c>
      <c r="N692"/>
      <c r="O692" s="36"/>
    </row>
    <row r="693" spans="5:15" ht="19.5" customHeight="1" x14ac:dyDescent="0.35">
      <c r="E693" s="12"/>
      <c r="G693" s="32" t="s">
        <v>8259</v>
      </c>
      <c r="H693" s="8">
        <f t="shared" si="45"/>
        <v>3455</v>
      </c>
      <c r="I693" s="8">
        <f t="shared" si="46"/>
        <v>207300</v>
      </c>
      <c r="J693" s="23">
        <v>5.5100000000000001E-3</v>
      </c>
      <c r="K693">
        <f t="shared" si="47"/>
        <v>1.5602574431346791E-4</v>
      </c>
      <c r="L693">
        <f t="shared" si="48"/>
        <v>4.6811970818840191E-2</v>
      </c>
      <c r="N693"/>
      <c r="O693" s="36"/>
    </row>
    <row r="694" spans="5:15" ht="19.5" customHeight="1" x14ac:dyDescent="0.35">
      <c r="E694" s="12"/>
      <c r="G694" s="32" t="s">
        <v>8261</v>
      </c>
      <c r="H694" s="8">
        <f t="shared" si="45"/>
        <v>3460</v>
      </c>
      <c r="I694" s="8">
        <f t="shared" si="46"/>
        <v>207600</v>
      </c>
      <c r="J694" s="23">
        <v>5.5830000000000003E-3</v>
      </c>
      <c r="K694">
        <f t="shared" si="47"/>
        <v>1.5809287304938135E-4</v>
      </c>
      <c r="L694">
        <f t="shared" si="48"/>
        <v>4.7117792604427389E-2</v>
      </c>
      <c r="N694"/>
      <c r="O694" s="36"/>
    </row>
    <row r="695" spans="5:15" ht="19.5" customHeight="1" x14ac:dyDescent="0.35">
      <c r="E695" s="12"/>
      <c r="G695" s="32" t="s">
        <v>8263</v>
      </c>
      <c r="H695" s="8">
        <f t="shared" si="45"/>
        <v>3465</v>
      </c>
      <c r="I695" s="8">
        <f t="shared" si="46"/>
        <v>207900</v>
      </c>
      <c r="J695" s="23">
        <v>5.4440000000000001E-3</v>
      </c>
      <c r="K695">
        <f t="shared" si="47"/>
        <v>1.5415683340154614E-4</v>
      </c>
      <c r="L695">
        <f t="shared" si="48"/>
        <v>4.6837455967639122E-2</v>
      </c>
      <c r="N695"/>
      <c r="O695" s="36"/>
    </row>
    <row r="696" spans="5:15" ht="19.5" customHeight="1" x14ac:dyDescent="0.35">
      <c r="E696" s="12"/>
      <c r="G696" s="32" t="s">
        <v>8265</v>
      </c>
      <c r="H696" s="8">
        <f t="shared" si="45"/>
        <v>3470</v>
      </c>
      <c r="I696" s="8">
        <f t="shared" si="46"/>
        <v>208200</v>
      </c>
      <c r="J696" s="23">
        <v>5.5380000000000004E-3</v>
      </c>
      <c r="K696">
        <f t="shared" si="47"/>
        <v>1.5681861560943471E-4</v>
      </c>
      <c r="L696">
        <f t="shared" si="48"/>
        <v>4.6646317351647128E-2</v>
      </c>
      <c r="N696"/>
      <c r="O696" s="36"/>
    </row>
    <row r="697" spans="5:15" ht="19.5" customHeight="1" x14ac:dyDescent="0.35">
      <c r="E697" s="12"/>
      <c r="G697" s="32" t="s">
        <v>8267</v>
      </c>
      <c r="H697" s="8">
        <f t="shared" si="45"/>
        <v>3475</v>
      </c>
      <c r="I697" s="8">
        <f t="shared" si="46"/>
        <v>208500</v>
      </c>
      <c r="J697" s="23">
        <v>5.633E-3</v>
      </c>
      <c r="K697">
        <f t="shared" si="47"/>
        <v>1.5950871464932208E-4</v>
      </c>
      <c r="L697">
        <f t="shared" si="48"/>
        <v>4.7449099538813516E-2</v>
      </c>
      <c r="N697"/>
      <c r="O697" s="36"/>
    </row>
    <row r="698" spans="5:15" ht="19.5" customHeight="1" x14ac:dyDescent="0.35">
      <c r="E698" s="12"/>
      <c r="G698" s="32" t="s">
        <v>8269</v>
      </c>
      <c r="H698" s="8">
        <f t="shared" si="45"/>
        <v>3480</v>
      </c>
      <c r="I698" s="8">
        <f t="shared" si="46"/>
        <v>208800</v>
      </c>
      <c r="J698" s="23">
        <v>5.45E-3</v>
      </c>
      <c r="K698">
        <f t="shared" si="47"/>
        <v>1.5432673439353902E-4</v>
      </c>
      <c r="L698">
        <f t="shared" si="48"/>
        <v>4.7075317356429162E-2</v>
      </c>
      <c r="N698"/>
      <c r="O698" s="36"/>
    </row>
    <row r="699" spans="5:15" ht="19.5" customHeight="1" x14ac:dyDescent="0.35">
      <c r="E699" s="12"/>
      <c r="G699" s="32" t="s">
        <v>8271</v>
      </c>
      <c r="H699" s="8">
        <f t="shared" si="45"/>
        <v>3485</v>
      </c>
      <c r="I699" s="8">
        <f t="shared" si="46"/>
        <v>209100</v>
      </c>
      <c r="J699" s="23">
        <v>5.5630000000000002E-3</v>
      </c>
      <c r="K699">
        <f t="shared" si="47"/>
        <v>1.5752653640940508E-4</v>
      </c>
      <c r="L699">
        <f t="shared" si="48"/>
        <v>4.6777990620441613E-2</v>
      </c>
      <c r="N699"/>
      <c r="O699" s="36"/>
    </row>
    <row r="700" spans="5:15" ht="19.5" customHeight="1" x14ac:dyDescent="0.35">
      <c r="E700" s="12"/>
      <c r="G700" s="32" t="s">
        <v>8273</v>
      </c>
      <c r="H700" s="8">
        <f t="shared" si="45"/>
        <v>3490</v>
      </c>
      <c r="I700" s="8">
        <f t="shared" si="46"/>
        <v>209400</v>
      </c>
      <c r="J700" s="23">
        <v>5.6030000000000003E-3</v>
      </c>
      <c r="K700">
        <f t="shared" si="47"/>
        <v>1.5865920968935766E-4</v>
      </c>
      <c r="L700">
        <f t="shared" si="48"/>
        <v>4.7427861914814406E-2</v>
      </c>
      <c r="N700"/>
      <c r="O700" s="36"/>
    </row>
    <row r="701" spans="5:15" ht="19.5" customHeight="1" x14ac:dyDescent="0.35">
      <c r="E701" s="12"/>
      <c r="G701" s="32" t="s">
        <v>8275</v>
      </c>
      <c r="H701" s="8">
        <f t="shared" si="45"/>
        <v>3495</v>
      </c>
      <c r="I701" s="8">
        <f t="shared" si="46"/>
        <v>209700</v>
      </c>
      <c r="J701" s="23">
        <v>5.509E-3</v>
      </c>
      <c r="K701">
        <f t="shared" si="47"/>
        <v>1.5599742748146909E-4</v>
      </c>
      <c r="L701">
        <f t="shared" si="48"/>
        <v>4.7198495575624014E-2</v>
      </c>
      <c r="N701"/>
      <c r="O701" s="36"/>
    </row>
    <row r="702" spans="5:15" ht="19.5" customHeight="1" x14ac:dyDescent="0.35">
      <c r="E702" s="12"/>
      <c r="G702" s="32" t="s">
        <v>8277</v>
      </c>
      <c r="H702" s="8">
        <f t="shared" si="45"/>
        <v>3500</v>
      </c>
      <c r="I702" s="8">
        <f t="shared" si="46"/>
        <v>210000</v>
      </c>
      <c r="J702" s="23">
        <v>5.5139999999999998E-3</v>
      </c>
      <c r="K702">
        <f t="shared" si="47"/>
        <v>1.5613901164146315E-4</v>
      </c>
      <c r="L702">
        <f t="shared" si="48"/>
        <v>4.6820465868439833E-2</v>
      </c>
      <c r="N702"/>
      <c r="O702" s="36"/>
    </row>
    <row r="703" spans="5:15" ht="19.5" customHeight="1" x14ac:dyDescent="0.35">
      <c r="E703" s="12"/>
      <c r="G703" s="32" t="s">
        <v>8279</v>
      </c>
      <c r="H703" s="8">
        <f t="shared" si="45"/>
        <v>3505</v>
      </c>
      <c r="I703" s="8">
        <f t="shared" si="46"/>
        <v>210300</v>
      </c>
      <c r="J703" s="23">
        <v>5.5779999999999996E-3</v>
      </c>
      <c r="K703">
        <f t="shared" si="47"/>
        <v>1.5795128888938727E-4</v>
      </c>
      <c r="L703">
        <f t="shared" si="48"/>
        <v>4.7113545079627561E-2</v>
      </c>
      <c r="N703"/>
      <c r="O703" s="36"/>
    </row>
    <row r="704" spans="5:15" ht="19.5" customHeight="1" x14ac:dyDescent="0.35">
      <c r="E704" s="12"/>
      <c r="G704" s="32" t="s">
        <v>8281</v>
      </c>
      <c r="H704" s="8">
        <f t="shared" si="45"/>
        <v>3510</v>
      </c>
      <c r="I704" s="8">
        <f t="shared" si="46"/>
        <v>210600</v>
      </c>
      <c r="J704" s="23">
        <v>5.4029999999999998E-3</v>
      </c>
      <c r="K704">
        <f t="shared" si="47"/>
        <v>1.5299584328959474E-4</v>
      </c>
      <c r="L704">
        <f t="shared" si="48"/>
        <v>4.66420698268473E-2</v>
      </c>
      <c r="N704"/>
      <c r="O704" s="36"/>
    </row>
    <row r="705" spans="5:15" ht="19.5" customHeight="1" x14ac:dyDescent="0.35">
      <c r="E705" s="12"/>
      <c r="G705" s="32" t="s">
        <v>8283</v>
      </c>
      <c r="H705" s="8">
        <f t="shared" si="45"/>
        <v>3515</v>
      </c>
      <c r="I705" s="8">
        <f t="shared" si="46"/>
        <v>210900</v>
      </c>
      <c r="J705" s="23">
        <v>5.4689999999999999E-3</v>
      </c>
      <c r="K705">
        <f t="shared" si="47"/>
        <v>1.5486475420151651E-4</v>
      </c>
      <c r="L705">
        <f t="shared" si="48"/>
        <v>4.6179089623666687E-2</v>
      </c>
      <c r="N705"/>
      <c r="O705" s="36"/>
    </row>
    <row r="706" spans="5:15" ht="19.5" customHeight="1" x14ac:dyDescent="0.35">
      <c r="E706" s="12"/>
      <c r="G706" s="32" t="s">
        <v>8285</v>
      </c>
      <c r="H706" s="8">
        <f t="shared" si="45"/>
        <v>3520</v>
      </c>
      <c r="I706" s="8">
        <f t="shared" si="46"/>
        <v>211200</v>
      </c>
      <c r="J706" s="23">
        <v>5.5669999999999999E-3</v>
      </c>
      <c r="K706">
        <f t="shared" si="47"/>
        <v>1.5763980373740031E-4</v>
      </c>
      <c r="L706">
        <f t="shared" si="48"/>
        <v>4.687568369083752E-2</v>
      </c>
      <c r="N706"/>
      <c r="O706" s="36"/>
    </row>
    <row r="707" spans="5:15" ht="19.5" customHeight="1" x14ac:dyDescent="0.35">
      <c r="E707" s="12"/>
      <c r="G707" s="32" t="s">
        <v>8287</v>
      </c>
      <c r="H707" s="8">
        <f t="shared" ref="H707:H770" si="49">H706+5</f>
        <v>3525</v>
      </c>
      <c r="I707" s="8">
        <f t="shared" ref="I707:I770" si="50">H707*60</f>
        <v>211500</v>
      </c>
      <c r="J707" s="23">
        <v>5.391E-3</v>
      </c>
      <c r="K707">
        <f t="shared" ref="K707:K770" si="51">J707*0.0283168319988145</f>
        <v>1.5265604130560898E-4</v>
      </c>
      <c r="L707">
        <f t="shared" si="48"/>
        <v>4.6544376756451393E-2</v>
      </c>
      <c r="N707"/>
      <c r="O707" s="36"/>
    </row>
    <row r="708" spans="5:15" ht="19.5" customHeight="1" x14ac:dyDescent="0.35">
      <c r="E708" s="12"/>
      <c r="G708" s="32" t="s">
        <v>8289</v>
      </c>
      <c r="H708" s="8">
        <f t="shared" si="49"/>
        <v>3530</v>
      </c>
      <c r="I708" s="8">
        <f t="shared" si="50"/>
        <v>211800</v>
      </c>
      <c r="J708" s="23">
        <v>5.4050000000000001E-3</v>
      </c>
      <c r="K708">
        <f t="shared" si="51"/>
        <v>1.5305247695359238E-4</v>
      </c>
      <c r="L708">
        <f t="shared" ref="L708:L771" si="52">(K708+K707)/2*(I708-I707)</f>
        <v>4.5856277738880208E-2</v>
      </c>
      <c r="N708"/>
      <c r="O708" s="36"/>
    </row>
    <row r="709" spans="5:15" ht="19.5" customHeight="1" x14ac:dyDescent="0.35">
      <c r="E709" s="12"/>
      <c r="G709" s="32" t="s">
        <v>8291</v>
      </c>
      <c r="H709" s="8">
        <f t="shared" si="49"/>
        <v>3535</v>
      </c>
      <c r="I709" s="8">
        <f t="shared" si="50"/>
        <v>212100</v>
      </c>
      <c r="J709" s="23">
        <v>5.5310000000000003E-3</v>
      </c>
      <c r="K709">
        <f t="shared" si="51"/>
        <v>1.5662039778544301E-4</v>
      </c>
      <c r="L709">
        <f t="shared" si="52"/>
        <v>4.6450931210855313E-2</v>
      </c>
      <c r="N709"/>
      <c r="O709" s="36"/>
    </row>
    <row r="710" spans="5:15" ht="19.5" customHeight="1" x14ac:dyDescent="0.35">
      <c r="E710" s="12"/>
      <c r="G710" s="32" t="s">
        <v>8293</v>
      </c>
      <c r="H710" s="8">
        <f t="shared" si="49"/>
        <v>3540</v>
      </c>
      <c r="I710" s="8">
        <f t="shared" si="50"/>
        <v>212400</v>
      </c>
      <c r="J710" s="23">
        <v>5.4359999999999999E-3</v>
      </c>
      <c r="K710">
        <f t="shared" si="51"/>
        <v>1.5393029874555562E-4</v>
      </c>
      <c r="L710">
        <f t="shared" si="52"/>
        <v>4.6582604479649792E-2</v>
      </c>
      <c r="N710"/>
      <c r="O710" s="36"/>
    </row>
    <row r="711" spans="5:15" ht="19.5" customHeight="1" x14ac:dyDescent="0.35">
      <c r="E711" s="12"/>
      <c r="G711" s="32" t="s">
        <v>8295</v>
      </c>
      <c r="H711" s="8">
        <f t="shared" si="49"/>
        <v>3545</v>
      </c>
      <c r="I711" s="8">
        <f t="shared" si="50"/>
        <v>212700</v>
      </c>
      <c r="J711" s="23">
        <v>5.339E-3</v>
      </c>
      <c r="K711">
        <f t="shared" si="51"/>
        <v>1.5118356604167061E-4</v>
      </c>
      <c r="L711">
        <f t="shared" si="52"/>
        <v>4.5767079718083935E-2</v>
      </c>
      <c r="N711"/>
      <c r="O711" s="36"/>
    </row>
    <row r="712" spans="5:15" ht="19.5" customHeight="1" x14ac:dyDescent="0.35">
      <c r="E712" s="12"/>
      <c r="G712" s="32" t="s">
        <v>8297</v>
      </c>
      <c r="H712" s="8">
        <f t="shared" si="49"/>
        <v>3550</v>
      </c>
      <c r="I712" s="8">
        <f t="shared" si="50"/>
        <v>213000</v>
      </c>
      <c r="J712" s="23">
        <v>5.509E-3</v>
      </c>
      <c r="K712">
        <f t="shared" si="51"/>
        <v>1.5599742748146909E-4</v>
      </c>
      <c r="L712">
        <f t="shared" si="52"/>
        <v>4.607714902847096E-2</v>
      </c>
      <c r="N712"/>
      <c r="O712" s="36"/>
    </row>
    <row r="713" spans="5:15" ht="19.5" customHeight="1" x14ac:dyDescent="0.35">
      <c r="E713" s="12"/>
      <c r="G713" s="32" t="s">
        <v>8299</v>
      </c>
      <c r="H713" s="8">
        <f t="shared" si="49"/>
        <v>3555</v>
      </c>
      <c r="I713" s="8">
        <f t="shared" si="50"/>
        <v>213300</v>
      </c>
      <c r="J713" s="23">
        <v>5.2719999999999998E-3</v>
      </c>
      <c r="K713">
        <f t="shared" si="51"/>
        <v>1.4928633829775005E-4</v>
      </c>
      <c r="L713">
        <f t="shared" si="52"/>
        <v>4.5792564866882872E-2</v>
      </c>
      <c r="N713"/>
      <c r="O713" s="36"/>
    </row>
    <row r="714" spans="5:15" ht="19.5" customHeight="1" x14ac:dyDescent="0.35">
      <c r="E714" s="12"/>
      <c r="G714" s="32" t="s">
        <v>8301</v>
      </c>
      <c r="H714" s="8">
        <f t="shared" si="49"/>
        <v>3560</v>
      </c>
      <c r="I714" s="8">
        <f t="shared" si="50"/>
        <v>213600</v>
      </c>
      <c r="J714" s="23">
        <v>5.3639999999999998E-3</v>
      </c>
      <c r="K714">
        <f t="shared" si="51"/>
        <v>1.5189148684164098E-4</v>
      </c>
      <c r="L714">
        <f t="shared" si="52"/>
        <v>4.5176673770908657E-2</v>
      </c>
      <c r="N714"/>
      <c r="O714" s="36"/>
    </row>
    <row r="715" spans="5:15" ht="19.5" customHeight="1" x14ac:dyDescent="0.35">
      <c r="E715" s="12"/>
      <c r="G715" s="32" t="s">
        <v>8303</v>
      </c>
      <c r="H715" s="8">
        <f t="shared" si="49"/>
        <v>3565</v>
      </c>
      <c r="I715" s="8">
        <f t="shared" si="50"/>
        <v>213900</v>
      </c>
      <c r="J715" s="23">
        <v>5.4429999999999999E-3</v>
      </c>
      <c r="K715">
        <f t="shared" si="51"/>
        <v>1.5412851656954732E-4</v>
      </c>
      <c r="L715">
        <f t="shared" si="52"/>
        <v>4.5903000511678241E-2</v>
      </c>
      <c r="N715"/>
      <c r="O715" s="36"/>
    </row>
    <row r="716" spans="5:15" ht="19.5" customHeight="1" x14ac:dyDescent="0.35">
      <c r="E716" s="12"/>
      <c r="G716" s="32" t="s">
        <v>8305</v>
      </c>
      <c r="H716" s="8">
        <f t="shared" si="49"/>
        <v>3570</v>
      </c>
      <c r="I716" s="8">
        <f t="shared" si="50"/>
        <v>214200</v>
      </c>
      <c r="J716" s="23">
        <v>5.3140000000000001E-3</v>
      </c>
      <c r="K716">
        <f t="shared" si="51"/>
        <v>1.5047564524170025E-4</v>
      </c>
      <c r="L716">
        <f t="shared" si="52"/>
        <v>4.569062427168713E-2</v>
      </c>
      <c r="N716"/>
      <c r="O716" s="36"/>
    </row>
    <row r="717" spans="5:15" ht="19.5" customHeight="1" x14ac:dyDescent="0.35">
      <c r="E717" s="12"/>
      <c r="G717" s="32" t="s">
        <v>8307</v>
      </c>
      <c r="H717" s="8">
        <f t="shared" si="49"/>
        <v>3575</v>
      </c>
      <c r="I717" s="8">
        <f t="shared" si="50"/>
        <v>214500</v>
      </c>
      <c r="J717" s="23">
        <v>5.3509999999999999E-3</v>
      </c>
      <c r="K717">
        <f t="shared" si="51"/>
        <v>1.515233680256564E-4</v>
      </c>
      <c r="L717">
        <f t="shared" si="52"/>
        <v>4.5299851990103501E-2</v>
      </c>
      <c r="N717"/>
      <c r="O717" s="36"/>
    </row>
    <row r="718" spans="5:15" ht="19.5" customHeight="1" x14ac:dyDescent="0.35">
      <c r="E718" s="12"/>
      <c r="G718" s="32" t="s">
        <v>8309</v>
      </c>
      <c r="H718" s="8">
        <f t="shared" si="49"/>
        <v>3580</v>
      </c>
      <c r="I718" s="8">
        <f t="shared" si="50"/>
        <v>214800</v>
      </c>
      <c r="J718" s="23">
        <v>5.4079999999999996E-3</v>
      </c>
      <c r="K718">
        <f t="shared" si="51"/>
        <v>1.5313742744958882E-4</v>
      </c>
      <c r="L718">
        <f t="shared" si="52"/>
        <v>4.5699119321286785E-2</v>
      </c>
      <c r="N718"/>
      <c r="O718" s="36"/>
    </row>
    <row r="719" spans="5:15" ht="19.5" customHeight="1" x14ac:dyDescent="0.35">
      <c r="E719" s="12"/>
      <c r="G719" s="32" t="s">
        <v>8311</v>
      </c>
      <c r="H719" s="8">
        <f t="shared" si="49"/>
        <v>3585</v>
      </c>
      <c r="I719" s="8">
        <f t="shared" si="50"/>
        <v>215100</v>
      </c>
      <c r="J719" s="23">
        <v>5.2209999999999999E-3</v>
      </c>
      <c r="K719">
        <f t="shared" si="51"/>
        <v>1.478421798658105E-4</v>
      </c>
      <c r="L719">
        <f t="shared" si="52"/>
        <v>4.5146941097309892E-2</v>
      </c>
      <c r="N719"/>
      <c r="O719" s="36"/>
    </row>
    <row r="720" spans="5:15" ht="19.5" customHeight="1" x14ac:dyDescent="0.35">
      <c r="E720" s="12"/>
      <c r="G720" s="32" t="s">
        <v>8313</v>
      </c>
      <c r="H720" s="8">
        <f t="shared" si="49"/>
        <v>3590</v>
      </c>
      <c r="I720" s="8">
        <f t="shared" si="50"/>
        <v>215400</v>
      </c>
      <c r="J720" s="23">
        <v>5.3010000000000002E-3</v>
      </c>
      <c r="K720">
        <f t="shared" si="51"/>
        <v>1.5010752642571567E-4</v>
      </c>
      <c r="L720">
        <f t="shared" si="52"/>
        <v>4.4692455943728927E-2</v>
      </c>
      <c r="N720"/>
      <c r="O720" s="36"/>
    </row>
    <row r="721" spans="5:15" ht="19.5" customHeight="1" x14ac:dyDescent="0.35">
      <c r="E721" s="12"/>
      <c r="G721" s="32" t="s">
        <v>8315</v>
      </c>
      <c r="H721" s="8">
        <f t="shared" si="49"/>
        <v>3595</v>
      </c>
      <c r="I721" s="8">
        <f t="shared" si="50"/>
        <v>215700</v>
      </c>
      <c r="J721" s="23">
        <v>5.4270000000000004E-3</v>
      </c>
      <c r="K721">
        <f t="shared" si="51"/>
        <v>1.536754472575663E-4</v>
      </c>
      <c r="L721">
        <f t="shared" si="52"/>
        <v>4.5567446052492293E-2</v>
      </c>
      <c r="N721"/>
      <c r="O721" s="36"/>
    </row>
    <row r="722" spans="5:15" ht="19.5" customHeight="1" x14ac:dyDescent="0.35">
      <c r="E722" s="12"/>
      <c r="G722" s="32" t="s">
        <v>8317</v>
      </c>
      <c r="H722" s="8">
        <f t="shared" si="49"/>
        <v>3600</v>
      </c>
      <c r="I722" s="8">
        <f t="shared" si="50"/>
        <v>216000</v>
      </c>
      <c r="J722" s="23">
        <v>5.4050000000000001E-3</v>
      </c>
      <c r="K722">
        <f t="shared" si="51"/>
        <v>1.5305247695359238E-4</v>
      </c>
      <c r="L722">
        <f t="shared" si="52"/>
        <v>4.6009188631673803E-2</v>
      </c>
      <c r="N722"/>
      <c r="O722" s="36"/>
    </row>
    <row r="723" spans="5:15" ht="19.5" customHeight="1" x14ac:dyDescent="0.35">
      <c r="E723" s="12"/>
      <c r="G723" s="32" t="s">
        <v>8319</v>
      </c>
      <c r="H723" s="8">
        <f t="shared" si="49"/>
        <v>3605</v>
      </c>
      <c r="I723" s="8">
        <f t="shared" si="50"/>
        <v>216300</v>
      </c>
      <c r="J723" s="23">
        <v>5.3189999999999999E-3</v>
      </c>
      <c r="K723">
        <f t="shared" si="51"/>
        <v>1.5061722940169433E-4</v>
      </c>
      <c r="L723">
        <f t="shared" si="52"/>
        <v>4.5550455953293011E-2</v>
      </c>
      <c r="N723"/>
      <c r="O723" s="36"/>
    </row>
    <row r="724" spans="5:15" ht="19.5" customHeight="1" x14ac:dyDescent="0.35">
      <c r="E724" s="12"/>
      <c r="G724" s="32" t="s">
        <v>8321</v>
      </c>
      <c r="H724" s="8">
        <f t="shared" si="49"/>
        <v>3610</v>
      </c>
      <c r="I724" s="8">
        <f t="shared" si="50"/>
        <v>216600</v>
      </c>
      <c r="J724" s="23">
        <v>5.4299999999999999E-3</v>
      </c>
      <c r="K724">
        <f t="shared" si="51"/>
        <v>1.5376039775356274E-4</v>
      </c>
      <c r="L724">
        <f t="shared" si="52"/>
        <v>4.5656644073288559E-2</v>
      </c>
      <c r="N724"/>
      <c r="O724" s="36"/>
    </row>
    <row r="725" spans="5:15" ht="19.5" customHeight="1" x14ac:dyDescent="0.35">
      <c r="E725" s="12"/>
      <c r="G725" s="32" t="s">
        <v>8323</v>
      </c>
      <c r="H725" s="8">
        <f t="shared" si="49"/>
        <v>3615</v>
      </c>
      <c r="I725" s="8">
        <f t="shared" si="50"/>
        <v>216900</v>
      </c>
      <c r="J725" s="23">
        <v>5.3569999999999998E-3</v>
      </c>
      <c r="K725">
        <f t="shared" si="51"/>
        <v>1.5169326901764927E-4</v>
      </c>
      <c r="L725">
        <f t="shared" si="52"/>
        <v>4.5818050015681809E-2</v>
      </c>
      <c r="N725"/>
      <c r="O725" s="36"/>
    </row>
    <row r="726" spans="5:15" ht="19.5" customHeight="1" x14ac:dyDescent="0.35">
      <c r="E726" s="12"/>
      <c r="G726" s="32" t="s">
        <v>8325</v>
      </c>
      <c r="H726" s="8">
        <f t="shared" si="49"/>
        <v>3620</v>
      </c>
      <c r="I726" s="8">
        <f t="shared" si="50"/>
        <v>217200</v>
      </c>
      <c r="J726" s="23">
        <v>5.2119999999999996E-3</v>
      </c>
      <c r="K726">
        <f t="shared" si="51"/>
        <v>1.4758732837782116E-4</v>
      </c>
      <c r="L726">
        <f t="shared" si="52"/>
        <v>4.4892089609320562E-2</v>
      </c>
      <c r="N726"/>
      <c r="O726" s="36"/>
    </row>
    <row r="727" spans="5:15" ht="19.5" customHeight="1" x14ac:dyDescent="0.35">
      <c r="E727" s="12"/>
      <c r="G727" s="32" t="s">
        <v>8327</v>
      </c>
      <c r="H727" s="8">
        <f t="shared" si="49"/>
        <v>3625</v>
      </c>
      <c r="I727" s="8">
        <f t="shared" si="50"/>
        <v>217500</v>
      </c>
      <c r="J727" s="23">
        <v>5.3290000000000004E-3</v>
      </c>
      <c r="K727">
        <f t="shared" si="51"/>
        <v>1.5090039772168247E-4</v>
      </c>
      <c r="L727">
        <f t="shared" si="52"/>
        <v>4.4773158914925539E-2</v>
      </c>
      <c r="N727"/>
      <c r="O727" s="36"/>
    </row>
    <row r="728" spans="5:15" ht="19.5" customHeight="1" x14ac:dyDescent="0.35">
      <c r="E728" s="12"/>
      <c r="G728" s="32" t="s">
        <v>8329</v>
      </c>
      <c r="H728" s="8">
        <f t="shared" si="49"/>
        <v>3630</v>
      </c>
      <c r="I728" s="8">
        <f t="shared" si="50"/>
        <v>217800</v>
      </c>
      <c r="J728" s="23">
        <v>5.2570000000000004E-3</v>
      </c>
      <c r="K728">
        <f t="shared" si="51"/>
        <v>1.4886158581776783E-4</v>
      </c>
      <c r="L728">
        <f t="shared" si="52"/>
        <v>4.4964297530917546E-2</v>
      </c>
      <c r="N728"/>
      <c r="O728" s="36"/>
    </row>
    <row r="729" spans="5:15" ht="19.5" customHeight="1" x14ac:dyDescent="0.35">
      <c r="E729" s="12"/>
      <c r="G729" s="32" t="s">
        <v>8331</v>
      </c>
      <c r="H729" s="8">
        <f t="shared" si="49"/>
        <v>3635</v>
      </c>
      <c r="I729" s="8">
        <f t="shared" si="50"/>
        <v>218100</v>
      </c>
      <c r="J729" s="23">
        <v>5.3189999999999999E-3</v>
      </c>
      <c r="K729">
        <f t="shared" si="51"/>
        <v>1.5061722940169433E-4</v>
      </c>
      <c r="L729">
        <f t="shared" si="52"/>
        <v>4.4921822282919327E-2</v>
      </c>
      <c r="N729"/>
      <c r="O729" s="36"/>
    </row>
    <row r="730" spans="5:15" ht="19.5" customHeight="1" x14ac:dyDescent="0.35">
      <c r="E730" s="12"/>
      <c r="G730" s="32" t="s">
        <v>8333</v>
      </c>
      <c r="H730" s="8">
        <f t="shared" si="49"/>
        <v>3640</v>
      </c>
      <c r="I730" s="8">
        <f t="shared" si="50"/>
        <v>218400</v>
      </c>
      <c r="J730" s="23">
        <v>5.385E-3</v>
      </c>
      <c r="K730">
        <f t="shared" si="51"/>
        <v>1.5248614031361608E-4</v>
      </c>
      <c r="L730">
        <f t="shared" si="52"/>
        <v>4.5465505457296565E-2</v>
      </c>
      <c r="N730"/>
      <c r="O730" s="36"/>
    </row>
    <row r="731" spans="5:15" ht="19.5" customHeight="1" x14ac:dyDescent="0.35">
      <c r="E731" s="12"/>
      <c r="G731" s="32" t="s">
        <v>8335</v>
      </c>
      <c r="H731" s="8">
        <f t="shared" si="49"/>
        <v>3645</v>
      </c>
      <c r="I731" s="8">
        <f t="shared" si="50"/>
        <v>218700</v>
      </c>
      <c r="J731" s="23">
        <v>5.3350000000000003E-3</v>
      </c>
      <c r="K731">
        <f t="shared" si="51"/>
        <v>1.5107029871367538E-4</v>
      </c>
      <c r="L731">
        <f t="shared" si="52"/>
        <v>4.5533465854093721E-2</v>
      </c>
      <c r="N731"/>
      <c r="O731" s="36"/>
    </row>
    <row r="732" spans="5:15" ht="19.5" customHeight="1" x14ac:dyDescent="0.35">
      <c r="E732" s="12"/>
      <c r="G732" s="32" t="s">
        <v>8337</v>
      </c>
      <c r="H732" s="8">
        <f t="shared" si="49"/>
        <v>3650</v>
      </c>
      <c r="I732" s="8">
        <f t="shared" si="50"/>
        <v>219000</v>
      </c>
      <c r="J732" s="23">
        <v>5.2620000000000002E-3</v>
      </c>
      <c r="K732">
        <f t="shared" si="51"/>
        <v>1.4900316997776191E-4</v>
      </c>
      <c r="L732">
        <f t="shared" si="52"/>
        <v>4.50110203037156E-2</v>
      </c>
      <c r="N732"/>
      <c r="O732" s="36"/>
    </row>
    <row r="733" spans="5:15" ht="19.5" customHeight="1" x14ac:dyDescent="0.35">
      <c r="E733" s="12"/>
      <c r="G733" s="32" t="s">
        <v>8339</v>
      </c>
      <c r="H733" s="8">
        <f t="shared" si="49"/>
        <v>3655</v>
      </c>
      <c r="I733" s="8">
        <f t="shared" si="50"/>
        <v>219300</v>
      </c>
      <c r="J733" s="23">
        <v>5.3810000000000004E-3</v>
      </c>
      <c r="K733">
        <f t="shared" si="51"/>
        <v>1.5237287298562084E-4</v>
      </c>
      <c r="L733">
        <f t="shared" si="52"/>
        <v>4.5206406444507415E-2</v>
      </c>
      <c r="N733"/>
      <c r="O733" s="36"/>
    </row>
    <row r="734" spans="5:15" ht="19.5" customHeight="1" x14ac:dyDescent="0.35">
      <c r="E734" s="12"/>
      <c r="G734" s="32" t="s">
        <v>8341</v>
      </c>
      <c r="H734" s="8">
        <f t="shared" si="49"/>
        <v>3660</v>
      </c>
      <c r="I734" s="8">
        <f t="shared" si="50"/>
        <v>219600</v>
      </c>
      <c r="J734" s="23">
        <v>5.1609999999999998E-3</v>
      </c>
      <c r="K734">
        <f t="shared" si="51"/>
        <v>1.4614316994588164E-4</v>
      </c>
      <c r="L734">
        <f t="shared" si="52"/>
        <v>4.4777406439725373E-2</v>
      </c>
      <c r="N734"/>
      <c r="O734" s="36"/>
    </row>
    <row r="735" spans="5:15" ht="19.5" customHeight="1" x14ac:dyDescent="0.35">
      <c r="E735" s="12"/>
      <c r="G735" s="32" t="s">
        <v>8343</v>
      </c>
      <c r="H735" s="8">
        <f t="shared" si="49"/>
        <v>3665</v>
      </c>
      <c r="I735" s="8">
        <f t="shared" si="50"/>
        <v>219900</v>
      </c>
      <c r="J735" s="23">
        <v>5.2620000000000002E-3</v>
      </c>
      <c r="K735">
        <f t="shared" si="51"/>
        <v>1.4900316997776191E-4</v>
      </c>
      <c r="L735">
        <f t="shared" si="52"/>
        <v>4.4271950988546527E-2</v>
      </c>
      <c r="N735"/>
      <c r="O735" s="36"/>
    </row>
    <row r="736" spans="5:15" ht="19.5" customHeight="1" x14ac:dyDescent="0.35">
      <c r="E736" s="12"/>
      <c r="G736" s="32" t="s">
        <v>8345</v>
      </c>
      <c r="H736" s="8">
        <f t="shared" si="49"/>
        <v>3670</v>
      </c>
      <c r="I736" s="8">
        <f t="shared" si="50"/>
        <v>220200</v>
      </c>
      <c r="J736" s="23">
        <v>5.2909999999999997E-3</v>
      </c>
      <c r="K736">
        <f t="shared" si="51"/>
        <v>1.4982435810572751E-4</v>
      </c>
      <c r="L736">
        <f t="shared" si="52"/>
        <v>4.4824129212523413E-2</v>
      </c>
      <c r="N736"/>
      <c r="O736" s="36"/>
    </row>
    <row r="737" spans="5:15" ht="19.5" customHeight="1" x14ac:dyDescent="0.35">
      <c r="E737" s="12"/>
      <c r="G737" s="32" t="s">
        <v>8347</v>
      </c>
      <c r="H737" s="8">
        <f t="shared" si="49"/>
        <v>3675</v>
      </c>
      <c r="I737" s="8">
        <f t="shared" si="50"/>
        <v>220500</v>
      </c>
      <c r="J737" s="23">
        <v>5.2329999999999998E-3</v>
      </c>
      <c r="K737">
        <f t="shared" si="51"/>
        <v>1.4818198184979629E-4</v>
      </c>
      <c r="L737">
        <f t="shared" si="52"/>
        <v>4.4700950993328561E-2</v>
      </c>
      <c r="N737"/>
      <c r="O737" s="36"/>
    </row>
    <row r="738" spans="5:15" ht="19.5" customHeight="1" x14ac:dyDescent="0.35">
      <c r="E738" s="12"/>
      <c r="G738" s="32" t="s">
        <v>8349</v>
      </c>
      <c r="H738" s="8">
        <f t="shared" si="49"/>
        <v>3680</v>
      </c>
      <c r="I738" s="8">
        <f t="shared" si="50"/>
        <v>220800</v>
      </c>
      <c r="J738" s="23">
        <v>5.1809999999999998E-3</v>
      </c>
      <c r="K738">
        <f t="shared" si="51"/>
        <v>1.4670950658585792E-4</v>
      </c>
      <c r="L738">
        <f t="shared" si="52"/>
        <v>4.4233723265348128E-2</v>
      </c>
      <c r="N738"/>
      <c r="O738" s="36"/>
    </row>
    <row r="739" spans="5:15" ht="19.5" customHeight="1" x14ac:dyDescent="0.35">
      <c r="E739" s="12"/>
      <c r="G739" s="32" t="s">
        <v>8351</v>
      </c>
      <c r="H739" s="8">
        <f t="shared" si="49"/>
        <v>3685</v>
      </c>
      <c r="I739" s="8">
        <f t="shared" si="50"/>
        <v>221100</v>
      </c>
      <c r="J739" s="23">
        <v>5.3550000000000004E-3</v>
      </c>
      <c r="K739">
        <f t="shared" si="51"/>
        <v>1.5163663535365166E-4</v>
      </c>
      <c r="L739">
        <f t="shared" si="52"/>
        <v>4.4751921290926436E-2</v>
      </c>
      <c r="N739"/>
      <c r="O739" s="36"/>
    </row>
    <row r="740" spans="5:15" ht="19.5" customHeight="1" x14ac:dyDescent="0.35">
      <c r="E740" s="12"/>
      <c r="G740" s="32" t="s">
        <v>8353</v>
      </c>
      <c r="H740" s="8">
        <f t="shared" si="49"/>
        <v>3690</v>
      </c>
      <c r="I740" s="8">
        <f t="shared" si="50"/>
        <v>221400</v>
      </c>
      <c r="J740" s="23">
        <v>5.2069999999999998E-3</v>
      </c>
      <c r="K740">
        <f t="shared" si="51"/>
        <v>1.474457442178271E-4</v>
      </c>
      <c r="L740">
        <f t="shared" si="52"/>
        <v>4.4862356935721812E-2</v>
      </c>
      <c r="N740"/>
      <c r="O740" s="36"/>
    </row>
    <row r="741" spans="5:15" ht="19.5" customHeight="1" x14ac:dyDescent="0.35">
      <c r="E741" s="12"/>
      <c r="G741" s="32" t="s">
        <v>8355</v>
      </c>
      <c r="H741" s="8">
        <f t="shared" si="49"/>
        <v>3695</v>
      </c>
      <c r="I741" s="8">
        <f t="shared" si="50"/>
        <v>221700</v>
      </c>
      <c r="J741" s="23">
        <v>5.2290000000000001E-3</v>
      </c>
      <c r="K741">
        <f t="shared" si="51"/>
        <v>1.4806871452180103E-4</v>
      </c>
      <c r="L741">
        <f t="shared" si="52"/>
        <v>4.4327168810944222E-2</v>
      </c>
      <c r="N741"/>
      <c r="O741" s="36"/>
    </row>
    <row r="742" spans="5:15" ht="19.5" customHeight="1" x14ac:dyDescent="0.35">
      <c r="E742" s="12"/>
      <c r="G742" s="32" t="s">
        <v>8357</v>
      </c>
      <c r="H742" s="8">
        <f t="shared" si="49"/>
        <v>3700</v>
      </c>
      <c r="I742" s="8">
        <f t="shared" si="50"/>
        <v>222000</v>
      </c>
      <c r="J742" s="23">
        <v>5.2620000000000002E-3</v>
      </c>
      <c r="K742">
        <f t="shared" si="51"/>
        <v>1.4900316997776191E-4</v>
      </c>
      <c r="L742">
        <f t="shared" si="52"/>
        <v>4.4560782674934442E-2</v>
      </c>
      <c r="N742"/>
      <c r="O742" s="36"/>
    </row>
    <row r="743" spans="5:15" ht="19.5" customHeight="1" x14ac:dyDescent="0.35">
      <c r="E743" s="12"/>
      <c r="G743" s="32" t="s">
        <v>8359</v>
      </c>
      <c r="H743" s="8">
        <f t="shared" si="49"/>
        <v>3705</v>
      </c>
      <c r="I743" s="8">
        <f t="shared" si="50"/>
        <v>222300</v>
      </c>
      <c r="J743" s="23">
        <v>5.1900000000000002E-3</v>
      </c>
      <c r="K743">
        <f t="shared" si="51"/>
        <v>1.4696435807384726E-4</v>
      </c>
      <c r="L743">
        <f t="shared" si="52"/>
        <v>4.4395129207741378E-2</v>
      </c>
      <c r="N743"/>
      <c r="O743" s="36"/>
    </row>
    <row r="744" spans="5:15" ht="19.5" customHeight="1" x14ac:dyDescent="0.35">
      <c r="E744" s="12"/>
      <c r="G744" s="32" t="s">
        <v>8361</v>
      </c>
      <c r="H744" s="8">
        <f t="shared" si="49"/>
        <v>3710</v>
      </c>
      <c r="I744" s="8">
        <f t="shared" si="50"/>
        <v>222600</v>
      </c>
      <c r="J744" s="23">
        <v>5.1770000000000002E-3</v>
      </c>
      <c r="K744">
        <f t="shared" si="51"/>
        <v>1.4659623925786268E-4</v>
      </c>
      <c r="L744">
        <f t="shared" si="52"/>
        <v>4.4034089599756486E-2</v>
      </c>
      <c r="N744"/>
      <c r="O744" s="36"/>
    </row>
    <row r="745" spans="5:15" ht="19.5" customHeight="1" x14ac:dyDescent="0.35">
      <c r="E745" s="12"/>
      <c r="G745" s="32" t="s">
        <v>8363</v>
      </c>
      <c r="H745" s="8">
        <f t="shared" si="49"/>
        <v>3715</v>
      </c>
      <c r="I745" s="8">
        <f t="shared" si="50"/>
        <v>222900</v>
      </c>
      <c r="J745" s="23">
        <v>5.3769999999999998E-3</v>
      </c>
      <c r="K745">
        <f t="shared" si="51"/>
        <v>1.5225960565762555E-4</v>
      </c>
      <c r="L745">
        <f t="shared" si="52"/>
        <v>4.482837673732324E-2</v>
      </c>
      <c r="N745"/>
      <c r="O745" s="36"/>
    </row>
    <row r="746" spans="5:15" ht="19.5" customHeight="1" x14ac:dyDescent="0.35">
      <c r="E746" s="12"/>
      <c r="G746" s="32" t="s">
        <v>8365</v>
      </c>
      <c r="H746" s="8">
        <f t="shared" si="49"/>
        <v>3720</v>
      </c>
      <c r="I746" s="8">
        <f t="shared" si="50"/>
        <v>223200</v>
      </c>
      <c r="J746" s="23">
        <v>5.1789999999999996E-3</v>
      </c>
      <c r="K746">
        <f t="shared" si="51"/>
        <v>1.4665287292186027E-4</v>
      </c>
      <c r="L746">
        <f t="shared" si="52"/>
        <v>4.4836871786922881E-2</v>
      </c>
      <c r="N746"/>
      <c r="O746" s="36"/>
    </row>
    <row r="747" spans="5:15" ht="19.5" customHeight="1" x14ac:dyDescent="0.35">
      <c r="E747" s="12"/>
      <c r="G747" s="32" t="s">
        <v>8367</v>
      </c>
      <c r="H747" s="8">
        <f t="shared" si="49"/>
        <v>3725</v>
      </c>
      <c r="I747" s="8">
        <f t="shared" si="50"/>
        <v>223500</v>
      </c>
      <c r="J747" s="23">
        <v>5.195E-3</v>
      </c>
      <c r="K747">
        <f t="shared" si="51"/>
        <v>1.4710594223384132E-4</v>
      </c>
      <c r="L747">
        <f t="shared" si="52"/>
        <v>4.4063822273355237E-2</v>
      </c>
      <c r="N747"/>
      <c r="O747" s="36"/>
    </row>
    <row r="748" spans="5:15" ht="19.5" customHeight="1" x14ac:dyDescent="0.35">
      <c r="E748" s="12"/>
      <c r="G748" s="32" t="s">
        <v>8369</v>
      </c>
      <c r="H748" s="8">
        <f t="shared" si="49"/>
        <v>3730</v>
      </c>
      <c r="I748" s="8">
        <f t="shared" si="50"/>
        <v>223800</v>
      </c>
      <c r="J748" s="23">
        <v>5.2599999999999999E-3</v>
      </c>
      <c r="K748">
        <f t="shared" si="51"/>
        <v>1.4894653631376427E-4</v>
      </c>
      <c r="L748">
        <f t="shared" si="52"/>
        <v>4.440787178214084E-2</v>
      </c>
      <c r="N748"/>
      <c r="O748" s="36"/>
    </row>
    <row r="749" spans="5:15" ht="19.5" customHeight="1" x14ac:dyDescent="0.35">
      <c r="E749" s="12"/>
      <c r="G749" s="32" t="s">
        <v>8371</v>
      </c>
      <c r="H749" s="8">
        <f t="shared" si="49"/>
        <v>3735</v>
      </c>
      <c r="I749" s="8">
        <f t="shared" si="50"/>
        <v>224100</v>
      </c>
      <c r="J749" s="23">
        <v>5.1630000000000001E-3</v>
      </c>
      <c r="K749">
        <f t="shared" si="51"/>
        <v>1.4619980360987926E-4</v>
      </c>
      <c r="L749">
        <f t="shared" si="52"/>
        <v>4.4271950988546527E-2</v>
      </c>
      <c r="N749"/>
      <c r="O749" s="36"/>
    </row>
    <row r="750" spans="5:15" ht="19.5" customHeight="1" x14ac:dyDescent="0.35">
      <c r="E750" s="12"/>
      <c r="G750" s="32" t="s">
        <v>8373</v>
      </c>
      <c r="H750" s="8">
        <f t="shared" si="49"/>
        <v>3740</v>
      </c>
      <c r="I750" s="8">
        <f t="shared" si="50"/>
        <v>224400</v>
      </c>
      <c r="J750" s="23">
        <v>5.176E-3</v>
      </c>
      <c r="K750">
        <f t="shared" si="51"/>
        <v>1.4656792242586386E-4</v>
      </c>
      <c r="L750">
        <f t="shared" si="52"/>
        <v>4.3915158905361469E-2</v>
      </c>
      <c r="N750"/>
      <c r="O750" s="36"/>
    </row>
    <row r="751" spans="5:15" ht="19.5" customHeight="1" x14ac:dyDescent="0.35">
      <c r="E751" s="12"/>
      <c r="G751" s="32" t="s">
        <v>8375</v>
      </c>
      <c r="H751" s="8">
        <f t="shared" si="49"/>
        <v>3745</v>
      </c>
      <c r="I751" s="8">
        <f t="shared" si="50"/>
        <v>224700</v>
      </c>
      <c r="J751" s="23">
        <v>5.28E-3</v>
      </c>
      <c r="K751">
        <f t="shared" si="51"/>
        <v>1.4951287295374057E-4</v>
      </c>
      <c r="L751">
        <f t="shared" si="52"/>
        <v>4.441211930694066E-2</v>
      </c>
      <c r="N751"/>
      <c r="O751" s="36"/>
    </row>
    <row r="752" spans="5:15" ht="19.5" customHeight="1" x14ac:dyDescent="0.35">
      <c r="E752" s="12"/>
      <c r="G752" s="32" t="s">
        <v>8377</v>
      </c>
      <c r="H752" s="8">
        <f t="shared" si="49"/>
        <v>3750</v>
      </c>
      <c r="I752" s="8">
        <f t="shared" si="50"/>
        <v>225000</v>
      </c>
      <c r="J752" s="23">
        <v>5.1929999999999997E-3</v>
      </c>
      <c r="K752">
        <f t="shared" si="51"/>
        <v>1.470493085698437E-4</v>
      </c>
      <c r="L752">
        <f t="shared" si="52"/>
        <v>4.4484327228537637E-2</v>
      </c>
      <c r="N752"/>
      <c r="O752" s="36"/>
    </row>
    <row r="753" spans="5:15" ht="19.5" customHeight="1" x14ac:dyDescent="0.35">
      <c r="E753" s="12"/>
      <c r="G753" s="32" t="s">
        <v>8379</v>
      </c>
      <c r="H753" s="8">
        <f t="shared" si="49"/>
        <v>3755</v>
      </c>
      <c r="I753" s="8">
        <f t="shared" si="50"/>
        <v>225300</v>
      </c>
      <c r="J753" s="23">
        <v>5.025E-3</v>
      </c>
      <c r="K753">
        <f t="shared" si="51"/>
        <v>1.4229208079404287E-4</v>
      </c>
      <c r="L753">
        <f t="shared" si="52"/>
        <v>4.3401208404582982E-2</v>
      </c>
      <c r="N753"/>
      <c r="O753" s="36"/>
    </row>
    <row r="754" spans="5:15" ht="19.5" customHeight="1" x14ac:dyDescent="0.35">
      <c r="E754" s="12"/>
      <c r="G754" s="32" t="s">
        <v>8381</v>
      </c>
      <c r="H754" s="8">
        <f t="shared" si="49"/>
        <v>3760</v>
      </c>
      <c r="I754" s="8">
        <f t="shared" si="50"/>
        <v>225600</v>
      </c>
      <c r="J754" s="23">
        <v>5.0679999999999996E-3</v>
      </c>
      <c r="K754">
        <f t="shared" si="51"/>
        <v>1.4350970456999187E-4</v>
      </c>
      <c r="L754">
        <f t="shared" si="52"/>
        <v>4.2870267804605212E-2</v>
      </c>
      <c r="N754"/>
      <c r="O754" s="36"/>
    </row>
    <row r="755" spans="5:15" ht="19.5" customHeight="1" x14ac:dyDescent="0.35">
      <c r="E755" s="12"/>
      <c r="G755" s="32" t="s">
        <v>8383</v>
      </c>
      <c r="H755" s="8">
        <f t="shared" si="49"/>
        <v>3765</v>
      </c>
      <c r="I755" s="8">
        <f t="shared" si="50"/>
        <v>225900</v>
      </c>
      <c r="J755" s="23">
        <v>5.2389999999999997E-3</v>
      </c>
      <c r="K755">
        <f t="shared" si="51"/>
        <v>1.4835188284178917E-4</v>
      </c>
      <c r="L755">
        <f t="shared" si="52"/>
        <v>4.3779238111767156E-2</v>
      </c>
      <c r="N755"/>
      <c r="O755" s="36"/>
    </row>
    <row r="756" spans="5:15" ht="19.5" customHeight="1" x14ac:dyDescent="0.35">
      <c r="E756" s="12"/>
      <c r="G756" s="32" t="s">
        <v>8385</v>
      </c>
      <c r="H756" s="8">
        <f t="shared" si="49"/>
        <v>3770</v>
      </c>
      <c r="I756" s="8">
        <f t="shared" si="50"/>
        <v>226200</v>
      </c>
      <c r="J756" s="23">
        <v>5.0540000000000003E-3</v>
      </c>
      <c r="K756">
        <f t="shared" si="51"/>
        <v>1.4311326892200849E-4</v>
      </c>
      <c r="L756">
        <f t="shared" si="52"/>
        <v>4.3719772764569655E-2</v>
      </c>
      <c r="N756"/>
      <c r="O756" s="36"/>
    </row>
    <row r="757" spans="5:15" ht="19.5" customHeight="1" x14ac:dyDescent="0.35">
      <c r="E757" s="12"/>
      <c r="G757" s="32" t="s">
        <v>8387</v>
      </c>
      <c r="H757" s="8">
        <f t="shared" si="49"/>
        <v>3775</v>
      </c>
      <c r="I757" s="8">
        <f t="shared" si="50"/>
        <v>226500</v>
      </c>
      <c r="J757" s="23">
        <v>5.2100000000000002E-3</v>
      </c>
      <c r="K757">
        <f t="shared" si="51"/>
        <v>1.4753069471382354E-4</v>
      </c>
      <c r="L757">
        <f t="shared" si="52"/>
        <v>4.3596594545374803E-2</v>
      </c>
      <c r="N757"/>
      <c r="O757" s="36"/>
    </row>
    <row r="758" spans="5:15" ht="19.5" customHeight="1" x14ac:dyDescent="0.35">
      <c r="E758" s="12"/>
      <c r="G758" s="32" t="s">
        <v>8389</v>
      </c>
      <c r="H758" s="8">
        <f t="shared" si="49"/>
        <v>3780</v>
      </c>
      <c r="I758" s="8">
        <f t="shared" si="50"/>
        <v>226800</v>
      </c>
      <c r="J758" s="23">
        <v>5.091E-3</v>
      </c>
      <c r="K758">
        <f t="shared" si="51"/>
        <v>1.4416099170596461E-4</v>
      </c>
      <c r="L758">
        <f t="shared" si="52"/>
        <v>4.3753752962968226E-2</v>
      </c>
      <c r="N758"/>
      <c r="O758" s="36"/>
    </row>
    <row r="759" spans="5:15" ht="19.5" customHeight="1" x14ac:dyDescent="0.35">
      <c r="E759" s="12"/>
      <c r="G759" s="32" t="s">
        <v>8391</v>
      </c>
      <c r="H759" s="8">
        <f t="shared" si="49"/>
        <v>3785</v>
      </c>
      <c r="I759" s="8">
        <f t="shared" si="50"/>
        <v>227100</v>
      </c>
      <c r="J759" s="23">
        <v>5.0990000000000002E-3</v>
      </c>
      <c r="K759">
        <f t="shared" si="51"/>
        <v>1.4438752636195513E-4</v>
      </c>
      <c r="L759">
        <f t="shared" si="52"/>
        <v>4.3282277710187958E-2</v>
      </c>
      <c r="N759"/>
      <c r="O759" s="36"/>
    </row>
    <row r="760" spans="5:15" ht="19.5" customHeight="1" x14ac:dyDescent="0.35">
      <c r="E760" s="12"/>
      <c r="G760" s="32" t="s">
        <v>8393</v>
      </c>
      <c r="H760" s="8">
        <f t="shared" si="49"/>
        <v>3790</v>
      </c>
      <c r="I760" s="8">
        <f t="shared" si="50"/>
        <v>227400</v>
      </c>
      <c r="J760" s="23">
        <v>5.1869999999999998E-3</v>
      </c>
      <c r="K760">
        <f t="shared" si="51"/>
        <v>1.468794075778508E-4</v>
      </c>
      <c r="L760">
        <f t="shared" si="52"/>
        <v>4.3690040090970883E-2</v>
      </c>
      <c r="N760"/>
      <c r="O760" s="36"/>
    </row>
    <row r="761" spans="5:15" ht="19.5" customHeight="1" x14ac:dyDescent="0.35">
      <c r="E761" s="12"/>
      <c r="G761" s="32" t="s">
        <v>8395</v>
      </c>
      <c r="H761" s="8">
        <f t="shared" si="49"/>
        <v>3795</v>
      </c>
      <c r="I761" s="8">
        <f t="shared" si="50"/>
        <v>227700</v>
      </c>
      <c r="J761" s="23">
        <v>4.9969999999999997E-3</v>
      </c>
      <c r="K761">
        <f t="shared" si="51"/>
        <v>1.4149920949807604E-4</v>
      </c>
      <c r="L761">
        <f t="shared" si="52"/>
        <v>4.3256792561389028E-2</v>
      </c>
      <c r="N761"/>
      <c r="O761" s="36"/>
    </row>
    <row r="762" spans="5:15" ht="19.5" customHeight="1" x14ac:dyDescent="0.35">
      <c r="E762" s="12"/>
      <c r="G762" s="32" t="s">
        <v>8397</v>
      </c>
      <c r="H762" s="8">
        <f t="shared" si="49"/>
        <v>3800</v>
      </c>
      <c r="I762" s="8">
        <f t="shared" si="50"/>
        <v>228000</v>
      </c>
      <c r="J762" s="23">
        <v>5.0480000000000004E-3</v>
      </c>
      <c r="K762">
        <f t="shared" si="51"/>
        <v>1.4294336793001561E-4</v>
      </c>
      <c r="L762">
        <f t="shared" si="52"/>
        <v>4.266638661421375E-2</v>
      </c>
      <c r="N762"/>
      <c r="O762" s="36"/>
    </row>
    <row r="763" spans="5:15" ht="19.5" customHeight="1" x14ac:dyDescent="0.35">
      <c r="E763" s="12"/>
      <c r="G763" s="32" t="s">
        <v>8399</v>
      </c>
      <c r="H763" s="8">
        <f t="shared" si="49"/>
        <v>3805</v>
      </c>
      <c r="I763" s="8">
        <f t="shared" si="50"/>
        <v>228300</v>
      </c>
      <c r="J763" s="23">
        <v>5.1919999999999996E-3</v>
      </c>
      <c r="K763">
        <f t="shared" si="51"/>
        <v>1.4702099173784488E-4</v>
      </c>
      <c r="L763">
        <f t="shared" si="52"/>
        <v>4.3494653950179069E-2</v>
      </c>
      <c r="N763"/>
      <c r="O763" s="36"/>
    </row>
    <row r="764" spans="5:15" ht="19.5" customHeight="1" x14ac:dyDescent="0.35">
      <c r="E764" s="12"/>
      <c r="G764" s="32" t="s">
        <v>8401</v>
      </c>
      <c r="H764" s="8">
        <f t="shared" si="49"/>
        <v>3810</v>
      </c>
      <c r="I764" s="8">
        <f t="shared" si="50"/>
        <v>228600</v>
      </c>
      <c r="J764" s="23">
        <v>4.9979999999999998E-3</v>
      </c>
      <c r="K764">
        <f t="shared" si="51"/>
        <v>1.4152752633007486E-4</v>
      </c>
      <c r="L764">
        <f t="shared" si="52"/>
        <v>4.3282277710187958E-2</v>
      </c>
      <c r="N764"/>
      <c r="O764" s="36"/>
    </row>
    <row r="765" spans="5:15" ht="19.5" customHeight="1" x14ac:dyDescent="0.35">
      <c r="E765" s="12"/>
      <c r="G765" s="32" t="s">
        <v>8403</v>
      </c>
      <c r="H765" s="8">
        <f t="shared" si="49"/>
        <v>3815</v>
      </c>
      <c r="I765" s="8">
        <f t="shared" si="50"/>
        <v>228900</v>
      </c>
      <c r="J765" s="23">
        <v>5.1330000000000004E-3</v>
      </c>
      <c r="K765">
        <f t="shared" si="51"/>
        <v>1.4535029864991484E-4</v>
      </c>
      <c r="L765">
        <f t="shared" si="52"/>
        <v>4.3031673746998456E-2</v>
      </c>
      <c r="N765"/>
      <c r="O765" s="36"/>
    </row>
    <row r="766" spans="5:15" ht="19.5" customHeight="1" x14ac:dyDescent="0.35">
      <c r="E766" s="12"/>
      <c r="G766" s="32" t="s">
        <v>8405</v>
      </c>
      <c r="H766" s="8">
        <f t="shared" si="49"/>
        <v>3820</v>
      </c>
      <c r="I766" s="8">
        <f t="shared" si="50"/>
        <v>229200</v>
      </c>
      <c r="J766" s="23">
        <v>5.1650000000000003E-3</v>
      </c>
      <c r="K766">
        <f t="shared" si="51"/>
        <v>1.462564372738769E-4</v>
      </c>
      <c r="L766">
        <f t="shared" si="52"/>
        <v>4.3741010388568764E-2</v>
      </c>
      <c r="N766"/>
      <c r="O766" s="36"/>
    </row>
    <row r="767" spans="5:15" ht="19.5" customHeight="1" x14ac:dyDescent="0.35">
      <c r="E767" s="12"/>
      <c r="G767" s="32" t="s">
        <v>8407</v>
      </c>
      <c r="H767" s="8">
        <f t="shared" si="49"/>
        <v>3825</v>
      </c>
      <c r="I767" s="8">
        <f t="shared" si="50"/>
        <v>229500</v>
      </c>
      <c r="J767" s="23">
        <v>5.0390000000000001E-3</v>
      </c>
      <c r="K767">
        <f t="shared" si="51"/>
        <v>1.4268851644202627E-4</v>
      </c>
      <c r="L767">
        <f t="shared" si="52"/>
        <v>4.334174305738548E-2</v>
      </c>
      <c r="N767"/>
      <c r="O767" s="36"/>
    </row>
    <row r="768" spans="5:15" ht="19.5" customHeight="1" x14ac:dyDescent="0.35">
      <c r="E768" s="12"/>
      <c r="G768" s="32" t="s">
        <v>8409</v>
      </c>
      <c r="H768" s="8">
        <f t="shared" si="49"/>
        <v>3830</v>
      </c>
      <c r="I768" s="8">
        <f t="shared" si="50"/>
        <v>229800</v>
      </c>
      <c r="J768" s="23">
        <v>5.0990000000000002E-3</v>
      </c>
      <c r="K768">
        <f t="shared" si="51"/>
        <v>1.4438752636195513E-4</v>
      </c>
      <c r="L768">
        <f t="shared" si="52"/>
        <v>4.3061406420597213E-2</v>
      </c>
      <c r="N768"/>
      <c r="O768" s="36"/>
    </row>
    <row r="769" spans="5:15" ht="19.5" customHeight="1" x14ac:dyDescent="0.35">
      <c r="E769" s="12"/>
      <c r="G769" s="32" t="s">
        <v>8410</v>
      </c>
      <c r="H769" s="8">
        <f t="shared" si="49"/>
        <v>3835</v>
      </c>
      <c r="I769" s="8">
        <f t="shared" si="50"/>
        <v>230100</v>
      </c>
      <c r="J769" s="23">
        <v>5.2100000000000002E-3</v>
      </c>
      <c r="K769">
        <f t="shared" si="51"/>
        <v>1.4753069471382354E-4</v>
      </c>
      <c r="L769">
        <f t="shared" si="52"/>
        <v>4.3787733161366804E-2</v>
      </c>
      <c r="N769"/>
      <c r="O769" s="36"/>
    </row>
    <row r="770" spans="5:15" ht="19.5" customHeight="1" x14ac:dyDescent="0.35">
      <c r="E770" s="12"/>
      <c r="G770" s="32" t="s">
        <v>8411</v>
      </c>
      <c r="H770" s="8">
        <f t="shared" si="49"/>
        <v>3840</v>
      </c>
      <c r="I770" s="8">
        <f t="shared" si="50"/>
        <v>230400</v>
      </c>
      <c r="J770" s="23">
        <v>5.0679999999999996E-3</v>
      </c>
      <c r="K770">
        <f t="shared" si="51"/>
        <v>1.4350970456999187E-4</v>
      </c>
      <c r="L770">
        <f t="shared" si="52"/>
        <v>4.3656059892572319E-2</v>
      </c>
      <c r="N770"/>
      <c r="O770" s="36"/>
    </row>
    <row r="771" spans="5:15" ht="19.5" customHeight="1" x14ac:dyDescent="0.35">
      <c r="E771" s="12"/>
      <c r="G771" s="32" t="s">
        <v>8412</v>
      </c>
      <c r="H771" s="8">
        <f t="shared" ref="H771:H795" si="53">H770+5</f>
        <v>3845</v>
      </c>
      <c r="I771" s="8">
        <f t="shared" ref="I771:I795" si="54">H771*60</f>
        <v>230700</v>
      </c>
      <c r="J771" s="23">
        <v>5.2430000000000003E-3</v>
      </c>
      <c r="K771">
        <f t="shared" ref="K771:K795" si="55">J771*0.0283168319988145</f>
        <v>1.4846515016978443E-4</v>
      </c>
      <c r="L771">
        <f t="shared" si="52"/>
        <v>4.3796228210966445E-2</v>
      </c>
      <c r="N771"/>
      <c r="O771" s="36"/>
    </row>
    <row r="772" spans="5:15" ht="19.5" customHeight="1" x14ac:dyDescent="0.35">
      <c r="E772" s="12"/>
      <c r="G772" s="32" t="s">
        <v>8413</v>
      </c>
      <c r="H772" s="8">
        <f t="shared" si="53"/>
        <v>3850</v>
      </c>
      <c r="I772" s="8">
        <f t="shared" si="54"/>
        <v>231000</v>
      </c>
      <c r="J772" s="23">
        <v>5.1440000000000001E-3</v>
      </c>
      <c r="K772">
        <f t="shared" si="55"/>
        <v>1.456617838019018E-4</v>
      </c>
      <c r="L772">
        <f t="shared" ref="L772:L795" si="56">(K772+K771)/2*(I772-I771)</f>
        <v>4.4119040095752939E-2</v>
      </c>
      <c r="N772"/>
      <c r="O772" s="36"/>
    </row>
    <row r="773" spans="5:15" ht="19.5" customHeight="1" x14ac:dyDescent="0.35">
      <c r="E773" s="12"/>
      <c r="G773" s="32" t="s">
        <v>8414</v>
      </c>
      <c r="H773" s="8">
        <f t="shared" si="53"/>
        <v>3855</v>
      </c>
      <c r="I773" s="8">
        <f t="shared" si="54"/>
        <v>231300</v>
      </c>
      <c r="J773" s="23">
        <v>5.0299999999999997E-3</v>
      </c>
      <c r="K773">
        <f t="shared" si="55"/>
        <v>1.4243366495403692E-4</v>
      </c>
      <c r="L773">
        <f t="shared" si="56"/>
        <v>4.3214317313390802E-2</v>
      </c>
      <c r="N773"/>
      <c r="O773" s="36"/>
    </row>
    <row r="774" spans="5:15" ht="19.5" customHeight="1" x14ac:dyDescent="0.35">
      <c r="E774" s="12"/>
      <c r="G774" s="32" t="s">
        <v>8415</v>
      </c>
      <c r="H774" s="8">
        <f t="shared" si="53"/>
        <v>3860</v>
      </c>
      <c r="I774" s="8">
        <f t="shared" si="54"/>
        <v>231600</v>
      </c>
      <c r="J774" s="23">
        <v>5.1209999999999997E-3</v>
      </c>
      <c r="K774">
        <f t="shared" si="55"/>
        <v>1.4501049666592906E-4</v>
      </c>
      <c r="L774">
        <f t="shared" si="56"/>
        <v>4.3116624242994894E-2</v>
      </c>
      <c r="N774"/>
      <c r="O774" s="36"/>
    </row>
    <row r="775" spans="5:15" ht="19.5" customHeight="1" x14ac:dyDescent="0.35">
      <c r="E775" s="12"/>
      <c r="G775" s="32" t="s">
        <v>8416</v>
      </c>
      <c r="H775" s="8">
        <f t="shared" si="53"/>
        <v>3865</v>
      </c>
      <c r="I775" s="8">
        <f t="shared" si="54"/>
        <v>231900</v>
      </c>
      <c r="J775" s="23">
        <v>5.1219999999999998E-3</v>
      </c>
      <c r="K775">
        <f t="shared" si="55"/>
        <v>1.4503881349792788E-4</v>
      </c>
      <c r="L775">
        <f t="shared" si="56"/>
        <v>4.3507396524578544E-2</v>
      </c>
      <c r="N775"/>
      <c r="O775" s="36"/>
    </row>
    <row r="776" spans="5:15" ht="19.5" customHeight="1" x14ac:dyDescent="0.35">
      <c r="E776" s="12"/>
      <c r="G776" s="32" t="s">
        <v>8417</v>
      </c>
      <c r="H776" s="8">
        <f t="shared" si="53"/>
        <v>3870</v>
      </c>
      <c r="I776" s="8">
        <f t="shared" si="54"/>
        <v>232200</v>
      </c>
      <c r="J776" s="23">
        <v>4.9959999999999996E-3</v>
      </c>
      <c r="K776">
        <f t="shared" si="55"/>
        <v>1.4147089266607725E-4</v>
      </c>
      <c r="L776">
        <f t="shared" si="56"/>
        <v>4.2976455924600768E-2</v>
      </c>
      <c r="N776"/>
      <c r="O776" s="36"/>
    </row>
    <row r="777" spans="5:15" ht="19.5" customHeight="1" x14ac:dyDescent="0.35">
      <c r="E777" s="12"/>
      <c r="G777" s="32" t="s">
        <v>8418</v>
      </c>
      <c r="H777" s="8">
        <f t="shared" si="53"/>
        <v>3875</v>
      </c>
      <c r="I777" s="8">
        <f t="shared" si="54"/>
        <v>232500</v>
      </c>
      <c r="J777" s="23">
        <v>5.1609999999999998E-3</v>
      </c>
      <c r="K777">
        <f t="shared" si="55"/>
        <v>1.4614316994588164E-4</v>
      </c>
      <c r="L777">
        <f t="shared" si="56"/>
        <v>4.3142109391793831E-2</v>
      </c>
      <c r="N777"/>
      <c r="O777" s="36"/>
    </row>
    <row r="778" spans="5:15" ht="19.5" customHeight="1" x14ac:dyDescent="0.35">
      <c r="E778" s="12"/>
      <c r="G778" s="32" t="s">
        <v>8419</v>
      </c>
      <c r="H778" s="8">
        <f t="shared" si="53"/>
        <v>3880</v>
      </c>
      <c r="I778" s="8">
        <f t="shared" si="54"/>
        <v>232800</v>
      </c>
      <c r="J778" s="23">
        <v>5.1809999999999998E-3</v>
      </c>
      <c r="K778">
        <f t="shared" si="55"/>
        <v>1.4670950658585792E-4</v>
      </c>
      <c r="L778">
        <f t="shared" si="56"/>
        <v>4.3927901479760931E-2</v>
      </c>
      <c r="N778"/>
      <c r="O778" s="36"/>
    </row>
    <row r="779" spans="5:15" ht="19.5" customHeight="1" x14ac:dyDescent="0.35">
      <c r="E779" s="12"/>
      <c r="G779" s="32" t="s">
        <v>8420</v>
      </c>
      <c r="H779" s="8">
        <f t="shared" si="53"/>
        <v>3885</v>
      </c>
      <c r="I779" s="8">
        <f t="shared" si="54"/>
        <v>233100</v>
      </c>
      <c r="J779" s="23">
        <v>4.9410000000000001E-3</v>
      </c>
      <c r="K779">
        <f t="shared" si="55"/>
        <v>1.3991346690614244E-4</v>
      </c>
      <c r="L779">
        <f t="shared" si="56"/>
        <v>4.2993446023800057E-2</v>
      </c>
      <c r="N779"/>
      <c r="O779" s="36"/>
    </row>
    <row r="780" spans="5:15" ht="19.5" customHeight="1" x14ac:dyDescent="0.35">
      <c r="E780" s="12"/>
      <c r="G780" s="32" t="s">
        <v>8421</v>
      </c>
      <c r="H780" s="8">
        <f t="shared" si="53"/>
        <v>3890</v>
      </c>
      <c r="I780" s="8">
        <f t="shared" si="54"/>
        <v>233400</v>
      </c>
      <c r="J780" s="23">
        <v>5.0740000000000004E-3</v>
      </c>
      <c r="K780">
        <f t="shared" si="55"/>
        <v>1.436796055619848E-4</v>
      </c>
      <c r="L780">
        <f t="shared" si="56"/>
        <v>4.2538960870219092E-2</v>
      </c>
      <c r="N780"/>
      <c r="O780" s="36"/>
    </row>
    <row r="781" spans="5:15" ht="19.5" customHeight="1" x14ac:dyDescent="0.35">
      <c r="E781" s="12"/>
      <c r="G781" s="32" t="s">
        <v>8422</v>
      </c>
      <c r="H781" s="8">
        <f t="shared" si="53"/>
        <v>3895</v>
      </c>
      <c r="I781" s="8">
        <f t="shared" si="54"/>
        <v>233700</v>
      </c>
      <c r="J781" s="23">
        <v>5.1929999999999997E-3</v>
      </c>
      <c r="K781">
        <f t="shared" si="55"/>
        <v>1.470493085698437E-4</v>
      </c>
      <c r="L781">
        <f t="shared" si="56"/>
        <v>4.3609337119774272E-2</v>
      </c>
      <c r="N781"/>
      <c r="O781" s="36"/>
    </row>
    <row r="782" spans="5:15" ht="19.5" customHeight="1" x14ac:dyDescent="0.35">
      <c r="E782" s="12"/>
      <c r="G782" s="32" t="s">
        <v>8423</v>
      </c>
      <c r="H782" s="8">
        <f t="shared" si="53"/>
        <v>3900</v>
      </c>
      <c r="I782" s="8">
        <f t="shared" si="54"/>
        <v>234000</v>
      </c>
      <c r="J782" s="23">
        <v>5.0899999999999999E-3</v>
      </c>
      <c r="K782">
        <f t="shared" si="55"/>
        <v>1.4413267487396582E-4</v>
      </c>
      <c r="L782">
        <f t="shared" si="56"/>
        <v>4.3677297516571428E-2</v>
      </c>
      <c r="N782"/>
      <c r="O782" s="36"/>
    </row>
    <row r="783" spans="5:15" ht="19.5" customHeight="1" x14ac:dyDescent="0.35">
      <c r="E783" s="12"/>
      <c r="G783" s="32" t="s">
        <v>8424</v>
      </c>
      <c r="H783" s="8">
        <f t="shared" si="53"/>
        <v>3905</v>
      </c>
      <c r="I783" s="8">
        <f t="shared" si="54"/>
        <v>234300</v>
      </c>
      <c r="J783" s="23">
        <v>5.0889999999999998E-3</v>
      </c>
      <c r="K783">
        <f t="shared" si="55"/>
        <v>1.4410435804196699E-4</v>
      </c>
      <c r="L783">
        <f t="shared" si="56"/>
        <v>4.3235554937389918E-2</v>
      </c>
      <c r="N783"/>
      <c r="O783" s="36"/>
    </row>
    <row r="784" spans="5:15" ht="19.5" customHeight="1" x14ac:dyDescent="0.35">
      <c r="E784" s="12"/>
      <c r="G784" s="32" t="s">
        <v>8425</v>
      </c>
      <c r="H784" s="8">
        <f t="shared" si="53"/>
        <v>3910</v>
      </c>
      <c r="I784" s="8">
        <f t="shared" si="54"/>
        <v>234600</v>
      </c>
      <c r="J784" s="23">
        <v>5.0350000000000004E-3</v>
      </c>
      <c r="K784">
        <f t="shared" si="55"/>
        <v>1.4257524911403101E-4</v>
      </c>
      <c r="L784">
        <f t="shared" si="56"/>
        <v>4.3001941073399698E-2</v>
      </c>
      <c r="N784"/>
      <c r="O784" s="36"/>
    </row>
    <row r="785" spans="5:15" ht="19.5" customHeight="1" x14ac:dyDescent="0.35">
      <c r="E785" s="12"/>
      <c r="G785" s="32" t="s">
        <v>8426</v>
      </c>
      <c r="H785" s="8">
        <f t="shared" si="53"/>
        <v>3915</v>
      </c>
      <c r="I785" s="8">
        <f t="shared" si="54"/>
        <v>234900</v>
      </c>
      <c r="J785" s="23">
        <v>4.9519999999999998E-3</v>
      </c>
      <c r="K785">
        <f t="shared" si="55"/>
        <v>1.402249520581294E-4</v>
      </c>
      <c r="L785">
        <f t="shared" si="56"/>
        <v>4.2420030175824061E-2</v>
      </c>
      <c r="N785"/>
      <c r="O785" s="36"/>
    </row>
    <row r="786" spans="5:15" ht="19.5" customHeight="1" x14ac:dyDescent="0.35">
      <c r="E786" s="12"/>
      <c r="G786" s="32" t="s">
        <v>8427</v>
      </c>
      <c r="H786" s="8">
        <f t="shared" si="53"/>
        <v>3920</v>
      </c>
      <c r="I786" s="8">
        <f t="shared" si="54"/>
        <v>235200</v>
      </c>
      <c r="J786" s="23">
        <v>5.025E-3</v>
      </c>
      <c r="K786">
        <f t="shared" si="55"/>
        <v>1.4229208079404287E-4</v>
      </c>
      <c r="L786">
        <f t="shared" si="56"/>
        <v>4.2377554927825842E-2</v>
      </c>
      <c r="N786"/>
      <c r="O786" s="36"/>
    </row>
    <row r="787" spans="5:15" ht="19.5" customHeight="1" x14ac:dyDescent="0.35">
      <c r="E787" s="12"/>
      <c r="G787" s="32" t="s">
        <v>8428</v>
      </c>
      <c r="H787" s="8">
        <f t="shared" si="53"/>
        <v>3925</v>
      </c>
      <c r="I787" s="8">
        <f t="shared" si="54"/>
        <v>235500</v>
      </c>
      <c r="J787" s="23">
        <v>4.9909999999999998E-3</v>
      </c>
      <c r="K787">
        <f t="shared" si="55"/>
        <v>1.4132930850608316E-4</v>
      </c>
      <c r="L787">
        <f t="shared" si="56"/>
        <v>4.2543208395018905E-2</v>
      </c>
      <c r="N787"/>
      <c r="O787" s="36"/>
    </row>
    <row r="788" spans="5:15" ht="19.5" customHeight="1" x14ac:dyDescent="0.35">
      <c r="E788" s="12"/>
      <c r="G788" s="32" t="s">
        <v>8429</v>
      </c>
      <c r="H788" s="8">
        <f t="shared" si="53"/>
        <v>3930</v>
      </c>
      <c r="I788" s="8">
        <f t="shared" si="54"/>
        <v>235800</v>
      </c>
      <c r="J788" s="23">
        <v>4.9979999999999998E-3</v>
      </c>
      <c r="K788">
        <f t="shared" si="55"/>
        <v>1.4152752633007486E-4</v>
      </c>
      <c r="L788">
        <f t="shared" si="56"/>
        <v>4.2428525225423709E-2</v>
      </c>
      <c r="N788"/>
      <c r="O788" s="36"/>
    </row>
    <row r="789" spans="5:15" ht="19.5" customHeight="1" x14ac:dyDescent="0.35">
      <c r="E789" s="12"/>
      <c r="G789" s="32" t="s">
        <v>8430</v>
      </c>
      <c r="H789" s="8">
        <f t="shared" si="53"/>
        <v>3935</v>
      </c>
      <c r="I789" s="8">
        <f t="shared" si="54"/>
        <v>236100</v>
      </c>
      <c r="J789" s="23">
        <v>5.0419999999999996E-3</v>
      </c>
      <c r="K789">
        <f t="shared" si="55"/>
        <v>1.4277346693802271E-4</v>
      </c>
      <c r="L789">
        <f t="shared" si="56"/>
        <v>4.2645148990214633E-2</v>
      </c>
      <c r="N789"/>
      <c r="O789" s="36"/>
    </row>
    <row r="790" spans="5:15" ht="19.5" customHeight="1" x14ac:dyDescent="0.35">
      <c r="E790" s="12"/>
      <c r="G790" s="32" t="s">
        <v>8431</v>
      </c>
      <c r="H790" s="8">
        <f t="shared" si="53"/>
        <v>3940</v>
      </c>
      <c r="I790" s="8">
        <f t="shared" si="54"/>
        <v>236400</v>
      </c>
      <c r="J790" s="23">
        <v>5.0480000000000004E-3</v>
      </c>
      <c r="K790">
        <f t="shared" si="55"/>
        <v>1.4294336793001561E-4</v>
      </c>
      <c r="L790">
        <f t="shared" si="56"/>
        <v>4.2857525230205744E-2</v>
      </c>
      <c r="N790"/>
      <c r="O790" s="36"/>
    </row>
    <row r="791" spans="5:15" ht="19.5" customHeight="1" x14ac:dyDescent="0.35">
      <c r="E791" s="12"/>
      <c r="G791" s="32" t="s">
        <v>8432</v>
      </c>
      <c r="H791" s="8">
        <f t="shared" si="53"/>
        <v>3945</v>
      </c>
      <c r="I791" s="8">
        <f t="shared" si="54"/>
        <v>236700</v>
      </c>
      <c r="J791" s="23">
        <v>5.1089999999999998E-3</v>
      </c>
      <c r="K791">
        <f t="shared" si="55"/>
        <v>1.4467069468194327E-4</v>
      </c>
      <c r="L791">
        <f t="shared" si="56"/>
        <v>4.3142109391793831E-2</v>
      </c>
      <c r="N791"/>
      <c r="O791" s="36"/>
    </row>
    <row r="792" spans="5:15" ht="19.5" customHeight="1" x14ac:dyDescent="0.35">
      <c r="E792" s="12"/>
      <c r="G792" s="32" t="s">
        <v>8433</v>
      </c>
      <c r="H792" s="8">
        <f t="shared" si="53"/>
        <v>3950</v>
      </c>
      <c r="I792" s="8">
        <f t="shared" si="54"/>
        <v>237000</v>
      </c>
      <c r="J792" s="23">
        <v>5.0829999999999998E-3</v>
      </c>
      <c r="K792">
        <f t="shared" si="55"/>
        <v>1.4393445704997412E-4</v>
      </c>
      <c r="L792">
        <f t="shared" si="56"/>
        <v>4.3290772759787606E-2</v>
      </c>
      <c r="N792"/>
      <c r="O792" s="36"/>
    </row>
    <row r="793" spans="5:15" ht="19.5" customHeight="1" x14ac:dyDescent="0.35">
      <c r="E793" s="12"/>
      <c r="G793" s="32" t="s">
        <v>8434</v>
      </c>
      <c r="H793" s="8">
        <f t="shared" si="53"/>
        <v>3955</v>
      </c>
      <c r="I793" s="8">
        <f t="shared" si="54"/>
        <v>237300</v>
      </c>
      <c r="J793" s="23">
        <v>5.1489999999999999E-3</v>
      </c>
      <c r="K793">
        <f t="shared" si="55"/>
        <v>1.4580336796189586E-4</v>
      </c>
      <c r="L793">
        <f t="shared" si="56"/>
        <v>4.3460673751780497E-2</v>
      </c>
      <c r="N793"/>
      <c r="O793" s="36"/>
    </row>
    <row r="794" spans="5:15" ht="19.5" customHeight="1" x14ac:dyDescent="0.35">
      <c r="E794" s="12"/>
      <c r="G794" s="32" t="s">
        <v>8435</v>
      </c>
      <c r="H794" s="8">
        <f t="shared" si="53"/>
        <v>3960</v>
      </c>
      <c r="I794" s="8">
        <f t="shared" si="54"/>
        <v>237600</v>
      </c>
      <c r="J794" s="23">
        <v>5.2909999999999997E-3</v>
      </c>
      <c r="K794">
        <f t="shared" si="55"/>
        <v>1.4982435810572751E-4</v>
      </c>
      <c r="L794">
        <f t="shared" si="56"/>
        <v>4.4344158910143504E-2</v>
      </c>
      <c r="N794"/>
      <c r="O794" s="36"/>
    </row>
    <row r="795" spans="5:15" ht="19.5" customHeight="1" x14ac:dyDescent="0.35">
      <c r="E795" s="12"/>
      <c r="G795" s="32" t="s">
        <v>8436</v>
      </c>
      <c r="H795" s="8">
        <f t="shared" si="53"/>
        <v>3965</v>
      </c>
      <c r="I795" s="8">
        <f t="shared" si="54"/>
        <v>237900</v>
      </c>
      <c r="J795" s="23">
        <v>5.0470000000000003E-3</v>
      </c>
      <c r="K795">
        <f t="shared" si="55"/>
        <v>1.4291505109801679E-4</v>
      </c>
      <c r="L795">
        <f t="shared" si="56"/>
        <v>4.3910911380561649E-2</v>
      </c>
      <c r="N795"/>
      <c r="O795" s="36"/>
    </row>
    <row r="796" spans="5:15" ht="19.5" customHeight="1" x14ac:dyDescent="0.35">
      <c r="N796" s="36"/>
    </row>
    <row r="797" spans="5:15" ht="19.5" customHeight="1" x14ac:dyDescent="0.35">
      <c r="N797" s="36"/>
    </row>
    <row r="798" spans="5:15" ht="19.5" customHeight="1" x14ac:dyDescent="0.35">
      <c r="N798" s="36"/>
    </row>
    <row r="799" spans="5:15" ht="19.5" customHeight="1" x14ac:dyDescent="0.35">
      <c r="N799" s="36"/>
    </row>
    <row r="800" spans="5:15" ht="19.5" customHeight="1" x14ac:dyDescent="0.35">
      <c r="N800" s="36"/>
    </row>
    <row r="801" spans="14:14" ht="19.5" customHeight="1" x14ac:dyDescent="0.35">
      <c r="N801" s="36"/>
    </row>
    <row r="802" spans="14:14" ht="19.5" customHeight="1" x14ac:dyDescent="0.35">
      <c r="N802" s="36"/>
    </row>
    <row r="803" spans="14:14" ht="19.5" customHeight="1" x14ac:dyDescent="0.35">
      <c r="N803" s="36"/>
    </row>
    <row r="804" spans="14:14" ht="19.5" customHeight="1" x14ac:dyDescent="0.35">
      <c r="N804" s="36"/>
    </row>
    <row r="805" spans="14:14" ht="19.5" customHeight="1" x14ac:dyDescent="0.35">
      <c r="N805" s="36"/>
    </row>
    <row r="806" spans="14:14" ht="19.5" customHeight="1" x14ac:dyDescent="0.35">
      <c r="N806" s="36"/>
    </row>
    <row r="807" spans="14:14" ht="19.5" customHeight="1" x14ac:dyDescent="0.35">
      <c r="N807" s="36"/>
    </row>
    <row r="808" spans="14:14" ht="19.5" customHeight="1" x14ac:dyDescent="0.35">
      <c r="N808" s="36"/>
    </row>
    <row r="809" spans="14:14" ht="19.5" customHeight="1" x14ac:dyDescent="0.35">
      <c r="N809" s="36"/>
    </row>
    <row r="810" spans="14:14" ht="19.5" customHeight="1" x14ac:dyDescent="0.35">
      <c r="N810" s="36"/>
    </row>
    <row r="811" spans="14:14" ht="19.5" customHeight="1" x14ac:dyDescent="0.35">
      <c r="N811" s="36"/>
    </row>
    <row r="812" spans="14:14" ht="19.5" customHeight="1" x14ac:dyDescent="0.35">
      <c r="N812" s="36"/>
    </row>
    <row r="813" spans="14:14" ht="19.5" customHeight="1" x14ac:dyDescent="0.35">
      <c r="N813" s="36"/>
    </row>
    <row r="814" spans="14:14" ht="19.5" customHeight="1" x14ac:dyDescent="0.35">
      <c r="N814" s="36"/>
    </row>
    <row r="815" spans="14:14" ht="19.5" customHeight="1" x14ac:dyDescent="0.35">
      <c r="N815" s="36"/>
    </row>
    <row r="816" spans="14:14" ht="19.5" customHeight="1" x14ac:dyDescent="0.35">
      <c r="N816" s="36"/>
    </row>
    <row r="817" spans="14:14" ht="19.5" customHeight="1" x14ac:dyDescent="0.35">
      <c r="N817" s="36"/>
    </row>
    <row r="818" spans="14:14" ht="19.5" customHeight="1" x14ac:dyDescent="0.35">
      <c r="N818" s="36"/>
    </row>
    <row r="819" spans="14:14" ht="19.5" customHeight="1" x14ac:dyDescent="0.35">
      <c r="N819" s="36"/>
    </row>
    <row r="820" spans="14:14" ht="19.5" customHeight="1" x14ac:dyDescent="0.35">
      <c r="N820" s="36"/>
    </row>
    <row r="821" spans="14:14" ht="19.5" customHeight="1" x14ac:dyDescent="0.35">
      <c r="N821" s="36"/>
    </row>
    <row r="822" spans="14:14" ht="19.5" customHeight="1" x14ac:dyDescent="0.35">
      <c r="N822" s="36"/>
    </row>
    <row r="823" spans="14:14" ht="19.5" customHeight="1" x14ac:dyDescent="0.35">
      <c r="N823" s="36"/>
    </row>
    <row r="824" spans="14:14" ht="19.5" customHeight="1" x14ac:dyDescent="0.35">
      <c r="N824" s="36"/>
    </row>
    <row r="825" spans="14:14" ht="19.5" customHeight="1" x14ac:dyDescent="0.35">
      <c r="N825" s="36"/>
    </row>
    <row r="826" spans="14:14" ht="19.5" customHeight="1" x14ac:dyDescent="0.35">
      <c r="N826" s="36"/>
    </row>
    <row r="827" spans="14:14" ht="19.5" customHeight="1" x14ac:dyDescent="0.35">
      <c r="N827" s="36"/>
    </row>
    <row r="828" spans="14:14" ht="19.5" customHeight="1" x14ac:dyDescent="0.35">
      <c r="N828" s="36"/>
    </row>
    <row r="829" spans="14:14" ht="19.5" customHeight="1" x14ac:dyDescent="0.35">
      <c r="N829" s="36"/>
    </row>
    <row r="830" spans="14:14" ht="19.5" customHeight="1" x14ac:dyDescent="0.35">
      <c r="N830" s="36"/>
    </row>
    <row r="831" spans="14:14" ht="19.5" customHeight="1" x14ac:dyDescent="0.35">
      <c r="N831" s="36"/>
    </row>
    <row r="832" spans="14:14" ht="19.5" customHeight="1" x14ac:dyDescent="0.35">
      <c r="N832" s="36"/>
    </row>
    <row r="833" spans="14:14" ht="19.5" customHeight="1" x14ac:dyDescent="0.35">
      <c r="N833" s="36"/>
    </row>
    <row r="834" spans="14:14" ht="19.5" customHeight="1" x14ac:dyDescent="0.35">
      <c r="N834" s="36"/>
    </row>
    <row r="835" spans="14:14" ht="19.5" customHeight="1" x14ac:dyDescent="0.35">
      <c r="N835" s="36"/>
    </row>
    <row r="836" spans="14:14" ht="19.5" customHeight="1" x14ac:dyDescent="0.35">
      <c r="N836" s="36"/>
    </row>
    <row r="837" spans="14:14" ht="19.5" customHeight="1" x14ac:dyDescent="0.35">
      <c r="N837" s="36"/>
    </row>
    <row r="838" spans="14:14" ht="19.5" customHeight="1" x14ac:dyDescent="0.35">
      <c r="N838" s="36"/>
    </row>
    <row r="839" spans="14:14" ht="19.5" customHeight="1" x14ac:dyDescent="0.35">
      <c r="N839" s="36"/>
    </row>
    <row r="840" spans="14:14" ht="19.5" customHeight="1" x14ac:dyDescent="0.35">
      <c r="N840" s="36"/>
    </row>
    <row r="841" spans="14:14" ht="19.5" customHeight="1" x14ac:dyDescent="0.35">
      <c r="N841" s="36"/>
    </row>
    <row r="842" spans="14:14" ht="19.5" customHeight="1" x14ac:dyDescent="0.35">
      <c r="N842" s="36"/>
    </row>
    <row r="843" spans="14:14" ht="19.5" customHeight="1" x14ac:dyDescent="0.35">
      <c r="N843" s="36"/>
    </row>
    <row r="844" spans="14:14" ht="19.5" customHeight="1" x14ac:dyDescent="0.35">
      <c r="N844" s="36"/>
    </row>
    <row r="845" spans="14:14" ht="19.5" customHeight="1" x14ac:dyDescent="0.35">
      <c r="N845" s="36"/>
    </row>
    <row r="846" spans="14:14" ht="19.5" customHeight="1" x14ac:dyDescent="0.35">
      <c r="N846" s="36"/>
    </row>
    <row r="847" spans="14:14" ht="19.5" customHeight="1" x14ac:dyDescent="0.35">
      <c r="N847" s="36"/>
    </row>
    <row r="848" spans="14:14" ht="19.5" customHeight="1" x14ac:dyDescent="0.35">
      <c r="N848" s="36"/>
    </row>
    <row r="849" spans="14:14" ht="19.5" customHeight="1" x14ac:dyDescent="0.35">
      <c r="N849" s="36"/>
    </row>
    <row r="850" spans="14:14" ht="19.5" customHeight="1" x14ac:dyDescent="0.35">
      <c r="N850" s="36"/>
    </row>
    <row r="851" spans="14:14" ht="19.5" customHeight="1" x14ac:dyDescent="0.35">
      <c r="N851" s="36"/>
    </row>
    <row r="852" spans="14:14" ht="19.5" customHeight="1" x14ac:dyDescent="0.35">
      <c r="N852" s="36"/>
    </row>
    <row r="853" spans="14:14" ht="19.5" customHeight="1" x14ac:dyDescent="0.35">
      <c r="N853" s="36"/>
    </row>
    <row r="854" spans="14:14" ht="19.5" customHeight="1" x14ac:dyDescent="0.35">
      <c r="N854" s="36"/>
    </row>
    <row r="855" spans="14:14" ht="19.5" customHeight="1" x14ac:dyDescent="0.35">
      <c r="N855" s="36"/>
    </row>
    <row r="856" spans="14:14" ht="19.5" customHeight="1" x14ac:dyDescent="0.35">
      <c r="N856" s="36"/>
    </row>
    <row r="857" spans="14:14" ht="19.5" customHeight="1" x14ac:dyDescent="0.35">
      <c r="N857" s="36"/>
    </row>
    <row r="858" spans="14:14" ht="19.5" customHeight="1" x14ac:dyDescent="0.35">
      <c r="N858" s="36"/>
    </row>
    <row r="859" spans="14:14" ht="19.5" customHeight="1" x14ac:dyDescent="0.35">
      <c r="N859" s="36"/>
    </row>
    <row r="860" spans="14:14" ht="19.5" customHeight="1" x14ac:dyDescent="0.35">
      <c r="N860" s="36"/>
    </row>
    <row r="861" spans="14:14" ht="19.5" customHeight="1" x14ac:dyDescent="0.35">
      <c r="N861" s="36"/>
    </row>
    <row r="862" spans="14:14" ht="19.5" customHeight="1" x14ac:dyDescent="0.35">
      <c r="N862" s="36"/>
    </row>
    <row r="863" spans="14:14" ht="19.5" customHeight="1" x14ac:dyDescent="0.35">
      <c r="N863" s="36"/>
    </row>
    <row r="864" spans="14:14" ht="19.5" customHeight="1" x14ac:dyDescent="0.35">
      <c r="N864" s="36"/>
    </row>
    <row r="865" spans="14:14" ht="19.5" customHeight="1" x14ac:dyDescent="0.35">
      <c r="N865" s="36"/>
    </row>
    <row r="866" spans="14:14" ht="19.5" customHeight="1" x14ac:dyDescent="0.35">
      <c r="N866" s="36"/>
    </row>
    <row r="867" spans="14:14" ht="19.5" customHeight="1" x14ac:dyDescent="0.35">
      <c r="N867" s="36"/>
    </row>
    <row r="868" spans="14:14" ht="19.5" customHeight="1" x14ac:dyDescent="0.35">
      <c r="N868" s="36"/>
    </row>
    <row r="869" spans="14:14" ht="19.5" customHeight="1" x14ac:dyDescent="0.35">
      <c r="N869" s="36"/>
    </row>
    <row r="870" spans="14:14" ht="19.5" customHeight="1" x14ac:dyDescent="0.35">
      <c r="N870" s="36"/>
    </row>
    <row r="871" spans="14:14" ht="19.5" customHeight="1" x14ac:dyDescent="0.35">
      <c r="N871" s="36"/>
    </row>
    <row r="872" spans="14:14" ht="19.5" customHeight="1" x14ac:dyDescent="0.35">
      <c r="N872" s="36"/>
    </row>
    <row r="873" spans="14:14" ht="19.5" customHeight="1" x14ac:dyDescent="0.35">
      <c r="N873" s="36"/>
    </row>
    <row r="874" spans="14:14" ht="19.5" customHeight="1" x14ac:dyDescent="0.35">
      <c r="N874" s="36"/>
    </row>
    <row r="875" spans="14:14" ht="19.5" customHeight="1" x14ac:dyDescent="0.35">
      <c r="N875" s="36"/>
    </row>
    <row r="876" spans="14:14" ht="19.5" customHeight="1" x14ac:dyDescent="0.35">
      <c r="N876" s="36"/>
    </row>
    <row r="877" spans="14:14" ht="19.5" customHeight="1" x14ac:dyDescent="0.35">
      <c r="N877" s="36"/>
    </row>
    <row r="878" spans="14:14" ht="19.5" customHeight="1" x14ac:dyDescent="0.35">
      <c r="N878" s="36"/>
    </row>
    <row r="879" spans="14:14" ht="19.5" customHeight="1" x14ac:dyDescent="0.35">
      <c r="N879" s="36"/>
    </row>
    <row r="880" spans="14:14" ht="19.5" customHeight="1" x14ac:dyDescent="0.35">
      <c r="N880" s="36"/>
    </row>
    <row r="881" spans="14:14" ht="19.5" customHeight="1" x14ac:dyDescent="0.35">
      <c r="N881" s="36"/>
    </row>
    <row r="882" spans="14:14" ht="19.5" customHeight="1" x14ac:dyDescent="0.35">
      <c r="N882" s="36"/>
    </row>
    <row r="883" spans="14:14" ht="19.5" customHeight="1" x14ac:dyDescent="0.35">
      <c r="N883" s="36"/>
    </row>
    <row r="884" spans="14:14" ht="19.5" customHeight="1" x14ac:dyDescent="0.35">
      <c r="N884" s="36"/>
    </row>
    <row r="885" spans="14:14" ht="19.5" customHeight="1" x14ac:dyDescent="0.35">
      <c r="N885" s="36"/>
    </row>
    <row r="886" spans="14:14" ht="19.5" customHeight="1" x14ac:dyDescent="0.35">
      <c r="N886" s="36"/>
    </row>
    <row r="887" spans="14:14" ht="19.5" customHeight="1" x14ac:dyDescent="0.35">
      <c r="N887" s="36"/>
    </row>
    <row r="888" spans="14:14" ht="19.5" customHeight="1" x14ac:dyDescent="0.35">
      <c r="N888" s="36"/>
    </row>
    <row r="889" spans="14:14" ht="19.5" customHeight="1" x14ac:dyDescent="0.35">
      <c r="N889" s="36"/>
    </row>
    <row r="890" spans="14:14" ht="19.5" customHeight="1" x14ac:dyDescent="0.35">
      <c r="N890" s="36"/>
    </row>
    <row r="891" spans="14:14" ht="19.5" customHeight="1" x14ac:dyDescent="0.35">
      <c r="N891" s="36"/>
    </row>
    <row r="892" spans="14:14" ht="19.5" customHeight="1" x14ac:dyDescent="0.35">
      <c r="N892" s="36"/>
    </row>
    <row r="893" spans="14:14" ht="19.5" customHeight="1" x14ac:dyDescent="0.35">
      <c r="N893" s="36"/>
    </row>
    <row r="894" spans="14:14" ht="19.5" customHeight="1" x14ac:dyDescent="0.35">
      <c r="N894" s="36"/>
    </row>
    <row r="895" spans="14:14" ht="19.5" customHeight="1" x14ac:dyDescent="0.35">
      <c r="N895" s="36"/>
    </row>
    <row r="896" spans="14:14" ht="19.5" customHeight="1" x14ac:dyDescent="0.35">
      <c r="N896" s="36"/>
    </row>
    <row r="897" spans="14:14" ht="19.5" customHeight="1" x14ac:dyDescent="0.35">
      <c r="N897" s="36"/>
    </row>
    <row r="898" spans="14:14" ht="19.5" customHeight="1" x14ac:dyDescent="0.35">
      <c r="N898" s="36"/>
    </row>
    <row r="899" spans="14:14" ht="19.5" customHeight="1" x14ac:dyDescent="0.35">
      <c r="N899" s="36"/>
    </row>
    <row r="900" spans="14:14" ht="19.5" customHeight="1" x14ac:dyDescent="0.35">
      <c r="N900" s="36"/>
    </row>
    <row r="901" spans="14:14" ht="19.5" customHeight="1" x14ac:dyDescent="0.35">
      <c r="N901" s="36"/>
    </row>
    <row r="902" spans="14:14" ht="19.5" customHeight="1" x14ac:dyDescent="0.35">
      <c r="N902" s="36"/>
    </row>
    <row r="903" spans="14:14" ht="19.5" customHeight="1" x14ac:dyDescent="0.35">
      <c r="N903" s="36"/>
    </row>
    <row r="904" spans="14:14" ht="19.5" customHeight="1" x14ac:dyDescent="0.35">
      <c r="N904" s="36"/>
    </row>
    <row r="905" spans="14:14" ht="19.5" customHeight="1" x14ac:dyDescent="0.35">
      <c r="N905" s="36"/>
    </row>
    <row r="906" spans="14:14" ht="19.5" customHeight="1" x14ac:dyDescent="0.35">
      <c r="N906" s="36"/>
    </row>
    <row r="907" spans="14:14" ht="19.5" customHeight="1" x14ac:dyDescent="0.35">
      <c r="N907" s="36"/>
    </row>
    <row r="908" spans="14:14" ht="19.5" customHeight="1" x14ac:dyDescent="0.35">
      <c r="N908" s="36"/>
    </row>
    <row r="909" spans="14:14" ht="19.5" customHeight="1" x14ac:dyDescent="0.35">
      <c r="N909" s="36"/>
    </row>
    <row r="910" spans="14:14" ht="19.5" customHeight="1" x14ac:dyDescent="0.35">
      <c r="N910" s="36"/>
    </row>
    <row r="911" spans="14:14" ht="19.5" customHeight="1" x14ac:dyDescent="0.35">
      <c r="N911" s="36"/>
    </row>
    <row r="912" spans="14:14" ht="19.5" customHeight="1" x14ac:dyDescent="0.35">
      <c r="N912" s="36"/>
    </row>
    <row r="913" spans="14:14" ht="19.5" customHeight="1" x14ac:dyDescent="0.35">
      <c r="N913" s="36"/>
    </row>
    <row r="914" spans="14:14" ht="19.5" customHeight="1" x14ac:dyDescent="0.35">
      <c r="N914" s="36"/>
    </row>
    <row r="915" spans="14:14" ht="19.5" customHeight="1" x14ac:dyDescent="0.35">
      <c r="N915" s="36"/>
    </row>
    <row r="916" spans="14:14" ht="19.5" customHeight="1" x14ac:dyDescent="0.35">
      <c r="N916" s="36"/>
    </row>
    <row r="917" spans="14:14" ht="19.5" customHeight="1" x14ac:dyDescent="0.35">
      <c r="N917" s="36"/>
    </row>
    <row r="918" spans="14:14" ht="19.5" customHeight="1" x14ac:dyDescent="0.35">
      <c r="N918" s="36"/>
    </row>
    <row r="919" spans="14:14" ht="19.5" customHeight="1" x14ac:dyDescent="0.35">
      <c r="N919" s="36"/>
    </row>
    <row r="920" spans="14:14" ht="19.5" customHeight="1" x14ac:dyDescent="0.35">
      <c r="N920" s="36"/>
    </row>
    <row r="921" spans="14:14" ht="19.5" customHeight="1" x14ac:dyDescent="0.35">
      <c r="N921" s="36"/>
    </row>
    <row r="922" spans="14:14" ht="19.5" customHeight="1" x14ac:dyDescent="0.35">
      <c r="N922" s="36"/>
    </row>
    <row r="923" spans="14:14" ht="19.5" customHeight="1" x14ac:dyDescent="0.35">
      <c r="N923" s="36"/>
    </row>
    <row r="924" spans="14:14" ht="19.5" customHeight="1" x14ac:dyDescent="0.35">
      <c r="N924" s="36"/>
    </row>
    <row r="925" spans="14:14" ht="19.5" customHeight="1" x14ac:dyDescent="0.35">
      <c r="N925" s="36"/>
    </row>
    <row r="926" spans="14:14" ht="19.5" customHeight="1" x14ac:dyDescent="0.35">
      <c r="N926" s="36"/>
    </row>
    <row r="927" spans="14:14" ht="19.5" customHeight="1" x14ac:dyDescent="0.35">
      <c r="N927" s="36"/>
    </row>
    <row r="928" spans="14:14" ht="19.5" customHeight="1" x14ac:dyDescent="0.35">
      <c r="N928" s="36"/>
    </row>
    <row r="929" spans="14:14" ht="19.5" customHeight="1" x14ac:dyDescent="0.35">
      <c r="N929" s="36"/>
    </row>
    <row r="930" spans="14:14" ht="19.5" customHeight="1" x14ac:dyDescent="0.35">
      <c r="N930" s="36"/>
    </row>
    <row r="931" spans="14:14" ht="19.5" customHeight="1" x14ac:dyDescent="0.35">
      <c r="N931" s="36"/>
    </row>
    <row r="932" spans="14:14" ht="19.5" customHeight="1" x14ac:dyDescent="0.35">
      <c r="N932" s="36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AE23F-5B06-4032-A0EC-DDD655F3339C}">
  <dimension ref="A1:AA932"/>
  <sheetViews>
    <sheetView tabSelected="1" workbookViewId="0">
      <selection activeCell="J15" sqref="J15"/>
    </sheetView>
  </sheetViews>
  <sheetFormatPr defaultRowHeight="14.5" x14ac:dyDescent="0.35"/>
  <cols>
    <col min="1" max="1" width="18.453125" bestFit="1" customWidth="1"/>
    <col min="2" max="2" width="22.54296875" style="11" bestFit="1" customWidth="1"/>
    <col min="3" max="3" width="9.453125" style="12" bestFit="1" customWidth="1"/>
    <col min="4" max="4" width="8.81640625" style="12" bestFit="1" customWidth="1"/>
    <col min="5" max="5" width="21.54296875" bestFit="1" customWidth="1"/>
    <col min="6" max="6" width="18.453125" bestFit="1" customWidth="1"/>
    <col min="7" max="7" width="21.453125" style="11" bestFit="1" customWidth="1"/>
    <col min="8" max="8" width="21.36328125" style="12" bestFit="1" customWidth="1"/>
    <col min="9" max="9" width="21.36328125" style="12" customWidth="1"/>
    <col min="10" max="11" width="14.1796875" bestFit="1" customWidth="1"/>
    <col min="12" max="12" width="10.453125" bestFit="1" customWidth="1"/>
    <col min="13" max="13" width="8.453125" bestFit="1" customWidth="1"/>
    <col min="14" max="14" width="18.26953125" style="35" bestFit="1" customWidth="1"/>
  </cols>
  <sheetData>
    <row r="1" spans="1:15" ht="19.5" customHeight="1" x14ac:dyDescent="0.35">
      <c r="A1" s="1" t="s">
        <v>0</v>
      </c>
      <c r="B1" s="2" t="s">
        <v>2</v>
      </c>
      <c r="C1" s="3" t="s">
        <v>3</v>
      </c>
      <c r="D1" s="3" t="s">
        <v>4</v>
      </c>
      <c r="E1" s="40" t="s">
        <v>11683</v>
      </c>
      <c r="G1" s="1" t="s">
        <v>5</v>
      </c>
      <c r="H1" s="2" t="s">
        <v>6</v>
      </c>
      <c r="I1" s="2" t="s">
        <v>11685</v>
      </c>
      <c r="J1" s="3" t="s">
        <v>7</v>
      </c>
      <c r="N1"/>
      <c r="O1" s="35"/>
    </row>
    <row r="2" spans="1:15" ht="19.5" customHeight="1" x14ac:dyDescent="0.35">
      <c r="A2" s="32" t="s">
        <v>7171</v>
      </c>
      <c r="B2" s="8">
        <f>0</f>
        <v>0</v>
      </c>
      <c r="C2" s="23">
        <v>-3.1540000000000001E-3</v>
      </c>
      <c r="D2" s="23">
        <v>4.3410000000000002E-3</v>
      </c>
      <c r="E2">
        <v>0</v>
      </c>
      <c r="G2" s="32" t="s">
        <v>7171</v>
      </c>
      <c r="H2" s="8">
        <v>0</v>
      </c>
      <c r="I2" s="8">
        <f t="shared" ref="I2:I47" si="0">H2*60</f>
        <v>0</v>
      </c>
      <c r="J2" s="8">
        <v>0</v>
      </c>
      <c r="K2">
        <f t="shared" ref="K2:K47" si="1">J2*0.0283168319988145</f>
        <v>0</v>
      </c>
      <c r="L2" t="e">
        <f>(K2+#REF!)/2*(I2-#REF!)</f>
        <v>#REF!</v>
      </c>
      <c r="N2"/>
      <c r="O2" s="36"/>
    </row>
    <row r="3" spans="1:15" ht="19.5" customHeight="1" x14ac:dyDescent="0.35">
      <c r="A3" s="32" t="s">
        <v>7177</v>
      </c>
      <c r="B3" s="8">
        <f t="shared" ref="B3:B17" si="2">B2+15</f>
        <v>15</v>
      </c>
      <c r="C3" s="23">
        <v>4.9639999999999997E-3</v>
      </c>
      <c r="D3" s="23">
        <v>8.005E-3</v>
      </c>
      <c r="E3" s="39">
        <v>4.5780262880438902E-8</v>
      </c>
      <c r="G3" s="32" t="s">
        <v>7173</v>
      </c>
      <c r="H3" s="8">
        <f t="shared" ref="H3:H47" si="3">H2+5</f>
        <v>5</v>
      </c>
      <c r="I3" s="8">
        <f t="shared" si="0"/>
        <v>300</v>
      </c>
      <c r="J3" s="8">
        <v>0</v>
      </c>
      <c r="K3">
        <f t="shared" si="1"/>
        <v>0</v>
      </c>
      <c r="L3">
        <f t="shared" ref="L3:L48" si="4">(K3+K2)/2*(I3-I2)</f>
        <v>0</v>
      </c>
      <c r="N3"/>
      <c r="O3" s="36"/>
    </row>
    <row r="4" spans="1:15" ht="19.5" customHeight="1" x14ac:dyDescent="0.35">
      <c r="A4" s="32" t="s">
        <v>7183</v>
      </c>
      <c r="B4" s="8">
        <f>B3+15</f>
        <v>30</v>
      </c>
      <c r="C4" s="23">
        <v>1.4749E-2</v>
      </c>
      <c r="D4" s="23">
        <v>1.7138E-2</v>
      </c>
      <c r="E4" s="39">
        <v>4.5893491560377702E-8</v>
      </c>
      <c r="G4" s="32" t="s">
        <v>7175</v>
      </c>
      <c r="H4" s="8">
        <f t="shared" si="3"/>
        <v>10</v>
      </c>
      <c r="I4" s="8">
        <f t="shared" si="0"/>
        <v>600</v>
      </c>
      <c r="J4" s="8">
        <v>0</v>
      </c>
      <c r="K4">
        <f t="shared" si="1"/>
        <v>0</v>
      </c>
      <c r="L4">
        <f t="shared" si="4"/>
        <v>0</v>
      </c>
      <c r="N4"/>
      <c r="O4" s="36"/>
    </row>
    <row r="5" spans="1:15" ht="19.5" customHeight="1" x14ac:dyDescent="0.35">
      <c r="A5" s="32" t="s">
        <v>7189</v>
      </c>
      <c r="B5" s="8">
        <f t="shared" si="2"/>
        <v>45</v>
      </c>
      <c r="C5" s="23">
        <v>1.7570000000000001E-3</v>
      </c>
      <c r="D5" s="23">
        <v>1.5174999999999999E-2</v>
      </c>
      <c r="E5" s="39">
        <v>1.3254271749357299E-8</v>
      </c>
      <c r="G5" s="32" t="s">
        <v>7177</v>
      </c>
      <c r="H5" s="8">
        <f t="shared" si="3"/>
        <v>15</v>
      </c>
      <c r="I5" s="8">
        <f t="shared" si="0"/>
        <v>900</v>
      </c>
      <c r="J5" s="8">
        <v>0</v>
      </c>
      <c r="K5">
        <f t="shared" si="1"/>
        <v>0</v>
      </c>
      <c r="L5">
        <f t="shared" si="4"/>
        <v>0</v>
      </c>
      <c r="N5"/>
      <c r="O5" s="36"/>
    </row>
    <row r="6" spans="1:15" ht="19.5" customHeight="1" x14ac:dyDescent="0.35">
      <c r="A6" s="32" t="s">
        <v>7195</v>
      </c>
      <c r="B6" s="8">
        <f t="shared" si="2"/>
        <v>60</v>
      </c>
      <c r="C6" s="23">
        <v>1.9356000000000002E-2</v>
      </c>
      <c r="D6" s="23">
        <v>2.3487999999999998E-2</v>
      </c>
      <c r="E6" s="39">
        <v>5.5108508541608903E-8</v>
      </c>
      <c r="G6" s="32" t="s">
        <v>7179</v>
      </c>
      <c r="H6" s="8">
        <f t="shared" si="3"/>
        <v>20</v>
      </c>
      <c r="I6" s="8">
        <f t="shared" si="0"/>
        <v>1200</v>
      </c>
      <c r="J6" s="8">
        <v>0</v>
      </c>
      <c r="K6">
        <f t="shared" si="1"/>
        <v>0</v>
      </c>
      <c r="L6">
        <f t="shared" si="4"/>
        <v>0</v>
      </c>
      <c r="N6"/>
      <c r="O6" s="36"/>
    </row>
    <row r="7" spans="1:15" ht="19.5" customHeight="1" x14ac:dyDescent="0.35">
      <c r="A7" s="32" t="s">
        <v>7201</v>
      </c>
      <c r="B7" s="8">
        <f t="shared" si="2"/>
        <v>75</v>
      </c>
      <c r="C7" s="23">
        <v>5.4200000000000003E-3</v>
      </c>
      <c r="D7" s="23">
        <v>1.8547999999999999E-2</v>
      </c>
      <c r="E7" s="39">
        <v>1.96180815072681E-8</v>
      </c>
      <c r="G7" s="32" t="s">
        <v>7181</v>
      </c>
      <c r="H7" s="8">
        <f t="shared" si="3"/>
        <v>25</v>
      </c>
      <c r="I7" s="8">
        <f t="shared" si="0"/>
        <v>1500</v>
      </c>
      <c r="J7" s="8">
        <v>0</v>
      </c>
      <c r="K7">
        <f t="shared" si="1"/>
        <v>0</v>
      </c>
      <c r="L7">
        <f t="shared" si="4"/>
        <v>0</v>
      </c>
      <c r="N7"/>
      <c r="O7" s="36"/>
    </row>
    <row r="8" spans="1:15" ht="19.5" customHeight="1" x14ac:dyDescent="0.35">
      <c r="A8" s="32" t="s">
        <v>7207</v>
      </c>
      <c r="B8" s="8">
        <f t="shared" si="2"/>
        <v>90</v>
      </c>
      <c r="C8" s="23">
        <v>1.5492000000000001E-2</v>
      </c>
      <c r="D8" s="23">
        <v>2.1638000000000001E-2</v>
      </c>
      <c r="E8" s="39">
        <v>1.87087195614743E-8</v>
      </c>
      <c r="G8" s="32" t="s">
        <v>7183</v>
      </c>
      <c r="H8" s="8">
        <f t="shared" si="3"/>
        <v>30</v>
      </c>
      <c r="I8" s="8">
        <f t="shared" si="0"/>
        <v>1800</v>
      </c>
      <c r="J8" s="8">
        <v>0</v>
      </c>
      <c r="K8">
        <f t="shared" si="1"/>
        <v>0</v>
      </c>
      <c r="L8">
        <f t="shared" si="4"/>
        <v>0</v>
      </c>
      <c r="N8"/>
      <c r="O8" s="36"/>
    </row>
    <row r="9" spans="1:15" ht="19.5" customHeight="1" x14ac:dyDescent="0.35">
      <c r="A9" s="32" t="s">
        <v>7213</v>
      </c>
      <c r="B9" s="8">
        <f t="shared" si="2"/>
        <v>105</v>
      </c>
      <c r="C9" s="23">
        <v>0.309394</v>
      </c>
      <c r="D9" s="23">
        <v>2.0985E-2</v>
      </c>
      <c r="E9" s="39">
        <v>5.2607910207256003E-6</v>
      </c>
      <c r="G9" s="32" t="s">
        <v>7185</v>
      </c>
      <c r="H9" s="8">
        <f t="shared" si="3"/>
        <v>35</v>
      </c>
      <c r="I9" s="8">
        <f t="shared" si="0"/>
        <v>2100</v>
      </c>
      <c r="J9" s="8">
        <v>0</v>
      </c>
      <c r="K9">
        <f t="shared" si="1"/>
        <v>0</v>
      </c>
      <c r="L9">
        <f t="shared" si="4"/>
        <v>0</v>
      </c>
      <c r="N9"/>
      <c r="O9" s="36"/>
    </row>
    <row r="10" spans="1:15" ht="19.5" customHeight="1" x14ac:dyDescent="0.35">
      <c r="A10" s="32" t="s">
        <v>7219</v>
      </c>
      <c r="B10" s="8">
        <f t="shared" si="2"/>
        <v>120</v>
      </c>
      <c r="C10" s="23">
        <v>1.7032050000000001</v>
      </c>
      <c r="D10" s="23">
        <v>2.1165349999999998</v>
      </c>
      <c r="E10">
        <v>1.5786566124296E-3</v>
      </c>
      <c r="G10" s="32" t="s">
        <v>7187</v>
      </c>
      <c r="H10" s="8">
        <f t="shared" si="3"/>
        <v>40</v>
      </c>
      <c r="I10" s="8">
        <f t="shared" si="0"/>
        <v>2400</v>
      </c>
      <c r="J10" s="8">
        <v>0</v>
      </c>
      <c r="K10">
        <f t="shared" si="1"/>
        <v>0</v>
      </c>
      <c r="L10">
        <f t="shared" si="4"/>
        <v>0</v>
      </c>
      <c r="N10"/>
      <c r="O10" s="36"/>
    </row>
    <row r="11" spans="1:15" ht="19.5" customHeight="1" x14ac:dyDescent="0.35">
      <c r="A11" s="32" t="s">
        <v>7225</v>
      </c>
      <c r="B11" s="8">
        <f t="shared" si="2"/>
        <v>135</v>
      </c>
      <c r="C11" s="23">
        <v>1.797828</v>
      </c>
      <c r="D11" s="23">
        <v>2.2603469999999999</v>
      </c>
      <c r="E11">
        <v>1.69175212344706E-3</v>
      </c>
      <c r="G11" s="32" t="s">
        <v>7189</v>
      </c>
      <c r="H11" s="8">
        <f t="shared" si="3"/>
        <v>45</v>
      </c>
      <c r="I11" s="8">
        <f t="shared" si="0"/>
        <v>2700</v>
      </c>
      <c r="J11" s="8">
        <v>0</v>
      </c>
      <c r="K11">
        <f t="shared" si="1"/>
        <v>0</v>
      </c>
      <c r="L11">
        <f t="shared" si="4"/>
        <v>0</v>
      </c>
      <c r="N11"/>
      <c r="O11" s="36"/>
    </row>
    <row r="12" spans="1:15" ht="19.5" customHeight="1" x14ac:dyDescent="0.35">
      <c r="A12" s="32" t="s">
        <v>7231</v>
      </c>
      <c r="B12" s="8">
        <f t="shared" si="2"/>
        <v>150</v>
      </c>
      <c r="C12" s="23">
        <v>1.823893</v>
      </c>
      <c r="D12" s="23">
        <v>2.3093870000000001</v>
      </c>
      <c r="E12">
        <v>1.6879532574781001E-3</v>
      </c>
      <c r="G12" s="32" t="s">
        <v>7191</v>
      </c>
      <c r="H12" s="8">
        <f t="shared" si="3"/>
        <v>50</v>
      </c>
      <c r="I12" s="8">
        <f t="shared" si="0"/>
        <v>3000</v>
      </c>
      <c r="J12" s="8">
        <v>0</v>
      </c>
      <c r="K12">
        <f t="shared" si="1"/>
        <v>0</v>
      </c>
      <c r="L12">
        <f t="shared" si="4"/>
        <v>0</v>
      </c>
      <c r="N12"/>
      <c r="O12" s="36"/>
    </row>
    <row r="13" spans="1:15" ht="19.5" customHeight="1" x14ac:dyDescent="0.35">
      <c r="A13" s="32" t="s">
        <v>7237</v>
      </c>
      <c r="B13" s="8">
        <f t="shared" si="2"/>
        <v>165</v>
      </c>
      <c r="C13" s="23">
        <v>1.871702</v>
      </c>
      <c r="D13" s="23">
        <v>2.4090910000000001</v>
      </c>
      <c r="E13">
        <v>1.5960681555224599E-3</v>
      </c>
      <c r="G13" s="32" t="s">
        <v>7193</v>
      </c>
      <c r="H13" s="8">
        <f t="shared" si="3"/>
        <v>55</v>
      </c>
      <c r="I13" s="8">
        <f t="shared" si="0"/>
        <v>3300</v>
      </c>
      <c r="J13" s="8">
        <v>0</v>
      </c>
      <c r="K13">
        <f t="shared" si="1"/>
        <v>0</v>
      </c>
      <c r="L13">
        <f t="shared" si="4"/>
        <v>0</v>
      </c>
      <c r="N13"/>
      <c r="O13" s="36"/>
    </row>
    <row r="14" spans="1:15" ht="19.5" customHeight="1" x14ac:dyDescent="0.35">
      <c r="A14" s="32" t="s">
        <v>7243</v>
      </c>
      <c r="B14" s="8">
        <f t="shared" si="2"/>
        <v>180</v>
      </c>
      <c r="C14" s="23">
        <v>2.0224579999999999</v>
      </c>
      <c r="D14" s="23">
        <v>2.4378350000000002</v>
      </c>
      <c r="E14">
        <v>2.3747665133634099E-3</v>
      </c>
      <c r="G14" s="32" t="s">
        <v>7195</v>
      </c>
      <c r="H14" s="8">
        <f t="shared" si="3"/>
        <v>60</v>
      </c>
      <c r="I14" s="8">
        <f t="shared" si="0"/>
        <v>3600</v>
      </c>
      <c r="J14" s="8">
        <v>0</v>
      </c>
      <c r="K14">
        <f t="shared" si="1"/>
        <v>0</v>
      </c>
      <c r="L14">
        <f t="shared" si="4"/>
        <v>0</v>
      </c>
      <c r="N14"/>
      <c r="O14" s="36"/>
    </row>
    <row r="15" spans="1:15" ht="19.5" customHeight="1" x14ac:dyDescent="0.35">
      <c r="A15" s="32" t="s">
        <v>7249</v>
      </c>
      <c r="B15" s="8">
        <f t="shared" si="2"/>
        <v>195</v>
      </c>
      <c r="C15" s="23">
        <v>2.0578189999999998</v>
      </c>
      <c r="D15" s="23">
        <v>2.5230670000000002</v>
      </c>
      <c r="E15">
        <v>2.3275404346816998E-3</v>
      </c>
      <c r="G15" s="32" t="s">
        <v>7197</v>
      </c>
      <c r="H15" s="8">
        <f t="shared" si="3"/>
        <v>65</v>
      </c>
      <c r="I15" s="8">
        <f t="shared" si="0"/>
        <v>3900</v>
      </c>
      <c r="J15" s="8">
        <v>0</v>
      </c>
      <c r="K15">
        <f t="shared" si="1"/>
        <v>0</v>
      </c>
      <c r="L15">
        <f t="shared" si="4"/>
        <v>0</v>
      </c>
      <c r="N15"/>
      <c r="O15" s="36"/>
    </row>
    <row r="16" spans="1:15" ht="19.5" customHeight="1" x14ac:dyDescent="0.35">
      <c r="A16" s="32" t="s">
        <v>7255</v>
      </c>
      <c r="B16" s="8">
        <f t="shared" si="2"/>
        <v>210</v>
      </c>
      <c r="C16" s="23">
        <v>2.1692369999999999</v>
      </c>
      <c r="D16" s="23">
        <v>2.7946599999999999</v>
      </c>
      <c r="E16">
        <v>2.2359378869520798E-3</v>
      </c>
      <c r="G16" s="32" t="s">
        <v>7199</v>
      </c>
      <c r="H16" s="8">
        <f t="shared" si="3"/>
        <v>70</v>
      </c>
      <c r="I16" s="8">
        <f t="shared" si="0"/>
        <v>4200</v>
      </c>
      <c r="J16" s="8">
        <v>0</v>
      </c>
      <c r="K16">
        <f t="shared" si="1"/>
        <v>0</v>
      </c>
      <c r="L16">
        <f t="shared" si="4"/>
        <v>0</v>
      </c>
      <c r="N16"/>
      <c r="O16" s="36"/>
    </row>
    <row r="17" spans="1:27" ht="19.5" customHeight="1" x14ac:dyDescent="0.35">
      <c r="A17" s="32" t="s">
        <v>7261</v>
      </c>
      <c r="B17" s="8">
        <f t="shared" si="2"/>
        <v>225</v>
      </c>
      <c r="C17" s="23">
        <v>2.9480360000000001</v>
      </c>
      <c r="D17" s="23">
        <v>3.290562</v>
      </c>
      <c r="E17">
        <v>6.4806095143867103E-3</v>
      </c>
      <c r="G17" s="32" t="s">
        <v>7201</v>
      </c>
      <c r="H17" s="8">
        <f t="shared" si="3"/>
        <v>75</v>
      </c>
      <c r="I17" s="8">
        <f t="shared" si="0"/>
        <v>4500</v>
      </c>
      <c r="J17" s="8">
        <v>0</v>
      </c>
      <c r="K17">
        <f t="shared" si="1"/>
        <v>0</v>
      </c>
      <c r="L17">
        <f t="shared" si="4"/>
        <v>0</v>
      </c>
      <c r="N17"/>
      <c r="O17" s="36"/>
    </row>
    <row r="18" spans="1:27" ht="19.5" customHeight="1" x14ac:dyDescent="0.35">
      <c r="A18" s="32" t="s">
        <v>7267</v>
      </c>
      <c r="B18" s="8">
        <f t="shared" ref="B18:B81" si="5">B17+15</f>
        <v>240</v>
      </c>
      <c r="C18" s="23">
        <v>3.25726</v>
      </c>
      <c r="D18" s="23">
        <v>3.4163519999999998</v>
      </c>
      <c r="E18">
        <v>8.8660089166786599E-3</v>
      </c>
      <c r="G18" s="32" t="s">
        <v>7203</v>
      </c>
      <c r="H18" s="8">
        <f t="shared" si="3"/>
        <v>80</v>
      </c>
      <c r="I18" s="8">
        <f t="shared" si="0"/>
        <v>4800</v>
      </c>
      <c r="J18" s="8">
        <v>0</v>
      </c>
      <c r="K18">
        <f t="shared" si="1"/>
        <v>0</v>
      </c>
      <c r="L18">
        <f t="shared" si="4"/>
        <v>0</v>
      </c>
      <c r="N18"/>
      <c r="O18" s="36"/>
    </row>
    <row r="19" spans="1:27" ht="19.5" customHeight="1" x14ac:dyDescent="0.35">
      <c r="A19" s="32" t="s">
        <v>7273</v>
      </c>
      <c r="B19" s="8">
        <f t="shared" si="5"/>
        <v>255</v>
      </c>
      <c r="C19" s="23">
        <v>3.4071189999999998</v>
      </c>
      <c r="D19" s="23">
        <v>3.476947</v>
      </c>
      <c r="E19">
        <v>9.9908567709477893E-3</v>
      </c>
      <c r="G19" s="32" t="s">
        <v>7205</v>
      </c>
      <c r="H19" s="8">
        <f t="shared" si="3"/>
        <v>85</v>
      </c>
      <c r="I19" s="8">
        <f t="shared" si="0"/>
        <v>5100</v>
      </c>
      <c r="J19" s="8">
        <v>0</v>
      </c>
      <c r="K19">
        <f t="shared" si="1"/>
        <v>0</v>
      </c>
      <c r="L19">
        <f t="shared" si="4"/>
        <v>0</v>
      </c>
      <c r="N19"/>
      <c r="O19" s="36"/>
    </row>
    <row r="20" spans="1:27" ht="19.5" customHeight="1" x14ac:dyDescent="0.35">
      <c r="A20" s="32" t="s">
        <v>7279</v>
      </c>
      <c r="B20" s="8">
        <f t="shared" si="5"/>
        <v>270</v>
      </c>
      <c r="C20" s="23">
        <v>3.5665520000000002</v>
      </c>
      <c r="D20" s="23">
        <v>3.5251049999999999</v>
      </c>
      <c r="E20">
        <v>1.1185744482482701E-2</v>
      </c>
      <c r="G20" s="32" t="s">
        <v>7207</v>
      </c>
      <c r="H20" s="8">
        <f t="shared" si="3"/>
        <v>90</v>
      </c>
      <c r="I20" s="8">
        <f t="shared" si="0"/>
        <v>5400</v>
      </c>
      <c r="J20" s="8">
        <v>0</v>
      </c>
      <c r="K20">
        <f t="shared" si="1"/>
        <v>0</v>
      </c>
      <c r="L20">
        <f t="shared" si="4"/>
        <v>0</v>
      </c>
      <c r="N20"/>
      <c r="O20" s="36"/>
    </row>
    <row r="21" spans="1:27" ht="19.5" customHeight="1" x14ac:dyDescent="0.35">
      <c r="A21" s="32" t="s">
        <v>7285</v>
      </c>
      <c r="B21" s="8">
        <f t="shared" si="5"/>
        <v>285</v>
      </c>
      <c r="C21" s="23">
        <v>3.6475080000000002</v>
      </c>
      <c r="D21" s="23">
        <v>3.5376840000000001</v>
      </c>
      <c r="E21">
        <v>1.17515295990224E-2</v>
      </c>
      <c r="G21" s="32" t="s">
        <v>7209</v>
      </c>
      <c r="H21" s="8">
        <f t="shared" si="3"/>
        <v>95</v>
      </c>
      <c r="I21" s="8">
        <f t="shared" si="0"/>
        <v>5700</v>
      </c>
      <c r="J21" s="8">
        <v>0</v>
      </c>
      <c r="K21">
        <f t="shared" si="1"/>
        <v>0</v>
      </c>
      <c r="L21">
        <f t="shared" si="4"/>
        <v>0</v>
      </c>
      <c r="N21"/>
      <c r="O21" s="36"/>
    </row>
    <row r="22" spans="1:27" ht="19.5" customHeight="1" x14ac:dyDescent="0.35">
      <c r="A22" s="32" t="s">
        <v>7291</v>
      </c>
      <c r="B22" s="8">
        <f t="shared" si="5"/>
        <v>300</v>
      </c>
      <c r="C22" s="23">
        <v>3.6723870000000001</v>
      </c>
      <c r="D22" s="23">
        <v>3.5570189999999999</v>
      </c>
      <c r="E22">
        <v>1.17560492512817E-2</v>
      </c>
      <c r="G22" s="32" t="s">
        <v>7211</v>
      </c>
      <c r="H22" s="8">
        <f t="shared" si="3"/>
        <v>100</v>
      </c>
      <c r="I22" s="8">
        <f t="shared" si="0"/>
        <v>6000</v>
      </c>
      <c r="J22" s="8">
        <v>0</v>
      </c>
      <c r="K22">
        <f t="shared" si="1"/>
        <v>0</v>
      </c>
      <c r="L22">
        <f t="shared" si="4"/>
        <v>0</v>
      </c>
      <c r="N22"/>
      <c r="O22" s="36"/>
    </row>
    <row r="23" spans="1:27" ht="19.5" customHeight="1" x14ac:dyDescent="0.35">
      <c r="A23" s="32" t="s">
        <v>7297</v>
      </c>
      <c r="B23" s="8">
        <f t="shared" si="5"/>
        <v>315</v>
      </c>
      <c r="C23" s="23">
        <v>3.6210059999999999</v>
      </c>
      <c r="D23" s="23">
        <v>3.5387749999999998</v>
      </c>
      <c r="E23">
        <v>1.1578680172938401E-2</v>
      </c>
      <c r="G23" s="32" t="s">
        <v>7213</v>
      </c>
      <c r="H23" s="8">
        <f t="shared" si="3"/>
        <v>105</v>
      </c>
      <c r="I23" s="8">
        <f t="shared" si="0"/>
        <v>6300</v>
      </c>
      <c r="J23" s="8">
        <v>0</v>
      </c>
      <c r="K23">
        <f t="shared" si="1"/>
        <v>0</v>
      </c>
      <c r="L23">
        <f t="shared" si="4"/>
        <v>0</v>
      </c>
      <c r="N23"/>
      <c r="O23" s="36"/>
    </row>
    <row r="24" spans="1:27" ht="19.5" customHeight="1" x14ac:dyDescent="0.35">
      <c r="A24" s="32" t="s">
        <v>7303</v>
      </c>
      <c r="B24" s="8">
        <f t="shared" si="5"/>
        <v>330</v>
      </c>
      <c r="C24" s="23">
        <v>3.5996299999999999</v>
      </c>
      <c r="D24" s="23">
        <v>3.5071300000000001</v>
      </c>
      <c r="E24">
        <v>1.1396052504531099E-2</v>
      </c>
      <c r="G24" s="32" t="s">
        <v>7215</v>
      </c>
      <c r="H24" s="8">
        <f t="shared" si="3"/>
        <v>110</v>
      </c>
      <c r="I24" s="8">
        <f t="shared" si="0"/>
        <v>6600</v>
      </c>
      <c r="J24" s="8">
        <v>0</v>
      </c>
      <c r="K24">
        <f t="shared" si="1"/>
        <v>0</v>
      </c>
      <c r="L24">
        <f t="shared" si="4"/>
        <v>0</v>
      </c>
      <c r="N24"/>
      <c r="O24" s="36"/>
    </row>
    <row r="25" spans="1:27" ht="19.5" customHeight="1" x14ac:dyDescent="0.35">
      <c r="A25" s="32" t="s">
        <v>7309</v>
      </c>
      <c r="B25" s="8">
        <f t="shared" si="5"/>
        <v>345</v>
      </c>
      <c r="C25" s="23">
        <v>3.480639</v>
      </c>
      <c r="D25" s="23">
        <v>3.4466960000000002</v>
      </c>
      <c r="E25">
        <v>1.05096729611018E-2</v>
      </c>
      <c r="G25" s="32" t="s">
        <v>7217</v>
      </c>
      <c r="H25" s="8">
        <f t="shared" si="3"/>
        <v>115</v>
      </c>
      <c r="I25" s="8">
        <f t="shared" si="0"/>
        <v>6900</v>
      </c>
      <c r="J25" s="8">
        <v>0</v>
      </c>
      <c r="K25">
        <f t="shared" si="1"/>
        <v>0</v>
      </c>
      <c r="L25">
        <f t="shared" si="4"/>
        <v>0</v>
      </c>
      <c r="N25"/>
      <c r="O25" s="36"/>
    </row>
    <row r="26" spans="1:27" ht="19.5" customHeight="1" x14ac:dyDescent="0.35">
      <c r="A26" s="32" t="s">
        <v>7315</v>
      </c>
      <c r="B26" s="8">
        <f t="shared" si="5"/>
        <v>360</v>
      </c>
      <c r="C26" s="23">
        <v>3.351372</v>
      </c>
      <c r="D26" s="23">
        <v>3.423076</v>
      </c>
      <c r="E26">
        <v>9.5780471562607796E-3</v>
      </c>
      <c r="G26" s="32" t="s">
        <v>7219</v>
      </c>
      <c r="H26" s="8">
        <f t="shared" si="3"/>
        <v>120</v>
      </c>
      <c r="I26" s="8">
        <f t="shared" si="0"/>
        <v>7200</v>
      </c>
      <c r="J26" s="8">
        <v>0</v>
      </c>
      <c r="K26">
        <f t="shared" si="1"/>
        <v>0</v>
      </c>
      <c r="L26">
        <f t="shared" si="4"/>
        <v>0</v>
      </c>
      <c r="N26"/>
      <c r="O26" s="36"/>
    </row>
    <row r="27" spans="1:27" ht="19.5" customHeight="1" x14ac:dyDescent="0.35">
      <c r="A27" s="32" t="s">
        <v>7321</v>
      </c>
      <c r="B27" s="8">
        <f t="shared" si="5"/>
        <v>375</v>
      </c>
      <c r="C27" s="23">
        <v>3.2046429999999999</v>
      </c>
      <c r="D27" s="23">
        <v>3.3275070000000002</v>
      </c>
      <c r="E27">
        <v>8.6068698178487293E-3</v>
      </c>
      <c r="G27" s="32" t="s">
        <v>7221</v>
      </c>
      <c r="H27" s="8">
        <f t="shared" si="3"/>
        <v>125</v>
      </c>
      <c r="I27" s="8">
        <f t="shared" si="0"/>
        <v>7500</v>
      </c>
      <c r="J27" s="23">
        <v>1.2673E-2</v>
      </c>
      <c r="K27">
        <f t="shared" si="1"/>
        <v>3.5885921192097616E-4</v>
      </c>
      <c r="L27">
        <f t="shared" si="4"/>
        <v>5.3828881788146425E-2</v>
      </c>
      <c r="N27"/>
      <c r="O27" s="36"/>
    </row>
    <row r="28" spans="1:27" ht="19.5" customHeight="1" x14ac:dyDescent="0.35">
      <c r="A28" s="32" t="s">
        <v>7327</v>
      </c>
      <c r="B28" s="8">
        <f t="shared" si="5"/>
        <v>390</v>
      </c>
      <c r="C28" s="23">
        <v>3.2149679999999998</v>
      </c>
      <c r="D28" s="23">
        <v>3.2929499999999998</v>
      </c>
      <c r="E28">
        <v>8.5509794235773193E-3</v>
      </c>
      <c r="G28" s="32" t="s">
        <v>7223</v>
      </c>
      <c r="H28" s="8">
        <f t="shared" si="3"/>
        <v>130</v>
      </c>
      <c r="I28" s="8">
        <f t="shared" si="0"/>
        <v>7800</v>
      </c>
      <c r="J28" s="23">
        <v>2.5047E-2</v>
      </c>
      <c r="K28">
        <f t="shared" si="1"/>
        <v>7.0925169107430676E-4</v>
      </c>
      <c r="L28">
        <f t="shared" si="4"/>
        <v>0.16021663544929243</v>
      </c>
      <c r="N28"/>
      <c r="O28" s="36"/>
    </row>
    <row r="29" spans="1:27" ht="19.5" customHeight="1" x14ac:dyDescent="0.35">
      <c r="A29" s="32" t="s">
        <v>7333</v>
      </c>
      <c r="B29" s="8">
        <f t="shared" si="5"/>
        <v>405</v>
      </c>
      <c r="C29" s="23">
        <v>3.1067559999999999</v>
      </c>
      <c r="D29" s="23">
        <v>3.2287020000000002</v>
      </c>
      <c r="E29">
        <v>7.8837926250505796E-3</v>
      </c>
      <c r="G29" s="32" t="s">
        <v>7225</v>
      </c>
      <c r="H29" s="8">
        <f t="shared" si="3"/>
        <v>135</v>
      </c>
      <c r="I29" s="8">
        <f t="shared" si="0"/>
        <v>8100</v>
      </c>
      <c r="J29" s="23">
        <v>4.0298E-2</v>
      </c>
      <c r="K29">
        <f t="shared" si="1"/>
        <v>1.1411116958882268E-3</v>
      </c>
      <c r="L29">
        <f t="shared" si="4"/>
        <v>0.27755450804438003</v>
      </c>
      <c r="N29"/>
      <c r="O29" s="36"/>
    </row>
    <row r="30" spans="1:27" ht="19.5" customHeight="1" x14ac:dyDescent="0.35">
      <c r="A30" s="32" t="s">
        <v>7339</v>
      </c>
      <c r="B30" s="8">
        <f t="shared" si="5"/>
        <v>420</v>
      </c>
      <c r="C30" s="23">
        <v>2.9046270000000001</v>
      </c>
      <c r="D30" s="23">
        <v>3.1793360000000002</v>
      </c>
      <c r="E30">
        <v>6.4408075546007297E-3</v>
      </c>
      <c r="G30" s="32" t="s">
        <v>7227</v>
      </c>
      <c r="H30" s="8">
        <f t="shared" si="3"/>
        <v>140</v>
      </c>
      <c r="I30" s="8">
        <f t="shared" si="0"/>
        <v>8400</v>
      </c>
      <c r="J30" s="23">
        <v>5.4792E-2</v>
      </c>
      <c r="K30">
        <f t="shared" si="1"/>
        <v>1.5515358588790442E-3</v>
      </c>
      <c r="L30">
        <f t="shared" si="4"/>
        <v>0.40389713321509063</v>
      </c>
      <c r="N30"/>
      <c r="O30" s="36"/>
    </row>
    <row r="31" spans="1:27" ht="19.5" customHeight="1" x14ac:dyDescent="0.35">
      <c r="A31" s="32" t="s">
        <v>7345</v>
      </c>
      <c r="B31" s="8">
        <f t="shared" si="5"/>
        <v>435</v>
      </c>
      <c r="C31" s="23">
        <v>2.7988110000000002</v>
      </c>
      <c r="D31" s="23">
        <v>3.0977440000000001</v>
      </c>
      <c r="E31">
        <v>5.8046129590460802E-3</v>
      </c>
      <c r="G31" s="32" t="s">
        <v>7229</v>
      </c>
      <c r="H31" s="8">
        <f t="shared" si="3"/>
        <v>145</v>
      </c>
      <c r="I31" s="8">
        <f t="shared" si="0"/>
        <v>8700</v>
      </c>
      <c r="J31" s="23">
        <v>6.6475999999999993E-2</v>
      </c>
      <c r="K31">
        <f t="shared" si="1"/>
        <v>1.8823897239531925E-3</v>
      </c>
      <c r="L31">
        <f t="shared" si="4"/>
        <v>0.51508883742483547</v>
      </c>
      <c r="N31"/>
      <c r="O31" s="36"/>
      <c r="AA31" t="s">
        <v>11684</v>
      </c>
    </row>
    <row r="32" spans="1:27" ht="19.5" customHeight="1" x14ac:dyDescent="0.35">
      <c r="A32" s="32" t="s">
        <v>7351</v>
      </c>
      <c r="B32" s="8">
        <f t="shared" si="5"/>
        <v>450</v>
      </c>
      <c r="C32" s="23">
        <v>2.6329739999999999</v>
      </c>
      <c r="D32" s="23">
        <v>3.034729</v>
      </c>
      <c r="E32">
        <v>4.6404274982407697E-3</v>
      </c>
      <c r="G32" s="32" t="s">
        <v>7231</v>
      </c>
      <c r="H32" s="8">
        <f t="shared" si="3"/>
        <v>150</v>
      </c>
      <c r="I32" s="8">
        <f t="shared" si="0"/>
        <v>9000</v>
      </c>
      <c r="J32" s="23">
        <v>7.5933E-2</v>
      </c>
      <c r="K32">
        <f t="shared" si="1"/>
        <v>2.1501820041659814E-3</v>
      </c>
      <c r="L32">
        <f t="shared" si="4"/>
        <v>0.60488575921787613</v>
      </c>
      <c r="N32"/>
      <c r="O32" s="36"/>
    </row>
    <row r="33" spans="1:15" ht="19.5" customHeight="1" x14ac:dyDescent="0.35">
      <c r="A33" s="32" t="s">
        <v>7357</v>
      </c>
      <c r="B33" s="8">
        <f t="shared" si="5"/>
        <v>465</v>
      </c>
      <c r="C33" s="23">
        <v>2.45323</v>
      </c>
      <c r="D33" s="23">
        <v>2.946469</v>
      </c>
      <c r="E33">
        <v>3.4400945833831598E-3</v>
      </c>
      <c r="G33" s="32" t="s">
        <v>7233</v>
      </c>
      <c r="H33" s="8">
        <f t="shared" si="3"/>
        <v>155</v>
      </c>
      <c r="I33" s="8">
        <f t="shared" si="0"/>
        <v>9300</v>
      </c>
      <c r="J33" s="23">
        <v>8.4905999999999995E-2</v>
      </c>
      <c r="K33">
        <f t="shared" si="1"/>
        <v>2.404268937691344E-3</v>
      </c>
      <c r="L33">
        <f t="shared" si="4"/>
        <v>0.68316764127859886</v>
      </c>
      <c r="N33"/>
      <c r="O33" s="36"/>
    </row>
    <row r="34" spans="1:15" ht="19.5" customHeight="1" x14ac:dyDescent="0.35">
      <c r="A34" s="32" t="s">
        <v>7363</v>
      </c>
      <c r="B34" s="8">
        <f t="shared" si="5"/>
        <v>480</v>
      </c>
      <c r="C34" s="23">
        <v>2.3619289999999999</v>
      </c>
      <c r="D34" s="23">
        <v>2.8816649999999999</v>
      </c>
      <c r="E34">
        <v>2.9546384478800398E-3</v>
      </c>
      <c r="G34" s="32" t="s">
        <v>7235</v>
      </c>
      <c r="H34" s="8">
        <f t="shared" si="3"/>
        <v>160</v>
      </c>
      <c r="I34" s="8">
        <f t="shared" si="0"/>
        <v>9600</v>
      </c>
      <c r="J34" s="23">
        <v>8.7335999999999997E-2</v>
      </c>
      <c r="K34">
        <f t="shared" si="1"/>
        <v>2.4730788394484631E-3</v>
      </c>
      <c r="L34">
        <f t="shared" si="4"/>
        <v>0.7316021665709711</v>
      </c>
      <c r="N34"/>
      <c r="O34" s="36"/>
    </row>
    <row r="35" spans="1:15" ht="19.5" customHeight="1" x14ac:dyDescent="0.35">
      <c r="A35" s="32" t="s">
        <v>7369</v>
      </c>
      <c r="B35" s="8">
        <f t="shared" si="5"/>
        <v>495</v>
      </c>
      <c r="C35" s="23">
        <v>2.2699750000000001</v>
      </c>
      <c r="D35" s="23">
        <v>2.8098839999999998</v>
      </c>
      <c r="E35">
        <v>2.5343155630055299E-3</v>
      </c>
      <c r="G35" s="32" t="s">
        <v>7237</v>
      </c>
      <c r="H35" s="8">
        <f t="shared" si="3"/>
        <v>165</v>
      </c>
      <c r="I35" s="8">
        <f t="shared" si="0"/>
        <v>9900</v>
      </c>
      <c r="J35" s="23">
        <v>9.0477000000000002E-2</v>
      </c>
      <c r="K35">
        <f t="shared" si="1"/>
        <v>2.5620220087567394E-3</v>
      </c>
      <c r="L35">
        <f t="shared" si="4"/>
        <v>0.75526512723078043</v>
      </c>
      <c r="N35"/>
      <c r="O35" s="36"/>
    </row>
    <row r="36" spans="1:15" ht="19.5" customHeight="1" x14ac:dyDescent="0.35">
      <c r="A36" s="32" t="s">
        <v>7375</v>
      </c>
      <c r="B36" s="8">
        <f t="shared" si="5"/>
        <v>510</v>
      </c>
      <c r="C36" s="23">
        <v>2.2199710000000001</v>
      </c>
      <c r="D36" s="23">
        <v>2.7482660000000001</v>
      </c>
      <c r="E36">
        <v>2.5628807161316401E-3</v>
      </c>
      <c r="G36" s="32" t="s">
        <v>7239</v>
      </c>
      <c r="H36" s="8">
        <f t="shared" si="3"/>
        <v>170</v>
      </c>
      <c r="I36" s="8">
        <f t="shared" si="0"/>
        <v>10200</v>
      </c>
      <c r="J36" s="23">
        <v>9.6922999999999995E-2</v>
      </c>
      <c r="K36">
        <f t="shared" si="1"/>
        <v>2.7445523078210975E-3</v>
      </c>
      <c r="L36">
        <f t="shared" si="4"/>
        <v>0.79598614748667551</v>
      </c>
      <c r="N36"/>
      <c r="O36" s="36"/>
    </row>
    <row r="37" spans="1:15" ht="19.5" customHeight="1" x14ac:dyDescent="0.35">
      <c r="A37" s="32" t="s">
        <v>7381</v>
      </c>
      <c r="B37" s="8">
        <f t="shared" si="5"/>
        <v>525</v>
      </c>
      <c r="C37" s="23">
        <v>2.2297470000000001</v>
      </c>
      <c r="D37" s="23">
        <v>2.683268</v>
      </c>
      <c r="E37">
        <v>2.8110142967801999E-3</v>
      </c>
      <c r="G37" s="32" t="s">
        <v>7241</v>
      </c>
      <c r="H37" s="8">
        <f t="shared" si="3"/>
        <v>175</v>
      </c>
      <c r="I37" s="8">
        <f t="shared" si="0"/>
        <v>10500</v>
      </c>
      <c r="J37" s="23">
        <v>9.8016000000000006E-2</v>
      </c>
      <c r="K37">
        <f t="shared" si="1"/>
        <v>2.7755026051958023E-3</v>
      </c>
      <c r="L37">
        <f t="shared" si="4"/>
        <v>0.828008236952535</v>
      </c>
      <c r="N37"/>
      <c r="O37" s="36"/>
    </row>
    <row r="38" spans="1:15" ht="19.5" customHeight="1" x14ac:dyDescent="0.35">
      <c r="A38" s="32" t="s">
        <v>7387</v>
      </c>
      <c r="B38" s="8">
        <f t="shared" si="5"/>
        <v>540</v>
      </c>
      <c r="C38" s="23">
        <v>2.1250900000000001</v>
      </c>
      <c r="D38" s="23">
        <v>2.613102</v>
      </c>
      <c r="E38">
        <v>2.6450621552841398E-3</v>
      </c>
      <c r="G38" s="32" t="s">
        <v>7243</v>
      </c>
      <c r="H38" s="8">
        <f t="shared" si="3"/>
        <v>180</v>
      </c>
      <c r="I38" s="8">
        <f t="shared" si="0"/>
        <v>10800</v>
      </c>
      <c r="J38" s="23">
        <v>0.100089</v>
      </c>
      <c r="K38">
        <f t="shared" si="1"/>
        <v>2.8342033979293444E-3</v>
      </c>
      <c r="L38">
        <f t="shared" si="4"/>
        <v>0.84145590046877206</v>
      </c>
      <c r="N38"/>
      <c r="O38" s="36"/>
    </row>
    <row r="39" spans="1:15" ht="19.5" customHeight="1" x14ac:dyDescent="0.35">
      <c r="A39" s="32" t="s">
        <v>7393</v>
      </c>
      <c r="B39" s="8">
        <f t="shared" si="5"/>
        <v>555</v>
      </c>
      <c r="C39" s="23">
        <v>2.1564909999999999</v>
      </c>
      <c r="D39" s="23">
        <v>2.5668739999999999</v>
      </c>
      <c r="E39">
        <v>2.6012402493638198E-3</v>
      </c>
      <c r="G39" s="32" t="s">
        <v>7245</v>
      </c>
      <c r="H39" s="8">
        <f t="shared" si="3"/>
        <v>185</v>
      </c>
      <c r="I39" s="8">
        <f t="shared" si="0"/>
        <v>11100</v>
      </c>
      <c r="J39" s="23">
        <v>0.10646700000000001</v>
      </c>
      <c r="K39">
        <f t="shared" si="1"/>
        <v>3.0148081524177836E-3</v>
      </c>
      <c r="L39">
        <f t="shared" si="4"/>
        <v>0.87735173255206922</v>
      </c>
      <c r="N39"/>
      <c r="O39" s="36"/>
    </row>
    <row r="40" spans="1:15" ht="19.5" customHeight="1" x14ac:dyDescent="0.35">
      <c r="A40" s="32" t="s">
        <v>7399</v>
      </c>
      <c r="B40" s="8">
        <f t="shared" si="5"/>
        <v>570</v>
      </c>
      <c r="C40" s="23">
        <v>2.1121949999999998</v>
      </c>
      <c r="D40" s="23">
        <v>2.5266820000000001</v>
      </c>
      <c r="E40">
        <v>2.6459090020171799E-3</v>
      </c>
      <c r="G40" s="32" t="s">
        <v>7247</v>
      </c>
      <c r="H40" s="8">
        <f t="shared" si="3"/>
        <v>190</v>
      </c>
      <c r="I40" s="8">
        <f t="shared" si="0"/>
        <v>11400</v>
      </c>
      <c r="J40" s="23">
        <v>0.110698</v>
      </c>
      <c r="K40">
        <f t="shared" si="1"/>
        <v>3.1346166686047677E-3</v>
      </c>
      <c r="L40">
        <f t="shared" si="4"/>
        <v>0.92241372315338266</v>
      </c>
      <c r="N40"/>
      <c r="O40" s="36"/>
    </row>
    <row r="41" spans="1:15" ht="19.5" customHeight="1" x14ac:dyDescent="0.35">
      <c r="A41" s="32" t="s">
        <v>7405</v>
      </c>
      <c r="B41" s="8">
        <f t="shared" si="5"/>
        <v>585</v>
      </c>
      <c r="C41" s="23">
        <v>2.0945580000000001</v>
      </c>
      <c r="D41" s="23">
        <v>2.5211290000000002</v>
      </c>
      <c r="E41">
        <v>2.5567185765185E-3</v>
      </c>
      <c r="G41" s="32" t="s">
        <v>7249</v>
      </c>
      <c r="H41" s="8">
        <f t="shared" si="3"/>
        <v>195</v>
      </c>
      <c r="I41" s="8">
        <f t="shared" si="0"/>
        <v>11700</v>
      </c>
      <c r="J41" s="23">
        <v>0.113441</v>
      </c>
      <c r="K41">
        <f t="shared" si="1"/>
        <v>3.2122897387775158E-3</v>
      </c>
      <c r="L41">
        <f t="shared" si="4"/>
        <v>0.95203596110734257</v>
      </c>
      <c r="N41"/>
      <c r="O41" s="36"/>
    </row>
    <row r="42" spans="1:15" ht="19.5" customHeight="1" x14ac:dyDescent="0.35">
      <c r="A42" s="32" t="s">
        <v>7411</v>
      </c>
      <c r="B42" s="8">
        <f t="shared" si="5"/>
        <v>600</v>
      </c>
      <c r="C42" s="23">
        <v>2.0527760000000002</v>
      </c>
      <c r="D42" s="23">
        <v>2.5103270000000002</v>
      </c>
      <c r="E42">
        <v>2.3426293996781102E-3</v>
      </c>
      <c r="G42" s="32" t="s">
        <v>7251</v>
      </c>
      <c r="H42" s="8">
        <f t="shared" si="3"/>
        <v>200</v>
      </c>
      <c r="I42" s="8">
        <f t="shared" si="0"/>
        <v>12000</v>
      </c>
      <c r="J42" s="23">
        <v>0.115229</v>
      </c>
      <c r="K42">
        <f t="shared" si="1"/>
        <v>3.2629202343913959E-3</v>
      </c>
      <c r="L42">
        <f t="shared" si="4"/>
        <v>0.97128149597533675</v>
      </c>
      <c r="N42"/>
      <c r="O42" s="36"/>
    </row>
    <row r="43" spans="1:15" ht="19.5" customHeight="1" x14ac:dyDescent="0.35">
      <c r="A43" s="32" t="s">
        <v>7417</v>
      </c>
      <c r="B43" s="8">
        <f t="shared" si="5"/>
        <v>615</v>
      </c>
      <c r="C43" s="23">
        <v>2.0265040000000001</v>
      </c>
      <c r="D43" s="23">
        <v>2.4382139999999999</v>
      </c>
      <c r="E43">
        <v>2.3961265068998898E-3</v>
      </c>
      <c r="G43" s="32" t="s">
        <v>7253</v>
      </c>
      <c r="H43" s="8">
        <f t="shared" si="3"/>
        <v>205</v>
      </c>
      <c r="I43" s="8">
        <f t="shared" si="0"/>
        <v>12300</v>
      </c>
      <c r="J43" s="23">
        <v>0.116608</v>
      </c>
      <c r="K43">
        <f t="shared" si="1"/>
        <v>3.3019691457177613E-3</v>
      </c>
      <c r="L43">
        <f t="shared" si="4"/>
        <v>0.98473340701637357</v>
      </c>
      <c r="N43"/>
      <c r="O43" s="36"/>
    </row>
    <row r="44" spans="1:15" ht="19.5" customHeight="1" x14ac:dyDescent="0.35">
      <c r="A44" s="32" t="s">
        <v>7423</v>
      </c>
      <c r="B44" s="8">
        <f t="shared" si="5"/>
        <v>630</v>
      </c>
      <c r="C44" s="23">
        <v>1.9685220000000001</v>
      </c>
      <c r="D44" s="23">
        <v>2.4293290000000001</v>
      </c>
      <c r="E44">
        <v>2.1038519010057799E-3</v>
      </c>
      <c r="G44" s="32" t="s">
        <v>7255</v>
      </c>
      <c r="H44" s="8">
        <f t="shared" si="3"/>
        <v>210</v>
      </c>
      <c r="I44" s="8">
        <f t="shared" si="0"/>
        <v>12600</v>
      </c>
      <c r="J44" s="23">
        <v>0.12089800000000001</v>
      </c>
      <c r="K44">
        <f t="shared" si="1"/>
        <v>3.4234483549926758E-3</v>
      </c>
      <c r="L44">
        <f t="shared" si="4"/>
        <v>1.0088126251065657</v>
      </c>
      <c r="N44"/>
      <c r="O44" s="36"/>
    </row>
    <row r="45" spans="1:15" ht="19.5" customHeight="1" x14ac:dyDescent="0.35">
      <c r="A45" s="32" t="s">
        <v>7429</v>
      </c>
      <c r="B45" s="8">
        <f t="shared" si="5"/>
        <v>645</v>
      </c>
      <c r="C45" s="23">
        <v>1.923862</v>
      </c>
      <c r="D45" s="23">
        <v>2.346997</v>
      </c>
      <c r="E45">
        <v>2.0917957875328402E-3</v>
      </c>
      <c r="G45" s="32" t="s">
        <v>7257</v>
      </c>
      <c r="H45" s="8">
        <f t="shared" si="3"/>
        <v>215</v>
      </c>
      <c r="I45" s="8">
        <f t="shared" si="0"/>
        <v>12900</v>
      </c>
      <c r="J45" s="23">
        <v>0.129415</v>
      </c>
      <c r="K45">
        <f t="shared" si="1"/>
        <v>3.6646228131265788E-3</v>
      </c>
      <c r="L45">
        <f t="shared" si="4"/>
        <v>1.063210675217888</v>
      </c>
      <c r="N45"/>
      <c r="O45" s="36"/>
    </row>
    <row r="46" spans="1:15" ht="19.5" customHeight="1" x14ac:dyDescent="0.35">
      <c r="A46" s="32" t="s">
        <v>7435</v>
      </c>
      <c r="B46" s="8">
        <f t="shared" si="5"/>
        <v>660</v>
      </c>
      <c r="C46" s="23">
        <v>1.924787</v>
      </c>
      <c r="D46" s="23">
        <v>2.2881480000000001</v>
      </c>
      <c r="E46">
        <v>2.1997133842591599E-3</v>
      </c>
      <c r="G46" s="32" t="s">
        <v>7259</v>
      </c>
      <c r="H46" s="8">
        <f t="shared" si="3"/>
        <v>220</v>
      </c>
      <c r="I46" s="8">
        <f t="shared" si="0"/>
        <v>13200</v>
      </c>
      <c r="J46" s="23">
        <v>0.143036</v>
      </c>
      <c r="K46">
        <f t="shared" si="1"/>
        <v>4.0503263817824311E-3</v>
      </c>
      <c r="L46">
        <f t="shared" si="4"/>
        <v>1.1572423792363515</v>
      </c>
      <c r="N46"/>
      <c r="O46" s="36"/>
    </row>
    <row r="47" spans="1:15" ht="19.5" customHeight="1" x14ac:dyDescent="0.35">
      <c r="A47" s="32" t="s">
        <v>7441</v>
      </c>
      <c r="B47" s="8">
        <f t="shared" si="5"/>
        <v>675</v>
      </c>
      <c r="C47" s="23">
        <v>1.8773040000000001</v>
      </c>
      <c r="D47" s="23">
        <v>2.2475100000000001</v>
      </c>
      <c r="E47">
        <v>2.0650941025333498E-3</v>
      </c>
      <c r="G47" s="32" t="s">
        <v>7261</v>
      </c>
      <c r="H47" s="8">
        <f t="shared" si="3"/>
        <v>225</v>
      </c>
      <c r="I47" s="8">
        <f t="shared" si="0"/>
        <v>13500</v>
      </c>
      <c r="J47" s="23">
        <v>0.158086</v>
      </c>
      <c r="K47">
        <f t="shared" si="1"/>
        <v>4.4764947033645889E-3</v>
      </c>
      <c r="L47">
        <f t="shared" si="4"/>
        <v>1.279023162772053</v>
      </c>
      <c r="N47"/>
      <c r="O47" s="36"/>
    </row>
    <row r="48" spans="1:15" ht="19.5" customHeight="1" x14ac:dyDescent="0.35">
      <c r="A48" s="32" t="s">
        <v>7447</v>
      </c>
      <c r="B48" s="8">
        <f t="shared" si="5"/>
        <v>690</v>
      </c>
      <c r="C48" s="23">
        <v>1.803258</v>
      </c>
      <c r="D48" s="23">
        <v>2.163967</v>
      </c>
      <c r="E48">
        <v>1.88604875899752E-3</v>
      </c>
      <c r="G48" s="32" t="s">
        <v>7263</v>
      </c>
      <c r="H48" s="8">
        <f t="shared" ref="H48:H111" si="6">H47+5</f>
        <v>230</v>
      </c>
      <c r="I48" s="8">
        <f t="shared" ref="I48:I111" si="7">H48*60</f>
        <v>13800</v>
      </c>
      <c r="J48" s="23">
        <v>0.175264</v>
      </c>
      <c r="K48">
        <f t="shared" ref="K48:K111" si="8">J48*0.0283168319988145</f>
        <v>4.9629212434402249E-3</v>
      </c>
      <c r="L48">
        <f t="shared" si="4"/>
        <v>1.4159123920207222</v>
      </c>
      <c r="N48"/>
      <c r="O48" s="36"/>
    </row>
    <row r="49" spans="1:15" ht="19.5" customHeight="1" x14ac:dyDescent="0.35">
      <c r="A49" s="32" t="s">
        <v>7453</v>
      </c>
      <c r="B49" s="8">
        <f t="shared" si="5"/>
        <v>705</v>
      </c>
      <c r="C49" s="23">
        <v>1.751034</v>
      </c>
      <c r="D49" s="23">
        <v>2.1086230000000001</v>
      </c>
      <c r="E49">
        <v>1.76259387218295E-3</v>
      </c>
      <c r="G49" s="32" t="s">
        <v>7265</v>
      </c>
      <c r="H49" s="8">
        <f t="shared" si="6"/>
        <v>235</v>
      </c>
      <c r="I49" s="8">
        <f t="shared" si="7"/>
        <v>14100</v>
      </c>
      <c r="J49" s="23">
        <v>0.19631199999999999</v>
      </c>
      <c r="K49">
        <f t="shared" si="8"/>
        <v>5.5589339233512716E-3</v>
      </c>
      <c r="L49">
        <f t="shared" ref="L49:L112" si="9">(K49+K48)/2*(I49-I48)</f>
        <v>1.5782782750187245</v>
      </c>
      <c r="N49"/>
      <c r="O49" s="36"/>
    </row>
    <row r="50" spans="1:15" ht="19.5" customHeight="1" x14ac:dyDescent="0.35">
      <c r="A50" s="32" t="s">
        <v>7459</v>
      </c>
      <c r="B50" s="8">
        <f t="shared" si="5"/>
        <v>720</v>
      </c>
      <c r="C50" s="23">
        <v>1.646566</v>
      </c>
      <c r="D50" s="23">
        <v>2.0099480000000001</v>
      </c>
      <c r="E50">
        <v>1.5182061947241999E-3</v>
      </c>
      <c r="G50" s="32" t="s">
        <v>7267</v>
      </c>
      <c r="H50" s="8">
        <f t="shared" si="6"/>
        <v>240</v>
      </c>
      <c r="I50" s="8">
        <f t="shared" si="7"/>
        <v>14400</v>
      </c>
      <c r="J50" s="23">
        <v>0.216917</v>
      </c>
      <c r="K50">
        <f t="shared" si="8"/>
        <v>6.1424022466868454E-3</v>
      </c>
      <c r="L50">
        <f t="shared" si="9"/>
        <v>1.7552004255057176</v>
      </c>
      <c r="N50"/>
      <c r="O50" s="36"/>
    </row>
    <row r="51" spans="1:15" ht="19.5" customHeight="1" x14ac:dyDescent="0.35">
      <c r="A51" s="32" t="s">
        <v>7465</v>
      </c>
      <c r="B51" s="8">
        <f t="shared" si="5"/>
        <v>735</v>
      </c>
      <c r="C51" s="23">
        <v>1.5550930000000001</v>
      </c>
      <c r="D51" s="23">
        <v>1.958766</v>
      </c>
      <c r="E51">
        <v>1.28865921015735E-3</v>
      </c>
      <c r="G51" s="32" t="s">
        <v>7269</v>
      </c>
      <c r="H51" s="8">
        <f t="shared" si="6"/>
        <v>245</v>
      </c>
      <c r="I51" s="8">
        <f t="shared" si="7"/>
        <v>14700</v>
      </c>
      <c r="J51" s="23">
        <v>0.23815500000000001</v>
      </c>
      <c r="K51">
        <f t="shared" si="8"/>
        <v>6.7437951246776678E-3</v>
      </c>
      <c r="L51">
        <f t="shared" si="9"/>
        <v>1.9329296057046772</v>
      </c>
      <c r="N51"/>
      <c r="O51" s="36"/>
    </row>
    <row r="52" spans="1:15" ht="19.5" customHeight="1" x14ac:dyDescent="0.35">
      <c r="A52" s="32" t="s">
        <v>7471</v>
      </c>
      <c r="B52" s="8">
        <f t="shared" si="5"/>
        <v>750</v>
      </c>
      <c r="C52" s="23">
        <v>1.451433</v>
      </c>
      <c r="D52" s="23">
        <v>1.8350960000000001</v>
      </c>
      <c r="E52">
        <v>1.11589600921472E-3</v>
      </c>
      <c r="G52" s="32" t="s">
        <v>7271</v>
      </c>
      <c r="H52" s="8">
        <f t="shared" si="6"/>
        <v>250</v>
      </c>
      <c r="I52" s="8">
        <f t="shared" si="7"/>
        <v>15000</v>
      </c>
      <c r="J52" s="23">
        <v>0.25306600000000001</v>
      </c>
      <c r="K52">
        <f t="shared" si="8"/>
        <v>7.1660274066119908E-3</v>
      </c>
      <c r="L52">
        <f t="shared" si="9"/>
        <v>2.0864733796934489</v>
      </c>
      <c r="N52"/>
      <c r="O52" s="36"/>
    </row>
    <row r="53" spans="1:15" ht="19.5" customHeight="1" x14ac:dyDescent="0.35">
      <c r="A53" s="32" t="s">
        <v>7477</v>
      </c>
      <c r="B53" s="8">
        <f t="shared" si="5"/>
        <v>765</v>
      </c>
      <c r="C53" s="23">
        <v>1.270481</v>
      </c>
      <c r="D53" s="23">
        <v>1.640366</v>
      </c>
      <c r="E53">
        <v>8.3061000788295597E-4</v>
      </c>
      <c r="G53" s="32" t="s">
        <v>7273</v>
      </c>
      <c r="H53" s="8">
        <f t="shared" si="6"/>
        <v>255</v>
      </c>
      <c r="I53" s="8">
        <f t="shared" si="7"/>
        <v>15300</v>
      </c>
      <c r="J53" s="23">
        <v>0.26671600000000001</v>
      </c>
      <c r="K53">
        <f t="shared" si="8"/>
        <v>7.5525521633958087E-3</v>
      </c>
      <c r="L53">
        <f t="shared" si="9"/>
        <v>2.2077869355011699</v>
      </c>
      <c r="N53"/>
      <c r="O53" s="36"/>
    </row>
    <row r="54" spans="1:15" ht="19.5" customHeight="1" x14ac:dyDescent="0.35">
      <c r="A54" s="32" t="s">
        <v>7483</v>
      </c>
      <c r="B54" s="8">
        <f t="shared" si="5"/>
        <v>780</v>
      </c>
      <c r="C54" s="23">
        <v>1.157516</v>
      </c>
      <c r="D54" s="23">
        <v>1.5467040000000001</v>
      </c>
      <c r="E54">
        <v>6.6757117187706699E-4</v>
      </c>
      <c r="G54" s="32" t="s">
        <v>7275</v>
      </c>
      <c r="H54" s="8">
        <f t="shared" si="6"/>
        <v>260</v>
      </c>
      <c r="I54" s="8">
        <f t="shared" si="7"/>
        <v>15600</v>
      </c>
      <c r="J54" s="23">
        <v>0.27363799999999999</v>
      </c>
      <c r="K54">
        <f t="shared" si="8"/>
        <v>7.7485612744916024E-3</v>
      </c>
      <c r="L54">
        <f t="shared" si="9"/>
        <v>2.2951670156831119</v>
      </c>
      <c r="N54"/>
      <c r="O54" s="36"/>
    </row>
    <row r="55" spans="1:15" ht="19.5" customHeight="1" x14ac:dyDescent="0.35">
      <c r="A55" s="32" t="s">
        <v>7489</v>
      </c>
      <c r="B55" s="8">
        <f t="shared" si="5"/>
        <v>795</v>
      </c>
      <c r="C55" s="23">
        <v>1.069655</v>
      </c>
      <c r="D55" s="23">
        <v>1.4961629999999999</v>
      </c>
      <c r="E55">
        <v>5.5760406850163303E-4</v>
      </c>
      <c r="G55" s="32" t="s">
        <v>7277</v>
      </c>
      <c r="H55" s="8">
        <f t="shared" si="6"/>
        <v>265</v>
      </c>
      <c r="I55" s="8">
        <f t="shared" si="7"/>
        <v>15900</v>
      </c>
      <c r="J55" s="23">
        <v>0.28195799999999999</v>
      </c>
      <c r="K55">
        <f t="shared" si="8"/>
        <v>7.9841573167217378E-3</v>
      </c>
      <c r="L55">
        <f t="shared" si="9"/>
        <v>2.3599077886820012</v>
      </c>
      <c r="N55"/>
      <c r="O55" s="36"/>
    </row>
    <row r="56" spans="1:15" ht="19.5" customHeight="1" x14ac:dyDescent="0.35">
      <c r="A56" s="32" t="s">
        <v>7495</v>
      </c>
      <c r="B56" s="8">
        <f t="shared" si="5"/>
        <v>810</v>
      </c>
      <c r="C56" s="23">
        <v>1.07603</v>
      </c>
      <c r="D56" s="23">
        <v>1.4813499999999999</v>
      </c>
      <c r="E56">
        <v>5.5760406850163303E-4</v>
      </c>
      <c r="G56" s="32" t="s">
        <v>7279</v>
      </c>
      <c r="H56" s="8">
        <f t="shared" si="6"/>
        <v>270</v>
      </c>
      <c r="I56" s="8">
        <f t="shared" si="7"/>
        <v>16200</v>
      </c>
      <c r="J56" s="23">
        <v>0.28524100000000002</v>
      </c>
      <c r="K56">
        <f t="shared" si="8"/>
        <v>8.0771214761738482E-3</v>
      </c>
      <c r="L56">
        <f t="shared" si="9"/>
        <v>2.409191818934338</v>
      </c>
      <c r="N56"/>
      <c r="O56" s="36"/>
    </row>
    <row r="57" spans="1:15" ht="19.5" customHeight="1" x14ac:dyDescent="0.35">
      <c r="A57" s="32" t="s">
        <v>7501</v>
      </c>
      <c r="B57" s="8">
        <f t="shared" si="5"/>
        <v>825</v>
      </c>
      <c r="C57" s="23">
        <v>1.6729689999999999</v>
      </c>
      <c r="D57" s="23">
        <v>2.0321660000000001</v>
      </c>
      <c r="E57">
        <v>1.5795136832001901E-3</v>
      </c>
      <c r="G57" s="32" t="s">
        <v>7281</v>
      </c>
      <c r="H57" s="8">
        <f t="shared" si="6"/>
        <v>275</v>
      </c>
      <c r="I57" s="8">
        <f t="shared" si="7"/>
        <v>16500</v>
      </c>
      <c r="J57" s="23">
        <v>0.28738399999999997</v>
      </c>
      <c r="K57">
        <f t="shared" si="8"/>
        <v>8.1378044471473055E-3</v>
      </c>
      <c r="L57">
        <f t="shared" si="9"/>
        <v>2.4322388884981732</v>
      </c>
      <c r="N57"/>
      <c r="O57" s="36"/>
    </row>
    <row r="58" spans="1:15" ht="19.5" customHeight="1" x14ac:dyDescent="0.35">
      <c r="A58" s="32" t="s">
        <v>7507</v>
      </c>
      <c r="B58" s="8">
        <f t="shared" si="5"/>
        <v>840</v>
      </c>
      <c r="C58" s="23">
        <v>1.812665</v>
      </c>
      <c r="D58" s="23">
        <v>2.1890939999999999</v>
      </c>
      <c r="E58">
        <v>1.88911771748784E-3</v>
      </c>
      <c r="G58" s="32" t="s">
        <v>7283</v>
      </c>
      <c r="H58" s="8">
        <f t="shared" si="6"/>
        <v>280</v>
      </c>
      <c r="I58" s="8">
        <f t="shared" si="7"/>
        <v>16800</v>
      </c>
      <c r="J58" s="23">
        <v>0.28873500000000002</v>
      </c>
      <c r="K58">
        <f t="shared" si="8"/>
        <v>8.176060487177705E-3</v>
      </c>
      <c r="L58">
        <f t="shared" si="9"/>
        <v>2.4470797401487516</v>
      </c>
      <c r="N58"/>
      <c r="O58" s="36"/>
    </row>
    <row r="59" spans="1:15" ht="19.5" customHeight="1" x14ac:dyDescent="0.35">
      <c r="A59" s="32" t="s">
        <v>7513</v>
      </c>
      <c r="B59" s="8">
        <f t="shared" si="5"/>
        <v>855</v>
      </c>
      <c r="C59" s="23">
        <v>1.913581</v>
      </c>
      <c r="D59" s="23">
        <v>2.271099</v>
      </c>
      <c r="E59">
        <v>2.1811024890552198E-3</v>
      </c>
      <c r="G59" s="32" t="s">
        <v>7285</v>
      </c>
      <c r="H59" s="8">
        <f t="shared" si="6"/>
        <v>285</v>
      </c>
      <c r="I59" s="8">
        <f t="shared" si="7"/>
        <v>17100</v>
      </c>
      <c r="J59" s="23">
        <v>0.29152699999999998</v>
      </c>
      <c r="K59">
        <f t="shared" si="8"/>
        <v>8.2551210821183944E-3</v>
      </c>
      <c r="L59">
        <f t="shared" si="9"/>
        <v>2.4646772353944151</v>
      </c>
      <c r="N59"/>
      <c r="O59" s="36"/>
    </row>
    <row r="60" spans="1:15" ht="19.5" customHeight="1" x14ac:dyDescent="0.35">
      <c r="A60" s="32" t="s">
        <v>7519</v>
      </c>
      <c r="B60" s="8">
        <f t="shared" si="5"/>
        <v>870</v>
      </c>
      <c r="C60" s="23">
        <v>2.0038079999999998</v>
      </c>
      <c r="D60" s="23">
        <v>2.3510960000000001</v>
      </c>
      <c r="E60">
        <v>2.4564790743210299E-3</v>
      </c>
      <c r="G60" s="32" t="s">
        <v>7287</v>
      </c>
      <c r="H60" s="8">
        <f t="shared" si="6"/>
        <v>290</v>
      </c>
      <c r="I60" s="8">
        <f t="shared" si="7"/>
        <v>17400</v>
      </c>
      <c r="J60" s="23">
        <v>0.291603</v>
      </c>
      <c r="K60">
        <f t="shared" si="8"/>
        <v>8.2572731613503054E-3</v>
      </c>
      <c r="L60">
        <f t="shared" si="9"/>
        <v>2.476859136520305</v>
      </c>
      <c r="N60"/>
      <c r="O60" s="36"/>
    </row>
    <row r="61" spans="1:15" ht="19.5" customHeight="1" x14ac:dyDescent="0.35">
      <c r="A61" s="32" t="s">
        <v>7525</v>
      </c>
      <c r="B61" s="8">
        <f t="shared" si="5"/>
        <v>885</v>
      </c>
      <c r="C61" s="23">
        <v>2.038554</v>
      </c>
      <c r="D61" s="23">
        <v>2.4093969999999998</v>
      </c>
      <c r="E61">
        <v>2.5206537634251398E-3</v>
      </c>
      <c r="G61" s="32" t="s">
        <v>7289</v>
      </c>
      <c r="H61" s="8">
        <f t="shared" si="6"/>
        <v>295</v>
      </c>
      <c r="I61" s="8">
        <f t="shared" si="7"/>
        <v>17700</v>
      </c>
      <c r="J61" s="23">
        <v>0.29501899999999998</v>
      </c>
      <c r="K61">
        <f t="shared" si="8"/>
        <v>8.3540034594582549E-3</v>
      </c>
      <c r="L61">
        <f t="shared" si="9"/>
        <v>2.4916914931212837</v>
      </c>
      <c r="N61"/>
      <c r="O61" s="36"/>
    </row>
    <row r="62" spans="1:15" ht="19.5" customHeight="1" x14ac:dyDescent="0.35">
      <c r="A62" s="32" t="s">
        <v>7531</v>
      </c>
      <c r="B62" s="8">
        <f t="shared" si="5"/>
        <v>900</v>
      </c>
      <c r="C62" s="23">
        <v>2.0458449999999999</v>
      </c>
      <c r="D62" s="23">
        <v>2.4157199999999999</v>
      </c>
      <c r="E62">
        <v>2.5166921657403898E-3</v>
      </c>
      <c r="G62" s="32" t="s">
        <v>7291</v>
      </c>
      <c r="H62" s="8">
        <f t="shared" si="6"/>
        <v>300</v>
      </c>
      <c r="I62" s="8">
        <f t="shared" si="7"/>
        <v>18000</v>
      </c>
      <c r="J62" s="23">
        <v>0.29454900000000001</v>
      </c>
      <c r="K62">
        <f t="shared" si="8"/>
        <v>8.340694548418813E-3</v>
      </c>
      <c r="L62">
        <f t="shared" si="9"/>
        <v>2.50420470118156</v>
      </c>
      <c r="N62"/>
      <c r="O62" s="36"/>
    </row>
    <row r="63" spans="1:15" ht="19.5" customHeight="1" x14ac:dyDescent="0.35">
      <c r="A63" s="32" t="s">
        <v>7537</v>
      </c>
      <c r="B63" s="8">
        <f t="shared" si="5"/>
        <v>915</v>
      </c>
      <c r="C63" s="23">
        <v>2.040114</v>
      </c>
      <c r="D63" s="23">
        <v>2.4242759999999999</v>
      </c>
      <c r="E63">
        <v>2.5453799433178999E-3</v>
      </c>
      <c r="G63" s="32" t="s">
        <v>7293</v>
      </c>
      <c r="H63" s="8">
        <f t="shared" si="6"/>
        <v>305</v>
      </c>
      <c r="I63" s="8">
        <f t="shared" si="7"/>
        <v>18300</v>
      </c>
      <c r="J63" s="23">
        <v>0.29466199999999998</v>
      </c>
      <c r="K63">
        <f t="shared" si="8"/>
        <v>8.3438943504346771E-3</v>
      </c>
      <c r="L63">
        <f t="shared" si="9"/>
        <v>2.502688334828024</v>
      </c>
      <c r="N63"/>
      <c r="O63" s="36"/>
    </row>
    <row r="64" spans="1:15" ht="19.5" customHeight="1" x14ac:dyDescent="0.35">
      <c r="A64" s="32" t="s">
        <v>7543</v>
      </c>
      <c r="B64" s="8">
        <f t="shared" si="5"/>
        <v>930</v>
      </c>
      <c r="C64" s="23">
        <v>2.0575749999999999</v>
      </c>
      <c r="D64" s="23">
        <v>2.410177</v>
      </c>
      <c r="E64">
        <v>2.5240175038025599E-3</v>
      </c>
      <c r="G64" s="32" t="s">
        <v>7295</v>
      </c>
      <c r="H64" s="8">
        <f t="shared" si="6"/>
        <v>310</v>
      </c>
      <c r="I64" s="8">
        <f t="shared" si="7"/>
        <v>18600</v>
      </c>
      <c r="J64" s="23">
        <v>0.29454999999999998</v>
      </c>
      <c r="K64">
        <f t="shared" si="8"/>
        <v>8.3407228652508103E-3</v>
      </c>
      <c r="L64">
        <f t="shared" si="9"/>
        <v>2.5026925823528234</v>
      </c>
      <c r="N64"/>
      <c r="O64" s="36"/>
    </row>
    <row r="65" spans="1:15" ht="19.5" customHeight="1" x14ac:dyDescent="0.35">
      <c r="A65" s="32" t="s">
        <v>7549</v>
      </c>
      <c r="B65" s="8">
        <f t="shared" si="5"/>
        <v>945</v>
      </c>
      <c r="C65" s="23">
        <v>2.0370720000000002</v>
      </c>
      <c r="D65" s="23">
        <v>2.39819</v>
      </c>
      <c r="E65">
        <v>2.5327119823388899E-3</v>
      </c>
      <c r="G65" s="32" t="s">
        <v>7297</v>
      </c>
      <c r="H65" s="8">
        <f t="shared" si="6"/>
        <v>315</v>
      </c>
      <c r="I65" s="8">
        <f t="shared" si="7"/>
        <v>18900</v>
      </c>
      <c r="J65" s="23">
        <v>0.29558000000000001</v>
      </c>
      <c r="K65">
        <f t="shared" si="8"/>
        <v>8.3698892022095895E-3</v>
      </c>
      <c r="L65">
        <f t="shared" si="9"/>
        <v>2.5065918101190596</v>
      </c>
      <c r="N65"/>
      <c r="O65" s="36"/>
    </row>
    <row r="66" spans="1:15" ht="19.5" customHeight="1" x14ac:dyDescent="0.35">
      <c r="A66" s="32" t="s">
        <v>7555</v>
      </c>
      <c r="B66" s="8">
        <f t="shared" si="5"/>
        <v>960</v>
      </c>
      <c r="C66" s="23">
        <v>2.0055559999999999</v>
      </c>
      <c r="D66" s="23">
        <v>2.3777430000000002</v>
      </c>
      <c r="E66">
        <v>2.4479109120462699E-3</v>
      </c>
      <c r="G66" s="32" t="s">
        <v>7299</v>
      </c>
      <c r="H66" s="8">
        <f t="shared" si="6"/>
        <v>320</v>
      </c>
      <c r="I66" s="8">
        <f t="shared" si="7"/>
        <v>19200</v>
      </c>
      <c r="J66" s="23">
        <v>0.29464499999999999</v>
      </c>
      <c r="K66">
        <f t="shared" si="8"/>
        <v>8.3434129642906991E-3</v>
      </c>
      <c r="L66">
        <f t="shared" si="9"/>
        <v>2.5069953249750432</v>
      </c>
      <c r="N66"/>
      <c r="O66" s="36"/>
    </row>
    <row r="67" spans="1:15" ht="19.5" customHeight="1" x14ac:dyDescent="0.35">
      <c r="A67" s="32" t="s">
        <v>7561</v>
      </c>
      <c r="B67" s="8">
        <f t="shared" si="5"/>
        <v>975</v>
      </c>
      <c r="C67" s="23">
        <v>2.0121669999999998</v>
      </c>
      <c r="D67" s="23">
        <v>2.3220170000000002</v>
      </c>
      <c r="E67">
        <v>2.5028460530436298E-3</v>
      </c>
      <c r="G67" s="32" t="s">
        <v>7301</v>
      </c>
      <c r="H67" s="8">
        <f t="shared" si="6"/>
        <v>325</v>
      </c>
      <c r="I67" s="8">
        <f t="shared" si="7"/>
        <v>19500</v>
      </c>
      <c r="J67" s="23">
        <v>0.29353499999999999</v>
      </c>
      <c r="K67">
        <f t="shared" si="8"/>
        <v>8.3119812807720145E-3</v>
      </c>
      <c r="L67">
        <f t="shared" si="9"/>
        <v>2.4983091367594072</v>
      </c>
      <c r="N67"/>
      <c r="O67" s="36"/>
    </row>
    <row r="68" spans="1:15" ht="19.5" customHeight="1" x14ac:dyDescent="0.35">
      <c r="A68" s="32" t="s">
        <v>7567</v>
      </c>
      <c r="B68" s="8">
        <f t="shared" si="5"/>
        <v>990</v>
      </c>
      <c r="C68" s="23">
        <v>1.920998</v>
      </c>
      <c r="D68" s="23">
        <v>2.290867</v>
      </c>
      <c r="E68">
        <v>2.1818308445704002E-3</v>
      </c>
      <c r="G68" s="32" t="s">
        <v>7303</v>
      </c>
      <c r="H68" s="8">
        <f t="shared" si="6"/>
        <v>330</v>
      </c>
      <c r="I68" s="8">
        <f t="shared" si="7"/>
        <v>19800</v>
      </c>
      <c r="J68" s="23">
        <v>0.292549</v>
      </c>
      <c r="K68">
        <f t="shared" si="8"/>
        <v>8.2840608844211832E-3</v>
      </c>
      <c r="L68">
        <f t="shared" si="9"/>
        <v>2.4894063247789795</v>
      </c>
      <c r="N68"/>
      <c r="O68" s="36"/>
    </row>
    <row r="69" spans="1:15" ht="19.5" customHeight="1" x14ac:dyDescent="0.35">
      <c r="A69" s="32" t="s">
        <v>7573</v>
      </c>
      <c r="B69" s="8">
        <f t="shared" si="5"/>
        <v>1005</v>
      </c>
      <c r="C69" s="23">
        <v>1.886072</v>
      </c>
      <c r="D69" s="23">
        <v>2.2339519999999999</v>
      </c>
      <c r="E69">
        <v>2.1175685423564599E-3</v>
      </c>
      <c r="G69" s="32" t="s">
        <v>7305</v>
      </c>
      <c r="H69" s="8">
        <f t="shared" si="6"/>
        <v>335</v>
      </c>
      <c r="I69" s="8">
        <f t="shared" si="7"/>
        <v>20100</v>
      </c>
      <c r="J69" s="23">
        <v>0.291597</v>
      </c>
      <c r="K69">
        <f t="shared" si="8"/>
        <v>8.2571032603583113E-3</v>
      </c>
      <c r="L69">
        <f t="shared" si="9"/>
        <v>2.4811746217169244</v>
      </c>
      <c r="N69"/>
      <c r="O69" s="36"/>
    </row>
    <row r="70" spans="1:15" ht="19.5" customHeight="1" x14ac:dyDescent="0.35">
      <c r="A70" s="32" t="s">
        <v>7579</v>
      </c>
      <c r="B70" s="8">
        <f t="shared" si="5"/>
        <v>1020</v>
      </c>
      <c r="C70" s="23">
        <v>1.822926</v>
      </c>
      <c r="D70" s="23">
        <v>2.183093</v>
      </c>
      <c r="E70">
        <v>1.93706564156906E-3</v>
      </c>
      <c r="G70" s="32" t="s">
        <v>7307</v>
      </c>
      <c r="H70" s="8">
        <f t="shared" si="6"/>
        <v>340</v>
      </c>
      <c r="I70" s="8">
        <f t="shared" si="7"/>
        <v>20400</v>
      </c>
      <c r="J70" s="23">
        <v>0.29050300000000001</v>
      </c>
      <c r="K70">
        <f t="shared" si="8"/>
        <v>8.2261246461516092E-3</v>
      </c>
      <c r="L70">
        <f t="shared" si="9"/>
        <v>2.4724841859764877</v>
      </c>
      <c r="N70"/>
      <c r="O70" s="36"/>
    </row>
    <row r="71" spans="1:15" ht="19.5" customHeight="1" x14ac:dyDescent="0.35">
      <c r="A71" s="32" t="s">
        <v>7585</v>
      </c>
      <c r="B71" s="8">
        <f t="shared" si="5"/>
        <v>1035</v>
      </c>
      <c r="C71" s="23">
        <v>1.7804530000000001</v>
      </c>
      <c r="D71" s="23">
        <v>2.1383290000000001</v>
      </c>
      <c r="E71">
        <v>1.83187506637426E-3</v>
      </c>
      <c r="G71" s="32" t="s">
        <v>7309</v>
      </c>
      <c r="H71" s="8">
        <f t="shared" si="6"/>
        <v>345</v>
      </c>
      <c r="I71" s="8">
        <f t="shared" si="7"/>
        <v>20700</v>
      </c>
      <c r="J71" s="23">
        <v>0.28878399999999999</v>
      </c>
      <c r="K71">
        <f t="shared" si="8"/>
        <v>8.1774480119456462E-3</v>
      </c>
      <c r="L71">
        <f t="shared" si="9"/>
        <v>2.4605358987145882</v>
      </c>
      <c r="N71"/>
      <c r="O71" s="36"/>
    </row>
    <row r="72" spans="1:15" ht="19.5" customHeight="1" x14ac:dyDescent="0.35">
      <c r="A72" s="32" t="s">
        <v>7591</v>
      </c>
      <c r="B72" s="8">
        <f t="shared" si="5"/>
        <v>1050</v>
      </c>
      <c r="C72" s="23">
        <v>1.7198230000000001</v>
      </c>
      <c r="D72" s="23">
        <v>2.083958</v>
      </c>
      <c r="E72">
        <v>1.6815229725170001E-3</v>
      </c>
      <c r="G72" s="32" t="s">
        <v>7311</v>
      </c>
      <c r="H72" s="8">
        <f t="shared" si="6"/>
        <v>350</v>
      </c>
      <c r="I72" s="8">
        <f t="shared" si="7"/>
        <v>21000</v>
      </c>
      <c r="J72" s="23">
        <v>0.285908</v>
      </c>
      <c r="K72">
        <f t="shared" si="8"/>
        <v>8.0960088031170555E-3</v>
      </c>
      <c r="L72">
        <f t="shared" si="9"/>
        <v>2.4410185222594056</v>
      </c>
      <c r="N72"/>
      <c r="O72" s="36"/>
    </row>
    <row r="73" spans="1:15" ht="19.5" customHeight="1" x14ac:dyDescent="0.35">
      <c r="A73" s="32" t="s">
        <v>7597</v>
      </c>
      <c r="B73" s="8">
        <f t="shared" si="5"/>
        <v>1065</v>
      </c>
      <c r="C73" s="23">
        <v>1.6532979999999999</v>
      </c>
      <c r="D73" s="23">
        <v>2.0199060000000002</v>
      </c>
      <c r="E73">
        <v>1.52959064348826E-3</v>
      </c>
      <c r="G73" s="32" t="s">
        <v>7313</v>
      </c>
      <c r="H73" s="8">
        <f t="shared" si="6"/>
        <v>355</v>
      </c>
      <c r="I73" s="8">
        <f t="shared" si="7"/>
        <v>21300</v>
      </c>
      <c r="J73" s="23">
        <v>0.28485700000000003</v>
      </c>
      <c r="K73">
        <f t="shared" si="8"/>
        <v>8.0662478126863023E-3</v>
      </c>
      <c r="L73">
        <f t="shared" si="9"/>
        <v>2.424338492370504</v>
      </c>
      <c r="N73"/>
      <c r="O73" s="36"/>
    </row>
    <row r="74" spans="1:15" ht="19.5" customHeight="1" x14ac:dyDescent="0.35">
      <c r="A74" s="32" t="s">
        <v>7603</v>
      </c>
      <c r="B74" s="8">
        <f t="shared" si="5"/>
        <v>1080</v>
      </c>
      <c r="C74" s="23">
        <v>1.581998</v>
      </c>
      <c r="D74" s="23">
        <v>1.9542790000000001</v>
      </c>
      <c r="E74">
        <v>1.37206478085178E-3</v>
      </c>
      <c r="G74" s="32" t="s">
        <v>7315</v>
      </c>
      <c r="H74" s="8">
        <f t="shared" si="6"/>
        <v>360</v>
      </c>
      <c r="I74" s="8">
        <f t="shared" si="7"/>
        <v>21600</v>
      </c>
      <c r="J74" s="23">
        <v>0.28272999999999998</v>
      </c>
      <c r="K74">
        <f t="shared" si="8"/>
        <v>8.006017911024824E-3</v>
      </c>
      <c r="L74">
        <f t="shared" si="9"/>
        <v>2.410839858556669</v>
      </c>
      <c r="N74"/>
      <c r="O74" s="36"/>
    </row>
    <row r="75" spans="1:15" ht="19.5" customHeight="1" x14ac:dyDescent="0.35">
      <c r="A75" s="32" t="s">
        <v>7609</v>
      </c>
      <c r="B75" s="8">
        <f t="shared" si="5"/>
        <v>1095</v>
      </c>
      <c r="C75" s="23">
        <v>1.4731989999999999</v>
      </c>
      <c r="D75" s="23">
        <v>1.8581490000000001</v>
      </c>
      <c r="E75">
        <v>1.15245533681579E-3</v>
      </c>
      <c r="G75" s="32" t="s">
        <v>7317</v>
      </c>
      <c r="H75" s="8">
        <f t="shared" si="6"/>
        <v>365</v>
      </c>
      <c r="I75" s="8">
        <f t="shared" si="7"/>
        <v>21900</v>
      </c>
      <c r="J75" s="23">
        <v>0.28003099999999997</v>
      </c>
      <c r="K75">
        <f t="shared" si="8"/>
        <v>7.9295907814600219E-3</v>
      </c>
      <c r="L75">
        <f t="shared" si="9"/>
        <v>2.3903413038727268</v>
      </c>
      <c r="N75"/>
      <c r="O75" s="36"/>
    </row>
    <row r="76" spans="1:15" ht="19.5" customHeight="1" x14ac:dyDescent="0.35">
      <c r="A76" s="32" t="s">
        <v>7615</v>
      </c>
      <c r="B76" s="8">
        <f t="shared" si="5"/>
        <v>1110</v>
      </c>
      <c r="C76" s="23">
        <v>1.362338</v>
      </c>
      <c r="D76" s="23">
        <v>1.716397</v>
      </c>
      <c r="E76">
        <v>9.81512292893637E-4</v>
      </c>
      <c r="G76" s="32" t="s">
        <v>7319</v>
      </c>
      <c r="H76" s="8">
        <f t="shared" si="6"/>
        <v>370</v>
      </c>
      <c r="I76" s="8">
        <f t="shared" si="7"/>
        <v>22200</v>
      </c>
      <c r="J76" s="23">
        <v>0.27570099999999997</v>
      </c>
      <c r="K76">
        <f t="shared" si="8"/>
        <v>7.806978898905156E-3</v>
      </c>
      <c r="L76">
        <f t="shared" si="9"/>
        <v>2.3604854520547769</v>
      </c>
      <c r="N76"/>
      <c r="O76" s="36"/>
    </row>
    <row r="77" spans="1:15" ht="19.5" customHeight="1" x14ac:dyDescent="0.35">
      <c r="A77" s="32" t="s">
        <v>7621</v>
      </c>
      <c r="B77" s="8">
        <f t="shared" si="5"/>
        <v>1125</v>
      </c>
      <c r="C77" s="23">
        <v>1.20044</v>
      </c>
      <c r="D77" s="23">
        <v>1.573096</v>
      </c>
      <c r="E77">
        <v>7.3021757968704101E-4</v>
      </c>
      <c r="G77" s="32" t="s">
        <v>7321</v>
      </c>
      <c r="H77" s="8">
        <f t="shared" si="6"/>
        <v>375</v>
      </c>
      <c r="I77" s="8">
        <f t="shared" si="7"/>
        <v>22500</v>
      </c>
      <c r="J77" s="23">
        <v>0.27400099999999999</v>
      </c>
      <c r="K77">
        <f t="shared" si="8"/>
        <v>7.7588402845071716E-3</v>
      </c>
      <c r="L77">
        <f t="shared" si="9"/>
        <v>2.3348728775118492</v>
      </c>
      <c r="N77"/>
      <c r="O77" s="36"/>
    </row>
    <row r="78" spans="1:15" ht="19.5" customHeight="1" x14ac:dyDescent="0.35">
      <c r="A78" s="32" t="s">
        <v>7627</v>
      </c>
      <c r="B78" s="8">
        <f t="shared" si="5"/>
        <v>1140</v>
      </c>
      <c r="C78" s="23">
        <v>1.1012660000000001</v>
      </c>
      <c r="D78" s="23">
        <v>1.5073190000000001</v>
      </c>
      <c r="E78">
        <v>5.92261062167462E-4</v>
      </c>
      <c r="G78" s="32" t="s">
        <v>7323</v>
      </c>
      <c r="H78" s="8">
        <f t="shared" si="6"/>
        <v>380</v>
      </c>
      <c r="I78" s="8">
        <f t="shared" si="7"/>
        <v>22800</v>
      </c>
      <c r="J78" s="23">
        <v>0.27046500000000001</v>
      </c>
      <c r="K78">
        <f t="shared" si="8"/>
        <v>7.6587119665593641E-3</v>
      </c>
      <c r="L78">
        <f t="shared" si="9"/>
        <v>2.3126328376599803</v>
      </c>
      <c r="N78"/>
      <c r="O78" s="36"/>
    </row>
    <row r="79" spans="1:15" ht="19.5" customHeight="1" x14ac:dyDescent="0.35">
      <c r="A79" s="32" t="s">
        <v>7633</v>
      </c>
      <c r="B79" s="8">
        <f t="shared" si="5"/>
        <v>1155</v>
      </c>
      <c r="C79" s="23">
        <v>1.0802430000000001</v>
      </c>
      <c r="D79" s="23">
        <v>1.4852110000000001</v>
      </c>
      <c r="E79">
        <v>5.6774437683677903E-4</v>
      </c>
      <c r="G79" s="32" t="s">
        <v>7325</v>
      </c>
      <c r="H79" s="8">
        <f t="shared" si="6"/>
        <v>385</v>
      </c>
      <c r="I79" s="8">
        <f t="shared" si="7"/>
        <v>23100</v>
      </c>
      <c r="J79" s="23">
        <v>0.265681</v>
      </c>
      <c r="K79">
        <f t="shared" si="8"/>
        <v>7.5232442422770354E-3</v>
      </c>
      <c r="L79">
        <f t="shared" si="9"/>
        <v>2.27729343132546</v>
      </c>
      <c r="N79"/>
      <c r="O79" s="36"/>
    </row>
    <row r="80" spans="1:15" ht="19.5" customHeight="1" x14ac:dyDescent="0.35">
      <c r="A80" s="32" t="s">
        <v>7639</v>
      </c>
      <c r="B80" s="8">
        <f t="shared" si="5"/>
        <v>1170</v>
      </c>
      <c r="C80" s="23">
        <v>1.028529</v>
      </c>
      <c r="D80" s="23">
        <v>1.4504520000000001</v>
      </c>
      <c r="E80">
        <v>5.0547784341743599E-4</v>
      </c>
      <c r="G80" s="32" t="s">
        <v>7327</v>
      </c>
      <c r="H80" s="8">
        <f t="shared" si="6"/>
        <v>390</v>
      </c>
      <c r="I80" s="8">
        <f t="shared" si="7"/>
        <v>23400</v>
      </c>
      <c r="J80" s="23">
        <v>0.26375300000000002</v>
      </c>
      <c r="K80">
        <f t="shared" si="8"/>
        <v>7.4686493901833214E-3</v>
      </c>
      <c r="L80">
        <f t="shared" si="9"/>
        <v>2.2487840448690535</v>
      </c>
      <c r="N80"/>
      <c r="O80" s="36"/>
    </row>
    <row r="81" spans="1:15" ht="19.5" customHeight="1" x14ac:dyDescent="0.35">
      <c r="A81" s="32" t="s">
        <v>7645</v>
      </c>
      <c r="B81" s="8">
        <f t="shared" si="5"/>
        <v>1185</v>
      </c>
      <c r="C81" s="23">
        <v>0.99665300000000001</v>
      </c>
      <c r="D81" s="23">
        <v>1.429049</v>
      </c>
      <c r="E81">
        <v>4.6965419651755701E-4</v>
      </c>
      <c r="G81" s="32" t="s">
        <v>7329</v>
      </c>
      <c r="H81" s="8">
        <f t="shared" si="6"/>
        <v>395</v>
      </c>
      <c r="I81" s="8">
        <f t="shared" si="7"/>
        <v>23700</v>
      </c>
      <c r="J81" s="23">
        <v>0.26095200000000002</v>
      </c>
      <c r="K81">
        <f t="shared" si="8"/>
        <v>7.3893339437546418E-3</v>
      </c>
      <c r="L81">
        <f t="shared" si="9"/>
        <v>2.2286975000906946</v>
      </c>
      <c r="N81"/>
      <c r="O81" s="36"/>
    </row>
    <row r="82" spans="1:15" ht="19.5" customHeight="1" x14ac:dyDescent="0.35">
      <c r="A82" s="32" t="s">
        <v>7651</v>
      </c>
      <c r="B82" s="8">
        <f t="shared" ref="B82:B145" si="10">B81+15</f>
        <v>1200</v>
      </c>
      <c r="C82" s="23">
        <v>0.98435399999999995</v>
      </c>
      <c r="D82" s="23">
        <v>1.3970320000000001</v>
      </c>
      <c r="E82">
        <v>4.63826540206735E-4</v>
      </c>
      <c r="G82" s="32" t="s">
        <v>7331</v>
      </c>
      <c r="H82" s="8">
        <f t="shared" si="6"/>
        <v>400</v>
      </c>
      <c r="I82" s="8">
        <f t="shared" si="7"/>
        <v>24000</v>
      </c>
      <c r="J82" s="23">
        <v>0.255938</v>
      </c>
      <c r="K82">
        <f t="shared" si="8"/>
        <v>7.2473533481125854E-3</v>
      </c>
      <c r="L82">
        <f t="shared" si="9"/>
        <v>2.1955030937800841</v>
      </c>
      <c r="N82"/>
      <c r="O82" s="36"/>
    </row>
    <row r="83" spans="1:15" ht="19.5" customHeight="1" x14ac:dyDescent="0.35">
      <c r="A83" s="32" t="s">
        <v>7657</v>
      </c>
      <c r="B83" s="8">
        <f t="shared" si="10"/>
        <v>1215</v>
      </c>
      <c r="C83" s="23">
        <v>0.93665299999999996</v>
      </c>
      <c r="D83" s="23">
        <v>1.358781</v>
      </c>
      <c r="E83">
        <v>4.1163678338004101E-4</v>
      </c>
      <c r="G83" s="32" t="s">
        <v>7333</v>
      </c>
      <c r="H83" s="8">
        <f t="shared" si="6"/>
        <v>405</v>
      </c>
      <c r="I83" s="8">
        <f t="shared" si="7"/>
        <v>24300</v>
      </c>
      <c r="J83" s="23">
        <v>0.25333899999999998</v>
      </c>
      <c r="K83">
        <f t="shared" si="8"/>
        <v>7.1737579017476663E-3</v>
      </c>
      <c r="L83">
        <f t="shared" si="9"/>
        <v>2.1631666874790376</v>
      </c>
      <c r="N83"/>
      <c r="O83" s="36"/>
    </row>
    <row r="84" spans="1:15" ht="19.5" customHeight="1" x14ac:dyDescent="0.35">
      <c r="A84" s="32" t="s">
        <v>7663</v>
      </c>
      <c r="B84" s="8">
        <f t="shared" si="10"/>
        <v>1230</v>
      </c>
      <c r="C84" s="23">
        <v>0.93370200000000003</v>
      </c>
      <c r="D84" s="23">
        <v>1.3703559999999999</v>
      </c>
      <c r="E84">
        <v>4.11717784703702E-4</v>
      </c>
      <c r="G84" s="32" t="s">
        <v>7335</v>
      </c>
      <c r="H84" s="8">
        <f t="shared" si="6"/>
        <v>410</v>
      </c>
      <c r="I84" s="8">
        <f t="shared" si="7"/>
        <v>24600</v>
      </c>
      <c r="J84" s="23">
        <v>0.25164599999999998</v>
      </c>
      <c r="K84">
        <f t="shared" si="8"/>
        <v>7.1258175051736733E-3</v>
      </c>
      <c r="L84">
        <f t="shared" si="9"/>
        <v>2.1449363110382009</v>
      </c>
      <c r="N84"/>
      <c r="O84" s="36"/>
    </row>
    <row r="85" spans="1:15" ht="19.5" customHeight="1" x14ac:dyDescent="0.35">
      <c r="A85" s="32" t="s">
        <v>7669</v>
      </c>
      <c r="B85" s="8">
        <f t="shared" si="10"/>
        <v>1245</v>
      </c>
      <c r="C85" s="23">
        <v>0.92082900000000001</v>
      </c>
      <c r="D85" s="23">
        <v>1.3361689999999999</v>
      </c>
      <c r="E85">
        <v>4.0302524945318602E-4</v>
      </c>
      <c r="G85" s="32" t="s">
        <v>7337</v>
      </c>
      <c r="H85" s="8">
        <f t="shared" si="6"/>
        <v>415</v>
      </c>
      <c r="I85" s="8">
        <f t="shared" si="7"/>
        <v>24900</v>
      </c>
      <c r="J85" s="23">
        <v>0.24565300000000001</v>
      </c>
      <c r="K85">
        <f t="shared" si="8"/>
        <v>6.9561147310047786E-3</v>
      </c>
      <c r="L85">
        <f t="shared" si="9"/>
        <v>2.1122898354267678</v>
      </c>
      <c r="N85"/>
      <c r="O85" s="36"/>
    </row>
    <row r="86" spans="1:15" ht="19.5" customHeight="1" x14ac:dyDescent="0.35">
      <c r="A86" s="32" t="s">
        <v>7675</v>
      </c>
      <c r="B86" s="8">
        <f t="shared" si="10"/>
        <v>1260</v>
      </c>
      <c r="C86" s="23">
        <v>0.90446700000000002</v>
      </c>
      <c r="D86" s="23">
        <v>1.324481</v>
      </c>
      <c r="E86">
        <v>4.0302524945318602E-4</v>
      </c>
      <c r="G86" s="32" t="s">
        <v>7339</v>
      </c>
      <c r="H86" s="8">
        <f t="shared" si="6"/>
        <v>420</v>
      </c>
      <c r="I86" s="8">
        <f t="shared" si="7"/>
        <v>25200</v>
      </c>
      <c r="J86" s="23">
        <v>0.24146500000000001</v>
      </c>
      <c r="K86">
        <f t="shared" si="8"/>
        <v>6.8375238385937438E-3</v>
      </c>
      <c r="L86">
        <f t="shared" si="9"/>
        <v>2.0690457854397781</v>
      </c>
      <c r="N86"/>
      <c r="O86" s="36"/>
    </row>
    <row r="87" spans="1:15" ht="19.5" customHeight="1" x14ac:dyDescent="0.35">
      <c r="A87" s="32" t="s">
        <v>7681</v>
      </c>
      <c r="B87" s="8">
        <f t="shared" si="10"/>
        <v>1275</v>
      </c>
      <c r="C87" s="23">
        <v>0.95181499999999997</v>
      </c>
      <c r="D87" s="23">
        <v>1.3702160000000001</v>
      </c>
      <c r="E87">
        <v>4.3018979536006501E-4</v>
      </c>
      <c r="G87" s="32" t="s">
        <v>7341</v>
      </c>
      <c r="H87" s="8">
        <f t="shared" si="6"/>
        <v>425</v>
      </c>
      <c r="I87" s="8">
        <f t="shared" si="7"/>
        <v>25500</v>
      </c>
      <c r="J87" s="23">
        <v>0.23772699999999999</v>
      </c>
      <c r="K87">
        <f t="shared" si="8"/>
        <v>6.7316755205821749E-3</v>
      </c>
      <c r="L87">
        <f t="shared" si="9"/>
        <v>2.0353799038763878</v>
      </c>
      <c r="N87"/>
      <c r="O87" s="36"/>
    </row>
    <row r="88" spans="1:15" ht="19.5" customHeight="1" x14ac:dyDescent="0.35">
      <c r="A88" s="32" t="s">
        <v>7687</v>
      </c>
      <c r="B88" s="8">
        <f t="shared" si="10"/>
        <v>1290</v>
      </c>
      <c r="C88" s="23">
        <v>1.0052730000000001</v>
      </c>
      <c r="D88" s="23">
        <v>1.39744</v>
      </c>
      <c r="E88">
        <v>4.6273968522807398E-4</v>
      </c>
      <c r="G88" s="32" t="s">
        <v>7343</v>
      </c>
      <c r="H88" s="8">
        <f t="shared" si="6"/>
        <v>430</v>
      </c>
      <c r="I88" s="8">
        <f t="shared" si="7"/>
        <v>25800</v>
      </c>
      <c r="J88" s="23">
        <v>0.23344200000000001</v>
      </c>
      <c r="K88">
        <f t="shared" si="8"/>
        <v>6.610337895467255E-3</v>
      </c>
      <c r="L88">
        <f t="shared" si="9"/>
        <v>2.0013020124074146</v>
      </c>
      <c r="N88"/>
      <c r="O88" s="36"/>
    </row>
    <row r="89" spans="1:15" ht="19.5" customHeight="1" x14ac:dyDescent="0.35">
      <c r="A89" s="32" t="s">
        <v>7693</v>
      </c>
      <c r="B89" s="8">
        <f t="shared" si="10"/>
        <v>1305</v>
      </c>
      <c r="C89" s="23">
        <v>0.98385400000000001</v>
      </c>
      <c r="D89" s="23">
        <v>1.4195329999999999</v>
      </c>
      <c r="E89">
        <v>4.8447938645609798E-4</v>
      </c>
      <c r="G89" s="32" t="s">
        <v>7345</v>
      </c>
      <c r="H89" s="8">
        <f t="shared" si="6"/>
        <v>435</v>
      </c>
      <c r="I89" s="8">
        <f t="shared" si="7"/>
        <v>26100</v>
      </c>
      <c r="J89" s="23">
        <v>0.23127500000000001</v>
      </c>
      <c r="K89">
        <f t="shared" si="8"/>
        <v>6.548975320525824E-3</v>
      </c>
      <c r="L89">
        <f t="shared" si="9"/>
        <v>1.9738969823989621</v>
      </c>
      <c r="N89"/>
      <c r="O89" s="36"/>
    </row>
    <row r="90" spans="1:15" ht="19.5" customHeight="1" x14ac:dyDescent="0.35">
      <c r="A90" s="32" t="s">
        <v>7699</v>
      </c>
      <c r="B90" s="8">
        <f t="shared" si="10"/>
        <v>1320</v>
      </c>
      <c r="C90" s="23">
        <v>1.6385479999999999</v>
      </c>
      <c r="D90" s="23">
        <v>2.0185420000000001</v>
      </c>
      <c r="E90">
        <v>1.48171831697851E-3</v>
      </c>
      <c r="G90" s="32" t="s">
        <v>7347</v>
      </c>
      <c r="H90" s="8">
        <f t="shared" si="6"/>
        <v>440</v>
      </c>
      <c r="I90" s="8">
        <f t="shared" si="7"/>
        <v>26400</v>
      </c>
      <c r="J90" s="23">
        <v>0.22625799999999999</v>
      </c>
      <c r="K90">
        <f t="shared" si="8"/>
        <v>6.4069097743877706E-3</v>
      </c>
      <c r="L90">
        <f t="shared" si="9"/>
        <v>1.9433827642370392</v>
      </c>
      <c r="N90"/>
      <c r="O90" s="36"/>
    </row>
    <row r="91" spans="1:15" ht="19.5" customHeight="1" x14ac:dyDescent="0.35">
      <c r="A91" s="32" t="s">
        <v>7705</v>
      </c>
      <c r="B91" s="8">
        <f t="shared" si="10"/>
        <v>1335</v>
      </c>
      <c r="C91" s="23">
        <v>1.9159310000000001</v>
      </c>
      <c r="D91" s="23">
        <v>2.2538610000000001</v>
      </c>
      <c r="E91">
        <v>2.2132164019577302E-3</v>
      </c>
      <c r="G91" s="32" t="s">
        <v>7349</v>
      </c>
      <c r="H91" s="8">
        <f t="shared" si="6"/>
        <v>445</v>
      </c>
      <c r="I91" s="8">
        <f t="shared" si="7"/>
        <v>26700</v>
      </c>
      <c r="J91" s="23">
        <v>0.22068199999999999</v>
      </c>
      <c r="K91">
        <f t="shared" si="8"/>
        <v>6.2490151191623815E-3</v>
      </c>
      <c r="L91">
        <f t="shared" si="9"/>
        <v>1.898388734032523</v>
      </c>
      <c r="N91"/>
      <c r="O91" s="36"/>
    </row>
    <row r="92" spans="1:15" ht="19.5" customHeight="1" x14ac:dyDescent="0.35">
      <c r="A92" s="32" t="s">
        <v>7711</v>
      </c>
      <c r="B92" s="8">
        <f t="shared" si="10"/>
        <v>1350</v>
      </c>
      <c r="C92" s="23">
        <v>1.9895080000000001</v>
      </c>
      <c r="D92" s="23">
        <v>2.362031</v>
      </c>
      <c r="E92">
        <v>2.37000005304756E-3</v>
      </c>
      <c r="G92" s="32" t="s">
        <v>7351</v>
      </c>
      <c r="H92" s="8">
        <f t="shared" si="6"/>
        <v>450</v>
      </c>
      <c r="I92" s="8">
        <f t="shared" si="7"/>
        <v>27000</v>
      </c>
      <c r="J92" s="23">
        <v>0.21592700000000001</v>
      </c>
      <c r="K92">
        <f t="shared" si="8"/>
        <v>6.1143685830080188E-3</v>
      </c>
      <c r="L92">
        <f t="shared" si="9"/>
        <v>1.8545075553255601</v>
      </c>
      <c r="N92"/>
      <c r="O92" s="36"/>
    </row>
    <row r="93" spans="1:15" ht="19.5" customHeight="1" x14ac:dyDescent="0.35">
      <c r="A93" s="32" t="s">
        <v>7717</v>
      </c>
      <c r="B93" s="8">
        <f t="shared" si="10"/>
        <v>1365</v>
      </c>
      <c r="C93" s="23">
        <v>2.03233</v>
      </c>
      <c r="D93" s="23">
        <v>2.411295</v>
      </c>
      <c r="E93">
        <v>2.4941305142380599E-3</v>
      </c>
      <c r="G93" s="32" t="s">
        <v>7353</v>
      </c>
      <c r="H93" s="8">
        <f t="shared" si="6"/>
        <v>455</v>
      </c>
      <c r="I93" s="8">
        <f t="shared" si="7"/>
        <v>27300</v>
      </c>
      <c r="J93" s="23">
        <v>0.21038200000000001</v>
      </c>
      <c r="K93">
        <f t="shared" si="8"/>
        <v>5.957351749574593E-3</v>
      </c>
      <c r="L93">
        <f t="shared" si="9"/>
        <v>1.8107580498873919</v>
      </c>
      <c r="N93"/>
      <c r="O93" s="36"/>
    </row>
    <row r="94" spans="1:15" ht="19.5" customHeight="1" x14ac:dyDescent="0.35">
      <c r="A94" s="32" t="s">
        <v>7723</v>
      </c>
      <c r="B94" s="8">
        <f t="shared" si="10"/>
        <v>1380</v>
      </c>
      <c r="C94" s="23">
        <v>2.0473970000000001</v>
      </c>
      <c r="D94" s="23">
        <v>2.4077069999999998</v>
      </c>
      <c r="E94">
        <v>2.4941305142380599E-3</v>
      </c>
      <c r="G94" s="32" t="s">
        <v>7355</v>
      </c>
      <c r="H94" s="8">
        <f t="shared" si="6"/>
        <v>460</v>
      </c>
      <c r="I94" s="8">
        <f t="shared" si="7"/>
        <v>27600</v>
      </c>
      <c r="J94" s="23">
        <v>0.204428</v>
      </c>
      <c r="K94">
        <f t="shared" si="8"/>
        <v>5.7887533318536502E-3</v>
      </c>
      <c r="L94">
        <f t="shared" si="9"/>
        <v>1.7619157622142363</v>
      </c>
      <c r="N94"/>
      <c r="O94" s="36"/>
    </row>
    <row r="95" spans="1:15" ht="19.5" customHeight="1" x14ac:dyDescent="0.35">
      <c r="A95" s="32" t="s">
        <v>7729</v>
      </c>
      <c r="B95" s="8">
        <f t="shared" si="10"/>
        <v>1395</v>
      </c>
      <c r="C95" s="23">
        <v>2.0173730000000001</v>
      </c>
      <c r="D95" s="23">
        <v>2.3898920000000001</v>
      </c>
      <c r="E95">
        <v>2.45267773066542E-3</v>
      </c>
      <c r="G95" s="32" t="s">
        <v>7357</v>
      </c>
      <c r="H95" s="8">
        <f t="shared" si="6"/>
        <v>465</v>
      </c>
      <c r="I95" s="8">
        <f t="shared" si="7"/>
        <v>27900</v>
      </c>
      <c r="J95" s="23">
        <v>0.200215</v>
      </c>
      <c r="K95">
        <f t="shared" si="8"/>
        <v>5.6694545186426453E-3</v>
      </c>
      <c r="L95">
        <f t="shared" si="9"/>
        <v>1.7187311775744445</v>
      </c>
      <c r="N95"/>
      <c r="O95" s="36"/>
    </row>
    <row r="96" spans="1:15" ht="19.5" customHeight="1" x14ac:dyDescent="0.35">
      <c r="A96" s="32" t="s">
        <v>7735</v>
      </c>
      <c r="B96" s="8">
        <f t="shared" si="10"/>
        <v>1410</v>
      </c>
      <c r="C96" s="23">
        <v>1.9895640000000001</v>
      </c>
      <c r="D96" s="23">
        <v>2.372347</v>
      </c>
      <c r="E96">
        <v>2.3505181345502102E-3</v>
      </c>
      <c r="G96" s="32" t="s">
        <v>7359</v>
      </c>
      <c r="H96" s="8">
        <f t="shared" si="6"/>
        <v>470</v>
      </c>
      <c r="I96" s="8">
        <f t="shared" si="7"/>
        <v>28200</v>
      </c>
      <c r="J96" s="23">
        <v>0.194552</v>
      </c>
      <c r="K96">
        <f t="shared" si="8"/>
        <v>5.5090962990333586E-3</v>
      </c>
      <c r="L96">
        <f t="shared" si="9"/>
        <v>1.6767826226514007</v>
      </c>
      <c r="N96"/>
      <c r="O96" s="36"/>
    </row>
    <row r="97" spans="1:15" ht="19.5" customHeight="1" x14ac:dyDescent="0.35">
      <c r="A97" s="32" t="s">
        <v>7741</v>
      </c>
      <c r="B97" s="8">
        <f t="shared" si="10"/>
        <v>1425</v>
      </c>
      <c r="C97" s="23">
        <v>1.9651369999999999</v>
      </c>
      <c r="D97" s="23">
        <v>2.3508110000000002</v>
      </c>
      <c r="E97">
        <v>2.27881091121165E-3</v>
      </c>
      <c r="G97" s="32" t="s">
        <v>7361</v>
      </c>
      <c r="H97" s="8">
        <f t="shared" si="6"/>
        <v>475</v>
      </c>
      <c r="I97" s="8">
        <f t="shared" si="7"/>
        <v>28500</v>
      </c>
      <c r="J97" s="23">
        <v>0.189415</v>
      </c>
      <c r="K97">
        <f t="shared" si="8"/>
        <v>5.3636327330554489E-3</v>
      </c>
      <c r="L97">
        <f t="shared" si="9"/>
        <v>1.6309093548133213</v>
      </c>
      <c r="N97"/>
      <c r="O97" s="36"/>
    </row>
    <row r="98" spans="1:15" ht="19.5" customHeight="1" x14ac:dyDescent="0.35">
      <c r="A98" s="32" t="s">
        <v>7747</v>
      </c>
      <c r="B98" s="8">
        <f t="shared" si="10"/>
        <v>1440</v>
      </c>
      <c r="C98" s="23">
        <v>1.92448</v>
      </c>
      <c r="D98" s="23">
        <v>2.311137</v>
      </c>
      <c r="E98">
        <v>2.1638186345125702E-3</v>
      </c>
      <c r="G98" s="32" t="s">
        <v>7363</v>
      </c>
      <c r="H98" s="8">
        <f t="shared" si="6"/>
        <v>480</v>
      </c>
      <c r="I98" s="8">
        <f t="shared" si="7"/>
        <v>28800</v>
      </c>
      <c r="J98" s="23">
        <v>0.18573999999999999</v>
      </c>
      <c r="K98">
        <f t="shared" si="8"/>
        <v>5.2595683754598048E-3</v>
      </c>
      <c r="L98">
        <f t="shared" si="9"/>
        <v>1.5934801662772882</v>
      </c>
      <c r="N98"/>
      <c r="O98" s="36"/>
    </row>
    <row r="99" spans="1:15" ht="19.5" customHeight="1" x14ac:dyDescent="0.35">
      <c r="A99" s="32" t="s">
        <v>7753</v>
      </c>
      <c r="B99" s="8">
        <f t="shared" si="10"/>
        <v>1455</v>
      </c>
      <c r="C99" s="23">
        <v>1.8968560000000001</v>
      </c>
      <c r="D99" s="23">
        <v>2.266257</v>
      </c>
      <c r="E99">
        <v>2.11835849727695E-3</v>
      </c>
      <c r="G99" s="32" t="s">
        <v>7365</v>
      </c>
      <c r="H99" s="8">
        <f t="shared" si="6"/>
        <v>485</v>
      </c>
      <c r="I99" s="8">
        <f t="shared" si="7"/>
        <v>29100</v>
      </c>
      <c r="J99" s="23">
        <v>0.181834</v>
      </c>
      <c r="K99">
        <f t="shared" si="8"/>
        <v>5.1489628296724358E-3</v>
      </c>
      <c r="L99">
        <f t="shared" si="9"/>
        <v>1.5612796807698359</v>
      </c>
      <c r="N99"/>
      <c r="O99" s="36"/>
    </row>
    <row r="100" spans="1:15" ht="19.5" customHeight="1" x14ac:dyDescent="0.35">
      <c r="A100" s="32" t="s">
        <v>7759</v>
      </c>
      <c r="B100" s="8">
        <f t="shared" si="10"/>
        <v>1470</v>
      </c>
      <c r="C100" s="23">
        <v>1.8292109999999999</v>
      </c>
      <c r="D100" s="23">
        <v>2.205311</v>
      </c>
      <c r="E100">
        <v>1.9325519484773401E-3</v>
      </c>
      <c r="G100" s="32" t="s">
        <v>7367</v>
      </c>
      <c r="H100" s="8">
        <f t="shared" si="6"/>
        <v>490</v>
      </c>
      <c r="I100" s="8">
        <f t="shared" si="7"/>
        <v>29400</v>
      </c>
      <c r="J100" s="23">
        <v>0.17713699999999999</v>
      </c>
      <c r="K100">
        <f t="shared" si="8"/>
        <v>5.0159586697740037E-3</v>
      </c>
      <c r="L100">
        <f t="shared" si="9"/>
        <v>1.5247382249169659</v>
      </c>
      <c r="N100"/>
      <c r="O100" s="36"/>
    </row>
    <row r="101" spans="1:15" ht="19.5" customHeight="1" x14ac:dyDescent="0.35">
      <c r="A101" s="32" t="s">
        <v>7765</v>
      </c>
      <c r="B101" s="8">
        <f t="shared" si="10"/>
        <v>1485</v>
      </c>
      <c r="C101" s="23">
        <v>1.80592</v>
      </c>
      <c r="D101" s="23">
        <v>2.1510760000000002</v>
      </c>
      <c r="E101">
        <v>1.91149265545622E-3</v>
      </c>
      <c r="G101" s="32" t="s">
        <v>7369</v>
      </c>
      <c r="H101" s="8">
        <f t="shared" si="6"/>
        <v>495</v>
      </c>
      <c r="I101" s="8">
        <f t="shared" si="7"/>
        <v>29700</v>
      </c>
      <c r="J101" s="23">
        <v>0.172958</v>
      </c>
      <c r="K101">
        <f t="shared" si="8"/>
        <v>4.8976226288509582E-3</v>
      </c>
      <c r="L101">
        <f t="shared" si="9"/>
        <v>1.4870371947937444</v>
      </c>
      <c r="N101"/>
      <c r="O101" s="36"/>
    </row>
    <row r="102" spans="1:15" ht="19.5" customHeight="1" x14ac:dyDescent="0.35">
      <c r="A102" s="32" t="s">
        <v>7771</v>
      </c>
      <c r="B102" s="8">
        <f t="shared" si="10"/>
        <v>1500</v>
      </c>
      <c r="C102" s="23">
        <v>1.7307459999999999</v>
      </c>
      <c r="D102" s="23">
        <v>2.103342</v>
      </c>
      <c r="E102">
        <v>1.6982838101514701E-3</v>
      </c>
      <c r="G102" s="32" t="s">
        <v>7371</v>
      </c>
      <c r="H102" s="8">
        <f t="shared" si="6"/>
        <v>500</v>
      </c>
      <c r="I102" s="8">
        <f t="shared" si="7"/>
        <v>30000</v>
      </c>
      <c r="J102" s="23">
        <v>0.16869899999999999</v>
      </c>
      <c r="K102">
        <f t="shared" si="8"/>
        <v>4.7770212413680074E-3</v>
      </c>
      <c r="L102">
        <f t="shared" si="9"/>
        <v>1.4511965805328451</v>
      </c>
      <c r="N102"/>
      <c r="O102" s="36"/>
    </row>
    <row r="103" spans="1:15" ht="19.5" customHeight="1" x14ac:dyDescent="0.35">
      <c r="A103" s="32" t="s">
        <v>7777</v>
      </c>
      <c r="B103" s="8">
        <f t="shared" si="10"/>
        <v>1515</v>
      </c>
      <c r="C103" s="23">
        <v>1.6769579999999999</v>
      </c>
      <c r="D103" s="23">
        <v>2.0537999999999998</v>
      </c>
      <c r="E103">
        <v>1.56834399213375E-3</v>
      </c>
      <c r="G103" s="32" t="s">
        <v>7373</v>
      </c>
      <c r="H103" s="8">
        <f t="shared" si="6"/>
        <v>505</v>
      </c>
      <c r="I103" s="8">
        <f t="shared" si="7"/>
        <v>30300</v>
      </c>
      <c r="J103" s="23">
        <v>0.16476399999999999</v>
      </c>
      <c r="K103">
        <f t="shared" si="8"/>
        <v>4.6655945074526722E-3</v>
      </c>
      <c r="L103">
        <f t="shared" si="9"/>
        <v>1.4163923623231021</v>
      </c>
      <c r="N103"/>
      <c r="O103" s="36"/>
    </row>
    <row r="104" spans="1:15" ht="19.5" customHeight="1" x14ac:dyDescent="0.35">
      <c r="A104" s="32" t="s">
        <v>7783</v>
      </c>
      <c r="B104" s="8">
        <f t="shared" si="10"/>
        <v>1530</v>
      </c>
      <c r="C104" s="23">
        <v>1.5970310000000001</v>
      </c>
      <c r="D104" s="23">
        <v>1.9763500000000001</v>
      </c>
      <c r="E104">
        <v>1.3972104381906401E-3</v>
      </c>
      <c r="G104" s="32" t="s">
        <v>7375</v>
      </c>
      <c r="H104" s="8">
        <f t="shared" si="6"/>
        <v>510</v>
      </c>
      <c r="I104" s="8">
        <f t="shared" si="7"/>
        <v>30600</v>
      </c>
      <c r="J104" s="23">
        <v>0.161084</v>
      </c>
      <c r="K104">
        <f t="shared" si="8"/>
        <v>4.5613885656970348E-3</v>
      </c>
      <c r="L104">
        <f t="shared" si="9"/>
        <v>1.384047460972456</v>
      </c>
      <c r="N104"/>
      <c r="O104" s="36"/>
    </row>
    <row r="105" spans="1:15" ht="19.5" customHeight="1" x14ac:dyDescent="0.35">
      <c r="A105" s="32" t="s">
        <v>7789</v>
      </c>
      <c r="B105" s="8">
        <f t="shared" si="10"/>
        <v>1545</v>
      </c>
      <c r="C105" s="23">
        <v>1.526011</v>
      </c>
      <c r="D105" s="23">
        <v>1.8935580000000001</v>
      </c>
      <c r="E105">
        <v>1.26533115977988E-3</v>
      </c>
      <c r="G105" s="32" t="s">
        <v>7377</v>
      </c>
      <c r="H105" s="8">
        <f t="shared" si="6"/>
        <v>515</v>
      </c>
      <c r="I105" s="8">
        <f t="shared" si="7"/>
        <v>30900</v>
      </c>
      <c r="J105" s="23">
        <v>0.15692600000000001</v>
      </c>
      <c r="K105">
        <f t="shared" si="8"/>
        <v>4.4436471782459642E-3</v>
      </c>
      <c r="L105">
        <f t="shared" si="9"/>
        <v>1.3507553615914498</v>
      </c>
      <c r="N105"/>
      <c r="O105" s="36"/>
    </row>
    <row r="106" spans="1:15" ht="19.5" customHeight="1" x14ac:dyDescent="0.35">
      <c r="A106" s="32" t="s">
        <v>7795</v>
      </c>
      <c r="B106" s="8">
        <f t="shared" si="10"/>
        <v>1560</v>
      </c>
      <c r="C106" s="23">
        <v>1.390423</v>
      </c>
      <c r="D106" s="23">
        <v>1.7789429999999999</v>
      </c>
      <c r="E106">
        <v>1.00700027491786E-3</v>
      </c>
      <c r="G106" s="32" t="s">
        <v>7379</v>
      </c>
      <c r="H106" s="8">
        <f t="shared" si="6"/>
        <v>520</v>
      </c>
      <c r="I106" s="8">
        <f t="shared" si="7"/>
        <v>31200</v>
      </c>
      <c r="J106" s="23">
        <v>0.15339800000000001</v>
      </c>
      <c r="K106">
        <f t="shared" si="8"/>
        <v>4.3437453949541471E-3</v>
      </c>
      <c r="L106">
        <f t="shared" si="9"/>
        <v>1.3181088859800165</v>
      </c>
      <c r="N106"/>
      <c r="O106" s="36"/>
    </row>
    <row r="107" spans="1:15" ht="19.5" customHeight="1" x14ac:dyDescent="0.35">
      <c r="A107" s="32" t="s">
        <v>7801</v>
      </c>
      <c r="B107" s="8">
        <f t="shared" si="10"/>
        <v>1575</v>
      </c>
      <c r="C107" s="23">
        <v>1.2720400000000001</v>
      </c>
      <c r="D107" s="23">
        <v>1.641912</v>
      </c>
      <c r="E107">
        <v>8.3285876902326197E-4</v>
      </c>
      <c r="G107" s="32" t="s">
        <v>7381</v>
      </c>
      <c r="H107" s="8">
        <f t="shared" si="6"/>
        <v>525</v>
      </c>
      <c r="I107" s="8">
        <f t="shared" si="7"/>
        <v>31500</v>
      </c>
      <c r="J107" s="23">
        <v>0.150675</v>
      </c>
      <c r="K107">
        <f t="shared" si="8"/>
        <v>4.2666386614213748E-3</v>
      </c>
      <c r="L107">
        <f t="shared" si="9"/>
        <v>1.2915576084563281</v>
      </c>
      <c r="N107"/>
      <c r="O107" s="36"/>
    </row>
    <row r="108" spans="1:15" ht="19.5" customHeight="1" x14ac:dyDescent="0.35">
      <c r="A108" s="32" t="s">
        <v>7807</v>
      </c>
      <c r="B108" s="8">
        <f t="shared" si="10"/>
        <v>1590</v>
      </c>
      <c r="C108" s="23">
        <v>1.1730039999999999</v>
      </c>
      <c r="D108" s="23">
        <v>1.55185</v>
      </c>
      <c r="E108">
        <v>6.9082366205569002E-4</v>
      </c>
      <c r="G108" s="32" t="s">
        <v>7383</v>
      </c>
      <c r="H108" s="8">
        <f t="shared" si="6"/>
        <v>530</v>
      </c>
      <c r="I108" s="8">
        <f t="shared" si="7"/>
        <v>31800</v>
      </c>
      <c r="J108" s="23">
        <v>0.14754800000000001</v>
      </c>
      <c r="K108">
        <f t="shared" si="8"/>
        <v>4.1780919277610825E-3</v>
      </c>
      <c r="L108">
        <f t="shared" si="9"/>
        <v>1.2667095883773687</v>
      </c>
      <c r="N108"/>
      <c r="O108" s="36"/>
    </row>
    <row r="109" spans="1:15" ht="19.5" customHeight="1" x14ac:dyDescent="0.35">
      <c r="A109" s="32" t="s">
        <v>7813</v>
      </c>
      <c r="B109" s="8">
        <f t="shared" si="10"/>
        <v>1605</v>
      </c>
      <c r="C109" s="23">
        <v>1.108171</v>
      </c>
      <c r="D109" s="23">
        <v>1.5171509999999999</v>
      </c>
      <c r="E109">
        <v>5.9927700126012997E-4</v>
      </c>
      <c r="G109" s="32" t="s">
        <v>7385</v>
      </c>
      <c r="H109" s="8">
        <f t="shared" si="6"/>
        <v>535</v>
      </c>
      <c r="I109" s="8">
        <f t="shared" si="7"/>
        <v>32100</v>
      </c>
      <c r="J109" s="23">
        <v>0.14291699999999999</v>
      </c>
      <c r="K109">
        <f t="shared" si="8"/>
        <v>4.0469566787745713E-3</v>
      </c>
      <c r="L109">
        <f t="shared" si="9"/>
        <v>1.233757290980348</v>
      </c>
      <c r="N109"/>
      <c r="O109" s="36"/>
    </row>
    <row r="110" spans="1:15" ht="19.5" customHeight="1" x14ac:dyDescent="0.35">
      <c r="A110" s="32" t="s">
        <v>7819</v>
      </c>
      <c r="B110" s="8">
        <f t="shared" si="10"/>
        <v>1620</v>
      </c>
      <c r="C110" s="23">
        <v>1.05731</v>
      </c>
      <c r="D110" s="23">
        <v>1.4658329999999999</v>
      </c>
      <c r="E110">
        <v>5.4188953761520305E-4</v>
      </c>
      <c r="G110" s="32" t="s">
        <v>7387</v>
      </c>
      <c r="H110" s="8">
        <f t="shared" si="6"/>
        <v>540</v>
      </c>
      <c r="I110" s="8">
        <f t="shared" si="7"/>
        <v>32400</v>
      </c>
      <c r="J110" s="23">
        <v>0.14052100000000001</v>
      </c>
      <c r="K110">
        <f t="shared" si="8"/>
        <v>3.9791095493054126E-3</v>
      </c>
      <c r="L110">
        <f t="shared" si="9"/>
        <v>1.2039099342119977</v>
      </c>
      <c r="N110"/>
      <c r="O110" s="36"/>
    </row>
    <row r="111" spans="1:15" ht="19.5" customHeight="1" x14ac:dyDescent="0.35">
      <c r="A111" s="32" t="s">
        <v>7825</v>
      </c>
      <c r="B111" s="8">
        <f t="shared" si="10"/>
        <v>1635</v>
      </c>
      <c r="C111" s="23">
        <v>1.0186459999999999</v>
      </c>
      <c r="D111" s="23">
        <v>1.4284330000000001</v>
      </c>
      <c r="E111">
        <v>4.9919019348100904E-4</v>
      </c>
      <c r="G111" s="32" t="s">
        <v>7389</v>
      </c>
      <c r="H111" s="8">
        <f t="shared" si="6"/>
        <v>545</v>
      </c>
      <c r="I111" s="8">
        <f t="shared" si="7"/>
        <v>32700</v>
      </c>
      <c r="J111" s="23">
        <v>0.13841500000000001</v>
      </c>
      <c r="K111">
        <f t="shared" si="8"/>
        <v>3.9194743011159092E-3</v>
      </c>
      <c r="L111">
        <f t="shared" si="9"/>
        <v>1.1847875775631982</v>
      </c>
      <c r="N111"/>
      <c r="O111" s="36"/>
    </row>
    <row r="112" spans="1:15" ht="19.5" customHeight="1" x14ac:dyDescent="0.35">
      <c r="A112" s="32" t="s">
        <v>7831</v>
      </c>
      <c r="B112" s="8">
        <f t="shared" si="10"/>
        <v>1650</v>
      </c>
      <c r="C112" s="23">
        <v>0.973414</v>
      </c>
      <c r="D112" s="23">
        <v>1.388123</v>
      </c>
      <c r="E112">
        <v>4.5204803231104097E-4</v>
      </c>
      <c r="G112" s="32" t="s">
        <v>7391</v>
      </c>
      <c r="H112" s="8">
        <f t="shared" ref="H112:H175" si="11">H111+5</f>
        <v>550</v>
      </c>
      <c r="I112" s="8">
        <f t="shared" ref="I112:I175" si="12">H112*60</f>
        <v>33000</v>
      </c>
      <c r="J112" s="23">
        <v>0.136521</v>
      </c>
      <c r="K112">
        <f t="shared" ref="K112:K175" si="13">J112*0.0283168319988145</f>
        <v>3.8658422213101546E-3</v>
      </c>
      <c r="L112">
        <f t="shared" si="9"/>
        <v>1.1677974783639096</v>
      </c>
      <c r="N112"/>
      <c r="O112" s="36"/>
    </row>
    <row r="113" spans="1:15" ht="19.5" customHeight="1" x14ac:dyDescent="0.35">
      <c r="A113" s="32" t="s">
        <v>7837</v>
      </c>
      <c r="B113" s="8">
        <f t="shared" si="10"/>
        <v>1665</v>
      </c>
      <c r="C113" s="23">
        <v>0.95210399999999995</v>
      </c>
      <c r="D113" s="23">
        <v>1.355003</v>
      </c>
      <c r="E113">
        <v>4.34748073924002E-4</v>
      </c>
      <c r="G113" s="32" t="s">
        <v>7393</v>
      </c>
      <c r="H113" s="8">
        <f t="shared" si="11"/>
        <v>555</v>
      </c>
      <c r="I113" s="8">
        <f t="shared" si="12"/>
        <v>33300</v>
      </c>
      <c r="J113" s="23">
        <v>0.132407</v>
      </c>
      <c r="K113">
        <f t="shared" si="13"/>
        <v>3.7493467744670315E-3</v>
      </c>
      <c r="L113">
        <f t="shared" ref="L113:L176" si="14">(K113+K112)/2*(I113-I112)</f>
        <v>1.142278349366578</v>
      </c>
      <c r="N113"/>
      <c r="O113" s="36"/>
    </row>
    <row r="114" spans="1:15" ht="19.5" customHeight="1" x14ac:dyDescent="0.35">
      <c r="A114" s="32" t="s">
        <v>7843</v>
      </c>
      <c r="B114" s="8">
        <f t="shared" si="10"/>
        <v>1680</v>
      </c>
      <c r="C114" s="23">
        <v>0.89902599999999999</v>
      </c>
      <c r="D114" s="23">
        <v>1.325666</v>
      </c>
      <c r="E114">
        <v>3.8067282064619198E-4</v>
      </c>
      <c r="G114" s="32" t="s">
        <v>7395</v>
      </c>
      <c r="H114" s="8">
        <f t="shared" si="11"/>
        <v>560</v>
      </c>
      <c r="I114" s="8">
        <f t="shared" si="12"/>
        <v>33600</v>
      </c>
      <c r="J114" s="23">
        <v>0.13073199999999999</v>
      </c>
      <c r="K114">
        <f t="shared" si="13"/>
        <v>3.7019160808690168E-3</v>
      </c>
      <c r="L114">
        <f t="shared" si="14"/>
        <v>1.1176894283004073</v>
      </c>
      <c r="N114"/>
      <c r="O114" s="36"/>
    </row>
    <row r="115" spans="1:15" ht="19.5" customHeight="1" x14ac:dyDescent="0.35">
      <c r="A115" s="32" t="s">
        <v>7849</v>
      </c>
      <c r="B115" s="8">
        <f t="shared" si="10"/>
        <v>1695</v>
      </c>
      <c r="C115" s="23">
        <v>0.892733</v>
      </c>
      <c r="D115" s="23">
        <v>1.2961210000000001</v>
      </c>
      <c r="E115">
        <v>3.7961739247180398E-4</v>
      </c>
      <c r="G115" s="32" t="s">
        <v>7397</v>
      </c>
      <c r="H115" s="8">
        <f t="shared" si="11"/>
        <v>565</v>
      </c>
      <c r="I115" s="8">
        <f t="shared" si="12"/>
        <v>33900</v>
      </c>
      <c r="J115" s="23">
        <v>0.12825600000000001</v>
      </c>
      <c r="K115">
        <f t="shared" si="13"/>
        <v>3.6318036048399527E-3</v>
      </c>
      <c r="L115">
        <f t="shared" si="14"/>
        <v>1.1000579528563454</v>
      </c>
      <c r="N115"/>
      <c r="O115" s="36"/>
    </row>
    <row r="116" spans="1:15" ht="19.5" customHeight="1" x14ac:dyDescent="0.35">
      <c r="A116" s="32" t="s">
        <v>7855</v>
      </c>
      <c r="B116" s="8">
        <f t="shared" si="10"/>
        <v>1710</v>
      </c>
      <c r="C116" s="23">
        <v>0.85513399999999995</v>
      </c>
      <c r="D116" s="23">
        <v>1.271425</v>
      </c>
      <c r="E116">
        <v>3.4578943542862701E-4</v>
      </c>
      <c r="G116" s="32" t="s">
        <v>7399</v>
      </c>
      <c r="H116" s="8">
        <f t="shared" si="11"/>
        <v>570</v>
      </c>
      <c r="I116" s="8">
        <f t="shared" si="12"/>
        <v>34200</v>
      </c>
      <c r="J116" s="23">
        <v>0.12600600000000001</v>
      </c>
      <c r="K116">
        <f t="shared" si="13"/>
        <v>3.5680907328426202E-3</v>
      </c>
      <c r="L116">
        <f t="shared" si="14"/>
        <v>1.079984150652386</v>
      </c>
      <c r="N116"/>
      <c r="O116" s="36"/>
    </row>
    <row r="117" spans="1:15" ht="19.5" customHeight="1" x14ac:dyDescent="0.35">
      <c r="A117" s="32" t="s">
        <v>7861</v>
      </c>
      <c r="B117" s="8">
        <f t="shared" si="10"/>
        <v>1725</v>
      </c>
      <c r="C117" s="23">
        <v>0.83978200000000003</v>
      </c>
      <c r="D117" s="23">
        <v>1.2529440000000001</v>
      </c>
      <c r="E117">
        <v>3.3351520365882699E-4</v>
      </c>
      <c r="G117" s="32" t="s">
        <v>7401</v>
      </c>
      <c r="H117" s="8">
        <f t="shared" si="11"/>
        <v>575</v>
      </c>
      <c r="I117" s="8">
        <f t="shared" si="12"/>
        <v>34500</v>
      </c>
      <c r="J117" s="23">
        <v>0.124433</v>
      </c>
      <c r="K117">
        <f t="shared" si="13"/>
        <v>3.5235483561084848E-3</v>
      </c>
      <c r="L117">
        <f t="shared" si="14"/>
        <v>1.0637458633426657</v>
      </c>
      <c r="N117"/>
      <c r="O117" s="36"/>
    </row>
    <row r="118" spans="1:15" ht="19.5" customHeight="1" x14ac:dyDescent="0.35">
      <c r="A118" s="32" t="s">
        <v>7867</v>
      </c>
      <c r="B118" s="8">
        <f t="shared" si="10"/>
        <v>1740</v>
      </c>
      <c r="C118" s="23">
        <v>0.83092699999999997</v>
      </c>
      <c r="D118" s="23">
        <v>1.24359</v>
      </c>
      <c r="E118">
        <v>3.26942618334465E-4</v>
      </c>
      <c r="G118" s="32" t="s">
        <v>7403</v>
      </c>
      <c r="H118" s="8">
        <f>H117+5</f>
        <v>580</v>
      </c>
      <c r="I118" s="8">
        <f t="shared" si="12"/>
        <v>34800</v>
      </c>
      <c r="J118" s="23">
        <v>0.123546</v>
      </c>
      <c r="K118">
        <f t="shared" si="13"/>
        <v>3.4984313261255365E-3</v>
      </c>
      <c r="L118">
        <f t="shared" si="14"/>
        <v>1.0532969523351032</v>
      </c>
      <c r="N118"/>
      <c r="O118" s="36"/>
    </row>
    <row r="119" spans="1:15" ht="19.5" customHeight="1" x14ac:dyDescent="0.35">
      <c r="A119" s="32" t="s">
        <v>7873</v>
      </c>
      <c r="B119" s="8">
        <f t="shared" si="10"/>
        <v>1755</v>
      </c>
      <c r="C119" s="23">
        <v>0.82418000000000002</v>
      </c>
      <c r="D119" s="23">
        <v>1.2354149999999999</v>
      </c>
      <c r="E119">
        <v>3.2173539501866602E-4</v>
      </c>
      <c r="G119" s="32" t="s">
        <v>7405</v>
      </c>
      <c r="H119" s="8">
        <f>H118+5</f>
        <v>585</v>
      </c>
      <c r="I119" s="8">
        <f t="shared" si="12"/>
        <v>35100</v>
      </c>
      <c r="J119" s="23">
        <v>0.121868</v>
      </c>
      <c r="K119">
        <f t="shared" si="13"/>
        <v>3.4509156820315256E-3</v>
      </c>
      <c r="L119">
        <f t="shared" si="14"/>
        <v>1.0424020512235592</v>
      </c>
      <c r="N119"/>
      <c r="O119" s="36"/>
    </row>
    <row r="120" spans="1:15" ht="19.5" customHeight="1" x14ac:dyDescent="0.35">
      <c r="A120" s="32" t="s">
        <v>7879</v>
      </c>
      <c r="B120" s="8">
        <f t="shared" si="10"/>
        <v>1770</v>
      </c>
      <c r="C120" s="23">
        <v>0.81419299999999994</v>
      </c>
      <c r="D120" s="23">
        <v>1.225792</v>
      </c>
      <c r="E120">
        <v>3.1332385692221299E-4</v>
      </c>
      <c r="G120" s="32" t="s">
        <v>7407</v>
      </c>
      <c r="H120" s="8">
        <f t="shared" si="11"/>
        <v>590</v>
      </c>
      <c r="I120" s="8">
        <f t="shared" si="12"/>
        <v>35400</v>
      </c>
      <c r="J120" s="23">
        <v>0.119944</v>
      </c>
      <c r="K120">
        <f t="shared" si="13"/>
        <v>3.3964340972658063E-3</v>
      </c>
      <c r="L120">
        <f t="shared" si="14"/>
        <v>1.0271024668945998</v>
      </c>
      <c r="N120"/>
      <c r="O120" s="36"/>
    </row>
    <row r="121" spans="1:15" ht="19.5" customHeight="1" x14ac:dyDescent="0.35">
      <c r="A121" s="32" t="s">
        <v>7885</v>
      </c>
      <c r="B121" s="8">
        <f t="shared" si="10"/>
        <v>1785</v>
      </c>
      <c r="C121" s="23">
        <v>0.79796699999999998</v>
      </c>
      <c r="D121" s="23">
        <v>1.2220500000000001</v>
      </c>
      <c r="E121">
        <v>3.1397005660353702E-4</v>
      </c>
      <c r="G121" s="32" t="s">
        <v>7409</v>
      </c>
      <c r="H121" s="8">
        <f t="shared" si="11"/>
        <v>595</v>
      </c>
      <c r="I121" s="8">
        <f t="shared" si="12"/>
        <v>35700</v>
      </c>
      <c r="J121" s="23">
        <v>0.118505</v>
      </c>
      <c r="K121">
        <f t="shared" si="13"/>
        <v>3.3556861760195124E-3</v>
      </c>
      <c r="L121">
        <f t="shared" si="14"/>
        <v>1.0128180409927978</v>
      </c>
      <c r="N121"/>
      <c r="O121" s="36"/>
    </row>
    <row r="122" spans="1:15" ht="19.5" customHeight="1" x14ac:dyDescent="0.35">
      <c r="A122" s="32" t="s">
        <v>7891</v>
      </c>
      <c r="B122" s="8">
        <f t="shared" si="10"/>
        <v>1800</v>
      </c>
      <c r="C122" s="23">
        <v>0.82517700000000005</v>
      </c>
      <c r="D122" s="23">
        <v>1.2157910000000001</v>
      </c>
      <c r="E122">
        <v>3.00490785237447E-4</v>
      </c>
      <c r="G122" s="32" t="s">
        <v>7411</v>
      </c>
      <c r="H122" s="8">
        <f t="shared" si="11"/>
        <v>600</v>
      </c>
      <c r="I122" s="8">
        <f t="shared" si="12"/>
        <v>36000</v>
      </c>
      <c r="J122" s="23">
        <v>0.117185</v>
      </c>
      <c r="K122">
        <f t="shared" si="13"/>
        <v>3.318307957781077E-3</v>
      </c>
      <c r="L122">
        <f t="shared" si="14"/>
        <v>1.0010991200700885</v>
      </c>
      <c r="N122"/>
      <c r="O122" s="36"/>
    </row>
    <row r="123" spans="1:15" ht="19.5" customHeight="1" x14ac:dyDescent="0.35">
      <c r="A123" s="32" t="s">
        <v>7897</v>
      </c>
      <c r="B123" s="8">
        <f t="shared" si="10"/>
        <v>1815</v>
      </c>
      <c r="C123" s="23">
        <v>0.78132500000000005</v>
      </c>
      <c r="D123" s="23">
        <v>1.207884</v>
      </c>
      <c r="E123">
        <v>2.8667270435000098E-4</v>
      </c>
      <c r="G123" s="32" t="s">
        <v>7413</v>
      </c>
      <c r="H123" s="8">
        <f t="shared" si="11"/>
        <v>605</v>
      </c>
      <c r="I123" s="8">
        <f t="shared" si="12"/>
        <v>36300</v>
      </c>
      <c r="J123" s="23">
        <v>0.116983</v>
      </c>
      <c r="K123">
        <f t="shared" si="13"/>
        <v>3.312587957717317E-3</v>
      </c>
      <c r="L123">
        <f t="shared" si="14"/>
        <v>0.99463438732475906</v>
      </c>
      <c r="N123"/>
      <c r="O123" s="36"/>
    </row>
    <row r="124" spans="1:15" ht="19.5" customHeight="1" x14ac:dyDescent="0.35">
      <c r="A124" s="32" t="s">
        <v>7903</v>
      </c>
      <c r="B124" s="8">
        <f t="shared" si="10"/>
        <v>1830</v>
      </c>
      <c r="C124" s="23">
        <v>0.77585400000000004</v>
      </c>
      <c r="D124" s="23">
        <v>1.1954149999999999</v>
      </c>
      <c r="E124">
        <v>2.8403554948943201E-4</v>
      </c>
      <c r="G124" s="32" t="s">
        <v>7415</v>
      </c>
      <c r="H124" s="8">
        <f t="shared" si="11"/>
        <v>610</v>
      </c>
      <c r="I124" s="8">
        <f t="shared" si="12"/>
        <v>36600</v>
      </c>
      <c r="J124" s="23">
        <v>0.115693</v>
      </c>
      <c r="K124">
        <f t="shared" si="13"/>
        <v>3.2760592444388463E-3</v>
      </c>
      <c r="L124">
        <f t="shared" si="14"/>
        <v>0.98829708032342445</v>
      </c>
      <c r="N124"/>
      <c r="O124" s="36"/>
    </row>
    <row r="125" spans="1:15" ht="19.5" customHeight="1" x14ac:dyDescent="0.35">
      <c r="A125" s="32" t="s">
        <v>7909</v>
      </c>
      <c r="B125" s="8">
        <f t="shared" si="10"/>
        <v>1845</v>
      </c>
      <c r="C125" s="23">
        <v>0.76779399999999998</v>
      </c>
      <c r="D125" s="23">
        <v>1.19093</v>
      </c>
      <c r="E125">
        <v>2.7757258083900598E-4</v>
      </c>
      <c r="G125" s="32" t="s">
        <v>7417</v>
      </c>
      <c r="H125" s="8">
        <f t="shared" si="11"/>
        <v>615</v>
      </c>
      <c r="I125" s="8">
        <f t="shared" si="12"/>
        <v>36900</v>
      </c>
      <c r="J125" s="23">
        <v>0.115398</v>
      </c>
      <c r="K125">
        <f t="shared" si="13"/>
        <v>3.2677057789991955E-3</v>
      </c>
      <c r="L125">
        <f t="shared" si="14"/>
        <v>0.98156475351570627</v>
      </c>
      <c r="N125"/>
      <c r="O125" s="36"/>
    </row>
    <row r="126" spans="1:15" ht="19.5" customHeight="1" x14ac:dyDescent="0.35">
      <c r="A126" s="32" t="s">
        <v>7915</v>
      </c>
      <c r="B126" s="8">
        <f t="shared" si="10"/>
        <v>1860</v>
      </c>
      <c r="C126" s="23">
        <v>0.75224299999999999</v>
      </c>
      <c r="D126" s="23">
        <v>1.1759740000000001</v>
      </c>
      <c r="E126">
        <v>2.6674651279999702E-4</v>
      </c>
      <c r="G126" s="32" t="s">
        <v>7419</v>
      </c>
      <c r="H126" s="8">
        <f t="shared" si="11"/>
        <v>620</v>
      </c>
      <c r="I126" s="8">
        <f t="shared" si="12"/>
        <v>37200</v>
      </c>
      <c r="J126" s="23">
        <v>0.113042</v>
      </c>
      <c r="K126">
        <f t="shared" si="13"/>
        <v>3.2009913228099891E-3</v>
      </c>
      <c r="L126">
        <f t="shared" si="14"/>
        <v>0.97030456527137776</v>
      </c>
      <c r="N126"/>
      <c r="O126" s="36"/>
    </row>
    <row r="127" spans="1:15" ht="19.5" customHeight="1" x14ac:dyDescent="0.35">
      <c r="A127" s="32" t="s">
        <v>7921</v>
      </c>
      <c r="B127" s="8">
        <f t="shared" si="10"/>
        <v>1875</v>
      </c>
      <c r="C127" s="23">
        <v>0.72673699999999997</v>
      </c>
      <c r="D127" s="23">
        <v>1.1625179999999999</v>
      </c>
      <c r="E127">
        <v>2.4808513627690197E-4</v>
      </c>
      <c r="G127" s="32" t="s">
        <v>7421</v>
      </c>
      <c r="H127" s="8">
        <f t="shared" si="11"/>
        <v>625</v>
      </c>
      <c r="I127" s="8">
        <f t="shared" si="12"/>
        <v>37500</v>
      </c>
      <c r="J127" s="23">
        <v>0.11129699999999999</v>
      </c>
      <c r="K127">
        <f t="shared" si="13"/>
        <v>3.1515784509720574E-3</v>
      </c>
      <c r="L127">
        <f t="shared" si="14"/>
        <v>0.95288546606730695</v>
      </c>
      <c r="N127"/>
      <c r="O127" s="36"/>
    </row>
    <row r="128" spans="1:15" ht="19.5" customHeight="1" x14ac:dyDescent="0.35">
      <c r="A128" s="32" t="s">
        <v>7927</v>
      </c>
      <c r="B128" s="8">
        <f t="shared" si="10"/>
        <v>1890</v>
      </c>
      <c r="C128" s="23">
        <v>0.71233100000000005</v>
      </c>
      <c r="D128" s="23">
        <v>1.150585</v>
      </c>
      <c r="E128">
        <v>2.3829583087256801E-4</v>
      </c>
      <c r="G128" s="32" t="s">
        <v>7423</v>
      </c>
      <c r="H128" s="8">
        <f t="shared" si="11"/>
        <v>630</v>
      </c>
      <c r="I128" s="8">
        <f t="shared" si="12"/>
        <v>37800</v>
      </c>
      <c r="J128" s="23">
        <v>0.110336</v>
      </c>
      <c r="K128">
        <f t="shared" si="13"/>
        <v>3.124365975421197E-3</v>
      </c>
      <c r="L128">
        <f t="shared" si="14"/>
        <v>0.9413916639589881</v>
      </c>
      <c r="N128"/>
      <c r="O128" s="36"/>
    </row>
    <row r="129" spans="1:15" ht="19.5" customHeight="1" x14ac:dyDescent="0.35">
      <c r="A129" s="32" t="s">
        <v>7933</v>
      </c>
      <c r="B129" s="8">
        <f t="shared" si="10"/>
        <v>1905</v>
      </c>
      <c r="C129" s="23">
        <v>0.69411500000000004</v>
      </c>
      <c r="D129" s="23">
        <v>1.1454519999999999</v>
      </c>
      <c r="E129">
        <v>2.3032639214461901E-4</v>
      </c>
      <c r="G129" s="32" t="s">
        <v>7425</v>
      </c>
      <c r="H129" s="8">
        <f t="shared" si="11"/>
        <v>635</v>
      </c>
      <c r="I129" s="8">
        <f t="shared" si="12"/>
        <v>38100</v>
      </c>
      <c r="J129" s="23">
        <v>0.107763</v>
      </c>
      <c r="K129">
        <f t="shared" si="13"/>
        <v>3.051506766688247E-3</v>
      </c>
      <c r="L129">
        <f t="shared" si="14"/>
        <v>0.92638091131641664</v>
      </c>
      <c r="N129"/>
      <c r="O129" s="36"/>
    </row>
    <row r="130" spans="1:15" ht="19.5" customHeight="1" x14ac:dyDescent="0.35">
      <c r="A130" s="32" t="s">
        <v>7939</v>
      </c>
      <c r="B130" s="8">
        <f t="shared" si="10"/>
        <v>1920</v>
      </c>
      <c r="C130" s="23">
        <v>0.70120199999999999</v>
      </c>
      <c r="D130" s="23">
        <v>1.1231180000000001</v>
      </c>
      <c r="E130">
        <v>2.2661171801847699E-4</v>
      </c>
      <c r="G130" s="32" t="s">
        <v>7427</v>
      </c>
      <c r="H130" s="8">
        <f t="shared" si="11"/>
        <v>640</v>
      </c>
      <c r="I130" s="8">
        <f t="shared" si="12"/>
        <v>38400</v>
      </c>
      <c r="J130" s="23">
        <v>0.107125</v>
      </c>
      <c r="K130">
        <f t="shared" si="13"/>
        <v>3.0334406278730033E-3</v>
      </c>
      <c r="L130">
        <f t="shared" si="14"/>
        <v>0.91274210918418752</v>
      </c>
      <c r="N130"/>
      <c r="O130" s="36"/>
    </row>
    <row r="131" spans="1:15" ht="19.5" customHeight="1" x14ac:dyDescent="0.35">
      <c r="A131" s="32" t="s">
        <v>7945</v>
      </c>
      <c r="B131" s="8">
        <f t="shared" si="10"/>
        <v>1935</v>
      </c>
      <c r="C131" s="23">
        <v>0.67953699999999995</v>
      </c>
      <c r="D131" s="23">
        <v>1.132206</v>
      </c>
      <c r="E131">
        <v>2.1718743287703099E-4</v>
      </c>
      <c r="G131" s="32" t="s">
        <v>7429</v>
      </c>
      <c r="H131" s="8">
        <f t="shared" si="11"/>
        <v>645</v>
      </c>
      <c r="I131" s="8">
        <f t="shared" si="12"/>
        <v>38700</v>
      </c>
      <c r="J131" s="23">
        <v>0.10620599999999999</v>
      </c>
      <c r="K131">
        <f t="shared" si="13"/>
        <v>3.0074174592660927E-3</v>
      </c>
      <c r="L131">
        <f t="shared" si="14"/>
        <v>0.9061287130708644</v>
      </c>
      <c r="N131"/>
      <c r="O131" s="36"/>
    </row>
    <row r="132" spans="1:15" ht="19.5" customHeight="1" x14ac:dyDescent="0.35">
      <c r="A132" s="32" t="s">
        <v>7951</v>
      </c>
      <c r="B132" s="8">
        <f t="shared" si="10"/>
        <v>1950</v>
      </c>
      <c r="C132" s="23">
        <v>0.67674900000000004</v>
      </c>
      <c r="D132" s="23">
        <v>1.1132169999999999</v>
      </c>
      <c r="E132">
        <v>2.16365269108768E-4</v>
      </c>
      <c r="G132" s="32" t="s">
        <v>7431</v>
      </c>
      <c r="H132" s="8">
        <f t="shared" si="11"/>
        <v>650</v>
      </c>
      <c r="I132" s="8">
        <f t="shared" si="12"/>
        <v>39000</v>
      </c>
      <c r="J132" s="23">
        <v>0.104078</v>
      </c>
      <c r="K132">
        <f t="shared" si="13"/>
        <v>2.9471592407726158E-3</v>
      </c>
      <c r="L132">
        <f t="shared" si="14"/>
        <v>0.89318650500580632</v>
      </c>
      <c r="N132"/>
      <c r="O132" s="36"/>
    </row>
    <row r="133" spans="1:15" ht="19.5" customHeight="1" x14ac:dyDescent="0.35">
      <c r="A133" s="32" t="s">
        <v>7957</v>
      </c>
      <c r="B133" s="8">
        <f t="shared" si="10"/>
        <v>1965</v>
      </c>
      <c r="C133" s="23">
        <v>0.65495199999999998</v>
      </c>
      <c r="D133" s="23">
        <v>1.0998190000000001</v>
      </c>
      <c r="E133">
        <v>2.0286558716410899E-4</v>
      </c>
      <c r="G133" s="32" t="s">
        <v>7433</v>
      </c>
      <c r="H133" s="8">
        <f t="shared" si="11"/>
        <v>655</v>
      </c>
      <c r="I133" s="8">
        <f t="shared" si="12"/>
        <v>39300</v>
      </c>
      <c r="J133" s="23">
        <v>0.101256</v>
      </c>
      <c r="K133">
        <f t="shared" si="13"/>
        <v>2.8672491408719609E-3</v>
      </c>
      <c r="L133">
        <f t="shared" si="14"/>
        <v>0.87216125724668658</v>
      </c>
      <c r="N133"/>
      <c r="O133" s="36"/>
    </row>
    <row r="134" spans="1:15" ht="19.5" customHeight="1" x14ac:dyDescent="0.35">
      <c r="A134" s="32" t="s">
        <v>7963</v>
      </c>
      <c r="B134" s="8">
        <f t="shared" si="10"/>
        <v>1980</v>
      </c>
      <c r="C134" s="23">
        <v>0.650142</v>
      </c>
      <c r="D134" s="23">
        <v>1.095119</v>
      </c>
      <c r="E134">
        <v>2.0009146020933099E-4</v>
      </c>
      <c r="G134" s="32" t="s">
        <v>7435</v>
      </c>
      <c r="H134" s="8">
        <f t="shared" si="11"/>
        <v>660</v>
      </c>
      <c r="I134" s="8">
        <f t="shared" si="12"/>
        <v>39600</v>
      </c>
      <c r="J134" s="23">
        <v>9.7314999999999999E-2</v>
      </c>
      <c r="K134">
        <f t="shared" si="13"/>
        <v>2.755652505964633E-3</v>
      </c>
      <c r="L134">
        <f t="shared" si="14"/>
        <v>0.84343524702548911</v>
      </c>
      <c r="N134"/>
      <c r="O134" s="36"/>
    </row>
    <row r="135" spans="1:15" ht="19.5" customHeight="1" x14ac:dyDescent="0.35">
      <c r="A135" s="32" t="s">
        <v>7969</v>
      </c>
      <c r="B135" s="8">
        <f t="shared" si="10"/>
        <v>1995</v>
      </c>
      <c r="C135" s="23">
        <v>0.62508399999999997</v>
      </c>
      <c r="D135" s="23">
        <v>1.082775</v>
      </c>
      <c r="E135">
        <v>1.9166560424775401E-4</v>
      </c>
      <c r="G135" s="32" t="s">
        <v>7437</v>
      </c>
      <c r="H135" s="8">
        <f t="shared" si="11"/>
        <v>665</v>
      </c>
      <c r="I135" s="8">
        <f t="shared" si="12"/>
        <v>39900</v>
      </c>
      <c r="J135" s="23">
        <v>9.6352999999999994E-2</v>
      </c>
      <c r="K135">
        <f t="shared" si="13"/>
        <v>2.7284117135817736E-3</v>
      </c>
      <c r="L135">
        <f t="shared" si="14"/>
        <v>0.82260963293196099</v>
      </c>
      <c r="N135"/>
      <c r="O135" s="36"/>
    </row>
    <row r="136" spans="1:15" ht="19.5" customHeight="1" x14ac:dyDescent="0.35">
      <c r="A136" s="32" t="s">
        <v>7975</v>
      </c>
      <c r="B136" s="8">
        <f t="shared" si="10"/>
        <v>2010</v>
      </c>
      <c r="C136" s="23">
        <v>0.63610699999999998</v>
      </c>
      <c r="D136" s="23">
        <v>1.0878540000000001</v>
      </c>
      <c r="E136">
        <v>1.8492002362731E-4</v>
      </c>
      <c r="G136" s="32" t="s">
        <v>7439</v>
      </c>
      <c r="H136" s="8">
        <f t="shared" si="11"/>
        <v>670</v>
      </c>
      <c r="I136" s="8">
        <f t="shared" si="12"/>
        <v>40200</v>
      </c>
      <c r="J136" s="23">
        <v>9.4210000000000002E-2</v>
      </c>
      <c r="K136">
        <f t="shared" si="13"/>
        <v>2.6677287426083141E-3</v>
      </c>
      <c r="L136">
        <f t="shared" si="14"/>
        <v>0.80942106842851325</v>
      </c>
      <c r="N136"/>
      <c r="O136" s="36"/>
    </row>
    <row r="137" spans="1:15" ht="19.5" customHeight="1" x14ac:dyDescent="0.35">
      <c r="A137" s="32" t="s">
        <v>7981</v>
      </c>
      <c r="B137" s="8">
        <f t="shared" si="10"/>
        <v>2025</v>
      </c>
      <c r="C137" s="23">
        <v>0.60732299999999995</v>
      </c>
      <c r="D137" s="23">
        <v>1.062832</v>
      </c>
      <c r="E137">
        <v>1.7602289754758599E-4</v>
      </c>
      <c r="G137" s="32" t="s">
        <v>7441</v>
      </c>
      <c r="H137" s="8">
        <f t="shared" si="11"/>
        <v>675</v>
      </c>
      <c r="I137" s="8">
        <f t="shared" si="12"/>
        <v>40500</v>
      </c>
      <c r="J137" s="23">
        <v>9.1539999999999996E-2</v>
      </c>
      <c r="K137">
        <f t="shared" si="13"/>
        <v>2.5921228011714791E-3</v>
      </c>
      <c r="L137">
        <f t="shared" si="14"/>
        <v>0.78897773156696893</v>
      </c>
      <c r="N137"/>
      <c r="O137" s="36"/>
    </row>
    <row r="138" spans="1:15" ht="19.5" customHeight="1" x14ac:dyDescent="0.35">
      <c r="A138" s="32" t="s">
        <v>7987</v>
      </c>
      <c r="B138" s="8">
        <f t="shared" si="10"/>
        <v>2040</v>
      </c>
      <c r="C138" s="23">
        <v>0.59331800000000001</v>
      </c>
      <c r="D138" s="23">
        <v>1.0432729999999999</v>
      </c>
      <c r="E138">
        <v>1.6894699081573599E-4</v>
      </c>
      <c r="G138" s="32" t="s">
        <v>7443</v>
      </c>
      <c r="H138" s="8">
        <f t="shared" si="11"/>
        <v>680</v>
      </c>
      <c r="I138" s="8">
        <f t="shared" si="12"/>
        <v>40800</v>
      </c>
      <c r="J138" s="23">
        <v>8.9634000000000005E-2</v>
      </c>
      <c r="K138">
        <f t="shared" si="13"/>
        <v>2.538150919381739E-3</v>
      </c>
      <c r="L138">
        <f t="shared" si="14"/>
        <v>0.76954105808298268</v>
      </c>
      <c r="N138"/>
      <c r="O138" s="36"/>
    </row>
    <row r="139" spans="1:15" ht="19.5" customHeight="1" x14ac:dyDescent="0.35">
      <c r="A139" s="32" t="s">
        <v>7993</v>
      </c>
      <c r="B139" s="8">
        <f t="shared" si="10"/>
        <v>2055</v>
      </c>
      <c r="C139" s="23">
        <v>0.58218999999999999</v>
      </c>
      <c r="D139" s="23">
        <v>1.0468930000000001</v>
      </c>
      <c r="E139">
        <v>1.6275116090712401E-4</v>
      </c>
      <c r="G139" s="32" t="s">
        <v>7445</v>
      </c>
      <c r="H139" s="8">
        <f t="shared" si="11"/>
        <v>685</v>
      </c>
      <c r="I139" s="8">
        <f t="shared" si="12"/>
        <v>41100</v>
      </c>
      <c r="J139" s="23">
        <v>8.7552000000000005E-2</v>
      </c>
      <c r="K139">
        <f t="shared" si="13"/>
        <v>2.4791952751602071E-3</v>
      </c>
      <c r="L139">
        <f t="shared" si="14"/>
        <v>0.75260192918129187</v>
      </c>
      <c r="N139"/>
      <c r="O139" s="36"/>
    </row>
    <row r="140" spans="1:15" ht="19.5" customHeight="1" x14ac:dyDescent="0.35">
      <c r="A140" s="32" t="s">
        <v>7999</v>
      </c>
      <c r="B140" s="8">
        <f t="shared" si="10"/>
        <v>2070</v>
      </c>
      <c r="C140" s="23">
        <v>0.57650900000000005</v>
      </c>
      <c r="D140" s="23">
        <v>1.035866</v>
      </c>
      <c r="E140">
        <v>1.5995261712276599E-4</v>
      </c>
      <c r="G140" s="32" t="s">
        <v>7447</v>
      </c>
      <c r="H140" s="8">
        <f t="shared" si="11"/>
        <v>690</v>
      </c>
      <c r="I140" s="8">
        <f t="shared" si="12"/>
        <v>41400</v>
      </c>
      <c r="J140" s="23">
        <v>8.5586999999999996E-2</v>
      </c>
      <c r="K140">
        <f t="shared" si="13"/>
        <v>2.4235527002825366E-3</v>
      </c>
      <c r="L140">
        <f t="shared" si="14"/>
        <v>0.73541219631641153</v>
      </c>
      <c r="N140"/>
      <c r="O140" s="36"/>
    </row>
    <row r="141" spans="1:15" ht="19.5" customHeight="1" x14ac:dyDescent="0.35">
      <c r="A141" s="32" t="s">
        <v>8005</v>
      </c>
      <c r="B141" s="8">
        <f t="shared" si="10"/>
        <v>2085</v>
      </c>
      <c r="C141" s="23">
        <v>0.56650800000000001</v>
      </c>
      <c r="D141" s="23">
        <v>1.036316</v>
      </c>
      <c r="E141">
        <v>1.54287359575074E-4</v>
      </c>
      <c r="G141" s="32" t="s">
        <v>7449</v>
      </c>
      <c r="H141" s="8">
        <f t="shared" si="11"/>
        <v>695</v>
      </c>
      <c r="I141" s="8">
        <f t="shared" si="12"/>
        <v>41700</v>
      </c>
      <c r="J141" s="23">
        <v>8.3148E-2</v>
      </c>
      <c r="K141">
        <f t="shared" si="13"/>
        <v>2.3544879470374282E-3</v>
      </c>
      <c r="L141">
        <f t="shared" si="14"/>
        <v>0.71670609709799471</v>
      </c>
      <c r="N141"/>
      <c r="O141" s="36"/>
    </row>
    <row r="142" spans="1:15" ht="19.5" customHeight="1" x14ac:dyDescent="0.35">
      <c r="A142" s="32" t="s">
        <v>8011</v>
      </c>
      <c r="B142" s="8">
        <f t="shared" si="10"/>
        <v>2100</v>
      </c>
      <c r="C142" s="23">
        <v>0.55529799999999996</v>
      </c>
      <c r="D142" s="23">
        <v>1.029474</v>
      </c>
      <c r="E142">
        <v>1.51007893487411E-4</v>
      </c>
      <c r="G142" s="32" t="s">
        <v>7451</v>
      </c>
      <c r="H142" s="8">
        <f t="shared" si="11"/>
        <v>700</v>
      </c>
      <c r="I142" s="8">
        <f t="shared" si="12"/>
        <v>42000</v>
      </c>
      <c r="J142" s="23">
        <v>8.0601999999999993E-2</v>
      </c>
      <c r="K142">
        <f t="shared" si="13"/>
        <v>2.2823932927684464E-3</v>
      </c>
      <c r="L142">
        <f t="shared" si="14"/>
        <v>0.69553218597088118</v>
      </c>
      <c r="N142"/>
      <c r="O142" s="36"/>
    </row>
    <row r="143" spans="1:15" ht="19.5" customHeight="1" x14ac:dyDescent="0.35">
      <c r="A143" s="32" t="s">
        <v>8017</v>
      </c>
      <c r="B143" s="8">
        <f t="shared" si="10"/>
        <v>2115</v>
      </c>
      <c r="C143" s="23">
        <v>0.55936699999999995</v>
      </c>
      <c r="D143" s="23">
        <v>1.017161</v>
      </c>
      <c r="E143">
        <v>1.5208915102509301E-4</v>
      </c>
      <c r="G143" s="32" t="s">
        <v>7453</v>
      </c>
      <c r="H143" s="8">
        <f t="shared" si="11"/>
        <v>705</v>
      </c>
      <c r="I143" s="8">
        <f t="shared" si="12"/>
        <v>42300</v>
      </c>
      <c r="J143" s="23">
        <v>7.7340000000000006E-2</v>
      </c>
      <c r="K143">
        <f t="shared" si="13"/>
        <v>2.1900237867883135E-3</v>
      </c>
      <c r="L143">
        <f t="shared" si="14"/>
        <v>0.67086256193351401</v>
      </c>
      <c r="N143"/>
      <c r="O143" s="36"/>
    </row>
    <row r="144" spans="1:15" ht="19.5" customHeight="1" x14ac:dyDescent="0.35">
      <c r="A144" s="32" t="s">
        <v>8023</v>
      </c>
      <c r="B144" s="8">
        <f t="shared" si="10"/>
        <v>2130</v>
      </c>
      <c r="C144" s="23">
        <v>0.56116699999999997</v>
      </c>
      <c r="D144" s="23">
        <v>1.0162070000000001</v>
      </c>
      <c r="E144">
        <v>1.5185613384908E-4</v>
      </c>
      <c r="G144" s="32" t="s">
        <v>7455</v>
      </c>
      <c r="H144" s="8">
        <f t="shared" si="11"/>
        <v>710</v>
      </c>
      <c r="I144" s="8">
        <f t="shared" si="12"/>
        <v>42600</v>
      </c>
      <c r="J144" s="23">
        <v>7.5353000000000003E-2</v>
      </c>
      <c r="K144">
        <f t="shared" si="13"/>
        <v>2.1337582416066691E-3</v>
      </c>
      <c r="L144">
        <f t="shared" si="14"/>
        <v>0.64856730425924736</v>
      </c>
      <c r="N144"/>
      <c r="O144" s="36"/>
    </row>
    <row r="145" spans="1:15" ht="19.5" customHeight="1" x14ac:dyDescent="0.35">
      <c r="A145" s="32" t="s">
        <v>8029</v>
      </c>
      <c r="B145" s="8">
        <f t="shared" si="10"/>
        <v>2145</v>
      </c>
      <c r="C145" s="23">
        <v>0.54686199999999996</v>
      </c>
      <c r="D145" s="23">
        <v>1.010443</v>
      </c>
      <c r="E145">
        <v>1.45660677147789E-4</v>
      </c>
      <c r="G145" s="32" t="s">
        <v>7457</v>
      </c>
      <c r="H145" s="8">
        <f t="shared" si="11"/>
        <v>715</v>
      </c>
      <c r="I145" s="8">
        <f t="shared" si="12"/>
        <v>42900</v>
      </c>
      <c r="J145" s="23">
        <v>7.3086999999999999E-2</v>
      </c>
      <c r="K145">
        <f t="shared" si="13"/>
        <v>2.0695923002973554E-3</v>
      </c>
      <c r="L145">
        <f t="shared" si="14"/>
        <v>0.63050258128560377</v>
      </c>
      <c r="N145"/>
      <c r="O145" s="36"/>
    </row>
    <row r="146" spans="1:15" ht="19.5" customHeight="1" x14ac:dyDescent="0.35">
      <c r="A146" s="32" t="s">
        <v>8035</v>
      </c>
      <c r="B146" s="8">
        <f t="shared" ref="B146:B209" si="15">B145+15</f>
        <v>2160</v>
      </c>
      <c r="C146" s="23">
        <v>0.52631600000000001</v>
      </c>
      <c r="D146" s="23">
        <v>1.0037970000000001</v>
      </c>
      <c r="E146">
        <v>1.35581701739332E-4</v>
      </c>
      <c r="G146" s="32" t="s">
        <v>7459</v>
      </c>
      <c r="H146" s="8">
        <f t="shared" si="11"/>
        <v>720</v>
      </c>
      <c r="I146" s="8">
        <f t="shared" si="12"/>
        <v>43200</v>
      </c>
      <c r="J146" s="23">
        <v>7.1110999999999994E-2</v>
      </c>
      <c r="K146">
        <f t="shared" si="13"/>
        <v>2.0136382402676976E-3</v>
      </c>
      <c r="L146">
        <f t="shared" si="14"/>
        <v>0.6124845810847579</v>
      </c>
      <c r="N146"/>
      <c r="O146" s="36"/>
    </row>
    <row r="147" spans="1:15" ht="19.5" customHeight="1" x14ac:dyDescent="0.35">
      <c r="A147" s="32" t="s">
        <v>8041</v>
      </c>
      <c r="B147" s="8">
        <f t="shared" si="15"/>
        <v>2175</v>
      </c>
      <c r="C147" s="23">
        <v>0.50942600000000005</v>
      </c>
      <c r="D147" s="23">
        <v>1.006885</v>
      </c>
      <c r="E147">
        <v>1.3020207517964899E-4</v>
      </c>
      <c r="G147" s="32" t="s">
        <v>7461</v>
      </c>
      <c r="H147" s="8">
        <f t="shared" si="11"/>
        <v>725</v>
      </c>
      <c r="I147" s="8">
        <f t="shared" si="12"/>
        <v>43500</v>
      </c>
      <c r="J147" s="23">
        <v>6.8189E-2</v>
      </c>
      <c r="K147">
        <f t="shared" si="13"/>
        <v>1.9308964571671621E-3</v>
      </c>
      <c r="L147">
        <f t="shared" si="14"/>
        <v>0.59168020461522897</v>
      </c>
      <c r="N147"/>
      <c r="O147" s="36"/>
    </row>
    <row r="148" spans="1:15" ht="19.5" customHeight="1" x14ac:dyDescent="0.35">
      <c r="A148" s="32" t="s">
        <v>8047</v>
      </c>
      <c r="B148" s="8">
        <f t="shared" si="15"/>
        <v>2190</v>
      </c>
      <c r="C148" s="23">
        <v>0.51571699999999998</v>
      </c>
      <c r="D148" s="23">
        <v>1.001676</v>
      </c>
      <c r="E148">
        <v>1.2739747064880301E-4</v>
      </c>
      <c r="G148" s="32" t="s">
        <v>7463</v>
      </c>
      <c r="H148" s="8">
        <f t="shared" si="11"/>
        <v>730</v>
      </c>
      <c r="I148" s="8">
        <f t="shared" si="12"/>
        <v>43800</v>
      </c>
      <c r="J148" s="23">
        <v>6.5793000000000004E-2</v>
      </c>
      <c r="K148">
        <f t="shared" si="13"/>
        <v>1.8630493276980025E-3</v>
      </c>
      <c r="L148">
        <f t="shared" si="14"/>
        <v>0.56909186772977471</v>
      </c>
      <c r="N148"/>
      <c r="O148" s="36"/>
    </row>
    <row r="149" spans="1:15" ht="19.5" customHeight="1" x14ac:dyDescent="0.35">
      <c r="A149" s="32" t="s">
        <v>8053</v>
      </c>
      <c r="B149" s="8">
        <f t="shared" si="15"/>
        <v>2205</v>
      </c>
      <c r="C149" s="23">
        <v>0.48391800000000001</v>
      </c>
      <c r="D149" s="23">
        <v>0.999641</v>
      </c>
      <c r="E149">
        <v>1.14460420018792E-4</v>
      </c>
      <c r="G149" s="32" t="s">
        <v>7465</v>
      </c>
      <c r="H149" s="8">
        <f t="shared" si="11"/>
        <v>735</v>
      </c>
      <c r="I149" s="8">
        <f t="shared" si="12"/>
        <v>44100</v>
      </c>
      <c r="J149" s="23">
        <v>6.3464999999999994E-2</v>
      </c>
      <c r="K149">
        <f t="shared" si="13"/>
        <v>1.7971277428047621E-3</v>
      </c>
      <c r="L149">
        <f t="shared" si="14"/>
        <v>0.54902656057541477</v>
      </c>
      <c r="N149"/>
      <c r="O149" s="36"/>
    </row>
    <row r="150" spans="1:15" ht="19.5" customHeight="1" x14ac:dyDescent="0.35">
      <c r="A150" s="32" t="s">
        <v>8059</v>
      </c>
      <c r="B150" s="8">
        <f t="shared" si="15"/>
        <v>2220</v>
      </c>
      <c r="C150" s="23">
        <v>0.48029100000000002</v>
      </c>
      <c r="D150" s="23">
        <v>1.006189</v>
      </c>
      <c r="E150">
        <v>1.14691618714229E-4</v>
      </c>
      <c r="G150" s="32" t="s">
        <v>7467</v>
      </c>
      <c r="H150" s="8">
        <f t="shared" si="11"/>
        <v>740</v>
      </c>
      <c r="I150" s="8">
        <f t="shared" si="12"/>
        <v>44400</v>
      </c>
      <c r="J150" s="23">
        <v>6.0056999999999999E-2</v>
      </c>
      <c r="K150">
        <f t="shared" si="13"/>
        <v>1.7006239793528025E-3</v>
      </c>
      <c r="L150">
        <f t="shared" si="14"/>
        <v>0.52466275832363474</v>
      </c>
      <c r="N150"/>
      <c r="O150" s="36"/>
    </row>
    <row r="151" spans="1:15" ht="19.5" customHeight="1" x14ac:dyDescent="0.35">
      <c r="A151" s="32" t="s">
        <v>8065</v>
      </c>
      <c r="B151" s="8">
        <f t="shared" si="15"/>
        <v>2235</v>
      </c>
      <c r="C151" s="23">
        <v>0.48926599999999998</v>
      </c>
      <c r="D151" s="23">
        <v>0.98875800000000003</v>
      </c>
      <c r="E151">
        <v>1.1432170687627401E-4</v>
      </c>
      <c r="G151" s="32" t="s">
        <v>7469</v>
      </c>
      <c r="H151" s="8">
        <f t="shared" si="11"/>
        <v>745</v>
      </c>
      <c r="I151" s="8">
        <f t="shared" si="12"/>
        <v>44700</v>
      </c>
      <c r="J151" s="23">
        <v>5.9111999999999998E-2</v>
      </c>
      <c r="K151">
        <f t="shared" si="13"/>
        <v>1.6738645731139226E-3</v>
      </c>
      <c r="L151">
        <f t="shared" si="14"/>
        <v>0.50617328287000884</v>
      </c>
      <c r="N151"/>
      <c r="O151" s="36"/>
    </row>
    <row r="152" spans="1:15" ht="19.5" customHeight="1" x14ac:dyDescent="0.35">
      <c r="A152" s="32" t="s">
        <v>8071</v>
      </c>
      <c r="B152" s="8">
        <f t="shared" si="15"/>
        <v>2250</v>
      </c>
      <c r="C152" s="23">
        <v>0.44958100000000001</v>
      </c>
      <c r="D152" s="23">
        <v>0.985904</v>
      </c>
      <c r="E152">
        <v>1.10057495571272E-4</v>
      </c>
      <c r="G152" s="32" t="s">
        <v>7471</v>
      </c>
      <c r="H152" s="8">
        <f t="shared" si="11"/>
        <v>750</v>
      </c>
      <c r="I152" s="8">
        <f t="shared" si="12"/>
        <v>45000</v>
      </c>
      <c r="J152" s="23">
        <v>5.5870000000000003E-2</v>
      </c>
      <c r="K152">
        <f t="shared" si="13"/>
        <v>1.5820614037737662E-3</v>
      </c>
      <c r="L152">
        <f t="shared" si="14"/>
        <v>0.48838889653315332</v>
      </c>
      <c r="N152"/>
      <c r="O152" s="36"/>
    </row>
    <row r="153" spans="1:15" ht="19.5" customHeight="1" x14ac:dyDescent="0.35">
      <c r="A153" s="32" t="s">
        <v>8077</v>
      </c>
      <c r="B153" s="8">
        <f t="shared" si="15"/>
        <v>2265</v>
      </c>
      <c r="C153" s="23">
        <v>0.47054699999999999</v>
      </c>
      <c r="D153" s="23">
        <v>0.98419900000000005</v>
      </c>
      <c r="E153">
        <v>1.05959001355076E-4</v>
      </c>
      <c r="G153" s="32" t="s">
        <v>7473</v>
      </c>
      <c r="H153" s="8">
        <f t="shared" si="11"/>
        <v>755</v>
      </c>
      <c r="I153" s="8">
        <f t="shared" si="12"/>
        <v>45300</v>
      </c>
      <c r="J153" s="23">
        <v>5.3158999999999998E-2</v>
      </c>
      <c r="K153">
        <f t="shared" si="13"/>
        <v>1.5052944722249799E-3</v>
      </c>
      <c r="L153">
        <f t="shared" si="14"/>
        <v>0.46310338139981194</v>
      </c>
      <c r="N153"/>
      <c r="O153" s="36"/>
    </row>
    <row r="154" spans="1:15" ht="19.5" customHeight="1" x14ac:dyDescent="0.35">
      <c r="A154" s="32" t="s">
        <v>8083</v>
      </c>
      <c r="B154" s="8">
        <f t="shared" si="15"/>
        <v>2280</v>
      </c>
      <c r="C154" s="23">
        <v>0.46153100000000002</v>
      </c>
      <c r="D154" s="23">
        <v>0.97810399999999997</v>
      </c>
      <c r="E154">
        <v>1.06094180428533E-4</v>
      </c>
      <c r="G154" s="32" t="s">
        <v>7475</v>
      </c>
      <c r="H154" s="8">
        <f t="shared" si="11"/>
        <v>760</v>
      </c>
      <c r="I154" s="8">
        <f t="shared" si="12"/>
        <v>45600</v>
      </c>
      <c r="J154" s="23">
        <v>5.0589000000000002E-2</v>
      </c>
      <c r="K154">
        <f t="shared" si="13"/>
        <v>1.4325202139880268E-3</v>
      </c>
      <c r="L154">
        <f t="shared" si="14"/>
        <v>0.44067220293195103</v>
      </c>
      <c r="N154"/>
      <c r="O154" s="36"/>
    </row>
    <row r="155" spans="1:15" ht="19.5" customHeight="1" x14ac:dyDescent="0.35">
      <c r="A155" s="32" t="s">
        <v>8089</v>
      </c>
      <c r="B155" s="8">
        <f t="shared" si="15"/>
        <v>2295</v>
      </c>
      <c r="C155" s="23">
        <v>0.43</v>
      </c>
      <c r="D155" s="23">
        <v>0.981769</v>
      </c>
      <c r="E155" s="39">
        <v>9.9008521463951201E-5</v>
      </c>
      <c r="G155" s="32" t="s">
        <v>7477</v>
      </c>
      <c r="H155" s="8">
        <f t="shared" si="11"/>
        <v>765</v>
      </c>
      <c r="I155" s="8">
        <f t="shared" si="12"/>
        <v>45900</v>
      </c>
      <c r="J155" s="23">
        <v>4.7646000000000001E-2</v>
      </c>
      <c r="K155">
        <f t="shared" si="13"/>
        <v>1.3491837774155158E-3</v>
      </c>
      <c r="L155">
        <f t="shared" si="14"/>
        <v>0.41725559871053136</v>
      </c>
      <c r="N155"/>
      <c r="O155" s="36"/>
    </row>
    <row r="156" spans="1:15" ht="19.5" customHeight="1" x14ac:dyDescent="0.35">
      <c r="A156" s="32" t="s">
        <v>8095</v>
      </c>
      <c r="B156" s="8">
        <f t="shared" si="15"/>
        <v>2310</v>
      </c>
      <c r="C156" s="23">
        <v>0.445137</v>
      </c>
      <c r="D156" s="23">
        <v>0.97189099999999995</v>
      </c>
      <c r="E156" s="39">
        <v>9.22485187137817E-5</v>
      </c>
      <c r="G156" s="32" t="s">
        <v>7479</v>
      </c>
      <c r="H156" s="8">
        <f t="shared" si="11"/>
        <v>770</v>
      </c>
      <c r="I156" s="8">
        <f t="shared" si="12"/>
        <v>46200</v>
      </c>
      <c r="J156" s="23">
        <v>4.3173000000000003E-2</v>
      </c>
      <c r="K156">
        <f t="shared" si="13"/>
        <v>1.2225225878848185E-3</v>
      </c>
      <c r="L156">
        <f t="shared" si="14"/>
        <v>0.38575595479505015</v>
      </c>
      <c r="N156"/>
      <c r="O156" s="36"/>
    </row>
    <row r="157" spans="1:15" ht="19.5" customHeight="1" x14ac:dyDescent="0.35">
      <c r="A157" s="32" t="s">
        <v>8101</v>
      </c>
      <c r="B157" s="8">
        <f t="shared" si="15"/>
        <v>2325</v>
      </c>
      <c r="C157" s="23">
        <v>0.409165</v>
      </c>
      <c r="D157" s="23">
        <v>0.97486600000000001</v>
      </c>
      <c r="E157" s="39">
        <v>8.7293346739817894E-5</v>
      </c>
      <c r="G157" s="32" t="s">
        <v>7481</v>
      </c>
      <c r="H157" s="8">
        <f t="shared" si="11"/>
        <v>775</v>
      </c>
      <c r="I157" s="8">
        <f t="shared" si="12"/>
        <v>46500</v>
      </c>
      <c r="J157" s="23">
        <v>4.0556000000000002E-2</v>
      </c>
      <c r="K157">
        <f t="shared" si="13"/>
        <v>1.1484174385439209E-3</v>
      </c>
      <c r="L157">
        <f t="shared" si="14"/>
        <v>0.35564100396431092</v>
      </c>
      <c r="N157"/>
      <c r="O157" s="36"/>
    </row>
    <row r="158" spans="1:15" ht="19.5" customHeight="1" x14ac:dyDescent="0.35">
      <c r="A158" s="32" t="s">
        <v>8107</v>
      </c>
      <c r="B158" s="8">
        <f t="shared" si="15"/>
        <v>2340</v>
      </c>
      <c r="C158" s="23">
        <v>0.40618799999999999</v>
      </c>
      <c r="D158" s="23">
        <v>0.95684000000000002</v>
      </c>
      <c r="E158" s="39">
        <v>8.4436849496581805E-5</v>
      </c>
      <c r="G158" s="32" t="s">
        <v>7483</v>
      </c>
      <c r="H158" s="8">
        <f t="shared" si="11"/>
        <v>780</v>
      </c>
      <c r="I158" s="8">
        <f t="shared" si="12"/>
        <v>46800</v>
      </c>
      <c r="J158" s="23">
        <v>3.7866999999999998E-2</v>
      </c>
      <c r="K158">
        <f t="shared" si="13"/>
        <v>1.0722734772991085E-3</v>
      </c>
      <c r="L158">
        <f t="shared" si="14"/>
        <v>0.33310363737645443</v>
      </c>
      <c r="N158"/>
      <c r="O158" s="36"/>
    </row>
    <row r="159" spans="1:15" ht="19.5" customHeight="1" x14ac:dyDescent="0.35">
      <c r="A159" s="32" t="s">
        <v>8113</v>
      </c>
      <c r="B159" s="8">
        <f t="shared" si="15"/>
        <v>2355</v>
      </c>
      <c r="C159" s="23">
        <v>0.402833</v>
      </c>
      <c r="D159" s="23">
        <v>0.952565</v>
      </c>
      <c r="E159" s="39">
        <v>8.3744678169067198E-5</v>
      </c>
      <c r="G159" s="32" t="s">
        <v>7485</v>
      </c>
      <c r="H159" s="8">
        <f t="shared" si="11"/>
        <v>785</v>
      </c>
      <c r="I159" s="8">
        <f t="shared" si="12"/>
        <v>47100</v>
      </c>
      <c r="J159" s="23">
        <v>3.5120999999999999E-2</v>
      </c>
      <c r="K159">
        <f t="shared" si="13"/>
        <v>9.9451545663036402E-4</v>
      </c>
      <c r="L159">
        <f t="shared" si="14"/>
        <v>0.31001834008942092</v>
      </c>
      <c r="N159"/>
      <c r="O159" s="36"/>
    </row>
    <row r="160" spans="1:15" ht="19.5" customHeight="1" x14ac:dyDescent="0.35">
      <c r="A160" s="32" t="s">
        <v>8119</v>
      </c>
      <c r="B160" s="8">
        <f t="shared" si="15"/>
        <v>2370</v>
      </c>
      <c r="C160" s="23">
        <v>0.37221900000000002</v>
      </c>
      <c r="D160" s="23">
        <v>0.95039899999999999</v>
      </c>
      <c r="E160" s="39">
        <v>8.0068718384993602E-5</v>
      </c>
      <c r="G160" s="32" t="s">
        <v>7487</v>
      </c>
      <c r="H160" s="8">
        <f t="shared" si="11"/>
        <v>790</v>
      </c>
      <c r="I160" s="8">
        <f t="shared" si="12"/>
        <v>47400</v>
      </c>
      <c r="J160" s="23">
        <v>3.3488999999999998E-2</v>
      </c>
      <c r="K160">
        <f t="shared" si="13"/>
        <v>9.4830238680829876E-4</v>
      </c>
      <c r="L160">
        <f t="shared" si="14"/>
        <v>0.29142267651579939</v>
      </c>
      <c r="N160"/>
      <c r="O160" s="36"/>
    </row>
    <row r="161" spans="1:15" ht="19.5" customHeight="1" x14ac:dyDescent="0.35">
      <c r="A161" s="32" t="s">
        <v>8125</v>
      </c>
      <c r="B161" s="8">
        <f t="shared" si="15"/>
        <v>2385</v>
      </c>
      <c r="C161" s="23">
        <v>0.38433099999999998</v>
      </c>
      <c r="D161" s="23">
        <v>0.945384</v>
      </c>
      <c r="E161" s="39">
        <v>7.7666741112760595E-5</v>
      </c>
      <c r="G161" s="32" t="s">
        <v>7489</v>
      </c>
      <c r="H161" s="8">
        <f t="shared" si="11"/>
        <v>795</v>
      </c>
      <c r="I161" s="8">
        <f t="shared" si="12"/>
        <v>47700</v>
      </c>
      <c r="J161" s="23">
        <v>3.1216000000000001E-2</v>
      </c>
      <c r="K161">
        <f t="shared" si="13"/>
        <v>8.8393822767499346E-4</v>
      </c>
      <c r="L161">
        <f t="shared" si="14"/>
        <v>0.27483609217249383</v>
      </c>
      <c r="N161"/>
      <c r="O161" s="36"/>
    </row>
    <row r="162" spans="1:15" ht="19.5" customHeight="1" x14ac:dyDescent="0.35">
      <c r="A162" s="32" t="s">
        <v>8131</v>
      </c>
      <c r="B162" s="8">
        <f t="shared" si="15"/>
        <v>2400</v>
      </c>
      <c r="C162" s="23">
        <v>0.34891899999999998</v>
      </c>
      <c r="D162" s="23">
        <v>0.94655</v>
      </c>
      <c r="E162" s="39">
        <v>7.4070559652479796E-5</v>
      </c>
      <c r="G162" s="32" t="s">
        <v>7491</v>
      </c>
      <c r="H162" s="8">
        <f t="shared" si="11"/>
        <v>800</v>
      </c>
      <c r="I162" s="8">
        <f t="shared" si="12"/>
        <v>48000</v>
      </c>
      <c r="J162" s="23">
        <v>2.9951999999999999E-2</v>
      </c>
      <c r="K162">
        <f t="shared" si="13"/>
        <v>8.4814575202849191E-4</v>
      </c>
      <c r="L162">
        <f t="shared" si="14"/>
        <v>0.25981259695552278</v>
      </c>
      <c r="N162"/>
      <c r="O162" s="36"/>
    </row>
    <row r="163" spans="1:15" ht="19.5" customHeight="1" x14ac:dyDescent="0.35">
      <c r="A163" s="32" t="s">
        <v>8137</v>
      </c>
      <c r="B163" s="8">
        <f t="shared" si="15"/>
        <v>2415</v>
      </c>
      <c r="C163" s="23">
        <v>0.31426199999999999</v>
      </c>
      <c r="D163" s="23">
        <v>0.94087500000000002</v>
      </c>
      <c r="E163" s="39">
        <v>7.2499430014944495E-5</v>
      </c>
      <c r="G163" s="32" t="s">
        <v>7493</v>
      </c>
      <c r="H163" s="8">
        <f t="shared" si="11"/>
        <v>805</v>
      </c>
      <c r="I163" s="8">
        <f t="shared" si="12"/>
        <v>48300</v>
      </c>
      <c r="J163" s="23">
        <v>2.8965999999999999E-2</v>
      </c>
      <c r="K163">
        <f t="shared" si="13"/>
        <v>8.2022535567766077E-4</v>
      </c>
      <c r="L163">
        <f t="shared" si="14"/>
        <v>0.25025566615592293</v>
      </c>
      <c r="N163"/>
      <c r="O163" s="36"/>
    </row>
    <row r="164" spans="1:15" ht="19.5" customHeight="1" x14ac:dyDescent="0.35">
      <c r="A164" s="32" t="s">
        <v>8143</v>
      </c>
      <c r="B164" s="8">
        <f t="shared" si="15"/>
        <v>2430</v>
      </c>
      <c r="C164" s="23">
        <v>0.34198699999999999</v>
      </c>
      <c r="D164" s="23">
        <v>0.94140100000000004</v>
      </c>
      <c r="E164" s="39">
        <v>7.2424231682629106E-5</v>
      </c>
      <c r="G164" s="32" t="s">
        <v>7495</v>
      </c>
      <c r="H164" s="8">
        <f t="shared" si="11"/>
        <v>810</v>
      </c>
      <c r="I164" s="8">
        <f t="shared" si="12"/>
        <v>48600</v>
      </c>
      <c r="J164" s="23">
        <v>2.8008000000000002E-2</v>
      </c>
      <c r="K164">
        <f t="shared" si="13"/>
        <v>7.9309783062279655E-4</v>
      </c>
      <c r="L164">
        <f t="shared" si="14"/>
        <v>0.2419984779450686</v>
      </c>
      <c r="N164"/>
      <c r="O164" s="36"/>
    </row>
    <row r="165" spans="1:15" ht="19.5" customHeight="1" x14ac:dyDescent="0.35">
      <c r="A165" s="32" t="s">
        <v>8149</v>
      </c>
      <c r="B165" s="8">
        <f t="shared" si="15"/>
        <v>2445</v>
      </c>
      <c r="C165" s="23">
        <v>0.37496699999999999</v>
      </c>
      <c r="D165" s="23">
        <v>0.93562400000000001</v>
      </c>
      <c r="E165" s="39">
        <v>7.1676126411845004E-5</v>
      </c>
      <c r="G165" s="32" t="s">
        <v>7497</v>
      </c>
      <c r="H165" s="8">
        <f t="shared" si="11"/>
        <v>815</v>
      </c>
      <c r="I165" s="8">
        <f t="shared" si="12"/>
        <v>48900</v>
      </c>
      <c r="J165" s="23">
        <v>2.7837000000000001E-2</v>
      </c>
      <c r="K165">
        <f t="shared" si="13"/>
        <v>7.8825565235099925E-4</v>
      </c>
      <c r="L165">
        <f t="shared" si="14"/>
        <v>0.23720302244606936</v>
      </c>
      <c r="N165"/>
      <c r="O165" s="36"/>
    </row>
    <row r="166" spans="1:15" ht="19.5" customHeight="1" x14ac:dyDescent="0.35">
      <c r="A166" s="32" t="s">
        <v>8155</v>
      </c>
      <c r="B166" s="8">
        <f t="shared" si="15"/>
        <v>2460</v>
      </c>
      <c r="C166" s="23">
        <v>0.324822</v>
      </c>
      <c r="D166" s="23">
        <v>0.93491199999999997</v>
      </c>
      <c r="E166" s="39">
        <v>7.3518088657987903E-5</v>
      </c>
      <c r="G166" s="32" t="s">
        <v>7499</v>
      </c>
      <c r="H166" s="8">
        <f t="shared" si="11"/>
        <v>820</v>
      </c>
      <c r="I166" s="8">
        <f t="shared" si="12"/>
        <v>49200</v>
      </c>
      <c r="J166" s="23">
        <v>2.7033999999999999E-2</v>
      </c>
      <c r="K166">
        <f t="shared" si="13"/>
        <v>7.6551723625595117E-4</v>
      </c>
      <c r="L166">
        <f t="shared" si="14"/>
        <v>0.23306593329104255</v>
      </c>
      <c r="N166"/>
      <c r="O166" s="36"/>
    </row>
    <row r="167" spans="1:15" ht="19.5" customHeight="1" x14ac:dyDescent="0.35">
      <c r="A167" s="32" t="s">
        <v>8161</v>
      </c>
      <c r="B167" s="8">
        <f t="shared" si="15"/>
        <v>2475</v>
      </c>
      <c r="C167" s="23">
        <v>0.35556900000000002</v>
      </c>
      <c r="D167" s="23">
        <v>0.92624799999999996</v>
      </c>
      <c r="E167" s="39">
        <v>7.2570239718022604E-5</v>
      </c>
      <c r="G167" s="32" t="s">
        <v>7501</v>
      </c>
      <c r="H167" s="8">
        <f t="shared" si="11"/>
        <v>825</v>
      </c>
      <c r="I167" s="8">
        <f t="shared" si="12"/>
        <v>49500</v>
      </c>
      <c r="J167" s="23">
        <v>2.9361000000000002E-2</v>
      </c>
      <c r="K167">
        <f t="shared" si="13"/>
        <v>8.3141050431719259E-4</v>
      </c>
      <c r="L167">
        <f t="shared" si="14"/>
        <v>0.23953916108597156</v>
      </c>
      <c r="N167"/>
      <c r="O167" s="36"/>
    </row>
    <row r="168" spans="1:15" ht="19.5" customHeight="1" x14ac:dyDescent="0.35">
      <c r="A168" s="32" t="s">
        <v>8167</v>
      </c>
      <c r="B168" s="8">
        <f t="shared" si="15"/>
        <v>2490</v>
      </c>
      <c r="C168" s="23">
        <v>0.36006500000000002</v>
      </c>
      <c r="D168" s="23">
        <v>0.92831399999999997</v>
      </c>
      <c r="E168" s="39">
        <v>7.2570239718022604E-5</v>
      </c>
      <c r="G168" s="32" t="s">
        <v>7503</v>
      </c>
      <c r="H168" s="8">
        <f t="shared" si="11"/>
        <v>830</v>
      </c>
      <c r="I168" s="8">
        <f t="shared" si="12"/>
        <v>49800</v>
      </c>
      <c r="J168" s="23">
        <v>3.3399999999999999E-2</v>
      </c>
      <c r="K168">
        <f t="shared" si="13"/>
        <v>9.4578218876040427E-4</v>
      </c>
      <c r="L168">
        <f t="shared" si="14"/>
        <v>0.26657890396163952</v>
      </c>
      <c r="N168"/>
      <c r="O168" s="36"/>
    </row>
    <row r="169" spans="1:15" ht="19.5" customHeight="1" x14ac:dyDescent="0.35">
      <c r="A169" s="32" t="s">
        <v>8173</v>
      </c>
      <c r="B169" s="8">
        <f t="shared" si="15"/>
        <v>2505</v>
      </c>
      <c r="C169" s="23">
        <v>0.279034</v>
      </c>
      <c r="D169" s="23">
        <v>0.936755</v>
      </c>
      <c r="E169" s="39">
        <v>6.5602076868988198E-5</v>
      </c>
      <c r="G169" s="32" t="s">
        <v>7505</v>
      </c>
      <c r="H169" s="8">
        <f t="shared" si="11"/>
        <v>835</v>
      </c>
      <c r="I169" s="8">
        <f t="shared" si="12"/>
        <v>50100</v>
      </c>
      <c r="J169" s="23">
        <v>3.9246999999999997E-2</v>
      </c>
      <c r="K169">
        <f t="shared" si="13"/>
        <v>1.1113507054574727E-3</v>
      </c>
      <c r="L169">
        <f t="shared" si="14"/>
        <v>0.30856993413268152</v>
      </c>
      <c r="N169"/>
      <c r="O169" s="36"/>
    </row>
    <row r="170" spans="1:15" ht="19.5" customHeight="1" x14ac:dyDescent="0.35">
      <c r="A170" s="32" t="s">
        <v>8179</v>
      </c>
      <c r="B170" s="8">
        <f t="shared" si="15"/>
        <v>2520</v>
      </c>
      <c r="C170" s="23">
        <v>0.30537700000000001</v>
      </c>
      <c r="D170" s="23">
        <v>0.92686999999999997</v>
      </c>
      <c r="E170" s="39">
        <v>6.5911961315258597E-5</v>
      </c>
      <c r="G170" s="32" t="s">
        <v>7507</v>
      </c>
      <c r="H170" s="8">
        <f t="shared" si="11"/>
        <v>840</v>
      </c>
      <c r="I170" s="8">
        <f t="shared" si="12"/>
        <v>50400</v>
      </c>
      <c r="J170" s="23">
        <v>4.6834000000000001E-2</v>
      </c>
      <c r="K170">
        <f t="shared" si="13"/>
        <v>1.3261905098324784E-3</v>
      </c>
      <c r="L170">
        <f t="shared" si="14"/>
        <v>0.36563118229349267</v>
      </c>
      <c r="N170"/>
      <c r="O170" s="36"/>
    </row>
    <row r="171" spans="1:15" ht="19.5" customHeight="1" x14ac:dyDescent="0.35">
      <c r="A171" s="32" t="s">
        <v>8185</v>
      </c>
      <c r="B171" s="8">
        <f t="shared" si="15"/>
        <v>2535</v>
      </c>
      <c r="C171" s="23">
        <v>0.30995899999999998</v>
      </c>
      <c r="D171" s="23">
        <v>0.93061300000000002</v>
      </c>
      <c r="E171" s="39">
        <v>6.5407891154865293E-5</v>
      </c>
      <c r="G171" s="32" t="s">
        <v>7509</v>
      </c>
      <c r="H171" s="8">
        <f t="shared" si="11"/>
        <v>845</v>
      </c>
      <c r="I171" s="8">
        <f t="shared" si="12"/>
        <v>50700</v>
      </c>
      <c r="J171" s="23">
        <v>5.0623000000000001E-2</v>
      </c>
      <c r="K171">
        <f t="shared" si="13"/>
        <v>1.4334829862759865E-3</v>
      </c>
      <c r="L171">
        <f t="shared" si="14"/>
        <v>0.41395102441626974</v>
      </c>
      <c r="N171"/>
      <c r="O171" s="36"/>
    </row>
    <row r="172" spans="1:15" ht="19.5" customHeight="1" x14ac:dyDescent="0.35">
      <c r="A172" s="32" t="s">
        <v>8191</v>
      </c>
      <c r="B172" s="8">
        <f t="shared" si="15"/>
        <v>2550</v>
      </c>
      <c r="C172" s="23">
        <v>0.29263499999999998</v>
      </c>
      <c r="D172" s="23">
        <v>0.92178300000000002</v>
      </c>
      <c r="E172" s="39">
        <v>6.4776390600061997E-5</v>
      </c>
      <c r="G172" s="32" t="s">
        <v>7511</v>
      </c>
      <c r="H172" s="8">
        <f t="shared" si="11"/>
        <v>850</v>
      </c>
      <c r="I172" s="8">
        <f t="shared" si="12"/>
        <v>51000</v>
      </c>
      <c r="J172" s="23">
        <v>5.4959000000000001E-2</v>
      </c>
      <c r="K172">
        <f t="shared" si="13"/>
        <v>1.5562647698228462E-3</v>
      </c>
      <c r="L172">
        <f t="shared" si="14"/>
        <v>0.44846216341482492</v>
      </c>
      <c r="N172"/>
      <c r="O172" s="36"/>
    </row>
    <row r="173" spans="1:15" ht="19.5" customHeight="1" x14ac:dyDescent="0.35">
      <c r="A173" s="32" t="s">
        <v>8197</v>
      </c>
      <c r="B173" s="8">
        <f t="shared" si="15"/>
        <v>2565</v>
      </c>
      <c r="C173" s="23">
        <v>0.29692000000000002</v>
      </c>
      <c r="D173" s="23">
        <v>0.93384800000000001</v>
      </c>
      <c r="E173" s="39">
        <v>6.3150964464752003E-5</v>
      </c>
      <c r="G173" s="32" t="s">
        <v>7513</v>
      </c>
      <c r="H173" s="8">
        <f t="shared" si="11"/>
        <v>855</v>
      </c>
      <c r="I173" s="8">
        <f t="shared" si="12"/>
        <v>51300</v>
      </c>
      <c r="J173" s="23">
        <v>6.5537999999999999E-2</v>
      </c>
      <c r="K173">
        <f t="shared" si="13"/>
        <v>1.8558285355383048E-3</v>
      </c>
      <c r="L173">
        <f t="shared" si="14"/>
        <v>0.51181399580417264</v>
      </c>
      <c r="N173"/>
      <c r="O173" s="36"/>
    </row>
    <row r="174" spans="1:15" ht="19.5" customHeight="1" x14ac:dyDescent="0.35">
      <c r="A174" s="32" t="s">
        <v>8203</v>
      </c>
      <c r="B174" s="8">
        <f t="shared" si="15"/>
        <v>2580</v>
      </c>
      <c r="C174" s="23">
        <v>0.27466099999999999</v>
      </c>
      <c r="D174" s="23">
        <v>0.92263499999999998</v>
      </c>
      <c r="E174" s="39">
        <v>6.1899192507348005E-5</v>
      </c>
      <c r="G174" s="32" t="s">
        <v>7515</v>
      </c>
      <c r="H174" s="8">
        <f t="shared" si="11"/>
        <v>860</v>
      </c>
      <c r="I174" s="8">
        <f t="shared" si="12"/>
        <v>51600</v>
      </c>
      <c r="J174" s="23">
        <v>7.1177000000000004E-2</v>
      </c>
      <c r="K174">
        <f t="shared" si="13"/>
        <v>2.0155071511796198E-3</v>
      </c>
      <c r="L174">
        <f t="shared" si="14"/>
        <v>0.58070035300768874</v>
      </c>
      <c r="N174"/>
      <c r="O174" s="36"/>
    </row>
    <row r="175" spans="1:15" ht="19.5" customHeight="1" x14ac:dyDescent="0.35">
      <c r="A175" s="32" t="s">
        <v>8209</v>
      </c>
      <c r="B175" s="8">
        <f t="shared" si="15"/>
        <v>2595</v>
      </c>
      <c r="C175" s="23">
        <v>0.28272399999999998</v>
      </c>
      <c r="D175" s="23">
        <v>0.92297099999999999</v>
      </c>
      <c r="E175" s="39">
        <v>6.1855541781911905E-5</v>
      </c>
      <c r="G175" s="32" t="s">
        <v>7517</v>
      </c>
      <c r="H175" s="8">
        <f t="shared" si="11"/>
        <v>865</v>
      </c>
      <c r="I175" s="8">
        <f t="shared" si="12"/>
        <v>51900</v>
      </c>
      <c r="J175" s="23">
        <v>7.6711000000000001E-2</v>
      </c>
      <c r="K175">
        <f t="shared" si="13"/>
        <v>2.1722124994610591E-3</v>
      </c>
      <c r="L175">
        <f t="shared" si="14"/>
        <v>0.62815794759610177</v>
      </c>
      <c r="N175"/>
      <c r="O175" s="36"/>
    </row>
    <row r="176" spans="1:15" ht="19.5" customHeight="1" x14ac:dyDescent="0.35">
      <c r="A176" s="32" t="s">
        <v>8215</v>
      </c>
      <c r="B176" s="8">
        <f t="shared" si="15"/>
        <v>2610</v>
      </c>
      <c r="C176" s="23">
        <v>0.30124899999999999</v>
      </c>
      <c r="D176" s="23">
        <v>0.92139400000000005</v>
      </c>
      <c r="E176" s="39">
        <v>6.2792251577732094E-5</v>
      </c>
      <c r="G176" s="32" t="s">
        <v>7519</v>
      </c>
      <c r="H176" s="8">
        <f t="shared" ref="H176:H239" si="16">H175+5</f>
        <v>870</v>
      </c>
      <c r="I176" s="8">
        <f t="shared" ref="I176:I239" si="17">H176*60</f>
        <v>52200</v>
      </c>
      <c r="J176" s="23">
        <v>8.1777000000000002E-2</v>
      </c>
      <c r="K176">
        <f t="shared" ref="K176:K239" si="18">J176*0.0283168319988145</f>
        <v>2.3156655703670537E-3</v>
      </c>
      <c r="L176">
        <f t="shared" si="14"/>
        <v>0.67318171047421693</v>
      </c>
      <c r="N176"/>
      <c r="O176" s="36"/>
    </row>
    <row r="177" spans="1:15" ht="19.5" customHeight="1" x14ac:dyDescent="0.35">
      <c r="A177" s="32" t="s">
        <v>8221</v>
      </c>
      <c r="B177" s="8">
        <f t="shared" si="15"/>
        <v>2625</v>
      </c>
      <c r="C177" s="23">
        <v>0.28956700000000002</v>
      </c>
      <c r="D177" s="23">
        <v>0.92419600000000002</v>
      </c>
      <c r="E177" s="39">
        <v>6.4497862333713702E-5</v>
      </c>
      <c r="G177" s="32" t="s">
        <v>7521</v>
      </c>
      <c r="H177" s="8">
        <f t="shared" si="16"/>
        <v>875</v>
      </c>
      <c r="I177" s="8">
        <f t="shared" si="17"/>
        <v>52500</v>
      </c>
      <c r="J177" s="23">
        <v>8.6274000000000003E-2</v>
      </c>
      <c r="K177">
        <f t="shared" si="18"/>
        <v>2.4430063638657224E-3</v>
      </c>
      <c r="L177">
        <f t="shared" ref="L177:L240" si="19">(K177+K176)/2*(I177-I176)</f>
        <v>0.71380079013491637</v>
      </c>
      <c r="N177"/>
      <c r="O177" s="36"/>
    </row>
    <row r="178" spans="1:15" ht="19.5" customHeight="1" x14ac:dyDescent="0.35">
      <c r="A178" s="32" t="s">
        <v>8227</v>
      </c>
      <c r="B178" s="8">
        <f t="shared" si="15"/>
        <v>2640</v>
      </c>
      <c r="C178" s="23">
        <v>0.30884499999999998</v>
      </c>
      <c r="D178" s="23">
        <v>0.92465799999999998</v>
      </c>
      <c r="E178" s="39">
        <v>6.4145413256691105E-5</v>
      </c>
      <c r="G178" s="32" t="s">
        <v>7523</v>
      </c>
      <c r="H178" s="8">
        <f t="shared" si="16"/>
        <v>880</v>
      </c>
      <c r="I178" s="8">
        <f t="shared" si="17"/>
        <v>52800</v>
      </c>
      <c r="J178" s="23">
        <v>8.8868000000000003E-2</v>
      </c>
      <c r="K178">
        <f t="shared" si="18"/>
        <v>2.5164602260706469E-3</v>
      </c>
      <c r="L178">
        <f t="shared" si="19"/>
        <v>0.74391998849045549</v>
      </c>
      <c r="N178"/>
      <c r="O178" s="36"/>
    </row>
    <row r="179" spans="1:15" ht="19.5" customHeight="1" x14ac:dyDescent="0.35">
      <c r="A179" s="32" t="s">
        <v>8233</v>
      </c>
      <c r="B179" s="8">
        <f t="shared" si="15"/>
        <v>2655</v>
      </c>
      <c r="C179" s="23">
        <v>0.29813699999999999</v>
      </c>
      <c r="D179" s="23">
        <v>0.92696900000000004</v>
      </c>
      <c r="E179" s="39">
        <v>6.4886107027670704E-5</v>
      </c>
      <c r="G179" s="32" t="s">
        <v>7525</v>
      </c>
      <c r="H179" s="8">
        <f t="shared" si="16"/>
        <v>885</v>
      </c>
      <c r="I179" s="8">
        <f t="shared" si="17"/>
        <v>53100</v>
      </c>
      <c r="J179" s="23">
        <v>9.2951000000000006E-2</v>
      </c>
      <c r="K179">
        <f t="shared" si="18"/>
        <v>2.6320778511218067E-3</v>
      </c>
      <c r="L179">
        <f t="shared" si="19"/>
        <v>0.77228071157886802</v>
      </c>
      <c r="N179"/>
      <c r="O179" s="36"/>
    </row>
    <row r="180" spans="1:15" ht="19.5" customHeight="1" x14ac:dyDescent="0.35">
      <c r="A180" s="32" t="s">
        <v>8239</v>
      </c>
      <c r="B180" s="8">
        <f t="shared" si="15"/>
        <v>2670</v>
      </c>
      <c r="C180" s="23">
        <v>0.30221599999999998</v>
      </c>
      <c r="D180" s="23">
        <v>0.92613800000000002</v>
      </c>
      <c r="E180" s="39">
        <v>6.4452710143219198E-5</v>
      </c>
      <c r="G180" s="32" t="s">
        <v>7527</v>
      </c>
      <c r="H180" s="8">
        <f t="shared" si="16"/>
        <v>890</v>
      </c>
      <c r="I180" s="8">
        <f t="shared" si="17"/>
        <v>53400</v>
      </c>
      <c r="J180" s="23">
        <v>9.5951999999999996E-2</v>
      </c>
      <c r="K180">
        <f t="shared" si="18"/>
        <v>2.7170566639502488E-3</v>
      </c>
      <c r="L180">
        <f t="shared" si="19"/>
        <v>0.80237017726080828</v>
      </c>
      <c r="N180"/>
      <c r="O180" s="36"/>
    </row>
    <row r="181" spans="1:15" ht="19.5" customHeight="1" x14ac:dyDescent="0.35">
      <c r="A181" s="32" t="s">
        <v>8245</v>
      </c>
      <c r="B181" s="8">
        <f t="shared" si="15"/>
        <v>2685</v>
      </c>
      <c r="C181" s="23">
        <v>0.27892800000000001</v>
      </c>
      <c r="D181" s="23">
        <v>0.928095</v>
      </c>
      <c r="E181" s="39">
        <v>6.3215169513881593E-5</v>
      </c>
      <c r="G181" s="32" t="s">
        <v>7529</v>
      </c>
      <c r="H181" s="8">
        <f t="shared" si="16"/>
        <v>895</v>
      </c>
      <c r="I181" s="8">
        <f t="shared" si="17"/>
        <v>53700</v>
      </c>
      <c r="J181" s="23">
        <v>0.10133200000000001</v>
      </c>
      <c r="K181">
        <f t="shared" si="18"/>
        <v>2.869401220103871E-3</v>
      </c>
      <c r="L181">
        <f t="shared" si="19"/>
        <v>0.83796868260811785</v>
      </c>
      <c r="N181"/>
      <c r="O181" s="36"/>
    </row>
    <row r="182" spans="1:15" ht="19.5" customHeight="1" x14ac:dyDescent="0.35">
      <c r="A182" s="32" t="s">
        <v>8251</v>
      </c>
      <c r="B182" s="8">
        <f t="shared" si="15"/>
        <v>2700</v>
      </c>
      <c r="C182" s="23">
        <v>0.28961999999999999</v>
      </c>
      <c r="D182" s="23">
        <v>0.92169400000000001</v>
      </c>
      <c r="E182" s="39">
        <v>6.3462490844132493E-5</v>
      </c>
      <c r="G182" s="32" t="s">
        <v>7531</v>
      </c>
      <c r="H182" s="8">
        <f t="shared" si="16"/>
        <v>900</v>
      </c>
      <c r="I182" s="8">
        <f t="shared" si="17"/>
        <v>54000</v>
      </c>
      <c r="J182" s="23">
        <v>0.10484499999999999</v>
      </c>
      <c r="K182">
        <f t="shared" si="18"/>
        <v>2.9688782509157061E-3</v>
      </c>
      <c r="L182">
        <f t="shared" si="19"/>
        <v>0.87574192065293666</v>
      </c>
      <c r="N182"/>
      <c r="O182" s="36"/>
    </row>
    <row r="183" spans="1:15" ht="19.5" customHeight="1" x14ac:dyDescent="0.35">
      <c r="A183" s="32" t="s">
        <v>8257</v>
      </c>
      <c r="B183" s="8">
        <f t="shared" si="15"/>
        <v>2715</v>
      </c>
      <c r="C183" s="23">
        <v>0.35462300000000002</v>
      </c>
      <c r="D183" s="23">
        <v>0.92801500000000003</v>
      </c>
      <c r="E183" s="39">
        <v>6.3171747835736894E-5</v>
      </c>
      <c r="G183" s="32" t="s">
        <v>7533</v>
      </c>
      <c r="H183" s="8">
        <f t="shared" si="16"/>
        <v>905</v>
      </c>
      <c r="I183" s="8">
        <f t="shared" si="17"/>
        <v>54300</v>
      </c>
      <c r="J183" s="23">
        <v>0.106446</v>
      </c>
      <c r="K183">
        <f t="shared" si="18"/>
        <v>3.0142134989458082E-3</v>
      </c>
      <c r="L183">
        <f t="shared" si="19"/>
        <v>0.8974637624792271</v>
      </c>
      <c r="N183"/>
      <c r="O183" s="36"/>
    </row>
    <row r="184" spans="1:15" ht="19.5" customHeight="1" x14ac:dyDescent="0.35">
      <c r="A184" s="32" t="s">
        <v>8263</v>
      </c>
      <c r="B184" s="8">
        <f t="shared" si="15"/>
        <v>2730</v>
      </c>
      <c r="C184" s="23">
        <v>0.287491</v>
      </c>
      <c r="D184" s="23">
        <v>0.92580799999999996</v>
      </c>
      <c r="E184" s="39">
        <v>6.2892046790703494E-5</v>
      </c>
      <c r="G184" s="32" t="s">
        <v>7535</v>
      </c>
      <c r="H184" s="8">
        <f t="shared" si="16"/>
        <v>910</v>
      </c>
      <c r="I184" s="8">
        <f t="shared" si="17"/>
        <v>54600</v>
      </c>
      <c r="J184" s="23">
        <v>0.107281</v>
      </c>
      <c r="K184">
        <f t="shared" si="18"/>
        <v>3.0378580536648183E-3</v>
      </c>
      <c r="L184">
        <f t="shared" si="19"/>
        <v>0.90781073289159397</v>
      </c>
      <c r="N184"/>
      <c r="O184" s="36"/>
    </row>
    <row r="185" spans="1:15" ht="19.5" customHeight="1" x14ac:dyDescent="0.35">
      <c r="A185" s="32" t="s">
        <v>8269</v>
      </c>
      <c r="B185" s="8">
        <f t="shared" si="15"/>
        <v>2745</v>
      </c>
      <c r="C185" s="23">
        <v>0.27859</v>
      </c>
      <c r="D185" s="23">
        <v>0.92127300000000001</v>
      </c>
      <c r="E185" s="39">
        <v>6.1406352523155403E-5</v>
      </c>
      <c r="G185" s="32" t="s">
        <v>7537</v>
      </c>
      <c r="H185" s="8">
        <f t="shared" si="16"/>
        <v>915</v>
      </c>
      <c r="I185" s="8">
        <f t="shared" si="17"/>
        <v>54900</v>
      </c>
      <c r="J185" s="23">
        <v>0.10846799999999999</v>
      </c>
      <c r="K185">
        <f t="shared" si="18"/>
        <v>3.0714701332474111E-3</v>
      </c>
      <c r="L185">
        <f t="shared" si="19"/>
        <v>0.91639922803683438</v>
      </c>
      <c r="N185"/>
      <c r="O185" s="36"/>
    </row>
    <row r="186" spans="1:15" ht="19.5" customHeight="1" x14ac:dyDescent="0.35">
      <c r="A186" s="32" t="s">
        <v>8275</v>
      </c>
      <c r="B186" s="8">
        <f t="shared" si="15"/>
        <v>2760</v>
      </c>
      <c r="C186" s="23">
        <v>0.22842799999999999</v>
      </c>
      <c r="D186" s="23">
        <v>0.92330299999999998</v>
      </c>
      <c r="E186" s="39">
        <v>5.7772365823521E-5</v>
      </c>
      <c r="G186" s="32" t="s">
        <v>7539</v>
      </c>
      <c r="H186" s="8">
        <f t="shared" si="16"/>
        <v>920</v>
      </c>
      <c r="I186" s="8">
        <f t="shared" si="17"/>
        <v>55200</v>
      </c>
      <c r="J186" s="23">
        <v>7.7965000000000007E-2</v>
      </c>
      <c r="K186">
        <f t="shared" si="18"/>
        <v>2.2077218067875727E-3</v>
      </c>
      <c r="L186">
        <f t="shared" si="19"/>
        <v>0.79187879100524761</v>
      </c>
      <c r="N186"/>
      <c r="O186" s="36"/>
    </row>
    <row r="187" spans="1:15" ht="19.5" customHeight="1" x14ac:dyDescent="0.35">
      <c r="A187" s="32" t="s">
        <v>8281</v>
      </c>
      <c r="B187" s="8">
        <f t="shared" si="15"/>
        <v>2775</v>
      </c>
      <c r="C187" s="23">
        <v>0.24996699999999999</v>
      </c>
      <c r="D187" s="23">
        <v>0.92656300000000003</v>
      </c>
      <c r="E187" s="39">
        <v>5.7772365823521E-5</v>
      </c>
      <c r="G187" s="32" t="s">
        <v>7541</v>
      </c>
      <c r="H187" s="8">
        <f t="shared" si="16"/>
        <v>925</v>
      </c>
      <c r="I187" s="8">
        <f t="shared" si="17"/>
        <v>55500</v>
      </c>
      <c r="J187" s="23">
        <v>0.108422</v>
      </c>
      <c r="K187">
        <f t="shared" si="18"/>
        <v>3.0701675589754657E-3</v>
      </c>
      <c r="L187">
        <f t="shared" si="19"/>
        <v>0.79168340486445588</v>
      </c>
      <c r="N187"/>
      <c r="O187" s="36"/>
    </row>
    <row r="188" spans="1:15" ht="19.5" customHeight="1" x14ac:dyDescent="0.35">
      <c r="A188" s="32" t="s">
        <v>8287</v>
      </c>
      <c r="B188" s="8">
        <f t="shared" si="15"/>
        <v>2790</v>
      </c>
      <c r="C188" s="23">
        <v>0.27911599999999998</v>
      </c>
      <c r="D188" s="23">
        <v>0.92107700000000003</v>
      </c>
      <c r="E188" s="39">
        <v>6.1897113478115597E-5</v>
      </c>
      <c r="G188" s="32" t="s">
        <v>7543</v>
      </c>
      <c r="H188" s="8">
        <f t="shared" si="16"/>
        <v>930</v>
      </c>
      <c r="I188" s="8">
        <f t="shared" si="17"/>
        <v>55800</v>
      </c>
      <c r="J188" s="23">
        <v>0.107379</v>
      </c>
      <c r="K188">
        <f t="shared" si="18"/>
        <v>3.0406331032007024E-3</v>
      </c>
      <c r="L188">
        <f t="shared" si="19"/>
        <v>0.91662009932642519</v>
      </c>
      <c r="N188"/>
      <c r="O188" s="36"/>
    </row>
    <row r="189" spans="1:15" ht="19.5" customHeight="1" x14ac:dyDescent="0.35">
      <c r="A189" s="32" t="s">
        <v>8293</v>
      </c>
      <c r="B189" s="8">
        <f t="shared" si="15"/>
        <v>2805</v>
      </c>
      <c r="C189" s="23">
        <v>0.29786400000000002</v>
      </c>
      <c r="D189" s="23">
        <v>0.93196800000000002</v>
      </c>
      <c r="E189" s="39">
        <v>6.1186759652963695E-5</v>
      </c>
      <c r="G189" s="32" t="s">
        <v>7545</v>
      </c>
      <c r="H189" s="8">
        <f t="shared" si="16"/>
        <v>935</v>
      </c>
      <c r="I189" s="8">
        <f t="shared" si="17"/>
        <v>56100</v>
      </c>
      <c r="J189" s="23">
        <v>0.106374</v>
      </c>
      <c r="K189">
        <f t="shared" si="18"/>
        <v>3.0121746870418937E-3</v>
      </c>
      <c r="L189">
        <f t="shared" si="19"/>
        <v>0.90792116853638938</v>
      </c>
      <c r="N189"/>
      <c r="O189" s="36"/>
    </row>
    <row r="190" spans="1:15" ht="19.5" customHeight="1" x14ac:dyDescent="0.35">
      <c r="A190" s="32" t="s">
        <v>8299</v>
      </c>
      <c r="B190" s="8">
        <f t="shared" si="15"/>
        <v>2820</v>
      </c>
      <c r="C190" s="23">
        <v>0.27691500000000002</v>
      </c>
      <c r="D190" s="23">
        <v>0.92079299999999997</v>
      </c>
      <c r="E190" s="39">
        <v>6.0866624097049799E-5</v>
      </c>
      <c r="G190" s="32" t="s">
        <v>7547</v>
      </c>
      <c r="H190" s="8">
        <f t="shared" si="16"/>
        <v>940</v>
      </c>
      <c r="I190" s="8">
        <f t="shared" si="17"/>
        <v>56400</v>
      </c>
      <c r="J190" s="23">
        <v>0.107095</v>
      </c>
      <c r="K190">
        <f t="shared" si="18"/>
        <v>3.032591122913039E-3</v>
      </c>
      <c r="L190">
        <f t="shared" si="19"/>
        <v>0.90671487149323993</v>
      </c>
      <c r="N190"/>
      <c r="O190" s="36"/>
    </row>
    <row r="191" spans="1:15" ht="19.5" customHeight="1" x14ac:dyDescent="0.35">
      <c r="A191" s="32" t="s">
        <v>8305</v>
      </c>
      <c r="B191" s="8">
        <f t="shared" si="15"/>
        <v>2835</v>
      </c>
      <c r="C191" s="23">
        <v>0.24778500000000001</v>
      </c>
      <c r="D191" s="23">
        <v>0.91725400000000001</v>
      </c>
      <c r="E191" s="39">
        <v>6.0866624097049799E-5</v>
      </c>
      <c r="G191" s="32" t="s">
        <v>7549</v>
      </c>
      <c r="H191" s="8">
        <f t="shared" si="16"/>
        <v>945</v>
      </c>
      <c r="I191" s="8">
        <f t="shared" si="17"/>
        <v>56700</v>
      </c>
      <c r="J191" s="23">
        <v>0.10709399999999999</v>
      </c>
      <c r="K191">
        <f t="shared" si="18"/>
        <v>3.03256280608104E-3</v>
      </c>
      <c r="L191">
        <f t="shared" si="19"/>
        <v>0.90977308934911183</v>
      </c>
      <c r="N191"/>
      <c r="O191" s="36"/>
    </row>
    <row r="192" spans="1:15" ht="19.5" customHeight="1" x14ac:dyDescent="0.35">
      <c r="A192" s="32" t="s">
        <v>8311</v>
      </c>
      <c r="B192" s="8">
        <f t="shared" si="15"/>
        <v>2850</v>
      </c>
      <c r="C192" s="23">
        <v>0.28715499999999999</v>
      </c>
      <c r="D192" s="23">
        <v>0.92271099999999995</v>
      </c>
      <c r="E192" s="39">
        <v>5.92740961064082E-5</v>
      </c>
      <c r="G192" s="32" t="s">
        <v>7551</v>
      </c>
      <c r="H192" s="8">
        <f t="shared" si="16"/>
        <v>950</v>
      </c>
      <c r="I192" s="8">
        <f t="shared" si="17"/>
        <v>57000</v>
      </c>
      <c r="J192" s="23">
        <v>0.10568</v>
      </c>
      <c r="K192">
        <f t="shared" si="18"/>
        <v>2.9925228056347161E-3</v>
      </c>
      <c r="L192">
        <f t="shared" si="19"/>
        <v>0.90376284175736332</v>
      </c>
      <c r="N192"/>
      <c r="O192" s="36"/>
    </row>
    <row r="193" spans="1:15" ht="19.5" customHeight="1" x14ac:dyDescent="0.35">
      <c r="A193" s="32" t="s">
        <v>8317</v>
      </c>
      <c r="B193" s="8">
        <f t="shared" si="15"/>
        <v>2865</v>
      </c>
      <c r="C193" s="23">
        <v>0.26797300000000002</v>
      </c>
      <c r="D193" s="23">
        <v>0.91321300000000005</v>
      </c>
      <c r="E193" s="39">
        <v>6.1992922696844696E-5</v>
      </c>
      <c r="G193" s="32" t="s">
        <v>7553</v>
      </c>
      <c r="H193" s="8">
        <f t="shared" si="16"/>
        <v>955</v>
      </c>
      <c r="I193" s="8">
        <f t="shared" si="17"/>
        <v>57300</v>
      </c>
      <c r="J193" s="23">
        <v>0.105106</v>
      </c>
      <c r="K193">
        <f t="shared" si="18"/>
        <v>2.976268944067397E-3</v>
      </c>
      <c r="L193">
        <f t="shared" si="19"/>
        <v>0.89531876245531694</v>
      </c>
      <c r="N193"/>
      <c r="O193" s="36"/>
    </row>
    <row r="194" spans="1:15" ht="19.5" customHeight="1" x14ac:dyDescent="0.35">
      <c r="A194" s="32" t="s">
        <v>8323</v>
      </c>
      <c r="B194" s="8">
        <f t="shared" si="15"/>
        <v>2880</v>
      </c>
      <c r="C194" s="23">
        <v>0.28705399999999998</v>
      </c>
      <c r="D194" s="23">
        <v>0.91936200000000001</v>
      </c>
      <c r="E194" s="39">
        <v>6.1710692944250093E-5</v>
      </c>
      <c r="G194" s="32" t="s">
        <v>7555</v>
      </c>
      <c r="H194" s="8">
        <f t="shared" si="16"/>
        <v>960</v>
      </c>
      <c r="I194" s="8">
        <f t="shared" si="17"/>
        <v>57600</v>
      </c>
      <c r="J194" s="23">
        <v>0.104686</v>
      </c>
      <c r="K194">
        <f t="shared" si="18"/>
        <v>2.9643758746278948E-3</v>
      </c>
      <c r="L194">
        <f t="shared" si="19"/>
        <v>0.89109672280429386</v>
      </c>
      <c r="N194"/>
      <c r="O194" s="36"/>
    </row>
    <row r="195" spans="1:15" ht="19.5" customHeight="1" x14ac:dyDescent="0.35">
      <c r="A195" s="32" t="s">
        <v>8329</v>
      </c>
      <c r="B195" s="8">
        <f t="shared" si="15"/>
        <v>2895</v>
      </c>
      <c r="C195" s="23">
        <v>0.31958399999999998</v>
      </c>
      <c r="D195" s="23">
        <v>0.91718900000000003</v>
      </c>
      <c r="E195" s="39">
        <v>6.19523520634368E-5</v>
      </c>
      <c r="G195" s="32" t="s">
        <v>7557</v>
      </c>
      <c r="H195" s="8">
        <f t="shared" si="16"/>
        <v>965</v>
      </c>
      <c r="I195" s="8">
        <f t="shared" si="17"/>
        <v>57900</v>
      </c>
      <c r="J195" s="23">
        <v>0.10267999999999999</v>
      </c>
      <c r="K195">
        <f t="shared" si="18"/>
        <v>2.9075723096382727E-3</v>
      </c>
      <c r="L195">
        <f t="shared" si="19"/>
        <v>0.88079222763992515</v>
      </c>
      <c r="N195"/>
      <c r="O195" s="36"/>
    </row>
    <row r="196" spans="1:15" ht="19.5" customHeight="1" x14ac:dyDescent="0.35">
      <c r="A196" s="32" t="s">
        <v>8335</v>
      </c>
      <c r="B196" s="8">
        <f t="shared" si="15"/>
        <v>2910</v>
      </c>
      <c r="C196" s="23">
        <v>0.22514100000000001</v>
      </c>
      <c r="D196" s="23">
        <v>0.91905000000000003</v>
      </c>
      <c r="E196" s="39">
        <v>5.6489557884946099E-5</v>
      </c>
      <c r="G196" s="32" t="s">
        <v>7559</v>
      </c>
      <c r="H196" s="8">
        <f t="shared" si="16"/>
        <v>970</v>
      </c>
      <c r="I196" s="8">
        <f t="shared" si="17"/>
        <v>58200</v>
      </c>
      <c r="J196" s="23">
        <v>0.101272</v>
      </c>
      <c r="K196">
        <f t="shared" si="18"/>
        <v>2.8677022101839421E-3</v>
      </c>
      <c r="L196">
        <f t="shared" si="19"/>
        <v>0.86629117797333233</v>
      </c>
      <c r="N196"/>
      <c r="O196" s="36"/>
    </row>
    <row r="197" spans="1:15" ht="19.5" customHeight="1" x14ac:dyDescent="0.35">
      <c r="A197" s="32" t="s">
        <v>8341</v>
      </c>
      <c r="B197" s="8">
        <f t="shared" si="15"/>
        <v>2925</v>
      </c>
      <c r="C197" s="23">
        <v>0.24571699999999999</v>
      </c>
      <c r="D197" s="23">
        <v>0.91544099999999995</v>
      </c>
      <c r="E197" s="39">
        <v>5.6484394811393102E-5</v>
      </c>
      <c r="G197" s="32" t="s">
        <v>7561</v>
      </c>
      <c r="H197" s="8">
        <f t="shared" si="16"/>
        <v>975</v>
      </c>
      <c r="I197" s="8">
        <f t="shared" si="17"/>
        <v>58500</v>
      </c>
      <c r="J197" s="23">
        <v>0.100144</v>
      </c>
      <c r="K197">
        <f t="shared" si="18"/>
        <v>2.8357608236892792E-3</v>
      </c>
      <c r="L197">
        <f t="shared" si="19"/>
        <v>0.85551945508098315</v>
      </c>
      <c r="N197"/>
      <c r="O197" s="36"/>
    </row>
    <row r="198" spans="1:15" ht="19.5" customHeight="1" x14ac:dyDescent="0.35">
      <c r="A198" s="32" t="s">
        <v>8347</v>
      </c>
      <c r="B198" s="8">
        <f t="shared" si="15"/>
        <v>2940</v>
      </c>
      <c r="C198" s="23">
        <v>0.30419400000000002</v>
      </c>
      <c r="D198" s="23">
        <v>0.91714700000000005</v>
      </c>
      <c r="E198" s="39">
        <v>6.1798018904213298E-5</v>
      </c>
      <c r="G198" s="32" t="s">
        <v>7563</v>
      </c>
      <c r="H198" s="8">
        <f t="shared" si="16"/>
        <v>980</v>
      </c>
      <c r="I198" s="8">
        <f t="shared" si="17"/>
        <v>58800</v>
      </c>
      <c r="J198" s="23">
        <v>9.8420999999999995E-2</v>
      </c>
      <c r="K198">
        <f t="shared" si="18"/>
        <v>2.7869709221553219E-3</v>
      </c>
      <c r="L198">
        <f t="shared" si="19"/>
        <v>0.84340976187669014</v>
      </c>
      <c r="N198"/>
      <c r="O198" s="36"/>
    </row>
    <row r="199" spans="1:15" ht="19.5" customHeight="1" x14ac:dyDescent="0.35">
      <c r="A199" s="32" t="s">
        <v>8353</v>
      </c>
      <c r="B199" s="8">
        <f t="shared" si="15"/>
        <v>2955</v>
      </c>
      <c r="C199" s="23">
        <v>0.28947499999999998</v>
      </c>
      <c r="D199" s="23">
        <v>0.91503299999999999</v>
      </c>
      <c r="E199" s="39">
        <v>6.2535665342833302E-5</v>
      </c>
      <c r="G199" s="32" t="s">
        <v>7565</v>
      </c>
      <c r="H199" s="8">
        <f t="shared" si="16"/>
        <v>985</v>
      </c>
      <c r="I199" s="8">
        <f t="shared" si="17"/>
        <v>59100</v>
      </c>
      <c r="J199" s="23">
        <v>9.8416000000000003E-2</v>
      </c>
      <c r="K199">
        <f t="shared" si="18"/>
        <v>2.7868293379953281E-3</v>
      </c>
      <c r="L199">
        <f t="shared" si="19"/>
        <v>0.83607003902259747</v>
      </c>
      <c r="N199"/>
      <c r="O199" s="36"/>
    </row>
    <row r="200" spans="1:15" ht="19.5" customHeight="1" x14ac:dyDescent="0.35">
      <c r="A200" s="32" t="s">
        <v>8359</v>
      </c>
      <c r="B200" s="8">
        <f t="shared" si="15"/>
        <v>2970</v>
      </c>
      <c r="C200" s="23">
        <v>0.295545</v>
      </c>
      <c r="D200" s="23">
        <v>0.91345900000000002</v>
      </c>
      <c r="E200" s="39">
        <v>6.1745069417997296E-5</v>
      </c>
      <c r="G200" s="32" t="s">
        <v>7567</v>
      </c>
      <c r="H200" s="8">
        <f t="shared" si="16"/>
        <v>990</v>
      </c>
      <c r="I200" s="8">
        <f t="shared" si="17"/>
        <v>59400</v>
      </c>
      <c r="J200" s="23">
        <v>9.6421999999999994E-2</v>
      </c>
      <c r="K200">
        <f t="shared" si="18"/>
        <v>2.7303655749896915E-3</v>
      </c>
      <c r="L200">
        <f t="shared" si="19"/>
        <v>0.82757923694775293</v>
      </c>
      <c r="N200"/>
      <c r="O200" s="36"/>
    </row>
    <row r="201" spans="1:15" ht="19.5" customHeight="1" x14ac:dyDescent="0.35">
      <c r="A201" s="32" t="s">
        <v>8365</v>
      </c>
      <c r="B201" s="8">
        <f t="shared" si="15"/>
        <v>2985</v>
      </c>
      <c r="C201" s="23">
        <v>0.28238600000000003</v>
      </c>
      <c r="D201" s="23">
        <v>0.91961499999999996</v>
      </c>
      <c r="E201" s="39">
        <v>6.0713808496684403E-5</v>
      </c>
      <c r="G201" s="32" t="s">
        <v>7569</v>
      </c>
      <c r="H201" s="8">
        <f t="shared" si="16"/>
        <v>995</v>
      </c>
      <c r="I201" s="8">
        <f t="shared" si="17"/>
        <v>59700</v>
      </c>
      <c r="J201" s="23">
        <v>9.5023999999999997E-2</v>
      </c>
      <c r="K201">
        <f t="shared" si="18"/>
        <v>2.6907786438553488E-3</v>
      </c>
      <c r="L201">
        <f t="shared" si="19"/>
        <v>0.81317163282675609</v>
      </c>
      <c r="N201"/>
      <c r="O201" s="36"/>
    </row>
    <row r="202" spans="1:15" ht="19.5" customHeight="1" x14ac:dyDescent="0.35">
      <c r="A202" s="32" t="s">
        <v>8371</v>
      </c>
      <c r="B202" s="8">
        <f t="shared" si="15"/>
        <v>3000</v>
      </c>
      <c r="C202" s="23">
        <v>0.28305999999999998</v>
      </c>
      <c r="D202" s="23">
        <v>0.90905000000000002</v>
      </c>
      <c r="E202" s="39">
        <v>6.0433461333883898E-5</v>
      </c>
      <c r="G202" s="32" t="s">
        <v>7571</v>
      </c>
      <c r="H202" s="8">
        <f t="shared" si="16"/>
        <v>1000</v>
      </c>
      <c r="I202" s="8">
        <f t="shared" si="17"/>
        <v>60000</v>
      </c>
      <c r="J202" s="23">
        <v>9.35E-2</v>
      </c>
      <c r="K202">
        <f t="shared" si="18"/>
        <v>2.6476237918891558E-3</v>
      </c>
      <c r="L202">
        <f t="shared" si="19"/>
        <v>0.80076036536167572</v>
      </c>
      <c r="N202"/>
      <c r="O202" s="36"/>
    </row>
    <row r="203" spans="1:15" ht="19.5" customHeight="1" x14ac:dyDescent="0.35">
      <c r="A203" s="32" t="s">
        <v>8377</v>
      </c>
      <c r="B203" s="8">
        <f t="shared" si="15"/>
        <v>3015</v>
      </c>
      <c r="C203" s="23">
        <v>0.30393399999999998</v>
      </c>
      <c r="D203" s="23">
        <v>0.911273</v>
      </c>
      <c r="E203" s="39">
        <v>6.1776602195748304E-5</v>
      </c>
      <c r="G203" s="32" t="s">
        <v>7573</v>
      </c>
      <c r="H203" s="8">
        <f t="shared" si="16"/>
        <v>1005</v>
      </c>
      <c r="I203" s="8">
        <f t="shared" si="17"/>
        <v>60300</v>
      </c>
      <c r="J203" s="23">
        <v>9.1881000000000004E-2</v>
      </c>
      <c r="K203">
        <f t="shared" si="18"/>
        <v>2.6017788408830753E-3</v>
      </c>
      <c r="L203">
        <f t="shared" si="19"/>
        <v>0.78741039491583464</v>
      </c>
      <c r="N203"/>
      <c r="O203" s="36"/>
    </row>
    <row r="204" spans="1:15" ht="19.5" customHeight="1" x14ac:dyDescent="0.35">
      <c r="A204" s="32" t="s">
        <v>8383</v>
      </c>
      <c r="B204" s="8">
        <f t="shared" si="15"/>
        <v>3030</v>
      </c>
      <c r="C204" s="23">
        <v>0.29347800000000002</v>
      </c>
      <c r="D204" s="23">
        <v>0.91326799999999997</v>
      </c>
      <c r="E204" s="39">
        <v>6.2035851464334801E-5</v>
      </c>
      <c r="G204" s="32" t="s">
        <v>7575</v>
      </c>
      <c r="H204" s="8">
        <f t="shared" si="16"/>
        <v>1010</v>
      </c>
      <c r="I204" s="8">
        <f t="shared" si="17"/>
        <v>60600</v>
      </c>
      <c r="J204" s="23">
        <v>9.0102000000000002E-2</v>
      </c>
      <c r="K204">
        <f t="shared" si="18"/>
        <v>2.5514031967571842E-3</v>
      </c>
      <c r="L204">
        <f t="shared" si="19"/>
        <v>0.77297730564603895</v>
      </c>
      <c r="N204"/>
      <c r="O204" s="36"/>
    </row>
    <row r="205" spans="1:15" ht="19.5" customHeight="1" x14ac:dyDescent="0.35">
      <c r="A205" s="32" t="s">
        <v>8389</v>
      </c>
      <c r="B205" s="8">
        <f t="shared" si="15"/>
        <v>3045</v>
      </c>
      <c r="C205" s="23">
        <v>0.282613</v>
      </c>
      <c r="D205" s="23">
        <v>0.91508400000000001</v>
      </c>
      <c r="E205" s="39">
        <v>6.0631905858865901E-5</v>
      </c>
      <c r="G205" s="32" t="s">
        <v>7577</v>
      </c>
      <c r="H205" s="8">
        <f t="shared" si="16"/>
        <v>1015</v>
      </c>
      <c r="I205" s="8">
        <f t="shared" si="17"/>
        <v>60900</v>
      </c>
      <c r="J205" s="23">
        <v>8.9369000000000004E-2</v>
      </c>
      <c r="K205">
        <f t="shared" si="18"/>
        <v>2.5306469589020534E-3</v>
      </c>
      <c r="L205">
        <f t="shared" si="19"/>
        <v>0.76230752334888563</v>
      </c>
      <c r="N205"/>
      <c r="O205" s="36"/>
    </row>
    <row r="206" spans="1:15" ht="19.5" customHeight="1" x14ac:dyDescent="0.35">
      <c r="A206" s="32" t="s">
        <v>8395</v>
      </c>
      <c r="B206" s="8">
        <f t="shared" si="15"/>
        <v>3060</v>
      </c>
      <c r="C206" s="23">
        <v>0.27947300000000003</v>
      </c>
      <c r="D206" s="23">
        <v>0.90609399999999996</v>
      </c>
      <c r="E206" s="39">
        <v>5.9317140020764699E-5</v>
      </c>
      <c r="G206" s="32" t="s">
        <v>7579</v>
      </c>
      <c r="H206" s="8">
        <f t="shared" si="16"/>
        <v>1020</v>
      </c>
      <c r="I206" s="8">
        <f t="shared" si="17"/>
        <v>61200</v>
      </c>
      <c r="J206" s="23">
        <v>8.8360999999999995E-2</v>
      </c>
      <c r="K206">
        <f t="shared" si="18"/>
        <v>2.5021035922472481E-3</v>
      </c>
      <c r="L206">
        <f t="shared" si="19"/>
        <v>0.75491258267239525</v>
      </c>
      <c r="N206"/>
      <c r="O206" s="36"/>
    </row>
    <row r="207" spans="1:15" ht="19.5" customHeight="1" x14ac:dyDescent="0.35">
      <c r="A207" s="32" t="s">
        <v>8401</v>
      </c>
      <c r="B207" s="8">
        <f t="shared" si="15"/>
        <v>3075</v>
      </c>
      <c r="C207" s="23">
        <v>0.27265400000000001</v>
      </c>
      <c r="D207" s="23">
        <v>0.89985499999999996</v>
      </c>
      <c r="E207" s="39">
        <v>5.8686803466661401E-5</v>
      </c>
      <c r="G207" s="32" t="s">
        <v>7581</v>
      </c>
      <c r="H207" s="8">
        <f t="shared" si="16"/>
        <v>1025</v>
      </c>
      <c r="I207" s="8">
        <f t="shared" si="17"/>
        <v>61500</v>
      </c>
      <c r="J207" s="23">
        <v>8.6631E-2</v>
      </c>
      <c r="K207">
        <f t="shared" si="18"/>
        <v>2.453115472889299E-3</v>
      </c>
      <c r="L207">
        <f t="shared" si="19"/>
        <v>0.74328285977048214</v>
      </c>
      <c r="N207"/>
      <c r="O207" s="36"/>
    </row>
    <row r="208" spans="1:15" ht="19.5" customHeight="1" x14ac:dyDescent="0.35">
      <c r="A208" s="32" t="s">
        <v>8407</v>
      </c>
      <c r="B208" s="8">
        <f t="shared" si="15"/>
        <v>3090</v>
      </c>
      <c r="C208" s="23">
        <v>0.28433999999999998</v>
      </c>
      <c r="D208" s="23">
        <v>0.90110000000000001</v>
      </c>
      <c r="E208" s="39">
        <v>5.9143561135422199E-5</v>
      </c>
      <c r="G208" s="32" t="s">
        <v>7583</v>
      </c>
      <c r="H208" s="8">
        <f t="shared" si="16"/>
        <v>1030</v>
      </c>
      <c r="I208" s="8">
        <f t="shared" si="17"/>
        <v>61800</v>
      </c>
      <c r="J208" s="23">
        <v>8.5163000000000003E-2</v>
      </c>
      <c r="K208">
        <f t="shared" si="18"/>
        <v>2.4115463635150393E-3</v>
      </c>
      <c r="L208">
        <f t="shared" si="19"/>
        <v>0.72969927546065072</v>
      </c>
      <c r="N208"/>
      <c r="O208" s="36"/>
    </row>
    <row r="209" spans="1:15" ht="19.5" customHeight="1" x14ac:dyDescent="0.35">
      <c r="A209" s="32" t="s">
        <v>8411</v>
      </c>
      <c r="B209" s="8">
        <f t="shared" si="15"/>
        <v>3105</v>
      </c>
      <c r="C209" s="23">
        <v>0.286219</v>
      </c>
      <c r="D209" s="23">
        <v>0.89385800000000004</v>
      </c>
      <c r="E209" s="39">
        <v>5.8456593340144402E-5</v>
      </c>
      <c r="G209" s="32" t="s">
        <v>7585</v>
      </c>
      <c r="H209" s="8">
        <f t="shared" si="16"/>
        <v>1035</v>
      </c>
      <c r="I209" s="8">
        <f t="shared" si="17"/>
        <v>62100</v>
      </c>
      <c r="J209" s="23">
        <v>8.2061999999999996E-2</v>
      </c>
      <c r="K209">
        <f t="shared" si="18"/>
        <v>2.3237358674867152E-3</v>
      </c>
      <c r="L209">
        <f t="shared" si="19"/>
        <v>0.7102923346502632</v>
      </c>
      <c r="N209"/>
      <c r="O209" s="36"/>
    </row>
    <row r="210" spans="1:15" ht="19.5" customHeight="1" x14ac:dyDescent="0.35">
      <c r="A210" s="32" t="s">
        <v>8414</v>
      </c>
      <c r="B210" s="8">
        <f t="shared" ref="B210:B216" si="20">B209+15</f>
        <v>3120</v>
      </c>
      <c r="C210" s="23">
        <v>0.189774</v>
      </c>
      <c r="D210" s="23">
        <v>0.894401</v>
      </c>
      <c r="E210" s="39">
        <v>5.8624421687974903E-5</v>
      </c>
      <c r="G210" s="32" t="s">
        <v>7587</v>
      </c>
      <c r="H210" s="8">
        <f t="shared" si="16"/>
        <v>1040</v>
      </c>
      <c r="I210" s="8">
        <f t="shared" si="17"/>
        <v>62400</v>
      </c>
      <c r="J210" s="23">
        <v>8.0101000000000006E-2</v>
      </c>
      <c r="K210">
        <f t="shared" si="18"/>
        <v>2.2682065599370404E-3</v>
      </c>
      <c r="L210">
        <f t="shared" si="19"/>
        <v>0.68879136411356345</v>
      </c>
      <c r="N210"/>
      <c r="O210" s="36"/>
    </row>
    <row r="211" spans="1:15" ht="19.5" customHeight="1" x14ac:dyDescent="0.35">
      <c r="A211" s="32" t="s">
        <v>8417</v>
      </c>
      <c r="B211" s="8">
        <f t="shared" si="20"/>
        <v>3135</v>
      </c>
      <c r="C211" s="23">
        <v>0.32163900000000001</v>
      </c>
      <c r="D211" s="23">
        <v>0.88550899999999999</v>
      </c>
      <c r="E211" s="39">
        <v>4.63317465592293E-5</v>
      </c>
      <c r="G211" s="32" t="s">
        <v>7589</v>
      </c>
      <c r="H211" s="8">
        <f t="shared" si="16"/>
        <v>1045</v>
      </c>
      <c r="I211" s="8">
        <f t="shared" si="17"/>
        <v>62700</v>
      </c>
      <c r="J211" s="23">
        <v>7.7286999999999995E-2</v>
      </c>
      <c r="K211">
        <f t="shared" si="18"/>
        <v>2.1885229946923762E-3</v>
      </c>
      <c r="L211">
        <f t="shared" si="19"/>
        <v>0.66850943319441247</v>
      </c>
      <c r="N211"/>
      <c r="O211" s="36"/>
    </row>
    <row r="212" spans="1:15" ht="19.5" customHeight="1" x14ac:dyDescent="0.35">
      <c r="A212" s="32" t="s">
        <v>8420</v>
      </c>
      <c r="B212" s="8">
        <f t="shared" si="20"/>
        <v>3150</v>
      </c>
      <c r="C212" s="23">
        <v>0.17186199999999999</v>
      </c>
      <c r="D212" s="23">
        <v>0.882247</v>
      </c>
      <c r="E212" s="39">
        <v>5.2065994768318199E-5</v>
      </c>
      <c r="G212" s="32" t="s">
        <v>7591</v>
      </c>
      <c r="H212" s="8">
        <f t="shared" si="16"/>
        <v>1050</v>
      </c>
      <c r="I212" s="8">
        <f t="shared" si="17"/>
        <v>63000</v>
      </c>
      <c r="J212" s="23">
        <v>7.5320999999999999E-2</v>
      </c>
      <c r="K212">
        <f t="shared" si="18"/>
        <v>2.1328521029827067E-3</v>
      </c>
      <c r="L212">
        <f t="shared" si="19"/>
        <v>0.64820626465126241</v>
      </c>
      <c r="N212"/>
      <c r="O212" s="36"/>
    </row>
    <row r="213" spans="1:15" ht="19.5" customHeight="1" x14ac:dyDescent="0.35">
      <c r="A213" s="32" t="s">
        <v>8423</v>
      </c>
      <c r="B213" s="8">
        <f t="shared" si="20"/>
        <v>3165</v>
      </c>
      <c r="C213" s="23">
        <v>0.243784</v>
      </c>
      <c r="D213" s="23">
        <v>0.87807000000000002</v>
      </c>
      <c r="E213" s="39">
        <v>5.1942525821247497E-5</v>
      </c>
      <c r="G213" s="32" t="s">
        <v>7593</v>
      </c>
      <c r="H213" s="8">
        <f t="shared" si="16"/>
        <v>1055</v>
      </c>
      <c r="I213" s="8">
        <f t="shared" si="17"/>
        <v>63300</v>
      </c>
      <c r="J213" s="23">
        <v>7.2598999999999997E-2</v>
      </c>
      <c r="K213">
        <f t="shared" si="18"/>
        <v>2.0557736862819339E-3</v>
      </c>
      <c r="L213">
        <f t="shared" si="19"/>
        <v>0.62829386838969614</v>
      </c>
      <c r="N213"/>
      <c r="O213" s="36"/>
    </row>
    <row r="214" spans="1:15" ht="19.5" customHeight="1" x14ac:dyDescent="0.35">
      <c r="A214" s="32" t="s">
        <v>8426</v>
      </c>
      <c r="B214" s="8">
        <f t="shared" si="20"/>
        <v>3180</v>
      </c>
      <c r="C214" s="23">
        <v>0.257357</v>
      </c>
      <c r="D214" s="23">
        <v>0.88119099999999995</v>
      </c>
      <c r="E214" s="39">
        <v>5.3543061776634798E-5</v>
      </c>
      <c r="G214" s="32" t="s">
        <v>7595</v>
      </c>
      <c r="H214" s="8">
        <f t="shared" si="16"/>
        <v>1060</v>
      </c>
      <c r="I214" s="8">
        <f t="shared" si="17"/>
        <v>63600</v>
      </c>
      <c r="J214" s="23">
        <v>7.1428000000000005E-2</v>
      </c>
      <c r="K214">
        <f t="shared" si="18"/>
        <v>2.0226146760113223E-3</v>
      </c>
      <c r="L214">
        <f t="shared" si="19"/>
        <v>0.61175825434398845</v>
      </c>
      <c r="N214"/>
      <c r="O214" s="36"/>
    </row>
    <row r="215" spans="1:15" ht="19.5" customHeight="1" x14ac:dyDescent="0.35">
      <c r="A215" s="32" t="s">
        <v>8429</v>
      </c>
      <c r="B215" s="8">
        <f t="shared" si="20"/>
        <v>3195</v>
      </c>
      <c r="C215" s="23">
        <v>0.27099899999999999</v>
      </c>
      <c r="D215" s="23">
        <v>0.88487700000000002</v>
      </c>
      <c r="E215" s="39">
        <v>5.39828085419534E-5</v>
      </c>
      <c r="G215" s="32" t="s">
        <v>7597</v>
      </c>
      <c r="H215" s="8">
        <f t="shared" si="16"/>
        <v>1065</v>
      </c>
      <c r="I215" s="8">
        <f t="shared" si="17"/>
        <v>63900</v>
      </c>
      <c r="J215" s="23">
        <v>6.8012000000000003E-2</v>
      </c>
      <c r="K215">
        <f t="shared" si="18"/>
        <v>1.9258843779033719E-3</v>
      </c>
      <c r="L215">
        <f t="shared" si="19"/>
        <v>0.59227485808720415</v>
      </c>
      <c r="N215"/>
      <c r="O215" s="36"/>
    </row>
    <row r="216" spans="1:15" ht="19.5" customHeight="1" x14ac:dyDescent="0.35">
      <c r="A216" s="32" t="s">
        <v>8432</v>
      </c>
      <c r="B216" s="8">
        <f t="shared" si="20"/>
        <v>3210</v>
      </c>
      <c r="C216" s="23">
        <v>0.248277</v>
      </c>
      <c r="D216" s="23">
        <v>0.88862600000000003</v>
      </c>
      <c r="E216" s="39">
        <v>5.2903472345023898E-5</v>
      </c>
      <c r="G216" s="32" t="s">
        <v>7599</v>
      </c>
      <c r="H216" s="8">
        <f t="shared" si="16"/>
        <v>1070</v>
      </c>
      <c r="I216" s="8">
        <f t="shared" si="17"/>
        <v>64200</v>
      </c>
      <c r="J216" s="23">
        <v>6.7127999999999993E-2</v>
      </c>
      <c r="K216">
        <f t="shared" si="18"/>
        <v>1.9008522984164196E-3</v>
      </c>
      <c r="L216">
        <f t="shared" si="19"/>
        <v>0.57401050144796872</v>
      </c>
      <c r="N216"/>
      <c r="O216" s="36"/>
    </row>
    <row r="217" spans="1:15" ht="19.5" customHeight="1" x14ac:dyDescent="0.35">
      <c r="E217" s="12"/>
      <c r="G217" s="32" t="s">
        <v>7601</v>
      </c>
      <c r="H217" s="8">
        <f t="shared" si="16"/>
        <v>1075</v>
      </c>
      <c r="I217" s="8">
        <f t="shared" si="17"/>
        <v>64500</v>
      </c>
      <c r="J217" s="23">
        <v>6.5132999999999996E-2</v>
      </c>
      <c r="K217">
        <f t="shared" si="18"/>
        <v>1.8443602185787848E-3</v>
      </c>
      <c r="L217">
        <f t="shared" si="19"/>
        <v>0.56178187754928066</v>
      </c>
      <c r="N217"/>
      <c r="O217" s="36"/>
    </row>
    <row r="218" spans="1:15" ht="19.5" customHeight="1" x14ac:dyDescent="0.35">
      <c r="E218" s="12"/>
      <c r="G218" s="32" t="s">
        <v>7603</v>
      </c>
      <c r="H218" s="8">
        <f t="shared" si="16"/>
        <v>1080</v>
      </c>
      <c r="I218" s="8">
        <f t="shared" si="17"/>
        <v>64800</v>
      </c>
      <c r="J218" s="23">
        <v>6.3499E-2</v>
      </c>
      <c r="K218">
        <f t="shared" si="18"/>
        <v>1.798090515092722E-3</v>
      </c>
      <c r="L218">
        <f t="shared" si="19"/>
        <v>0.54636761005072598</v>
      </c>
      <c r="N218"/>
      <c r="O218" s="36"/>
    </row>
    <row r="219" spans="1:15" ht="19.5" customHeight="1" x14ac:dyDescent="0.35">
      <c r="E219" s="12"/>
      <c r="G219" s="32" t="s">
        <v>7605</v>
      </c>
      <c r="H219" s="8">
        <f t="shared" si="16"/>
        <v>1085</v>
      </c>
      <c r="I219" s="8">
        <f t="shared" si="17"/>
        <v>65100</v>
      </c>
      <c r="J219" s="23">
        <v>6.1029E-2</v>
      </c>
      <c r="K219">
        <f t="shared" si="18"/>
        <v>1.72814794005565E-3</v>
      </c>
      <c r="L219">
        <f t="shared" si="19"/>
        <v>0.52893576827225586</v>
      </c>
      <c r="N219"/>
      <c r="O219" s="36"/>
    </row>
    <row r="220" spans="1:15" ht="19.5" customHeight="1" x14ac:dyDescent="0.35">
      <c r="E220" s="12"/>
      <c r="G220" s="32" t="s">
        <v>7607</v>
      </c>
      <c r="H220" s="8">
        <f t="shared" si="16"/>
        <v>1090</v>
      </c>
      <c r="I220" s="8">
        <f t="shared" si="17"/>
        <v>65400</v>
      </c>
      <c r="J220" s="23">
        <v>5.8971999999999997E-2</v>
      </c>
      <c r="K220">
        <f t="shared" si="18"/>
        <v>1.6699002166340887E-3</v>
      </c>
      <c r="L220">
        <f t="shared" si="19"/>
        <v>0.50970722350346076</v>
      </c>
      <c r="N220"/>
      <c r="O220" s="36"/>
    </row>
    <row r="221" spans="1:15" ht="19.5" customHeight="1" x14ac:dyDescent="0.35">
      <c r="E221" s="12"/>
      <c r="G221" s="32" t="s">
        <v>7609</v>
      </c>
      <c r="H221" s="8">
        <f t="shared" si="16"/>
        <v>1095</v>
      </c>
      <c r="I221" s="8">
        <f t="shared" si="17"/>
        <v>65700</v>
      </c>
      <c r="J221" s="23">
        <v>5.6251000000000002E-2</v>
      </c>
      <c r="K221">
        <f t="shared" si="18"/>
        <v>1.5928501167653145E-3</v>
      </c>
      <c r="L221">
        <f t="shared" si="19"/>
        <v>0.48941255000991046</v>
      </c>
      <c r="N221"/>
      <c r="O221" s="36"/>
    </row>
    <row r="222" spans="1:15" ht="19.5" customHeight="1" x14ac:dyDescent="0.35">
      <c r="E222" s="12"/>
      <c r="G222" s="32" t="s">
        <v>7611</v>
      </c>
      <c r="H222" s="8">
        <f t="shared" si="16"/>
        <v>1100</v>
      </c>
      <c r="I222" s="8">
        <f t="shared" si="17"/>
        <v>66000</v>
      </c>
      <c r="J222" s="23">
        <v>5.3831999999999998E-2</v>
      </c>
      <c r="K222">
        <f t="shared" si="18"/>
        <v>1.5243517001601822E-3</v>
      </c>
      <c r="L222">
        <f t="shared" si="19"/>
        <v>0.4675802725388245</v>
      </c>
      <c r="N222"/>
      <c r="O222" s="36"/>
    </row>
    <row r="223" spans="1:15" ht="19.5" customHeight="1" x14ac:dyDescent="0.35">
      <c r="E223" s="12"/>
      <c r="G223" s="32" t="s">
        <v>7613</v>
      </c>
      <c r="H223" s="8">
        <f t="shared" si="16"/>
        <v>1105</v>
      </c>
      <c r="I223" s="8">
        <f t="shared" si="17"/>
        <v>66300</v>
      </c>
      <c r="J223" s="23">
        <v>5.1730999999999999E-2</v>
      </c>
      <c r="K223">
        <f t="shared" si="18"/>
        <v>1.464858036130673E-3</v>
      </c>
      <c r="L223">
        <f t="shared" si="19"/>
        <v>0.44838146044362825</v>
      </c>
      <c r="N223"/>
      <c r="O223" s="36"/>
    </row>
    <row r="224" spans="1:15" ht="19.5" customHeight="1" x14ac:dyDescent="0.35">
      <c r="E224" s="12"/>
      <c r="G224" s="32" t="s">
        <v>7615</v>
      </c>
      <c r="H224" s="8">
        <f t="shared" si="16"/>
        <v>1110</v>
      </c>
      <c r="I224" s="8">
        <f t="shared" si="17"/>
        <v>66600</v>
      </c>
      <c r="J224" s="23">
        <v>4.9646999999999997E-2</v>
      </c>
      <c r="K224">
        <f t="shared" si="18"/>
        <v>1.4058457582451435E-3</v>
      </c>
      <c r="L224">
        <f t="shared" si="19"/>
        <v>0.43060556915637249</v>
      </c>
      <c r="N224"/>
      <c r="O224" s="36"/>
    </row>
    <row r="225" spans="5:15" ht="19.5" customHeight="1" x14ac:dyDescent="0.35">
      <c r="E225" s="12"/>
      <c r="G225" s="32" t="s">
        <v>7617</v>
      </c>
      <c r="H225" s="8">
        <f t="shared" si="16"/>
        <v>1115</v>
      </c>
      <c r="I225" s="8">
        <f t="shared" si="17"/>
        <v>66900</v>
      </c>
      <c r="J225" s="23">
        <v>4.7310999999999999E-2</v>
      </c>
      <c r="K225">
        <f t="shared" si="18"/>
        <v>1.3396976386959127E-3</v>
      </c>
      <c r="L225">
        <f t="shared" si="19"/>
        <v>0.41183150954115838</v>
      </c>
      <c r="N225"/>
      <c r="O225" s="36"/>
    </row>
    <row r="226" spans="5:15" ht="19.5" customHeight="1" x14ac:dyDescent="0.35">
      <c r="E226" s="12"/>
      <c r="G226" s="32" t="s">
        <v>7619</v>
      </c>
      <c r="H226" s="8">
        <f t="shared" si="16"/>
        <v>1120</v>
      </c>
      <c r="I226" s="8">
        <f t="shared" si="17"/>
        <v>67200</v>
      </c>
      <c r="J226" s="23">
        <v>4.4198000000000001E-2</v>
      </c>
      <c r="K226">
        <f t="shared" si="18"/>
        <v>1.2515473406836033E-3</v>
      </c>
      <c r="L226">
        <f t="shared" si="19"/>
        <v>0.38868674690692745</v>
      </c>
      <c r="N226"/>
      <c r="O226" s="36"/>
    </row>
    <row r="227" spans="5:15" ht="19.5" customHeight="1" x14ac:dyDescent="0.35">
      <c r="E227" s="12"/>
      <c r="G227" s="32" t="s">
        <v>7621</v>
      </c>
      <c r="H227" s="8">
        <f t="shared" si="16"/>
        <v>1125</v>
      </c>
      <c r="I227" s="8">
        <f t="shared" si="17"/>
        <v>67500</v>
      </c>
      <c r="J227" s="23">
        <v>4.0590000000000001E-2</v>
      </c>
      <c r="K227">
        <f t="shared" si="18"/>
        <v>1.1493802108318806E-3</v>
      </c>
      <c r="L227">
        <f t="shared" si="19"/>
        <v>0.36013913272732262</v>
      </c>
      <c r="N227"/>
      <c r="O227" s="36"/>
    </row>
    <row r="228" spans="5:15" ht="19.5" customHeight="1" x14ac:dyDescent="0.35">
      <c r="E228" s="12"/>
      <c r="G228" s="32" t="s">
        <v>7623</v>
      </c>
      <c r="H228" s="8">
        <f t="shared" si="16"/>
        <v>1130</v>
      </c>
      <c r="I228" s="8">
        <f t="shared" si="17"/>
        <v>67800</v>
      </c>
      <c r="J228" s="23">
        <v>3.8101000000000003E-2</v>
      </c>
      <c r="K228">
        <f t="shared" si="18"/>
        <v>1.0788996159868313E-3</v>
      </c>
      <c r="L228">
        <f t="shared" si="19"/>
        <v>0.33424197402280681</v>
      </c>
      <c r="N228"/>
      <c r="O228" s="36"/>
    </row>
    <row r="229" spans="5:15" ht="19.5" customHeight="1" x14ac:dyDescent="0.35">
      <c r="E229" s="12"/>
      <c r="G229" s="32" t="s">
        <v>7625</v>
      </c>
      <c r="H229" s="8">
        <f t="shared" si="16"/>
        <v>1135</v>
      </c>
      <c r="I229" s="8">
        <f t="shared" si="17"/>
        <v>68100</v>
      </c>
      <c r="J229" s="23">
        <v>3.5314999999999999E-2</v>
      </c>
      <c r="K229">
        <f t="shared" si="18"/>
        <v>1.0000089220381341E-3</v>
      </c>
      <c r="L229">
        <f t="shared" si="19"/>
        <v>0.31183628070374486</v>
      </c>
      <c r="N229"/>
      <c r="O229" s="36"/>
    </row>
    <row r="230" spans="5:15" ht="19.5" customHeight="1" x14ac:dyDescent="0.35">
      <c r="E230" s="12"/>
      <c r="G230" s="32" t="s">
        <v>7627</v>
      </c>
      <c r="H230" s="8">
        <f t="shared" si="16"/>
        <v>1140</v>
      </c>
      <c r="I230" s="8">
        <f t="shared" si="17"/>
        <v>68400</v>
      </c>
      <c r="J230" s="23">
        <v>3.3355999999999997E-2</v>
      </c>
      <c r="K230">
        <f t="shared" si="18"/>
        <v>9.4453624815245643E-4</v>
      </c>
      <c r="L230">
        <f t="shared" si="19"/>
        <v>0.29168177552858859</v>
      </c>
      <c r="N230"/>
      <c r="O230" s="36"/>
    </row>
    <row r="231" spans="5:15" ht="19.5" customHeight="1" x14ac:dyDescent="0.35">
      <c r="E231" s="12"/>
      <c r="G231" s="32" t="s">
        <v>7629</v>
      </c>
      <c r="H231" s="8">
        <f t="shared" si="16"/>
        <v>1145</v>
      </c>
      <c r="I231" s="8">
        <f t="shared" si="17"/>
        <v>68700</v>
      </c>
      <c r="J231" s="23">
        <v>3.1526999999999999E-2</v>
      </c>
      <c r="K231">
        <f t="shared" si="18"/>
        <v>8.9274476242662477E-4</v>
      </c>
      <c r="L231">
        <f t="shared" si="19"/>
        <v>0.27559215158686218</v>
      </c>
      <c r="N231"/>
      <c r="O231" s="36"/>
    </row>
    <row r="232" spans="5:15" ht="19.5" customHeight="1" x14ac:dyDescent="0.35">
      <c r="E232" s="12"/>
      <c r="G232" s="32" t="s">
        <v>7631</v>
      </c>
      <c r="H232" s="8">
        <f t="shared" si="16"/>
        <v>1150</v>
      </c>
      <c r="I232" s="8">
        <f t="shared" si="17"/>
        <v>69000</v>
      </c>
      <c r="J232" s="23">
        <v>3.0315000000000002E-2</v>
      </c>
      <c r="K232">
        <f t="shared" si="18"/>
        <v>8.5842476204406163E-4</v>
      </c>
      <c r="L232">
        <f t="shared" si="19"/>
        <v>0.26267542867060295</v>
      </c>
      <c r="N232"/>
      <c r="O232" s="36"/>
    </row>
    <row r="233" spans="5:15" ht="19.5" customHeight="1" x14ac:dyDescent="0.35">
      <c r="E233" s="12"/>
      <c r="G233" s="32" t="s">
        <v>7633</v>
      </c>
      <c r="H233" s="8">
        <f t="shared" si="16"/>
        <v>1155</v>
      </c>
      <c r="I233" s="8">
        <f t="shared" si="17"/>
        <v>69300</v>
      </c>
      <c r="J233" s="23">
        <v>2.9009E-2</v>
      </c>
      <c r="K233">
        <f t="shared" si="18"/>
        <v>8.2144297945360982E-4</v>
      </c>
      <c r="L233">
        <f t="shared" si="19"/>
        <v>0.25198016122465072</v>
      </c>
      <c r="N233"/>
      <c r="O233" s="36"/>
    </row>
    <row r="234" spans="5:15" ht="19.5" customHeight="1" x14ac:dyDescent="0.35">
      <c r="E234" s="12"/>
      <c r="G234" s="32" t="s">
        <v>7635</v>
      </c>
      <c r="H234" s="8">
        <f t="shared" si="16"/>
        <v>1160</v>
      </c>
      <c r="I234" s="8">
        <f t="shared" si="17"/>
        <v>69600</v>
      </c>
      <c r="J234" s="23">
        <v>2.7359999999999999E-2</v>
      </c>
      <c r="K234">
        <f t="shared" si="18"/>
        <v>7.7474852348756473E-4</v>
      </c>
      <c r="L234">
        <f t="shared" si="19"/>
        <v>0.23942872544117619</v>
      </c>
      <c r="N234"/>
      <c r="O234" s="36"/>
    </row>
    <row r="235" spans="5:15" ht="19.5" customHeight="1" x14ac:dyDescent="0.35">
      <c r="E235" s="12"/>
      <c r="G235" s="32" t="s">
        <v>7637</v>
      </c>
      <c r="H235" s="8">
        <f t="shared" si="16"/>
        <v>1165</v>
      </c>
      <c r="I235" s="8">
        <f t="shared" si="17"/>
        <v>69900</v>
      </c>
      <c r="J235" s="23">
        <v>2.6925999999999999E-2</v>
      </c>
      <c r="K235">
        <f t="shared" si="18"/>
        <v>7.6245901840007915E-4</v>
      </c>
      <c r="L235">
        <f t="shared" si="19"/>
        <v>0.23058113128314656</v>
      </c>
      <c r="N235"/>
      <c r="O235" s="36"/>
    </row>
    <row r="236" spans="5:15" ht="19.5" customHeight="1" x14ac:dyDescent="0.35">
      <c r="E236" s="12"/>
      <c r="G236" s="32" t="s">
        <v>7639</v>
      </c>
      <c r="H236" s="8">
        <f t="shared" si="16"/>
        <v>1170</v>
      </c>
      <c r="I236" s="8">
        <f t="shared" si="17"/>
        <v>70200</v>
      </c>
      <c r="J236" s="23">
        <v>2.5836000000000001E-2</v>
      </c>
      <c r="K236">
        <f t="shared" si="18"/>
        <v>7.315936715213715E-4</v>
      </c>
      <c r="L236">
        <f t="shared" si="19"/>
        <v>0.2241079034882176</v>
      </c>
      <c r="N236"/>
      <c r="O236" s="36"/>
    </row>
    <row r="237" spans="5:15" ht="19.5" customHeight="1" x14ac:dyDescent="0.35">
      <c r="E237" s="12"/>
      <c r="G237" s="32" t="s">
        <v>7641</v>
      </c>
      <c r="H237" s="8">
        <f t="shared" si="16"/>
        <v>1175</v>
      </c>
      <c r="I237" s="8">
        <f t="shared" si="17"/>
        <v>70500</v>
      </c>
      <c r="J237" s="23">
        <v>2.5017000000000001E-2</v>
      </c>
      <c r="K237">
        <f t="shared" si="18"/>
        <v>7.0840218611434237E-4</v>
      </c>
      <c r="L237">
        <f t="shared" si="19"/>
        <v>0.21599937864535709</v>
      </c>
      <c r="N237"/>
      <c r="O237" s="36"/>
    </row>
    <row r="238" spans="5:15" ht="19.5" customHeight="1" x14ac:dyDescent="0.35">
      <c r="E238" s="12"/>
      <c r="G238" s="32" t="s">
        <v>7643</v>
      </c>
      <c r="H238" s="8">
        <f t="shared" si="16"/>
        <v>1180</v>
      </c>
      <c r="I238" s="8">
        <f t="shared" si="17"/>
        <v>70800</v>
      </c>
      <c r="J238" s="23">
        <v>2.4725E-2</v>
      </c>
      <c r="K238">
        <f t="shared" si="18"/>
        <v>7.001336711706885E-4</v>
      </c>
      <c r="L238">
        <f t="shared" si="19"/>
        <v>0.21128037859275464</v>
      </c>
      <c r="N238"/>
      <c r="O238" s="36"/>
    </row>
    <row r="239" spans="5:15" ht="19.5" customHeight="1" x14ac:dyDescent="0.35">
      <c r="E239" s="12"/>
      <c r="G239" s="32" t="s">
        <v>7645</v>
      </c>
      <c r="H239" s="8">
        <f t="shared" si="16"/>
        <v>1185</v>
      </c>
      <c r="I239" s="8">
        <f t="shared" si="17"/>
        <v>71100</v>
      </c>
      <c r="J239" s="23">
        <v>2.4017E-2</v>
      </c>
      <c r="K239">
        <f t="shared" si="18"/>
        <v>6.8008535411552789E-4</v>
      </c>
      <c r="L239">
        <f t="shared" si="19"/>
        <v>0.20703285379293249</v>
      </c>
      <c r="N239"/>
      <c r="O239" s="36"/>
    </row>
    <row r="240" spans="5:15" ht="19.5" customHeight="1" x14ac:dyDescent="0.35">
      <c r="E240" s="12"/>
      <c r="G240" s="32" t="s">
        <v>7647</v>
      </c>
      <c r="H240" s="8">
        <f t="shared" ref="H240:H303" si="21">H239+5</f>
        <v>1190</v>
      </c>
      <c r="I240" s="8">
        <f t="shared" ref="I240:I303" si="22">H240*60</f>
        <v>71400</v>
      </c>
      <c r="J240" s="23">
        <v>2.3418000000000001E-2</v>
      </c>
      <c r="K240">
        <f t="shared" ref="K240:K303" si="23">J240*0.0283168319988145</f>
        <v>6.63123571748238E-4</v>
      </c>
      <c r="L240">
        <f t="shared" si="19"/>
        <v>0.20148133887956488</v>
      </c>
      <c r="N240"/>
      <c r="O240" s="36"/>
    </row>
    <row r="241" spans="5:15" ht="19.5" customHeight="1" x14ac:dyDescent="0.35">
      <c r="E241" s="12"/>
      <c r="G241" s="32" t="s">
        <v>7649</v>
      </c>
      <c r="H241" s="8">
        <f t="shared" si="21"/>
        <v>1195</v>
      </c>
      <c r="I241" s="8">
        <f t="shared" si="22"/>
        <v>71700</v>
      </c>
      <c r="J241" s="23">
        <v>2.3182999999999999E-2</v>
      </c>
      <c r="K241">
        <f t="shared" si="23"/>
        <v>6.5646911622851652E-4</v>
      </c>
      <c r="L241">
        <f t="shared" ref="L241:L304" si="24">(K241+K240)/2*(I241-I240)</f>
        <v>0.19793890319651319</v>
      </c>
      <c r="N241"/>
      <c r="O241" s="36"/>
    </row>
    <row r="242" spans="5:15" ht="19.5" customHeight="1" x14ac:dyDescent="0.35">
      <c r="E242" s="12"/>
      <c r="G242" s="32" t="s">
        <v>7651</v>
      </c>
      <c r="H242" s="8">
        <f t="shared" si="21"/>
        <v>1200</v>
      </c>
      <c r="I242" s="8">
        <f t="shared" si="22"/>
        <v>72000</v>
      </c>
      <c r="J242" s="23">
        <v>2.2419000000000001E-2</v>
      </c>
      <c r="K242">
        <f t="shared" si="23"/>
        <v>6.3483505658142232E-4</v>
      </c>
      <c r="L242">
        <f t="shared" si="24"/>
        <v>0.19369562592149081</v>
      </c>
      <c r="N242"/>
      <c r="O242" s="36"/>
    </row>
    <row r="243" spans="5:15" ht="19.5" customHeight="1" x14ac:dyDescent="0.35">
      <c r="E243" s="12"/>
      <c r="G243" s="32" t="s">
        <v>7653</v>
      </c>
      <c r="H243" s="8">
        <f t="shared" si="21"/>
        <v>1205</v>
      </c>
      <c r="I243" s="8">
        <f t="shared" si="22"/>
        <v>72300</v>
      </c>
      <c r="J243" s="23">
        <v>2.2081E-2</v>
      </c>
      <c r="K243">
        <f t="shared" si="23"/>
        <v>6.2526396736582301E-4</v>
      </c>
      <c r="L243">
        <f t="shared" si="24"/>
        <v>0.18901485359208681</v>
      </c>
      <c r="N243"/>
      <c r="O243" s="36"/>
    </row>
    <row r="244" spans="5:15" ht="19.5" customHeight="1" x14ac:dyDescent="0.35">
      <c r="E244" s="12"/>
      <c r="G244" s="32" t="s">
        <v>7655</v>
      </c>
      <c r="H244" s="8">
        <f t="shared" si="21"/>
        <v>1210</v>
      </c>
      <c r="I244" s="8">
        <f t="shared" si="22"/>
        <v>72600</v>
      </c>
      <c r="J244" s="23">
        <v>2.1870000000000001E-2</v>
      </c>
      <c r="K244">
        <f t="shared" si="23"/>
        <v>6.1928911581407315E-4</v>
      </c>
      <c r="L244">
        <f t="shared" si="24"/>
        <v>0.18668296247698443</v>
      </c>
      <c r="N244"/>
      <c r="O244" s="36"/>
    </row>
    <row r="245" spans="5:15" ht="19.5" customHeight="1" x14ac:dyDescent="0.35">
      <c r="E245" s="12"/>
      <c r="G245" s="32" t="s">
        <v>7657</v>
      </c>
      <c r="H245" s="8">
        <f t="shared" si="21"/>
        <v>1215</v>
      </c>
      <c r="I245" s="8">
        <f t="shared" si="22"/>
        <v>72900</v>
      </c>
      <c r="J245" s="23">
        <v>2.1072E-2</v>
      </c>
      <c r="K245">
        <f t="shared" si="23"/>
        <v>5.9669228387901915E-4</v>
      </c>
      <c r="L245">
        <f t="shared" si="24"/>
        <v>0.18239720995396386</v>
      </c>
      <c r="N245"/>
      <c r="O245" s="36"/>
    </row>
    <row r="246" spans="5:15" ht="19.5" customHeight="1" x14ac:dyDescent="0.35">
      <c r="E246" s="12"/>
      <c r="G246" s="32" t="s">
        <v>7659</v>
      </c>
      <c r="H246" s="8">
        <f t="shared" si="21"/>
        <v>1220</v>
      </c>
      <c r="I246" s="8">
        <f t="shared" si="22"/>
        <v>73200</v>
      </c>
      <c r="J246" s="23">
        <v>2.0382000000000001E-2</v>
      </c>
      <c r="K246">
        <f t="shared" si="23"/>
        <v>5.7715366979983718E-4</v>
      </c>
      <c r="L246">
        <f t="shared" si="24"/>
        <v>0.17607689305182844</v>
      </c>
      <c r="N246"/>
      <c r="O246" s="36"/>
    </row>
    <row r="247" spans="5:15" ht="19.5" customHeight="1" x14ac:dyDescent="0.35">
      <c r="E247" s="12"/>
      <c r="G247" s="32" t="s">
        <v>7661</v>
      </c>
      <c r="H247" s="8">
        <f t="shared" si="21"/>
        <v>1225</v>
      </c>
      <c r="I247" s="8">
        <f t="shared" si="22"/>
        <v>73500</v>
      </c>
      <c r="J247" s="23">
        <v>2.0643000000000002E-2</v>
      </c>
      <c r="K247">
        <f t="shared" si="23"/>
        <v>5.8454436295152777E-4</v>
      </c>
      <c r="L247">
        <f t="shared" si="24"/>
        <v>0.17425470491270476</v>
      </c>
      <c r="N247"/>
      <c r="O247" s="36"/>
    </row>
    <row r="248" spans="5:15" ht="19.5" customHeight="1" x14ac:dyDescent="0.35">
      <c r="E248" s="12"/>
      <c r="G248" s="32" t="s">
        <v>7663</v>
      </c>
      <c r="H248" s="8">
        <f t="shared" si="21"/>
        <v>1230</v>
      </c>
      <c r="I248" s="8">
        <f t="shared" si="22"/>
        <v>73800</v>
      </c>
      <c r="J248" s="23">
        <v>1.9946999999999999E-2</v>
      </c>
      <c r="K248">
        <f t="shared" si="23"/>
        <v>5.6483584788035281E-4</v>
      </c>
      <c r="L248">
        <f t="shared" si="24"/>
        <v>0.17240703162478208</v>
      </c>
      <c r="N248"/>
      <c r="O248" s="36"/>
    </row>
    <row r="249" spans="5:15" ht="19.5" customHeight="1" x14ac:dyDescent="0.35">
      <c r="E249" s="12"/>
      <c r="G249" s="32" t="s">
        <v>7665</v>
      </c>
      <c r="H249" s="8">
        <f t="shared" si="21"/>
        <v>1235</v>
      </c>
      <c r="I249" s="8">
        <f t="shared" si="22"/>
        <v>74100</v>
      </c>
      <c r="J249" s="23">
        <v>1.9559E-2</v>
      </c>
      <c r="K249">
        <f t="shared" si="23"/>
        <v>5.5384891706481277E-4</v>
      </c>
      <c r="L249">
        <f t="shared" si="24"/>
        <v>0.16780271474177483</v>
      </c>
      <c r="N249"/>
      <c r="O249" s="36"/>
    </row>
    <row r="250" spans="5:15" ht="19.5" customHeight="1" x14ac:dyDescent="0.35">
      <c r="E250" s="12"/>
      <c r="G250" s="32" t="s">
        <v>7667</v>
      </c>
      <c r="H250" s="8">
        <f t="shared" si="21"/>
        <v>1240</v>
      </c>
      <c r="I250" s="8">
        <f t="shared" si="22"/>
        <v>74400</v>
      </c>
      <c r="J250" s="23">
        <v>1.9463000000000001E-2</v>
      </c>
      <c r="K250">
        <f t="shared" si="23"/>
        <v>5.5113050119292661E-4</v>
      </c>
      <c r="L250">
        <f t="shared" si="24"/>
        <v>0.16574691273866093</v>
      </c>
      <c r="N250"/>
      <c r="O250" s="36"/>
    </row>
    <row r="251" spans="5:15" ht="19.5" customHeight="1" x14ac:dyDescent="0.35">
      <c r="E251" s="12"/>
      <c r="G251" s="32" t="s">
        <v>7669</v>
      </c>
      <c r="H251" s="8">
        <f t="shared" si="21"/>
        <v>1245</v>
      </c>
      <c r="I251" s="8">
        <f t="shared" si="22"/>
        <v>74700</v>
      </c>
      <c r="J251" s="23">
        <v>1.8845000000000001E-2</v>
      </c>
      <c r="K251">
        <f t="shared" si="23"/>
        <v>5.3363069901765929E-4</v>
      </c>
      <c r="L251">
        <f t="shared" si="24"/>
        <v>0.16271418003158791</v>
      </c>
      <c r="N251"/>
      <c r="O251" s="36"/>
    </row>
    <row r="252" spans="5:15" ht="19.5" customHeight="1" x14ac:dyDescent="0.35">
      <c r="E252" s="12"/>
      <c r="G252" s="32" t="s">
        <v>7671</v>
      </c>
      <c r="H252" s="8">
        <f t="shared" si="21"/>
        <v>1250</v>
      </c>
      <c r="I252" s="8">
        <f t="shared" si="22"/>
        <v>75000</v>
      </c>
      <c r="J252" s="23">
        <v>1.8537000000000001E-2</v>
      </c>
      <c r="K252">
        <f t="shared" si="23"/>
        <v>5.2490911476202448E-4</v>
      </c>
      <c r="L252">
        <f t="shared" si="24"/>
        <v>0.15878097206695255</v>
      </c>
      <c r="N252"/>
      <c r="O252" s="36"/>
    </row>
    <row r="253" spans="5:15" ht="19.5" customHeight="1" x14ac:dyDescent="0.35">
      <c r="E253" s="12"/>
      <c r="G253" s="32" t="s">
        <v>7673</v>
      </c>
      <c r="H253" s="8">
        <f t="shared" si="21"/>
        <v>1255</v>
      </c>
      <c r="I253" s="8">
        <f t="shared" si="22"/>
        <v>75300</v>
      </c>
      <c r="J253" s="23">
        <v>1.8495999999999999E-2</v>
      </c>
      <c r="K253">
        <f t="shared" si="23"/>
        <v>5.2374812465007291E-4</v>
      </c>
      <c r="L253">
        <f t="shared" si="24"/>
        <v>0.15729858591181461</v>
      </c>
      <c r="N253"/>
      <c r="O253" s="36"/>
    </row>
    <row r="254" spans="5:15" ht="19.5" customHeight="1" x14ac:dyDescent="0.35">
      <c r="E254" s="12"/>
      <c r="G254" s="32" t="s">
        <v>7675</v>
      </c>
      <c r="H254" s="8">
        <f t="shared" si="21"/>
        <v>1260</v>
      </c>
      <c r="I254" s="8">
        <f t="shared" si="22"/>
        <v>75600</v>
      </c>
      <c r="J254" s="23">
        <v>1.8096999999999999E-2</v>
      </c>
      <c r="K254">
        <f t="shared" si="23"/>
        <v>5.1244970868254602E-4</v>
      </c>
      <c r="L254">
        <f t="shared" si="24"/>
        <v>0.15542967499989285</v>
      </c>
      <c r="N254"/>
      <c r="O254" s="36"/>
    </row>
    <row r="255" spans="5:15" ht="19.5" customHeight="1" x14ac:dyDescent="0.35">
      <c r="E255" s="12"/>
      <c r="G255" s="32" t="s">
        <v>7677</v>
      </c>
      <c r="H255" s="8">
        <f t="shared" si="21"/>
        <v>1265</v>
      </c>
      <c r="I255" s="8">
        <f t="shared" si="22"/>
        <v>75900</v>
      </c>
      <c r="J255" s="23">
        <v>1.8142999999999999E-2</v>
      </c>
      <c r="K255">
        <f t="shared" si="23"/>
        <v>5.1375228295449146E-4</v>
      </c>
      <c r="L255">
        <f t="shared" si="24"/>
        <v>0.15393029874555561</v>
      </c>
      <c r="N255"/>
      <c r="O255" s="36"/>
    </row>
    <row r="256" spans="5:15" ht="19.5" customHeight="1" x14ac:dyDescent="0.35">
      <c r="E256" s="12"/>
      <c r="G256" s="32" t="s">
        <v>7679</v>
      </c>
      <c r="H256" s="8">
        <f t="shared" si="21"/>
        <v>1270</v>
      </c>
      <c r="I256" s="8">
        <f t="shared" si="22"/>
        <v>76200</v>
      </c>
      <c r="J256" s="23">
        <v>1.8190000000000001E-2</v>
      </c>
      <c r="K256">
        <f t="shared" si="23"/>
        <v>5.150831740584358E-4</v>
      </c>
      <c r="L256">
        <f t="shared" si="24"/>
        <v>0.15432531855193907</v>
      </c>
      <c r="N256"/>
      <c r="O256" s="36"/>
    </row>
    <row r="257" spans="5:15" ht="19.5" customHeight="1" x14ac:dyDescent="0.35">
      <c r="E257" s="12"/>
      <c r="G257" s="32" t="s">
        <v>7681</v>
      </c>
      <c r="H257" s="8">
        <f t="shared" si="21"/>
        <v>1275</v>
      </c>
      <c r="I257" s="8">
        <f t="shared" si="22"/>
        <v>76500</v>
      </c>
      <c r="J257" s="23">
        <v>1.804E-2</v>
      </c>
      <c r="K257">
        <f t="shared" si="23"/>
        <v>5.1083564925861363E-4</v>
      </c>
      <c r="L257">
        <f t="shared" si="24"/>
        <v>0.15388782349755739</v>
      </c>
      <c r="N257"/>
      <c r="O257" s="36"/>
    </row>
    <row r="258" spans="5:15" ht="19.5" customHeight="1" x14ac:dyDescent="0.35">
      <c r="E258" s="12"/>
      <c r="G258" s="32" t="s">
        <v>7683</v>
      </c>
      <c r="H258" s="8">
        <f t="shared" si="21"/>
        <v>1280</v>
      </c>
      <c r="I258" s="8">
        <f t="shared" si="22"/>
        <v>76800</v>
      </c>
      <c r="J258" s="23">
        <v>1.8186999999999998E-2</v>
      </c>
      <c r="K258">
        <f t="shared" si="23"/>
        <v>5.149982235624393E-4</v>
      </c>
      <c r="L258">
        <f t="shared" si="24"/>
        <v>0.15387508092315794</v>
      </c>
      <c r="N258"/>
      <c r="O258" s="36"/>
    </row>
    <row r="259" spans="5:15" ht="19.5" customHeight="1" x14ac:dyDescent="0.35">
      <c r="E259" s="12"/>
      <c r="G259" s="32" t="s">
        <v>7685</v>
      </c>
      <c r="H259" s="8">
        <f t="shared" si="21"/>
        <v>1285</v>
      </c>
      <c r="I259" s="8">
        <f t="shared" si="22"/>
        <v>77100</v>
      </c>
      <c r="J259" s="23">
        <v>1.8374999999999999E-2</v>
      </c>
      <c r="K259">
        <f t="shared" si="23"/>
        <v>5.2032178797821644E-4</v>
      </c>
      <c r="L259">
        <f t="shared" si="24"/>
        <v>0.15529800173109837</v>
      </c>
      <c r="N259"/>
      <c r="O259" s="36"/>
    </row>
    <row r="260" spans="5:15" ht="19.5" customHeight="1" x14ac:dyDescent="0.35">
      <c r="E260" s="12"/>
      <c r="G260" s="32" t="s">
        <v>7687</v>
      </c>
      <c r="H260" s="8">
        <f t="shared" si="21"/>
        <v>1290</v>
      </c>
      <c r="I260" s="8">
        <f t="shared" si="22"/>
        <v>77400</v>
      </c>
      <c r="J260" s="23">
        <v>1.8331E-2</v>
      </c>
      <c r="K260">
        <f t="shared" si="23"/>
        <v>5.190758473702686E-4</v>
      </c>
      <c r="L260">
        <f t="shared" si="24"/>
        <v>0.15590964530227275</v>
      </c>
      <c r="N260"/>
      <c r="O260" s="36"/>
    </row>
    <row r="261" spans="5:15" ht="19.5" customHeight="1" x14ac:dyDescent="0.35">
      <c r="E261" s="12"/>
      <c r="G261" s="32" t="s">
        <v>7689</v>
      </c>
      <c r="H261" s="8">
        <f t="shared" si="21"/>
        <v>1295</v>
      </c>
      <c r="I261" s="8">
        <f t="shared" si="22"/>
        <v>77700</v>
      </c>
      <c r="J261" s="23">
        <v>1.8839999999999999E-2</v>
      </c>
      <c r="K261">
        <f t="shared" si="23"/>
        <v>5.3348911485766521E-4</v>
      </c>
      <c r="L261">
        <f t="shared" si="24"/>
        <v>0.15788474433419006</v>
      </c>
      <c r="N261"/>
      <c r="O261" s="36"/>
    </row>
    <row r="262" spans="5:15" ht="19.5" customHeight="1" x14ac:dyDescent="0.35">
      <c r="E262" s="12"/>
      <c r="G262" s="32" t="s">
        <v>7691</v>
      </c>
      <c r="H262" s="8">
        <f t="shared" si="21"/>
        <v>1300</v>
      </c>
      <c r="I262" s="8">
        <f t="shared" si="22"/>
        <v>78000</v>
      </c>
      <c r="J262" s="23">
        <v>1.8908000000000001E-2</v>
      </c>
      <c r="K262">
        <f t="shared" si="23"/>
        <v>5.3541465943358457E-4</v>
      </c>
      <c r="L262">
        <f t="shared" si="24"/>
        <v>0.16033556614368746</v>
      </c>
      <c r="N262"/>
      <c r="O262" s="36"/>
    </row>
    <row r="263" spans="5:15" ht="19.5" customHeight="1" x14ac:dyDescent="0.35">
      <c r="E263" s="12"/>
      <c r="G263" s="32" t="s">
        <v>7693</v>
      </c>
      <c r="H263" s="8">
        <f t="shared" si="21"/>
        <v>1305</v>
      </c>
      <c r="I263" s="8">
        <f t="shared" si="22"/>
        <v>78300</v>
      </c>
      <c r="J263" s="23">
        <v>1.8915999999999999E-2</v>
      </c>
      <c r="K263">
        <f t="shared" si="23"/>
        <v>5.3564119408957504E-4</v>
      </c>
      <c r="L263">
        <f t="shared" si="24"/>
        <v>0.16065837802847396</v>
      </c>
      <c r="N263"/>
      <c r="O263" s="36"/>
    </row>
    <row r="264" spans="5:15" ht="19.5" customHeight="1" x14ac:dyDescent="0.35">
      <c r="E264" s="12"/>
      <c r="G264" s="32" t="s">
        <v>7695</v>
      </c>
      <c r="H264" s="8">
        <f t="shared" si="21"/>
        <v>1310</v>
      </c>
      <c r="I264" s="8">
        <f t="shared" si="22"/>
        <v>78600</v>
      </c>
      <c r="J264" s="23">
        <v>1.9306E-2</v>
      </c>
      <c r="K264">
        <f t="shared" si="23"/>
        <v>5.4668475856911277E-4</v>
      </c>
      <c r="L264">
        <f t="shared" si="24"/>
        <v>0.16234889289880319</v>
      </c>
      <c r="N264"/>
      <c r="O264" s="36"/>
    </row>
    <row r="265" spans="5:15" ht="19.5" customHeight="1" x14ac:dyDescent="0.35">
      <c r="E265" s="12"/>
      <c r="G265" s="32" t="s">
        <v>7697</v>
      </c>
      <c r="H265" s="8">
        <f t="shared" si="21"/>
        <v>1315</v>
      </c>
      <c r="I265" s="8">
        <f t="shared" si="22"/>
        <v>78900</v>
      </c>
      <c r="J265" s="23">
        <v>1.9404000000000001E-2</v>
      </c>
      <c r="K265">
        <f t="shared" si="23"/>
        <v>5.4945980810499663E-4</v>
      </c>
      <c r="L265">
        <f t="shared" si="24"/>
        <v>0.1644216850011164</v>
      </c>
      <c r="N265"/>
      <c r="O265" s="36"/>
    </row>
    <row r="266" spans="5:15" ht="19.5" customHeight="1" x14ac:dyDescent="0.35">
      <c r="E266" s="12"/>
      <c r="G266" s="32" t="s">
        <v>7699</v>
      </c>
      <c r="H266" s="8">
        <f t="shared" si="21"/>
        <v>1320</v>
      </c>
      <c r="I266" s="8">
        <f t="shared" si="22"/>
        <v>79200</v>
      </c>
      <c r="J266" s="23">
        <v>1.9553000000000001E-2</v>
      </c>
      <c r="K266">
        <f t="shared" si="23"/>
        <v>5.5367901607282E-4</v>
      </c>
      <c r="L266">
        <f t="shared" si="24"/>
        <v>0.16547082362667251</v>
      </c>
      <c r="N266"/>
      <c r="O266" s="36"/>
    </row>
    <row r="267" spans="5:15" ht="19.5" customHeight="1" x14ac:dyDescent="0.35">
      <c r="E267" s="12"/>
      <c r="G267" s="32" t="s">
        <v>7701</v>
      </c>
      <c r="H267" s="8">
        <f t="shared" si="21"/>
        <v>1325</v>
      </c>
      <c r="I267" s="8">
        <f t="shared" si="22"/>
        <v>79500</v>
      </c>
      <c r="J267" s="23">
        <v>2.1364999999999999E-2</v>
      </c>
      <c r="K267">
        <f t="shared" si="23"/>
        <v>6.0498911565467172E-4</v>
      </c>
      <c r="L267">
        <f t="shared" si="24"/>
        <v>0.17380021975912374</v>
      </c>
      <c r="N267"/>
      <c r="O267" s="36"/>
    </row>
    <row r="268" spans="5:15" ht="19.5" customHeight="1" x14ac:dyDescent="0.35">
      <c r="E268" s="12"/>
      <c r="G268" s="32" t="s">
        <v>7703</v>
      </c>
      <c r="H268" s="8">
        <f t="shared" si="21"/>
        <v>1330</v>
      </c>
      <c r="I268" s="8">
        <f t="shared" si="22"/>
        <v>79800</v>
      </c>
      <c r="J268" s="23">
        <v>2.4756E-2</v>
      </c>
      <c r="K268">
        <f t="shared" si="23"/>
        <v>7.0101149296265179E-4</v>
      </c>
      <c r="L268">
        <f t="shared" si="24"/>
        <v>0.19590009129259853</v>
      </c>
      <c r="N268"/>
      <c r="O268" s="36"/>
    </row>
    <row r="269" spans="5:15" ht="19.5" customHeight="1" x14ac:dyDescent="0.35">
      <c r="E269" s="12"/>
      <c r="G269" s="32" t="s">
        <v>7705</v>
      </c>
      <c r="H269" s="8">
        <f t="shared" si="21"/>
        <v>1335</v>
      </c>
      <c r="I269" s="8">
        <f t="shared" si="22"/>
        <v>80100</v>
      </c>
      <c r="J269" s="23">
        <v>3.091E-2</v>
      </c>
      <c r="K269">
        <f t="shared" si="23"/>
        <v>8.7527327708335624E-4</v>
      </c>
      <c r="L269">
        <f t="shared" si="24"/>
        <v>0.23644271550690121</v>
      </c>
      <c r="N269"/>
      <c r="O269" s="36"/>
    </row>
    <row r="270" spans="5:15" ht="19.5" customHeight="1" x14ac:dyDescent="0.35">
      <c r="E270" s="12"/>
      <c r="G270" s="32" t="s">
        <v>7707</v>
      </c>
      <c r="H270" s="8">
        <f t="shared" si="21"/>
        <v>1340</v>
      </c>
      <c r="I270" s="8">
        <f t="shared" si="22"/>
        <v>80400</v>
      </c>
      <c r="J270" s="23">
        <v>4.0490999999999999E-2</v>
      </c>
      <c r="K270">
        <f t="shared" si="23"/>
        <v>1.1465768444639979E-3</v>
      </c>
      <c r="L270">
        <f t="shared" si="24"/>
        <v>0.30327751823210314</v>
      </c>
      <c r="N270"/>
      <c r="O270" s="36"/>
    </row>
    <row r="271" spans="5:15" ht="19.5" customHeight="1" x14ac:dyDescent="0.35">
      <c r="E271" s="12"/>
      <c r="G271" s="32" t="s">
        <v>7709</v>
      </c>
      <c r="H271" s="8">
        <f t="shared" si="21"/>
        <v>1345</v>
      </c>
      <c r="I271" s="8">
        <f t="shared" si="22"/>
        <v>80700</v>
      </c>
      <c r="J271" s="23">
        <v>5.0916999999999997E-2</v>
      </c>
      <c r="K271">
        <f t="shared" si="23"/>
        <v>1.4418081348836378E-3</v>
      </c>
      <c r="L271">
        <f t="shared" si="24"/>
        <v>0.38825774690214537</v>
      </c>
      <c r="N271"/>
      <c r="O271" s="36"/>
    </row>
    <row r="272" spans="5:15" ht="19.5" customHeight="1" x14ac:dyDescent="0.35">
      <c r="E272" s="12"/>
      <c r="G272" s="32" t="s">
        <v>7711</v>
      </c>
      <c r="H272" s="8">
        <f t="shared" si="21"/>
        <v>1350</v>
      </c>
      <c r="I272" s="8">
        <f t="shared" si="22"/>
        <v>81000</v>
      </c>
      <c r="J272" s="23">
        <v>6.1323000000000003E-2</v>
      </c>
      <c r="K272">
        <f t="shared" si="23"/>
        <v>1.7364730886633016E-3</v>
      </c>
      <c r="L272">
        <f t="shared" si="24"/>
        <v>0.4767421835320409</v>
      </c>
      <c r="N272"/>
      <c r="O272" s="36"/>
    </row>
    <row r="273" spans="5:15" ht="19.5" customHeight="1" x14ac:dyDescent="0.35">
      <c r="E273" s="12"/>
      <c r="G273" s="32" t="s">
        <v>7713</v>
      </c>
      <c r="H273" s="8">
        <f t="shared" si="21"/>
        <v>1355</v>
      </c>
      <c r="I273" s="8">
        <f t="shared" si="22"/>
        <v>81300</v>
      </c>
      <c r="J273" s="23">
        <v>7.0024000000000003E-2</v>
      </c>
      <c r="K273">
        <f t="shared" si="23"/>
        <v>1.9828578438849868E-3</v>
      </c>
      <c r="L273">
        <f t="shared" si="24"/>
        <v>0.55789963988224323</v>
      </c>
      <c r="N273"/>
      <c r="O273" s="36"/>
    </row>
    <row r="274" spans="5:15" ht="19.5" customHeight="1" x14ac:dyDescent="0.35">
      <c r="E274" s="12"/>
      <c r="G274" s="32" t="s">
        <v>7715</v>
      </c>
      <c r="H274" s="8">
        <f t="shared" si="21"/>
        <v>1360</v>
      </c>
      <c r="I274" s="8">
        <f t="shared" si="22"/>
        <v>81600</v>
      </c>
      <c r="J274" s="23">
        <v>7.8398999999999996E-2</v>
      </c>
      <c r="K274">
        <f t="shared" si="23"/>
        <v>2.2200113118750579E-3</v>
      </c>
      <c r="L274">
        <f t="shared" si="24"/>
        <v>0.63043037336400676</v>
      </c>
      <c r="N274"/>
      <c r="O274" s="36"/>
    </row>
    <row r="275" spans="5:15" ht="19.5" customHeight="1" x14ac:dyDescent="0.35">
      <c r="E275" s="12"/>
      <c r="G275" s="32" t="s">
        <v>7717</v>
      </c>
      <c r="H275" s="8">
        <f t="shared" si="21"/>
        <v>1365</v>
      </c>
      <c r="I275" s="8">
        <f t="shared" si="22"/>
        <v>81900</v>
      </c>
      <c r="J275" s="23">
        <v>8.5731000000000002E-2</v>
      </c>
      <c r="K275">
        <f t="shared" si="23"/>
        <v>2.4276303240903662E-3</v>
      </c>
      <c r="L275">
        <f t="shared" si="24"/>
        <v>0.69714624539481351</v>
      </c>
      <c r="N275"/>
      <c r="O275" s="36"/>
    </row>
    <row r="276" spans="5:15" ht="19.5" customHeight="1" x14ac:dyDescent="0.35">
      <c r="E276" s="12"/>
      <c r="G276" s="32" t="s">
        <v>7719</v>
      </c>
      <c r="H276" s="8">
        <f t="shared" si="21"/>
        <v>1370</v>
      </c>
      <c r="I276" s="8">
        <f t="shared" si="22"/>
        <v>82200</v>
      </c>
      <c r="J276" s="23">
        <v>9.0894000000000003E-2</v>
      </c>
      <c r="K276">
        <f t="shared" si="23"/>
        <v>2.5738301277002454E-3</v>
      </c>
      <c r="L276">
        <f t="shared" si="24"/>
        <v>0.75021906776859171</v>
      </c>
      <c r="N276"/>
      <c r="O276" s="36"/>
    </row>
    <row r="277" spans="5:15" ht="19.5" customHeight="1" x14ac:dyDescent="0.35">
      <c r="E277" s="12"/>
      <c r="G277" s="32" t="s">
        <v>7721</v>
      </c>
      <c r="H277" s="8">
        <f t="shared" si="21"/>
        <v>1375</v>
      </c>
      <c r="I277" s="8">
        <f t="shared" si="22"/>
        <v>82500</v>
      </c>
      <c r="J277" s="23">
        <v>9.4535999999999995E-2</v>
      </c>
      <c r="K277">
        <f t="shared" si="23"/>
        <v>2.6769600298399273E-3</v>
      </c>
      <c r="L277">
        <f t="shared" si="24"/>
        <v>0.78761852363102591</v>
      </c>
      <c r="N277"/>
      <c r="O277" s="36"/>
    </row>
    <row r="278" spans="5:15" ht="19.5" customHeight="1" x14ac:dyDescent="0.35">
      <c r="E278" s="12"/>
      <c r="G278" s="32" t="s">
        <v>7723</v>
      </c>
      <c r="H278" s="8">
        <f t="shared" si="21"/>
        <v>1380</v>
      </c>
      <c r="I278" s="8">
        <f t="shared" si="22"/>
        <v>82800</v>
      </c>
      <c r="J278" s="23">
        <v>9.8216999999999999E-2</v>
      </c>
      <c r="K278">
        <f t="shared" si="23"/>
        <v>2.7811942884275638E-3</v>
      </c>
      <c r="L278">
        <f t="shared" si="24"/>
        <v>0.81872314774012367</v>
      </c>
      <c r="N278"/>
      <c r="O278" s="36"/>
    </row>
    <row r="279" spans="5:15" ht="19.5" customHeight="1" x14ac:dyDescent="0.35">
      <c r="E279" s="12"/>
      <c r="G279" s="32" t="s">
        <v>7725</v>
      </c>
      <c r="H279" s="8">
        <f t="shared" si="21"/>
        <v>1385</v>
      </c>
      <c r="I279" s="8">
        <f t="shared" si="22"/>
        <v>83100</v>
      </c>
      <c r="J279" s="23">
        <v>0.100221</v>
      </c>
      <c r="K279">
        <f t="shared" si="23"/>
        <v>2.8379412197531884E-3</v>
      </c>
      <c r="L279">
        <f t="shared" si="24"/>
        <v>0.84287032622711278</v>
      </c>
      <c r="N279"/>
      <c r="O279" s="36"/>
    </row>
    <row r="280" spans="5:15" ht="19.5" customHeight="1" x14ac:dyDescent="0.35">
      <c r="E280" s="12"/>
      <c r="G280" s="32" t="s">
        <v>7727</v>
      </c>
      <c r="H280" s="8">
        <f t="shared" si="21"/>
        <v>1390</v>
      </c>
      <c r="I280" s="8">
        <f t="shared" si="22"/>
        <v>83400</v>
      </c>
      <c r="J280" s="23">
        <v>0.101812</v>
      </c>
      <c r="K280">
        <f t="shared" si="23"/>
        <v>2.8829932994633017E-3</v>
      </c>
      <c r="L280">
        <f t="shared" si="24"/>
        <v>0.85814017788247343</v>
      </c>
      <c r="N280"/>
      <c r="O280" s="36"/>
    </row>
    <row r="281" spans="5:15" ht="19.5" customHeight="1" x14ac:dyDescent="0.35">
      <c r="E281" s="12"/>
      <c r="G281" s="32" t="s">
        <v>7729</v>
      </c>
      <c r="H281" s="8">
        <f t="shared" si="21"/>
        <v>1395</v>
      </c>
      <c r="I281" s="8">
        <f t="shared" si="22"/>
        <v>83700</v>
      </c>
      <c r="J281" s="23">
        <v>0.10290100000000001</v>
      </c>
      <c r="K281">
        <f t="shared" si="23"/>
        <v>2.9138303295100109E-3</v>
      </c>
      <c r="L281">
        <f t="shared" si="24"/>
        <v>0.86952354434599688</v>
      </c>
      <c r="N281"/>
      <c r="O281" s="36"/>
    </row>
    <row r="282" spans="5:15" ht="19.5" customHeight="1" x14ac:dyDescent="0.35">
      <c r="E282" s="12"/>
      <c r="G282" s="32" t="s">
        <v>7731</v>
      </c>
      <c r="H282" s="8">
        <f t="shared" si="21"/>
        <v>1400</v>
      </c>
      <c r="I282" s="8">
        <f t="shared" si="22"/>
        <v>84000</v>
      </c>
      <c r="J282" s="23">
        <v>0.10351399999999999</v>
      </c>
      <c r="K282">
        <f t="shared" si="23"/>
        <v>2.9311885475252842E-3</v>
      </c>
      <c r="L282">
        <f t="shared" si="24"/>
        <v>0.87675283155529438</v>
      </c>
      <c r="N282"/>
      <c r="O282" s="36"/>
    </row>
    <row r="283" spans="5:15" ht="19.5" customHeight="1" x14ac:dyDescent="0.35">
      <c r="E283" s="12"/>
      <c r="G283" s="32" t="s">
        <v>7733</v>
      </c>
      <c r="H283" s="8">
        <f t="shared" si="21"/>
        <v>1405</v>
      </c>
      <c r="I283" s="8">
        <f t="shared" si="22"/>
        <v>84300</v>
      </c>
      <c r="J283" s="23">
        <v>0.103851</v>
      </c>
      <c r="K283">
        <f t="shared" si="23"/>
        <v>2.9407313199088848E-3</v>
      </c>
      <c r="L283">
        <f t="shared" si="24"/>
        <v>0.88078798011512538</v>
      </c>
      <c r="N283"/>
      <c r="O283" s="36"/>
    </row>
    <row r="284" spans="5:15" ht="19.5" customHeight="1" x14ac:dyDescent="0.35">
      <c r="E284" s="12"/>
      <c r="G284" s="32" t="s">
        <v>7735</v>
      </c>
      <c r="H284" s="8">
        <f t="shared" si="21"/>
        <v>1410</v>
      </c>
      <c r="I284" s="8">
        <f t="shared" si="22"/>
        <v>84600</v>
      </c>
      <c r="J284" s="23">
        <v>0.10485700000000001</v>
      </c>
      <c r="K284">
        <f t="shared" si="23"/>
        <v>2.969218052899692E-3</v>
      </c>
      <c r="L284">
        <f t="shared" si="24"/>
        <v>0.88649240592128653</v>
      </c>
      <c r="N284"/>
      <c r="O284" s="36"/>
    </row>
    <row r="285" spans="5:15" ht="19.5" customHeight="1" x14ac:dyDescent="0.35">
      <c r="E285" s="12"/>
      <c r="G285" s="32" t="s">
        <v>7737</v>
      </c>
      <c r="H285" s="8">
        <f t="shared" si="21"/>
        <v>1415</v>
      </c>
      <c r="I285" s="8">
        <f t="shared" si="22"/>
        <v>84900</v>
      </c>
      <c r="J285" s="23">
        <v>0.103946</v>
      </c>
      <c r="K285">
        <f t="shared" si="23"/>
        <v>2.9434214189487718E-3</v>
      </c>
      <c r="L285">
        <f t="shared" si="24"/>
        <v>0.88689592077726953</v>
      </c>
      <c r="N285"/>
      <c r="O285" s="36"/>
    </row>
    <row r="286" spans="5:15" ht="19.5" customHeight="1" x14ac:dyDescent="0.35">
      <c r="E286" s="12"/>
      <c r="G286" s="32" t="s">
        <v>7739</v>
      </c>
      <c r="H286" s="8">
        <f t="shared" si="21"/>
        <v>1420</v>
      </c>
      <c r="I286" s="8">
        <f t="shared" si="22"/>
        <v>85200</v>
      </c>
      <c r="J286" s="23">
        <v>0.103866</v>
      </c>
      <c r="K286">
        <f t="shared" si="23"/>
        <v>2.9411560723888669E-3</v>
      </c>
      <c r="L286">
        <f t="shared" si="24"/>
        <v>0.88268662370064588</v>
      </c>
      <c r="N286"/>
      <c r="O286" s="36"/>
    </row>
    <row r="287" spans="5:15" ht="19.5" customHeight="1" x14ac:dyDescent="0.35">
      <c r="E287" s="12"/>
      <c r="G287" s="32" t="s">
        <v>7741</v>
      </c>
      <c r="H287" s="8">
        <f t="shared" si="21"/>
        <v>1425</v>
      </c>
      <c r="I287" s="8">
        <f t="shared" si="22"/>
        <v>85500</v>
      </c>
      <c r="J287" s="23">
        <v>0.102629</v>
      </c>
      <c r="K287">
        <f t="shared" si="23"/>
        <v>2.9061281512063335E-3</v>
      </c>
      <c r="L287">
        <f t="shared" si="24"/>
        <v>0.87709263353928013</v>
      </c>
      <c r="N287"/>
      <c r="O287" s="36"/>
    </row>
    <row r="288" spans="5:15" ht="19.5" customHeight="1" x14ac:dyDescent="0.35">
      <c r="E288" s="12"/>
      <c r="G288" s="32" t="s">
        <v>7743</v>
      </c>
      <c r="H288" s="8">
        <f t="shared" si="21"/>
        <v>1430</v>
      </c>
      <c r="I288" s="8">
        <f t="shared" si="22"/>
        <v>85800</v>
      </c>
      <c r="J288" s="23">
        <v>0.10126</v>
      </c>
      <c r="K288">
        <f t="shared" si="23"/>
        <v>2.8673624081999565E-3</v>
      </c>
      <c r="L288">
        <f t="shared" si="24"/>
        <v>0.86602358391094347</v>
      </c>
      <c r="N288"/>
      <c r="O288" s="36"/>
    </row>
    <row r="289" spans="5:15" ht="19.5" customHeight="1" x14ac:dyDescent="0.35">
      <c r="E289" s="12"/>
      <c r="G289" s="32" t="s">
        <v>7745</v>
      </c>
      <c r="H289" s="8">
        <f t="shared" si="21"/>
        <v>1435</v>
      </c>
      <c r="I289" s="8">
        <f t="shared" si="22"/>
        <v>86100</v>
      </c>
      <c r="J289" s="23">
        <v>9.9987999999999994E-2</v>
      </c>
      <c r="K289">
        <f t="shared" si="23"/>
        <v>2.8313433978974642E-3</v>
      </c>
      <c r="L289">
        <f t="shared" si="24"/>
        <v>0.85480587091461313</v>
      </c>
      <c r="N289"/>
      <c r="O289" s="36"/>
    </row>
    <row r="290" spans="5:15" ht="19.5" customHeight="1" x14ac:dyDescent="0.35">
      <c r="E290" s="12"/>
      <c r="G290" s="32" t="s">
        <v>7747</v>
      </c>
      <c r="H290" s="8">
        <f t="shared" si="21"/>
        <v>1440</v>
      </c>
      <c r="I290" s="8">
        <f t="shared" si="22"/>
        <v>86400</v>
      </c>
      <c r="J290" s="23">
        <v>9.8499000000000003E-2</v>
      </c>
      <c r="K290">
        <f t="shared" si="23"/>
        <v>2.7891796350512296E-3</v>
      </c>
      <c r="L290">
        <f t="shared" si="24"/>
        <v>0.84307845494230405</v>
      </c>
      <c r="N290"/>
      <c r="O290" s="36"/>
    </row>
    <row r="291" spans="5:15" ht="19.5" customHeight="1" x14ac:dyDescent="0.35">
      <c r="E291" s="12"/>
      <c r="G291" s="32" t="s">
        <v>7749</v>
      </c>
      <c r="H291" s="8">
        <f t="shared" si="21"/>
        <v>1445</v>
      </c>
      <c r="I291" s="8">
        <f t="shared" si="22"/>
        <v>86700</v>
      </c>
      <c r="J291" s="23">
        <v>9.7834000000000004E-2</v>
      </c>
      <c r="K291">
        <f t="shared" si="23"/>
        <v>2.7703489417720182E-3</v>
      </c>
      <c r="L291">
        <f t="shared" si="24"/>
        <v>0.83392928652348719</v>
      </c>
      <c r="N291"/>
      <c r="O291" s="36"/>
    </row>
    <row r="292" spans="5:15" ht="19.5" customHeight="1" x14ac:dyDescent="0.35">
      <c r="E292" s="12"/>
      <c r="G292" s="32" t="s">
        <v>7751</v>
      </c>
      <c r="H292" s="8">
        <f t="shared" si="21"/>
        <v>1450</v>
      </c>
      <c r="I292" s="8">
        <f t="shared" si="22"/>
        <v>87000</v>
      </c>
      <c r="J292" s="23">
        <v>9.5899999999999999E-2</v>
      </c>
      <c r="K292">
        <f t="shared" si="23"/>
        <v>2.7155841886863106E-3</v>
      </c>
      <c r="L292">
        <f t="shared" si="24"/>
        <v>0.82288996956874927</v>
      </c>
      <c r="N292"/>
      <c r="O292" s="36"/>
    </row>
    <row r="293" spans="5:15" ht="19.5" customHeight="1" x14ac:dyDescent="0.35">
      <c r="E293" s="12"/>
      <c r="G293" s="32" t="s">
        <v>7753</v>
      </c>
      <c r="H293" s="8">
        <f t="shared" si="21"/>
        <v>1455</v>
      </c>
      <c r="I293" s="8">
        <f t="shared" si="22"/>
        <v>87300</v>
      </c>
      <c r="J293" s="23">
        <v>9.4628000000000004E-2</v>
      </c>
      <c r="K293">
        <f t="shared" si="23"/>
        <v>2.6795651783838186E-3</v>
      </c>
      <c r="L293">
        <f t="shared" si="24"/>
        <v>0.80927240506051945</v>
      </c>
      <c r="N293"/>
      <c r="O293" s="36"/>
    </row>
    <row r="294" spans="5:15" ht="19.5" customHeight="1" x14ac:dyDescent="0.35">
      <c r="E294" s="12"/>
      <c r="G294" s="32" t="s">
        <v>7755</v>
      </c>
      <c r="H294" s="8">
        <f t="shared" si="21"/>
        <v>1460</v>
      </c>
      <c r="I294" s="8">
        <f t="shared" si="22"/>
        <v>87600</v>
      </c>
      <c r="J294" s="23">
        <v>9.3988000000000002E-2</v>
      </c>
      <c r="K294">
        <f t="shared" si="23"/>
        <v>2.6614424059045773E-3</v>
      </c>
      <c r="L294">
        <f t="shared" si="24"/>
        <v>0.80115113764325929</v>
      </c>
      <c r="N294"/>
      <c r="O294" s="36"/>
    </row>
    <row r="295" spans="5:15" ht="19.5" customHeight="1" x14ac:dyDescent="0.35">
      <c r="E295" s="12"/>
      <c r="G295" s="32" t="s">
        <v>7757</v>
      </c>
      <c r="H295" s="8">
        <f t="shared" si="21"/>
        <v>1465</v>
      </c>
      <c r="I295" s="8">
        <f t="shared" si="22"/>
        <v>87900</v>
      </c>
      <c r="J295" s="23">
        <v>9.1845999999999997E-2</v>
      </c>
      <c r="K295">
        <f t="shared" si="23"/>
        <v>2.6007877517631164E-3</v>
      </c>
      <c r="L295">
        <f t="shared" si="24"/>
        <v>0.78933452365015411</v>
      </c>
      <c r="N295"/>
      <c r="O295" s="36"/>
    </row>
    <row r="296" spans="5:15" ht="19.5" customHeight="1" x14ac:dyDescent="0.35">
      <c r="E296" s="12"/>
      <c r="G296" s="32" t="s">
        <v>7759</v>
      </c>
      <c r="H296" s="8">
        <f t="shared" si="21"/>
        <v>1470</v>
      </c>
      <c r="I296" s="8">
        <f t="shared" si="22"/>
        <v>88200</v>
      </c>
      <c r="J296" s="23">
        <v>8.9233999999999994E-2</v>
      </c>
      <c r="K296">
        <f t="shared" si="23"/>
        <v>2.5268241865822128E-3</v>
      </c>
      <c r="L296">
        <f t="shared" si="24"/>
        <v>0.76914179075179934</v>
      </c>
      <c r="N296"/>
      <c r="O296" s="36"/>
    </row>
    <row r="297" spans="5:15" ht="19.5" customHeight="1" x14ac:dyDescent="0.35">
      <c r="E297" s="12"/>
      <c r="G297" s="32" t="s">
        <v>7761</v>
      </c>
      <c r="H297" s="8">
        <f t="shared" si="21"/>
        <v>1475</v>
      </c>
      <c r="I297" s="8">
        <f t="shared" si="22"/>
        <v>88500</v>
      </c>
      <c r="J297" s="23">
        <v>8.7442000000000006E-2</v>
      </c>
      <c r="K297">
        <f t="shared" si="23"/>
        <v>2.4760804236403375E-3</v>
      </c>
      <c r="L297">
        <f t="shared" si="24"/>
        <v>0.75043569153338252</v>
      </c>
      <c r="N297"/>
      <c r="O297" s="36"/>
    </row>
    <row r="298" spans="5:15" ht="19.5" customHeight="1" x14ac:dyDescent="0.35">
      <c r="E298" s="12"/>
      <c r="G298" s="32" t="s">
        <v>7763</v>
      </c>
      <c r="H298" s="8">
        <f t="shared" si="21"/>
        <v>1480</v>
      </c>
      <c r="I298" s="8">
        <f t="shared" si="22"/>
        <v>88800</v>
      </c>
      <c r="J298" s="23">
        <v>8.4689E-2</v>
      </c>
      <c r="K298">
        <f t="shared" si="23"/>
        <v>2.3981241851476014E-3</v>
      </c>
      <c r="L298">
        <f t="shared" si="24"/>
        <v>0.73113069131819075</v>
      </c>
      <c r="N298"/>
      <c r="O298" s="36"/>
    </row>
    <row r="299" spans="5:15" ht="19.5" customHeight="1" x14ac:dyDescent="0.35">
      <c r="E299" s="12"/>
      <c r="G299" s="32" t="s">
        <v>7765</v>
      </c>
      <c r="H299" s="8">
        <f t="shared" si="21"/>
        <v>1485</v>
      </c>
      <c r="I299" s="8">
        <f t="shared" si="22"/>
        <v>89100</v>
      </c>
      <c r="J299" s="23">
        <v>8.2899E-2</v>
      </c>
      <c r="K299">
        <f t="shared" si="23"/>
        <v>2.3474370558697233E-3</v>
      </c>
      <c r="L299">
        <f t="shared" si="24"/>
        <v>0.71183418615259875</v>
      </c>
      <c r="N299"/>
      <c r="O299" s="36"/>
    </row>
    <row r="300" spans="5:15" ht="19.5" customHeight="1" x14ac:dyDescent="0.35">
      <c r="E300" s="12"/>
      <c r="G300" s="32" t="s">
        <v>7767</v>
      </c>
      <c r="H300" s="8">
        <f t="shared" si="21"/>
        <v>1490</v>
      </c>
      <c r="I300" s="8">
        <f t="shared" si="22"/>
        <v>89400</v>
      </c>
      <c r="J300" s="23">
        <v>8.1419000000000005E-2</v>
      </c>
      <c r="K300">
        <f t="shared" si="23"/>
        <v>2.3055281445114781E-3</v>
      </c>
      <c r="L300">
        <f t="shared" si="24"/>
        <v>0.69794478005718019</v>
      </c>
      <c r="N300"/>
      <c r="O300" s="36"/>
    </row>
    <row r="301" spans="5:15" ht="19.5" customHeight="1" x14ac:dyDescent="0.35">
      <c r="E301" s="12"/>
      <c r="G301" s="32" t="s">
        <v>7769</v>
      </c>
      <c r="H301" s="8">
        <f t="shared" si="21"/>
        <v>1495</v>
      </c>
      <c r="I301" s="8">
        <f t="shared" si="22"/>
        <v>89700</v>
      </c>
      <c r="J301" s="23">
        <v>7.9148999999999997E-2</v>
      </c>
      <c r="K301">
        <f t="shared" si="23"/>
        <v>2.2412489358741689E-3</v>
      </c>
      <c r="L301">
        <f t="shared" si="24"/>
        <v>0.68201656205784711</v>
      </c>
      <c r="N301"/>
      <c r="O301" s="36"/>
    </row>
    <row r="302" spans="5:15" ht="19.5" customHeight="1" x14ac:dyDescent="0.35">
      <c r="E302" s="12"/>
      <c r="G302" s="32" t="s">
        <v>7771</v>
      </c>
      <c r="H302" s="8">
        <f t="shared" si="21"/>
        <v>1500</v>
      </c>
      <c r="I302" s="8">
        <f t="shared" si="22"/>
        <v>90000</v>
      </c>
      <c r="J302" s="23">
        <v>7.8869999999999996E-2</v>
      </c>
      <c r="K302">
        <f t="shared" si="23"/>
        <v>2.2333485397464997E-3</v>
      </c>
      <c r="L302">
        <f t="shared" si="24"/>
        <v>0.67118962134310023</v>
      </c>
      <c r="N302"/>
      <c r="O302" s="36"/>
    </row>
    <row r="303" spans="5:15" ht="19.5" customHeight="1" x14ac:dyDescent="0.35">
      <c r="E303" s="12"/>
      <c r="G303" s="32" t="s">
        <v>7773</v>
      </c>
      <c r="H303" s="8">
        <f t="shared" si="21"/>
        <v>1505</v>
      </c>
      <c r="I303" s="8">
        <f t="shared" si="22"/>
        <v>90300</v>
      </c>
      <c r="J303" s="23">
        <v>7.6810000000000003E-2</v>
      </c>
      <c r="K303">
        <f t="shared" si="23"/>
        <v>2.1750158658289417E-3</v>
      </c>
      <c r="L303">
        <f t="shared" si="24"/>
        <v>0.66125466083631612</v>
      </c>
      <c r="N303"/>
      <c r="O303" s="36"/>
    </row>
    <row r="304" spans="5:15" ht="19.5" customHeight="1" x14ac:dyDescent="0.35">
      <c r="E304" s="12"/>
      <c r="G304" s="32" t="s">
        <v>7775</v>
      </c>
      <c r="H304" s="8">
        <f t="shared" ref="H304:H367" si="25">H303+5</f>
        <v>1510</v>
      </c>
      <c r="I304" s="8">
        <f t="shared" ref="I304:I367" si="26">H304*60</f>
        <v>90600</v>
      </c>
      <c r="J304" s="23">
        <v>7.4673000000000003E-2</v>
      </c>
      <c r="K304">
        <f t="shared" ref="K304:K367" si="27">J304*0.0283168319988145</f>
        <v>2.1145027958474755E-3</v>
      </c>
      <c r="L304">
        <f t="shared" si="24"/>
        <v>0.64342779925146265</v>
      </c>
      <c r="N304"/>
      <c r="O304" s="36"/>
    </row>
    <row r="305" spans="5:15" ht="19.5" customHeight="1" x14ac:dyDescent="0.35">
      <c r="E305" s="12"/>
      <c r="G305" s="32" t="s">
        <v>7777</v>
      </c>
      <c r="H305" s="8">
        <f t="shared" si="25"/>
        <v>1515</v>
      </c>
      <c r="I305" s="8">
        <f t="shared" si="26"/>
        <v>90900</v>
      </c>
      <c r="J305" s="23">
        <v>7.3658000000000001E-2</v>
      </c>
      <c r="K305">
        <f t="shared" si="27"/>
        <v>2.0857612113686784E-3</v>
      </c>
      <c r="L305">
        <f t="shared" ref="L305:L368" si="28">(K305+K304)/2*(I305-I304)</f>
        <v>0.63003960108242296</v>
      </c>
      <c r="N305"/>
      <c r="O305" s="36"/>
    </row>
    <row r="306" spans="5:15" ht="19.5" customHeight="1" x14ac:dyDescent="0.35">
      <c r="E306" s="12"/>
      <c r="G306" s="32" t="s">
        <v>7779</v>
      </c>
      <c r="H306" s="8">
        <f t="shared" si="25"/>
        <v>1520</v>
      </c>
      <c r="I306" s="8">
        <f t="shared" si="26"/>
        <v>91200</v>
      </c>
      <c r="J306" s="23">
        <v>7.2311E-2</v>
      </c>
      <c r="K306">
        <f t="shared" si="27"/>
        <v>2.0476184386662754E-3</v>
      </c>
      <c r="L306">
        <f t="shared" si="28"/>
        <v>0.6200069475052431</v>
      </c>
      <c r="N306"/>
      <c r="O306" s="36"/>
    </row>
    <row r="307" spans="5:15" ht="19.5" customHeight="1" x14ac:dyDescent="0.35">
      <c r="E307" s="12"/>
      <c r="G307" s="32" t="s">
        <v>7781</v>
      </c>
      <c r="H307" s="8">
        <f t="shared" si="25"/>
        <v>1525</v>
      </c>
      <c r="I307" s="8">
        <f t="shared" si="26"/>
        <v>91500</v>
      </c>
      <c r="J307" s="23">
        <v>6.8820000000000006E-2</v>
      </c>
      <c r="K307">
        <f t="shared" si="27"/>
        <v>1.9487643781584141E-3</v>
      </c>
      <c r="L307">
        <f t="shared" si="28"/>
        <v>0.59945742252370338</v>
      </c>
      <c r="N307"/>
      <c r="O307" s="36"/>
    </row>
    <row r="308" spans="5:15" ht="19.5" customHeight="1" x14ac:dyDescent="0.35">
      <c r="E308" s="12"/>
      <c r="G308" s="32" t="s">
        <v>7783</v>
      </c>
      <c r="H308" s="8">
        <f t="shared" si="25"/>
        <v>1530</v>
      </c>
      <c r="I308" s="8">
        <f t="shared" si="26"/>
        <v>91800</v>
      </c>
      <c r="J308" s="23">
        <v>6.6116999999999995E-2</v>
      </c>
      <c r="K308">
        <f t="shared" si="27"/>
        <v>1.8722239812656181E-3</v>
      </c>
      <c r="L308">
        <f t="shared" si="28"/>
        <v>0.5731482539136048</v>
      </c>
      <c r="N308"/>
      <c r="O308" s="36"/>
    </row>
    <row r="309" spans="5:15" ht="19.5" customHeight="1" x14ac:dyDescent="0.35">
      <c r="E309" s="12"/>
      <c r="G309" s="32" t="s">
        <v>7785</v>
      </c>
      <c r="H309" s="8">
        <f t="shared" si="25"/>
        <v>1535</v>
      </c>
      <c r="I309" s="8">
        <f t="shared" si="26"/>
        <v>92100</v>
      </c>
      <c r="J309" s="23">
        <v>6.4152000000000001E-2</v>
      </c>
      <c r="K309">
        <f t="shared" si="27"/>
        <v>1.8165814063879479E-3</v>
      </c>
      <c r="L309">
        <f t="shared" si="28"/>
        <v>0.55332080814803497</v>
      </c>
      <c r="N309"/>
      <c r="O309" s="36"/>
    </row>
    <row r="310" spans="5:15" ht="19.5" customHeight="1" x14ac:dyDescent="0.35">
      <c r="E310" s="12"/>
      <c r="G310" s="32" t="s">
        <v>7787</v>
      </c>
      <c r="H310" s="8">
        <f t="shared" si="25"/>
        <v>1540</v>
      </c>
      <c r="I310" s="8">
        <f t="shared" si="26"/>
        <v>92400</v>
      </c>
      <c r="J310" s="23">
        <v>6.1961000000000002E-2</v>
      </c>
      <c r="K310">
        <f t="shared" si="27"/>
        <v>1.7545392274785454E-3</v>
      </c>
      <c r="L310">
        <f t="shared" si="28"/>
        <v>0.53566809507997404</v>
      </c>
      <c r="N310"/>
      <c r="O310" s="36"/>
    </row>
    <row r="311" spans="5:15" ht="19.5" customHeight="1" x14ac:dyDescent="0.35">
      <c r="E311" s="12"/>
      <c r="G311" s="32" t="s">
        <v>7789</v>
      </c>
      <c r="H311" s="8">
        <f t="shared" si="25"/>
        <v>1545</v>
      </c>
      <c r="I311" s="8">
        <f t="shared" si="26"/>
        <v>92700</v>
      </c>
      <c r="J311" s="23">
        <v>5.9759E-2</v>
      </c>
      <c r="K311">
        <f t="shared" si="27"/>
        <v>1.6921855634171557E-3</v>
      </c>
      <c r="L311">
        <f t="shared" si="28"/>
        <v>0.51700871863435516</v>
      </c>
      <c r="N311"/>
      <c r="O311" s="36"/>
    </row>
    <row r="312" spans="5:15" ht="19.5" customHeight="1" x14ac:dyDescent="0.35">
      <c r="E312" s="12"/>
      <c r="G312" s="32" t="s">
        <v>7791</v>
      </c>
      <c r="H312" s="8">
        <f t="shared" si="25"/>
        <v>1550</v>
      </c>
      <c r="I312" s="8">
        <f t="shared" si="26"/>
        <v>93000</v>
      </c>
      <c r="J312" s="23">
        <v>5.7298000000000002E-2</v>
      </c>
      <c r="K312">
        <f t="shared" si="27"/>
        <v>1.6224978398680734E-3</v>
      </c>
      <c r="L312">
        <f t="shared" si="28"/>
        <v>0.49720251049278436</v>
      </c>
      <c r="N312"/>
      <c r="O312" s="36"/>
    </row>
    <row r="313" spans="5:15" ht="19.5" customHeight="1" x14ac:dyDescent="0.35">
      <c r="E313" s="12"/>
      <c r="G313" s="32" t="s">
        <v>7793</v>
      </c>
      <c r="H313" s="8">
        <f t="shared" si="25"/>
        <v>1555</v>
      </c>
      <c r="I313" s="8">
        <f t="shared" si="26"/>
        <v>93300</v>
      </c>
      <c r="J313" s="23">
        <v>5.5735E-2</v>
      </c>
      <c r="K313">
        <f t="shared" si="27"/>
        <v>1.5782386314539261E-3</v>
      </c>
      <c r="L313">
        <f t="shared" si="28"/>
        <v>0.48011047069829993</v>
      </c>
      <c r="N313"/>
      <c r="O313" s="36"/>
    </row>
    <row r="314" spans="5:15" ht="19.5" customHeight="1" x14ac:dyDescent="0.35">
      <c r="E314" s="12"/>
      <c r="G314" s="32" t="s">
        <v>7795</v>
      </c>
      <c r="H314" s="8">
        <f t="shared" si="25"/>
        <v>1560</v>
      </c>
      <c r="I314" s="8">
        <f t="shared" si="26"/>
        <v>93600</v>
      </c>
      <c r="J314" s="23">
        <v>5.3247999999999997E-2</v>
      </c>
      <c r="K314">
        <f t="shared" si="27"/>
        <v>1.5078146702728744E-3</v>
      </c>
      <c r="L314">
        <f t="shared" si="28"/>
        <v>0.4629079952590201</v>
      </c>
      <c r="N314"/>
      <c r="O314" s="36"/>
    </row>
    <row r="315" spans="5:15" ht="19.5" customHeight="1" x14ac:dyDescent="0.35">
      <c r="E315" s="12"/>
      <c r="G315" s="32" t="s">
        <v>7797</v>
      </c>
      <c r="H315" s="8">
        <f t="shared" si="25"/>
        <v>1565</v>
      </c>
      <c r="I315" s="8">
        <f t="shared" si="26"/>
        <v>93900</v>
      </c>
      <c r="J315" s="23">
        <v>5.1461E-2</v>
      </c>
      <c r="K315">
        <f t="shared" si="27"/>
        <v>1.4572124914909929E-3</v>
      </c>
      <c r="L315">
        <f t="shared" si="28"/>
        <v>0.44475407426458008</v>
      </c>
      <c r="N315"/>
      <c r="O315" s="36"/>
    </row>
    <row r="316" spans="5:15" ht="19.5" customHeight="1" x14ac:dyDescent="0.35">
      <c r="E316" s="12"/>
      <c r="G316" s="32" t="s">
        <v>7799</v>
      </c>
      <c r="H316" s="8">
        <f t="shared" si="25"/>
        <v>1570</v>
      </c>
      <c r="I316" s="8">
        <f t="shared" si="26"/>
        <v>94200</v>
      </c>
      <c r="J316" s="23">
        <v>4.8850999999999999E-2</v>
      </c>
      <c r="K316">
        <f t="shared" si="27"/>
        <v>1.3833055599740871E-3</v>
      </c>
      <c r="L316">
        <f t="shared" si="28"/>
        <v>0.42607770771976194</v>
      </c>
      <c r="N316"/>
      <c r="O316" s="36"/>
    </row>
    <row r="317" spans="5:15" ht="19.5" customHeight="1" x14ac:dyDescent="0.35">
      <c r="E317" s="12"/>
      <c r="G317" s="32" t="s">
        <v>7801</v>
      </c>
      <c r="H317" s="8">
        <f t="shared" si="25"/>
        <v>1575</v>
      </c>
      <c r="I317" s="8">
        <f t="shared" si="26"/>
        <v>94500</v>
      </c>
      <c r="J317" s="23">
        <v>4.6404000000000001E-2</v>
      </c>
      <c r="K317">
        <f t="shared" si="27"/>
        <v>1.3140142720729881E-3</v>
      </c>
      <c r="L317">
        <f t="shared" si="28"/>
        <v>0.40459797480706133</v>
      </c>
      <c r="N317"/>
      <c r="O317" s="36"/>
    </row>
    <row r="318" spans="5:15" ht="19.5" customHeight="1" x14ac:dyDescent="0.35">
      <c r="E318" s="12"/>
      <c r="G318" s="32" t="s">
        <v>7803</v>
      </c>
      <c r="H318" s="8">
        <f t="shared" si="25"/>
        <v>1580</v>
      </c>
      <c r="I318" s="8">
        <f t="shared" si="26"/>
        <v>94800</v>
      </c>
      <c r="J318" s="23">
        <v>4.3874999999999997E-2</v>
      </c>
      <c r="K318">
        <f t="shared" si="27"/>
        <v>1.2424010039479862E-3</v>
      </c>
      <c r="L318">
        <f t="shared" si="28"/>
        <v>0.38346229140314619</v>
      </c>
      <c r="N318"/>
      <c r="O318" s="36"/>
    </row>
    <row r="319" spans="5:15" ht="19.5" customHeight="1" x14ac:dyDescent="0.35">
      <c r="E319" s="12"/>
      <c r="G319" s="32" t="s">
        <v>7805</v>
      </c>
      <c r="H319" s="8">
        <f t="shared" si="25"/>
        <v>1585</v>
      </c>
      <c r="I319" s="8">
        <f t="shared" si="26"/>
        <v>95100</v>
      </c>
      <c r="J319" s="23">
        <v>4.1241E-2</v>
      </c>
      <c r="K319">
        <f t="shared" si="27"/>
        <v>1.1678144684631089E-3</v>
      </c>
      <c r="L319">
        <f t="shared" si="28"/>
        <v>0.36153232086166426</v>
      </c>
      <c r="N319"/>
      <c r="O319" s="36"/>
    </row>
    <row r="320" spans="5:15" ht="19.5" customHeight="1" x14ac:dyDescent="0.35">
      <c r="E320" s="12"/>
      <c r="G320" s="32" t="s">
        <v>7807</v>
      </c>
      <c r="H320" s="8">
        <f t="shared" si="25"/>
        <v>1590</v>
      </c>
      <c r="I320" s="8">
        <f t="shared" si="26"/>
        <v>95400</v>
      </c>
      <c r="J320" s="23">
        <v>3.7666999999999999E-2</v>
      </c>
      <c r="K320">
        <f t="shared" si="27"/>
        <v>1.0666101108993459E-3</v>
      </c>
      <c r="L320">
        <f t="shared" si="28"/>
        <v>0.33516368690436821</v>
      </c>
      <c r="N320"/>
      <c r="O320" s="36"/>
    </row>
    <row r="321" spans="5:15" ht="19.5" customHeight="1" x14ac:dyDescent="0.35">
      <c r="E321" s="12"/>
      <c r="G321" s="32" t="s">
        <v>7809</v>
      </c>
      <c r="H321" s="8">
        <f t="shared" si="25"/>
        <v>1595</v>
      </c>
      <c r="I321" s="8">
        <f t="shared" si="26"/>
        <v>95700</v>
      </c>
      <c r="J321" s="23">
        <v>3.5168999999999999E-2</v>
      </c>
      <c r="K321">
        <f t="shared" si="27"/>
        <v>9.9587466456630704E-4</v>
      </c>
      <c r="L321">
        <f t="shared" si="28"/>
        <v>0.30937271631984792</v>
      </c>
      <c r="N321"/>
      <c r="O321" s="36"/>
    </row>
    <row r="322" spans="5:15" ht="19.5" customHeight="1" x14ac:dyDescent="0.35">
      <c r="E322" s="12"/>
      <c r="G322" s="32" t="s">
        <v>7811</v>
      </c>
      <c r="H322" s="8">
        <f t="shared" si="25"/>
        <v>1600</v>
      </c>
      <c r="I322" s="8">
        <f t="shared" si="26"/>
        <v>96000</v>
      </c>
      <c r="J322" s="23">
        <v>3.3526E-2</v>
      </c>
      <c r="K322">
        <f t="shared" si="27"/>
        <v>9.4935010959225493E-4</v>
      </c>
      <c r="L322">
        <f t="shared" si="28"/>
        <v>0.29178371612378429</v>
      </c>
      <c r="N322"/>
      <c r="O322" s="36"/>
    </row>
    <row r="323" spans="5:15" ht="19.5" customHeight="1" x14ac:dyDescent="0.35">
      <c r="E323" s="12"/>
      <c r="G323" s="32" t="s">
        <v>7813</v>
      </c>
      <c r="H323" s="8">
        <f t="shared" si="25"/>
        <v>1605</v>
      </c>
      <c r="I323" s="8">
        <f t="shared" si="26"/>
        <v>96300</v>
      </c>
      <c r="J323" s="23">
        <v>3.134E-2</v>
      </c>
      <c r="K323">
        <f t="shared" si="27"/>
        <v>8.8744951484284642E-4</v>
      </c>
      <c r="L323">
        <f t="shared" si="28"/>
        <v>0.27551994366526522</v>
      </c>
      <c r="N323"/>
      <c r="O323" s="36"/>
    </row>
    <row r="324" spans="5:15" ht="19.5" customHeight="1" x14ac:dyDescent="0.35">
      <c r="E324" s="12"/>
      <c r="G324" s="32" t="s">
        <v>7815</v>
      </c>
      <c r="H324" s="8">
        <f t="shared" si="25"/>
        <v>1610</v>
      </c>
      <c r="I324" s="8">
        <f t="shared" si="26"/>
        <v>96600</v>
      </c>
      <c r="J324" s="23">
        <v>3.0341E-2</v>
      </c>
      <c r="K324">
        <f t="shared" si="27"/>
        <v>8.5916099967603074E-4</v>
      </c>
      <c r="L324">
        <f t="shared" si="28"/>
        <v>0.26199157717783156</v>
      </c>
      <c r="N324"/>
      <c r="O324" s="36"/>
    </row>
    <row r="325" spans="5:15" ht="19.5" customHeight="1" x14ac:dyDescent="0.35">
      <c r="E325" s="12"/>
      <c r="G325" s="32" t="s">
        <v>7817</v>
      </c>
      <c r="H325" s="8">
        <f t="shared" si="25"/>
        <v>1615</v>
      </c>
      <c r="I325" s="8">
        <f t="shared" si="26"/>
        <v>96900</v>
      </c>
      <c r="J325" s="23">
        <v>2.8896000000000002E-2</v>
      </c>
      <c r="K325">
        <f t="shared" si="27"/>
        <v>8.1824317743774383E-4</v>
      </c>
      <c r="L325">
        <f t="shared" si="28"/>
        <v>0.25161062656706618</v>
      </c>
      <c r="N325"/>
      <c r="O325" s="36"/>
    </row>
    <row r="326" spans="5:15" ht="19.5" customHeight="1" x14ac:dyDescent="0.35">
      <c r="E326" s="12"/>
      <c r="G326" s="32" t="s">
        <v>7819</v>
      </c>
      <c r="H326" s="8">
        <f t="shared" si="25"/>
        <v>1620</v>
      </c>
      <c r="I326" s="8">
        <f t="shared" si="26"/>
        <v>97200</v>
      </c>
      <c r="J326" s="23">
        <v>2.7732E-2</v>
      </c>
      <c r="K326">
        <f t="shared" si="27"/>
        <v>7.8528238499112372E-4</v>
      </c>
      <c r="L326">
        <f t="shared" si="28"/>
        <v>0.24052883436433012</v>
      </c>
      <c r="N326"/>
      <c r="O326" s="36"/>
    </row>
    <row r="327" spans="5:15" ht="19.5" customHeight="1" x14ac:dyDescent="0.35">
      <c r="E327" s="12"/>
      <c r="G327" s="32" t="s">
        <v>7821</v>
      </c>
      <c r="H327" s="8">
        <f t="shared" si="25"/>
        <v>1625</v>
      </c>
      <c r="I327" s="8">
        <f t="shared" si="26"/>
        <v>97500</v>
      </c>
      <c r="J327" s="23">
        <v>2.7174E-2</v>
      </c>
      <c r="K327">
        <f t="shared" si="27"/>
        <v>7.6948159273578529E-4</v>
      </c>
      <c r="L327">
        <f t="shared" si="28"/>
        <v>0.23321459665903635</v>
      </c>
      <c r="N327"/>
      <c r="O327" s="36"/>
    </row>
    <row r="328" spans="5:15" ht="19.5" customHeight="1" x14ac:dyDescent="0.35">
      <c r="E328" s="12"/>
      <c r="G328" s="32" t="s">
        <v>7823</v>
      </c>
      <c r="H328" s="8">
        <f t="shared" si="25"/>
        <v>1630</v>
      </c>
      <c r="I328" s="8">
        <f t="shared" si="26"/>
        <v>97800</v>
      </c>
      <c r="J328" s="23">
        <v>2.6322999999999999E-2</v>
      </c>
      <c r="K328">
        <f t="shared" si="27"/>
        <v>7.4538396870479408E-4</v>
      </c>
      <c r="L328">
        <f t="shared" si="28"/>
        <v>0.22722983421608692</v>
      </c>
      <c r="N328"/>
      <c r="O328" s="36"/>
    </row>
    <row r="329" spans="5:15" ht="19.5" customHeight="1" x14ac:dyDescent="0.35">
      <c r="E329" s="12"/>
      <c r="G329" s="32" t="s">
        <v>7825</v>
      </c>
      <c r="H329" s="8">
        <f t="shared" si="25"/>
        <v>1635</v>
      </c>
      <c r="I329" s="8">
        <f t="shared" si="26"/>
        <v>98100</v>
      </c>
      <c r="J329" s="23">
        <v>2.5562999999999999E-2</v>
      </c>
      <c r="K329">
        <f t="shared" si="27"/>
        <v>7.2386317638569505E-4</v>
      </c>
      <c r="L329">
        <f t="shared" si="28"/>
        <v>0.22038707176357336</v>
      </c>
      <c r="N329"/>
      <c r="O329" s="36"/>
    </row>
    <row r="330" spans="5:15" ht="19.5" customHeight="1" x14ac:dyDescent="0.35">
      <c r="E330" s="12"/>
      <c r="G330" s="32" t="s">
        <v>7827</v>
      </c>
      <c r="H330" s="8">
        <f t="shared" si="25"/>
        <v>1640</v>
      </c>
      <c r="I330" s="8">
        <f t="shared" si="26"/>
        <v>98400</v>
      </c>
      <c r="J330" s="23">
        <v>2.5131000000000001E-2</v>
      </c>
      <c r="K330">
        <f t="shared" si="27"/>
        <v>7.1163030496220728E-4</v>
      </c>
      <c r="L330">
        <f t="shared" si="28"/>
        <v>0.21532402220218536</v>
      </c>
      <c r="N330"/>
      <c r="O330" s="36"/>
    </row>
    <row r="331" spans="5:15" ht="19.5" customHeight="1" x14ac:dyDescent="0.35">
      <c r="E331" s="12"/>
      <c r="G331" s="32" t="s">
        <v>7829</v>
      </c>
      <c r="H331" s="8">
        <f t="shared" si="25"/>
        <v>1645</v>
      </c>
      <c r="I331" s="8">
        <f t="shared" si="26"/>
        <v>98700</v>
      </c>
      <c r="J331" s="23">
        <v>2.4323999999999998E-2</v>
      </c>
      <c r="K331">
        <f t="shared" si="27"/>
        <v>6.8877862153916391E-4</v>
      </c>
      <c r="L331">
        <f t="shared" si="28"/>
        <v>0.21006133897520568</v>
      </c>
      <c r="N331"/>
      <c r="O331" s="36"/>
    </row>
    <row r="332" spans="5:15" ht="19.5" customHeight="1" x14ac:dyDescent="0.35">
      <c r="E332" s="12"/>
      <c r="G332" s="32" t="s">
        <v>7831</v>
      </c>
      <c r="H332" s="8">
        <f t="shared" si="25"/>
        <v>1650</v>
      </c>
      <c r="I332" s="8">
        <f t="shared" si="26"/>
        <v>99000</v>
      </c>
      <c r="J332" s="23">
        <v>2.3445000000000001E-2</v>
      </c>
      <c r="K332">
        <f t="shared" si="27"/>
        <v>6.6388812621220601E-4</v>
      </c>
      <c r="L332">
        <f t="shared" si="28"/>
        <v>0.20290001216270548</v>
      </c>
      <c r="N332"/>
      <c r="O332" s="36"/>
    </row>
    <row r="333" spans="5:15" ht="19.5" customHeight="1" x14ac:dyDescent="0.35">
      <c r="E333" s="12"/>
      <c r="G333" s="32" t="s">
        <v>7833</v>
      </c>
      <c r="H333" s="8">
        <f t="shared" si="25"/>
        <v>1655</v>
      </c>
      <c r="I333" s="8">
        <f t="shared" si="26"/>
        <v>99300</v>
      </c>
      <c r="J333" s="23">
        <v>2.3220999999999999E-2</v>
      </c>
      <c r="K333">
        <f t="shared" si="27"/>
        <v>6.5754515584447149E-4</v>
      </c>
      <c r="L333">
        <f t="shared" si="28"/>
        <v>0.19821499230850162</v>
      </c>
      <c r="N333"/>
      <c r="O333" s="36"/>
    </row>
    <row r="334" spans="5:15" ht="19.5" customHeight="1" x14ac:dyDescent="0.35">
      <c r="E334" s="12"/>
      <c r="G334" s="32" t="s">
        <v>7835</v>
      </c>
      <c r="H334" s="8">
        <f t="shared" si="25"/>
        <v>1660</v>
      </c>
      <c r="I334" s="8">
        <f t="shared" si="26"/>
        <v>99600</v>
      </c>
      <c r="J334" s="23">
        <v>2.2512000000000001E-2</v>
      </c>
      <c r="K334">
        <f t="shared" si="27"/>
        <v>6.3746852195731209E-4</v>
      </c>
      <c r="L334">
        <f t="shared" si="28"/>
        <v>0.19425205167026754</v>
      </c>
      <c r="N334"/>
      <c r="O334" s="36"/>
    </row>
    <row r="335" spans="5:15" ht="19.5" customHeight="1" x14ac:dyDescent="0.35">
      <c r="E335" s="12"/>
      <c r="G335" s="32" t="s">
        <v>7837</v>
      </c>
      <c r="H335" s="8">
        <f t="shared" si="25"/>
        <v>1665</v>
      </c>
      <c r="I335" s="8">
        <f t="shared" si="26"/>
        <v>99900</v>
      </c>
      <c r="J335" s="23">
        <v>2.1779E-2</v>
      </c>
      <c r="K335">
        <f t="shared" si="27"/>
        <v>6.1671228410218096E-4</v>
      </c>
      <c r="L335">
        <f t="shared" si="28"/>
        <v>0.18812712090892397</v>
      </c>
      <c r="N335"/>
      <c r="O335" s="36"/>
    </row>
    <row r="336" spans="5:15" ht="19.5" customHeight="1" x14ac:dyDescent="0.35">
      <c r="E336" s="12"/>
      <c r="G336" s="32" t="s">
        <v>7839</v>
      </c>
      <c r="H336" s="8">
        <f t="shared" si="25"/>
        <v>1670</v>
      </c>
      <c r="I336" s="8">
        <f t="shared" si="26"/>
        <v>100200</v>
      </c>
      <c r="J336" s="23">
        <v>2.1631000000000001E-2</v>
      </c>
      <c r="K336">
        <f t="shared" si="27"/>
        <v>6.1252139296635649E-4</v>
      </c>
      <c r="L336">
        <f t="shared" si="28"/>
        <v>0.18438505156028062</v>
      </c>
      <c r="N336"/>
      <c r="O336" s="36"/>
    </row>
    <row r="337" spans="5:15" ht="19.5" customHeight="1" x14ac:dyDescent="0.35">
      <c r="E337" s="12"/>
      <c r="G337" s="32" t="s">
        <v>7841</v>
      </c>
      <c r="H337" s="8">
        <f t="shared" si="25"/>
        <v>1675</v>
      </c>
      <c r="I337" s="8">
        <f t="shared" si="26"/>
        <v>100500</v>
      </c>
      <c r="J337" s="23">
        <v>2.1092E-2</v>
      </c>
      <c r="K337">
        <f t="shared" si="27"/>
        <v>5.9725862051899549E-4</v>
      </c>
      <c r="L337">
        <f t="shared" si="28"/>
        <v>0.18146700202280278</v>
      </c>
      <c r="N337"/>
      <c r="O337" s="36"/>
    </row>
    <row r="338" spans="5:15" ht="19.5" customHeight="1" x14ac:dyDescent="0.35">
      <c r="E338" s="12"/>
      <c r="G338" s="32" t="s">
        <v>7843</v>
      </c>
      <c r="H338" s="8">
        <f t="shared" si="25"/>
        <v>1680</v>
      </c>
      <c r="I338" s="8">
        <f t="shared" si="26"/>
        <v>100800</v>
      </c>
      <c r="J338" s="23">
        <v>2.0494999999999999E-2</v>
      </c>
      <c r="K338">
        <f t="shared" si="27"/>
        <v>5.8035347181570318E-4</v>
      </c>
      <c r="L338">
        <f t="shared" si="28"/>
        <v>0.1766418138502048</v>
      </c>
      <c r="N338"/>
      <c r="O338" s="36"/>
    </row>
    <row r="339" spans="5:15" ht="19.5" customHeight="1" x14ac:dyDescent="0.35">
      <c r="E339" s="12"/>
      <c r="G339" s="32" t="s">
        <v>7845</v>
      </c>
      <c r="H339" s="8">
        <f t="shared" si="25"/>
        <v>1685</v>
      </c>
      <c r="I339" s="8">
        <f t="shared" si="26"/>
        <v>101100</v>
      </c>
      <c r="J339" s="23">
        <v>1.9899E-2</v>
      </c>
      <c r="K339">
        <f t="shared" si="27"/>
        <v>5.6347663994440978E-4</v>
      </c>
      <c r="L339">
        <f t="shared" si="28"/>
        <v>0.17157451676401697</v>
      </c>
      <c r="N339"/>
      <c r="O339" s="36"/>
    </row>
    <row r="340" spans="5:15" ht="19.5" customHeight="1" x14ac:dyDescent="0.35">
      <c r="E340" s="12"/>
      <c r="G340" s="32" t="s">
        <v>7847</v>
      </c>
      <c r="H340" s="8">
        <f t="shared" si="25"/>
        <v>1690</v>
      </c>
      <c r="I340" s="8">
        <f t="shared" si="26"/>
        <v>101400</v>
      </c>
      <c r="J340" s="23">
        <v>1.9671999999999999E-2</v>
      </c>
      <c r="K340">
        <f t="shared" si="27"/>
        <v>5.5704871908067877E-4</v>
      </c>
      <c r="L340">
        <f t="shared" si="28"/>
        <v>0.16807880385376328</v>
      </c>
      <c r="N340"/>
      <c r="O340" s="36"/>
    </row>
    <row r="341" spans="5:15" ht="19.5" customHeight="1" x14ac:dyDescent="0.35">
      <c r="E341" s="12"/>
      <c r="G341" s="32" t="s">
        <v>7849</v>
      </c>
      <c r="H341" s="8">
        <f t="shared" si="25"/>
        <v>1695</v>
      </c>
      <c r="I341" s="8">
        <f t="shared" si="26"/>
        <v>101700</v>
      </c>
      <c r="J341" s="23">
        <v>1.8943999999999999E-2</v>
      </c>
      <c r="K341">
        <f t="shared" si="27"/>
        <v>5.3643406538554184E-4</v>
      </c>
      <c r="L341">
        <f t="shared" si="28"/>
        <v>0.16402241766993308</v>
      </c>
      <c r="N341"/>
      <c r="O341" s="36"/>
    </row>
    <row r="342" spans="5:15" ht="19.5" customHeight="1" x14ac:dyDescent="0.35">
      <c r="E342" s="12"/>
      <c r="G342" s="32" t="s">
        <v>7851</v>
      </c>
      <c r="H342" s="8">
        <f t="shared" si="25"/>
        <v>1700</v>
      </c>
      <c r="I342" s="8">
        <f t="shared" si="26"/>
        <v>102000</v>
      </c>
      <c r="J342" s="23">
        <v>1.8780999999999999E-2</v>
      </c>
      <c r="K342">
        <f t="shared" si="27"/>
        <v>5.3181842176973511E-4</v>
      </c>
      <c r="L342">
        <f t="shared" si="28"/>
        <v>0.16023787307329157</v>
      </c>
      <c r="N342"/>
      <c r="O342" s="36"/>
    </row>
    <row r="343" spans="5:15" ht="19.5" customHeight="1" x14ac:dyDescent="0.35">
      <c r="E343" s="12"/>
      <c r="G343" s="32" t="s">
        <v>7853</v>
      </c>
      <c r="H343" s="8">
        <f t="shared" si="25"/>
        <v>1705</v>
      </c>
      <c r="I343" s="8">
        <f t="shared" si="26"/>
        <v>102300</v>
      </c>
      <c r="J343" s="23">
        <v>1.8459E-2</v>
      </c>
      <c r="K343">
        <f t="shared" si="27"/>
        <v>5.2270040186611685E-4</v>
      </c>
      <c r="L343">
        <f t="shared" si="28"/>
        <v>0.15817782354537779</v>
      </c>
      <c r="N343"/>
      <c r="O343" s="36"/>
    </row>
    <row r="344" spans="5:15" ht="19.5" customHeight="1" x14ac:dyDescent="0.35">
      <c r="E344" s="12"/>
      <c r="G344" s="32" t="s">
        <v>7855</v>
      </c>
      <c r="H344" s="8">
        <f t="shared" si="25"/>
        <v>1710</v>
      </c>
      <c r="I344" s="8">
        <f t="shared" si="26"/>
        <v>102600</v>
      </c>
      <c r="J344" s="23">
        <v>1.7738E-2</v>
      </c>
      <c r="K344">
        <f t="shared" si="27"/>
        <v>5.0228396599497158E-4</v>
      </c>
      <c r="L344">
        <f t="shared" si="28"/>
        <v>0.15374765517916328</v>
      </c>
      <c r="N344"/>
      <c r="O344" s="36"/>
    </row>
    <row r="345" spans="5:15" ht="19.5" customHeight="1" x14ac:dyDescent="0.35">
      <c r="E345" s="12"/>
      <c r="G345" s="32" t="s">
        <v>7857</v>
      </c>
      <c r="H345" s="8">
        <f t="shared" si="25"/>
        <v>1715</v>
      </c>
      <c r="I345" s="8">
        <f t="shared" si="26"/>
        <v>102900</v>
      </c>
      <c r="J345" s="23">
        <v>1.7940999999999999E-2</v>
      </c>
      <c r="K345">
        <f t="shared" si="27"/>
        <v>5.0803228289073086E-4</v>
      </c>
      <c r="L345">
        <f t="shared" si="28"/>
        <v>0.15154743733285536</v>
      </c>
      <c r="N345"/>
      <c r="O345" s="36"/>
    </row>
    <row r="346" spans="5:15" ht="19.5" customHeight="1" x14ac:dyDescent="0.35">
      <c r="E346" s="12"/>
      <c r="G346" s="32" t="s">
        <v>7859</v>
      </c>
      <c r="H346" s="8">
        <f t="shared" si="25"/>
        <v>1720</v>
      </c>
      <c r="I346" s="8">
        <f t="shared" si="26"/>
        <v>103200</v>
      </c>
      <c r="J346" s="23">
        <v>1.7451000000000001E-2</v>
      </c>
      <c r="K346">
        <f t="shared" si="27"/>
        <v>4.941570352113119E-4</v>
      </c>
      <c r="L346">
        <f t="shared" si="28"/>
        <v>0.1503283977153064</v>
      </c>
      <c r="N346"/>
      <c r="O346" s="36"/>
    </row>
    <row r="347" spans="5:15" ht="19.5" customHeight="1" x14ac:dyDescent="0.35">
      <c r="E347" s="12"/>
      <c r="G347" s="32" t="s">
        <v>7861</v>
      </c>
      <c r="H347" s="8">
        <f t="shared" si="25"/>
        <v>1725</v>
      </c>
      <c r="I347" s="8">
        <f t="shared" si="26"/>
        <v>103500</v>
      </c>
      <c r="J347" s="23">
        <v>1.7236000000000001E-2</v>
      </c>
      <c r="K347">
        <f t="shared" si="27"/>
        <v>4.8806891633156675E-4</v>
      </c>
      <c r="L347">
        <f t="shared" si="28"/>
        <v>0.14733389273143177</v>
      </c>
      <c r="N347"/>
      <c r="O347" s="36"/>
    </row>
    <row r="348" spans="5:15" ht="19.5" customHeight="1" x14ac:dyDescent="0.35">
      <c r="E348" s="12"/>
      <c r="G348" s="32" t="s">
        <v>7863</v>
      </c>
      <c r="H348" s="8">
        <f t="shared" si="25"/>
        <v>1730</v>
      </c>
      <c r="I348" s="8">
        <f t="shared" si="26"/>
        <v>103800</v>
      </c>
      <c r="J348" s="23">
        <v>1.7330999999999999E-2</v>
      </c>
      <c r="K348">
        <f t="shared" si="27"/>
        <v>4.9075901537145412E-4</v>
      </c>
      <c r="L348">
        <f t="shared" si="28"/>
        <v>0.14682418975545314</v>
      </c>
      <c r="N348"/>
      <c r="O348" s="36"/>
    </row>
    <row r="349" spans="5:15" ht="19.5" customHeight="1" x14ac:dyDescent="0.35">
      <c r="E349" s="12"/>
      <c r="G349" s="32" t="s">
        <v>7865</v>
      </c>
      <c r="H349" s="8">
        <f t="shared" si="25"/>
        <v>1735</v>
      </c>
      <c r="I349" s="8">
        <f t="shared" si="26"/>
        <v>104100</v>
      </c>
      <c r="J349" s="23">
        <v>1.7264000000000002E-2</v>
      </c>
      <c r="K349">
        <f t="shared" si="27"/>
        <v>4.8886178762753355E-4</v>
      </c>
      <c r="L349">
        <f t="shared" si="28"/>
        <v>0.14694312044984814</v>
      </c>
      <c r="N349"/>
      <c r="O349" s="36"/>
    </row>
    <row r="350" spans="5:15" ht="19.5" customHeight="1" x14ac:dyDescent="0.35">
      <c r="E350" s="12"/>
      <c r="G350" s="32" t="s">
        <v>7867</v>
      </c>
      <c r="H350" s="8">
        <f t="shared" si="25"/>
        <v>1740</v>
      </c>
      <c r="I350" s="8">
        <f t="shared" si="26"/>
        <v>104400</v>
      </c>
      <c r="J350" s="23">
        <v>1.6785999999999999E-2</v>
      </c>
      <c r="K350">
        <f t="shared" si="27"/>
        <v>4.7532634193210018E-4</v>
      </c>
      <c r="L350">
        <f t="shared" si="28"/>
        <v>0.14462821943394508</v>
      </c>
      <c r="N350"/>
      <c r="O350" s="36"/>
    </row>
    <row r="351" spans="5:15" ht="19.5" customHeight="1" x14ac:dyDescent="0.35">
      <c r="E351" s="12"/>
      <c r="G351" s="32" t="s">
        <v>7869</v>
      </c>
      <c r="H351" s="8">
        <f t="shared" si="25"/>
        <v>1745</v>
      </c>
      <c r="I351" s="8">
        <f t="shared" si="26"/>
        <v>104700</v>
      </c>
      <c r="J351" s="23">
        <v>1.6577999999999999E-2</v>
      </c>
      <c r="K351">
        <f t="shared" si="27"/>
        <v>4.6943644087634677E-4</v>
      </c>
      <c r="L351">
        <f t="shared" si="28"/>
        <v>0.14171441742126706</v>
      </c>
      <c r="N351"/>
      <c r="O351" s="36"/>
    </row>
    <row r="352" spans="5:15" ht="19.5" customHeight="1" x14ac:dyDescent="0.35">
      <c r="E352" s="12"/>
      <c r="G352" s="32" t="s">
        <v>7871</v>
      </c>
      <c r="H352" s="8">
        <f t="shared" si="25"/>
        <v>1750</v>
      </c>
      <c r="I352" s="8">
        <f t="shared" si="26"/>
        <v>105000</v>
      </c>
      <c r="J352" s="23">
        <v>1.6584999999999999E-2</v>
      </c>
      <c r="K352">
        <f t="shared" si="27"/>
        <v>4.6963465870033844E-4</v>
      </c>
      <c r="L352">
        <f t="shared" si="28"/>
        <v>0.14086066493650279</v>
      </c>
      <c r="N352"/>
      <c r="O352" s="36"/>
    </row>
    <row r="353" spans="5:15" ht="19.5" customHeight="1" x14ac:dyDescent="0.35">
      <c r="E353" s="12"/>
      <c r="G353" s="32" t="s">
        <v>7873</v>
      </c>
      <c r="H353" s="8">
        <f t="shared" si="25"/>
        <v>1755</v>
      </c>
      <c r="I353" s="8">
        <f t="shared" si="26"/>
        <v>105300</v>
      </c>
      <c r="J353" s="23">
        <v>1.6236E-2</v>
      </c>
      <c r="K353">
        <f t="shared" si="27"/>
        <v>4.5975208433275222E-4</v>
      </c>
      <c r="L353">
        <f t="shared" si="28"/>
        <v>0.13940801145496362</v>
      </c>
      <c r="N353"/>
      <c r="O353" s="36"/>
    </row>
    <row r="354" spans="5:15" ht="19.5" customHeight="1" x14ac:dyDescent="0.35">
      <c r="E354" s="12"/>
      <c r="G354" s="32" t="s">
        <v>7875</v>
      </c>
      <c r="H354" s="8">
        <f t="shared" si="25"/>
        <v>1760</v>
      </c>
      <c r="I354" s="8">
        <f t="shared" si="26"/>
        <v>105600</v>
      </c>
      <c r="J354" s="23">
        <v>1.6305E-2</v>
      </c>
      <c r="K354">
        <f t="shared" si="27"/>
        <v>4.6170594574067043E-4</v>
      </c>
      <c r="L354">
        <f t="shared" si="28"/>
        <v>0.1382187045110134</v>
      </c>
      <c r="N354"/>
      <c r="O354" s="36"/>
    </row>
    <row r="355" spans="5:15" ht="19.5" customHeight="1" x14ac:dyDescent="0.35">
      <c r="E355" s="12"/>
      <c r="G355" s="32" t="s">
        <v>7877</v>
      </c>
      <c r="H355" s="8">
        <f t="shared" si="25"/>
        <v>1765</v>
      </c>
      <c r="I355" s="8">
        <f t="shared" si="26"/>
        <v>105900</v>
      </c>
      <c r="J355" s="23">
        <v>1.627E-2</v>
      </c>
      <c r="K355">
        <f t="shared" si="27"/>
        <v>4.607148566207119E-4</v>
      </c>
      <c r="L355">
        <f t="shared" si="28"/>
        <v>0.13836312035420736</v>
      </c>
      <c r="N355"/>
      <c r="O355" s="36"/>
    </row>
    <row r="356" spans="5:15" ht="19.5" customHeight="1" x14ac:dyDescent="0.35">
      <c r="E356" s="12"/>
      <c r="G356" s="32" t="s">
        <v>7879</v>
      </c>
      <c r="H356" s="8">
        <f t="shared" si="25"/>
        <v>1770</v>
      </c>
      <c r="I356" s="8">
        <f t="shared" si="26"/>
        <v>106200</v>
      </c>
      <c r="J356" s="23">
        <v>1.5845000000000001E-2</v>
      </c>
      <c r="K356">
        <f t="shared" si="27"/>
        <v>4.486802030212158E-4</v>
      </c>
      <c r="L356">
        <f t="shared" si="28"/>
        <v>0.13640925894628916</v>
      </c>
      <c r="N356"/>
      <c r="O356" s="36"/>
    </row>
    <row r="357" spans="5:15" ht="19.5" customHeight="1" x14ac:dyDescent="0.35">
      <c r="E357" s="12"/>
      <c r="G357" s="32" t="s">
        <v>7881</v>
      </c>
      <c r="H357" s="8">
        <f t="shared" si="25"/>
        <v>1775</v>
      </c>
      <c r="I357" s="8">
        <f t="shared" si="26"/>
        <v>106500</v>
      </c>
      <c r="J357" s="23">
        <v>1.5993E-2</v>
      </c>
      <c r="K357">
        <f t="shared" si="27"/>
        <v>4.5287109415704033E-4</v>
      </c>
      <c r="L357">
        <f t="shared" si="28"/>
        <v>0.13523269457673842</v>
      </c>
      <c r="N357"/>
      <c r="O357" s="36"/>
    </row>
    <row r="358" spans="5:15" ht="19.5" customHeight="1" x14ac:dyDescent="0.35">
      <c r="E358" s="12"/>
      <c r="G358" s="32" t="s">
        <v>7883</v>
      </c>
      <c r="H358" s="8">
        <f t="shared" si="25"/>
        <v>1780</v>
      </c>
      <c r="I358" s="8">
        <f t="shared" si="26"/>
        <v>106800</v>
      </c>
      <c r="J358" s="23">
        <v>1.5613E-2</v>
      </c>
      <c r="K358">
        <f t="shared" si="27"/>
        <v>4.4211069799749081E-4</v>
      </c>
      <c r="L358">
        <f t="shared" si="28"/>
        <v>0.13424726882317967</v>
      </c>
      <c r="N358"/>
      <c r="O358" s="36"/>
    </row>
    <row r="359" spans="5:15" ht="19.5" customHeight="1" x14ac:dyDescent="0.35">
      <c r="E359" s="12"/>
      <c r="G359" s="32" t="s">
        <v>7885</v>
      </c>
      <c r="H359" s="8">
        <f t="shared" si="25"/>
        <v>1785</v>
      </c>
      <c r="I359" s="8">
        <f t="shared" si="26"/>
        <v>107100</v>
      </c>
      <c r="J359" s="23">
        <v>1.5401E-2</v>
      </c>
      <c r="K359">
        <f t="shared" si="27"/>
        <v>4.3610752961374211E-4</v>
      </c>
      <c r="L359">
        <f t="shared" si="28"/>
        <v>0.13173273414168493</v>
      </c>
      <c r="N359"/>
      <c r="O359" s="36"/>
    </row>
    <row r="360" spans="5:15" ht="19.5" customHeight="1" x14ac:dyDescent="0.35">
      <c r="E360" s="12"/>
      <c r="G360" s="32" t="s">
        <v>7887</v>
      </c>
      <c r="H360" s="8">
        <f t="shared" si="25"/>
        <v>1790</v>
      </c>
      <c r="I360" s="8">
        <f t="shared" si="26"/>
        <v>107400</v>
      </c>
      <c r="J360" s="23">
        <v>1.5506000000000001E-2</v>
      </c>
      <c r="K360">
        <f t="shared" si="27"/>
        <v>4.3908079697361764E-4</v>
      </c>
      <c r="L360">
        <f t="shared" si="28"/>
        <v>0.13127824898810397</v>
      </c>
      <c r="N360"/>
      <c r="O360" s="36"/>
    </row>
    <row r="361" spans="5:15" ht="19.5" customHeight="1" x14ac:dyDescent="0.35">
      <c r="E361" s="12"/>
      <c r="G361" s="32" t="s">
        <v>7889</v>
      </c>
      <c r="H361" s="8">
        <f t="shared" si="25"/>
        <v>1795</v>
      </c>
      <c r="I361" s="8">
        <f t="shared" si="26"/>
        <v>107700</v>
      </c>
      <c r="J361" s="23">
        <v>1.5322000000000001E-2</v>
      </c>
      <c r="K361">
        <f t="shared" si="27"/>
        <v>4.3387049988583579E-4</v>
      </c>
      <c r="L361">
        <f t="shared" si="28"/>
        <v>0.13094269452891802</v>
      </c>
      <c r="N361"/>
      <c r="O361" s="36"/>
    </row>
    <row r="362" spans="5:15" ht="19.5" customHeight="1" x14ac:dyDescent="0.35">
      <c r="E362" s="12"/>
      <c r="G362" s="32" t="s">
        <v>7891</v>
      </c>
      <c r="H362" s="8">
        <f t="shared" si="25"/>
        <v>1800</v>
      </c>
      <c r="I362" s="8">
        <f t="shared" si="26"/>
        <v>108000</v>
      </c>
      <c r="J362" s="23">
        <v>1.5054E-2</v>
      </c>
      <c r="K362">
        <f t="shared" si="27"/>
        <v>4.2628158891015348E-4</v>
      </c>
      <c r="L362">
        <f t="shared" si="28"/>
        <v>0.12902281331939841</v>
      </c>
      <c r="N362"/>
      <c r="O362" s="36"/>
    </row>
    <row r="363" spans="5:15" ht="19.5" customHeight="1" x14ac:dyDescent="0.35">
      <c r="E363" s="12"/>
      <c r="G363" s="32" t="s">
        <v>7893</v>
      </c>
      <c r="H363" s="8">
        <f t="shared" si="25"/>
        <v>1805</v>
      </c>
      <c r="I363" s="8">
        <f t="shared" si="26"/>
        <v>108300</v>
      </c>
      <c r="J363" s="23">
        <v>1.5178000000000001E-2</v>
      </c>
      <c r="K363">
        <f t="shared" si="27"/>
        <v>4.2979287607800649E-4</v>
      </c>
      <c r="L363">
        <f t="shared" si="28"/>
        <v>0.128411169748224</v>
      </c>
      <c r="N363"/>
      <c r="O363" s="36"/>
    </row>
    <row r="364" spans="5:15" ht="19.5" customHeight="1" x14ac:dyDescent="0.35">
      <c r="E364" s="12"/>
      <c r="G364" s="32" t="s">
        <v>7895</v>
      </c>
      <c r="H364" s="8">
        <f t="shared" si="25"/>
        <v>1810</v>
      </c>
      <c r="I364" s="8">
        <f t="shared" si="26"/>
        <v>108600</v>
      </c>
      <c r="J364" s="23">
        <v>1.4844E-2</v>
      </c>
      <c r="K364">
        <f t="shared" si="27"/>
        <v>4.2033505419040242E-4</v>
      </c>
      <c r="L364">
        <f t="shared" si="28"/>
        <v>0.12751918954026134</v>
      </c>
      <c r="N364"/>
      <c r="O364" s="36"/>
    </row>
    <row r="365" spans="5:15" ht="19.5" customHeight="1" x14ac:dyDescent="0.35">
      <c r="E365" s="12"/>
      <c r="G365" s="32" t="s">
        <v>7897</v>
      </c>
      <c r="H365" s="8">
        <f t="shared" si="25"/>
        <v>1815</v>
      </c>
      <c r="I365" s="8">
        <f t="shared" si="26"/>
        <v>108900</v>
      </c>
      <c r="J365" s="23">
        <v>1.4999E-2</v>
      </c>
      <c r="K365">
        <f t="shared" si="27"/>
        <v>4.2472416315021867E-4</v>
      </c>
      <c r="L365">
        <f t="shared" si="28"/>
        <v>0.12675888260109316</v>
      </c>
      <c r="N365"/>
      <c r="O365" s="36"/>
    </row>
    <row r="366" spans="5:15" ht="19.5" customHeight="1" x14ac:dyDescent="0.35">
      <c r="E366" s="12"/>
      <c r="G366" s="32" t="s">
        <v>7899</v>
      </c>
      <c r="H366" s="8">
        <f t="shared" si="25"/>
        <v>1820</v>
      </c>
      <c r="I366" s="8">
        <f t="shared" si="26"/>
        <v>109200</v>
      </c>
      <c r="J366" s="23">
        <v>1.5004E-2</v>
      </c>
      <c r="K366">
        <f t="shared" si="27"/>
        <v>4.2486574731021275E-4</v>
      </c>
      <c r="L366">
        <f t="shared" si="28"/>
        <v>0.1274384865690647</v>
      </c>
      <c r="N366"/>
      <c r="O366" s="36"/>
    </row>
    <row r="367" spans="5:15" ht="19.5" customHeight="1" x14ac:dyDescent="0.35">
      <c r="E367" s="12"/>
      <c r="G367" s="32" t="s">
        <v>7901</v>
      </c>
      <c r="H367" s="8">
        <f t="shared" si="25"/>
        <v>1825</v>
      </c>
      <c r="I367" s="8">
        <f t="shared" si="26"/>
        <v>109500</v>
      </c>
      <c r="J367" s="23">
        <v>1.4697999999999999E-2</v>
      </c>
      <c r="K367">
        <f t="shared" si="27"/>
        <v>4.1620079671857553E-4</v>
      </c>
      <c r="L367">
        <f t="shared" si="28"/>
        <v>0.12615998160431824</v>
      </c>
      <c r="N367"/>
      <c r="O367" s="36"/>
    </row>
    <row r="368" spans="5:15" ht="19.5" customHeight="1" x14ac:dyDescent="0.35">
      <c r="E368" s="12"/>
      <c r="G368" s="32" t="s">
        <v>7903</v>
      </c>
      <c r="H368" s="8">
        <f t="shared" ref="H368:H431" si="29">H367+5</f>
        <v>1830</v>
      </c>
      <c r="I368" s="8">
        <f t="shared" ref="I368:I431" si="30">H368*60</f>
        <v>109800</v>
      </c>
      <c r="J368" s="23">
        <v>1.4357E-2</v>
      </c>
      <c r="K368">
        <f t="shared" ref="K368:K431" si="31">J368*0.0283168319988145</f>
        <v>4.0654475700697978E-4</v>
      </c>
      <c r="L368">
        <f t="shared" si="28"/>
        <v>0.12341183305883331</v>
      </c>
      <c r="N368"/>
      <c r="O368" s="36"/>
    </row>
    <row r="369" spans="5:15" ht="19.5" customHeight="1" x14ac:dyDescent="0.35">
      <c r="E369" s="12"/>
      <c r="G369" s="32" t="s">
        <v>7905</v>
      </c>
      <c r="H369" s="8">
        <f t="shared" si="29"/>
        <v>1835</v>
      </c>
      <c r="I369" s="8">
        <f t="shared" si="30"/>
        <v>110100</v>
      </c>
      <c r="J369" s="23">
        <v>1.4430999999999999E-2</v>
      </c>
      <c r="K369">
        <f t="shared" si="31"/>
        <v>4.0864020257489202E-4</v>
      </c>
      <c r="L369">
        <f t="shared" ref="L369:L432" si="32">(K369+K368)/2*(I369-I368)</f>
        <v>0.12227774393728078</v>
      </c>
      <c r="N369"/>
      <c r="O369" s="36"/>
    </row>
    <row r="370" spans="5:15" ht="19.5" customHeight="1" x14ac:dyDescent="0.35">
      <c r="E370" s="12"/>
      <c r="G370" s="32" t="s">
        <v>7907</v>
      </c>
      <c r="H370" s="8">
        <f t="shared" si="29"/>
        <v>1840</v>
      </c>
      <c r="I370" s="8">
        <f t="shared" si="30"/>
        <v>110400</v>
      </c>
      <c r="J370" s="23">
        <v>1.4463999999999999E-2</v>
      </c>
      <c r="K370">
        <f t="shared" si="31"/>
        <v>4.095746580308529E-4</v>
      </c>
      <c r="L370">
        <f t="shared" si="32"/>
        <v>0.12273222909086173</v>
      </c>
      <c r="N370"/>
      <c r="O370" s="36"/>
    </row>
    <row r="371" spans="5:15" ht="19.5" customHeight="1" x14ac:dyDescent="0.35">
      <c r="E371" s="12"/>
      <c r="G371" s="32" t="s">
        <v>7909</v>
      </c>
      <c r="H371" s="8">
        <f t="shared" si="29"/>
        <v>1845</v>
      </c>
      <c r="I371" s="8">
        <f t="shared" si="30"/>
        <v>110700</v>
      </c>
      <c r="J371" s="23">
        <v>1.4099E-2</v>
      </c>
      <c r="K371">
        <f t="shared" si="31"/>
        <v>3.9923901435128564E-4</v>
      </c>
      <c r="L371">
        <f t="shared" si="32"/>
        <v>0.12132205085732077</v>
      </c>
      <c r="N371"/>
      <c r="O371" s="36"/>
    </row>
    <row r="372" spans="5:15" ht="19.5" customHeight="1" x14ac:dyDescent="0.35">
      <c r="E372" s="12"/>
      <c r="G372" s="32" t="s">
        <v>7911</v>
      </c>
      <c r="H372" s="8">
        <f t="shared" si="29"/>
        <v>1850</v>
      </c>
      <c r="I372" s="8">
        <f t="shared" si="30"/>
        <v>111000</v>
      </c>
      <c r="J372" s="23">
        <v>1.4180999999999999E-2</v>
      </c>
      <c r="K372">
        <f t="shared" si="31"/>
        <v>4.015609945751884E-4</v>
      </c>
      <c r="L372">
        <f t="shared" si="32"/>
        <v>0.12012000133897112</v>
      </c>
      <c r="N372"/>
      <c r="O372" s="36"/>
    </row>
    <row r="373" spans="5:15" ht="19.5" customHeight="1" x14ac:dyDescent="0.35">
      <c r="E373" s="12"/>
      <c r="G373" s="32" t="s">
        <v>7913</v>
      </c>
      <c r="H373" s="8">
        <f t="shared" si="29"/>
        <v>1855</v>
      </c>
      <c r="I373" s="8">
        <f t="shared" si="30"/>
        <v>111300</v>
      </c>
      <c r="J373" s="23">
        <v>1.4024E-2</v>
      </c>
      <c r="K373">
        <f t="shared" si="31"/>
        <v>3.9711525195137455E-4</v>
      </c>
      <c r="L373">
        <f t="shared" si="32"/>
        <v>0.11980143697898445</v>
      </c>
      <c r="N373"/>
      <c r="O373" s="36"/>
    </row>
    <row r="374" spans="5:15" ht="19.5" customHeight="1" x14ac:dyDescent="0.35">
      <c r="E374" s="12"/>
      <c r="G374" s="32" t="s">
        <v>7915</v>
      </c>
      <c r="H374" s="8">
        <f t="shared" si="29"/>
        <v>1860</v>
      </c>
      <c r="I374" s="8">
        <f t="shared" si="30"/>
        <v>111600</v>
      </c>
      <c r="J374" s="23">
        <v>1.3622E-2</v>
      </c>
      <c r="K374">
        <f t="shared" si="31"/>
        <v>3.8573188548785112E-4</v>
      </c>
      <c r="L374">
        <f t="shared" si="32"/>
        <v>0.11742707061588385</v>
      </c>
      <c r="N374"/>
      <c r="O374" s="36"/>
    </row>
    <row r="375" spans="5:15" ht="19.5" customHeight="1" x14ac:dyDescent="0.35">
      <c r="E375" s="12"/>
      <c r="G375" s="32" t="s">
        <v>7917</v>
      </c>
      <c r="H375" s="8">
        <f t="shared" si="29"/>
        <v>1865</v>
      </c>
      <c r="I375" s="8">
        <f t="shared" si="30"/>
        <v>111900</v>
      </c>
      <c r="J375" s="23">
        <v>1.3798E-2</v>
      </c>
      <c r="K375">
        <f t="shared" si="31"/>
        <v>3.9071564791964245E-4</v>
      </c>
      <c r="L375">
        <f t="shared" si="32"/>
        <v>0.11646713001112402</v>
      </c>
      <c r="N375"/>
      <c r="O375" s="36"/>
    </row>
    <row r="376" spans="5:15" ht="19.5" customHeight="1" x14ac:dyDescent="0.35">
      <c r="E376" s="12"/>
      <c r="G376" s="32" t="s">
        <v>7919</v>
      </c>
      <c r="H376" s="8">
        <f t="shared" si="29"/>
        <v>1870</v>
      </c>
      <c r="I376" s="8">
        <f t="shared" si="30"/>
        <v>112200</v>
      </c>
      <c r="J376" s="23">
        <v>1.3871E-2</v>
      </c>
      <c r="K376">
        <f t="shared" si="31"/>
        <v>3.9278277665555594E-4</v>
      </c>
      <c r="L376">
        <f t="shared" si="32"/>
        <v>0.11752476368627976</v>
      </c>
      <c r="N376"/>
      <c r="O376" s="36"/>
    </row>
    <row r="377" spans="5:15" ht="19.5" customHeight="1" x14ac:dyDescent="0.35">
      <c r="E377" s="12"/>
      <c r="G377" s="32" t="s">
        <v>7921</v>
      </c>
      <c r="H377" s="8">
        <f t="shared" si="29"/>
        <v>1875</v>
      </c>
      <c r="I377" s="8">
        <f t="shared" si="30"/>
        <v>112500</v>
      </c>
      <c r="J377" s="23">
        <v>1.3487000000000001E-2</v>
      </c>
      <c r="K377">
        <f t="shared" si="31"/>
        <v>3.819091131680112E-4</v>
      </c>
      <c r="L377">
        <f t="shared" si="32"/>
        <v>0.11620378347353508</v>
      </c>
      <c r="N377"/>
      <c r="O377" s="36"/>
    </row>
    <row r="378" spans="5:15" ht="19.5" customHeight="1" x14ac:dyDescent="0.35">
      <c r="E378" s="12"/>
      <c r="G378" s="32" t="s">
        <v>7923</v>
      </c>
      <c r="H378" s="8">
        <f t="shared" si="29"/>
        <v>1880</v>
      </c>
      <c r="I378" s="8">
        <f t="shared" si="30"/>
        <v>112800</v>
      </c>
      <c r="J378" s="23">
        <v>1.3396E-2</v>
      </c>
      <c r="K378">
        <f t="shared" si="31"/>
        <v>3.7933228145611906E-4</v>
      </c>
      <c r="L378">
        <f t="shared" si="32"/>
        <v>0.11418620919361953</v>
      </c>
      <c r="N378"/>
      <c r="O378" s="36"/>
    </row>
    <row r="379" spans="5:15" ht="19.5" customHeight="1" x14ac:dyDescent="0.35">
      <c r="E379" s="12"/>
      <c r="G379" s="32" t="s">
        <v>7925</v>
      </c>
      <c r="H379" s="8">
        <f t="shared" si="29"/>
        <v>1885</v>
      </c>
      <c r="I379" s="8">
        <f t="shared" si="30"/>
        <v>113100</v>
      </c>
      <c r="J379" s="23">
        <v>1.3612000000000001E-2</v>
      </c>
      <c r="K379">
        <f t="shared" si="31"/>
        <v>3.8544871716786301E-4</v>
      </c>
      <c r="L379">
        <f t="shared" si="32"/>
        <v>0.11471714979359732</v>
      </c>
      <c r="N379"/>
      <c r="O379" s="36"/>
    </row>
    <row r="380" spans="5:15" ht="19.5" customHeight="1" x14ac:dyDescent="0.35">
      <c r="E380" s="12"/>
      <c r="G380" s="32" t="s">
        <v>7927</v>
      </c>
      <c r="H380" s="8">
        <f t="shared" si="29"/>
        <v>1890</v>
      </c>
      <c r="I380" s="8">
        <f t="shared" si="30"/>
        <v>113400</v>
      </c>
      <c r="J380" s="23">
        <v>1.3136999999999999E-2</v>
      </c>
      <c r="K380">
        <f t="shared" si="31"/>
        <v>3.7199822196842607E-4</v>
      </c>
      <c r="L380">
        <f t="shared" si="32"/>
        <v>0.11361704087044336</v>
      </c>
      <c r="N380"/>
      <c r="O380" s="36"/>
    </row>
    <row r="381" spans="5:15" ht="19.5" customHeight="1" x14ac:dyDescent="0.35">
      <c r="E381" s="12"/>
      <c r="G381" s="32" t="s">
        <v>7929</v>
      </c>
      <c r="H381" s="8">
        <f t="shared" si="29"/>
        <v>1895</v>
      </c>
      <c r="I381" s="8">
        <f t="shared" si="30"/>
        <v>113700</v>
      </c>
      <c r="J381" s="23">
        <v>1.3259999999999999E-2</v>
      </c>
      <c r="K381">
        <f t="shared" si="31"/>
        <v>3.7548119230428024E-4</v>
      </c>
      <c r="L381">
        <f t="shared" si="32"/>
        <v>0.11212191214090594</v>
      </c>
      <c r="N381"/>
      <c r="O381" s="36"/>
    </row>
    <row r="382" spans="5:15" ht="19.5" customHeight="1" x14ac:dyDescent="0.35">
      <c r="E382" s="12"/>
      <c r="G382" s="32" t="s">
        <v>7931</v>
      </c>
      <c r="H382" s="8">
        <f t="shared" si="29"/>
        <v>1900</v>
      </c>
      <c r="I382" s="8">
        <f t="shared" si="30"/>
        <v>114000</v>
      </c>
      <c r="J382" s="23">
        <v>1.3245E-2</v>
      </c>
      <c r="K382">
        <f t="shared" si="31"/>
        <v>3.7505643982429804E-4</v>
      </c>
      <c r="L382">
        <f t="shared" si="32"/>
        <v>0.11258064481928676</v>
      </c>
      <c r="N382"/>
      <c r="O382" s="36"/>
    </row>
    <row r="383" spans="5:15" ht="19.5" customHeight="1" x14ac:dyDescent="0.35">
      <c r="E383" s="12"/>
      <c r="G383" s="32" t="s">
        <v>7933</v>
      </c>
      <c r="H383" s="8">
        <f t="shared" si="29"/>
        <v>1905</v>
      </c>
      <c r="I383" s="8">
        <f t="shared" si="30"/>
        <v>114300</v>
      </c>
      <c r="J383" s="23">
        <v>1.2789E-2</v>
      </c>
      <c r="K383">
        <f t="shared" si="31"/>
        <v>3.6214396443283865E-4</v>
      </c>
      <c r="L383">
        <f t="shared" si="32"/>
        <v>0.11058006063857051</v>
      </c>
      <c r="N383"/>
      <c r="O383" s="36"/>
    </row>
    <row r="384" spans="5:15" ht="19.5" customHeight="1" x14ac:dyDescent="0.35">
      <c r="E384" s="12"/>
      <c r="G384" s="32" t="s">
        <v>7935</v>
      </c>
      <c r="H384" s="8">
        <f t="shared" si="29"/>
        <v>1910</v>
      </c>
      <c r="I384" s="8">
        <f t="shared" si="30"/>
        <v>114600</v>
      </c>
      <c r="J384" s="23">
        <v>1.2833000000000001E-2</v>
      </c>
      <c r="K384">
        <f t="shared" si="31"/>
        <v>3.633899050407865E-4</v>
      </c>
      <c r="L384">
        <f t="shared" si="32"/>
        <v>0.10883008042104377</v>
      </c>
      <c r="N384"/>
      <c r="O384" s="36"/>
    </row>
    <row r="385" spans="5:15" ht="19.5" customHeight="1" x14ac:dyDescent="0.35">
      <c r="E385" s="12"/>
      <c r="G385" s="32" t="s">
        <v>7937</v>
      </c>
      <c r="H385" s="8">
        <f t="shared" si="29"/>
        <v>1915</v>
      </c>
      <c r="I385" s="8">
        <f t="shared" si="30"/>
        <v>114900</v>
      </c>
      <c r="J385" s="23">
        <v>1.2429000000000001E-2</v>
      </c>
      <c r="K385">
        <f t="shared" si="31"/>
        <v>3.5194990491326547E-4</v>
      </c>
      <c r="L385">
        <f t="shared" si="32"/>
        <v>0.10730097149310779</v>
      </c>
      <c r="N385"/>
      <c r="O385" s="36"/>
    </row>
    <row r="386" spans="5:15" ht="19.5" customHeight="1" x14ac:dyDescent="0.35">
      <c r="E386" s="12"/>
      <c r="G386" s="32" t="s">
        <v>7939</v>
      </c>
      <c r="H386" s="8">
        <f t="shared" si="29"/>
        <v>1920</v>
      </c>
      <c r="I386" s="8">
        <f t="shared" si="30"/>
        <v>115200</v>
      </c>
      <c r="J386" s="23">
        <v>1.2415000000000001E-2</v>
      </c>
      <c r="K386">
        <f t="shared" si="31"/>
        <v>3.5155346926528207E-4</v>
      </c>
      <c r="L386">
        <f t="shared" si="32"/>
        <v>0.10552550612678215</v>
      </c>
      <c r="N386"/>
      <c r="O386" s="36"/>
    </row>
    <row r="387" spans="5:15" ht="19.5" customHeight="1" x14ac:dyDescent="0.35">
      <c r="E387" s="12"/>
      <c r="G387" s="32" t="s">
        <v>7941</v>
      </c>
      <c r="H387" s="8">
        <f t="shared" si="29"/>
        <v>1925</v>
      </c>
      <c r="I387" s="8">
        <f t="shared" si="30"/>
        <v>115500</v>
      </c>
      <c r="J387" s="23">
        <v>1.2485E-2</v>
      </c>
      <c r="K387">
        <f t="shared" si="31"/>
        <v>3.5353564750519902E-4</v>
      </c>
      <c r="L387">
        <f t="shared" si="32"/>
        <v>0.10576336751557217</v>
      </c>
      <c r="N387"/>
      <c r="O387" s="36"/>
    </row>
    <row r="388" spans="5:15" ht="19.5" customHeight="1" x14ac:dyDescent="0.35">
      <c r="E388" s="12"/>
      <c r="G388" s="32" t="s">
        <v>7943</v>
      </c>
      <c r="H388" s="8">
        <f t="shared" si="29"/>
        <v>1930</v>
      </c>
      <c r="I388" s="8">
        <f t="shared" si="30"/>
        <v>115800</v>
      </c>
      <c r="J388" s="23">
        <v>1.2111E-2</v>
      </c>
      <c r="K388">
        <f t="shared" si="31"/>
        <v>3.4294515233764244E-4</v>
      </c>
      <c r="L388">
        <f t="shared" si="32"/>
        <v>0.10447211997642622</v>
      </c>
      <c r="N388"/>
      <c r="O388" s="36"/>
    </row>
    <row r="389" spans="5:15" ht="19.5" customHeight="1" x14ac:dyDescent="0.35">
      <c r="E389" s="12"/>
      <c r="G389" s="32" t="s">
        <v>7945</v>
      </c>
      <c r="H389" s="8">
        <f t="shared" si="29"/>
        <v>1935</v>
      </c>
      <c r="I389" s="8">
        <f t="shared" si="30"/>
        <v>116100</v>
      </c>
      <c r="J389" s="23">
        <v>1.2201E-2</v>
      </c>
      <c r="K389">
        <f t="shared" si="31"/>
        <v>3.4549366721753572E-4</v>
      </c>
      <c r="L389">
        <f t="shared" si="32"/>
        <v>0.10326582293327673</v>
      </c>
      <c r="N389"/>
      <c r="O389" s="36"/>
    </row>
    <row r="390" spans="5:15" ht="19.5" customHeight="1" x14ac:dyDescent="0.35">
      <c r="E390" s="12"/>
      <c r="G390" s="32" t="s">
        <v>7947</v>
      </c>
      <c r="H390" s="8">
        <f t="shared" si="29"/>
        <v>1940</v>
      </c>
      <c r="I390" s="8">
        <f t="shared" si="30"/>
        <v>116400</v>
      </c>
      <c r="J390" s="23">
        <v>1.2208E-2</v>
      </c>
      <c r="K390">
        <f t="shared" si="31"/>
        <v>3.4569188504152745E-4</v>
      </c>
      <c r="L390">
        <f t="shared" si="32"/>
        <v>0.10367783283885947</v>
      </c>
      <c r="N390"/>
      <c r="O390" s="36"/>
    </row>
    <row r="391" spans="5:15" ht="19.5" customHeight="1" x14ac:dyDescent="0.35">
      <c r="E391" s="12"/>
      <c r="G391" s="32" t="s">
        <v>7949</v>
      </c>
      <c r="H391" s="8">
        <f t="shared" si="29"/>
        <v>1945</v>
      </c>
      <c r="I391" s="8">
        <f t="shared" si="30"/>
        <v>116700</v>
      </c>
      <c r="J391" s="23">
        <v>1.2030000000000001E-2</v>
      </c>
      <c r="K391">
        <f t="shared" si="31"/>
        <v>3.4065148894573847E-4</v>
      </c>
      <c r="L391">
        <f t="shared" si="32"/>
        <v>0.10295150609808988</v>
      </c>
      <c r="N391"/>
      <c r="O391" s="36"/>
    </row>
    <row r="392" spans="5:15" ht="19.5" customHeight="1" x14ac:dyDescent="0.35">
      <c r="E392" s="12"/>
      <c r="G392" s="32" t="s">
        <v>7951</v>
      </c>
      <c r="H392" s="8">
        <f t="shared" si="29"/>
        <v>1950</v>
      </c>
      <c r="I392" s="8">
        <f t="shared" si="30"/>
        <v>117000</v>
      </c>
      <c r="J392" s="23">
        <v>1.1799E-2</v>
      </c>
      <c r="K392">
        <f t="shared" si="31"/>
        <v>3.3411030075401228E-4</v>
      </c>
      <c r="L392">
        <f t="shared" si="32"/>
        <v>0.10121426845496262</v>
      </c>
      <c r="N392"/>
      <c r="O392" s="36"/>
    </row>
    <row r="393" spans="5:15" ht="19.5" customHeight="1" x14ac:dyDescent="0.35">
      <c r="E393" s="12"/>
      <c r="G393" s="32" t="s">
        <v>7953</v>
      </c>
      <c r="H393" s="8">
        <f t="shared" si="29"/>
        <v>1955</v>
      </c>
      <c r="I393" s="8">
        <f t="shared" si="30"/>
        <v>117300</v>
      </c>
      <c r="J393" s="23">
        <v>1.1601E-2</v>
      </c>
      <c r="K393">
        <f t="shared" si="31"/>
        <v>3.2850356801824703E-4</v>
      </c>
      <c r="L393">
        <f t="shared" si="32"/>
        <v>9.939208031583889E-2</v>
      </c>
      <c r="N393"/>
      <c r="O393" s="36"/>
    </row>
    <row r="394" spans="5:15" ht="19.5" customHeight="1" x14ac:dyDescent="0.35">
      <c r="E394" s="12"/>
      <c r="G394" s="32" t="s">
        <v>7955</v>
      </c>
      <c r="H394" s="8">
        <f t="shared" si="29"/>
        <v>1960</v>
      </c>
      <c r="I394" s="8">
        <f t="shared" si="30"/>
        <v>117600</v>
      </c>
      <c r="J394" s="23">
        <v>1.1358E-2</v>
      </c>
      <c r="K394">
        <f t="shared" si="31"/>
        <v>3.2162257784253508E-4</v>
      </c>
      <c r="L394">
        <f t="shared" si="32"/>
        <v>9.7518921879117315E-2</v>
      </c>
      <c r="N394"/>
      <c r="O394" s="36"/>
    </row>
    <row r="395" spans="5:15" ht="19.5" customHeight="1" x14ac:dyDescent="0.35">
      <c r="E395" s="12"/>
      <c r="G395" s="32" t="s">
        <v>7957</v>
      </c>
      <c r="H395" s="8">
        <f t="shared" si="29"/>
        <v>1965</v>
      </c>
      <c r="I395" s="8">
        <f t="shared" si="30"/>
        <v>117900</v>
      </c>
      <c r="J395" s="23">
        <v>1.1634E-2</v>
      </c>
      <c r="K395">
        <f t="shared" si="31"/>
        <v>3.2943802347420791E-4</v>
      </c>
      <c r="L395">
        <f t="shared" si="32"/>
        <v>9.7659090197511456E-2</v>
      </c>
      <c r="N395"/>
      <c r="O395" s="36"/>
    </row>
    <row r="396" spans="5:15" ht="19.5" customHeight="1" x14ac:dyDescent="0.35">
      <c r="E396" s="12"/>
      <c r="G396" s="32" t="s">
        <v>7959</v>
      </c>
      <c r="H396" s="8">
        <f t="shared" si="29"/>
        <v>1970</v>
      </c>
      <c r="I396" s="8">
        <f t="shared" si="30"/>
        <v>118200</v>
      </c>
      <c r="J396" s="23">
        <v>1.1474E-2</v>
      </c>
      <c r="K396">
        <f t="shared" si="31"/>
        <v>3.2490733035439758E-4</v>
      </c>
      <c r="L396">
        <f t="shared" si="32"/>
        <v>9.8151803074290819E-2</v>
      </c>
      <c r="N396"/>
      <c r="O396" s="36"/>
    </row>
    <row r="397" spans="5:15" ht="19.5" customHeight="1" x14ac:dyDescent="0.35">
      <c r="E397" s="12"/>
      <c r="G397" s="32" t="s">
        <v>7961</v>
      </c>
      <c r="H397" s="8">
        <f t="shared" si="29"/>
        <v>1975</v>
      </c>
      <c r="I397" s="8">
        <f t="shared" si="30"/>
        <v>118500</v>
      </c>
      <c r="J397" s="23">
        <v>1.1206000000000001E-2</v>
      </c>
      <c r="K397">
        <f t="shared" si="31"/>
        <v>3.1731841937871532E-4</v>
      </c>
      <c r="L397">
        <f t="shared" si="32"/>
        <v>9.6333862459966932E-2</v>
      </c>
      <c r="N397"/>
      <c r="O397" s="36"/>
    </row>
    <row r="398" spans="5:15" ht="19.5" customHeight="1" x14ac:dyDescent="0.35">
      <c r="E398" s="12"/>
      <c r="G398" s="32" t="s">
        <v>7963</v>
      </c>
      <c r="H398" s="8">
        <f t="shared" si="29"/>
        <v>1980</v>
      </c>
      <c r="I398" s="8">
        <f t="shared" si="30"/>
        <v>118800</v>
      </c>
      <c r="J398" s="23">
        <v>1.1266999999999999E-2</v>
      </c>
      <c r="K398">
        <f t="shared" si="31"/>
        <v>3.1904574613064295E-4</v>
      </c>
      <c r="L398">
        <f t="shared" si="32"/>
        <v>9.5454624826403753E-2</v>
      </c>
      <c r="N398"/>
      <c r="O398" s="36"/>
    </row>
    <row r="399" spans="5:15" ht="19.5" customHeight="1" x14ac:dyDescent="0.35">
      <c r="E399" s="12"/>
      <c r="G399" s="32" t="s">
        <v>7965</v>
      </c>
      <c r="H399" s="8">
        <f t="shared" si="29"/>
        <v>1985</v>
      </c>
      <c r="I399" s="8">
        <f t="shared" si="30"/>
        <v>119100</v>
      </c>
      <c r="J399" s="23">
        <v>1.1179E-2</v>
      </c>
      <c r="K399">
        <f t="shared" si="31"/>
        <v>3.1655386491474732E-4</v>
      </c>
      <c r="L399">
        <f t="shared" si="32"/>
        <v>9.5339941656808536E-2</v>
      </c>
      <c r="N399"/>
      <c r="O399" s="36"/>
    </row>
    <row r="400" spans="5:15" ht="19.5" customHeight="1" x14ac:dyDescent="0.35">
      <c r="E400" s="12"/>
      <c r="G400" s="32" t="s">
        <v>7967</v>
      </c>
      <c r="H400" s="8">
        <f t="shared" si="29"/>
        <v>1990</v>
      </c>
      <c r="I400" s="8">
        <f t="shared" si="30"/>
        <v>119400</v>
      </c>
      <c r="J400" s="23">
        <v>1.0881999999999999E-2</v>
      </c>
      <c r="K400">
        <f t="shared" si="31"/>
        <v>3.0814376581109936E-4</v>
      </c>
      <c r="L400">
        <f t="shared" si="32"/>
        <v>9.3704644608876994E-2</v>
      </c>
      <c r="N400"/>
      <c r="O400" s="36"/>
    </row>
    <row r="401" spans="5:15" ht="19.5" customHeight="1" x14ac:dyDescent="0.35">
      <c r="E401" s="12"/>
      <c r="G401" s="32" t="s">
        <v>7969</v>
      </c>
      <c r="H401" s="8">
        <f t="shared" si="29"/>
        <v>1995</v>
      </c>
      <c r="I401" s="8">
        <f t="shared" si="30"/>
        <v>119700</v>
      </c>
      <c r="J401" s="23">
        <v>1.1065E-2</v>
      </c>
      <c r="K401">
        <f t="shared" si="31"/>
        <v>3.1332574606688247E-4</v>
      </c>
      <c r="L401">
        <f t="shared" si="32"/>
        <v>9.3220426781697271E-2</v>
      </c>
      <c r="N401"/>
      <c r="O401" s="36"/>
    </row>
    <row r="402" spans="5:15" ht="19.5" customHeight="1" x14ac:dyDescent="0.35">
      <c r="E402" s="12"/>
      <c r="G402" s="32" t="s">
        <v>7971</v>
      </c>
      <c r="H402" s="8">
        <f t="shared" si="29"/>
        <v>2000</v>
      </c>
      <c r="I402" s="8">
        <f t="shared" si="30"/>
        <v>120000</v>
      </c>
      <c r="J402" s="23">
        <v>1.1010000000000001E-2</v>
      </c>
      <c r="K402">
        <f t="shared" si="31"/>
        <v>3.1176832030694766E-4</v>
      </c>
      <c r="L402">
        <f t="shared" si="32"/>
        <v>9.3764109956074523E-2</v>
      </c>
      <c r="N402"/>
      <c r="O402" s="36"/>
    </row>
    <row r="403" spans="5:15" ht="19.5" customHeight="1" x14ac:dyDescent="0.35">
      <c r="E403" s="12"/>
      <c r="G403" s="32" t="s">
        <v>7973</v>
      </c>
      <c r="H403" s="8">
        <f t="shared" si="29"/>
        <v>2005</v>
      </c>
      <c r="I403" s="8">
        <f t="shared" si="30"/>
        <v>120300</v>
      </c>
      <c r="J403" s="23">
        <v>1.0788000000000001E-2</v>
      </c>
      <c r="K403">
        <f t="shared" si="31"/>
        <v>3.0548198360321084E-4</v>
      </c>
      <c r="L403">
        <f t="shared" si="32"/>
        <v>9.2587545586523781E-2</v>
      </c>
      <c r="N403"/>
      <c r="O403" s="36"/>
    </row>
    <row r="404" spans="5:15" ht="19.5" customHeight="1" x14ac:dyDescent="0.35">
      <c r="E404" s="12"/>
      <c r="G404" s="32" t="s">
        <v>7975</v>
      </c>
      <c r="H404" s="8">
        <f t="shared" si="29"/>
        <v>2010</v>
      </c>
      <c r="I404" s="8">
        <f t="shared" si="30"/>
        <v>120600</v>
      </c>
      <c r="J404" s="23">
        <v>1.078E-2</v>
      </c>
      <c r="K404">
        <f t="shared" si="31"/>
        <v>3.0525544894722032E-4</v>
      </c>
      <c r="L404">
        <f t="shared" si="32"/>
        <v>9.1610614882564667E-2</v>
      </c>
      <c r="N404"/>
      <c r="O404" s="36"/>
    </row>
    <row r="405" spans="5:15" ht="19.5" customHeight="1" x14ac:dyDescent="0.35">
      <c r="E405" s="12"/>
      <c r="G405" s="32" t="s">
        <v>7977</v>
      </c>
      <c r="H405" s="8">
        <f t="shared" si="29"/>
        <v>2015</v>
      </c>
      <c r="I405" s="8">
        <f t="shared" si="30"/>
        <v>120900</v>
      </c>
      <c r="J405" s="23">
        <v>1.0628E-2</v>
      </c>
      <c r="K405">
        <f t="shared" si="31"/>
        <v>3.009512904834005E-4</v>
      </c>
      <c r="L405">
        <f t="shared" si="32"/>
        <v>9.093101091459313E-2</v>
      </c>
      <c r="N405"/>
      <c r="O405" s="36"/>
    </row>
    <row r="406" spans="5:15" ht="19.5" customHeight="1" x14ac:dyDescent="0.35">
      <c r="E406" s="12"/>
      <c r="G406" s="32" t="s">
        <v>7979</v>
      </c>
      <c r="H406" s="8">
        <f t="shared" si="29"/>
        <v>2020</v>
      </c>
      <c r="I406" s="8">
        <f t="shared" si="30"/>
        <v>121200</v>
      </c>
      <c r="J406" s="23">
        <v>1.0495000000000001E-2</v>
      </c>
      <c r="K406">
        <f t="shared" si="31"/>
        <v>2.9718515182755822E-4</v>
      </c>
      <c r="L406">
        <f t="shared" si="32"/>
        <v>8.9720466346643796E-2</v>
      </c>
      <c r="N406"/>
      <c r="O406" s="36"/>
    </row>
    <row r="407" spans="5:15" ht="19.5" customHeight="1" x14ac:dyDescent="0.35">
      <c r="E407" s="12"/>
      <c r="G407" s="32" t="s">
        <v>7981</v>
      </c>
      <c r="H407" s="8">
        <f t="shared" si="29"/>
        <v>2025</v>
      </c>
      <c r="I407" s="8">
        <f t="shared" si="30"/>
        <v>121500</v>
      </c>
      <c r="J407" s="23">
        <v>1.0567999999999999E-2</v>
      </c>
      <c r="K407">
        <f t="shared" si="31"/>
        <v>2.9925228056347161E-4</v>
      </c>
      <c r="L407">
        <f t="shared" si="32"/>
        <v>8.946561485865448E-2</v>
      </c>
      <c r="N407"/>
      <c r="O407" s="36"/>
    </row>
    <row r="408" spans="5:15" ht="19.5" customHeight="1" x14ac:dyDescent="0.35">
      <c r="E408" s="12"/>
      <c r="G408" s="32" t="s">
        <v>7983</v>
      </c>
      <c r="H408" s="8">
        <f t="shared" si="29"/>
        <v>2030</v>
      </c>
      <c r="I408" s="8">
        <f t="shared" si="30"/>
        <v>121800</v>
      </c>
      <c r="J408" s="23">
        <v>1.0423999999999999E-2</v>
      </c>
      <c r="K408">
        <f t="shared" si="31"/>
        <v>2.9517465675564232E-4</v>
      </c>
      <c r="L408">
        <f t="shared" si="32"/>
        <v>8.9164040597867089E-2</v>
      </c>
      <c r="N408"/>
      <c r="O408" s="36"/>
    </row>
    <row r="409" spans="5:15" ht="19.5" customHeight="1" x14ac:dyDescent="0.35">
      <c r="E409" s="12"/>
      <c r="G409" s="32" t="s">
        <v>7985</v>
      </c>
      <c r="H409" s="8">
        <f t="shared" si="29"/>
        <v>2035</v>
      </c>
      <c r="I409" s="8">
        <f t="shared" si="30"/>
        <v>122100</v>
      </c>
      <c r="J409" s="23">
        <v>1.0369E-2</v>
      </c>
      <c r="K409">
        <f t="shared" si="31"/>
        <v>2.9361723099570757E-4</v>
      </c>
      <c r="L409">
        <f t="shared" si="32"/>
        <v>8.8318783162702474E-2</v>
      </c>
      <c r="N409"/>
      <c r="O409" s="36"/>
    </row>
    <row r="410" spans="5:15" ht="19.5" customHeight="1" x14ac:dyDescent="0.35">
      <c r="E410" s="12"/>
      <c r="G410" s="32" t="s">
        <v>7987</v>
      </c>
      <c r="H410" s="8">
        <f t="shared" si="29"/>
        <v>2040</v>
      </c>
      <c r="I410" s="8">
        <f t="shared" si="30"/>
        <v>122400</v>
      </c>
      <c r="J410" s="23">
        <v>1.0204E-2</v>
      </c>
      <c r="K410">
        <f t="shared" si="31"/>
        <v>2.8894495371590314E-4</v>
      </c>
      <c r="L410">
        <f t="shared" si="32"/>
        <v>8.7384327706741607E-2</v>
      </c>
      <c r="N410"/>
      <c r="O410" s="36"/>
    </row>
    <row r="411" spans="5:15" ht="19.5" customHeight="1" x14ac:dyDescent="0.35">
      <c r="E411" s="12"/>
      <c r="G411" s="32" t="s">
        <v>7989</v>
      </c>
      <c r="H411" s="8">
        <f t="shared" si="29"/>
        <v>2045</v>
      </c>
      <c r="I411" s="8">
        <f t="shared" si="30"/>
        <v>122700</v>
      </c>
      <c r="J411" s="23">
        <v>1.0165E-2</v>
      </c>
      <c r="K411">
        <f t="shared" si="31"/>
        <v>2.8784059726794944E-4</v>
      </c>
      <c r="L411">
        <f t="shared" si="32"/>
        <v>8.6517832647577883E-2</v>
      </c>
      <c r="N411"/>
      <c r="O411" s="36"/>
    </row>
    <row r="412" spans="5:15" ht="19.5" customHeight="1" x14ac:dyDescent="0.35">
      <c r="E412" s="12"/>
      <c r="G412" s="32" t="s">
        <v>7991</v>
      </c>
      <c r="H412" s="8">
        <f t="shared" si="29"/>
        <v>2050</v>
      </c>
      <c r="I412" s="8">
        <f t="shared" si="30"/>
        <v>123000</v>
      </c>
      <c r="J412" s="23">
        <v>1.001E-2</v>
      </c>
      <c r="K412">
        <f t="shared" si="31"/>
        <v>2.8345148830813313E-4</v>
      </c>
      <c r="L412">
        <f t="shared" si="32"/>
        <v>8.5693812836412392E-2</v>
      </c>
      <c r="N412"/>
      <c r="O412" s="36"/>
    </row>
    <row r="413" spans="5:15" ht="19.5" customHeight="1" x14ac:dyDescent="0.35">
      <c r="E413" s="12"/>
      <c r="G413" s="32" t="s">
        <v>7993</v>
      </c>
      <c r="H413" s="8">
        <f t="shared" si="29"/>
        <v>2055</v>
      </c>
      <c r="I413" s="8">
        <f t="shared" si="30"/>
        <v>123300</v>
      </c>
      <c r="J413" s="23">
        <v>1.0155000000000001E-2</v>
      </c>
      <c r="K413">
        <f t="shared" si="31"/>
        <v>2.8755742894796127E-4</v>
      </c>
      <c r="L413">
        <f t="shared" si="32"/>
        <v>8.5651337588414173E-2</v>
      </c>
      <c r="N413"/>
      <c r="O413" s="36"/>
    </row>
    <row r="414" spans="5:15" ht="19.5" customHeight="1" x14ac:dyDescent="0.35">
      <c r="E414" s="12"/>
      <c r="G414" s="32" t="s">
        <v>7995</v>
      </c>
      <c r="H414" s="8">
        <f t="shared" si="29"/>
        <v>2060</v>
      </c>
      <c r="I414" s="8">
        <f t="shared" si="30"/>
        <v>123600</v>
      </c>
      <c r="J414" s="23">
        <v>1.0175999999999999E-2</v>
      </c>
      <c r="K414">
        <f t="shared" si="31"/>
        <v>2.8815208241993634E-4</v>
      </c>
      <c r="L414">
        <f t="shared" si="32"/>
        <v>8.6356426705184647E-2</v>
      </c>
      <c r="N414"/>
      <c r="O414" s="36"/>
    </row>
    <row r="415" spans="5:15" ht="19.5" customHeight="1" x14ac:dyDescent="0.35">
      <c r="E415" s="12"/>
      <c r="G415" s="32" t="s">
        <v>7997</v>
      </c>
      <c r="H415" s="8">
        <f t="shared" si="29"/>
        <v>2065</v>
      </c>
      <c r="I415" s="8">
        <f t="shared" si="30"/>
        <v>123900</v>
      </c>
      <c r="J415" s="23">
        <v>9.9330000000000009E-3</v>
      </c>
      <c r="K415">
        <f t="shared" si="31"/>
        <v>2.8127109224422445E-4</v>
      </c>
      <c r="L415">
        <f t="shared" si="32"/>
        <v>8.5413476199624125E-2</v>
      </c>
      <c r="N415"/>
      <c r="O415" s="36"/>
    </row>
    <row r="416" spans="5:15" ht="19.5" customHeight="1" x14ac:dyDescent="0.35">
      <c r="E416" s="12"/>
      <c r="G416" s="32" t="s">
        <v>7999</v>
      </c>
      <c r="H416" s="8">
        <f t="shared" si="29"/>
        <v>2070</v>
      </c>
      <c r="I416" s="8">
        <f t="shared" si="30"/>
        <v>124200</v>
      </c>
      <c r="J416" s="23">
        <v>9.8589999999999997E-3</v>
      </c>
      <c r="K416">
        <f t="shared" si="31"/>
        <v>2.7917564667631216E-4</v>
      </c>
      <c r="L416">
        <f t="shared" si="32"/>
        <v>8.4067010838080478E-2</v>
      </c>
      <c r="N416"/>
      <c r="O416" s="36"/>
    </row>
    <row r="417" spans="5:15" ht="19.5" customHeight="1" x14ac:dyDescent="0.35">
      <c r="E417" s="12"/>
      <c r="G417" s="32" t="s">
        <v>8001</v>
      </c>
      <c r="H417" s="8">
        <f t="shared" si="29"/>
        <v>2075</v>
      </c>
      <c r="I417" s="8">
        <f t="shared" si="30"/>
        <v>124500</v>
      </c>
      <c r="J417" s="23">
        <v>1.0024E-2</v>
      </c>
      <c r="K417">
        <f t="shared" si="31"/>
        <v>2.8384792395611653E-4</v>
      </c>
      <c r="L417">
        <f t="shared" si="32"/>
        <v>8.4453535594864293E-2</v>
      </c>
      <c r="N417"/>
      <c r="O417" s="36"/>
    </row>
    <row r="418" spans="5:15" ht="19.5" customHeight="1" x14ac:dyDescent="0.35">
      <c r="E418" s="12"/>
      <c r="G418" s="32" t="s">
        <v>8003</v>
      </c>
      <c r="H418" s="8">
        <f t="shared" si="29"/>
        <v>2080</v>
      </c>
      <c r="I418" s="8">
        <f t="shared" si="30"/>
        <v>124800</v>
      </c>
      <c r="J418" s="23">
        <v>9.6769999999999998E-3</v>
      </c>
      <c r="K418">
        <f t="shared" si="31"/>
        <v>2.740219832525279E-4</v>
      </c>
      <c r="L418">
        <f t="shared" si="32"/>
        <v>8.3680486081296676E-2</v>
      </c>
      <c r="N418"/>
      <c r="O418" s="36"/>
    </row>
    <row r="419" spans="5:15" ht="19.5" customHeight="1" x14ac:dyDescent="0.35">
      <c r="E419" s="12"/>
      <c r="G419" s="32" t="s">
        <v>8005</v>
      </c>
      <c r="H419" s="8">
        <f t="shared" si="29"/>
        <v>2085</v>
      </c>
      <c r="I419" s="8">
        <f t="shared" si="30"/>
        <v>125100</v>
      </c>
      <c r="J419" s="23">
        <v>9.8689999999999993E-3</v>
      </c>
      <c r="K419">
        <f t="shared" si="31"/>
        <v>2.7945881499630027E-4</v>
      </c>
      <c r="L419">
        <f t="shared" si="32"/>
        <v>8.3022119737324235E-2</v>
      </c>
      <c r="N419"/>
      <c r="O419" s="36"/>
    </row>
    <row r="420" spans="5:15" ht="19.5" customHeight="1" x14ac:dyDescent="0.35">
      <c r="E420" s="12"/>
      <c r="G420" s="32" t="s">
        <v>8007</v>
      </c>
      <c r="H420" s="8">
        <f t="shared" si="29"/>
        <v>2090</v>
      </c>
      <c r="I420" s="8">
        <f t="shared" si="30"/>
        <v>125400</v>
      </c>
      <c r="J420" s="23">
        <v>9.868E-3</v>
      </c>
      <c r="K420">
        <f t="shared" si="31"/>
        <v>2.7943049816430148E-4</v>
      </c>
      <c r="L420">
        <f t="shared" si="32"/>
        <v>8.3833396974090257E-2</v>
      </c>
      <c r="N420"/>
      <c r="O420" s="36"/>
    </row>
    <row r="421" spans="5:15" ht="19.5" customHeight="1" x14ac:dyDescent="0.35">
      <c r="E421" s="12"/>
      <c r="G421" s="32" t="s">
        <v>8009</v>
      </c>
      <c r="H421" s="8">
        <f t="shared" si="29"/>
        <v>2095</v>
      </c>
      <c r="I421" s="8">
        <f t="shared" si="30"/>
        <v>125700</v>
      </c>
      <c r="J421" s="23">
        <v>9.7359999999999999E-3</v>
      </c>
      <c r="K421">
        <f t="shared" si="31"/>
        <v>2.7569267634045799E-4</v>
      </c>
      <c r="L421">
        <f t="shared" si="32"/>
        <v>8.326847617571391E-2</v>
      </c>
      <c r="N421"/>
      <c r="O421" s="36"/>
    </row>
    <row r="422" spans="5:15" ht="19.5" customHeight="1" x14ac:dyDescent="0.35">
      <c r="E422" s="12"/>
      <c r="G422" s="32" t="s">
        <v>8011</v>
      </c>
      <c r="H422" s="8">
        <f t="shared" si="29"/>
        <v>2100</v>
      </c>
      <c r="I422" s="8">
        <f t="shared" si="30"/>
        <v>126000</v>
      </c>
      <c r="J422" s="23">
        <v>9.3900000000000008E-3</v>
      </c>
      <c r="K422">
        <f t="shared" si="31"/>
        <v>2.6589505246886816E-4</v>
      </c>
      <c r="L422">
        <f t="shared" si="32"/>
        <v>8.1238159321398912E-2</v>
      </c>
      <c r="N422"/>
      <c r="O422" s="36"/>
    </row>
    <row r="423" spans="5:15" ht="19.5" customHeight="1" x14ac:dyDescent="0.35">
      <c r="E423" s="12"/>
      <c r="G423" s="32" t="s">
        <v>8013</v>
      </c>
      <c r="H423" s="8">
        <f t="shared" si="29"/>
        <v>2105</v>
      </c>
      <c r="I423" s="8">
        <f t="shared" si="30"/>
        <v>126300</v>
      </c>
      <c r="J423" s="23">
        <v>9.5969999999999996E-3</v>
      </c>
      <c r="K423">
        <f t="shared" si="31"/>
        <v>2.7175663669262273E-4</v>
      </c>
      <c r="L423">
        <f t="shared" si="32"/>
        <v>8.0647753374223627E-2</v>
      </c>
      <c r="N423"/>
      <c r="O423" s="36"/>
    </row>
    <row r="424" spans="5:15" ht="19.5" customHeight="1" x14ac:dyDescent="0.35">
      <c r="E424" s="12"/>
      <c r="G424" s="32" t="s">
        <v>8015</v>
      </c>
      <c r="H424" s="8">
        <f t="shared" si="29"/>
        <v>2110</v>
      </c>
      <c r="I424" s="8">
        <f t="shared" si="30"/>
        <v>126600</v>
      </c>
      <c r="J424" s="23">
        <v>9.3600000000000003E-3</v>
      </c>
      <c r="K424">
        <f t="shared" si="31"/>
        <v>2.6504554750890371E-4</v>
      </c>
      <c r="L424">
        <f t="shared" si="32"/>
        <v>8.0520327630228969E-2</v>
      </c>
      <c r="N424"/>
      <c r="O424" s="36"/>
    </row>
    <row r="425" spans="5:15" ht="19.5" customHeight="1" x14ac:dyDescent="0.35">
      <c r="E425" s="12"/>
      <c r="G425" s="32" t="s">
        <v>8017</v>
      </c>
      <c r="H425" s="8">
        <f t="shared" si="29"/>
        <v>2115</v>
      </c>
      <c r="I425" s="8">
        <f t="shared" si="30"/>
        <v>126900</v>
      </c>
      <c r="J425" s="23">
        <v>9.4079999999999997E-3</v>
      </c>
      <c r="K425">
        <f t="shared" si="31"/>
        <v>2.6640475544484679E-4</v>
      </c>
      <c r="L425">
        <f t="shared" si="32"/>
        <v>7.9717545443062587E-2</v>
      </c>
      <c r="N425"/>
      <c r="O425" s="36"/>
    </row>
    <row r="426" spans="5:15" ht="19.5" customHeight="1" x14ac:dyDescent="0.35">
      <c r="E426" s="12"/>
      <c r="G426" s="32" t="s">
        <v>8019</v>
      </c>
      <c r="H426" s="8">
        <f t="shared" si="29"/>
        <v>2120</v>
      </c>
      <c r="I426" s="8">
        <f t="shared" si="30"/>
        <v>127200</v>
      </c>
      <c r="J426" s="23">
        <v>9.3830000000000007E-3</v>
      </c>
      <c r="K426">
        <f t="shared" si="31"/>
        <v>2.6569683464487649E-4</v>
      </c>
      <c r="L426">
        <f t="shared" si="32"/>
        <v>7.9815238513458495E-2</v>
      </c>
      <c r="N426"/>
      <c r="O426" s="36"/>
    </row>
    <row r="427" spans="5:15" ht="19.5" customHeight="1" x14ac:dyDescent="0.35">
      <c r="E427" s="12"/>
      <c r="G427" s="32" t="s">
        <v>8021</v>
      </c>
      <c r="H427" s="8">
        <f t="shared" si="29"/>
        <v>2125</v>
      </c>
      <c r="I427" s="8">
        <f t="shared" si="30"/>
        <v>127500</v>
      </c>
      <c r="J427" s="23">
        <v>9.2390000000000007E-3</v>
      </c>
      <c r="K427">
        <f t="shared" si="31"/>
        <v>2.6161921083704719E-4</v>
      </c>
      <c r="L427">
        <f t="shared" si="32"/>
        <v>7.9097406822288552E-2</v>
      </c>
      <c r="N427"/>
      <c r="O427" s="36"/>
    </row>
    <row r="428" spans="5:15" ht="19.5" customHeight="1" x14ac:dyDescent="0.35">
      <c r="E428" s="12"/>
      <c r="G428" s="32" t="s">
        <v>8023</v>
      </c>
      <c r="H428" s="8">
        <f t="shared" si="29"/>
        <v>2130</v>
      </c>
      <c r="I428" s="8">
        <f t="shared" si="30"/>
        <v>127800</v>
      </c>
      <c r="J428" s="23">
        <v>9.0340000000000004E-3</v>
      </c>
      <c r="K428">
        <f t="shared" si="31"/>
        <v>2.5581426027729021E-4</v>
      </c>
      <c r="L428">
        <f t="shared" si="32"/>
        <v>7.7615020667150605E-2</v>
      </c>
      <c r="N428"/>
      <c r="O428" s="36"/>
    </row>
    <row r="429" spans="5:15" ht="19.5" customHeight="1" x14ac:dyDescent="0.35">
      <c r="E429" s="12"/>
      <c r="G429" s="32" t="s">
        <v>8025</v>
      </c>
      <c r="H429" s="8">
        <f t="shared" si="29"/>
        <v>2135</v>
      </c>
      <c r="I429" s="8">
        <f t="shared" si="30"/>
        <v>128100</v>
      </c>
      <c r="J429" s="23">
        <v>9.2599999999999991E-3</v>
      </c>
      <c r="K429">
        <f t="shared" si="31"/>
        <v>2.6221386430902227E-4</v>
      </c>
      <c r="L429">
        <f t="shared" si="32"/>
        <v>7.7704218687946858E-2</v>
      </c>
      <c r="N429"/>
      <c r="O429" s="36"/>
    </row>
    <row r="430" spans="5:15" ht="19.5" customHeight="1" x14ac:dyDescent="0.35">
      <c r="E430" s="12"/>
      <c r="G430" s="32" t="s">
        <v>8027</v>
      </c>
      <c r="H430" s="8">
        <f t="shared" si="29"/>
        <v>2140</v>
      </c>
      <c r="I430" s="8">
        <f t="shared" si="30"/>
        <v>128400</v>
      </c>
      <c r="J430" s="23">
        <v>8.7969999999999993E-3</v>
      </c>
      <c r="K430">
        <f t="shared" si="31"/>
        <v>2.4910317109357114E-4</v>
      </c>
      <c r="L430">
        <f t="shared" si="32"/>
        <v>7.6697555310389021E-2</v>
      </c>
      <c r="N430"/>
      <c r="O430" s="36"/>
    </row>
    <row r="431" spans="5:15" ht="19.5" customHeight="1" x14ac:dyDescent="0.35">
      <c r="E431" s="12"/>
      <c r="G431" s="32" t="s">
        <v>8029</v>
      </c>
      <c r="H431" s="8">
        <f t="shared" si="29"/>
        <v>2145</v>
      </c>
      <c r="I431" s="8">
        <f t="shared" si="30"/>
        <v>128700</v>
      </c>
      <c r="J431" s="23">
        <v>8.9689999999999995E-3</v>
      </c>
      <c r="K431">
        <f t="shared" si="31"/>
        <v>2.5397366619736724E-4</v>
      </c>
      <c r="L431">
        <f t="shared" si="32"/>
        <v>7.5461525593640763E-2</v>
      </c>
      <c r="N431"/>
      <c r="O431" s="36"/>
    </row>
    <row r="432" spans="5:15" ht="19.5" customHeight="1" x14ac:dyDescent="0.35">
      <c r="E432" s="12"/>
      <c r="G432" s="32" t="s">
        <v>8031</v>
      </c>
      <c r="H432" s="8">
        <f t="shared" ref="H432:H495" si="33">H431+5</f>
        <v>2150</v>
      </c>
      <c r="I432" s="8">
        <f t="shared" ref="I432:I495" si="34">H432*60</f>
        <v>129000</v>
      </c>
      <c r="J432" s="23">
        <v>8.7869999999999997E-3</v>
      </c>
      <c r="K432">
        <f t="shared" ref="K432:K495" si="35">J432*0.0283168319988145</f>
        <v>2.4882000277358303E-4</v>
      </c>
      <c r="L432">
        <f t="shared" si="32"/>
        <v>7.5419050345642544E-2</v>
      </c>
      <c r="N432"/>
      <c r="O432" s="36"/>
    </row>
    <row r="433" spans="5:15" ht="19.5" customHeight="1" x14ac:dyDescent="0.35">
      <c r="E433" s="12"/>
      <c r="G433" s="32" t="s">
        <v>8033</v>
      </c>
      <c r="H433" s="8">
        <f t="shared" si="33"/>
        <v>2155</v>
      </c>
      <c r="I433" s="8">
        <f t="shared" si="34"/>
        <v>129300</v>
      </c>
      <c r="J433" s="23">
        <v>8.7399999999999995E-3</v>
      </c>
      <c r="K433">
        <f t="shared" si="35"/>
        <v>2.4748911166963869E-4</v>
      </c>
      <c r="L433">
        <f t="shared" ref="L433:L496" si="36">(K433+K432)/2*(I433-I432)</f>
        <v>7.4446367166483257E-2</v>
      </c>
      <c r="N433"/>
      <c r="O433" s="36"/>
    </row>
    <row r="434" spans="5:15" ht="19.5" customHeight="1" x14ac:dyDescent="0.35">
      <c r="E434" s="12"/>
      <c r="G434" s="32" t="s">
        <v>8035</v>
      </c>
      <c r="H434" s="8">
        <f t="shared" si="33"/>
        <v>2160</v>
      </c>
      <c r="I434" s="8">
        <f t="shared" si="34"/>
        <v>129600</v>
      </c>
      <c r="J434" s="23">
        <v>8.6339999999999993E-3</v>
      </c>
      <c r="K434">
        <f t="shared" si="35"/>
        <v>2.4448752747776437E-4</v>
      </c>
      <c r="L434">
        <f t="shared" si="36"/>
        <v>7.3796495872110457E-2</v>
      </c>
      <c r="N434"/>
      <c r="O434" s="36"/>
    </row>
    <row r="435" spans="5:15" ht="19.5" customHeight="1" x14ac:dyDescent="0.35">
      <c r="E435" s="12"/>
      <c r="G435" s="32" t="s">
        <v>8037</v>
      </c>
      <c r="H435" s="8">
        <f t="shared" si="33"/>
        <v>2165</v>
      </c>
      <c r="I435" s="8">
        <f t="shared" si="34"/>
        <v>129900</v>
      </c>
      <c r="J435" s="23">
        <v>8.6829999999999997E-3</v>
      </c>
      <c r="K435">
        <f t="shared" si="35"/>
        <v>2.458750522457063E-4</v>
      </c>
      <c r="L435">
        <f t="shared" si="36"/>
        <v>7.3554386958520596E-2</v>
      </c>
      <c r="N435"/>
      <c r="O435" s="36"/>
    </row>
    <row r="436" spans="5:15" ht="19.5" customHeight="1" x14ac:dyDescent="0.35">
      <c r="E436" s="12"/>
      <c r="G436" s="32" t="s">
        <v>8039</v>
      </c>
      <c r="H436" s="8">
        <f t="shared" si="33"/>
        <v>2170</v>
      </c>
      <c r="I436" s="8">
        <f t="shared" si="34"/>
        <v>130200</v>
      </c>
      <c r="J436" s="23">
        <v>8.4550000000000007E-3</v>
      </c>
      <c r="K436">
        <f t="shared" si="35"/>
        <v>2.3941881454997663E-4</v>
      </c>
      <c r="L436">
        <f t="shared" si="36"/>
        <v>7.2794080019352433E-2</v>
      </c>
      <c r="N436"/>
      <c r="O436" s="36"/>
    </row>
    <row r="437" spans="5:15" ht="19.5" customHeight="1" x14ac:dyDescent="0.35">
      <c r="E437" s="12"/>
      <c r="G437" s="32" t="s">
        <v>8041</v>
      </c>
      <c r="H437" s="8">
        <f t="shared" si="33"/>
        <v>2175</v>
      </c>
      <c r="I437" s="8">
        <f t="shared" si="34"/>
        <v>130500</v>
      </c>
      <c r="J437" s="23">
        <v>8.6009999999999993E-3</v>
      </c>
      <c r="K437">
        <f t="shared" si="35"/>
        <v>2.4355307202180351E-4</v>
      </c>
      <c r="L437">
        <f t="shared" si="36"/>
        <v>7.2445782985767024E-2</v>
      </c>
      <c r="N437"/>
      <c r="O437" s="36"/>
    </row>
    <row r="438" spans="5:15" ht="19.5" customHeight="1" x14ac:dyDescent="0.35">
      <c r="E438" s="12"/>
      <c r="G438" s="32" t="s">
        <v>8043</v>
      </c>
      <c r="H438" s="8">
        <f t="shared" si="33"/>
        <v>2180</v>
      </c>
      <c r="I438" s="8">
        <f t="shared" si="34"/>
        <v>130800</v>
      </c>
      <c r="J438" s="23">
        <v>8.4469999999999996E-3</v>
      </c>
      <c r="K438">
        <f t="shared" si="35"/>
        <v>2.3919227989398608E-4</v>
      </c>
      <c r="L438">
        <f t="shared" si="36"/>
        <v>7.2411802787368446E-2</v>
      </c>
      <c r="N438"/>
      <c r="O438" s="36"/>
    </row>
    <row r="439" spans="5:15" ht="19.5" customHeight="1" x14ac:dyDescent="0.35">
      <c r="E439" s="12"/>
      <c r="G439" s="32" t="s">
        <v>8045</v>
      </c>
      <c r="H439" s="8">
        <f t="shared" si="33"/>
        <v>2185</v>
      </c>
      <c r="I439" s="8">
        <f t="shared" si="34"/>
        <v>131100</v>
      </c>
      <c r="J439" s="23">
        <v>8.3280000000000003E-3</v>
      </c>
      <c r="K439">
        <f t="shared" si="35"/>
        <v>2.3582257688612717E-4</v>
      </c>
      <c r="L439">
        <f t="shared" si="36"/>
        <v>7.1252228517016986E-2</v>
      </c>
      <c r="N439"/>
      <c r="O439" s="36"/>
    </row>
    <row r="440" spans="5:15" ht="19.5" customHeight="1" x14ac:dyDescent="0.35">
      <c r="E440" s="12"/>
      <c r="G440" s="32" t="s">
        <v>8047</v>
      </c>
      <c r="H440" s="8">
        <f t="shared" si="33"/>
        <v>2190</v>
      </c>
      <c r="I440" s="8">
        <f t="shared" si="34"/>
        <v>131400</v>
      </c>
      <c r="J440" s="23">
        <v>8.1390000000000004E-3</v>
      </c>
      <c r="K440">
        <f t="shared" si="35"/>
        <v>2.3047069563835124E-4</v>
      </c>
      <c r="L440">
        <f t="shared" si="36"/>
        <v>6.9943990878671758E-2</v>
      </c>
      <c r="N440"/>
      <c r="O440" s="36"/>
    </row>
    <row r="441" spans="5:15" ht="19.5" customHeight="1" x14ac:dyDescent="0.35">
      <c r="E441" s="12"/>
      <c r="G441" s="32" t="s">
        <v>8049</v>
      </c>
      <c r="H441" s="8">
        <f t="shared" si="33"/>
        <v>2195</v>
      </c>
      <c r="I441" s="8">
        <f t="shared" si="34"/>
        <v>131700</v>
      </c>
      <c r="J441" s="23">
        <v>8.3359999999999997E-3</v>
      </c>
      <c r="K441">
        <f t="shared" si="35"/>
        <v>2.3604911154211767E-4</v>
      </c>
      <c r="L441">
        <f t="shared" si="36"/>
        <v>6.9977971077070336E-2</v>
      </c>
      <c r="N441"/>
      <c r="O441" s="36"/>
    </row>
    <row r="442" spans="5:15" ht="19.5" customHeight="1" x14ac:dyDescent="0.35">
      <c r="E442" s="12"/>
      <c r="G442" s="32" t="s">
        <v>8051</v>
      </c>
      <c r="H442" s="8">
        <f t="shared" si="33"/>
        <v>2200</v>
      </c>
      <c r="I442" s="8">
        <f t="shared" si="34"/>
        <v>132000</v>
      </c>
      <c r="J442" s="23">
        <v>8.1130000000000004E-3</v>
      </c>
      <c r="K442">
        <f t="shared" si="35"/>
        <v>2.2973445800638205E-4</v>
      </c>
      <c r="L442">
        <f t="shared" si="36"/>
        <v>6.986753543227496E-2</v>
      </c>
      <c r="N442"/>
      <c r="O442" s="36"/>
    </row>
    <row r="443" spans="5:15" ht="19.5" customHeight="1" x14ac:dyDescent="0.35">
      <c r="E443" s="12"/>
      <c r="G443" s="32" t="s">
        <v>8053</v>
      </c>
      <c r="H443" s="8">
        <f t="shared" si="33"/>
        <v>2205</v>
      </c>
      <c r="I443" s="8">
        <f t="shared" si="34"/>
        <v>132300</v>
      </c>
      <c r="J443" s="23">
        <v>8.0420000000000005E-3</v>
      </c>
      <c r="K443">
        <f t="shared" si="35"/>
        <v>2.2772396293446623E-4</v>
      </c>
      <c r="L443">
        <f t="shared" si="36"/>
        <v>6.8618763141127234E-2</v>
      </c>
      <c r="N443"/>
      <c r="O443" s="36"/>
    </row>
    <row r="444" spans="5:15" ht="19.5" customHeight="1" x14ac:dyDescent="0.35">
      <c r="E444" s="12"/>
      <c r="G444" s="32" t="s">
        <v>8055</v>
      </c>
      <c r="H444" s="8">
        <f t="shared" si="33"/>
        <v>2210</v>
      </c>
      <c r="I444" s="8">
        <f t="shared" si="34"/>
        <v>132600</v>
      </c>
      <c r="J444" s="23">
        <v>8.0400000000000003E-3</v>
      </c>
      <c r="K444">
        <f t="shared" si="35"/>
        <v>2.2766732927046858E-4</v>
      </c>
      <c r="L444">
        <f t="shared" si="36"/>
        <v>6.8308693830740216E-2</v>
      </c>
      <c r="N444"/>
      <c r="O444" s="36"/>
    </row>
    <row r="445" spans="5:15" ht="19.5" customHeight="1" x14ac:dyDescent="0.35">
      <c r="E445" s="12"/>
      <c r="G445" s="32" t="s">
        <v>8057</v>
      </c>
      <c r="H445" s="8">
        <f t="shared" si="33"/>
        <v>2215</v>
      </c>
      <c r="I445" s="8">
        <f t="shared" si="34"/>
        <v>132900</v>
      </c>
      <c r="J445" s="23">
        <v>7.9249999999999998E-3</v>
      </c>
      <c r="K445">
        <f t="shared" si="35"/>
        <v>2.2441089359060491E-4</v>
      </c>
      <c r="L445">
        <f t="shared" si="36"/>
        <v>6.7811733429161025E-2</v>
      </c>
      <c r="N445"/>
      <c r="O445" s="36"/>
    </row>
    <row r="446" spans="5:15" ht="19.5" customHeight="1" x14ac:dyDescent="0.35">
      <c r="E446" s="12"/>
      <c r="G446" s="32" t="s">
        <v>8059</v>
      </c>
      <c r="H446" s="8">
        <f t="shared" si="33"/>
        <v>2220</v>
      </c>
      <c r="I446" s="8">
        <f t="shared" si="34"/>
        <v>133200</v>
      </c>
      <c r="J446" s="23">
        <v>7.7889999999999999E-3</v>
      </c>
      <c r="K446">
        <f t="shared" si="35"/>
        <v>2.2055980443876614E-4</v>
      </c>
      <c r="L446">
        <f t="shared" si="36"/>
        <v>6.6745604704405659E-2</v>
      </c>
      <c r="N446"/>
      <c r="O446" s="36"/>
    </row>
    <row r="447" spans="5:15" ht="19.5" customHeight="1" x14ac:dyDescent="0.35">
      <c r="E447" s="12"/>
      <c r="G447" s="32" t="s">
        <v>8061</v>
      </c>
      <c r="H447" s="8">
        <f t="shared" si="33"/>
        <v>2225</v>
      </c>
      <c r="I447" s="8">
        <f t="shared" si="34"/>
        <v>133500</v>
      </c>
      <c r="J447" s="23">
        <v>7.9570000000000005E-3</v>
      </c>
      <c r="K447">
        <f t="shared" si="35"/>
        <v>2.25317032214567E-4</v>
      </c>
      <c r="L447">
        <f t="shared" si="36"/>
        <v>6.6881525497999972E-2</v>
      </c>
      <c r="N447"/>
      <c r="O447" s="36"/>
    </row>
    <row r="448" spans="5:15" ht="19.5" customHeight="1" x14ac:dyDescent="0.35">
      <c r="E448" s="12"/>
      <c r="G448" s="32" t="s">
        <v>8063</v>
      </c>
      <c r="H448" s="8">
        <f t="shared" si="33"/>
        <v>2230</v>
      </c>
      <c r="I448" s="8">
        <f t="shared" si="34"/>
        <v>133800</v>
      </c>
      <c r="J448" s="23">
        <v>7.816E-3</v>
      </c>
      <c r="K448">
        <f t="shared" si="35"/>
        <v>2.2132435890273415E-4</v>
      </c>
      <c r="L448">
        <f t="shared" si="36"/>
        <v>6.6996208667595175E-2</v>
      </c>
      <c r="N448"/>
      <c r="O448" s="36"/>
    </row>
    <row r="449" spans="5:15" ht="19.5" customHeight="1" x14ac:dyDescent="0.35">
      <c r="E449" s="12"/>
      <c r="G449" s="32" t="s">
        <v>8065</v>
      </c>
      <c r="H449" s="8">
        <f t="shared" si="33"/>
        <v>2235</v>
      </c>
      <c r="I449" s="8">
        <f t="shared" si="34"/>
        <v>134100</v>
      </c>
      <c r="J449" s="23">
        <v>7.6169999999999996E-3</v>
      </c>
      <c r="K449">
        <f t="shared" si="35"/>
        <v>2.1568930933497005E-4</v>
      </c>
      <c r="L449">
        <f t="shared" si="36"/>
        <v>6.5552050235655634E-2</v>
      </c>
      <c r="N449"/>
      <c r="O449" s="36"/>
    </row>
    <row r="450" spans="5:15" ht="19.5" customHeight="1" x14ac:dyDescent="0.35">
      <c r="E450" s="12"/>
      <c r="G450" s="32" t="s">
        <v>8067</v>
      </c>
      <c r="H450" s="8">
        <f t="shared" si="33"/>
        <v>2240</v>
      </c>
      <c r="I450" s="8">
        <f t="shared" si="34"/>
        <v>134400</v>
      </c>
      <c r="J450" s="23">
        <v>7.7289999999999998E-3</v>
      </c>
      <c r="K450">
        <f t="shared" si="35"/>
        <v>2.1886079451883728E-4</v>
      </c>
      <c r="L450">
        <f t="shared" si="36"/>
        <v>6.5182515578071101E-2</v>
      </c>
      <c r="N450"/>
      <c r="O450" s="36"/>
    </row>
    <row r="451" spans="5:15" ht="19.5" customHeight="1" x14ac:dyDescent="0.35">
      <c r="E451" s="12"/>
      <c r="G451" s="32" t="s">
        <v>8069</v>
      </c>
      <c r="H451" s="8">
        <f t="shared" si="33"/>
        <v>2245</v>
      </c>
      <c r="I451" s="8">
        <f t="shared" si="34"/>
        <v>134700</v>
      </c>
      <c r="J451" s="23">
        <v>7.5449999999999996E-3</v>
      </c>
      <c r="K451">
        <f t="shared" si="35"/>
        <v>2.136504974310554E-4</v>
      </c>
      <c r="L451">
        <f t="shared" si="36"/>
        <v>6.4876693792483897E-2</v>
      </c>
      <c r="N451"/>
      <c r="O451" s="36"/>
    </row>
    <row r="452" spans="5:15" ht="19.5" customHeight="1" x14ac:dyDescent="0.35">
      <c r="E452" s="12"/>
      <c r="G452" s="32" t="s">
        <v>8071</v>
      </c>
      <c r="H452" s="8">
        <f t="shared" si="33"/>
        <v>2250</v>
      </c>
      <c r="I452" s="8">
        <f t="shared" si="34"/>
        <v>135000</v>
      </c>
      <c r="J452" s="23">
        <v>7.4869999999999997E-3</v>
      </c>
      <c r="K452">
        <f t="shared" si="35"/>
        <v>2.1200812117512415E-4</v>
      </c>
      <c r="L452">
        <f t="shared" si="36"/>
        <v>6.3848792790926936E-2</v>
      </c>
      <c r="N452"/>
      <c r="O452" s="36"/>
    </row>
    <row r="453" spans="5:15" ht="19.5" customHeight="1" x14ac:dyDescent="0.35">
      <c r="E453" s="12"/>
      <c r="G453" s="32" t="s">
        <v>8073</v>
      </c>
      <c r="H453" s="8">
        <f t="shared" si="33"/>
        <v>2255</v>
      </c>
      <c r="I453" s="8">
        <f t="shared" si="34"/>
        <v>135300</v>
      </c>
      <c r="J453" s="23">
        <v>7.62E-3</v>
      </c>
      <c r="K453">
        <f t="shared" si="35"/>
        <v>2.1577425983096649E-4</v>
      </c>
      <c r="L453">
        <f t="shared" si="36"/>
        <v>6.4167357150913595E-2</v>
      </c>
      <c r="N453"/>
      <c r="O453" s="36"/>
    </row>
    <row r="454" spans="5:15" ht="19.5" customHeight="1" x14ac:dyDescent="0.35">
      <c r="E454" s="12"/>
      <c r="G454" s="32" t="s">
        <v>8075</v>
      </c>
      <c r="H454" s="8">
        <f t="shared" si="33"/>
        <v>2260</v>
      </c>
      <c r="I454" s="8">
        <f t="shared" si="34"/>
        <v>135600</v>
      </c>
      <c r="J454" s="23">
        <v>7.4939999999999998E-3</v>
      </c>
      <c r="K454">
        <f t="shared" si="35"/>
        <v>2.1220633899911585E-4</v>
      </c>
      <c r="L454">
        <f t="shared" si="36"/>
        <v>6.4197089824512346E-2</v>
      </c>
      <c r="N454"/>
      <c r="O454" s="36"/>
    </row>
    <row r="455" spans="5:15" ht="19.5" customHeight="1" x14ac:dyDescent="0.35">
      <c r="E455" s="12"/>
      <c r="G455" s="32" t="s">
        <v>8077</v>
      </c>
      <c r="H455" s="8">
        <f t="shared" si="33"/>
        <v>2265</v>
      </c>
      <c r="I455" s="8">
        <f t="shared" si="34"/>
        <v>135900</v>
      </c>
      <c r="J455" s="23">
        <v>7.3670000000000003E-3</v>
      </c>
      <c r="K455">
        <f t="shared" si="35"/>
        <v>2.0861010133526643E-4</v>
      </c>
      <c r="L455">
        <f t="shared" si="36"/>
        <v>6.3122466050157353E-2</v>
      </c>
      <c r="N455"/>
      <c r="O455" s="36"/>
    </row>
    <row r="456" spans="5:15" ht="19.5" customHeight="1" x14ac:dyDescent="0.35">
      <c r="E456" s="12"/>
      <c r="G456" s="32" t="s">
        <v>8079</v>
      </c>
      <c r="H456" s="8">
        <f t="shared" si="33"/>
        <v>2270</v>
      </c>
      <c r="I456" s="8">
        <f t="shared" si="34"/>
        <v>136200</v>
      </c>
      <c r="J456" s="23">
        <v>7.4599999999999996E-3</v>
      </c>
      <c r="K456">
        <f t="shared" si="35"/>
        <v>2.1124356671115618E-4</v>
      </c>
      <c r="L456">
        <f t="shared" si="36"/>
        <v>6.2978050206963399E-2</v>
      </c>
      <c r="N456"/>
      <c r="O456" s="36"/>
    </row>
    <row r="457" spans="5:15" ht="19.5" customHeight="1" x14ac:dyDescent="0.35">
      <c r="E457" s="12"/>
      <c r="G457" s="32" t="s">
        <v>8081</v>
      </c>
      <c r="H457" s="8">
        <f t="shared" si="33"/>
        <v>2275</v>
      </c>
      <c r="I457" s="8">
        <f t="shared" si="34"/>
        <v>136500</v>
      </c>
      <c r="J457" s="23">
        <v>7.3340000000000002E-3</v>
      </c>
      <c r="K457">
        <f t="shared" si="35"/>
        <v>2.0767564587930554E-4</v>
      </c>
      <c r="L457">
        <f t="shared" si="36"/>
        <v>6.2837881888569258E-2</v>
      </c>
      <c r="N457"/>
      <c r="O457" s="36"/>
    </row>
    <row r="458" spans="5:15" ht="19.5" customHeight="1" x14ac:dyDescent="0.35">
      <c r="E458" s="12"/>
      <c r="G458" s="32" t="s">
        <v>8083</v>
      </c>
      <c r="H458" s="8">
        <f t="shared" si="33"/>
        <v>2280</v>
      </c>
      <c r="I458" s="8">
        <f t="shared" si="34"/>
        <v>136800</v>
      </c>
      <c r="J458" s="23">
        <v>7.1919999999999996E-3</v>
      </c>
      <c r="K458">
        <f t="shared" si="35"/>
        <v>2.0365465573547387E-4</v>
      </c>
      <c r="L458">
        <f t="shared" si="36"/>
        <v>6.1699545242216908E-2</v>
      </c>
      <c r="N458"/>
      <c r="O458" s="36"/>
    </row>
    <row r="459" spans="5:15" ht="19.5" customHeight="1" x14ac:dyDescent="0.35">
      <c r="E459" s="12"/>
      <c r="G459" s="32" t="s">
        <v>8085</v>
      </c>
      <c r="H459" s="8">
        <f t="shared" si="33"/>
        <v>2285</v>
      </c>
      <c r="I459" s="8">
        <f t="shared" si="34"/>
        <v>137100</v>
      </c>
      <c r="J459" s="23">
        <v>7.3629999999999998E-3</v>
      </c>
      <c r="K459">
        <f t="shared" si="35"/>
        <v>2.0849683400727117E-4</v>
      </c>
      <c r="L459">
        <f t="shared" si="36"/>
        <v>6.1822723461411752E-2</v>
      </c>
      <c r="N459"/>
      <c r="O459" s="36"/>
    </row>
    <row r="460" spans="5:15" ht="19.5" customHeight="1" x14ac:dyDescent="0.35">
      <c r="E460" s="12"/>
      <c r="G460" s="32" t="s">
        <v>8087</v>
      </c>
      <c r="H460" s="8">
        <f t="shared" si="33"/>
        <v>2290</v>
      </c>
      <c r="I460" s="8">
        <f t="shared" si="34"/>
        <v>137400</v>
      </c>
      <c r="J460" s="23">
        <v>7.1729999999999997E-3</v>
      </c>
      <c r="K460">
        <f t="shared" si="35"/>
        <v>2.0311663592749641E-4</v>
      </c>
      <c r="L460">
        <f t="shared" si="36"/>
        <v>6.1742020490215134E-2</v>
      </c>
      <c r="N460"/>
      <c r="O460" s="36"/>
    </row>
    <row r="461" spans="5:15" ht="19.5" customHeight="1" x14ac:dyDescent="0.35">
      <c r="E461" s="12"/>
      <c r="G461" s="32" t="s">
        <v>8089</v>
      </c>
      <c r="H461" s="8">
        <f t="shared" si="33"/>
        <v>2295</v>
      </c>
      <c r="I461" s="8">
        <f t="shared" si="34"/>
        <v>137700</v>
      </c>
      <c r="J461" s="23">
        <v>7.2240000000000004E-3</v>
      </c>
      <c r="K461">
        <f t="shared" si="35"/>
        <v>2.0456079435943596E-4</v>
      </c>
      <c r="L461">
        <f t="shared" si="36"/>
        <v>6.1151614543039849E-2</v>
      </c>
      <c r="N461"/>
      <c r="O461" s="36"/>
    </row>
    <row r="462" spans="5:15" ht="19.5" customHeight="1" x14ac:dyDescent="0.35">
      <c r="E462" s="12"/>
      <c r="G462" s="32" t="s">
        <v>8091</v>
      </c>
      <c r="H462" s="8">
        <f t="shared" si="33"/>
        <v>2300</v>
      </c>
      <c r="I462" s="8">
        <f t="shared" si="34"/>
        <v>138000</v>
      </c>
      <c r="J462" s="23">
        <v>7.326E-3</v>
      </c>
      <c r="K462">
        <f t="shared" si="35"/>
        <v>2.0744911122331502E-4</v>
      </c>
      <c r="L462">
        <f t="shared" si="36"/>
        <v>6.1801485837412649E-2</v>
      </c>
      <c r="N462"/>
      <c r="O462" s="36"/>
    </row>
    <row r="463" spans="5:15" ht="19.5" customHeight="1" x14ac:dyDescent="0.35">
      <c r="E463" s="12"/>
      <c r="G463" s="32" t="s">
        <v>8093</v>
      </c>
      <c r="H463" s="8">
        <f t="shared" si="33"/>
        <v>2305</v>
      </c>
      <c r="I463" s="8">
        <f t="shared" si="34"/>
        <v>138300</v>
      </c>
      <c r="J463" s="23">
        <v>7.1729999999999997E-3</v>
      </c>
      <c r="K463">
        <f t="shared" si="35"/>
        <v>2.0311663592749641E-4</v>
      </c>
      <c r="L463">
        <f t="shared" si="36"/>
        <v>6.1584862072621711E-2</v>
      </c>
      <c r="N463"/>
      <c r="O463" s="36"/>
    </row>
    <row r="464" spans="5:15" ht="19.5" customHeight="1" x14ac:dyDescent="0.35">
      <c r="E464" s="12"/>
      <c r="G464" s="32" t="s">
        <v>8095</v>
      </c>
      <c r="H464" s="8">
        <f t="shared" si="33"/>
        <v>2310</v>
      </c>
      <c r="I464" s="8">
        <f t="shared" si="34"/>
        <v>138600</v>
      </c>
      <c r="J464" s="23">
        <v>6.9909999999999998E-3</v>
      </c>
      <c r="K464">
        <f t="shared" si="35"/>
        <v>1.9796297250371218E-4</v>
      </c>
      <c r="L464">
        <f t="shared" si="36"/>
        <v>6.0161941264681287E-2</v>
      </c>
      <c r="N464"/>
      <c r="O464" s="36"/>
    </row>
    <row r="465" spans="5:15" ht="19.5" customHeight="1" x14ac:dyDescent="0.35">
      <c r="E465" s="12"/>
      <c r="G465" s="32" t="s">
        <v>8097</v>
      </c>
      <c r="H465" s="8">
        <f t="shared" si="33"/>
        <v>2315</v>
      </c>
      <c r="I465" s="8">
        <f t="shared" si="34"/>
        <v>138900</v>
      </c>
      <c r="J465" s="23">
        <v>7.2189999999999997E-3</v>
      </c>
      <c r="K465">
        <f t="shared" si="35"/>
        <v>2.0441921019944187E-4</v>
      </c>
      <c r="L465">
        <f t="shared" si="36"/>
        <v>6.0357327405473109E-2</v>
      </c>
      <c r="N465"/>
      <c r="O465" s="36"/>
    </row>
    <row r="466" spans="5:15" ht="19.5" customHeight="1" x14ac:dyDescent="0.35">
      <c r="E466" s="12"/>
      <c r="G466" s="32" t="s">
        <v>8099</v>
      </c>
      <c r="H466" s="8">
        <f t="shared" si="33"/>
        <v>2320</v>
      </c>
      <c r="I466" s="8">
        <f t="shared" si="34"/>
        <v>139200</v>
      </c>
      <c r="J466" s="23">
        <v>7.0089999999999996E-3</v>
      </c>
      <c r="K466">
        <f t="shared" si="35"/>
        <v>1.9847267547969081E-4</v>
      </c>
      <c r="L466">
        <f t="shared" si="36"/>
        <v>6.0433782851869899E-2</v>
      </c>
      <c r="N466"/>
      <c r="O466" s="36"/>
    </row>
    <row r="467" spans="5:15" ht="19.5" customHeight="1" x14ac:dyDescent="0.35">
      <c r="E467" s="12"/>
      <c r="G467" s="32" t="s">
        <v>8101</v>
      </c>
      <c r="H467" s="8">
        <f t="shared" si="33"/>
        <v>2325</v>
      </c>
      <c r="I467" s="8">
        <f t="shared" si="34"/>
        <v>139500</v>
      </c>
      <c r="J467" s="23">
        <v>6.9360000000000003E-3</v>
      </c>
      <c r="K467">
        <f t="shared" si="35"/>
        <v>1.964055467437774E-4</v>
      </c>
      <c r="L467">
        <f t="shared" si="36"/>
        <v>5.9231733333520234E-2</v>
      </c>
      <c r="N467"/>
      <c r="O467" s="36"/>
    </row>
    <row r="468" spans="5:15" ht="19.5" customHeight="1" x14ac:dyDescent="0.35">
      <c r="E468" s="12"/>
      <c r="G468" s="32" t="s">
        <v>8103</v>
      </c>
      <c r="H468" s="8">
        <f t="shared" si="33"/>
        <v>2330</v>
      </c>
      <c r="I468" s="8">
        <f t="shared" si="34"/>
        <v>139800</v>
      </c>
      <c r="J468" s="23">
        <v>6.9779999999999998E-3</v>
      </c>
      <c r="K468">
        <f t="shared" si="35"/>
        <v>1.9759485368772757E-4</v>
      </c>
      <c r="L468">
        <f t="shared" si="36"/>
        <v>5.9100060064725742E-2</v>
      </c>
      <c r="N468"/>
      <c r="O468" s="36"/>
    </row>
    <row r="469" spans="5:15" ht="19.5" customHeight="1" x14ac:dyDescent="0.35">
      <c r="E469" s="12"/>
      <c r="G469" s="32" t="s">
        <v>8105</v>
      </c>
      <c r="H469" s="8">
        <f t="shared" si="33"/>
        <v>2335</v>
      </c>
      <c r="I469" s="8">
        <f t="shared" si="34"/>
        <v>140100</v>
      </c>
      <c r="J469" s="23">
        <v>6.8760000000000002E-3</v>
      </c>
      <c r="K469">
        <f t="shared" si="35"/>
        <v>1.9470653682384851E-4</v>
      </c>
      <c r="L469">
        <f t="shared" si="36"/>
        <v>5.8845208576736405E-2</v>
      </c>
      <c r="N469"/>
      <c r="O469" s="36"/>
    </row>
    <row r="470" spans="5:15" ht="19.5" customHeight="1" x14ac:dyDescent="0.35">
      <c r="E470" s="12"/>
      <c r="G470" s="32" t="s">
        <v>8107</v>
      </c>
      <c r="H470" s="8">
        <f t="shared" si="33"/>
        <v>2340</v>
      </c>
      <c r="I470" s="8">
        <f t="shared" si="34"/>
        <v>140400</v>
      </c>
      <c r="J470" s="23">
        <v>6.8209999999999998E-3</v>
      </c>
      <c r="K470">
        <f t="shared" si="35"/>
        <v>1.931491110639137E-4</v>
      </c>
      <c r="L470">
        <f t="shared" si="36"/>
        <v>5.8178347183164329E-2</v>
      </c>
      <c r="N470"/>
      <c r="O470" s="36"/>
    </row>
    <row r="471" spans="5:15" ht="19.5" customHeight="1" x14ac:dyDescent="0.35">
      <c r="E471" s="12"/>
      <c r="G471" s="32" t="s">
        <v>8109</v>
      </c>
      <c r="H471" s="8">
        <f t="shared" si="33"/>
        <v>2345</v>
      </c>
      <c r="I471" s="8">
        <f t="shared" si="34"/>
        <v>140700</v>
      </c>
      <c r="J471" s="23">
        <v>6.9760000000000004E-3</v>
      </c>
      <c r="K471">
        <f t="shared" si="35"/>
        <v>1.9753822002372998E-4</v>
      </c>
      <c r="L471">
        <f t="shared" si="36"/>
        <v>5.860309966314655E-2</v>
      </c>
      <c r="N471"/>
      <c r="O471" s="36"/>
    </row>
    <row r="472" spans="5:15" ht="19.5" customHeight="1" x14ac:dyDescent="0.35">
      <c r="E472" s="12"/>
      <c r="G472" s="32" t="s">
        <v>8111</v>
      </c>
      <c r="H472" s="8">
        <f t="shared" si="33"/>
        <v>2350</v>
      </c>
      <c r="I472" s="8">
        <f t="shared" si="34"/>
        <v>141000</v>
      </c>
      <c r="J472" s="23">
        <v>6.7980000000000002E-3</v>
      </c>
      <c r="K472">
        <f t="shared" si="35"/>
        <v>1.9249782392794098E-4</v>
      </c>
      <c r="L472">
        <f t="shared" si="36"/>
        <v>5.8505406592750643E-2</v>
      </c>
      <c r="N472"/>
      <c r="O472" s="36"/>
    </row>
    <row r="473" spans="5:15" ht="19.5" customHeight="1" x14ac:dyDescent="0.35">
      <c r="E473" s="12"/>
      <c r="G473" s="32" t="s">
        <v>8113</v>
      </c>
      <c r="H473" s="8">
        <f t="shared" si="33"/>
        <v>2355</v>
      </c>
      <c r="I473" s="8">
        <f t="shared" si="34"/>
        <v>141300</v>
      </c>
      <c r="J473" s="23">
        <v>6.5909999999999996E-3</v>
      </c>
      <c r="K473">
        <f t="shared" si="35"/>
        <v>1.8663623970418636E-4</v>
      </c>
      <c r="L473">
        <f t="shared" si="36"/>
        <v>5.6870109544819102E-2</v>
      </c>
      <c r="N473"/>
      <c r="O473" s="36"/>
    </row>
    <row r="474" spans="5:15" ht="19.5" customHeight="1" x14ac:dyDescent="0.35">
      <c r="E474" s="12"/>
      <c r="G474" s="32" t="s">
        <v>8115</v>
      </c>
      <c r="H474" s="8">
        <f t="shared" si="33"/>
        <v>2360</v>
      </c>
      <c r="I474" s="8">
        <f t="shared" si="34"/>
        <v>141600</v>
      </c>
      <c r="J474" s="23">
        <v>6.7539999999999996E-3</v>
      </c>
      <c r="K474">
        <f t="shared" si="35"/>
        <v>1.9125188331999313E-4</v>
      </c>
      <c r="L474">
        <f t="shared" si="36"/>
        <v>5.6683218453626921E-2</v>
      </c>
      <c r="N474"/>
      <c r="O474" s="36"/>
    </row>
    <row r="475" spans="5:15" ht="19.5" customHeight="1" x14ac:dyDescent="0.35">
      <c r="E475" s="12"/>
      <c r="G475" s="32" t="s">
        <v>8117</v>
      </c>
      <c r="H475" s="8">
        <f t="shared" si="33"/>
        <v>2365</v>
      </c>
      <c r="I475" s="8">
        <f t="shared" si="34"/>
        <v>141900</v>
      </c>
      <c r="J475" s="23">
        <v>6.6689999999999996E-3</v>
      </c>
      <c r="K475">
        <f t="shared" si="35"/>
        <v>1.8884495260009388E-4</v>
      </c>
      <c r="L475">
        <f t="shared" si="36"/>
        <v>5.7014525388013056E-2</v>
      </c>
      <c r="N475"/>
      <c r="O475" s="36"/>
    </row>
    <row r="476" spans="5:15" ht="19.5" customHeight="1" x14ac:dyDescent="0.35">
      <c r="E476" s="12"/>
      <c r="G476" s="32" t="s">
        <v>8119</v>
      </c>
      <c r="H476" s="8">
        <f t="shared" si="33"/>
        <v>2370</v>
      </c>
      <c r="I476" s="8">
        <f t="shared" si="34"/>
        <v>142200</v>
      </c>
      <c r="J476" s="23">
        <v>6.45E-3</v>
      </c>
      <c r="K476">
        <f t="shared" si="35"/>
        <v>1.8264356639235353E-4</v>
      </c>
      <c r="L476">
        <f t="shared" si="36"/>
        <v>5.5723277848867117E-2</v>
      </c>
      <c r="N476"/>
      <c r="O476" s="36"/>
    </row>
    <row r="477" spans="5:15" ht="19.5" customHeight="1" x14ac:dyDescent="0.35">
      <c r="E477" s="12"/>
      <c r="G477" s="32" t="s">
        <v>8121</v>
      </c>
      <c r="H477" s="8">
        <f t="shared" si="33"/>
        <v>2375</v>
      </c>
      <c r="I477" s="8">
        <f t="shared" si="34"/>
        <v>142500</v>
      </c>
      <c r="J477" s="23">
        <v>6.7340000000000004E-3</v>
      </c>
      <c r="K477">
        <f t="shared" si="35"/>
        <v>1.9068554668001686E-4</v>
      </c>
      <c r="L477">
        <f t="shared" si="36"/>
        <v>5.5999366960855564E-2</v>
      </c>
      <c r="N477"/>
      <c r="O477" s="36"/>
    </row>
    <row r="478" spans="5:15" ht="19.5" customHeight="1" x14ac:dyDescent="0.35">
      <c r="E478" s="12"/>
      <c r="G478" s="32" t="s">
        <v>8123</v>
      </c>
      <c r="H478" s="8">
        <f t="shared" si="33"/>
        <v>2380</v>
      </c>
      <c r="I478" s="8">
        <f t="shared" si="34"/>
        <v>142800</v>
      </c>
      <c r="J478" s="23">
        <v>6.5519999999999997E-3</v>
      </c>
      <c r="K478">
        <f t="shared" si="35"/>
        <v>1.8553188325623259E-4</v>
      </c>
      <c r="L478">
        <f t="shared" si="36"/>
        <v>5.6432614490437419E-2</v>
      </c>
      <c r="N478"/>
      <c r="O478" s="36"/>
    </row>
    <row r="479" spans="5:15" ht="19.5" customHeight="1" x14ac:dyDescent="0.35">
      <c r="E479" s="12"/>
      <c r="G479" s="32" t="s">
        <v>8125</v>
      </c>
      <c r="H479" s="8">
        <f t="shared" si="33"/>
        <v>2385</v>
      </c>
      <c r="I479" s="8">
        <f t="shared" si="34"/>
        <v>143100</v>
      </c>
      <c r="J479" s="23">
        <v>6.5820000000000002E-3</v>
      </c>
      <c r="K479">
        <f t="shared" si="35"/>
        <v>1.8638138821619704E-4</v>
      </c>
      <c r="L479">
        <f t="shared" si="36"/>
        <v>5.5786990720864446E-2</v>
      </c>
      <c r="N479"/>
      <c r="O479" s="36"/>
    </row>
    <row r="480" spans="5:15" ht="19.5" customHeight="1" x14ac:dyDescent="0.35">
      <c r="E480" s="12"/>
      <c r="G480" s="32" t="s">
        <v>8127</v>
      </c>
      <c r="H480" s="8">
        <f t="shared" si="33"/>
        <v>2390</v>
      </c>
      <c r="I480" s="8">
        <f t="shared" si="34"/>
        <v>143400</v>
      </c>
      <c r="J480" s="23">
        <v>6.6559999999999996E-3</v>
      </c>
      <c r="K480">
        <f t="shared" si="35"/>
        <v>1.884768337841093E-4</v>
      </c>
      <c r="L480">
        <f t="shared" si="36"/>
        <v>5.6228733300045949E-2</v>
      </c>
      <c r="N480"/>
      <c r="O480" s="36"/>
    </row>
    <row r="481" spans="5:15" ht="19.5" customHeight="1" x14ac:dyDescent="0.35">
      <c r="E481" s="12"/>
      <c r="G481" s="32" t="s">
        <v>8129</v>
      </c>
      <c r="H481" s="8">
        <f t="shared" si="33"/>
        <v>2395</v>
      </c>
      <c r="I481" s="8">
        <f t="shared" si="34"/>
        <v>143700</v>
      </c>
      <c r="J481" s="23">
        <v>6.5820000000000002E-3</v>
      </c>
      <c r="K481">
        <f t="shared" si="35"/>
        <v>1.8638138821619704E-4</v>
      </c>
      <c r="L481">
        <f t="shared" si="36"/>
        <v>5.6228733300045949E-2</v>
      </c>
      <c r="N481"/>
      <c r="O481" s="36"/>
    </row>
    <row r="482" spans="5:15" ht="19.5" customHeight="1" x14ac:dyDescent="0.35">
      <c r="E482" s="12"/>
      <c r="G482" s="32" t="s">
        <v>8131</v>
      </c>
      <c r="H482" s="8">
        <f t="shared" si="33"/>
        <v>2400</v>
      </c>
      <c r="I482" s="8">
        <f t="shared" si="34"/>
        <v>144000</v>
      </c>
      <c r="J482" s="23">
        <v>6.4310000000000001E-3</v>
      </c>
      <c r="K482">
        <f t="shared" si="35"/>
        <v>1.8210554658437605E-4</v>
      </c>
      <c r="L482">
        <f t="shared" si="36"/>
        <v>5.5273040220085966E-2</v>
      </c>
      <c r="N482"/>
      <c r="O482" s="36"/>
    </row>
    <row r="483" spans="5:15" ht="19.5" customHeight="1" x14ac:dyDescent="0.35">
      <c r="E483" s="12"/>
      <c r="G483" s="32" t="s">
        <v>8133</v>
      </c>
      <c r="H483" s="8">
        <f t="shared" si="33"/>
        <v>2405</v>
      </c>
      <c r="I483" s="8">
        <f t="shared" si="34"/>
        <v>144300</v>
      </c>
      <c r="J483" s="23">
        <v>6.5970000000000004E-3</v>
      </c>
      <c r="K483">
        <f t="shared" si="35"/>
        <v>1.8680614069617926E-4</v>
      </c>
      <c r="L483">
        <f t="shared" si="36"/>
        <v>5.5336753092083295E-2</v>
      </c>
      <c r="N483"/>
      <c r="O483" s="36"/>
    </row>
    <row r="484" spans="5:15" ht="19.5" customHeight="1" x14ac:dyDescent="0.35">
      <c r="E484" s="12"/>
      <c r="G484" s="32" t="s">
        <v>8135</v>
      </c>
      <c r="H484" s="8">
        <f t="shared" si="33"/>
        <v>2410</v>
      </c>
      <c r="I484" s="8">
        <f t="shared" si="34"/>
        <v>144600</v>
      </c>
      <c r="J484" s="23">
        <v>6.4009999999999996E-3</v>
      </c>
      <c r="K484">
        <f t="shared" si="35"/>
        <v>1.812560416244116E-4</v>
      </c>
      <c r="L484">
        <f t="shared" si="36"/>
        <v>5.520932734808863E-2</v>
      </c>
      <c r="N484"/>
      <c r="O484" s="36"/>
    </row>
    <row r="485" spans="5:15" ht="19.5" customHeight="1" x14ac:dyDescent="0.35">
      <c r="E485" s="12"/>
      <c r="G485" s="32" t="s">
        <v>8137</v>
      </c>
      <c r="H485" s="8">
        <f t="shared" si="33"/>
        <v>2415</v>
      </c>
      <c r="I485" s="8">
        <f t="shared" si="34"/>
        <v>144900</v>
      </c>
      <c r="J485" s="23">
        <v>6.3940000000000004E-3</v>
      </c>
      <c r="K485">
        <f t="shared" si="35"/>
        <v>1.8105782380041993E-4</v>
      </c>
      <c r="L485">
        <f t="shared" si="36"/>
        <v>5.4347079813724726E-2</v>
      </c>
      <c r="N485"/>
      <c r="O485" s="36"/>
    </row>
    <row r="486" spans="5:15" ht="19.5" customHeight="1" x14ac:dyDescent="0.35">
      <c r="E486" s="12"/>
      <c r="G486" s="32" t="s">
        <v>8139</v>
      </c>
      <c r="H486" s="8">
        <f t="shared" si="33"/>
        <v>2420</v>
      </c>
      <c r="I486" s="8">
        <f t="shared" si="34"/>
        <v>145200</v>
      </c>
      <c r="J486" s="23">
        <v>6.509E-3</v>
      </c>
      <c r="K486">
        <f t="shared" si="35"/>
        <v>1.843142594802836E-4</v>
      </c>
      <c r="L486">
        <f t="shared" si="36"/>
        <v>5.4805812492105525E-2</v>
      </c>
      <c r="N486"/>
      <c r="O486" s="36"/>
    </row>
    <row r="487" spans="5:15" ht="19.5" customHeight="1" x14ac:dyDescent="0.35">
      <c r="E487" s="12"/>
      <c r="G487" s="32" t="s">
        <v>8141</v>
      </c>
      <c r="H487" s="8">
        <f t="shared" si="33"/>
        <v>2425</v>
      </c>
      <c r="I487" s="8">
        <f t="shared" si="34"/>
        <v>145500</v>
      </c>
      <c r="J487" s="23">
        <v>6.3930000000000002E-3</v>
      </c>
      <c r="K487">
        <f t="shared" si="35"/>
        <v>1.8102950696842111E-4</v>
      </c>
      <c r="L487">
        <f t="shared" si="36"/>
        <v>5.4801564967305705E-2</v>
      </c>
      <c r="N487"/>
      <c r="O487" s="36"/>
    </row>
    <row r="488" spans="5:15" ht="19.5" customHeight="1" x14ac:dyDescent="0.35">
      <c r="E488" s="12"/>
      <c r="G488" s="32" t="s">
        <v>8143</v>
      </c>
      <c r="H488" s="8">
        <f t="shared" si="33"/>
        <v>2430</v>
      </c>
      <c r="I488" s="8">
        <f t="shared" si="34"/>
        <v>145800</v>
      </c>
      <c r="J488" s="23">
        <v>6.43E-3</v>
      </c>
      <c r="K488">
        <f t="shared" si="35"/>
        <v>1.8207722975237722E-4</v>
      </c>
      <c r="L488">
        <f t="shared" si="36"/>
        <v>5.446601050811975E-2</v>
      </c>
      <c r="N488"/>
      <c r="O488" s="36"/>
    </row>
    <row r="489" spans="5:15" ht="19.5" customHeight="1" x14ac:dyDescent="0.35">
      <c r="E489" s="12"/>
      <c r="G489" s="32" t="s">
        <v>8145</v>
      </c>
      <c r="H489" s="8">
        <f t="shared" si="33"/>
        <v>2435</v>
      </c>
      <c r="I489" s="8">
        <f t="shared" si="34"/>
        <v>146100</v>
      </c>
      <c r="J489" s="23">
        <v>6.4339999999999996E-3</v>
      </c>
      <c r="K489">
        <f t="shared" si="35"/>
        <v>1.8219049708037248E-4</v>
      </c>
      <c r="L489">
        <f t="shared" si="36"/>
        <v>5.4640159024912462E-2</v>
      </c>
      <c r="N489"/>
      <c r="O489" s="36"/>
    </row>
    <row r="490" spans="5:15" ht="19.5" customHeight="1" x14ac:dyDescent="0.35">
      <c r="E490" s="12"/>
      <c r="G490" s="32" t="s">
        <v>8147</v>
      </c>
      <c r="H490" s="8">
        <f t="shared" si="33"/>
        <v>2440</v>
      </c>
      <c r="I490" s="8">
        <f t="shared" si="34"/>
        <v>146400</v>
      </c>
      <c r="J490" s="23">
        <v>6.1879999999999999E-3</v>
      </c>
      <c r="K490">
        <f t="shared" si="35"/>
        <v>1.7522455640866413E-4</v>
      </c>
      <c r="L490">
        <f t="shared" si="36"/>
        <v>5.3612258023355487E-2</v>
      </c>
      <c r="N490"/>
      <c r="O490" s="36"/>
    </row>
    <row r="491" spans="5:15" ht="19.5" customHeight="1" x14ac:dyDescent="0.35">
      <c r="E491" s="12"/>
      <c r="G491" s="32" t="s">
        <v>8149</v>
      </c>
      <c r="H491" s="8">
        <f t="shared" si="33"/>
        <v>2445</v>
      </c>
      <c r="I491" s="8">
        <f t="shared" si="34"/>
        <v>146700</v>
      </c>
      <c r="J491" s="23">
        <v>6.2090000000000001E-3</v>
      </c>
      <c r="K491">
        <f t="shared" si="35"/>
        <v>1.7581920988063923E-4</v>
      </c>
      <c r="L491">
        <f t="shared" si="36"/>
        <v>5.2656564943395504E-2</v>
      </c>
      <c r="N491"/>
      <c r="O491" s="36"/>
    </row>
    <row r="492" spans="5:15" ht="19.5" customHeight="1" x14ac:dyDescent="0.35">
      <c r="E492" s="12"/>
      <c r="G492" s="32" t="s">
        <v>8151</v>
      </c>
      <c r="H492" s="8">
        <f t="shared" si="33"/>
        <v>2450</v>
      </c>
      <c r="I492" s="8">
        <f t="shared" si="34"/>
        <v>147000</v>
      </c>
      <c r="J492" s="23">
        <v>6.332E-3</v>
      </c>
      <c r="K492">
        <f t="shared" si="35"/>
        <v>1.7930218021649342E-4</v>
      </c>
      <c r="L492">
        <f t="shared" si="36"/>
        <v>5.3268208514569898E-2</v>
      </c>
      <c r="N492"/>
      <c r="O492" s="36"/>
    </row>
    <row r="493" spans="5:15" ht="19.5" customHeight="1" x14ac:dyDescent="0.35">
      <c r="E493" s="12"/>
      <c r="G493" s="32" t="s">
        <v>8153</v>
      </c>
      <c r="H493" s="8">
        <f t="shared" si="33"/>
        <v>2455</v>
      </c>
      <c r="I493" s="8">
        <f t="shared" si="34"/>
        <v>147300</v>
      </c>
      <c r="J493" s="23">
        <v>6.1510000000000002E-3</v>
      </c>
      <c r="K493">
        <f t="shared" si="35"/>
        <v>1.7417683362470801E-4</v>
      </c>
      <c r="L493">
        <f t="shared" si="36"/>
        <v>5.3021852076180216E-2</v>
      </c>
      <c r="N493"/>
      <c r="O493" s="36"/>
    </row>
    <row r="494" spans="5:15" ht="19.5" customHeight="1" x14ac:dyDescent="0.35">
      <c r="E494" s="12"/>
      <c r="G494" s="32" t="s">
        <v>8155</v>
      </c>
      <c r="H494" s="8">
        <f t="shared" si="33"/>
        <v>2460</v>
      </c>
      <c r="I494" s="8">
        <f t="shared" si="34"/>
        <v>147600</v>
      </c>
      <c r="J494" s="23">
        <v>6.1180000000000002E-3</v>
      </c>
      <c r="K494">
        <f t="shared" si="35"/>
        <v>1.7324237816874712E-4</v>
      </c>
      <c r="L494">
        <f t="shared" si="36"/>
        <v>5.2112881769018272E-2</v>
      </c>
      <c r="N494"/>
      <c r="O494" s="36"/>
    </row>
    <row r="495" spans="5:15" ht="19.5" customHeight="1" x14ac:dyDescent="0.35">
      <c r="E495" s="12"/>
      <c r="G495" s="32" t="s">
        <v>8157</v>
      </c>
      <c r="H495" s="8">
        <f t="shared" si="33"/>
        <v>2465</v>
      </c>
      <c r="I495" s="8">
        <f t="shared" si="34"/>
        <v>147900</v>
      </c>
      <c r="J495" s="23">
        <v>6.2469999999999999E-3</v>
      </c>
      <c r="K495">
        <f t="shared" si="35"/>
        <v>1.7689524949659419E-4</v>
      </c>
      <c r="L495">
        <f t="shared" si="36"/>
        <v>5.2520644149801191E-2</v>
      </c>
      <c r="N495"/>
      <c r="O495" s="36"/>
    </row>
    <row r="496" spans="5:15" ht="19.5" customHeight="1" x14ac:dyDescent="0.35">
      <c r="E496" s="12"/>
      <c r="G496" s="32" t="s">
        <v>8159</v>
      </c>
      <c r="H496" s="8">
        <f t="shared" ref="H496:H559" si="37">H495+5</f>
        <v>2470</v>
      </c>
      <c r="I496" s="8">
        <f t="shared" ref="I496:I559" si="38">H496*60</f>
        <v>148200</v>
      </c>
      <c r="J496" s="23">
        <v>6.0889999999999998E-3</v>
      </c>
      <c r="K496">
        <f t="shared" ref="K496:K559" si="39">J496*0.0283168319988145</f>
        <v>1.724211900407815E-4</v>
      </c>
      <c r="L496">
        <f t="shared" si="36"/>
        <v>5.2397465930606353E-2</v>
      </c>
      <c r="N496"/>
      <c r="O496" s="36"/>
    </row>
    <row r="497" spans="5:15" ht="19.5" customHeight="1" x14ac:dyDescent="0.35">
      <c r="E497" s="12"/>
      <c r="G497" s="32" t="s">
        <v>8161</v>
      </c>
      <c r="H497" s="8">
        <f t="shared" si="37"/>
        <v>2475</v>
      </c>
      <c r="I497" s="8">
        <f t="shared" si="38"/>
        <v>148500</v>
      </c>
      <c r="J497" s="23">
        <v>6.0679999999999996E-3</v>
      </c>
      <c r="K497">
        <f t="shared" si="39"/>
        <v>1.7182653656880637E-4</v>
      </c>
      <c r="L497">
        <f t="shared" ref="L497:L560" si="40">(K497+K496)/2*(I497-I496)</f>
        <v>5.1637158991438184E-2</v>
      </c>
      <c r="N497"/>
      <c r="O497" s="36"/>
    </row>
    <row r="498" spans="5:15" ht="19.5" customHeight="1" x14ac:dyDescent="0.35">
      <c r="E498" s="12"/>
      <c r="G498" s="32" t="s">
        <v>8163</v>
      </c>
      <c r="H498" s="8">
        <f t="shared" si="37"/>
        <v>2480</v>
      </c>
      <c r="I498" s="8">
        <f t="shared" si="38"/>
        <v>148800</v>
      </c>
      <c r="J498" s="23">
        <v>6.2529999999999999E-3</v>
      </c>
      <c r="K498">
        <f t="shared" si="39"/>
        <v>1.7706515048858707E-4</v>
      </c>
      <c r="L498">
        <f t="shared" si="40"/>
        <v>5.2333753058609017E-2</v>
      </c>
      <c r="N498"/>
      <c r="O498" s="36"/>
    </row>
    <row r="499" spans="5:15" ht="19.5" customHeight="1" x14ac:dyDescent="0.35">
      <c r="E499" s="12"/>
      <c r="G499" s="32" t="s">
        <v>8165</v>
      </c>
      <c r="H499" s="8">
        <f t="shared" si="37"/>
        <v>2485</v>
      </c>
      <c r="I499" s="8">
        <f t="shared" si="38"/>
        <v>149100</v>
      </c>
      <c r="J499" s="23">
        <v>6.1110000000000001E-3</v>
      </c>
      <c r="K499">
        <f t="shared" si="39"/>
        <v>1.7304416034475542E-4</v>
      </c>
      <c r="L499">
        <f t="shared" si="40"/>
        <v>5.2516396625001377E-2</v>
      </c>
      <c r="N499"/>
      <c r="O499" s="36"/>
    </row>
    <row r="500" spans="5:15" ht="19.5" customHeight="1" x14ac:dyDescent="0.35">
      <c r="E500" s="12"/>
      <c r="G500" s="32" t="s">
        <v>8167</v>
      </c>
      <c r="H500" s="8">
        <f t="shared" si="37"/>
        <v>2490</v>
      </c>
      <c r="I500" s="8">
        <f t="shared" si="38"/>
        <v>149400</v>
      </c>
      <c r="J500" s="23">
        <v>6.1009999999999997E-3</v>
      </c>
      <c r="K500">
        <f t="shared" si="39"/>
        <v>1.7276099202476726E-4</v>
      </c>
      <c r="L500">
        <f t="shared" si="40"/>
        <v>5.1870772855428404E-2</v>
      </c>
      <c r="N500"/>
      <c r="O500" s="36"/>
    </row>
    <row r="501" spans="5:15" ht="19.5" customHeight="1" x14ac:dyDescent="0.35">
      <c r="E501" s="12"/>
      <c r="G501" s="32" t="s">
        <v>8169</v>
      </c>
      <c r="H501" s="8">
        <f t="shared" si="37"/>
        <v>2495</v>
      </c>
      <c r="I501" s="8">
        <f t="shared" si="38"/>
        <v>149700</v>
      </c>
      <c r="J501" s="23">
        <v>6.1419999999999999E-3</v>
      </c>
      <c r="K501">
        <f t="shared" si="39"/>
        <v>1.7392198213671866E-4</v>
      </c>
      <c r="L501">
        <f t="shared" si="40"/>
        <v>5.200244612422289E-2</v>
      </c>
      <c r="N501"/>
      <c r="O501" s="36"/>
    </row>
    <row r="502" spans="5:15" ht="19.5" customHeight="1" x14ac:dyDescent="0.35">
      <c r="E502" s="12"/>
      <c r="G502" s="32" t="s">
        <v>8171</v>
      </c>
      <c r="H502" s="8">
        <f t="shared" si="37"/>
        <v>2500</v>
      </c>
      <c r="I502" s="8">
        <f t="shared" si="38"/>
        <v>150000</v>
      </c>
      <c r="J502" s="23">
        <v>6.0350000000000004E-3</v>
      </c>
      <c r="K502">
        <f t="shared" si="39"/>
        <v>1.7089208111284551E-4</v>
      </c>
      <c r="L502">
        <f t="shared" si="40"/>
        <v>5.1722109487434623E-2</v>
      </c>
      <c r="N502"/>
      <c r="O502" s="36"/>
    </row>
    <row r="503" spans="5:15" ht="19.5" customHeight="1" x14ac:dyDescent="0.35">
      <c r="E503" s="12"/>
      <c r="G503" s="32" t="s">
        <v>8173</v>
      </c>
      <c r="H503" s="8">
        <f t="shared" si="37"/>
        <v>2505</v>
      </c>
      <c r="I503" s="8">
        <f t="shared" si="38"/>
        <v>150300</v>
      </c>
      <c r="J503" s="23">
        <v>5.9280000000000001E-3</v>
      </c>
      <c r="K503">
        <f t="shared" si="39"/>
        <v>1.6786218008897237E-4</v>
      </c>
      <c r="L503">
        <f t="shared" si="40"/>
        <v>5.0813139180272686E-2</v>
      </c>
      <c r="N503"/>
      <c r="O503" s="36"/>
    </row>
    <row r="504" spans="5:15" ht="19.5" customHeight="1" x14ac:dyDescent="0.35">
      <c r="E504" s="12"/>
      <c r="G504" s="32" t="s">
        <v>8175</v>
      </c>
      <c r="H504" s="8">
        <f t="shared" si="37"/>
        <v>2510</v>
      </c>
      <c r="I504" s="8">
        <f t="shared" si="38"/>
        <v>150600</v>
      </c>
      <c r="J504" s="23">
        <v>6.1419999999999999E-3</v>
      </c>
      <c r="K504">
        <f t="shared" si="39"/>
        <v>1.7392198213671866E-4</v>
      </c>
      <c r="L504">
        <f t="shared" si="40"/>
        <v>5.1267624333853658E-2</v>
      </c>
      <c r="N504"/>
      <c r="O504" s="36"/>
    </row>
    <row r="505" spans="5:15" ht="19.5" customHeight="1" x14ac:dyDescent="0.35">
      <c r="E505" s="12"/>
      <c r="G505" s="32" t="s">
        <v>8177</v>
      </c>
      <c r="H505" s="8">
        <f t="shared" si="37"/>
        <v>2515</v>
      </c>
      <c r="I505" s="8">
        <f t="shared" si="38"/>
        <v>150900</v>
      </c>
      <c r="J505" s="23">
        <v>5.9940000000000002E-3</v>
      </c>
      <c r="K505">
        <f t="shared" si="39"/>
        <v>1.6973109100089411E-4</v>
      </c>
      <c r="L505">
        <f t="shared" si="40"/>
        <v>5.1547960970641918E-2</v>
      </c>
      <c r="N505"/>
      <c r="O505" s="36"/>
    </row>
    <row r="506" spans="5:15" ht="19.5" customHeight="1" x14ac:dyDescent="0.35">
      <c r="E506" s="12"/>
      <c r="G506" s="32" t="s">
        <v>8179</v>
      </c>
      <c r="H506" s="8">
        <f t="shared" si="37"/>
        <v>2520</v>
      </c>
      <c r="I506" s="8">
        <f t="shared" si="38"/>
        <v>151200</v>
      </c>
      <c r="J506" s="23">
        <v>5.9899999999999997E-3</v>
      </c>
      <c r="K506">
        <f t="shared" si="39"/>
        <v>1.6961782367289885E-4</v>
      </c>
      <c r="L506">
        <f t="shared" si="40"/>
        <v>5.0902337201068938E-2</v>
      </c>
      <c r="N506"/>
      <c r="O506" s="36"/>
    </row>
    <row r="507" spans="5:15" ht="19.5" customHeight="1" x14ac:dyDescent="0.35">
      <c r="E507" s="12"/>
      <c r="G507" s="32" t="s">
        <v>8181</v>
      </c>
      <c r="H507" s="8">
        <f t="shared" si="37"/>
        <v>2525</v>
      </c>
      <c r="I507" s="8">
        <f t="shared" si="38"/>
        <v>151500</v>
      </c>
      <c r="J507" s="23">
        <v>6.1409999999999998E-3</v>
      </c>
      <c r="K507">
        <f t="shared" si="39"/>
        <v>1.7389366530471984E-4</v>
      </c>
      <c r="L507">
        <f t="shared" si="40"/>
        <v>5.1526723346642808E-2</v>
      </c>
      <c r="N507"/>
      <c r="O507" s="36"/>
    </row>
    <row r="508" spans="5:15" ht="19.5" customHeight="1" x14ac:dyDescent="0.35">
      <c r="E508" s="12"/>
      <c r="G508" s="32" t="s">
        <v>8183</v>
      </c>
      <c r="H508" s="8">
        <f t="shared" si="37"/>
        <v>2530</v>
      </c>
      <c r="I508" s="8">
        <f t="shared" si="38"/>
        <v>151800</v>
      </c>
      <c r="J508" s="23">
        <v>5.8950000000000001E-3</v>
      </c>
      <c r="K508">
        <f t="shared" si="39"/>
        <v>1.6692772463301148E-4</v>
      </c>
      <c r="L508">
        <f t="shared" si="40"/>
        <v>5.1123208490659704E-2</v>
      </c>
      <c r="N508"/>
      <c r="O508" s="36"/>
    </row>
    <row r="509" spans="5:15" ht="19.5" customHeight="1" x14ac:dyDescent="0.35">
      <c r="E509" s="12"/>
      <c r="G509" s="32" t="s">
        <v>8185</v>
      </c>
      <c r="H509" s="8">
        <f t="shared" si="37"/>
        <v>2535</v>
      </c>
      <c r="I509" s="8">
        <f t="shared" si="38"/>
        <v>152100</v>
      </c>
      <c r="J509" s="23">
        <v>6.0400000000000002E-3</v>
      </c>
      <c r="K509">
        <f t="shared" si="39"/>
        <v>1.710336652728396E-4</v>
      </c>
      <c r="L509">
        <f t="shared" si="40"/>
        <v>5.0694208485877669E-2</v>
      </c>
      <c r="N509"/>
      <c r="O509" s="36"/>
    </row>
    <row r="510" spans="5:15" ht="19.5" customHeight="1" x14ac:dyDescent="0.35">
      <c r="E510" s="12"/>
      <c r="G510" s="32" t="s">
        <v>8187</v>
      </c>
      <c r="H510" s="8">
        <f t="shared" si="37"/>
        <v>2540</v>
      </c>
      <c r="I510" s="8">
        <f t="shared" si="38"/>
        <v>152400</v>
      </c>
      <c r="J510" s="23">
        <v>5.9750000000000003E-3</v>
      </c>
      <c r="K510">
        <f t="shared" si="39"/>
        <v>1.6919307119291665E-4</v>
      </c>
      <c r="L510">
        <f t="shared" si="40"/>
        <v>5.1034010469863431E-2</v>
      </c>
      <c r="N510"/>
      <c r="O510" s="36"/>
    </row>
    <row r="511" spans="5:15" ht="19.5" customHeight="1" x14ac:dyDescent="0.35">
      <c r="E511" s="12"/>
      <c r="G511" s="32" t="s">
        <v>8189</v>
      </c>
      <c r="H511" s="8">
        <f t="shared" si="37"/>
        <v>2545</v>
      </c>
      <c r="I511" s="8">
        <f t="shared" si="38"/>
        <v>152700</v>
      </c>
      <c r="J511" s="23">
        <v>5.9129999999999999E-3</v>
      </c>
      <c r="K511">
        <f t="shared" si="39"/>
        <v>1.6743742760899014E-4</v>
      </c>
      <c r="L511">
        <f t="shared" si="40"/>
        <v>5.0494574820286013E-2</v>
      </c>
      <c r="N511"/>
      <c r="O511" s="36"/>
    </row>
    <row r="512" spans="5:15" ht="19.5" customHeight="1" x14ac:dyDescent="0.35">
      <c r="E512" s="12"/>
      <c r="G512" s="32" t="s">
        <v>8191</v>
      </c>
      <c r="H512" s="8">
        <f t="shared" si="37"/>
        <v>2550</v>
      </c>
      <c r="I512" s="8">
        <f t="shared" si="38"/>
        <v>153000</v>
      </c>
      <c r="J512" s="23">
        <v>5.9699999999999996E-3</v>
      </c>
      <c r="K512">
        <f t="shared" si="39"/>
        <v>1.6905148703292257E-4</v>
      </c>
      <c r="L512">
        <f t="shared" si="40"/>
        <v>5.0473337196286903E-2</v>
      </c>
      <c r="N512"/>
      <c r="O512" s="36"/>
    </row>
    <row r="513" spans="5:15" ht="19.5" customHeight="1" x14ac:dyDescent="0.35">
      <c r="E513" s="12"/>
      <c r="G513" s="32" t="s">
        <v>8193</v>
      </c>
      <c r="H513" s="8">
        <f t="shared" si="37"/>
        <v>2555</v>
      </c>
      <c r="I513" s="8">
        <f t="shared" si="38"/>
        <v>153300</v>
      </c>
      <c r="J513" s="23">
        <v>5.9230000000000003E-3</v>
      </c>
      <c r="K513">
        <f t="shared" si="39"/>
        <v>1.6772059592897828E-4</v>
      </c>
      <c r="L513">
        <f t="shared" si="40"/>
        <v>5.051581244428513E-2</v>
      </c>
      <c r="N513"/>
      <c r="O513" s="36"/>
    </row>
    <row r="514" spans="5:15" ht="19.5" customHeight="1" x14ac:dyDescent="0.35">
      <c r="E514" s="12"/>
      <c r="G514" s="32" t="s">
        <v>8195</v>
      </c>
      <c r="H514" s="8">
        <f t="shared" si="37"/>
        <v>2560</v>
      </c>
      <c r="I514" s="8">
        <f t="shared" si="38"/>
        <v>153600</v>
      </c>
      <c r="J514" s="23">
        <v>6.0610000000000004E-3</v>
      </c>
      <c r="K514">
        <f t="shared" si="39"/>
        <v>1.716283187448147E-4</v>
      </c>
      <c r="L514">
        <f t="shared" si="40"/>
        <v>5.0902337201068945E-2</v>
      </c>
      <c r="N514"/>
      <c r="O514" s="36"/>
    </row>
    <row r="515" spans="5:15" ht="19.5" customHeight="1" x14ac:dyDescent="0.35">
      <c r="E515" s="12"/>
      <c r="G515" s="32" t="s">
        <v>8197</v>
      </c>
      <c r="H515" s="8">
        <f t="shared" si="37"/>
        <v>2565</v>
      </c>
      <c r="I515" s="8">
        <f t="shared" si="38"/>
        <v>153900</v>
      </c>
      <c r="J515" s="23">
        <v>5.9069999999999999E-3</v>
      </c>
      <c r="K515">
        <f t="shared" si="39"/>
        <v>1.6726752661699724E-4</v>
      </c>
      <c r="L515">
        <f t="shared" si="40"/>
        <v>5.0834376804271789E-2</v>
      </c>
      <c r="N515"/>
      <c r="O515" s="36"/>
    </row>
    <row r="516" spans="5:15" ht="19.5" customHeight="1" x14ac:dyDescent="0.35">
      <c r="E516" s="12"/>
      <c r="G516" s="32" t="s">
        <v>8199</v>
      </c>
      <c r="H516" s="8">
        <f t="shared" si="37"/>
        <v>2570</v>
      </c>
      <c r="I516" s="8">
        <f t="shared" si="38"/>
        <v>154200</v>
      </c>
      <c r="J516" s="23">
        <v>5.888E-3</v>
      </c>
      <c r="K516">
        <f t="shared" si="39"/>
        <v>1.6672950680901978E-4</v>
      </c>
      <c r="L516">
        <f t="shared" si="40"/>
        <v>5.009955501390255E-2</v>
      </c>
      <c r="N516"/>
      <c r="O516" s="36"/>
    </row>
    <row r="517" spans="5:15" ht="19.5" customHeight="1" x14ac:dyDescent="0.35">
      <c r="E517" s="12"/>
      <c r="G517" s="32" t="s">
        <v>8201</v>
      </c>
      <c r="H517" s="8">
        <f t="shared" si="37"/>
        <v>2575</v>
      </c>
      <c r="I517" s="8">
        <f t="shared" si="38"/>
        <v>154500</v>
      </c>
      <c r="J517" s="23">
        <v>5.927E-3</v>
      </c>
      <c r="K517">
        <f t="shared" si="39"/>
        <v>1.6783386325697354E-4</v>
      </c>
      <c r="L517">
        <f t="shared" si="40"/>
        <v>5.0184505509899002E-2</v>
      </c>
      <c r="N517"/>
      <c r="O517" s="36"/>
    </row>
    <row r="518" spans="5:15" ht="19.5" customHeight="1" x14ac:dyDescent="0.35">
      <c r="E518" s="12"/>
      <c r="G518" s="32" t="s">
        <v>8203</v>
      </c>
      <c r="H518" s="8">
        <f t="shared" si="37"/>
        <v>2580</v>
      </c>
      <c r="I518" s="8">
        <f t="shared" si="38"/>
        <v>154800</v>
      </c>
      <c r="J518" s="23">
        <v>5.744E-3</v>
      </c>
      <c r="K518">
        <f t="shared" si="39"/>
        <v>1.6265188300119049E-4</v>
      </c>
      <c r="L518">
        <f t="shared" si="40"/>
        <v>4.9572861938724608E-2</v>
      </c>
      <c r="N518"/>
      <c r="O518" s="36"/>
    </row>
    <row r="519" spans="5:15" ht="19.5" customHeight="1" x14ac:dyDescent="0.35">
      <c r="E519" s="12"/>
      <c r="G519" s="32" t="s">
        <v>8205</v>
      </c>
      <c r="H519" s="8">
        <f t="shared" si="37"/>
        <v>2585</v>
      </c>
      <c r="I519" s="8">
        <f t="shared" si="38"/>
        <v>155100</v>
      </c>
      <c r="J519" s="23">
        <v>5.836E-3</v>
      </c>
      <c r="K519">
        <f t="shared" si="39"/>
        <v>1.6525703154508141E-4</v>
      </c>
      <c r="L519">
        <f t="shared" si="40"/>
        <v>4.9186337181940785E-2</v>
      </c>
      <c r="N519"/>
      <c r="O519" s="36"/>
    </row>
    <row r="520" spans="5:15" ht="19.5" customHeight="1" x14ac:dyDescent="0.35">
      <c r="E520" s="12"/>
      <c r="G520" s="32" t="s">
        <v>8207</v>
      </c>
      <c r="H520" s="8">
        <f t="shared" si="37"/>
        <v>2590</v>
      </c>
      <c r="I520" s="8">
        <f t="shared" si="38"/>
        <v>155400</v>
      </c>
      <c r="J520" s="23">
        <v>5.9459999999999999E-3</v>
      </c>
      <c r="K520">
        <f t="shared" si="39"/>
        <v>1.6837188306495103E-4</v>
      </c>
      <c r="L520">
        <f t="shared" si="40"/>
        <v>5.0044337191504869E-2</v>
      </c>
      <c r="N520"/>
      <c r="O520" s="36"/>
    </row>
    <row r="521" spans="5:15" ht="19.5" customHeight="1" x14ac:dyDescent="0.35">
      <c r="E521" s="12"/>
      <c r="G521" s="32" t="s">
        <v>8209</v>
      </c>
      <c r="H521" s="8">
        <f t="shared" si="37"/>
        <v>2595</v>
      </c>
      <c r="I521" s="8">
        <f t="shared" si="38"/>
        <v>155700</v>
      </c>
      <c r="J521" s="23">
        <v>5.7169999999999999E-3</v>
      </c>
      <c r="K521">
        <f t="shared" si="39"/>
        <v>1.6188732853722248E-4</v>
      </c>
      <c r="L521">
        <f t="shared" si="40"/>
        <v>4.953888174032603E-2</v>
      </c>
      <c r="N521"/>
      <c r="O521" s="36"/>
    </row>
    <row r="522" spans="5:15" ht="19.5" customHeight="1" x14ac:dyDescent="0.35">
      <c r="E522" s="12"/>
      <c r="G522" s="32" t="s">
        <v>8211</v>
      </c>
      <c r="H522" s="8">
        <f t="shared" si="37"/>
        <v>2600</v>
      </c>
      <c r="I522" s="8">
        <f t="shared" si="38"/>
        <v>156000</v>
      </c>
      <c r="J522" s="23">
        <v>5.7949999999999998E-3</v>
      </c>
      <c r="K522">
        <f t="shared" si="39"/>
        <v>1.6409604143313003E-4</v>
      </c>
      <c r="L522">
        <f t="shared" si="40"/>
        <v>4.889750549555287E-2</v>
      </c>
      <c r="N522"/>
      <c r="O522" s="36"/>
    </row>
    <row r="523" spans="5:15" ht="19.5" customHeight="1" x14ac:dyDescent="0.35">
      <c r="E523" s="12"/>
      <c r="G523" s="32" t="s">
        <v>8213</v>
      </c>
      <c r="H523" s="8">
        <f t="shared" si="37"/>
        <v>2605</v>
      </c>
      <c r="I523" s="8">
        <f t="shared" si="38"/>
        <v>156300</v>
      </c>
      <c r="J523" s="23">
        <v>5.901E-3</v>
      </c>
      <c r="K523">
        <f t="shared" si="39"/>
        <v>1.6709762562500436E-4</v>
      </c>
      <c r="L523">
        <f t="shared" si="40"/>
        <v>4.9679050058720156E-2</v>
      </c>
      <c r="N523"/>
      <c r="O523" s="36"/>
    </row>
    <row r="524" spans="5:15" ht="19.5" customHeight="1" x14ac:dyDescent="0.35">
      <c r="E524" s="12"/>
      <c r="G524" s="32" t="s">
        <v>8215</v>
      </c>
      <c r="H524" s="8">
        <f t="shared" si="37"/>
        <v>2610</v>
      </c>
      <c r="I524" s="8">
        <f t="shared" si="38"/>
        <v>156600</v>
      </c>
      <c r="J524" s="23">
        <v>5.7619999999999998E-3</v>
      </c>
      <c r="K524">
        <f t="shared" si="39"/>
        <v>1.6316158597716915E-4</v>
      </c>
      <c r="L524">
        <f t="shared" si="40"/>
        <v>4.953888174032603E-2</v>
      </c>
      <c r="N524"/>
      <c r="O524" s="36"/>
    </row>
    <row r="525" spans="5:15" ht="19.5" customHeight="1" x14ac:dyDescent="0.35">
      <c r="E525" s="12"/>
      <c r="G525" s="32" t="s">
        <v>8217</v>
      </c>
      <c r="H525" s="8">
        <f t="shared" si="37"/>
        <v>2615</v>
      </c>
      <c r="I525" s="8">
        <f t="shared" si="38"/>
        <v>156900</v>
      </c>
      <c r="J525" s="23">
        <v>5.8190000000000004E-3</v>
      </c>
      <c r="K525">
        <f t="shared" si="39"/>
        <v>1.647756454011016E-4</v>
      </c>
      <c r="L525">
        <f t="shared" si="40"/>
        <v>4.9190584706740613E-2</v>
      </c>
      <c r="N525"/>
      <c r="O525" s="36"/>
    </row>
    <row r="526" spans="5:15" ht="19.5" customHeight="1" x14ac:dyDescent="0.35">
      <c r="E526" s="12"/>
      <c r="G526" s="32" t="s">
        <v>8219</v>
      </c>
      <c r="H526" s="8">
        <f t="shared" si="37"/>
        <v>2620</v>
      </c>
      <c r="I526" s="8">
        <f t="shared" si="38"/>
        <v>157200</v>
      </c>
      <c r="J526" s="23">
        <v>5.8840000000000003E-3</v>
      </c>
      <c r="K526">
        <f t="shared" si="39"/>
        <v>1.6661623948102452E-4</v>
      </c>
      <c r="L526">
        <f t="shared" si="40"/>
        <v>4.9708782732318921E-2</v>
      </c>
      <c r="N526"/>
      <c r="O526" s="36"/>
    </row>
    <row r="527" spans="5:15" ht="19.5" customHeight="1" x14ac:dyDescent="0.35">
      <c r="E527" s="12"/>
      <c r="G527" s="32" t="s">
        <v>8221</v>
      </c>
      <c r="H527" s="8">
        <f t="shared" si="37"/>
        <v>2625</v>
      </c>
      <c r="I527" s="8">
        <f t="shared" si="38"/>
        <v>157500</v>
      </c>
      <c r="J527" s="23">
        <v>5.7889999999999999E-3</v>
      </c>
      <c r="K527">
        <f t="shared" si="39"/>
        <v>1.6392614044113713E-4</v>
      </c>
      <c r="L527">
        <f t="shared" si="40"/>
        <v>4.9581356988324242E-2</v>
      </c>
      <c r="N527"/>
      <c r="O527" s="36"/>
    </row>
    <row r="528" spans="5:15" ht="19.5" customHeight="1" x14ac:dyDescent="0.35">
      <c r="E528" s="12"/>
      <c r="G528" s="32" t="s">
        <v>8223</v>
      </c>
      <c r="H528" s="8">
        <f t="shared" si="37"/>
        <v>2630</v>
      </c>
      <c r="I528" s="8">
        <f t="shared" si="38"/>
        <v>157800</v>
      </c>
      <c r="J528" s="23">
        <v>5.6740000000000002E-3</v>
      </c>
      <c r="K528">
        <f t="shared" si="39"/>
        <v>1.6066970476127349E-4</v>
      </c>
      <c r="L528">
        <f t="shared" si="40"/>
        <v>4.8689376780361594E-2</v>
      </c>
      <c r="N528"/>
      <c r="O528" s="36"/>
    </row>
    <row r="529" spans="5:15" ht="19.5" customHeight="1" x14ac:dyDescent="0.35">
      <c r="E529" s="12"/>
      <c r="G529" s="32" t="s">
        <v>8225</v>
      </c>
      <c r="H529" s="8">
        <f t="shared" si="37"/>
        <v>2635</v>
      </c>
      <c r="I529" s="8">
        <f t="shared" si="38"/>
        <v>158100</v>
      </c>
      <c r="J529" s="23">
        <v>5.8120000000000003E-3</v>
      </c>
      <c r="K529">
        <f t="shared" si="39"/>
        <v>1.6457742757710987E-4</v>
      </c>
      <c r="L529">
        <f t="shared" si="40"/>
        <v>4.8787069850757508E-2</v>
      </c>
      <c r="N529"/>
      <c r="O529" s="36"/>
    </row>
    <row r="530" spans="5:15" ht="19.5" customHeight="1" x14ac:dyDescent="0.35">
      <c r="E530" s="12"/>
      <c r="G530" s="32" t="s">
        <v>8227</v>
      </c>
      <c r="H530" s="8">
        <f t="shared" si="37"/>
        <v>2640</v>
      </c>
      <c r="I530" s="8">
        <f t="shared" si="38"/>
        <v>158400</v>
      </c>
      <c r="J530" s="23">
        <v>5.6319999999999999E-3</v>
      </c>
      <c r="K530">
        <f t="shared" si="39"/>
        <v>1.5948039781732326E-4</v>
      </c>
      <c r="L530">
        <f t="shared" si="40"/>
        <v>4.8608673809164969E-2</v>
      </c>
      <c r="N530"/>
      <c r="O530" s="36"/>
    </row>
    <row r="531" spans="5:15" ht="19.5" customHeight="1" x14ac:dyDescent="0.35">
      <c r="E531" s="12"/>
      <c r="G531" s="32" t="s">
        <v>8229</v>
      </c>
      <c r="H531" s="8">
        <f t="shared" si="37"/>
        <v>2645</v>
      </c>
      <c r="I531" s="8">
        <f t="shared" si="38"/>
        <v>158700</v>
      </c>
      <c r="J531" s="23">
        <v>5.5979999999999997E-3</v>
      </c>
      <c r="K531">
        <f t="shared" si="39"/>
        <v>1.5851762552936358E-4</v>
      </c>
      <c r="L531">
        <f t="shared" si="40"/>
        <v>4.7699703502003026E-2</v>
      </c>
      <c r="N531"/>
      <c r="O531" s="36"/>
    </row>
    <row r="532" spans="5:15" ht="19.5" customHeight="1" x14ac:dyDescent="0.35">
      <c r="E532" s="12"/>
      <c r="G532" s="32" t="s">
        <v>8231</v>
      </c>
      <c r="H532" s="8">
        <f t="shared" si="37"/>
        <v>2650</v>
      </c>
      <c r="I532" s="8">
        <f t="shared" si="38"/>
        <v>159000</v>
      </c>
      <c r="J532" s="23">
        <v>5.6889999999999996E-3</v>
      </c>
      <c r="K532">
        <f t="shared" si="39"/>
        <v>1.6109445724125568E-4</v>
      </c>
      <c r="L532">
        <f t="shared" si="40"/>
        <v>4.7941812415592894E-2</v>
      </c>
      <c r="N532"/>
      <c r="O532" s="36"/>
    </row>
    <row r="533" spans="5:15" ht="19.5" customHeight="1" x14ac:dyDescent="0.35">
      <c r="E533" s="12"/>
      <c r="G533" s="32" t="s">
        <v>8233</v>
      </c>
      <c r="H533" s="8">
        <f t="shared" si="37"/>
        <v>2655</v>
      </c>
      <c r="I533" s="8">
        <f t="shared" si="38"/>
        <v>159300</v>
      </c>
      <c r="J533" s="23">
        <v>5.7959999999999999E-3</v>
      </c>
      <c r="K533">
        <f t="shared" si="39"/>
        <v>1.6412435826512886E-4</v>
      </c>
      <c r="L533">
        <f t="shared" si="40"/>
        <v>4.8782822325957681E-2</v>
      </c>
      <c r="N533"/>
      <c r="O533" s="36"/>
    </row>
    <row r="534" spans="5:15" ht="19.5" customHeight="1" x14ac:dyDescent="0.35">
      <c r="E534" s="12"/>
      <c r="G534" s="32" t="s">
        <v>8235</v>
      </c>
      <c r="H534" s="8">
        <f t="shared" si="37"/>
        <v>2660</v>
      </c>
      <c r="I534" s="8">
        <f t="shared" si="38"/>
        <v>159600</v>
      </c>
      <c r="J534" s="23">
        <v>5.5960000000000003E-3</v>
      </c>
      <c r="K534">
        <f t="shared" si="39"/>
        <v>1.5846099186536596E-4</v>
      </c>
      <c r="L534">
        <f t="shared" si="40"/>
        <v>4.8387802519574225E-2</v>
      </c>
      <c r="N534"/>
      <c r="O534" s="36"/>
    </row>
    <row r="535" spans="5:15" ht="19.5" customHeight="1" x14ac:dyDescent="0.35">
      <c r="E535" s="12"/>
      <c r="G535" s="32" t="s">
        <v>8237</v>
      </c>
      <c r="H535" s="8">
        <f t="shared" si="37"/>
        <v>2665</v>
      </c>
      <c r="I535" s="8">
        <f t="shared" si="38"/>
        <v>159900</v>
      </c>
      <c r="J535" s="23">
        <v>5.6950000000000004E-3</v>
      </c>
      <c r="K535">
        <f t="shared" si="39"/>
        <v>1.6126435823324859E-4</v>
      </c>
      <c r="L535">
        <f t="shared" si="40"/>
        <v>4.7958802514792183E-2</v>
      </c>
      <c r="N535"/>
      <c r="O535" s="36"/>
    </row>
    <row r="536" spans="5:15" ht="19.5" customHeight="1" x14ac:dyDescent="0.35">
      <c r="E536" s="12"/>
      <c r="G536" s="32" t="s">
        <v>8239</v>
      </c>
      <c r="H536" s="8">
        <f t="shared" si="37"/>
        <v>2670</v>
      </c>
      <c r="I536" s="8">
        <f t="shared" si="38"/>
        <v>160200</v>
      </c>
      <c r="J536" s="23">
        <v>5.5440000000000003E-3</v>
      </c>
      <c r="K536">
        <f t="shared" si="39"/>
        <v>1.5698851660142759E-4</v>
      </c>
      <c r="L536">
        <f t="shared" si="40"/>
        <v>4.7737931225201424E-2</v>
      </c>
      <c r="N536"/>
      <c r="O536" s="36"/>
    </row>
    <row r="537" spans="5:15" ht="19.5" customHeight="1" x14ac:dyDescent="0.35">
      <c r="E537" s="12"/>
      <c r="G537" s="32" t="s">
        <v>8241</v>
      </c>
      <c r="H537" s="8">
        <f t="shared" si="37"/>
        <v>2675</v>
      </c>
      <c r="I537" s="8">
        <f t="shared" si="38"/>
        <v>160500</v>
      </c>
      <c r="J537" s="23">
        <v>5.5890000000000002E-3</v>
      </c>
      <c r="K537">
        <f t="shared" si="39"/>
        <v>1.5826277404137426E-4</v>
      </c>
      <c r="L537">
        <f t="shared" si="40"/>
        <v>4.7287693596420273E-2</v>
      </c>
      <c r="N537"/>
      <c r="O537" s="36"/>
    </row>
    <row r="538" spans="5:15" ht="19.5" customHeight="1" x14ac:dyDescent="0.35">
      <c r="E538" s="12"/>
      <c r="G538" s="32" t="s">
        <v>8243</v>
      </c>
      <c r="H538" s="8">
        <f t="shared" si="37"/>
        <v>2680</v>
      </c>
      <c r="I538" s="8">
        <f t="shared" si="38"/>
        <v>160800</v>
      </c>
      <c r="J538" s="23">
        <v>5.7250000000000001E-3</v>
      </c>
      <c r="K538">
        <f t="shared" si="39"/>
        <v>1.62113863193213E-4</v>
      </c>
      <c r="L538">
        <f t="shared" si="40"/>
        <v>4.8056495585188097E-2</v>
      </c>
      <c r="N538"/>
      <c r="O538" s="36"/>
    </row>
    <row r="539" spans="5:15" ht="19.5" customHeight="1" x14ac:dyDescent="0.35">
      <c r="E539" s="12"/>
      <c r="G539" s="32" t="s">
        <v>8245</v>
      </c>
      <c r="H539" s="8">
        <f t="shared" si="37"/>
        <v>2685</v>
      </c>
      <c r="I539" s="8">
        <f t="shared" si="38"/>
        <v>161100</v>
      </c>
      <c r="J539" s="23">
        <v>5.672E-3</v>
      </c>
      <c r="K539">
        <f t="shared" si="39"/>
        <v>1.6061307109727584E-4</v>
      </c>
      <c r="L539">
        <f t="shared" si="40"/>
        <v>4.8409040143573327E-2</v>
      </c>
      <c r="N539"/>
      <c r="O539" s="36"/>
    </row>
    <row r="540" spans="5:15" ht="19.5" customHeight="1" x14ac:dyDescent="0.35">
      <c r="E540" s="12"/>
      <c r="G540" s="32" t="s">
        <v>8247</v>
      </c>
      <c r="H540" s="8">
        <f t="shared" si="37"/>
        <v>2690</v>
      </c>
      <c r="I540" s="8">
        <f t="shared" si="38"/>
        <v>161400</v>
      </c>
      <c r="J540" s="23">
        <v>5.5710000000000004E-3</v>
      </c>
      <c r="K540">
        <f t="shared" si="39"/>
        <v>1.577530710653956E-4</v>
      </c>
      <c r="L540">
        <f t="shared" si="40"/>
        <v>4.7754921324400713E-2</v>
      </c>
      <c r="N540"/>
      <c r="O540" s="36"/>
    </row>
    <row r="541" spans="5:15" ht="19.5" customHeight="1" x14ac:dyDescent="0.35">
      <c r="E541" s="12"/>
      <c r="G541" s="32" t="s">
        <v>8249</v>
      </c>
      <c r="H541" s="8">
        <f t="shared" si="37"/>
        <v>2695</v>
      </c>
      <c r="I541" s="8">
        <f t="shared" si="38"/>
        <v>161700</v>
      </c>
      <c r="J541" s="23">
        <v>5.672E-3</v>
      </c>
      <c r="K541">
        <f t="shared" si="39"/>
        <v>1.6061307109727584E-4</v>
      </c>
      <c r="L541">
        <f t="shared" si="40"/>
        <v>4.7754921324400713E-2</v>
      </c>
      <c r="N541"/>
      <c r="O541" s="36"/>
    </row>
    <row r="542" spans="5:15" ht="19.5" customHeight="1" x14ac:dyDescent="0.35">
      <c r="E542" s="12"/>
      <c r="G542" s="32" t="s">
        <v>8251</v>
      </c>
      <c r="H542" s="8">
        <f t="shared" si="37"/>
        <v>2700</v>
      </c>
      <c r="I542" s="8">
        <f t="shared" si="38"/>
        <v>162000</v>
      </c>
      <c r="J542" s="23">
        <v>5.5269999999999998E-3</v>
      </c>
      <c r="K542">
        <f t="shared" si="39"/>
        <v>1.5650713045744773E-4</v>
      </c>
      <c r="L542">
        <f t="shared" si="40"/>
        <v>4.756803023320854E-2</v>
      </c>
      <c r="N542"/>
      <c r="O542" s="36"/>
    </row>
    <row r="543" spans="5:15" ht="19.5" customHeight="1" x14ac:dyDescent="0.35">
      <c r="E543" s="12"/>
      <c r="G543" s="32" t="s">
        <v>8253</v>
      </c>
      <c r="H543" s="8">
        <f t="shared" si="37"/>
        <v>2705</v>
      </c>
      <c r="I543" s="8">
        <f t="shared" si="38"/>
        <v>162300</v>
      </c>
      <c r="J543" s="23">
        <v>5.5030000000000001E-3</v>
      </c>
      <c r="K543">
        <f t="shared" si="39"/>
        <v>1.5582752648947619E-4</v>
      </c>
      <c r="L543">
        <f t="shared" si="40"/>
        <v>4.6850198542038583E-2</v>
      </c>
      <c r="N543"/>
      <c r="O543" s="36"/>
    </row>
    <row r="544" spans="5:15" ht="19.5" customHeight="1" x14ac:dyDescent="0.35">
      <c r="E544" s="12"/>
      <c r="G544" s="32" t="s">
        <v>8255</v>
      </c>
      <c r="H544" s="8">
        <f t="shared" si="37"/>
        <v>2710</v>
      </c>
      <c r="I544" s="8">
        <f t="shared" si="38"/>
        <v>162600</v>
      </c>
      <c r="J544" s="23">
        <v>5.5979999999999997E-3</v>
      </c>
      <c r="K544">
        <f t="shared" si="39"/>
        <v>1.5851762552936358E-4</v>
      </c>
      <c r="L544">
        <f t="shared" si="40"/>
        <v>4.715177280282596E-2</v>
      </c>
      <c r="N544"/>
      <c r="O544" s="36"/>
    </row>
    <row r="545" spans="5:15" ht="19.5" customHeight="1" x14ac:dyDescent="0.35">
      <c r="E545" s="12"/>
      <c r="G545" s="32" t="s">
        <v>8257</v>
      </c>
      <c r="H545" s="8">
        <f t="shared" si="37"/>
        <v>2715</v>
      </c>
      <c r="I545" s="8">
        <f t="shared" si="38"/>
        <v>162900</v>
      </c>
      <c r="J545" s="23">
        <v>5.5110000000000003E-3</v>
      </c>
      <c r="K545">
        <f t="shared" si="39"/>
        <v>1.5605406114546671E-4</v>
      </c>
      <c r="L545">
        <f t="shared" si="40"/>
        <v>4.7185753001224545E-2</v>
      </c>
      <c r="N545"/>
      <c r="O545" s="36"/>
    </row>
    <row r="546" spans="5:15" ht="19.5" customHeight="1" x14ac:dyDescent="0.35">
      <c r="E546" s="12"/>
      <c r="G546" s="32" t="s">
        <v>8259</v>
      </c>
      <c r="H546" s="8">
        <f t="shared" si="37"/>
        <v>2720</v>
      </c>
      <c r="I546" s="8">
        <f t="shared" si="38"/>
        <v>163200</v>
      </c>
      <c r="J546" s="23">
        <v>5.5100000000000001E-3</v>
      </c>
      <c r="K546">
        <f t="shared" si="39"/>
        <v>1.5602574431346791E-4</v>
      </c>
      <c r="L546">
        <f t="shared" si="40"/>
        <v>4.6811970818840191E-2</v>
      </c>
      <c r="N546"/>
      <c r="O546" s="36"/>
    </row>
    <row r="547" spans="5:15" ht="19.5" customHeight="1" x14ac:dyDescent="0.35">
      <c r="E547" s="12"/>
      <c r="G547" s="32" t="s">
        <v>8261</v>
      </c>
      <c r="H547" s="8">
        <f t="shared" si="37"/>
        <v>2725</v>
      </c>
      <c r="I547" s="8">
        <f t="shared" si="38"/>
        <v>163500</v>
      </c>
      <c r="J547" s="23">
        <v>5.5830000000000003E-3</v>
      </c>
      <c r="K547">
        <f t="shared" si="39"/>
        <v>1.5809287304938135E-4</v>
      </c>
      <c r="L547">
        <f t="shared" si="40"/>
        <v>4.7117792604427389E-2</v>
      </c>
      <c r="N547"/>
      <c r="O547" s="36"/>
    </row>
    <row r="548" spans="5:15" ht="19.5" customHeight="1" x14ac:dyDescent="0.35">
      <c r="E548" s="12"/>
      <c r="G548" s="32" t="s">
        <v>8263</v>
      </c>
      <c r="H548" s="8">
        <f t="shared" si="37"/>
        <v>2730</v>
      </c>
      <c r="I548" s="8">
        <f t="shared" si="38"/>
        <v>163800</v>
      </c>
      <c r="J548" s="23">
        <v>5.4440000000000001E-3</v>
      </c>
      <c r="K548">
        <f t="shared" si="39"/>
        <v>1.5415683340154614E-4</v>
      </c>
      <c r="L548">
        <f t="shared" si="40"/>
        <v>4.6837455967639122E-2</v>
      </c>
      <c r="N548"/>
      <c r="O548" s="36"/>
    </row>
    <row r="549" spans="5:15" ht="19.5" customHeight="1" x14ac:dyDescent="0.35">
      <c r="E549" s="12"/>
      <c r="G549" s="32" t="s">
        <v>8265</v>
      </c>
      <c r="H549" s="8">
        <f t="shared" si="37"/>
        <v>2735</v>
      </c>
      <c r="I549" s="8">
        <f t="shared" si="38"/>
        <v>164100</v>
      </c>
      <c r="J549" s="23">
        <v>5.5380000000000004E-3</v>
      </c>
      <c r="K549">
        <f t="shared" si="39"/>
        <v>1.5681861560943471E-4</v>
      </c>
      <c r="L549">
        <f t="shared" si="40"/>
        <v>4.6646317351647128E-2</v>
      </c>
      <c r="N549"/>
      <c r="O549" s="36"/>
    </row>
    <row r="550" spans="5:15" ht="19.5" customHeight="1" x14ac:dyDescent="0.35">
      <c r="E550" s="12"/>
      <c r="G550" s="32" t="s">
        <v>8267</v>
      </c>
      <c r="H550" s="8">
        <f t="shared" si="37"/>
        <v>2740</v>
      </c>
      <c r="I550" s="8">
        <f t="shared" si="38"/>
        <v>164400</v>
      </c>
      <c r="J550" s="23">
        <v>5.633E-3</v>
      </c>
      <c r="K550">
        <f t="shared" si="39"/>
        <v>1.5950871464932208E-4</v>
      </c>
      <c r="L550">
        <f t="shared" si="40"/>
        <v>4.7449099538813516E-2</v>
      </c>
      <c r="N550"/>
      <c r="O550" s="36"/>
    </row>
    <row r="551" spans="5:15" ht="19.5" customHeight="1" x14ac:dyDescent="0.35">
      <c r="E551" s="12"/>
      <c r="G551" s="32" t="s">
        <v>8269</v>
      </c>
      <c r="H551" s="8">
        <f t="shared" si="37"/>
        <v>2745</v>
      </c>
      <c r="I551" s="8">
        <f t="shared" si="38"/>
        <v>164700</v>
      </c>
      <c r="J551" s="23">
        <v>5.45E-3</v>
      </c>
      <c r="K551">
        <f t="shared" si="39"/>
        <v>1.5432673439353902E-4</v>
      </c>
      <c r="L551">
        <f t="shared" si="40"/>
        <v>4.7075317356429162E-2</v>
      </c>
      <c r="N551"/>
      <c r="O551" s="36"/>
    </row>
    <row r="552" spans="5:15" ht="19.5" customHeight="1" x14ac:dyDescent="0.35">
      <c r="E552" s="12"/>
      <c r="G552" s="32" t="s">
        <v>8271</v>
      </c>
      <c r="H552" s="8">
        <f t="shared" si="37"/>
        <v>2750</v>
      </c>
      <c r="I552" s="8">
        <f t="shared" si="38"/>
        <v>165000</v>
      </c>
      <c r="J552" s="23">
        <v>5.5630000000000002E-3</v>
      </c>
      <c r="K552">
        <f t="shared" si="39"/>
        <v>1.5752653640940508E-4</v>
      </c>
      <c r="L552">
        <f t="shared" si="40"/>
        <v>4.6777990620441613E-2</v>
      </c>
      <c r="N552"/>
      <c r="O552" s="36"/>
    </row>
    <row r="553" spans="5:15" ht="19.5" customHeight="1" x14ac:dyDescent="0.35">
      <c r="E553" s="12"/>
      <c r="G553" s="32" t="s">
        <v>8273</v>
      </c>
      <c r="H553" s="8">
        <f t="shared" si="37"/>
        <v>2755</v>
      </c>
      <c r="I553" s="8">
        <f t="shared" si="38"/>
        <v>165300</v>
      </c>
      <c r="J553" s="23">
        <v>5.6030000000000003E-3</v>
      </c>
      <c r="K553">
        <f t="shared" si="39"/>
        <v>1.5865920968935766E-4</v>
      </c>
      <c r="L553">
        <f t="shared" si="40"/>
        <v>4.7427861914814406E-2</v>
      </c>
      <c r="N553"/>
      <c r="O553" s="36"/>
    </row>
    <row r="554" spans="5:15" ht="19.5" customHeight="1" x14ac:dyDescent="0.35">
      <c r="E554" s="12"/>
      <c r="G554" s="32" t="s">
        <v>8275</v>
      </c>
      <c r="H554" s="8">
        <f t="shared" si="37"/>
        <v>2760</v>
      </c>
      <c r="I554" s="8">
        <f t="shared" si="38"/>
        <v>165600</v>
      </c>
      <c r="J554" s="23">
        <v>5.509E-3</v>
      </c>
      <c r="K554">
        <f t="shared" si="39"/>
        <v>1.5599742748146909E-4</v>
      </c>
      <c r="L554">
        <f t="shared" si="40"/>
        <v>4.7198495575624014E-2</v>
      </c>
      <c r="N554"/>
      <c r="O554" s="36"/>
    </row>
    <row r="555" spans="5:15" ht="19.5" customHeight="1" x14ac:dyDescent="0.35">
      <c r="E555" s="12"/>
      <c r="G555" s="32" t="s">
        <v>8277</v>
      </c>
      <c r="H555" s="8">
        <f t="shared" si="37"/>
        <v>2765</v>
      </c>
      <c r="I555" s="8">
        <f t="shared" si="38"/>
        <v>165900</v>
      </c>
      <c r="J555" s="23">
        <v>5.5139999999999998E-3</v>
      </c>
      <c r="K555">
        <f t="shared" si="39"/>
        <v>1.5613901164146315E-4</v>
      </c>
      <c r="L555">
        <f t="shared" si="40"/>
        <v>4.6820465868439833E-2</v>
      </c>
      <c r="N555"/>
      <c r="O555" s="36"/>
    </row>
    <row r="556" spans="5:15" ht="19.5" customHeight="1" x14ac:dyDescent="0.35">
      <c r="E556" s="12"/>
      <c r="G556" s="32" t="s">
        <v>8279</v>
      </c>
      <c r="H556" s="8">
        <f t="shared" si="37"/>
        <v>2770</v>
      </c>
      <c r="I556" s="8">
        <f t="shared" si="38"/>
        <v>166200</v>
      </c>
      <c r="J556" s="23">
        <v>5.5779999999999996E-3</v>
      </c>
      <c r="K556">
        <f t="shared" si="39"/>
        <v>1.5795128888938727E-4</v>
      </c>
      <c r="L556">
        <f t="shared" si="40"/>
        <v>4.7113545079627561E-2</v>
      </c>
      <c r="N556"/>
      <c r="O556" s="36"/>
    </row>
    <row r="557" spans="5:15" ht="19.5" customHeight="1" x14ac:dyDescent="0.35">
      <c r="E557" s="12"/>
      <c r="G557" s="32" t="s">
        <v>8281</v>
      </c>
      <c r="H557" s="8">
        <f t="shared" si="37"/>
        <v>2775</v>
      </c>
      <c r="I557" s="8">
        <f t="shared" si="38"/>
        <v>166500</v>
      </c>
      <c r="J557" s="23">
        <v>5.4029999999999998E-3</v>
      </c>
      <c r="K557">
        <f t="shared" si="39"/>
        <v>1.5299584328959474E-4</v>
      </c>
      <c r="L557">
        <f t="shared" si="40"/>
        <v>4.66420698268473E-2</v>
      </c>
      <c r="N557"/>
      <c r="O557" s="36"/>
    </row>
    <row r="558" spans="5:15" ht="19.5" customHeight="1" x14ac:dyDescent="0.35">
      <c r="E558" s="12"/>
      <c r="G558" s="32" t="s">
        <v>8283</v>
      </c>
      <c r="H558" s="8">
        <f t="shared" si="37"/>
        <v>2780</v>
      </c>
      <c r="I558" s="8">
        <f t="shared" si="38"/>
        <v>166800</v>
      </c>
      <c r="J558" s="23">
        <v>5.4689999999999999E-3</v>
      </c>
      <c r="K558">
        <f t="shared" si="39"/>
        <v>1.5486475420151651E-4</v>
      </c>
      <c r="L558">
        <f t="shared" si="40"/>
        <v>4.6179089623666687E-2</v>
      </c>
      <c r="N558"/>
      <c r="O558" s="36"/>
    </row>
    <row r="559" spans="5:15" ht="19.5" customHeight="1" x14ac:dyDescent="0.35">
      <c r="E559" s="12"/>
      <c r="G559" s="32" t="s">
        <v>8285</v>
      </c>
      <c r="H559" s="8">
        <f t="shared" si="37"/>
        <v>2785</v>
      </c>
      <c r="I559" s="8">
        <f t="shared" si="38"/>
        <v>167100</v>
      </c>
      <c r="J559" s="23">
        <v>5.5669999999999999E-3</v>
      </c>
      <c r="K559">
        <f t="shared" si="39"/>
        <v>1.5763980373740031E-4</v>
      </c>
      <c r="L559">
        <f t="shared" si="40"/>
        <v>4.687568369083752E-2</v>
      </c>
      <c r="N559"/>
      <c r="O559" s="36"/>
    </row>
    <row r="560" spans="5:15" ht="19.5" customHeight="1" x14ac:dyDescent="0.35">
      <c r="E560" s="12"/>
      <c r="G560" s="32" t="s">
        <v>8287</v>
      </c>
      <c r="H560" s="8">
        <f t="shared" ref="H560:H623" si="41">H559+5</f>
        <v>2790</v>
      </c>
      <c r="I560" s="8">
        <f t="shared" ref="I560:I623" si="42">H560*60</f>
        <v>167400</v>
      </c>
      <c r="J560" s="23">
        <v>5.391E-3</v>
      </c>
      <c r="K560">
        <f t="shared" ref="K560:K623" si="43">J560*0.0283168319988145</f>
        <v>1.5265604130560898E-4</v>
      </c>
      <c r="L560">
        <f t="shared" si="40"/>
        <v>4.6544376756451393E-2</v>
      </c>
      <c r="N560"/>
      <c r="O560" s="36"/>
    </row>
    <row r="561" spans="5:15" ht="19.5" customHeight="1" x14ac:dyDescent="0.35">
      <c r="E561" s="12"/>
      <c r="G561" s="32" t="s">
        <v>8289</v>
      </c>
      <c r="H561" s="8">
        <f t="shared" si="41"/>
        <v>2795</v>
      </c>
      <c r="I561" s="8">
        <f t="shared" si="42"/>
        <v>167700</v>
      </c>
      <c r="J561" s="23">
        <v>5.4050000000000001E-3</v>
      </c>
      <c r="K561">
        <f t="shared" si="43"/>
        <v>1.5305247695359238E-4</v>
      </c>
      <c r="L561">
        <f t="shared" ref="L561:L624" si="44">(K561+K560)/2*(I561-I560)</f>
        <v>4.5856277738880208E-2</v>
      </c>
      <c r="N561"/>
      <c r="O561" s="36"/>
    </row>
    <row r="562" spans="5:15" ht="19.5" customHeight="1" x14ac:dyDescent="0.35">
      <c r="E562" s="12"/>
      <c r="G562" s="32" t="s">
        <v>8291</v>
      </c>
      <c r="H562" s="8">
        <f t="shared" si="41"/>
        <v>2800</v>
      </c>
      <c r="I562" s="8">
        <f t="shared" si="42"/>
        <v>168000</v>
      </c>
      <c r="J562" s="23">
        <v>5.5310000000000003E-3</v>
      </c>
      <c r="K562">
        <f t="shared" si="43"/>
        <v>1.5662039778544301E-4</v>
      </c>
      <c r="L562">
        <f t="shared" si="44"/>
        <v>4.6450931210855313E-2</v>
      </c>
      <c r="N562"/>
      <c r="O562" s="36"/>
    </row>
    <row r="563" spans="5:15" ht="19.5" customHeight="1" x14ac:dyDescent="0.35">
      <c r="E563" s="12"/>
      <c r="G563" s="32" t="s">
        <v>8293</v>
      </c>
      <c r="H563" s="8">
        <f t="shared" si="41"/>
        <v>2805</v>
      </c>
      <c r="I563" s="8">
        <f t="shared" si="42"/>
        <v>168300</v>
      </c>
      <c r="J563" s="23">
        <v>5.4359999999999999E-3</v>
      </c>
      <c r="K563">
        <f t="shared" si="43"/>
        <v>1.5393029874555562E-4</v>
      </c>
      <c r="L563">
        <f t="shared" si="44"/>
        <v>4.6582604479649792E-2</v>
      </c>
      <c r="N563"/>
      <c r="O563" s="36"/>
    </row>
    <row r="564" spans="5:15" ht="19.5" customHeight="1" x14ac:dyDescent="0.35">
      <c r="E564" s="12"/>
      <c r="G564" s="32" t="s">
        <v>8295</v>
      </c>
      <c r="H564" s="8">
        <f t="shared" si="41"/>
        <v>2810</v>
      </c>
      <c r="I564" s="8">
        <f t="shared" si="42"/>
        <v>168600</v>
      </c>
      <c r="J564" s="23">
        <v>5.339E-3</v>
      </c>
      <c r="K564">
        <f t="shared" si="43"/>
        <v>1.5118356604167061E-4</v>
      </c>
      <c r="L564">
        <f t="shared" si="44"/>
        <v>4.5767079718083935E-2</v>
      </c>
      <c r="N564"/>
      <c r="O564" s="36"/>
    </row>
    <row r="565" spans="5:15" ht="19.5" customHeight="1" x14ac:dyDescent="0.35">
      <c r="E565" s="12"/>
      <c r="G565" s="32" t="s">
        <v>8297</v>
      </c>
      <c r="H565" s="8">
        <f t="shared" si="41"/>
        <v>2815</v>
      </c>
      <c r="I565" s="8">
        <f t="shared" si="42"/>
        <v>168900</v>
      </c>
      <c r="J565" s="23">
        <v>5.509E-3</v>
      </c>
      <c r="K565">
        <f t="shared" si="43"/>
        <v>1.5599742748146909E-4</v>
      </c>
      <c r="L565">
        <f t="shared" si="44"/>
        <v>4.607714902847096E-2</v>
      </c>
      <c r="N565"/>
      <c r="O565" s="36"/>
    </row>
    <row r="566" spans="5:15" ht="19.5" customHeight="1" x14ac:dyDescent="0.35">
      <c r="E566" s="12"/>
      <c r="G566" s="32" t="s">
        <v>8299</v>
      </c>
      <c r="H566" s="8">
        <f t="shared" si="41"/>
        <v>2820</v>
      </c>
      <c r="I566" s="8">
        <f t="shared" si="42"/>
        <v>169200</v>
      </c>
      <c r="J566" s="23">
        <v>5.2719999999999998E-3</v>
      </c>
      <c r="K566">
        <f t="shared" si="43"/>
        <v>1.4928633829775005E-4</v>
      </c>
      <c r="L566">
        <f t="shared" si="44"/>
        <v>4.5792564866882872E-2</v>
      </c>
      <c r="N566"/>
      <c r="O566" s="36"/>
    </row>
    <row r="567" spans="5:15" ht="19.5" customHeight="1" x14ac:dyDescent="0.35">
      <c r="E567" s="12"/>
      <c r="G567" s="32" t="s">
        <v>8301</v>
      </c>
      <c r="H567" s="8">
        <f t="shared" si="41"/>
        <v>2825</v>
      </c>
      <c r="I567" s="8">
        <f t="shared" si="42"/>
        <v>169500</v>
      </c>
      <c r="J567" s="23">
        <v>5.3639999999999998E-3</v>
      </c>
      <c r="K567">
        <f t="shared" si="43"/>
        <v>1.5189148684164098E-4</v>
      </c>
      <c r="L567">
        <f t="shared" si="44"/>
        <v>4.5176673770908657E-2</v>
      </c>
      <c r="N567"/>
      <c r="O567" s="36"/>
    </row>
    <row r="568" spans="5:15" ht="19.5" customHeight="1" x14ac:dyDescent="0.35">
      <c r="E568" s="12"/>
      <c r="G568" s="32" t="s">
        <v>8303</v>
      </c>
      <c r="H568" s="8">
        <f t="shared" si="41"/>
        <v>2830</v>
      </c>
      <c r="I568" s="8">
        <f t="shared" si="42"/>
        <v>169800</v>
      </c>
      <c r="J568" s="23">
        <v>5.4429999999999999E-3</v>
      </c>
      <c r="K568">
        <f t="shared" si="43"/>
        <v>1.5412851656954732E-4</v>
      </c>
      <c r="L568">
        <f t="shared" si="44"/>
        <v>4.5903000511678241E-2</v>
      </c>
      <c r="N568"/>
      <c r="O568" s="36"/>
    </row>
    <row r="569" spans="5:15" ht="19.5" customHeight="1" x14ac:dyDescent="0.35">
      <c r="E569" s="12"/>
      <c r="G569" s="32" t="s">
        <v>8305</v>
      </c>
      <c r="H569" s="8">
        <f t="shared" si="41"/>
        <v>2835</v>
      </c>
      <c r="I569" s="8">
        <f t="shared" si="42"/>
        <v>170100</v>
      </c>
      <c r="J569" s="23">
        <v>5.3140000000000001E-3</v>
      </c>
      <c r="K569">
        <f t="shared" si="43"/>
        <v>1.5047564524170025E-4</v>
      </c>
      <c r="L569">
        <f t="shared" si="44"/>
        <v>4.569062427168713E-2</v>
      </c>
      <c r="N569"/>
      <c r="O569" s="36"/>
    </row>
    <row r="570" spans="5:15" ht="19.5" customHeight="1" x14ac:dyDescent="0.35">
      <c r="E570" s="12"/>
      <c r="G570" s="32" t="s">
        <v>8307</v>
      </c>
      <c r="H570" s="8">
        <f t="shared" si="41"/>
        <v>2840</v>
      </c>
      <c r="I570" s="8">
        <f t="shared" si="42"/>
        <v>170400</v>
      </c>
      <c r="J570" s="23">
        <v>5.3509999999999999E-3</v>
      </c>
      <c r="K570">
        <f t="shared" si="43"/>
        <v>1.515233680256564E-4</v>
      </c>
      <c r="L570">
        <f t="shared" si="44"/>
        <v>4.5299851990103501E-2</v>
      </c>
      <c r="N570"/>
      <c r="O570" s="36"/>
    </row>
    <row r="571" spans="5:15" ht="19.5" customHeight="1" x14ac:dyDescent="0.35">
      <c r="E571" s="12"/>
      <c r="G571" s="32" t="s">
        <v>8309</v>
      </c>
      <c r="H571" s="8">
        <f t="shared" si="41"/>
        <v>2845</v>
      </c>
      <c r="I571" s="8">
        <f t="shared" si="42"/>
        <v>170700</v>
      </c>
      <c r="J571" s="23">
        <v>5.4079999999999996E-3</v>
      </c>
      <c r="K571">
        <f t="shared" si="43"/>
        <v>1.5313742744958882E-4</v>
      </c>
      <c r="L571">
        <f t="shared" si="44"/>
        <v>4.5699119321286785E-2</v>
      </c>
      <c r="N571"/>
      <c r="O571" s="36"/>
    </row>
    <row r="572" spans="5:15" ht="19.5" customHeight="1" x14ac:dyDescent="0.35">
      <c r="E572" s="12"/>
      <c r="G572" s="32" t="s">
        <v>8311</v>
      </c>
      <c r="H572" s="8">
        <f t="shared" si="41"/>
        <v>2850</v>
      </c>
      <c r="I572" s="8">
        <f t="shared" si="42"/>
        <v>171000</v>
      </c>
      <c r="J572" s="23">
        <v>5.2209999999999999E-3</v>
      </c>
      <c r="K572">
        <f t="shared" si="43"/>
        <v>1.478421798658105E-4</v>
      </c>
      <c r="L572">
        <f t="shared" si="44"/>
        <v>4.5146941097309892E-2</v>
      </c>
      <c r="N572"/>
      <c r="O572" s="36"/>
    </row>
    <row r="573" spans="5:15" ht="19.5" customHeight="1" x14ac:dyDescent="0.35">
      <c r="E573" s="12"/>
      <c r="G573" s="32" t="s">
        <v>8313</v>
      </c>
      <c r="H573" s="8">
        <f t="shared" si="41"/>
        <v>2855</v>
      </c>
      <c r="I573" s="8">
        <f t="shared" si="42"/>
        <v>171300</v>
      </c>
      <c r="J573" s="23">
        <v>5.3010000000000002E-3</v>
      </c>
      <c r="K573">
        <f t="shared" si="43"/>
        <v>1.5010752642571567E-4</v>
      </c>
      <c r="L573">
        <f t="shared" si="44"/>
        <v>4.4692455943728927E-2</v>
      </c>
      <c r="N573"/>
      <c r="O573" s="36"/>
    </row>
    <row r="574" spans="5:15" ht="19.5" customHeight="1" x14ac:dyDescent="0.35">
      <c r="E574" s="12"/>
      <c r="G574" s="32" t="s">
        <v>8315</v>
      </c>
      <c r="H574" s="8">
        <f t="shared" si="41"/>
        <v>2860</v>
      </c>
      <c r="I574" s="8">
        <f t="shared" si="42"/>
        <v>171600</v>
      </c>
      <c r="J574" s="23">
        <v>5.4270000000000004E-3</v>
      </c>
      <c r="K574">
        <f t="shared" si="43"/>
        <v>1.536754472575663E-4</v>
      </c>
      <c r="L574">
        <f t="shared" si="44"/>
        <v>4.5567446052492293E-2</v>
      </c>
      <c r="N574"/>
      <c r="O574" s="36"/>
    </row>
    <row r="575" spans="5:15" ht="19.5" customHeight="1" x14ac:dyDescent="0.35">
      <c r="E575" s="12"/>
      <c r="G575" s="32" t="s">
        <v>8317</v>
      </c>
      <c r="H575" s="8">
        <f t="shared" si="41"/>
        <v>2865</v>
      </c>
      <c r="I575" s="8">
        <f t="shared" si="42"/>
        <v>171900</v>
      </c>
      <c r="J575" s="23">
        <v>5.4050000000000001E-3</v>
      </c>
      <c r="K575">
        <f t="shared" si="43"/>
        <v>1.5305247695359238E-4</v>
      </c>
      <c r="L575">
        <f t="shared" si="44"/>
        <v>4.6009188631673803E-2</v>
      </c>
      <c r="N575"/>
      <c r="O575" s="36"/>
    </row>
    <row r="576" spans="5:15" ht="19.5" customHeight="1" x14ac:dyDescent="0.35">
      <c r="E576" s="12"/>
      <c r="G576" s="32" t="s">
        <v>8319</v>
      </c>
      <c r="H576" s="8">
        <f t="shared" si="41"/>
        <v>2870</v>
      </c>
      <c r="I576" s="8">
        <f t="shared" si="42"/>
        <v>172200</v>
      </c>
      <c r="J576" s="23">
        <v>5.3189999999999999E-3</v>
      </c>
      <c r="K576">
        <f t="shared" si="43"/>
        <v>1.5061722940169433E-4</v>
      </c>
      <c r="L576">
        <f t="shared" si="44"/>
        <v>4.5550455953293011E-2</v>
      </c>
      <c r="N576"/>
      <c r="O576" s="36"/>
    </row>
    <row r="577" spans="5:15" ht="19.5" customHeight="1" x14ac:dyDescent="0.35">
      <c r="E577" s="12"/>
      <c r="G577" s="32" t="s">
        <v>8321</v>
      </c>
      <c r="H577" s="8">
        <f t="shared" si="41"/>
        <v>2875</v>
      </c>
      <c r="I577" s="8">
        <f t="shared" si="42"/>
        <v>172500</v>
      </c>
      <c r="J577" s="23">
        <v>5.4299999999999999E-3</v>
      </c>
      <c r="K577">
        <f t="shared" si="43"/>
        <v>1.5376039775356274E-4</v>
      </c>
      <c r="L577">
        <f t="shared" si="44"/>
        <v>4.5656644073288559E-2</v>
      </c>
      <c r="N577"/>
      <c r="O577" s="36"/>
    </row>
    <row r="578" spans="5:15" ht="19.5" customHeight="1" x14ac:dyDescent="0.35">
      <c r="E578" s="12"/>
      <c r="G578" s="32" t="s">
        <v>8323</v>
      </c>
      <c r="H578" s="8">
        <f t="shared" si="41"/>
        <v>2880</v>
      </c>
      <c r="I578" s="8">
        <f t="shared" si="42"/>
        <v>172800</v>
      </c>
      <c r="J578" s="23">
        <v>5.3569999999999998E-3</v>
      </c>
      <c r="K578">
        <f t="shared" si="43"/>
        <v>1.5169326901764927E-4</v>
      </c>
      <c r="L578">
        <f t="shared" si="44"/>
        <v>4.5818050015681809E-2</v>
      </c>
      <c r="N578"/>
      <c r="O578" s="36"/>
    </row>
    <row r="579" spans="5:15" ht="19.5" customHeight="1" x14ac:dyDescent="0.35">
      <c r="E579" s="12"/>
      <c r="G579" s="32" t="s">
        <v>8325</v>
      </c>
      <c r="H579" s="8">
        <f t="shared" si="41"/>
        <v>2885</v>
      </c>
      <c r="I579" s="8">
        <f t="shared" si="42"/>
        <v>173100</v>
      </c>
      <c r="J579" s="23">
        <v>5.2119999999999996E-3</v>
      </c>
      <c r="K579">
        <f t="shared" si="43"/>
        <v>1.4758732837782116E-4</v>
      </c>
      <c r="L579">
        <f t="shared" si="44"/>
        <v>4.4892089609320562E-2</v>
      </c>
      <c r="N579"/>
      <c r="O579" s="36"/>
    </row>
    <row r="580" spans="5:15" ht="19.5" customHeight="1" x14ac:dyDescent="0.35">
      <c r="E580" s="12"/>
      <c r="G580" s="32" t="s">
        <v>8327</v>
      </c>
      <c r="H580" s="8">
        <f t="shared" si="41"/>
        <v>2890</v>
      </c>
      <c r="I580" s="8">
        <f t="shared" si="42"/>
        <v>173400</v>
      </c>
      <c r="J580" s="23">
        <v>5.3290000000000004E-3</v>
      </c>
      <c r="K580">
        <f t="shared" si="43"/>
        <v>1.5090039772168247E-4</v>
      </c>
      <c r="L580">
        <f t="shared" si="44"/>
        <v>4.4773158914925539E-2</v>
      </c>
      <c r="N580"/>
      <c r="O580" s="36"/>
    </row>
    <row r="581" spans="5:15" ht="19.5" customHeight="1" x14ac:dyDescent="0.35">
      <c r="E581" s="12"/>
      <c r="G581" s="32" t="s">
        <v>8329</v>
      </c>
      <c r="H581" s="8">
        <f t="shared" si="41"/>
        <v>2895</v>
      </c>
      <c r="I581" s="8">
        <f t="shared" si="42"/>
        <v>173700</v>
      </c>
      <c r="J581" s="23">
        <v>5.2570000000000004E-3</v>
      </c>
      <c r="K581">
        <f t="shared" si="43"/>
        <v>1.4886158581776783E-4</v>
      </c>
      <c r="L581">
        <f t="shared" si="44"/>
        <v>4.4964297530917546E-2</v>
      </c>
      <c r="N581"/>
      <c r="O581" s="36"/>
    </row>
    <row r="582" spans="5:15" ht="19.5" customHeight="1" x14ac:dyDescent="0.35">
      <c r="E582" s="12"/>
      <c r="G582" s="32" t="s">
        <v>8331</v>
      </c>
      <c r="H582" s="8">
        <f t="shared" si="41"/>
        <v>2900</v>
      </c>
      <c r="I582" s="8">
        <f t="shared" si="42"/>
        <v>174000</v>
      </c>
      <c r="J582" s="23">
        <v>5.3189999999999999E-3</v>
      </c>
      <c r="K582">
        <f t="shared" si="43"/>
        <v>1.5061722940169433E-4</v>
      </c>
      <c r="L582">
        <f t="shared" si="44"/>
        <v>4.4921822282919327E-2</v>
      </c>
      <c r="N582"/>
      <c r="O582" s="36"/>
    </row>
    <row r="583" spans="5:15" ht="19.5" customHeight="1" x14ac:dyDescent="0.35">
      <c r="E583" s="12"/>
      <c r="G583" s="32" t="s">
        <v>8333</v>
      </c>
      <c r="H583" s="8">
        <f t="shared" si="41"/>
        <v>2905</v>
      </c>
      <c r="I583" s="8">
        <f t="shared" si="42"/>
        <v>174300</v>
      </c>
      <c r="J583" s="23">
        <v>5.385E-3</v>
      </c>
      <c r="K583">
        <f t="shared" si="43"/>
        <v>1.5248614031361608E-4</v>
      </c>
      <c r="L583">
        <f t="shared" si="44"/>
        <v>4.5465505457296565E-2</v>
      </c>
      <c r="N583"/>
      <c r="O583" s="36"/>
    </row>
    <row r="584" spans="5:15" ht="19.5" customHeight="1" x14ac:dyDescent="0.35">
      <c r="E584" s="12"/>
      <c r="G584" s="32" t="s">
        <v>8335</v>
      </c>
      <c r="H584" s="8">
        <f t="shared" si="41"/>
        <v>2910</v>
      </c>
      <c r="I584" s="8">
        <f t="shared" si="42"/>
        <v>174600</v>
      </c>
      <c r="J584" s="23">
        <v>5.3350000000000003E-3</v>
      </c>
      <c r="K584">
        <f t="shared" si="43"/>
        <v>1.5107029871367538E-4</v>
      </c>
      <c r="L584">
        <f t="shared" si="44"/>
        <v>4.5533465854093721E-2</v>
      </c>
      <c r="N584"/>
      <c r="O584" s="36"/>
    </row>
    <row r="585" spans="5:15" ht="19.5" customHeight="1" x14ac:dyDescent="0.35">
      <c r="E585" s="12"/>
      <c r="G585" s="32" t="s">
        <v>8337</v>
      </c>
      <c r="H585" s="8">
        <f t="shared" si="41"/>
        <v>2915</v>
      </c>
      <c r="I585" s="8">
        <f t="shared" si="42"/>
        <v>174900</v>
      </c>
      <c r="J585" s="23">
        <v>5.2620000000000002E-3</v>
      </c>
      <c r="K585">
        <f t="shared" si="43"/>
        <v>1.4900316997776191E-4</v>
      </c>
      <c r="L585">
        <f t="shared" si="44"/>
        <v>4.50110203037156E-2</v>
      </c>
      <c r="N585"/>
      <c r="O585" s="36"/>
    </row>
    <row r="586" spans="5:15" ht="19.5" customHeight="1" x14ac:dyDescent="0.35">
      <c r="E586" s="12"/>
      <c r="G586" s="32" t="s">
        <v>8339</v>
      </c>
      <c r="H586" s="8">
        <f t="shared" si="41"/>
        <v>2920</v>
      </c>
      <c r="I586" s="8">
        <f t="shared" si="42"/>
        <v>175200</v>
      </c>
      <c r="J586" s="23">
        <v>5.3810000000000004E-3</v>
      </c>
      <c r="K586">
        <f t="shared" si="43"/>
        <v>1.5237287298562084E-4</v>
      </c>
      <c r="L586">
        <f t="shared" si="44"/>
        <v>4.5206406444507415E-2</v>
      </c>
      <c r="N586"/>
      <c r="O586" s="36"/>
    </row>
    <row r="587" spans="5:15" ht="19.5" customHeight="1" x14ac:dyDescent="0.35">
      <c r="E587" s="12"/>
      <c r="G587" s="32" t="s">
        <v>8341</v>
      </c>
      <c r="H587" s="8">
        <f t="shared" si="41"/>
        <v>2925</v>
      </c>
      <c r="I587" s="8">
        <f t="shared" si="42"/>
        <v>175500</v>
      </c>
      <c r="J587" s="23">
        <v>5.1609999999999998E-3</v>
      </c>
      <c r="K587">
        <f t="shared" si="43"/>
        <v>1.4614316994588164E-4</v>
      </c>
      <c r="L587">
        <f t="shared" si="44"/>
        <v>4.4777406439725373E-2</v>
      </c>
      <c r="N587"/>
      <c r="O587" s="36"/>
    </row>
    <row r="588" spans="5:15" ht="19.5" customHeight="1" x14ac:dyDescent="0.35">
      <c r="E588" s="12"/>
      <c r="G588" s="32" t="s">
        <v>8343</v>
      </c>
      <c r="H588" s="8">
        <f t="shared" si="41"/>
        <v>2930</v>
      </c>
      <c r="I588" s="8">
        <f t="shared" si="42"/>
        <v>175800</v>
      </c>
      <c r="J588" s="23">
        <v>5.2620000000000002E-3</v>
      </c>
      <c r="K588">
        <f t="shared" si="43"/>
        <v>1.4900316997776191E-4</v>
      </c>
      <c r="L588">
        <f t="shared" si="44"/>
        <v>4.4271950988546527E-2</v>
      </c>
      <c r="N588"/>
      <c r="O588" s="36"/>
    </row>
    <row r="589" spans="5:15" ht="19.5" customHeight="1" x14ac:dyDescent="0.35">
      <c r="E589" s="12"/>
      <c r="G589" s="32" t="s">
        <v>8345</v>
      </c>
      <c r="H589" s="8">
        <f t="shared" si="41"/>
        <v>2935</v>
      </c>
      <c r="I589" s="8">
        <f t="shared" si="42"/>
        <v>176100</v>
      </c>
      <c r="J589" s="23">
        <v>5.2909999999999997E-3</v>
      </c>
      <c r="K589">
        <f t="shared" si="43"/>
        <v>1.4982435810572751E-4</v>
      </c>
      <c r="L589">
        <f t="shared" si="44"/>
        <v>4.4824129212523413E-2</v>
      </c>
      <c r="N589"/>
      <c r="O589" s="36"/>
    </row>
    <row r="590" spans="5:15" ht="19.5" customHeight="1" x14ac:dyDescent="0.35">
      <c r="E590" s="12"/>
      <c r="G590" s="32" t="s">
        <v>8347</v>
      </c>
      <c r="H590" s="8">
        <f t="shared" si="41"/>
        <v>2940</v>
      </c>
      <c r="I590" s="8">
        <f t="shared" si="42"/>
        <v>176400</v>
      </c>
      <c r="J590" s="23">
        <v>5.2329999999999998E-3</v>
      </c>
      <c r="K590">
        <f t="shared" si="43"/>
        <v>1.4818198184979629E-4</v>
      </c>
      <c r="L590">
        <f t="shared" si="44"/>
        <v>4.4700950993328561E-2</v>
      </c>
      <c r="N590"/>
      <c r="O590" s="36"/>
    </row>
    <row r="591" spans="5:15" ht="19.5" customHeight="1" x14ac:dyDescent="0.35">
      <c r="E591" s="12"/>
      <c r="G591" s="32" t="s">
        <v>8349</v>
      </c>
      <c r="H591" s="8">
        <f t="shared" si="41"/>
        <v>2945</v>
      </c>
      <c r="I591" s="8">
        <f t="shared" si="42"/>
        <v>176700</v>
      </c>
      <c r="J591" s="23">
        <v>5.1809999999999998E-3</v>
      </c>
      <c r="K591">
        <f t="shared" si="43"/>
        <v>1.4670950658585792E-4</v>
      </c>
      <c r="L591">
        <f t="shared" si="44"/>
        <v>4.4233723265348128E-2</v>
      </c>
      <c r="N591"/>
      <c r="O591" s="36"/>
    </row>
    <row r="592" spans="5:15" ht="19.5" customHeight="1" x14ac:dyDescent="0.35">
      <c r="E592" s="12"/>
      <c r="G592" s="32" t="s">
        <v>8351</v>
      </c>
      <c r="H592" s="8">
        <f t="shared" si="41"/>
        <v>2950</v>
      </c>
      <c r="I592" s="8">
        <f t="shared" si="42"/>
        <v>177000</v>
      </c>
      <c r="J592" s="23">
        <v>5.3550000000000004E-3</v>
      </c>
      <c r="K592">
        <f t="shared" si="43"/>
        <v>1.5163663535365166E-4</v>
      </c>
      <c r="L592">
        <f t="shared" si="44"/>
        <v>4.4751921290926436E-2</v>
      </c>
      <c r="N592"/>
      <c r="O592" s="36"/>
    </row>
    <row r="593" spans="5:15" ht="19.5" customHeight="1" x14ac:dyDescent="0.35">
      <c r="E593" s="12"/>
      <c r="G593" s="32" t="s">
        <v>8353</v>
      </c>
      <c r="H593" s="8">
        <f t="shared" si="41"/>
        <v>2955</v>
      </c>
      <c r="I593" s="8">
        <f t="shared" si="42"/>
        <v>177300</v>
      </c>
      <c r="J593" s="23">
        <v>5.2069999999999998E-3</v>
      </c>
      <c r="K593">
        <f t="shared" si="43"/>
        <v>1.474457442178271E-4</v>
      </c>
      <c r="L593">
        <f t="shared" si="44"/>
        <v>4.4862356935721812E-2</v>
      </c>
      <c r="N593"/>
      <c r="O593" s="36"/>
    </row>
    <row r="594" spans="5:15" ht="19.5" customHeight="1" x14ac:dyDescent="0.35">
      <c r="E594" s="12"/>
      <c r="G594" s="32" t="s">
        <v>8355</v>
      </c>
      <c r="H594" s="8">
        <f t="shared" si="41"/>
        <v>2960</v>
      </c>
      <c r="I594" s="8">
        <f t="shared" si="42"/>
        <v>177600</v>
      </c>
      <c r="J594" s="23">
        <v>5.2290000000000001E-3</v>
      </c>
      <c r="K594">
        <f t="shared" si="43"/>
        <v>1.4806871452180103E-4</v>
      </c>
      <c r="L594">
        <f t="shared" si="44"/>
        <v>4.4327168810944222E-2</v>
      </c>
      <c r="N594"/>
      <c r="O594" s="36"/>
    </row>
    <row r="595" spans="5:15" ht="19.5" customHeight="1" x14ac:dyDescent="0.35">
      <c r="E595" s="12"/>
      <c r="G595" s="32" t="s">
        <v>8357</v>
      </c>
      <c r="H595" s="8">
        <f t="shared" si="41"/>
        <v>2965</v>
      </c>
      <c r="I595" s="8">
        <f t="shared" si="42"/>
        <v>177900</v>
      </c>
      <c r="J595" s="23">
        <v>5.2620000000000002E-3</v>
      </c>
      <c r="K595">
        <f t="shared" si="43"/>
        <v>1.4900316997776191E-4</v>
      </c>
      <c r="L595">
        <f t="shared" si="44"/>
        <v>4.4560782674934442E-2</v>
      </c>
      <c r="N595"/>
      <c r="O595" s="36"/>
    </row>
    <row r="596" spans="5:15" ht="19.5" customHeight="1" x14ac:dyDescent="0.35">
      <c r="E596" s="12"/>
      <c r="G596" s="32" t="s">
        <v>8359</v>
      </c>
      <c r="H596" s="8">
        <f t="shared" si="41"/>
        <v>2970</v>
      </c>
      <c r="I596" s="8">
        <f t="shared" si="42"/>
        <v>178200</v>
      </c>
      <c r="J596" s="23">
        <v>5.1900000000000002E-3</v>
      </c>
      <c r="K596">
        <f t="shared" si="43"/>
        <v>1.4696435807384726E-4</v>
      </c>
      <c r="L596">
        <f t="shared" si="44"/>
        <v>4.4395129207741378E-2</v>
      </c>
      <c r="N596"/>
      <c r="O596" s="36"/>
    </row>
    <row r="597" spans="5:15" ht="19.5" customHeight="1" x14ac:dyDescent="0.35">
      <c r="E597" s="12"/>
      <c r="G597" s="32" t="s">
        <v>8361</v>
      </c>
      <c r="H597" s="8">
        <f t="shared" si="41"/>
        <v>2975</v>
      </c>
      <c r="I597" s="8">
        <f t="shared" si="42"/>
        <v>178500</v>
      </c>
      <c r="J597" s="23">
        <v>5.1770000000000002E-3</v>
      </c>
      <c r="K597">
        <f t="shared" si="43"/>
        <v>1.4659623925786268E-4</v>
      </c>
      <c r="L597">
        <f t="shared" si="44"/>
        <v>4.4034089599756486E-2</v>
      </c>
      <c r="N597"/>
      <c r="O597" s="36"/>
    </row>
    <row r="598" spans="5:15" ht="19.5" customHeight="1" x14ac:dyDescent="0.35">
      <c r="E598" s="12"/>
      <c r="G598" s="32" t="s">
        <v>8363</v>
      </c>
      <c r="H598" s="8">
        <f t="shared" si="41"/>
        <v>2980</v>
      </c>
      <c r="I598" s="8">
        <f t="shared" si="42"/>
        <v>178800</v>
      </c>
      <c r="J598" s="23">
        <v>5.3769999999999998E-3</v>
      </c>
      <c r="K598">
        <f t="shared" si="43"/>
        <v>1.5225960565762555E-4</v>
      </c>
      <c r="L598">
        <f t="shared" si="44"/>
        <v>4.482837673732324E-2</v>
      </c>
      <c r="N598"/>
      <c r="O598" s="36"/>
    </row>
    <row r="599" spans="5:15" ht="19.5" customHeight="1" x14ac:dyDescent="0.35">
      <c r="E599" s="12"/>
      <c r="G599" s="32" t="s">
        <v>8365</v>
      </c>
      <c r="H599" s="8">
        <f t="shared" si="41"/>
        <v>2985</v>
      </c>
      <c r="I599" s="8">
        <f t="shared" si="42"/>
        <v>179100</v>
      </c>
      <c r="J599" s="23">
        <v>5.1789999999999996E-3</v>
      </c>
      <c r="K599">
        <f t="shared" si="43"/>
        <v>1.4665287292186027E-4</v>
      </c>
      <c r="L599">
        <f t="shared" si="44"/>
        <v>4.4836871786922881E-2</v>
      </c>
      <c r="N599"/>
      <c r="O599" s="36"/>
    </row>
    <row r="600" spans="5:15" ht="19.5" customHeight="1" x14ac:dyDescent="0.35">
      <c r="E600" s="12"/>
      <c r="G600" s="32" t="s">
        <v>8367</v>
      </c>
      <c r="H600" s="8">
        <f t="shared" si="41"/>
        <v>2990</v>
      </c>
      <c r="I600" s="8">
        <f t="shared" si="42"/>
        <v>179400</v>
      </c>
      <c r="J600" s="23">
        <v>5.195E-3</v>
      </c>
      <c r="K600">
        <f t="shared" si="43"/>
        <v>1.4710594223384132E-4</v>
      </c>
      <c r="L600">
        <f t="shared" si="44"/>
        <v>4.4063822273355237E-2</v>
      </c>
      <c r="N600"/>
      <c r="O600" s="36"/>
    </row>
    <row r="601" spans="5:15" ht="19.5" customHeight="1" x14ac:dyDescent="0.35">
      <c r="E601" s="12"/>
      <c r="G601" s="32" t="s">
        <v>8369</v>
      </c>
      <c r="H601" s="8">
        <f t="shared" si="41"/>
        <v>2995</v>
      </c>
      <c r="I601" s="8">
        <f t="shared" si="42"/>
        <v>179700</v>
      </c>
      <c r="J601" s="23">
        <v>5.2599999999999999E-3</v>
      </c>
      <c r="K601">
        <f t="shared" si="43"/>
        <v>1.4894653631376427E-4</v>
      </c>
      <c r="L601">
        <f t="shared" si="44"/>
        <v>4.440787178214084E-2</v>
      </c>
      <c r="N601"/>
      <c r="O601" s="36"/>
    </row>
    <row r="602" spans="5:15" ht="19.5" customHeight="1" x14ac:dyDescent="0.35">
      <c r="E602" s="12"/>
      <c r="G602" s="32" t="s">
        <v>8371</v>
      </c>
      <c r="H602" s="8">
        <f t="shared" si="41"/>
        <v>3000</v>
      </c>
      <c r="I602" s="8">
        <f t="shared" si="42"/>
        <v>180000</v>
      </c>
      <c r="J602" s="23">
        <v>5.1630000000000001E-3</v>
      </c>
      <c r="K602">
        <f t="shared" si="43"/>
        <v>1.4619980360987926E-4</v>
      </c>
      <c r="L602">
        <f t="shared" si="44"/>
        <v>4.4271950988546527E-2</v>
      </c>
      <c r="N602"/>
      <c r="O602" s="36"/>
    </row>
    <row r="603" spans="5:15" ht="19.5" customHeight="1" x14ac:dyDescent="0.35">
      <c r="E603" s="12"/>
      <c r="G603" s="32" t="s">
        <v>8373</v>
      </c>
      <c r="H603" s="8">
        <f t="shared" si="41"/>
        <v>3005</v>
      </c>
      <c r="I603" s="8">
        <f t="shared" si="42"/>
        <v>180300</v>
      </c>
      <c r="J603" s="23">
        <v>5.176E-3</v>
      </c>
      <c r="K603">
        <f t="shared" si="43"/>
        <v>1.4656792242586386E-4</v>
      </c>
      <c r="L603">
        <f t="shared" si="44"/>
        <v>4.3915158905361469E-2</v>
      </c>
      <c r="N603"/>
      <c r="O603" s="36"/>
    </row>
    <row r="604" spans="5:15" ht="19.5" customHeight="1" x14ac:dyDescent="0.35">
      <c r="E604" s="12"/>
      <c r="G604" s="32" t="s">
        <v>8375</v>
      </c>
      <c r="H604" s="8">
        <f t="shared" si="41"/>
        <v>3010</v>
      </c>
      <c r="I604" s="8">
        <f t="shared" si="42"/>
        <v>180600</v>
      </c>
      <c r="J604" s="23">
        <v>5.28E-3</v>
      </c>
      <c r="K604">
        <f t="shared" si="43"/>
        <v>1.4951287295374057E-4</v>
      </c>
      <c r="L604">
        <f t="shared" si="44"/>
        <v>4.441211930694066E-2</v>
      </c>
      <c r="N604"/>
      <c r="O604" s="36"/>
    </row>
    <row r="605" spans="5:15" ht="19.5" customHeight="1" x14ac:dyDescent="0.35">
      <c r="E605" s="12"/>
      <c r="G605" s="32" t="s">
        <v>8377</v>
      </c>
      <c r="H605" s="8">
        <f t="shared" si="41"/>
        <v>3015</v>
      </c>
      <c r="I605" s="8">
        <f t="shared" si="42"/>
        <v>180900</v>
      </c>
      <c r="J605" s="23">
        <v>5.1929999999999997E-3</v>
      </c>
      <c r="K605">
        <f t="shared" si="43"/>
        <v>1.470493085698437E-4</v>
      </c>
      <c r="L605">
        <f t="shared" si="44"/>
        <v>4.4484327228537637E-2</v>
      </c>
      <c r="N605"/>
      <c r="O605" s="36"/>
    </row>
    <row r="606" spans="5:15" ht="19.5" customHeight="1" x14ac:dyDescent="0.35">
      <c r="E606" s="12"/>
      <c r="G606" s="32" t="s">
        <v>8379</v>
      </c>
      <c r="H606" s="8">
        <f t="shared" si="41"/>
        <v>3020</v>
      </c>
      <c r="I606" s="8">
        <f t="shared" si="42"/>
        <v>181200</v>
      </c>
      <c r="J606" s="23">
        <v>5.025E-3</v>
      </c>
      <c r="K606">
        <f t="shared" si="43"/>
        <v>1.4229208079404287E-4</v>
      </c>
      <c r="L606">
        <f t="shared" si="44"/>
        <v>4.3401208404582982E-2</v>
      </c>
      <c r="N606"/>
      <c r="O606" s="36"/>
    </row>
    <row r="607" spans="5:15" ht="19.5" customHeight="1" x14ac:dyDescent="0.35">
      <c r="E607" s="12"/>
      <c r="G607" s="32" t="s">
        <v>8381</v>
      </c>
      <c r="H607" s="8">
        <f t="shared" si="41"/>
        <v>3025</v>
      </c>
      <c r="I607" s="8">
        <f t="shared" si="42"/>
        <v>181500</v>
      </c>
      <c r="J607" s="23">
        <v>5.0679999999999996E-3</v>
      </c>
      <c r="K607">
        <f t="shared" si="43"/>
        <v>1.4350970456999187E-4</v>
      </c>
      <c r="L607">
        <f t="shared" si="44"/>
        <v>4.2870267804605212E-2</v>
      </c>
      <c r="N607"/>
      <c r="O607" s="36"/>
    </row>
    <row r="608" spans="5:15" ht="19.5" customHeight="1" x14ac:dyDescent="0.35">
      <c r="E608" s="12"/>
      <c r="G608" s="32" t="s">
        <v>8383</v>
      </c>
      <c r="H608" s="8">
        <f t="shared" si="41"/>
        <v>3030</v>
      </c>
      <c r="I608" s="8">
        <f t="shared" si="42"/>
        <v>181800</v>
      </c>
      <c r="J608" s="23">
        <v>5.2389999999999997E-3</v>
      </c>
      <c r="K608">
        <f t="shared" si="43"/>
        <v>1.4835188284178917E-4</v>
      </c>
      <c r="L608">
        <f t="shared" si="44"/>
        <v>4.3779238111767156E-2</v>
      </c>
      <c r="N608"/>
      <c r="O608" s="36"/>
    </row>
    <row r="609" spans="5:15" ht="19.5" customHeight="1" x14ac:dyDescent="0.35">
      <c r="E609" s="12"/>
      <c r="G609" s="32" t="s">
        <v>8385</v>
      </c>
      <c r="H609" s="8">
        <f t="shared" si="41"/>
        <v>3035</v>
      </c>
      <c r="I609" s="8">
        <f t="shared" si="42"/>
        <v>182100</v>
      </c>
      <c r="J609" s="23">
        <v>5.0540000000000003E-3</v>
      </c>
      <c r="K609">
        <f t="shared" si="43"/>
        <v>1.4311326892200849E-4</v>
      </c>
      <c r="L609">
        <f t="shared" si="44"/>
        <v>4.3719772764569655E-2</v>
      </c>
      <c r="N609"/>
      <c r="O609" s="36"/>
    </row>
    <row r="610" spans="5:15" ht="19.5" customHeight="1" x14ac:dyDescent="0.35">
      <c r="E610" s="12"/>
      <c r="G610" s="32" t="s">
        <v>8387</v>
      </c>
      <c r="H610" s="8">
        <f t="shared" si="41"/>
        <v>3040</v>
      </c>
      <c r="I610" s="8">
        <f t="shared" si="42"/>
        <v>182400</v>
      </c>
      <c r="J610" s="23">
        <v>5.2100000000000002E-3</v>
      </c>
      <c r="K610">
        <f t="shared" si="43"/>
        <v>1.4753069471382354E-4</v>
      </c>
      <c r="L610">
        <f t="shared" si="44"/>
        <v>4.3596594545374803E-2</v>
      </c>
      <c r="N610"/>
      <c r="O610" s="36"/>
    </row>
    <row r="611" spans="5:15" ht="19.5" customHeight="1" x14ac:dyDescent="0.35">
      <c r="E611" s="12"/>
      <c r="G611" s="32" t="s">
        <v>8389</v>
      </c>
      <c r="H611" s="8">
        <f t="shared" si="41"/>
        <v>3045</v>
      </c>
      <c r="I611" s="8">
        <f t="shared" si="42"/>
        <v>182700</v>
      </c>
      <c r="J611" s="23">
        <v>5.091E-3</v>
      </c>
      <c r="K611">
        <f t="shared" si="43"/>
        <v>1.4416099170596461E-4</v>
      </c>
      <c r="L611">
        <f t="shared" si="44"/>
        <v>4.3753752962968226E-2</v>
      </c>
      <c r="N611"/>
      <c r="O611" s="36"/>
    </row>
    <row r="612" spans="5:15" ht="19.5" customHeight="1" x14ac:dyDescent="0.35">
      <c r="E612" s="12"/>
      <c r="G612" s="32" t="s">
        <v>8391</v>
      </c>
      <c r="H612" s="8">
        <f t="shared" si="41"/>
        <v>3050</v>
      </c>
      <c r="I612" s="8">
        <f t="shared" si="42"/>
        <v>183000</v>
      </c>
      <c r="J612" s="23">
        <v>5.0990000000000002E-3</v>
      </c>
      <c r="K612">
        <f t="shared" si="43"/>
        <v>1.4438752636195513E-4</v>
      </c>
      <c r="L612">
        <f t="shared" si="44"/>
        <v>4.3282277710187958E-2</v>
      </c>
      <c r="N612"/>
      <c r="O612" s="36"/>
    </row>
    <row r="613" spans="5:15" ht="19.5" customHeight="1" x14ac:dyDescent="0.35">
      <c r="E613" s="12"/>
      <c r="G613" s="32" t="s">
        <v>8393</v>
      </c>
      <c r="H613" s="8">
        <f t="shared" si="41"/>
        <v>3055</v>
      </c>
      <c r="I613" s="8">
        <f t="shared" si="42"/>
        <v>183300</v>
      </c>
      <c r="J613" s="23">
        <v>5.1869999999999998E-3</v>
      </c>
      <c r="K613">
        <f t="shared" si="43"/>
        <v>1.468794075778508E-4</v>
      </c>
      <c r="L613">
        <f t="shared" si="44"/>
        <v>4.3690040090970883E-2</v>
      </c>
      <c r="N613"/>
      <c r="O613" s="36"/>
    </row>
    <row r="614" spans="5:15" ht="19.5" customHeight="1" x14ac:dyDescent="0.35">
      <c r="E614" s="12"/>
      <c r="G614" s="32" t="s">
        <v>8395</v>
      </c>
      <c r="H614" s="8">
        <f t="shared" si="41"/>
        <v>3060</v>
      </c>
      <c r="I614" s="8">
        <f t="shared" si="42"/>
        <v>183600</v>
      </c>
      <c r="J614" s="23">
        <v>4.9969999999999997E-3</v>
      </c>
      <c r="K614">
        <f t="shared" si="43"/>
        <v>1.4149920949807604E-4</v>
      </c>
      <c r="L614">
        <f t="shared" si="44"/>
        <v>4.3256792561389028E-2</v>
      </c>
      <c r="N614"/>
      <c r="O614" s="36"/>
    </row>
    <row r="615" spans="5:15" ht="19.5" customHeight="1" x14ac:dyDescent="0.35">
      <c r="E615" s="12"/>
      <c r="G615" s="32" t="s">
        <v>8397</v>
      </c>
      <c r="H615" s="8">
        <f t="shared" si="41"/>
        <v>3065</v>
      </c>
      <c r="I615" s="8">
        <f t="shared" si="42"/>
        <v>183900</v>
      </c>
      <c r="J615" s="23">
        <v>5.0480000000000004E-3</v>
      </c>
      <c r="K615">
        <f t="shared" si="43"/>
        <v>1.4294336793001561E-4</v>
      </c>
      <c r="L615">
        <f t="shared" si="44"/>
        <v>4.266638661421375E-2</v>
      </c>
      <c r="N615"/>
      <c r="O615" s="36"/>
    </row>
    <row r="616" spans="5:15" ht="19.5" customHeight="1" x14ac:dyDescent="0.35">
      <c r="E616" s="12"/>
      <c r="G616" s="32" t="s">
        <v>8399</v>
      </c>
      <c r="H616" s="8">
        <f t="shared" si="41"/>
        <v>3070</v>
      </c>
      <c r="I616" s="8">
        <f t="shared" si="42"/>
        <v>184200</v>
      </c>
      <c r="J616" s="23">
        <v>5.1919999999999996E-3</v>
      </c>
      <c r="K616">
        <f t="shared" si="43"/>
        <v>1.4702099173784488E-4</v>
      </c>
      <c r="L616">
        <f t="shared" si="44"/>
        <v>4.3494653950179069E-2</v>
      </c>
      <c r="N616"/>
      <c r="O616" s="36"/>
    </row>
    <row r="617" spans="5:15" ht="19.5" customHeight="1" x14ac:dyDescent="0.35">
      <c r="E617" s="12"/>
      <c r="G617" s="32" t="s">
        <v>8401</v>
      </c>
      <c r="H617" s="8">
        <f t="shared" si="41"/>
        <v>3075</v>
      </c>
      <c r="I617" s="8">
        <f t="shared" si="42"/>
        <v>184500</v>
      </c>
      <c r="J617" s="23">
        <v>4.9979999999999998E-3</v>
      </c>
      <c r="K617">
        <f t="shared" si="43"/>
        <v>1.4152752633007486E-4</v>
      </c>
      <c r="L617">
        <f t="shared" si="44"/>
        <v>4.3282277710187958E-2</v>
      </c>
      <c r="N617"/>
      <c r="O617" s="36"/>
    </row>
    <row r="618" spans="5:15" ht="19.5" customHeight="1" x14ac:dyDescent="0.35">
      <c r="E618" s="12"/>
      <c r="G618" s="32" t="s">
        <v>8403</v>
      </c>
      <c r="H618" s="8">
        <f t="shared" si="41"/>
        <v>3080</v>
      </c>
      <c r="I618" s="8">
        <f t="shared" si="42"/>
        <v>184800</v>
      </c>
      <c r="J618" s="23">
        <v>5.1330000000000004E-3</v>
      </c>
      <c r="K618">
        <f t="shared" si="43"/>
        <v>1.4535029864991484E-4</v>
      </c>
      <c r="L618">
        <f t="shared" si="44"/>
        <v>4.3031673746998456E-2</v>
      </c>
      <c r="N618"/>
      <c r="O618" s="36"/>
    </row>
    <row r="619" spans="5:15" ht="19.5" customHeight="1" x14ac:dyDescent="0.35">
      <c r="E619" s="12"/>
      <c r="G619" s="32" t="s">
        <v>8405</v>
      </c>
      <c r="H619" s="8">
        <f t="shared" si="41"/>
        <v>3085</v>
      </c>
      <c r="I619" s="8">
        <f t="shared" si="42"/>
        <v>185100</v>
      </c>
      <c r="J619" s="23">
        <v>5.1650000000000003E-3</v>
      </c>
      <c r="K619">
        <f t="shared" si="43"/>
        <v>1.462564372738769E-4</v>
      </c>
      <c r="L619">
        <f t="shared" si="44"/>
        <v>4.3741010388568764E-2</v>
      </c>
      <c r="N619"/>
      <c r="O619" s="36"/>
    </row>
    <row r="620" spans="5:15" ht="19.5" customHeight="1" x14ac:dyDescent="0.35">
      <c r="E620" s="12"/>
      <c r="G620" s="32" t="s">
        <v>8407</v>
      </c>
      <c r="H620" s="8">
        <f t="shared" si="41"/>
        <v>3090</v>
      </c>
      <c r="I620" s="8">
        <f t="shared" si="42"/>
        <v>185400</v>
      </c>
      <c r="J620" s="23">
        <v>5.0390000000000001E-3</v>
      </c>
      <c r="K620">
        <f t="shared" si="43"/>
        <v>1.4268851644202627E-4</v>
      </c>
      <c r="L620">
        <f t="shared" si="44"/>
        <v>4.334174305738548E-2</v>
      </c>
      <c r="N620"/>
      <c r="O620" s="36"/>
    </row>
    <row r="621" spans="5:15" ht="19.5" customHeight="1" x14ac:dyDescent="0.35">
      <c r="E621" s="12"/>
      <c r="G621" s="32" t="s">
        <v>8409</v>
      </c>
      <c r="H621" s="8">
        <f t="shared" si="41"/>
        <v>3095</v>
      </c>
      <c r="I621" s="8">
        <f t="shared" si="42"/>
        <v>185700</v>
      </c>
      <c r="J621" s="23">
        <v>5.0990000000000002E-3</v>
      </c>
      <c r="K621">
        <f t="shared" si="43"/>
        <v>1.4438752636195513E-4</v>
      </c>
      <c r="L621">
        <f t="shared" si="44"/>
        <v>4.3061406420597213E-2</v>
      </c>
      <c r="N621"/>
      <c r="O621" s="36"/>
    </row>
    <row r="622" spans="5:15" ht="19.5" customHeight="1" x14ac:dyDescent="0.35">
      <c r="E622" s="12"/>
      <c r="G622" s="32" t="s">
        <v>8410</v>
      </c>
      <c r="H622" s="8">
        <f t="shared" si="41"/>
        <v>3100</v>
      </c>
      <c r="I622" s="8">
        <f t="shared" si="42"/>
        <v>186000</v>
      </c>
      <c r="J622" s="23">
        <v>5.2100000000000002E-3</v>
      </c>
      <c r="K622">
        <f t="shared" si="43"/>
        <v>1.4753069471382354E-4</v>
      </c>
      <c r="L622">
        <f t="shared" si="44"/>
        <v>4.3787733161366804E-2</v>
      </c>
      <c r="N622"/>
      <c r="O622" s="36"/>
    </row>
    <row r="623" spans="5:15" ht="19.5" customHeight="1" x14ac:dyDescent="0.35">
      <c r="E623" s="12"/>
      <c r="G623" s="32" t="s">
        <v>8411</v>
      </c>
      <c r="H623" s="8">
        <f t="shared" si="41"/>
        <v>3105</v>
      </c>
      <c r="I623" s="8">
        <f t="shared" si="42"/>
        <v>186300</v>
      </c>
      <c r="J623" s="23">
        <v>5.0679999999999996E-3</v>
      </c>
      <c r="K623">
        <f t="shared" si="43"/>
        <v>1.4350970456999187E-4</v>
      </c>
      <c r="L623">
        <f t="shared" si="44"/>
        <v>4.3656059892572319E-2</v>
      </c>
      <c r="N623"/>
      <c r="O623" s="36"/>
    </row>
    <row r="624" spans="5:15" ht="19.5" customHeight="1" x14ac:dyDescent="0.35">
      <c r="E624" s="12"/>
      <c r="G624" s="32" t="s">
        <v>8412</v>
      </c>
      <c r="H624" s="8">
        <f t="shared" ref="H624:H648" si="45">H623+5</f>
        <v>3110</v>
      </c>
      <c r="I624" s="8">
        <f t="shared" ref="I624:I648" si="46">H624*60</f>
        <v>186600</v>
      </c>
      <c r="J624" s="23">
        <v>5.2430000000000003E-3</v>
      </c>
      <c r="K624">
        <f t="shared" ref="K624:K648" si="47">J624*0.0283168319988145</f>
        <v>1.4846515016978443E-4</v>
      </c>
      <c r="L624">
        <f t="shared" si="44"/>
        <v>4.3796228210966445E-2</v>
      </c>
      <c r="N624"/>
      <c r="O624" s="36"/>
    </row>
    <row r="625" spans="5:15" ht="19.5" customHeight="1" x14ac:dyDescent="0.35">
      <c r="E625" s="12"/>
      <c r="G625" s="32" t="s">
        <v>8413</v>
      </c>
      <c r="H625" s="8">
        <f t="shared" si="45"/>
        <v>3115</v>
      </c>
      <c r="I625" s="8">
        <f t="shared" si="46"/>
        <v>186900</v>
      </c>
      <c r="J625" s="23">
        <v>5.1440000000000001E-3</v>
      </c>
      <c r="K625">
        <f t="shared" si="47"/>
        <v>1.456617838019018E-4</v>
      </c>
      <c r="L625">
        <f t="shared" ref="L625:L648" si="48">(K625+K624)/2*(I625-I624)</f>
        <v>4.4119040095752939E-2</v>
      </c>
      <c r="N625"/>
      <c r="O625" s="36"/>
    </row>
    <row r="626" spans="5:15" ht="19.5" customHeight="1" x14ac:dyDescent="0.35">
      <c r="E626" s="12"/>
      <c r="G626" s="32" t="s">
        <v>8414</v>
      </c>
      <c r="H626" s="8">
        <f t="shared" si="45"/>
        <v>3120</v>
      </c>
      <c r="I626" s="8">
        <f t="shared" si="46"/>
        <v>187200</v>
      </c>
      <c r="J626" s="23">
        <v>5.0299999999999997E-3</v>
      </c>
      <c r="K626">
        <f t="shared" si="47"/>
        <v>1.4243366495403692E-4</v>
      </c>
      <c r="L626">
        <f t="shared" si="48"/>
        <v>4.3214317313390802E-2</v>
      </c>
      <c r="N626"/>
      <c r="O626" s="36"/>
    </row>
    <row r="627" spans="5:15" ht="19.5" customHeight="1" x14ac:dyDescent="0.35">
      <c r="E627" s="12"/>
      <c r="G627" s="32" t="s">
        <v>8415</v>
      </c>
      <c r="H627" s="8">
        <f t="shared" si="45"/>
        <v>3125</v>
      </c>
      <c r="I627" s="8">
        <f t="shared" si="46"/>
        <v>187500</v>
      </c>
      <c r="J627" s="23">
        <v>5.1209999999999997E-3</v>
      </c>
      <c r="K627">
        <f t="shared" si="47"/>
        <v>1.4501049666592906E-4</v>
      </c>
      <c r="L627">
        <f t="shared" si="48"/>
        <v>4.3116624242994894E-2</v>
      </c>
      <c r="N627"/>
      <c r="O627" s="36"/>
    </row>
    <row r="628" spans="5:15" ht="19.5" customHeight="1" x14ac:dyDescent="0.35">
      <c r="E628" s="12"/>
      <c r="G628" s="32" t="s">
        <v>8416</v>
      </c>
      <c r="H628" s="8">
        <f t="shared" si="45"/>
        <v>3130</v>
      </c>
      <c r="I628" s="8">
        <f t="shared" si="46"/>
        <v>187800</v>
      </c>
      <c r="J628" s="23">
        <v>5.1219999999999998E-3</v>
      </c>
      <c r="K628">
        <f t="shared" si="47"/>
        <v>1.4503881349792788E-4</v>
      </c>
      <c r="L628">
        <f t="shared" si="48"/>
        <v>4.3507396524578544E-2</v>
      </c>
      <c r="N628"/>
      <c r="O628" s="36"/>
    </row>
    <row r="629" spans="5:15" ht="19.5" customHeight="1" x14ac:dyDescent="0.35">
      <c r="E629" s="12"/>
      <c r="G629" s="32" t="s">
        <v>8417</v>
      </c>
      <c r="H629" s="8">
        <f t="shared" si="45"/>
        <v>3135</v>
      </c>
      <c r="I629" s="8">
        <f t="shared" si="46"/>
        <v>188100</v>
      </c>
      <c r="J629" s="23">
        <v>4.9959999999999996E-3</v>
      </c>
      <c r="K629">
        <f t="shared" si="47"/>
        <v>1.4147089266607725E-4</v>
      </c>
      <c r="L629">
        <f t="shared" si="48"/>
        <v>4.2976455924600768E-2</v>
      </c>
      <c r="N629"/>
      <c r="O629" s="36"/>
    </row>
    <row r="630" spans="5:15" ht="19.5" customHeight="1" x14ac:dyDescent="0.35">
      <c r="E630" s="12"/>
      <c r="G630" s="32" t="s">
        <v>8418</v>
      </c>
      <c r="H630" s="8">
        <f t="shared" si="45"/>
        <v>3140</v>
      </c>
      <c r="I630" s="8">
        <f t="shared" si="46"/>
        <v>188400</v>
      </c>
      <c r="J630" s="23">
        <v>5.1609999999999998E-3</v>
      </c>
      <c r="K630">
        <f t="shared" si="47"/>
        <v>1.4614316994588164E-4</v>
      </c>
      <c r="L630">
        <f t="shared" si="48"/>
        <v>4.3142109391793831E-2</v>
      </c>
      <c r="N630"/>
      <c r="O630" s="36"/>
    </row>
    <row r="631" spans="5:15" ht="19.5" customHeight="1" x14ac:dyDescent="0.35">
      <c r="E631" s="12"/>
      <c r="G631" s="32" t="s">
        <v>8419</v>
      </c>
      <c r="H631" s="8">
        <f t="shared" si="45"/>
        <v>3145</v>
      </c>
      <c r="I631" s="8">
        <f t="shared" si="46"/>
        <v>188700</v>
      </c>
      <c r="J631" s="23">
        <v>5.1809999999999998E-3</v>
      </c>
      <c r="K631">
        <f t="shared" si="47"/>
        <v>1.4670950658585792E-4</v>
      </c>
      <c r="L631">
        <f t="shared" si="48"/>
        <v>4.3927901479760931E-2</v>
      </c>
      <c r="N631"/>
      <c r="O631" s="36"/>
    </row>
    <row r="632" spans="5:15" ht="19.5" customHeight="1" x14ac:dyDescent="0.35">
      <c r="E632" s="12"/>
      <c r="G632" s="32" t="s">
        <v>8420</v>
      </c>
      <c r="H632" s="8">
        <f t="shared" si="45"/>
        <v>3150</v>
      </c>
      <c r="I632" s="8">
        <f t="shared" si="46"/>
        <v>189000</v>
      </c>
      <c r="J632" s="23">
        <v>4.9410000000000001E-3</v>
      </c>
      <c r="K632">
        <f t="shared" si="47"/>
        <v>1.3991346690614244E-4</v>
      </c>
      <c r="L632">
        <f t="shared" si="48"/>
        <v>4.2993446023800057E-2</v>
      </c>
      <c r="N632"/>
      <c r="O632" s="36"/>
    </row>
    <row r="633" spans="5:15" ht="19.5" customHeight="1" x14ac:dyDescent="0.35">
      <c r="E633" s="12"/>
      <c r="G633" s="32" t="s">
        <v>8421</v>
      </c>
      <c r="H633" s="8">
        <f t="shared" si="45"/>
        <v>3155</v>
      </c>
      <c r="I633" s="8">
        <f t="shared" si="46"/>
        <v>189300</v>
      </c>
      <c r="J633" s="23">
        <v>5.0740000000000004E-3</v>
      </c>
      <c r="K633">
        <f t="shared" si="47"/>
        <v>1.436796055619848E-4</v>
      </c>
      <c r="L633">
        <f t="shared" si="48"/>
        <v>4.2538960870219092E-2</v>
      </c>
      <c r="N633"/>
      <c r="O633" s="36"/>
    </row>
    <row r="634" spans="5:15" ht="19.5" customHeight="1" x14ac:dyDescent="0.35">
      <c r="E634" s="12"/>
      <c r="G634" s="32" t="s">
        <v>8422</v>
      </c>
      <c r="H634" s="8">
        <f t="shared" si="45"/>
        <v>3160</v>
      </c>
      <c r="I634" s="8">
        <f t="shared" si="46"/>
        <v>189600</v>
      </c>
      <c r="J634" s="23">
        <v>5.1929999999999997E-3</v>
      </c>
      <c r="K634">
        <f t="shared" si="47"/>
        <v>1.470493085698437E-4</v>
      </c>
      <c r="L634">
        <f t="shared" si="48"/>
        <v>4.3609337119774272E-2</v>
      </c>
      <c r="N634"/>
      <c r="O634" s="36"/>
    </row>
    <row r="635" spans="5:15" ht="19.5" customHeight="1" x14ac:dyDescent="0.35">
      <c r="E635" s="12"/>
      <c r="G635" s="32" t="s">
        <v>8423</v>
      </c>
      <c r="H635" s="8">
        <f t="shared" si="45"/>
        <v>3165</v>
      </c>
      <c r="I635" s="8">
        <f t="shared" si="46"/>
        <v>189900</v>
      </c>
      <c r="J635" s="23">
        <v>5.0899999999999999E-3</v>
      </c>
      <c r="K635">
        <f t="shared" si="47"/>
        <v>1.4413267487396582E-4</v>
      </c>
      <c r="L635">
        <f t="shared" si="48"/>
        <v>4.3677297516571428E-2</v>
      </c>
      <c r="N635"/>
      <c r="O635" s="36"/>
    </row>
    <row r="636" spans="5:15" ht="19.5" customHeight="1" x14ac:dyDescent="0.35">
      <c r="E636" s="12"/>
      <c r="G636" s="32" t="s">
        <v>8424</v>
      </c>
      <c r="H636" s="8">
        <f t="shared" si="45"/>
        <v>3170</v>
      </c>
      <c r="I636" s="8">
        <f t="shared" si="46"/>
        <v>190200</v>
      </c>
      <c r="J636" s="23">
        <v>5.0889999999999998E-3</v>
      </c>
      <c r="K636">
        <f t="shared" si="47"/>
        <v>1.4410435804196699E-4</v>
      </c>
      <c r="L636">
        <f t="shared" si="48"/>
        <v>4.3235554937389918E-2</v>
      </c>
      <c r="N636"/>
      <c r="O636" s="36"/>
    </row>
    <row r="637" spans="5:15" ht="19.5" customHeight="1" x14ac:dyDescent="0.35">
      <c r="E637" s="12"/>
      <c r="G637" s="32" t="s">
        <v>8425</v>
      </c>
      <c r="H637" s="8">
        <f t="shared" si="45"/>
        <v>3175</v>
      </c>
      <c r="I637" s="8">
        <f t="shared" si="46"/>
        <v>190500</v>
      </c>
      <c r="J637" s="23">
        <v>5.0350000000000004E-3</v>
      </c>
      <c r="K637">
        <f t="shared" si="47"/>
        <v>1.4257524911403101E-4</v>
      </c>
      <c r="L637">
        <f t="shared" si="48"/>
        <v>4.3001941073399698E-2</v>
      </c>
      <c r="N637"/>
      <c r="O637" s="36"/>
    </row>
    <row r="638" spans="5:15" ht="19.5" customHeight="1" x14ac:dyDescent="0.35">
      <c r="E638" s="12"/>
      <c r="G638" s="32" t="s">
        <v>8426</v>
      </c>
      <c r="H638" s="8">
        <f t="shared" si="45"/>
        <v>3180</v>
      </c>
      <c r="I638" s="8">
        <f t="shared" si="46"/>
        <v>190800</v>
      </c>
      <c r="J638" s="23">
        <v>4.9519999999999998E-3</v>
      </c>
      <c r="K638">
        <f t="shared" si="47"/>
        <v>1.402249520581294E-4</v>
      </c>
      <c r="L638">
        <f t="shared" si="48"/>
        <v>4.2420030175824061E-2</v>
      </c>
      <c r="N638"/>
      <c r="O638" s="36"/>
    </row>
    <row r="639" spans="5:15" ht="19.5" customHeight="1" x14ac:dyDescent="0.35">
      <c r="E639" s="12"/>
      <c r="G639" s="32" t="s">
        <v>8427</v>
      </c>
      <c r="H639" s="8">
        <f t="shared" si="45"/>
        <v>3185</v>
      </c>
      <c r="I639" s="8">
        <f t="shared" si="46"/>
        <v>191100</v>
      </c>
      <c r="J639" s="23">
        <v>5.025E-3</v>
      </c>
      <c r="K639">
        <f t="shared" si="47"/>
        <v>1.4229208079404287E-4</v>
      </c>
      <c r="L639">
        <f t="shared" si="48"/>
        <v>4.2377554927825842E-2</v>
      </c>
      <c r="N639"/>
      <c r="O639" s="36"/>
    </row>
    <row r="640" spans="5:15" ht="19.5" customHeight="1" x14ac:dyDescent="0.35">
      <c r="E640" s="12"/>
      <c r="G640" s="32" t="s">
        <v>8428</v>
      </c>
      <c r="H640" s="8">
        <f t="shared" si="45"/>
        <v>3190</v>
      </c>
      <c r="I640" s="8">
        <f t="shared" si="46"/>
        <v>191400</v>
      </c>
      <c r="J640" s="23">
        <v>4.9909999999999998E-3</v>
      </c>
      <c r="K640">
        <f t="shared" si="47"/>
        <v>1.4132930850608316E-4</v>
      </c>
      <c r="L640">
        <f t="shared" si="48"/>
        <v>4.2543208395018905E-2</v>
      </c>
      <c r="N640"/>
      <c r="O640" s="36"/>
    </row>
    <row r="641" spans="5:15" ht="19.5" customHeight="1" x14ac:dyDescent="0.35">
      <c r="E641" s="12"/>
      <c r="G641" s="32" t="s">
        <v>8429</v>
      </c>
      <c r="H641" s="8">
        <f t="shared" si="45"/>
        <v>3195</v>
      </c>
      <c r="I641" s="8">
        <f t="shared" si="46"/>
        <v>191700</v>
      </c>
      <c r="J641" s="23">
        <v>4.9979999999999998E-3</v>
      </c>
      <c r="K641">
        <f t="shared" si="47"/>
        <v>1.4152752633007486E-4</v>
      </c>
      <c r="L641">
        <f t="shared" si="48"/>
        <v>4.2428525225423709E-2</v>
      </c>
      <c r="N641"/>
      <c r="O641" s="36"/>
    </row>
    <row r="642" spans="5:15" ht="19.5" customHeight="1" x14ac:dyDescent="0.35">
      <c r="E642" s="12"/>
      <c r="G642" s="32" t="s">
        <v>8430</v>
      </c>
      <c r="H642" s="8">
        <f t="shared" si="45"/>
        <v>3200</v>
      </c>
      <c r="I642" s="8">
        <f t="shared" si="46"/>
        <v>192000</v>
      </c>
      <c r="J642" s="23">
        <v>5.0419999999999996E-3</v>
      </c>
      <c r="K642">
        <f t="shared" si="47"/>
        <v>1.4277346693802271E-4</v>
      </c>
      <c r="L642">
        <f t="shared" si="48"/>
        <v>4.2645148990214633E-2</v>
      </c>
      <c r="N642"/>
      <c r="O642" s="36"/>
    </row>
    <row r="643" spans="5:15" ht="19.5" customHeight="1" x14ac:dyDescent="0.35">
      <c r="E643" s="12"/>
      <c r="G643" s="32" t="s">
        <v>8431</v>
      </c>
      <c r="H643" s="8">
        <f t="shared" si="45"/>
        <v>3205</v>
      </c>
      <c r="I643" s="8">
        <f t="shared" si="46"/>
        <v>192300</v>
      </c>
      <c r="J643" s="23">
        <v>5.0480000000000004E-3</v>
      </c>
      <c r="K643">
        <f t="shared" si="47"/>
        <v>1.4294336793001561E-4</v>
      </c>
      <c r="L643">
        <f t="shared" si="48"/>
        <v>4.2857525230205744E-2</v>
      </c>
      <c r="N643"/>
      <c r="O643" s="36"/>
    </row>
    <row r="644" spans="5:15" ht="19.5" customHeight="1" x14ac:dyDescent="0.35">
      <c r="E644" s="12"/>
      <c r="G644" s="32" t="s">
        <v>8432</v>
      </c>
      <c r="H644" s="8">
        <f t="shared" si="45"/>
        <v>3210</v>
      </c>
      <c r="I644" s="8">
        <f t="shared" si="46"/>
        <v>192600</v>
      </c>
      <c r="J644" s="23">
        <v>5.1089999999999998E-3</v>
      </c>
      <c r="K644">
        <f t="shared" si="47"/>
        <v>1.4467069468194327E-4</v>
      </c>
      <c r="L644">
        <f t="shared" si="48"/>
        <v>4.3142109391793831E-2</v>
      </c>
      <c r="N644"/>
      <c r="O644" s="36"/>
    </row>
    <row r="645" spans="5:15" ht="19.5" customHeight="1" x14ac:dyDescent="0.35">
      <c r="E645" s="12"/>
      <c r="G645" s="32" t="s">
        <v>8433</v>
      </c>
      <c r="H645" s="8">
        <f t="shared" si="45"/>
        <v>3215</v>
      </c>
      <c r="I645" s="8">
        <f t="shared" si="46"/>
        <v>192900</v>
      </c>
      <c r="J645" s="23">
        <v>5.0829999999999998E-3</v>
      </c>
      <c r="K645">
        <f t="shared" si="47"/>
        <v>1.4393445704997412E-4</v>
      </c>
      <c r="L645">
        <f t="shared" si="48"/>
        <v>4.3290772759787606E-2</v>
      </c>
      <c r="N645"/>
      <c r="O645" s="36"/>
    </row>
    <row r="646" spans="5:15" ht="19.5" customHeight="1" x14ac:dyDescent="0.35">
      <c r="E646" s="12"/>
      <c r="G646" s="32" t="s">
        <v>8434</v>
      </c>
      <c r="H646" s="8">
        <f t="shared" si="45"/>
        <v>3220</v>
      </c>
      <c r="I646" s="8">
        <f t="shared" si="46"/>
        <v>193200</v>
      </c>
      <c r="J646" s="23">
        <v>5.1489999999999999E-3</v>
      </c>
      <c r="K646">
        <f t="shared" si="47"/>
        <v>1.4580336796189586E-4</v>
      </c>
      <c r="L646">
        <f t="shared" si="48"/>
        <v>4.3460673751780497E-2</v>
      </c>
      <c r="N646"/>
      <c r="O646" s="36"/>
    </row>
    <row r="647" spans="5:15" ht="19.5" customHeight="1" x14ac:dyDescent="0.35">
      <c r="E647" s="12"/>
      <c r="G647" s="32" t="s">
        <v>8435</v>
      </c>
      <c r="H647" s="8">
        <f t="shared" si="45"/>
        <v>3225</v>
      </c>
      <c r="I647" s="8">
        <f t="shared" si="46"/>
        <v>193500</v>
      </c>
      <c r="J647" s="23">
        <v>5.2909999999999997E-3</v>
      </c>
      <c r="K647">
        <f t="shared" si="47"/>
        <v>1.4982435810572751E-4</v>
      </c>
      <c r="L647">
        <f t="shared" si="48"/>
        <v>4.4344158910143504E-2</v>
      </c>
      <c r="N647"/>
      <c r="O647" s="36"/>
    </row>
    <row r="648" spans="5:15" ht="19.5" customHeight="1" x14ac:dyDescent="0.35">
      <c r="E648" s="12"/>
      <c r="G648" s="32" t="s">
        <v>8436</v>
      </c>
      <c r="H648" s="8">
        <f t="shared" si="45"/>
        <v>3230</v>
      </c>
      <c r="I648" s="8">
        <f t="shared" si="46"/>
        <v>193800</v>
      </c>
      <c r="J648" s="23">
        <v>5.0470000000000003E-3</v>
      </c>
      <c r="K648">
        <f t="shared" si="47"/>
        <v>1.4291505109801679E-4</v>
      </c>
      <c r="L648">
        <f t="shared" si="48"/>
        <v>4.3910911380561649E-2</v>
      </c>
      <c r="N648"/>
      <c r="O648" s="36"/>
    </row>
    <row r="649" spans="5:15" ht="19.5" customHeight="1" x14ac:dyDescent="0.35">
      <c r="E649" s="12"/>
      <c r="N649"/>
      <c r="O649" s="36"/>
    </row>
    <row r="650" spans="5:15" ht="19.5" customHeight="1" x14ac:dyDescent="0.35">
      <c r="E650" s="12"/>
      <c r="N650"/>
      <c r="O650" s="36"/>
    </row>
    <row r="651" spans="5:15" ht="19.5" customHeight="1" x14ac:dyDescent="0.35">
      <c r="E651" s="12"/>
      <c r="N651"/>
      <c r="O651" s="36"/>
    </row>
    <row r="652" spans="5:15" ht="19.5" customHeight="1" x14ac:dyDescent="0.35">
      <c r="E652" s="12"/>
      <c r="N652"/>
      <c r="O652" s="36"/>
    </row>
    <row r="653" spans="5:15" ht="19.5" customHeight="1" x14ac:dyDescent="0.35">
      <c r="E653" s="12"/>
      <c r="N653"/>
      <c r="O653" s="36"/>
    </row>
    <row r="654" spans="5:15" ht="19.5" customHeight="1" x14ac:dyDescent="0.35">
      <c r="E654" s="12"/>
      <c r="N654"/>
      <c r="O654" s="36"/>
    </row>
    <row r="655" spans="5:15" ht="19.5" customHeight="1" x14ac:dyDescent="0.35">
      <c r="E655" s="12"/>
      <c r="N655"/>
      <c r="O655" s="36"/>
    </row>
    <row r="656" spans="5:15" ht="19.5" customHeight="1" x14ac:dyDescent="0.35">
      <c r="E656" s="12"/>
      <c r="N656"/>
      <c r="O656" s="36"/>
    </row>
    <row r="657" spans="5:15" ht="19.5" customHeight="1" x14ac:dyDescent="0.35">
      <c r="E657" s="12"/>
      <c r="N657"/>
      <c r="O657" s="36"/>
    </row>
    <row r="658" spans="5:15" ht="19.5" customHeight="1" x14ac:dyDescent="0.35">
      <c r="E658" s="12"/>
      <c r="N658"/>
      <c r="O658" s="36"/>
    </row>
    <row r="659" spans="5:15" ht="19.5" customHeight="1" x14ac:dyDescent="0.35">
      <c r="E659" s="12"/>
      <c r="N659"/>
      <c r="O659" s="36"/>
    </row>
    <row r="660" spans="5:15" ht="19.5" customHeight="1" x14ac:dyDescent="0.35">
      <c r="E660" s="12"/>
      <c r="N660"/>
      <c r="O660" s="36"/>
    </row>
    <row r="661" spans="5:15" ht="19.5" customHeight="1" x14ac:dyDescent="0.35">
      <c r="E661" s="12"/>
      <c r="N661"/>
      <c r="O661" s="36"/>
    </row>
    <row r="662" spans="5:15" ht="19.5" customHeight="1" x14ac:dyDescent="0.35">
      <c r="E662" s="12"/>
      <c r="N662"/>
      <c r="O662" s="36"/>
    </row>
    <row r="663" spans="5:15" ht="19.5" customHeight="1" x14ac:dyDescent="0.35">
      <c r="E663" s="12"/>
      <c r="N663"/>
      <c r="O663" s="36"/>
    </row>
    <row r="664" spans="5:15" ht="19.5" customHeight="1" x14ac:dyDescent="0.35">
      <c r="E664" s="12"/>
      <c r="N664"/>
      <c r="O664" s="36"/>
    </row>
    <row r="665" spans="5:15" ht="19.5" customHeight="1" x14ac:dyDescent="0.35">
      <c r="E665" s="12"/>
      <c r="N665"/>
      <c r="O665" s="36"/>
    </row>
    <row r="666" spans="5:15" ht="19.5" customHeight="1" x14ac:dyDescent="0.35">
      <c r="E666" s="12"/>
      <c r="N666"/>
      <c r="O666" s="36"/>
    </row>
    <row r="667" spans="5:15" ht="19.5" customHeight="1" x14ac:dyDescent="0.35">
      <c r="E667" s="12"/>
      <c r="N667"/>
      <c r="O667" s="36"/>
    </row>
    <row r="668" spans="5:15" ht="19.5" customHeight="1" x14ac:dyDescent="0.35">
      <c r="E668" s="12"/>
      <c r="N668"/>
      <c r="O668" s="36"/>
    </row>
    <row r="669" spans="5:15" ht="19.5" customHeight="1" x14ac:dyDescent="0.35">
      <c r="E669" s="12"/>
      <c r="N669"/>
      <c r="O669" s="36"/>
    </row>
    <row r="670" spans="5:15" ht="19.5" customHeight="1" x14ac:dyDescent="0.35">
      <c r="E670" s="12"/>
      <c r="N670"/>
      <c r="O670" s="36"/>
    </row>
    <row r="671" spans="5:15" ht="19.5" customHeight="1" x14ac:dyDescent="0.35">
      <c r="E671" s="12"/>
      <c r="N671"/>
      <c r="O671" s="36"/>
    </row>
    <row r="672" spans="5:15" ht="19.5" customHeight="1" x14ac:dyDescent="0.35">
      <c r="E672" s="12"/>
      <c r="N672"/>
      <c r="O672" s="36"/>
    </row>
    <row r="673" spans="5:15" ht="19.5" customHeight="1" x14ac:dyDescent="0.35">
      <c r="E673" s="12"/>
      <c r="N673"/>
      <c r="O673" s="36"/>
    </row>
    <row r="674" spans="5:15" ht="19.5" customHeight="1" x14ac:dyDescent="0.35">
      <c r="E674" s="12"/>
      <c r="N674"/>
      <c r="O674" s="36"/>
    </row>
    <row r="675" spans="5:15" ht="19.5" customHeight="1" x14ac:dyDescent="0.35">
      <c r="E675" s="12"/>
      <c r="N675"/>
      <c r="O675" s="36"/>
    </row>
    <row r="676" spans="5:15" ht="19.5" customHeight="1" x14ac:dyDescent="0.35">
      <c r="E676" s="12"/>
      <c r="N676"/>
      <c r="O676" s="36"/>
    </row>
    <row r="677" spans="5:15" ht="19.5" customHeight="1" x14ac:dyDescent="0.35">
      <c r="E677" s="12"/>
      <c r="N677"/>
      <c r="O677" s="36"/>
    </row>
    <row r="678" spans="5:15" ht="19.5" customHeight="1" x14ac:dyDescent="0.35">
      <c r="E678" s="12"/>
      <c r="N678"/>
      <c r="O678" s="36"/>
    </row>
    <row r="679" spans="5:15" ht="19.5" customHeight="1" x14ac:dyDescent="0.35">
      <c r="E679" s="12"/>
      <c r="N679"/>
      <c r="O679" s="36"/>
    </row>
    <row r="680" spans="5:15" ht="19.5" customHeight="1" x14ac:dyDescent="0.35">
      <c r="E680" s="12"/>
      <c r="N680"/>
      <c r="O680" s="36"/>
    </row>
    <row r="681" spans="5:15" ht="19.5" customHeight="1" x14ac:dyDescent="0.35">
      <c r="E681" s="12"/>
      <c r="N681"/>
      <c r="O681" s="36"/>
    </row>
    <row r="682" spans="5:15" ht="19.5" customHeight="1" x14ac:dyDescent="0.35">
      <c r="E682" s="12"/>
      <c r="N682"/>
      <c r="O682" s="36"/>
    </row>
    <row r="683" spans="5:15" ht="19.5" customHeight="1" x14ac:dyDescent="0.35">
      <c r="E683" s="12"/>
      <c r="N683"/>
      <c r="O683" s="36"/>
    </row>
    <row r="684" spans="5:15" ht="19.5" customHeight="1" x14ac:dyDescent="0.35">
      <c r="E684" s="12"/>
      <c r="N684"/>
      <c r="O684" s="36"/>
    </row>
    <row r="685" spans="5:15" ht="19.5" customHeight="1" x14ac:dyDescent="0.35">
      <c r="E685" s="12"/>
      <c r="N685"/>
      <c r="O685" s="36"/>
    </row>
    <row r="686" spans="5:15" ht="19.5" customHeight="1" x14ac:dyDescent="0.35">
      <c r="E686" s="12"/>
      <c r="N686"/>
      <c r="O686" s="36"/>
    </row>
    <row r="687" spans="5:15" ht="19.5" customHeight="1" x14ac:dyDescent="0.35">
      <c r="E687" s="12"/>
      <c r="N687"/>
      <c r="O687" s="36"/>
    </row>
    <row r="688" spans="5:15" ht="19.5" customHeight="1" x14ac:dyDescent="0.35">
      <c r="E688" s="12"/>
      <c r="N688"/>
      <c r="O688" s="36"/>
    </row>
    <row r="689" spans="5:15" ht="19.5" customHeight="1" x14ac:dyDescent="0.35">
      <c r="E689" s="12"/>
      <c r="N689"/>
      <c r="O689" s="36"/>
    </row>
    <row r="690" spans="5:15" ht="19.5" customHeight="1" x14ac:dyDescent="0.35">
      <c r="E690" s="12"/>
      <c r="N690"/>
      <c r="O690" s="36"/>
    </row>
    <row r="691" spans="5:15" ht="19.5" customHeight="1" x14ac:dyDescent="0.35">
      <c r="E691" s="12"/>
      <c r="N691"/>
      <c r="O691" s="36"/>
    </row>
    <row r="692" spans="5:15" ht="19.5" customHeight="1" x14ac:dyDescent="0.35">
      <c r="E692" s="12"/>
      <c r="N692"/>
      <c r="O692" s="36"/>
    </row>
    <row r="693" spans="5:15" ht="19.5" customHeight="1" x14ac:dyDescent="0.35">
      <c r="E693" s="12"/>
      <c r="N693"/>
      <c r="O693" s="36"/>
    </row>
    <row r="694" spans="5:15" ht="19.5" customHeight="1" x14ac:dyDescent="0.35">
      <c r="E694" s="12"/>
      <c r="N694"/>
      <c r="O694" s="36"/>
    </row>
    <row r="695" spans="5:15" ht="19.5" customHeight="1" x14ac:dyDescent="0.35">
      <c r="E695" s="12"/>
      <c r="N695"/>
      <c r="O695" s="36"/>
    </row>
    <row r="696" spans="5:15" ht="19.5" customHeight="1" x14ac:dyDescent="0.35">
      <c r="E696" s="12"/>
      <c r="N696"/>
      <c r="O696" s="36"/>
    </row>
    <row r="697" spans="5:15" ht="19.5" customHeight="1" x14ac:dyDescent="0.35">
      <c r="E697" s="12"/>
      <c r="N697"/>
      <c r="O697" s="36"/>
    </row>
    <row r="698" spans="5:15" ht="19.5" customHeight="1" x14ac:dyDescent="0.35">
      <c r="E698" s="12"/>
      <c r="N698"/>
      <c r="O698" s="36"/>
    </row>
    <row r="699" spans="5:15" ht="19.5" customHeight="1" x14ac:dyDescent="0.35">
      <c r="E699" s="12"/>
      <c r="N699"/>
      <c r="O699" s="36"/>
    </row>
    <row r="700" spans="5:15" ht="19.5" customHeight="1" x14ac:dyDescent="0.35">
      <c r="E700" s="12"/>
      <c r="N700"/>
      <c r="O700" s="36"/>
    </row>
    <row r="701" spans="5:15" ht="19.5" customHeight="1" x14ac:dyDescent="0.35">
      <c r="E701" s="12"/>
      <c r="N701"/>
      <c r="O701" s="36"/>
    </row>
    <row r="702" spans="5:15" ht="19.5" customHeight="1" x14ac:dyDescent="0.35">
      <c r="E702" s="12"/>
      <c r="N702"/>
      <c r="O702" s="36"/>
    </row>
    <row r="703" spans="5:15" ht="19.5" customHeight="1" x14ac:dyDescent="0.35">
      <c r="E703" s="12"/>
      <c r="N703"/>
      <c r="O703" s="36"/>
    </row>
    <row r="704" spans="5:15" ht="19.5" customHeight="1" x14ac:dyDescent="0.35">
      <c r="E704" s="12"/>
      <c r="N704"/>
      <c r="O704" s="36"/>
    </row>
    <row r="705" spans="5:15" ht="19.5" customHeight="1" x14ac:dyDescent="0.35">
      <c r="E705" s="12"/>
      <c r="N705"/>
      <c r="O705" s="36"/>
    </row>
    <row r="706" spans="5:15" ht="19.5" customHeight="1" x14ac:dyDescent="0.35">
      <c r="E706" s="12"/>
      <c r="N706"/>
      <c r="O706" s="36"/>
    </row>
    <row r="707" spans="5:15" ht="19.5" customHeight="1" x14ac:dyDescent="0.35">
      <c r="E707" s="12"/>
      <c r="N707"/>
      <c r="O707" s="36"/>
    </row>
    <row r="708" spans="5:15" ht="19.5" customHeight="1" x14ac:dyDescent="0.35">
      <c r="E708" s="12"/>
      <c r="N708"/>
      <c r="O708" s="36"/>
    </row>
    <row r="709" spans="5:15" ht="19.5" customHeight="1" x14ac:dyDescent="0.35">
      <c r="E709" s="12"/>
      <c r="N709"/>
      <c r="O709" s="36"/>
    </row>
    <row r="710" spans="5:15" ht="19.5" customHeight="1" x14ac:dyDescent="0.35">
      <c r="E710" s="12"/>
      <c r="N710"/>
      <c r="O710" s="36"/>
    </row>
    <row r="711" spans="5:15" ht="19.5" customHeight="1" x14ac:dyDescent="0.35">
      <c r="E711" s="12"/>
      <c r="N711"/>
      <c r="O711" s="36"/>
    </row>
    <row r="712" spans="5:15" ht="19.5" customHeight="1" x14ac:dyDescent="0.35">
      <c r="E712" s="12"/>
      <c r="N712"/>
      <c r="O712" s="36"/>
    </row>
    <row r="713" spans="5:15" ht="19.5" customHeight="1" x14ac:dyDescent="0.35">
      <c r="E713" s="12"/>
      <c r="N713"/>
      <c r="O713" s="36"/>
    </row>
    <row r="714" spans="5:15" ht="19.5" customHeight="1" x14ac:dyDescent="0.35">
      <c r="E714" s="12"/>
      <c r="N714"/>
      <c r="O714" s="36"/>
    </row>
    <row r="715" spans="5:15" ht="19.5" customHeight="1" x14ac:dyDescent="0.35">
      <c r="E715" s="12"/>
      <c r="N715"/>
      <c r="O715" s="36"/>
    </row>
    <row r="716" spans="5:15" ht="19.5" customHeight="1" x14ac:dyDescent="0.35">
      <c r="E716" s="12"/>
      <c r="N716"/>
      <c r="O716" s="36"/>
    </row>
    <row r="717" spans="5:15" ht="19.5" customHeight="1" x14ac:dyDescent="0.35">
      <c r="E717" s="12"/>
      <c r="N717"/>
      <c r="O717" s="36"/>
    </row>
    <row r="718" spans="5:15" ht="19.5" customHeight="1" x14ac:dyDescent="0.35">
      <c r="E718" s="12"/>
      <c r="N718"/>
      <c r="O718" s="36"/>
    </row>
    <row r="719" spans="5:15" ht="19.5" customHeight="1" x14ac:dyDescent="0.35">
      <c r="E719" s="12"/>
      <c r="N719"/>
      <c r="O719" s="36"/>
    </row>
    <row r="720" spans="5:15" ht="19.5" customHeight="1" x14ac:dyDescent="0.35">
      <c r="E720" s="12"/>
      <c r="N720"/>
      <c r="O720" s="36"/>
    </row>
    <row r="721" spans="5:15" ht="19.5" customHeight="1" x14ac:dyDescent="0.35">
      <c r="E721" s="12"/>
      <c r="N721"/>
      <c r="O721" s="36"/>
    </row>
    <row r="722" spans="5:15" ht="19.5" customHeight="1" x14ac:dyDescent="0.35">
      <c r="E722" s="12"/>
      <c r="N722"/>
      <c r="O722" s="36"/>
    </row>
    <row r="723" spans="5:15" ht="19.5" customHeight="1" x14ac:dyDescent="0.35">
      <c r="E723" s="12"/>
      <c r="N723"/>
      <c r="O723" s="36"/>
    </row>
    <row r="724" spans="5:15" ht="19.5" customHeight="1" x14ac:dyDescent="0.35">
      <c r="E724" s="12"/>
      <c r="N724"/>
      <c r="O724" s="36"/>
    </row>
    <row r="725" spans="5:15" ht="19.5" customHeight="1" x14ac:dyDescent="0.35">
      <c r="E725" s="12"/>
      <c r="N725"/>
      <c r="O725" s="36"/>
    </row>
    <row r="726" spans="5:15" ht="19.5" customHeight="1" x14ac:dyDescent="0.35">
      <c r="E726" s="12"/>
      <c r="N726"/>
      <c r="O726" s="36"/>
    </row>
    <row r="727" spans="5:15" ht="19.5" customHeight="1" x14ac:dyDescent="0.35">
      <c r="E727" s="12"/>
      <c r="N727"/>
      <c r="O727" s="36"/>
    </row>
    <row r="728" spans="5:15" ht="19.5" customHeight="1" x14ac:dyDescent="0.35">
      <c r="E728" s="12"/>
      <c r="N728"/>
      <c r="O728" s="36"/>
    </row>
    <row r="729" spans="5:15" ht="19.5" customHeight="1" x14ac:dyDescent="0.35">
      <c r="E729" s="12"/>
      <c r="N729"/>
      <c r="O729" s="36"/>
    </row>
    <row r="730" spans="5:15" ht="19.5" customHeight="1" x14ac:dyDescent="0.35">
      <c r="E730" s="12"/>
      <c r="N730"/>
      <c r="O730" s="36"/>
    </row>
    <row r="731" spans="5:15" ht="19.5" customHeight="1" x14ac:dyDescent="0.35">
      <c r="E731" s="12"/>
      <c r="N731"/>
      <c r="O731" s="36"/>
    </row>
    <row r="732" spans="5:15" ht="19.5" customHeight="1" x14ac:dyDescent="0.35">
      <c r="E732" s="12"/>
      <c r="N732"/>
      <c r="O732" s="36"/>
    </row>
    <row r="733" spans="5:15" ht="19.5" customHeight="1" x14ac:dyDescent="0.35">
      <c r="E733" s="12"/>
      <c r="N733"/>
      <c r="O733" s="36"/>
    </row>
    <row r="734" spans="5:15" ht="19.5" customHeight="1" x14ac:dyDescent="0.35">
      <c r="E734" s="12"/>
      <c r="N734"/>
      <c r="O734" s="36"/>
    </row>
    <row r="735" spans="5:15" ht="19.5" customHeight="1" x14ac:dyDescent="0.35">
      <c r="E735" s="12"/>
      <c r="N735"/>
      <c r="O735" s="36"/>
    </row>
    <row r="736" spans="5:15" ht="19.5" customHeight="1" x14ac:dyDescent="0.35">
      <c r="E736" s="12"/>
      <c r="N736"/>
      <c r="O736" s="36"/>
    </row>
    <row r="737" spans="5:15" ht="19.5" customHeight="1" x14ac:dyDescent="0.35">
      <c r="E737" s="12"/>
      <c r="N737"/>
      <c r="O737" s="36"/>
    </row>
    <row r="738" spans="5:15" ht="19.5" customHeight="1" x14ac:dyDescent="0.35">
      <c r="E738" s="12"/>
      <c r="N738"/>
      <c r="O738" s="36"/>
    </row>
    <row r="739" spans="5:15" ht="19.5" customHeight="1" x14ac:dyDescent="0.35">
      <c r="E739" s="12"/>
      <c r="N739"/>
      <c r="O739" s="36"/>
    </row>
    <row r="740" spans="5:15" ht="19.5" customHeight="1" x14ac:dyDescent="0.35">
      <c r="E740" s="12"/>
      <c r="N740"/>
      <c r="O740" s="36"/>
    </row>
    <row r="741" spans="5:15" ht="19.5" customHeight="1" x14ac:dyDescent="0.35">
      <c r="E741" s="12"/>
      <c r="N741"/>
      <c r="O741" s="36"/>
    </row>
    <row r="742" spans="5:15" ht="19.5" customHeight="1" x14ac:dyDescent="0.35">
      <c r="E742" s="12"/>
      <c r="N742"/>
      <c r="O742" s="36"/>
    </row>
    <row r="743" spans="5:15" ht="19.5" customHeight="1" x14ac:dyDescent="0.35">
      <c r="E743" s="12"/>
      <c r="N743"/>
      <c r="O743" s="36"/>
    </row>
    <row r="744" spans="5:15" ht="19.5" customHeight="1" x14ac:dyDescent="0.35">
      <c r="E744" s="12"/>
      <c r="N744"/>
      <c r="O744" s="36"/>
    </row>
    <row r="745" spans="5:15" ht="19.5" customHeight="1" x14ac:dyDescent="0.35">
      <c r="E745" s="12"/>
      <c r="N745"/>
      <c r="O745" s="36"/>
    </row>
    <row r="746" spans="5:15" ht="19.5" customHeight="1" x14ac:dyDescent="0.35">
      <c r="E746" s="12"/>
      <c r="N746"/>
      <c r="O746" s="36"/>
    </row>
    <row r="747" spans="5:15" ht="19.5" customHeight="1" x14ac:dyDescent="0.35">
      <c r="N747"/>
      <c r="O747" s="36"/>
    </row>
    <row r="748" spans="5:15" ht="19.5" customHeight="1" x14ac:dyDescent="0.35">
      <c r="N748"/>
      <c r="O748" s="36"/>
    </row>
    <row r="749" spans="5:15" ht="19.5" customHeight="1" x14ac:dyDescent="0.35">
      <c r="N749"/>
      <c r="O749" s="36"/>
    </row>
    <row r="750" spans="5:15" ht="19.5" customHeight="1" x14ac:dyDescent="0.35">
      <c r="N750"/>
      <c r="O750" s="36"/>
    </row>
    <row r="751" spans="5:15" ht="19.5" customHeight="1" x14ac:dyDescent="0.35">
      <c r="N751"/>
      <c r="O751" s="36"/>
    </row>
    <row r="752" spans="5:15" ht="19.5" customHeight="1" x14ac:dyDescent="0.35">
      <c r="N752"/>
      <c r="O752" s="36"/>
    </row>
    <row r="753" spans="14:15" ht="19.5" customHeight="1" x14ac:dyDescent="0.35">
      <c r="N753"/>
      <c r="O753" s="36"/>
    </row>
    <row r="754" spans="14:15" ht="19.5" customHeight="1" x14ac:dyDescent="0.35">
      <c r="N754"/>
      <c r="O754" s="36"/>
    </row>
    <row r="755" spans="14:15" ht="19.5" customHeight="1" x14ac:dyDescent="0.35">
      <c r="N755"/>
      <c r="O755" s="36"/>
    </row>
    <row r="756" spans="14:15" ht="19.5" customHeight="1" x14ac:dyDescent="0.35">
      <c r="N756"/>
      <c r="O756" s="36"/>
    </row>
    <row r="757" spans="14:15" ht="19.5" customHeight="1" x14ac:dyDescent="0.35">
      <c r="N757"/>
      <c r="O757" s="36"/>
    </row>
    <row r="758" spans="14:15" ht="19.5" customHeight="1" x14ac:dyDescent="0.35">
      <c r="N758"/>
      <c r="O758" s="36"/>
    </row>
    <row r="759" spans="14:15" ht="19.5" customHeight="1" x14ac:dyDescent="0.35">
      <c r="N759"/>
      <c r="O759" s="36"/>
    </row>
    <row r="760" spans="14:15" ht="19.5" customHeight="1" x14ac:dyDescent="0.35">
      <c r="N760"/>
      <c r="O760" s="36"/>
    </row>
    <row r="761" spans="14:15" ht="19.5" customHeight="1" x14ac:dyDescent="0.35">
      <c r="N761"/>
      <c r="O761" s="36"/>
    </row>
    <row r="762" spans="14:15" ht="19.5" customHeight="1" x14ac:dyDescent="0.35">
      <c r="N762"/>
      <c r="O762" s="36"/>
    </row>
    <row r="763" spans="14:15" ht="19.5" customHeight="1" x14ac:dyDescent="0.35">
      <c r="N763"/>
      <c r="O763" s="36"/>
    </row>
    <row r="764" spans="14:15" ht="19.5" customHeight="1" x14ac:dyDescent="0.35">
      <c r="N764"/>
      <c r="O764" s="36"/>
    </row>
    <row r="765" spans="14:15" ht="19.5" customHeight="1" x14ac:dyDescent="0.35">
      <c r="N765"/>
      <c r="O765" s="36"/>
    </row>
    <row r="766" spans="14:15" ht="19.5" customHeight="1" x14ac:dyDescent="0.35">
      <c r="N766"/>
      <c r="O766" s="36"/>
    </row>
    <row r="767" spans="14:15" ht="19.5" customHeight="1" x14ac:dyDescent="0.35">
      <c r="N767"/>
      <c r="O767" s="36"/>
    </row>
    <row r="768" spans="14:15" ht="19.5" customHeight="1" x14ac:dyDescent="0.35">
      <c r="N768"/>
      <c r="O768" s="36"/>
    </row>
    <row r="769" spans="14:15" ht="19.5" customHeight="1" x14ac:dyDescent="0.35">
      <c r="N769"/>
      <c r="O769" s="36"/>
    </row>
    <row r="770" spans="14:15" ht="19.5" customHeight="1" x14ac:dyDescent="0.35">
      <c r="N770"/>
      <c r="O770" s="36"/>
    </row>
    <row r="771" spans="14:15" ht="19.5" customHeight="1" x14ac:dyDescent="0.35">
      <c r="N771"/>
      <c r="O771" s="36"/>
    </row>
    <row r="772" spans="14:15" ht="19.5" customHeight="1" x14ac:dyDescent="0.35">
      <c r="N772"/>
      <c r="O772" s="36"/>
    </row>
    <row r="773" spans="14:15" ht="19.5" customHeight="1" x14ac:dyDescent="0.35">
      <c r="N773"/>
      <c r="O773" s="36"/>
    </row>
    <row r="774" spans="14:15" ht="19.5" customHeight="1" x14ac:dyDescent="0.35">
      <c r="N774"/>
      <c r="O774" s="36"/>
    </row>
    <row r="775" spans="14:15" ht="19.5" customHeight="1" x14ac:dyDescent="0.35">
      <c r="N775"/>
      <c r="O775" s="36"/>
    </row>
    <row r="776" spans="14:15" ht="19.5" customHeight="1" x14ac:dyDescent="0.35">
      <c r="N776"/>
      <c r="O776" s="36"/>
    </row>
    <row r="777" spans="14:15" ht="19.5" customHeight="1" x14ac:dyDescent="0.35">
      <c r="N777"/>
      <c r="O777" s="36"/>
    </row>
    <row r="778" spans="14:15" ht="19.5" customHeight="1" x14ac:dyDescent="0.35">
      <c r="N778"/>
      <c r="O778" s="36"/>
    </row>
    <row r="779" spans="14:15" ht="19.5" customHeight="1" x14ac:dyDescent="0.35">
      <c r="N779"/>
      <c r="O779" s="36"/>
    </row>
    <row r="780" spans="14:15" ht="19.5" customHeight="1" x14ac:dyDescent="0.35">
      <c r="N780"/>
      <c r="O780" s="36"/>
    </row>
    <row r="781" spans="14:15" ht="19.5" customHeight="1" x14ac:dyDescent="0.35">
      <c r="N781"/>
      <c r="O781" s="36"/>
    </row>
    <row r="782" spans="14:15" ht="19.5" customHeight="1" x14ac:dyDescent="0.35">
      <c r="N782"/>
      <c r="O782" s="36"/>
    </row>
    <row r="783" spans="14:15" ht="19.5" customHeight="1" x14ac:dyDescent="0.35">
      <c r="N783"/>
      <c r="O783" s="36"/>
    </row>
    <row r="784" spans="14:15" ht="19.5" customHeight="1" x14ac:dyDescent="0.35">
      <c r="N784"/>
      <c r="O784" s="36"/>
    </row>
    <row r="785" spans="14:15" ht="19.5" customHeight="1" x14ac:dyDescent="0.35">
      <c r="N785"/>
      <c r="O785" s="36"/>
    </row>
    <row r="786" spans="14:15" ht="19.5" customHeight="1" x14ac:dyDescent="0.35">
      <c r="N786"/>
      <c r="O786" s="36"/>
    </row>
    <row r="787" spans="14:15" ht="19.5" customHeight="1" x14ac:dyDescent="0.35">
      <c r="N787"/>
      <c r="O787" s="36"/>
    </row>
    <row r="788" spans="14:15" ht="19.5" customHeight="1" x14ac:dyDescent="0.35">
      <c r="N788"/>
      <c r="O788" s="36"/>
    </row>
    <row r="789" spans="14:15" ht="19.5" customHeight="1" x14ac:dyDescent="0.35">
      <c r="N789"/>
      <c r="O789" s="36"/>
    </row>
    <row r="790" spans="14:15" ht="19.5" customHeight="1" x14ac:dyDescent="0.35">
      <c r="N790"/>
      <c r="O790" s="36"/>
    </row>
    <row r="791" spans="14:15" ht="19.5" customHeight="1" x14ac:dyDescent="0.35">
      <c r="N791"/>
      <c r="O791" s="36"/>
    </row>
    <row r="792" spans="14:15" ht="19.5" customHeight="1" x14ac:dyDescent="0.35">
      <c r="N792"/>
      <c r="O792" s="36"/>
    </row>
    <row r="793" spans="14:15" ht="19.5" customHeight="1" x14ac:dyDescent="0.35">
      <c r="N793"/>
      <c r="O793" s="36"/>
    </row>
    <row r="794" spans="14:15" ht="19.5" customHeight="1" x14ac:dyDescent="0.35">
      <c r="N794"/>
      <c r="O794" s="36"/>
    </row>
    <row r="795" spans="14:15" ht="19.5" customHeight="1" x14ac:dyDescent="0.35">
      <c r="N795"/>
      <c r="O795" s="36"/>
    </row>
    <row r="796" spans="14:15" ht="19.5" customHeight="1" x14ac:dyDescent="0.35">
      <c r="N796" s="36"/>
    </row>
    <row r="797" spans="14:15" ht="19.5" customHeight="1" x14ac:dyDescent="0.35">
      <c r="N797" s="36"/>
    </row>
    <row r="798" spans="14:15" ht="19.5" customHeight="1" x14ac:dyDescent="0.35">
      <c r="N798" s="36"/>
    </row>
    <row r="799" spans="14:15" ht="19.5" customHeight="1" x14ac:dyDescent="0.35">
      <c r="N799" s="36"/>
    </row>
    <row r="800" spans="14:15" ht="19.5" customHeight="1" x14ac:dyDescent="0.35">
      <c r="N800" s="36"/>
    </row>
    <row r="801" spans="14:14" ht="19.5" customHeight="1" x14ac:dyDescent="0.35">
      <c r="N801" s="36"/>
    </row>
    <row r="802" spans="14:14" ht="19.5" customHeight="1" x14ac:dyDescent="0.35">
      <c r="N802" s="36"/>
    </row>
    <row r="803" spans="14:14" ht="19.5" customHeight="1" x14ac:dyDescent="0.35">
      <c r="N803" s="36"/>
    </row>
    <row r="804" spans="14:14" ht="19.5" customHeight="1" x14ac:dyDescent="0.35">
      <c r="N804" s="36"/>
    </row>
    <row r="805" spans="14:14" ht="19.5" customHeight="1" x14ac:dyDescent="0.35">
      <c r="N805" s="36"/>
    </row>
    <row r="806" spans="14:14" ht="19.5" customHeight="1" x14ac:dyDescent="0.35">
      <c r="N806" s="36"/>
    </row>
    <row r="807" spans="14:14" ht="19.5" customHeight="1" x14ac:dyDescent="0.35">
      <c r="N807" s="36"/>
    </row>
    <row r="808" spans="14:14" ht="19.5" customHeight="1" x14ac:dyDescent="0.35">
      <c r="N808" s="36"/>
    </row>
    <row r="809" spans="14:14" ht="19.5" customHeight="1" x14ac:dyDescent="0.35">
      <c r="N809" s="36"/>
    </row>
    <row r="810" spans="14:14" ht="19.5" customHeight="1" x14ac:dyDescent="0.35">
      <c r="N810" s="36"/>
    </row>
    <row r="811" spans="14:14" ht="19.5" customHeight="1" x14ac:dyDescent="0.35">
      <c r="N811" s="36"/>
    </row>
    <row r="812" spans="14:14" ht="19.5" customHeight="1" x14ac:dyDescent="0.35">
      <c r="N812" s="36"/>
    </row>
    <row r="813" spans="14:14" ht="19.5" customHeight="1" x14ac:dyDescent="0.35">
      <c r="N813" s="36"/>
    </row>
    <row r="814" spans="14:14" ht="19.5" customHeight="1" x14ac:dyDescent="0.35">
      <c r="N814" s="36"/>
    </row>
    <row r="815" spans="14:14" ht="19.5" customHeight="1" x14ac:dyDescent="0.35">
      <c r="N815" s="36"/>
    </row>
    <row r="816" spans="14:14" ht="19.5" customHeight="1" x14ac:dyDescent="0.35">
      <c r="N816" s="36"/>
    </row>
    <row r="817" spans="14:14" ht="19.5" customHeight="1" x14ac:dyDescent="0.35">
      <c r="N817" s="36"/>
    </row>
    <row r="818" spans="14:14" ht="19.5" customHeight="1" x14ac:dyDescent="0.35">
      <c r="N818" s="36"/>
    </row>
    <row r="819" spans="14:14" ht="19.5" customHeight="1" x14ac:dyDescent="0.35">
      <c r="N819" s="36"/>
    </row>
    <row r="820" spans="14:14" ht="19.5" customHeight="1" x14ac:dyDescent="0.35">
      <c r="N820" s="36"/>
    </row>
    <row r="821" spans="14:14" ht="19.5" customHeight="1" x14ac:dyDescent="0.35">
      <c r="N821" s="36"/>
    </row>
    <row r="822" spans="14:14" ht="19.5" customHeight="1" x14ac:dyDescent="0.35">
      <c r="N822" s="36"/>
    </row>
    <row r="823" spans="14:14" ht="19.5" customHeight="1" x14ac:dyDescent="0.35">
      <c r="N823" s="36"/>
    </row>
    <row r="824" spans="14:14" ht="19.5" customHeight="1" x14ac:dyDescent="0.35">
      <c r="N824" s="36"/>
    </row>
    <row r="825" spans="14:14" ht="19.5" customHeight="1" x14ac:dyDescent="0.35">
      <c r="N825" s="36"/>
    </row>
    <row r="826" spans="14:14" ht="19.5" customHeight="1" x14ac:dyDescent="0.35">
      <c r="N826" s="36"/>
    </row>
    <row r="827" spans="14:14" ht="19.5" customHeight="1" x14ac:dyDescent="0.35">
      <c r="N827" s="36"/>
    </row>
    <row r="828" spans="14:14" ht="19.5" customHeight="1" x14ac:dyDescent="0.35">
      <c r="N828" s="36"/>
    </row>
    <row r="829" spans="14:14" ht="19.5" customHeight="1" x14ac:dyDescent="0.35">
      <c r="N829" s="36"/>
    </row>
    <row r="830" spans="14:14" ht="19.5" customHeight="1" x14ac:dyDescent="0.35">
      <c r="N830" s="36"/>
    </row>
    <row r="831" spans="14:14" ht="19.5" customHeight="1" x14ac:dyDescent="0.35">
      <c r="N831" s="36"/>
    </row>
    <row r="832" spans="14:14" ht="19.5" customHeight="1" x14ac:dyDescent="0.35">
      <c r="N832" s="36"/>
    </row>
    <row r="833" spans="14:14" ht="19.5" customHeight="1" x14ac:dyDescent="0.35">
      <c r="N833" s="36"/>
    </row>
    <row r="834" spans="14:14" ht="19.5" customHeight="1" x14ac:dyDescent="0.35">
      <c r="N834" s="36"/>
    </row>
    <row r="835" spans="14:14" ht="19.5" customHeight="1" x14ac:dyDescent="0.35">
      <c r="N835" s="36"/>
    </row>
    <row r="836" spans="14:14" ht="19.5" customHeight="1" x14ac:dyDescent="0.35">
      <c r="N836" s="36"/>
    </row>
    <row r="837" spans="14:14" ht="19.5" customHeight="1" x14ac:dyDescent="0.35">
      <c r="N837" s="36"/>
    </row>
    <row r="838" spans="14:14" ht="19.5" customHeight="1" x14ac:dyDescent="0.35">
      <c r="N838" s="36"/>
    </row>
    <row r="839" spans="14:14" ht="19.5" customHeight="1" x14ac:dyDescent="0.35">
      <c r="N839" s="36"/>
    </row>
    <row r="840" spans="14:14" ht="19.5" customHeight="1" x14ac:dyDescent="0.35">
      <c r="N840" s="36"/>
    </row>
    <row r="841" spans="14:14" ht="19.5" customHeight="1" x14ac:dyDescent="0.35">
      <c r="N841" s="36"/>
    </row>
    <row r="842" spans="14:14" ht="19.5" customHeight="1" x14ac:dyDescent="0.35">
      <c r="N842" s="36"/>
    </row>
    <row r="843" spans="14:14" ht="19.5" customHeight="1" x14ac:dyDescent="0.35">
      <c r="N843" s="36"/>
    </row>
    <row r="844" spans="14:14" ht="19.5" customHeight="1" x14ac:dyDescent="0.35">
      <c r="N844" s="36"/>
    </row>
    <row r="845" spans="14:14" ht="19.5" customHeight="1" x14ac:dyDescent="0.35">
      <c r="N845" s="36"/>
    </row>
    <row r="846" spans="14:14" ht="19.5" customHeight="1" x14ac:dyDescent="0.35">
      <c r="N846" s="36"/>
    </row>
    <row r="847" spans="14:14" ht="19.5" customHeight="1" x14ac:dyDescent="0.35">
      <c r="N847" s="36"/>
    </row>
    <row r="848" spans="14:14" ht="19.5" customHeight="1" x14ac:dyDescent="0.35">
      <c r="N848" s="36"/>
    </row>
    <row r="849" spans="14:14" ht="19.5" customHeight="1" x14ac:dyDescent="0.35">
      <c r="N849" s="36"/>
    </row>
    <row r="850" spans="14:14" ht="19.5" customHeight="1" x14ac:dyDescent="0.35">
      <c r="N850" s="36"/>
    </row>
    <row r="851" spans="14:14" ht="19.5" customHeight="1" x14ac:dyDescent="0.35">
      <c r="N851" s="36"/>
    </row>
    <row r="852" spans="14:14" ht="19.5" customHeight="1" x14ac:dyDescent="0.35">
      <c r="N852" s="36"/>
    </row>
    <row r="853" spans="14:14" ht="19.5" customHeight="1" x14ac:dyDescent="0.35">
      <c r="N853" s="36"/>
    </row>
    <row r="854" spans="14:14" ht="19.5" customHeight="1" x14ac:dyDescent="0.35">
      <c r="N854" s="36"/>
    </row>
    <row r="855" spans="14:14" ht="19.5" customHeight="1" x14ac:dyDescent="0.35">
      <c r="N855" s="36"/>
    </row>
    <row r="856" spans="14:14" ht="19.5" customHeight="1" x14ac:dyDescent="0.35">
      <c r="N856" s="36"/>
    </row>
    <row r="857" spans="14:14" ht="19.5" customHeight="1" x14ac:dyDescent="0.35">
      <c r="N857" s="36"/>
    </row>
    <row r="858" spans="14:14" ht="19.5" customHeight="1" x14ac:dyDescent="0.35">
      <c r="N858" s="36"/>
    </row>
    <row r="859" spans="14:14" ht="19.5" customHeight="1" x14ac:dyDescent="0.35">
      <c r="N859" s="36"/>
    </row>
    <row r="860" spans="14:14" ht="19.5" customHeight="1" x14ac:dyDescent="0.35">
      <c r="N860" s="36"/>
    </row>
    <row r="861" spans="14:14" ht="19.5" customHeight="1" x14ac:dyDescent="0.35">
      <c r="N861" s="36"/>
    </row>
    <row r="862" spans="14:14" ht="19.5" customHeight="1" x14ac:dyDescent="0.35">
      <c r="N862" s="36"/>
    </row>
    <row r="863" spans="14:14" ht="19.5" customHeight="1" x14ac:dyDescent="0.35">
      <c r="N863" s="36"/>
    </row>
    <row r="864" spans="14:14" ht="19.5" customHeight="1" x14ac:dyDescent="0.35">
      <c r="N864" s="36"/>
    </row>
    <row r="865" spans="14:14" ht="19.5" customHeight="1" x14ac:dyDescent="0.35">
      <c r="N865" s="36"/>
    </row>
    <row r="866" spans="14:14" ht="19.5" customHeight="1" x14ac:dyDescent="0.35">
      <c r="N866" s="36"/>
    </row>
    <row r="867" spans="14:14" ht="19.5" customHeight="1" x14ac:dyDescent="0.35">
      <c r="N867" s="36"/>
    </row>
    <row r="868" spans="14:14" ht="19.5" customHeight="1" x14ac:dyDescent="0.35">
      <c r="N868" s="36"/>
    </row>
    <row r="869" spans="14:14" ht="19.5" customHeight="1" x14ac:dyDescent="0.35">
      <c r="N869" s="36"/>
    </row>
    <row r="870" spans="14:14" ht="19.5" customHeight="1" x14ac:dyDescent="0.35">
      <c r="N870" s="36"/>
    </row>
    <row r="871" spans="14:14" ht="19.5" customHeight="1" x14ac:dyDescent="0.35">
      <c r="N871" s="36"/>
    </row>
    <row r="872" spans="14:14" ht="19.5" customHeight="1" x14ac:dyDescent="0.35">
      <c r="N872" s="36"/>
    </row>
    <row r="873" spans="14:14" ht="19.5" customHeight="1" x14ac:dyDescent="0.35">
      <c r="N873" s="36"/>
    </row>
    <row r="874" spans="14:14" ht="19.5" customHeight="1" x14ac:dyDescent="0.35">
      <c r="N874" s="36"/>
    </row>
    <row r="875" spans="14:14" ht="19.5" customHeight="1" x14ac:dyDescent="0.35">
      <c r="N875" s="36"/>
    </row>
    <row r="876" spans="14:14" ht="19.5" customHeight="1" x14ac:dyDescent="0.35">
      <c r="N876" s="36"/>
    </row>
    <row r="877" spans="14:14" ht="19.5" customHeight="1" x14ac:dyDescent="0.35">
      <c r="N877" s="36"/>
    </row>
    <row r="878" spans="14:14" ht="19.5" customHeight="1" x14ac:dyDescent="0.35">
      <c r="N878" s="36"/>
    </row>
    <row r="879" spans="14:14" ht="19.5" customHeight="1" x14ac:dyDescent="0.35">
      <c r="N879" s="36"/>
    </row>
    <row r="880" spans="14:14" ht="19.5" customHeight="1" x14ac:dyDescent="0.35">
      <c r="N880" s="36"/>
    </row>
    <row r="881" spans="14:14" ht="19.5" customHeight="1" x14ac:dyDescent="0.35">
      <c r="N881" s="36"/>
    </row>
    <row r="882" spans="14:14" ht="19.5" customHeight="1" x14ac:dyDescent="0.35">
      <c r="N882" s="36"/>
    </row>
    <row r="883" spans="14:14" ht="19.5" customHeight="1" x14ac:dyDescent="0.35">
      <c r="N883" s="36"/>
    </row>
    <row r="884" spans="14:14" ht="19.5" customHeight="1" x14ac:dyDescent="0.35">
      <c r="N884" s="36"/>
    </row>
    <row r="885" spans="14:14" ht="19.5" customHeight="1" x14ac:dyDescent="0.35">
      <c r="N885" s="36"/>
    </row>
    <row r="886" spans="14:14" ht="19.5" customHeight="1" x14ac:dyDescent="0.35">
      <c r="N886" s="36"/>
    </row>
    <row r="887" spans="14:14" ht="19.5" customHeight="1" x14ac:dyDescent="0.35">
      <c r="N887" s="36"/>
    </row>
    <row r="888" spans="14:14" ht="19.5" customHeight="1" x14ac:dyDescent="0.35">
      <c r="N888" s="36"/>
    </row>
    <row r="889" spans="14:14" ht="19.5" customHeight="1" x14ac:dyDescent="0.35">
      <c r="N889" s="36"/>
    </row>
    <row r="890" spans="14:14" ht="19.5" customHeight="1" x14ac:dyDescent="0.35">
      <c r="N890" s="36"/>
    </row>
    <row r="891" spans="14:14" ht="19.5" customHeight="1" x14ac:dyDescent="0.35">
      <c r="N891" s="36"/>
    </row>
    <row r="892" spans="14:14" ht="19.5" customHeight="1" x14ac:dyDescent="0.35">
      <c r="N892" s="36"/>
    </row>
    <row r="893" spans="14:14" ht="19.5" customHeight="1" x14ac:dyDescent="0.35">
      <c r="N893" s="36"/>
    </row>
    <row r="894" spans="14:14" ht="19.5" customHeight="1" x14ac:dyDescent="0.35">
      <c r="N894" s="36"/>
    </row>
    <row r="895" spans="14:14" ht="19.5" customHeight="1" x14ac:dyDescent="0.35">
      <c r="N895" s="36"/>
    </row>
    <row r="896" spans="14:14" ht="19.5" customHeight="1" x14ac:dyDescent="0.35">
      <c r="N896" s="36"/>
    </row>
    <row r="897" spans="14:14" ht="19.5" customHeight="1" x14ac:dyDescent="0.35">
      <c r="N897" s="36"/>
    </row>
    <row r="898" spans="14:14" ht="19.5" customHeight="1" x14ac:dyDescent="0.35">
      <c r="N898" s="36"/>
    </row>
    <row r="899" spans="14:14" ht="19.5" customHeight="1" x14ac:dyDescent="0.35">
      <c r="N899" s="36"/>
    </row>
    <row r="900" spans="14:14" ht="19.5" customHeight="1" x14ac:dyDescent="0.35">
      <c r="N900" s="36"/>
    </row>
    <row r="901" spans="14:14" ht="19.5" customHeight="1" x14ac:dyDescent="0.35">
      <c r="N901" s="36"/>
    </row>
    <row r="902" spans="14:14" ht="19.5" customHeight="1" x14ac:dyDescent="0.35">
      <c r="N902" s="36"/>
    </row>
    <row r="903" spans="14:14" ht="19.5" customHeight="1" x14ac:dyDescent="0.35">
      <c r="N903" s="36"/>
    </row>
    <row r="904" spans="14:14" ht="19.5" customHeight="1" x14ac:dyDescent="0.35">
      <c r="N904" s="36"/>
    </row>
    <row r="905" spans="14:14" ht="19.5" customHeight="1" x14ac:dyDescent="0.35">
      <c r="N905" s="36"/>
    </row>
    <row r="906" spans="14:14" ht="19.5" customHeight="1" x14ac:dyDescent="0.35">
      <c r="N906" s="36"/>
    </row>
    <row r="907" spans="14:14" ht="19.5" customHeight="1" x14ac:dyDescent="0.35">
      <c r="N907" s="36"/>
    </row>
    <row r="908" spans="14:14" ht="19.5" customHeight="1" x14ac:dyDescent="0.35">
      <c r="N908" s="36"/>
    </row>
    <row r="909" spans="14:14" ht="19.5" customHeight="1" x14ac:dyDescent="0.35">
      <c r="N909" s="36"/>
    </row>
    <row r="910" spans="14:14" ht="19.5" customHeight="1" x14ac:dyDescent="0.35">
      <c r="N910" s="36"/>
    </row>
    <row r="911" spans="14:14" ht="19.5" customHeight="1" x14ac:dyDescent="0.35">
      <c r="N911" s="36"/>
    </row>
    <row r="912" spans="14:14" ht="19.5" customHeight="1" x14ac:dyDescent="0.35">
      <c r="N912" s="36"/>
    </row>
    <row r="913" spans="14:14" ht="19.5" customHeight="1" x14ac:dyDescent="0.35">
      <c r="N913" s="36"/>
    </row>
    <row r="914" spans="14:14" ht="19.5" customHeight="1" x14ac:dyDescent="0.35">
      <c r="N914" s="36"/>
    </row>
    <row r="915" spans="14:14" ht="19.5" customHeight="1" x14ac:dyDescent="0.35">
      <c r="N915" s="36"/>
    </row>
    <row r="916" spans="14:14" ht="19.5" customHeight="1" x14ac:dyDescent="0.35">
      <c r="N916" s="36"/>
    </row>
    <row r="917" spans="14:14" ht="19.5" customHeight="1" x14ac:dyDescent="0.35">
      <c r="N917" s="36"/>
    </row>
    <row r="918" spans="14:14" ht="19.5" customHeight="1" x14ac:dyDescent="0.35">
      <c r="N918" s="36"/>
    </row>
    <row r="919" spans="14:14" ht="19.5" customHeight="1" x14ac:dyDescent="0.35">
      <c r="N919" s="36"/>
    </row>
    <row r="920" spans="14:14" ht="19.5" customHeight="1" x14ac:dyDescent="0.35">
      <c r="N920" s="36"/>
    </row>
    <row r="921" spans="14:14" ht="19.5" customHeight="1" x14ac:dyDescent="0.35">
      <c r="N921" s="36"/>
    </row>
    <row r="922" spans="14:14" ht="19.5" customHeight="1" x14ac:dyDescent="0.35">
      <c r="N922" s="36"/>
    </row>
    <row r="923" spans="14:14" ht="19.5" customHeight="1" x14ac:dyDescent="0.35">
      <c r="N923" s="36"/>
    </row>
    <row r="924" spans="14:14" ht="19.5" customHeight="1" x14ac:dyDescent="0.35">
      <c r="N924" s="36"/>
    </row>
    <row r="925" spans="14:14" ht="19.5" customHeight="1" x14ac:dyDescent="0.35">
      <c r="N925" s="36"/>
    </row>
    <row r="926" spans="14:14" ht="19.5" customHeight="1" x14ac:dyDescent="0.35">
      <c r="N926" s="36"/>
    </row>
    <row r="927" spans="14:14" ht="19.5" customHeight="1" x14ac:dyDescent="0.35">
      <c r="N927" s="36"/>
    </row>
    <row r="928" spans="14:14" ht="19.5" customHeight="1" x14ac:dyDescent="0.35">
      <c r="N928" s="36"/>
    </row>
    <row r="929" spans="14:14" ht="19.5" customHeight="1" x14ac:dyDescent="0.35">
      <c r="N929" s="36"/>
    </row>
    <row r="930" spans="14:14" ht="19.5" customHeight="1" x14ac:dyDescent="0.35">
      <c r="N930" s="36"/>
    </row>
    <row r="931" spans="14:14" ht="19.5" customHeight="1" x14ac:dyDescent="0.35">
      <c r="N931" s="36"/>
    </row>
    <row r="932" spans="14:14" ht="19.5" customHeight="1" x14ac:dyDescent="0.35">
      <c r="N932" s="3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L932"/>
  <sheetViews>
    <sheetView workbookViewId="0"/>
  </sheetViews>
  <sheetFormatPr defaultRowHeight="14.5" x14ac:dyDescent="0.35"/>
  <cols>
    <col min="1" max="1" width="18.453125" bestFit="1" customWidth="1"/>
    <col min="2" max="2" width="22.54296875" style="11" bestFit="1" customWidth="1"/>
    <col min="3" max="4" width="9.453125" style="12" bestFit="1" customWidth="1"/>
    <col min="5" max="5" width="21.54296875" bestFit="1" customWidth="1"/>
    <col min="6" max="6" width="18.453125" bestFit="1" customWidth="1"/>
    <col min="7" max="7" width="21.453125" style="11" bestFit="1" customWidth="1"/>
    <col min="8" max="8" width="14" style="12" bestFit="1" customWidth="1"/>
    <col min="9" max="10" width="14.1796875" bestFit="1" customWidth="1"/>
    <col min="11" max="11" width="10.453125" bestFit="1" customWidth="1"/>
    <col min="12" max="12" width="18.26953125" style="35" bestFit="1" customWidth="1"/>
  </cols>
  <sheetData>
    <row r="1" spans="1:8" ht="19.5" customHeight="1" x14ac:dyDescent="0.35">
      <c r="A1" s="1" t="s">
        <v>0</v>
      </c>
      <c r="B1" s="2" t="s">
        <v>2</v>
      </c>
      <c r="C1" s="3" t="s">
        <v>3</v>
      </c>
      <c r="D1" s="3" t="s">
        <v>4</v>
      </c>
      <c r="F1" s="1" t="s">
        <v>5</v>
      </c>
      <c r="G1" s="2" t="s">
        <v>6</v>
      </c>
      <c r="H1" s="3" t="s">
        <v>7</v>
      </c>
    </row>
    <row r="2" spans="1:8" ht="19.5" customHeight="1" x14ac:dyDescent="0.35">
      <c r="A2" t="s">
        <v>6876</v>
      </c>
      <c r="B2" s="8">
        <v>0</v>
      </c>
      <c r="C2" s="23">
        <v>-3.2009999999999999E-3</v>
      </c>
      <c r="D2" s="23">
        <v>1.0111999999999999E-2</v>
      </c>
      <c r="F2" s="32" t="s">
        <v>6877</v>
      </c>
      <c r="G2" s="8">
        <v>0</v>
      </c>
      <c r="H2" s="8">
        <v>0</v>
      </c>
    </row>
    <row r="3" spans="1:8" ht="19.5" customHeight="1" x14ac:dyDescent="0.35">
      <c r="A3" t="s">
        <v>6878</v>
      </c>
      <c r="B3" s="8">
        <f t="shared" ref="B3:B66" si="0">B2+15</f>
        <v>15</v>
      </c>
      <c r="C3" s="23">
        <v>2.6090000000000002E-3</v>
      </c>
      <c r="D3" s="23">
        <v>2.3289999999999999E-3</v>
      </c>
      <c r="F3" s="32" t="s">
        <v>6879</v>
      </c>
      <c r="G3" s="8">
        <f t="shared" ref="G3:G66" si="1">G2+5</f>
        <v>5</v>
      </c>
      <c r="H3" s="8">
        <v>0</v>
      </c>
    </row>
    <row r="4" spans="1:8" ht="19.5" customHeight="1" x14ac:dyDescent="0.35">
      <c r="A4" t="s">
        <v>6880</v>
      </c>
      <c r="B4" s="8">
        <f t="shared" si="0"/>
        <v>30</v>
      </c>
      <c r="C4" s="23">
        <v>6.4809999999999998E-3</v>
      </c>
      <c r="D4" s="23">
        <v>1.1580999999999999E-2</v>
      </c>
      <c r="F4" s="32" t="s">
        <v>6881</v>
      </c>
      <c r="G4" s="8">
        <f t="shared" si="1"/>
        <v>10</v>
      </c>
      <c r="H4" s="8">
        <v>0</v>
      </c>
    </row>
    <row r="5" spans="1:8" ht="19.5" customHeight="1" x14ac:dyDescent="0.35">
      <c r="A5" t="s">
        <v>6882</v>
      </c>
      <c r="B5" s="8">
        <f t="shared" si="0"/>
        <v>45</v>
      </c>
      <c r="C5" s="23">
        <v>-2.8869999999999998E-3</v>
      </c>
      <c r="D5" s="23">
        <v>1.6299999999999999E-3</v>
      </c>
      <c r="F5" s="32" t="s">
        <v>6883</v>
      </c>
      <c r="G5" s="8">
        <f t="shared" si="1"/>
        <v>15</v>
      </c>
      <c r="H5" s="8">
        <v>0</v>
      </c>
    </row>
    <row r="6" spans="1:8" ht="19.5" customHeight="1" x14ac:dyDescent="0.35">
      <c r="A6" t="s">
        <v>6884</v>
      </c>
      <c r="B6" s="8">
        <f t="shared" si="0"/>
        <v>60</v>
      </c>
      <c r="C6" s="23">
        <v>7.0400000000000003E-3</v>
      </c>
      <c r="D6" s="23">
        <v>1.1957000000000001E-2</v>
      </c>
      <c r="F6" s="32" t="s">
        <v>6885</v>
      </c>
      <c r="G6" s="8">
        <f t="shared" si="1"/>
        <v>20</v>
      </c>
      <c r="H6" s="8">
        <v>0</v>
      </c>
    </row>
    <row r="7" spans="1:8" ht="19.5" customHeight="1" x14ac:dyDescent="0.35">
      <c r="A7" t="s">
        <v>6886</v>
      </c>
      <c r="B7" s="8">
        <f t="shared" si="0"/>
        <v>75</v>
      </c>
      <c r="C7" s="23">
        <v>2.5170000000000001E-3</v>
      </c>
      <c r="D7" s="23">
        <v>3.045E-3</v>
      </c>
      <c r="F7" s="32" t="s">
        <v>6887</v>
      </c>
      <c r="G7" s="8">
        <f t="shared" si="1"/>
        <v>25</v>
      </c>
      <c r="H7" s="8">
        <v>0</v>
      </c>
    </row>
    <row r="8" spans="1:8" ht="19.5" customHeight="1" x14ac:dyDescent="0.35">
      <c r="A8" t="s">
        <v>6888</v>
      </c>
      <c r="B8" s="8">
        <f t="shared" si="0"/>
        <v>90</v>
      </c>
      <c r="C8" s="23">
        <v>2.343E-3</v>
      </c>
      <c r="D8" s="23">
        <v>5.94E-3</v>
      </c>
      <c r="F8" s="32" t="s">
        <v>6889</v>
      </c>
      <c r="G8" s="8">
        <f t="shared" si="1"/>
        <v>30</v>
      </c>
      <c r="H8" s="8">
        <v>0</v>
      </c>
    </row>
    <row r="9" spans="1:8" ht="19.5" customHeight="1" x14ac:dyDescent="0.35">
      <c r="A9" t="s">
        <v>6890</v>
      </c>
      <c r="B9" s="8">
        <f t="shared" si="0"/>
        <v>105</v>
      </c>
      <c r="C9" s="23">
        <v>-5.1000000000000004E-3</v>
      </c>
      <c r="D9" s="23">
        <v>4.5319999999999996E-3</v>
      </c>
      <c r="F9" s="32" t="s">
        <v>6891</v>
      </c>
      <c r="G9" s="8">
        <f t="shared" si="1"/>
        <v>35</v>
      </c>
      <c r="H9" s="8">
        <v>0</v>
      </c>
    </row>
    <row r="10" spans="1:8" ht="19.5" customHeight="1" x14ac:dyDescent="0.35">
      <c r="A10" t="s">
        <v>6892</v>
      </c>
      <c r="B10" s="8">
        <f t="shared" si="0"/>
        <v>120</v>
      </c>
      <c r="C10" s="23">
        <v>2.9680000000000002E-3</v>
      </c>
      <c r="D10" s="23">
        <v>4.5459999999999997E-3</v>
      </c>
      <c r="F10" s="32" t="s">
        <v>6893</v>
      </c>
      <c r="G10" s="8">
        <f t="shared" si="1"/>
        <v>40</v>
      </c>
      <c r="H10" s="8">
        <v>0</v>
      </c>
    </row>
    <row r="11" spans="1:8" ht="19.5" customHeight="1" x14ac:dyDescent="0.35">
      <c r="A11" t="s">
        <v>6894</v>
      </c>
      <c r="B11" s="8">
        <f t="shared" si="0"/>
        <v>135</v>
      </c>
      <c r="C11" s="23">
        <v>6.803E-3</v>
      </c>
      <c r="D11" s="23">
        <v>4.8099999999999998E-4</v>
      </c>
      <c r="F11" s="32" t="s">
        <v>6895</v>
      </c>
      <c r="G11" s="8">
        <f t="shared" si="1"/>
        <v>45</v>
      </c>
      <c r="H11" s="8">
        <v>0</v>
      </c>
    </row>
    <row r="12" spans="1:8" ht="19.5" customHeight="1" x14ac:dyDescent="0.35">
      <c r="A12" t="s">
        <v>6896</v>
      </c>
      <c r="B12" s="8">
        <f t="shared" si="0"/>
        <v>150</v>
      </c>
      <c r="C12" s="23">
        <v>-1.5579999999999999E-3</v>
      </c>
      <c r="D12" s="23">
        <v>3.6240000000000001E-3</v>
      </c>
      <c r="F12" s="32" t="s">
        <v>6897</v>
      </c>
      <c r="G12" s="8">
        <f t="shared" si="1"/>
        <v>50</v>
      </c>
      <c r="H12" s="8">
        <v>0</v>
      </c>
    </row>
    <row r="13" spans="1:8" ht="19.5" customHeight="1" x14ac:dyDescent="0.35">
      <c r="A13" t="s">
        <v>6898</v>
      </c>
      <c r="B13" s="8">
        <f t="shared" si="0"/>
        <v>165</v>
      </c>
      <c r="C13" s="23">
        <v>2.1069999999999999E-3</v>
      </c>
      <c r="D13" s="23">
        <v>2.784E-3</v>
      </c>
      <c r="F13" s="32" t="s">
        <v>6899</v>
      </c>
      <c r="G13" s="8">
        <f t="shared" si="1"/>
        <v>55</v>
      </c>
      <c r="H13" s="8">
        <v>0</v>
      </c>
    </row>
    <row r="14" spans="1:8" ht="19.5" customHeight="1" x14ac:dyDescent="0.35">
      <c r="A14" t="s">
        <v>6900</v>
      </c>
      <c r="B14" s="8">
        <f t="shared" si="0"/>
        <v>180</v>
      </c>
      <c r="C14" s="23">
        <v>7.4479999999999998E-3</v>
      </c>
      <c r="D14" s="23">
        <v>6.4209999999999996E-3</v>
      </c>
      <c r="F14" s="32" t="s">
        <v>6901</v>
      </c>
      <c r="G14" s="8">
        <f t="shared" si="1"/>
        <v>60</v>
      </c>
      <c r="H14" s="8">
        <v>0</v>
      </c>
    </row>
    <row r="15" spans="1:8" ht="19.5" customHeight="1" x14ac:dyDescent="0.35">
      <c r="A15" t="s">
        <v>6902</v>
      </c>
      <c r="B15" s="8">
        <f t="shared" si="0"/>
        <v>195</v>
      </c>
      <c r="C15" s="23">
        <v>-3.2560000000000002E-3</v>
      </c>
      <c r="D15" s="23">
        <v>5.2269999999999999E-3</v>
      </c>
      <c r="F15" s="32" t="s">
        <v>6903</v>
      </c>
      <c r="G15" s="8">
        <f t="shared" si="1"/>
        <v>65</v>
      </c>
      <c r="H15" s="8">
        <v>0</v>
      </c>
    </row>
    <row r="16" spans="1:8" ht="19.5" customHeight="1" x14ac:dyDescent="0.35">
      <c r="A16" t="s">
        <v>6904</v>
      </c>
      <c r="B16" s="8">
        <f t="shared" si="0"/>
        <v>210</v>
      </c>
      <c r="C16" s="23">
        <v>2.2490000000000001E-3</v>
      </c>
      <c r="D16" s="23">
        <v>5.2979999999999998E-3</v>
      </c>
      <c r="F16" s="32" t="s">
        <v>6905</v>
      </c>
      <c r="G16" s="8">
        <f t="shared" si="1"/>
        <v>70</v>
      </c>
      <c r="H16" s="8">
        <v>0</v>
      </c>
    </row>
    <row r="17" spans="1:8" ht="19.5" customHeight="1" x14ac:dyDescent="0.35">
      <c r="A17" t="s">
        <v>6906</v>
      </c>
      <c r="B17" s="8">
        <f t="shared" si="0"/>
        <v>225</v>
      </c>
      <c r="C17" s="23">
        <v>6.4650000000000003E-3</v>
      </c>
      <c r="D17" s="23">
        <v>-9.2E-5</v>
      </c>
      <c r="F17" s="32" t="s">
        <v>6907</v>
      </c>
      <c r="G17" s="8">
        <f t="shared" si="1"/>
        <v>75</v>
      </c>
      <c r="H17" s="8">
        <v>0</v>
      </c>
    </row>
    <row r="18" spans="1:8" ht="19.5" customHeight="1" x14ac:dyDescent="0.35">
      <c r="A18" t="s">
        <v>6908</v>
      </c>
      <c r="B18" s="8">
        <f t="shared" si="0"/>
        <v>240</v>
      </c>
      <c r="C18" s="23">
        <v>-2.9940000000000001E-3</v>
      </c>
      <c r="D18" s="23">
        <v>4.9449999999999997E-3</v>
      </c>
      <c r="F18" s="32" t="s">
        <v>6909</v>
      </c>
      <c r="G18" s="8">
        <f t="shared" si="1"/>
        <v>80</v>
      </c>
      <c r="H18" s="8">
        <v>0</v>
      </c>
    </row>
    <row r="19" spans="1:8" ht="19.5" customHeight="1" x14ac:dyDescent="0.35">
      <c r="A19" t="s">
        <v>6910</v>
      </c>
      <c r="B19" s="8">
        <f t="shared" si="0"/>
        <v>255</v>
      </c>
      <c r="C19" s="23">
        <v>3.1740000000000002E-3</v>
      </c>
      <c r="D19" s="23">
        <v>2.055E-3</v>
      </c>
      <c r="F19" s="32" t="s">
        <v>6911</v>
      </c>
      <c r="G19" s="8">
        <f t="shared" si="1"/>
        <v>85</v>
      </c>
      <c r="H19" s="8">
        <v>0</v>
      </c>
    </row>
    <row r="20" spans="1:8" ht="19.5" customHeight="1" x14ac:dyDescent="0.35">
      <c r="A20" t="s">
        <v>6912</v>
      </c>
      <c r="B20" s="8">
        <f t="shared" si="0"/>
        <v>270</v>
      </c>
      <c r="C20" s="23">
        <v>1.0094000000000001E-2</v>
      </c>
      <c r="D20" s="23">
        <v>7.6229999999999996E-3</v>
      </c>
      <c r="F20" s="32" t="s">
        <v>6913</v>
      </c>
      <c r="G20" s="8">
        <f t="shared" si="1"/>
        <v>90</v>
      </c>
      <c r="H20" s="8">
        <v>0</v>
      </c>
    </row>
    <row r="21" spans="1:8" ht="19.5" customHeight="1" x14ac:dyDescent="0.35">
      <c r="A21" t="s">
        <v>6914</v>
      </c>
      <c r="B21" s="8">
        <f t="shared" si="0"/>
        <v>285</v>
      </c>
      <c r="C21" s="23">
        <v>-3.0720000000000001E-3</v>
      </c>
      <c r="D21" s="23">
        <v>3.2130000000000001E-3</v>
      </c>
      <c r="F21" s="32" t="s">
        <v>6915</v>
      </c>
      <c r="G21" s="8">
        <f t="shared" si="1"/>
        <v>95</v>
      </c>
      <c r="H21" s="8">
        <v>0</v>
      </c>
    </row>
    <row r="22" spans="1:8" ht="19.5" customHeight="1" x14ac:dyDescent="0.35">
      <c r="A22" t="s">
        <v>6916</v>
      </c>
      <c r="B22" s="8">
        <f t="shared" si="0"/>
        <v>300</v>
      </c>
      <c r="C22" s="23">
        <v>6.1859999999999997E-3</v>
      </c>
      <c r="D22" s="23">
        <v>1.0782999999999999E-2</v>
      </c>
      <c r="F22" s="32" t="s">
        <v>6917</v>
      </c>
      <c r="G22" s="8">
        <f t="shared" si="1"/>
        <v>100</v>
      </c>
      <c r="H22" s="8">
        <v>0</v>
      </c>
    </row>
    <row r="23" spans="1:8" ht="19.5" customHeight="1" x14ac:dyDescent="0.35">
      <c r="A23" t="s">
        <v>6918</v>
      </c>
      <c r="B23" s="8">
        <f t="shared" si="0"/>
        <v>315</v>
      </c>
      <c r="C23" s="23">
        <v>1.17E-3</v>
      </c>
      <c r="D23" s="23">
        <v>4.568E-3</v>
      </c>
      <c r="F23" s="32" t="s">
        <v>6919</v>
      </c>
      <c r="G23" s="8">
        <f t="shared" si="1"/>
        <v>105</v>
      </c>
      <c r="H23" s="8">
        <v>0</v>
      </c>
    </row>
    <row r="24" spans="1:8" ht="19.5" customHeight="1" x14ac:dyDescent="0.35">
      <c r="A24" t="s">
        <v>6920</v>
      </c>
      <c r="B24" s="8">
        <f t="shared" si="0"/>
        <v>330</v>
      </c>
      <c r="C24" s="23">
        <v>4.95E-4</v>
      </c>
      <c r="D24" s="23">
        <v>5.6020000000000002E-3</v>
      </c>
      <c r="F24" s="32" t="s">
        <v>6921</v>
      </c>
      <c r="G24" s="8">
        <f t="shared" si="1"/>
        <v>110</v>
      </c>
      <c r="H24" s="8">
        <v>0</v>
      </c>
    </row>
    <row r="25" spans="1:8" ht="19.5" customHeight="1" x14ac:dyDescent="0.35">
      <c r="A25" t="s">
        <v>6922</v>
      </c>
      <c r="B25" s="8">
        <f t="shared" si="0"/>
        <v>345</v>
      </c>
      <c r="C25" s="23">
        <v>6.3429999999999997E-3</v>
      </c>
      <c r="D25" s="23">
        <v>4.5890000000000002E-3</v>
      </c>
      <c r="F25" s="32" t="s">
        <v>6923</v>
      </c>
      <c r="G25" s="8">
        <f t="shared" si="1"/>
        <v>115</v>
      </c>
      <c r="H25" s="8">
        <v>0</v>
      </c>
    </row>
    <row r="26" spans="1:8" ht="19.5" customHeight="1" x14ac:dyDescent="0.35">
      <c r="A26" t="s">
        <v>6924</v>
      </c>
      <c r="B26" s="8">
        <f t="shared" si="0"/>
        <v>360</v>
      </c>
      <c r="C26" s="23">
        <v>-4.1149999999999997E-3</v>
      </c>
      <c r="D26" s="23">
        <v>5.7470000000000004E-3</v>
      </c>
      <c r="F26" s="32" t="s">
        <v>6925</v>
      </c>
      <c r="G26" s="8">
        <f t="shared" si="1"/>
        <v>120</v>
      </c>
      <c r="H26" s="8">
        <v>0</v>
      </c>
    </row>
    <row r="27" spans="1:8" ht="19.5" customHeight="1" x14ac:dyDescent="0.35">
      <c r="A27" t="s">
        <v>6926</v>
      </c>
      <c r="B27" s="8">
        <f t="shared" si="0"/>
        <v>375</v>
      </c>
      <c r="C27" s="23">
        <v>5.7499999999999999E-4</v>
      </c>
      <c r="D27" s="23">
        <v>4.7229999999999998E-3</v>
      </c>
      <c r="F27" s="32" t="s">
        <v>6927</v>
      </c>
      <c r="G27" s="8">
        <f t="shared" si="1"/>
        <v>125</v>
      </c>
      <c r="H27" s="8">
        <v>0</v>
      </c>
    </row>
    <row r="28" spans="1:8" ht="19.5" customHeight="1" x14ac:dyDescent="0.35">
      <c r="A28" t="s">
        <v>6928</v>
      </c>
      <c r="B28" s="8">
        <f t="shared" si="0"/>
        <v>390</v>
      </c>
      <c r="C28" s="23">
        <v>5.3639999999999998E-3</v>
      </c>
      <c r="D28" s="23">
        <v>6.7320000000000001E-3</v>
      </c>
      <c r="F28" s="32" t="s">
        <v>6929</v>
      </c>
      <c r="G28" s="8">
        <f t="shared" si="1"/>
        <v>130</v>
      </c>
      <c r="H28" s="8">
        <v>0</v>
      </c>
    </row>
    <row r="29" spans="1:8" ht="19.5" customHeight="1" x14ac:dyDescent="0.35">
      <c r="A29" t="s">
        <v>6930</v>
      </c>
      <c r="B29" s="8">
        <f t="shared" si="0"/>
        <v>405</v>
      </c>
      <c r="C29" s="23">
        <v>-2.098E-3</v>
      </c>
      <c r="D29" s="23">
        <v>3.349E-3</v>
      </c>
      <c r="F29" s="32" t="s">
        <v>6931</v>
      </c>
      <c r="G29" s="8">
        <f t="shared" si="1"/>
        <v>135</v>
      </c>
      <c r="H29" s="8">
        <v>0</v>
      </c>
    </row>
    <row r="30" spans="1:8" ht="19.5" customHeight="1" x14ac:dyDescent="0.35">
      <c r="A30" t="s">
        <v>6932</v>
      </c>
      <c r="B30" s="8">
        <f t="shared" si="0"/>
        <v>420</v>
      </c>
      <c r="C30" s="23">
        <v>-2.72E-4</v>
      </c>
      <c r="D30" s="23">
        <v>7.2509999999999996E-3</v>
      </c>
      <c r="F30" s="32" t="s">
        <v>6933</v>
      </c>
      <c r="G30" s="8">
        <f t="shared" si="1"/>
        <v>140</v>
      </c>
      <c r="H30" s="8">
        <v>0</v>
      </c>
    </row>
    <row r="31" spans="1:8" ht="19.5" customHeight="1" x14ac:dyDescent="0.35">
      <c r="A31" t="s">
        <v>6934</v>
      </c>
      <c r="B31" s="8">
        <f t="shared" si="0"/>
        <v>435</v>
      </c>
      <c r="C31" s="23">
        <v>6.404E-3</v>
      </c>
      <c r="D31" s="23">
        <v>3.493E-3</v>
      </c>
      <c r="F31" s="32" t="s">
        <v>6935</v>
      </c>
      <c r="G31" s="8">
        <f t="shared" si="1"/>
        <v>145</v>
      </c>
      <c r="H31" s="8">
        <v>0</v>
      </c>
    </row>
    <row r="32" spans="1:8" ht="19.5" customHeight="1" x14ac:dyDescent="0.35">
      <c r="A32" t="s">
        <v>6936</v>
      </c>
      <c r="B32" s="8">
        <f t="shared" si="0"/>
        <v>450</v>
      </c>
      <c r="C32" s="23">
        <v>-1.6930000000000001E-3</v>
      </c>
      <c r="D32" s="23">
        <v>4.1009999999999996E-3</v>
      </c>
      <c r="F32" s="32" t="s">
        <v>6937</v>
      </c>
      <c r="G32" s="8">
        <f t="shared" si="1"/>
        <v>150</v>
      </c>
      <c r="H32" s="8">
        <v>0</v>
      </c>
    </row>
    <row r="33" spans="1:8" ht="19.5" customHeight="1" x14ac:dyDescent="0.35">
      <c r="A33" t="s">
        <v>6938</v>
      </c>
      <c r="B33" s="8">
        <f t="shared" si="0"/>
        <v>465</v>
      </c>
      <c r="C33" s="23">
        <v>1.6200000000000001E-4</v>
      </c>
      <c r="D33" s="23">
        <v>2.5799999999999998E-3</v>
      </c>
      <c r="F33" s="32" t="s">
        <v>6939</v>
      </c>
      <c r="G33" s="8">
        <f t="shared" si="1"/>
        <v>155</v>
      </c>
      <c r="H33" s="8">
        <v>0</v>
      </c>
    </row>
    <row r="34" spans="1:8" ht="19.5" customHeight="1" x14ac:dyDescent="0.35">
      <c r="A34" t="s">
        <v>6940</v>
      </c>
      <c r="B34" s="8">
        <f t="shared" si="0"/>
        <v>480</v>
      </c>
      <c r="C34" s="23">
        <v>-2.758E-3</v>
      </c>
      <c r="D34" s="23">
        <v>9.5209999999999999E-3</v>
      </c>
      <c r="F34" s="32" t="s">
        <v>6941</v>
      </c>
      <c r="G34" s="8">
        <f t="shared" si="1"/>
        <v>160</v>
      </c>
      <c r="H34" s="8">
        <v>0</v>
      </c>
    </row>
    <row r="35" spans="1:8" ht="19.5" customHeight="1" x14ac:dyDescent="0.35">
      <c r="A35" t="s">
        <v>6942</v>
      </c>
      <c r="B35" s="8">
        <f t="shared" si="0"/>
        <v>495</v>
      </c>
      <c r="C35" s="23">
        <v>-6.9300000000000004E-4</v>
      </c>
      <c r="D35" s="23">
        <v>3.9039999999999999E-3</v>
      </c>
      <c r="F35" s="32" t="s">
        <v>6943</v>
      </c>
      <c r="G35" s="8">
        <f t="shared" si="1"/>
        <v>165</v>
      </c>
      <c r="H35" s="8">
        <v>0</v>
      </c>
    </row>
    <row r="36" spans="1:8" ht="19.5" customHeight="1" x14ac:dyDescent="0.35">
      <c r="A36" t="s">
        <v>6944</v>
      </c>
      <c r="B36" s="8">
        <f t="shared" si="0"/>
        <v>510</v>
      </c>
      <c r="C36" s="23">
        <v>6.9200000000000002E-4</v>
      </c>
      <c r="D36" s="23">
        <v>1.6041E-2</v>
      </c>
      <c r="F36" s="32" t="s">
        <v>6945</v>
      </c>
      <c r="G36" s="8">
        <f t="shared" si="1"/>
        <v>170</v>
      </c>
      <c r="H36" s="8">
        <v>0</v>
      </c>
    </row>
    <row r="37" spans="1:8" ht="19.5" customHeight="1" x14ac:dyDescent="0.35">
      <c r="A37" t="s">
        <v>6946</v>
      </c>
      <c r="B37" s="8">
        <f t="shared" si="0"/>
        <v>525</v>
      </c>
      <c r="C37" s="23">
        <v>1.6019999999999999E-3</v>
      </c>
      <c r="D37" s="23">
        <v>7.7660000000000003E-3</v>
      </c>
      <c r="F37" s="32" t="s">
        <v>6947</v>
      </c>
      <c r="G37" s="8">
        <f t="shared" si="1"/>
        <v>175</v>
      </c>
      <c r="H37" s="8">
        <v>0</v>
      </c>
    </row>
    <row r="38" spans="1:8" ht="19.5" customHeight="1" x14ac:dyDescent="0.35">
      <c r="A38" t="s">
        <v>6948</v>
      </c>
      <c r="B38" s="8">
        <f t="shared" si="0"/>
        <v>540</v>
      </c>
      <c r="C38" s="23">
        <v>1.3396E-2</v>
      </c>
      <c r="D38" s="23">
        <v>2.1395999999999998E-2</v>
      </c>
      <c r="F38" s="32" t="s">
        <v>6949</v>
      </c>
      <c r="G38" s="8">
        <f t="shared" si="1"/>
        <v>180</v>
      </c>
      <c r="H38" s="8">
        <v>0</v>
      </c>
    </row>
    <row r="39" spans="1:8" ht="19.5" customHeight="1" x14ac:dyDescent="0.35">
      <c r="A39" t="s">
        <v>6950</v>
      </c>
      <c r="B39" s="8">
        <f t="shared" si="0"/>
        <v>555</v>
      </c>
      <c r="C39" s="23">
        <v>1.1969999999999999E-3</v>
      </c>
      <c r="D39" s="23">
        <v>3.3059999999999999E-3</v>
      </c>
      <c r="F39" s="32" t="s">
        <v>6951</v>
      </c>
      <c r="G39" s="8">
        <f t="shared" si="1"/>
        <v>185</v>
      </c>
      <c r="H39" s="8">
        <v>0</v>
      </c>
    </row>
    <row r="40" spans="1:8" ht="19.5" customHeight="1" x14ac:dyDescent="0.35">
      <c r="A40" t="s">
        <v>6952</v>
      </c>
      <c r="B40" s="8">
        <f t="shared" si="0"/>
        <v>570</v>
      </c>
      <c r="C40" s="23">
        <v>4.15E-4</v>
      </c>
      <c r="D40" s="23">
        <v>2.722E-3</v>
      </c>
      <c r="F40" s="32" t="s">
        <v>6953</v>
      </c>
      <c r="G40" s="8">
        <f t="shared" si="1"/>
        <v>190</v>
      </c>
      <c r="H40" s="8">
        <v>0</v>
      </c>
    </row>
    <row r="41" spans="1:8" ht="19.5" customHeight="1" x14ac:dyDescent="0.35">
      <c r="A41" t="s">
        <v>6954</v>
      </c>
      <c r="B41" s="8">
        <f t="shared" si="0"/>
        <v>585</v>
      </c>
      <c r="C41" s="23">
        <v>1.0741000000000001E-2</v>
      </c>
      <c r="D41" s="23">
        <v>1.2474000000000001E-2</v>
      </c>
      <c r="F41" s="32" t="s">
        <v>6955</v>
      </c>
      <c r="G41" s="8">
        <f t="shared" si="1"/>
        <v>195</v>
      </c>
      <c r="H41" s="8">
        <v>0</v>
      </c>
    </row>
    <row r="42" spans="1:8" ht="19.5" customHeight="1" x14ac:dyDescent="0.35">
      <c r="A42" t="s">
        <v>6956</v>
      </c>
      <c r="B42" s="8">
        <f t="shared" si="0"/>
        <v>600</v>
      </c>
      <c r="C42" s="23">
        <v>5.4060000000000002E-3</v>
      </c>
      <c r="D42" s="23">
        <v>5.0020000000000004E-3</v>
      </c>
      <c r="F42" s="32" t="s">
        <v>6957</v>
      </c>
      <c r="G42" s="8">
        <f t="shared" si="1"/>
        <v>200</v>
      </c>
      <c r="H42" s="8">
        <v>0</v>
      </c>
    </row>
    <row r="43" spans="1:8" ht="19.5" customHeight="1" x14ac:dyDescent="0.35">
      <c r="A43" t="s">
        <v>6958</v>
      </c>
      <c r="B43" s="8">
        <f t="shared" si="0"/>
        <v>615</v>
      </c>
      <c r="C43" s="23">
        <v>9.2999999999999992E-3</v>
      </c>
      <c r="D43" s="23">
        <v>1.8970000000000001E-2</v>
      </c>
      <c r="F43" s="32" t="s">
        <v>6959</v>
      </c>
      <c r="G43" s="8">
        <f t="shared" si="1"/>
        <v>205</v>
      </c>
      <c r="H43" s="8">
        <v>0</v>
      </c>
    </row>
    <row r="44" spans="1:8" ht="19.5" customHeight="1" x14ac:dyDescent="0.35">
      <c r="A44" t="s">
        <v>6960</v>
      </c>
      <c r="B44" s="8">
        <f t="shared" si="0"/>
        <v>630</v>
      </c>
      <c r="C44" s="23">
        <v>-9.1399999999999999E-4</v>
      </c>
      <c r="D44" s="23">
        <v>1.0168999999999999E-2</v>
      </c>
      <c r="F44" s="32" t="s">
        <v>6961</v>
      </c>
      <c r="G44" s="8">
        <f t="shared" si="1"/>
        <v>210</v>
      </c>
      <c r="H44" s="8">
        <v>0</v>
      </c>
    </row>
    <row r="45" spans="1:8" ht="19.5" customHeight="1" x14ac:dyDescent="0.35">
      <c r="A45" t="s">
        <v>6962</v>
      </c>
      <c r="B45" s="8">
        <f t="shared" si="0"/>
        <v>645</v>
      </c>
      <c r="C45" s="23">
        <v>1.3058E-2</v>
      </c>
      <c r="D45" s="23">
        <v>1.1665999999999999E-2</v>
      </c>
      <c r="F45" s="32" t="s">
        <v>6963</v>
      </c>
      <c r="G45" s="8">
        <f t="shared" si="1"/>
        <v>215</v>
      </c>
      <c r="H45" s="8">
        <v>0</v>
      </c>
    </row>
    <row r="46" spans="1:8" ht="19.5" customHeight="1" x14ac:dyDescent="0.35">
      <c r="A46" t="s">
        <v>6964</v>
      </c>
      <c r="B46" s="8">
        <f t="shared" si="0"/>
        <v>660</v>
      </c>
      <c r="C46" s="23">
        <v>-4.2649999999999997E-3</v>
      </c>
      <c r="D46" s="23">
        <v>1.4413E-2</v>
      </c>
      <c r="F46" s="32" t="s">
        <v>6965</v>
      </c>
      <c r="G46" s="8">
        <f t="shared" si="1"/>
        <v>220</v>
      </c>
      <c r="H46" s="8">
        <v>0</v>
      </c>
    </row>
    <row r="47" spans="1:8" ht="19.5" customHeight="1" x14ac:dyDescent="0.35">
      <c r="A47" t="s">
        <v>6966</v>
      </c>
      <c r="B47" s="8">
        <f t="shared" si="0"/>
        <v>675</v>
      </c>
      <c r="C47" s="23">
        <v>7.7990000000000004E-3</v>
      </c>
      <c r="D47" s="23">
        <v>5.3689999999999996E-3</v>
      </c>
      <c r="F47" s="32" t="s">
        <v>6967</v>
      </c>
      <c r="G47" s="8">
        <f t="shared" si="1"/>
        <v>225</v>
      </c>
      <c r="H47" s="8">
        <v>0</v>
      </c>
    </row>
    <row r="48" spans="1:8" ht="19.5" customHeight="1" x14ac:dyDescent="0.35">
      <c r="A48" t="s">
        <v>6968</v>
      </c>
      <c r="B48" s="8">
        <f t="shared" si="0"/>
        <v>690</v>
      </c>
      <c r="C48" s="23">
        <v>6.7429999999999999E-3</v>
      </c>
      <c r="D48" s="23">
        <v>3.3010000000000001E-3</v>
      </c>
      <c r="F48" s="32" t="s">
        <v>6969</v>
      </c>
      <c r="G48" s="8">
        <f t="shared" si="1"/>
        <v>230</v>
      </c>
      <c r="H48" s="8">
        <v>0</v>
      </c>
    </row>
    <row r="49" spans="1:8" ht="19.5" customHeight="1" x14ac:dyDescent="0.35">
      <c r="A49" t="s">
        <v>6970</v>
      </c>
      <c r="B49" s="8">
        <f t="shared" si="0"/>
        <v>705</v>
      </c>
      <c r="C49" s="23">
        <v>-4.1939999999999998E-3</v>
      </c>
      <c r="D49" s="23">
        <v>1.1364000000000001E-2</v>
      </c>
      <c r="F49" s="32" t="s">
        <v>6971</v>
      </c>
      <c r="G49" s="8">
        <f t="shared" si="1"/>
        <v>235</v>
      </c>
      <c r="H49" s="8">
        <v>0</v>
      </c>
    </row>
    <row r="50" spans="1:8" ht="19.5" customHeight="1" x14ac:dyDescent="0.35">
      <c r="A50" t="s">
        <v>6972</v>
      </c>
      <c r="B50" s="8">
        <f t="shared" si="0"/>
        <v>720</v>
      </c>
      <c r="C50" s="23">
        <v>3.284E-3</v>
      </c>
      <c r="D50" s="23">
        <v>1.3771E-2</v>
      </c>
      <c r="F50" s="32" t="s">
        <v>6973</v>
      </c>
      <c r="G50" s="8">
        <f t="shared" si="1"/>
        <v>240</v>
      </c>
      <c r="H50" s="8">
        <v>0</v>
      </c>
    </row>
    <row r="51" spans="1:8" ht="19.5" customHeight="1" x14ac:dyDescent="0.35">
      <c r="A51" t="s">
        <v>6974</v>
      </c>
      <c r="B51" s="8">
        <f t="shared" si="0"/>
        <v>735</v>
      </c>
      <c r="C51" s="23">
        <v>-2.5950000000000001E-3</v>
      </c>
      <c r="D51" s="23">
        <v>4.9709999999999997E-3</v>
      </c>
      <c r="F51" s="32" t="s">
        <v>6975</v>
      </c>
      <c r="G51" s="8">
        <f t="shared" si="1"/>
        <v>245</v>
      </c>
      <c r="H51" s="8">
        <v>0</v>
      </c>
    </row>
    <row r="52" spans="1:8" ht="19.5" customHeight="1" x14ac:dyDescent="0.35">
      <c r="A52" t="s">
        <v>6976</v>
      </c>
      <c r="B52" s="8">
        <f t="shared" si="0"/>
        <v>750</v>
      </c>
      <c r="C52" s="23">
        <v>2.029E-3</v>
      </c>
      <c r="D52" s="23">
        <v>1.1424E-2</v>
      </c>
      <c r="F52" s="32" t="s">
        <v>6977</v>
      </c>
      <c r="G52" s="8">
        <f t="shared" si="1"/>
        <v>250</v>
      </c>
      <c r="H52" s="8">
        <v>0</v>
      </c>
    </row>
    <row r="53" spans="1:8" ht="19.5" customHeight="1" x14ac:dyDescent="0.35">
      <c r="A53" t="s">
        <v>6978</v>
      </c>
      <c r="B53" s="8">
        <f t="shared" si="0"/>
        <v>765</v>
      </c>
      <c r="C53" s="23">
        <v>6.6500000000000001E-4</v>
      </c>
      <c r="D53" s="23">
        <v>1.7604999999999999E-2</v>
      </c>
      <c r="F53" s="32" t="s">
        <v>6979</v>
      </c>
      <c r="G53" s="8">
        <f t="shared" si="1"/>
        <v>255</v>
      </c>
      <c r="H53" s="8">
        <v>0</v>
      </c>
    </row>
    <row r="54" spans="1:8" ht="19.5" customHeight="1" x14ac:dyDescent="0.35">
      <c r="A54" t="s">
        <v>6980</v>
      </c>
      <c r="B54" s="8">
        <f t="shared" si="0"/>
        <v>780</v>
      </c>
      <c r="C54" s="23">
        <v>5.5050000000000003E-3</v>
      </c>
      <c r="D54" s="23">
        <v>1.0441000000000001E-2</v>
      </c>
      <c r="F54" s="32" t="s">
        <v>6981</v>
      </c>
      <c r="G54" s="8">
        <f t="shared" si="1"/>
        <v>260</v>
      </c>
      <c r="H54" s="8">
        <v>0</v>
      </c>
    </row>
    <row r="55" spans="1:8" ht="19.5" customHeight="1" x14ac:dyDescent="0.35">
      <c r="A55" t="s">
        <v>6982</v>
      </c>
      <c r="B55" s="8">
        <f t="shared" si="0"/>
        <v>795</v>
      </c>
      <c r="C55" s="23">
        <v>4.437E-3</v>
      </c>
      <c r="D55" s="23">
        <v>3.8340000000000002E-3</v>
      </c>
      <c r="F55" s="32" t="s">
        <v>6983</v>
      </c>
      <c r="G55" s="8">
        <f t="shared" si="1"/>
        <v>265</v>
      </c>
      <c r="H55" s="8">
        <v>0</v>
      </c>
    </row>
    <row r="56" spans="1:8" ht="19.5" customHeight="1" x14ac:dyDescent="0.35">
      <c r="A56" t="s">
        <v>6984</v>
      </c>
      <c r="B56" s="8">
        <f t="shared" si="0"/>
        <v>810</v>
      </c>
      <c r="C56" s="23">
        <v>1.8799999999999999E-4</v>
      </c>
      <c r="D56" s="23">
        <v>4.653E-3</v>
      </c>
      <c r="F56" s="32" t="s">
        <v>6985</v>
      </c>
      <c r="G56" s="8">
        <f t="shared" si="1"/>
        <v>270</v>
      </c>
      <c r="H56" s="8">
        <v>0</v>
      </c>
    </row>
    <row r="57" spans="1:8" ht="19.5" customHeight="1" x14ac:dyDescent="0.35">
      <c r="A57" t="s">
        <v>6986</v>
      </c>
      <c r="B57" s="8">
        <f t="shared" si="0"/>
        <v>825</v>
      </c>
      <c r="C57" s="23">
        <v>1.162E-2</v>
      </c>
      <c r="D57" s="23">
        <v>2.1493000000000002E-2</v>
      </c>
      <c r="F57" s="32" t="s">
        <v>6987</v>
      </c>
      <c r="G57" s="8">
        <f t="shared" si="1"/>
        <v>275</v>
      </c>
      <c r="H57" s="8">
        <v>0</v>
      </c>
    </row>
    <row r="58" spans="1:8" ht="19.5" customHeight="1" x14ac:dyDescent="0.35">
      <c r="A58" t="s">
        <v>6988</v>
      </c>
      <c r="B58" s="8">
        <f t="shared" si="0"/>
        <v>840</v>
      </c>
      <c r="C58" s="23">
        <v>2.4399999999999999E-3</v>
      </c>
      <c r="D58" s="23">
        <v>8.3960000000000007E-3</v>
      </c>
      <c r="F58" s="32" t="s">
        <v>6989</v>
      </c>
      <c r="G58" s="8">
        <f t="shared" si="1"/>
        <v>280</v>
      </c>
      <c r="H58" s="8">
        <v>0</v>
      </c>
    </row>
    <row r="59" spans="1:8" ht="19.5" customHeight="1" x14ac:dyDescent="0.35">
      <c r="A59" t="s">
        <v>6990</v>
      </c>
      <c r="B59" s="8">
        <f t="shared" si="0"/>
        <v>855</v>
      </c>
      <c r="C59" s="23">
        <v>-2.349E-3</v>
      </c>
      <c r="D59" s="23">
        <v>9.0749999999999997E-3</v>
      </c>
      <c r="F59" s="32" t="s">
        <v>6991</v>
      </c>
      <c r="G59" s="8">
        <f t="shared" si="1"/>
        <v>285</v>
      </c>
      <c r="H59" s="8">
        <v>0</v>
      </c>
    </row>
    <row r="60" spans="1:8" ht="19.5" customHeight="1" x14ac:dyDescent="0.35">
      <c r="A60" t="s">
        <v>6992</v>
      </c>
      <c r="B60" s="8">
        <f t="shared" si="0"/>
        <v>870</v>
      </c>
      <c r="C60" s="23">
        <v>4.5620000000000001E-3</v>
      </c>
      <c r="D60" s="23">
        <v>7.5950000000000002E-3</v>
      </c>
      <c r="F60" s="32" t="s">
        <v>6993</v>
      </c>
      <c r="G60" s="8">
        <f t="shared" si="1"/>
        <v>290</v>
      </c>
      <c r="H60" s="8">
        <v>0</v>
      </c>
    </row>
    <row r="61" spans="1:8" ht="19.5" customHeight="1" x14ac:dyDescent="0.35">
      <c r="A61" t="s">
        <v>6994</v>
      </c>
      <c r="B61" s="8">
        <f t="shared" si="0"/>
        <v>885</v>
      </c>
      <c r="C61" s="23">
        <v>1.302E-3</v>
      </c>
      <c r="D61" s="23">
        <v>9.0580000000000001E-3</v>
      </c>
      <c r="F61" s="32" t="s">
        <v>6995</v>
      </c>
      <c r="G61" s="8">
        <f t="shared" si="1"/>
        <v>295</v>
      </c>
      <c r="H61" s="8">
        <v>0</v>
      </c>
    </row>
    <row r="62" spans="1:8" ht="19.5" customHeight="1" x14ac:dyDescent="0.35">
      <c r="A62" t="s">
        <v>6996</v>
      </c>
      <c r="B62" s="8">
        <f t="shared" si="0"/>
        <v>900</v>
      </c>
      <c r="C62" s="23">
        <v>1.0855999999999999E-2</v>
      </c>
      <c r="D62" s="23">
        <v>1.2645999999999999E-2</v>
      </c>
      <c r="F62" s="32" t="s">
        <v>6997</v>
      </c>
      <c r="G62" s="8">
        <f t="shared" si="1"/>
        <v>300</v>
      </c>
      <c r="H62" s="8">
        <v>0</v>
      </c>
    </row>
    <row r="63" spans="1:8" ht="19.5" customHeight="1" x14ac:dyDescent="0.35">
      <c r="A63" t="s">
        <v>6998</v>
      </c>
      <c r="B63" s="8">
        <f t="shared" si="0"/>
        <v>915</v>
      </c>
      <c r="C63" s="23">
        <v>3.238E-3</v>
      </c>
      <c r="D63" s="23">
        <v>4.9420000000000002E-3</v>
      </c>
      <c r="F63" s="32" t="s">
        <v>6999</v>
      </c>
      <c r="G63" s="8">
        <f t="shared" si="1"/>
        <v>305</v>
      </c>
      <c r="H63" s="8">
        <v>0</v>
      </c>
    </row>
    <row r="64" spans="1:8" ht="19.5" customHeight="1" x14ac:dyDescent="0.35">
      <c r="A64" t="s">
        <v>7000</v>
      </c>
      <c r="B64" s="8">
        <f t="shared" si="0"/>
        <v>930</v>
      </c>
      <c r="C64" s="23">
        <v>-1.8569999999999999E-3</v>
      </c>
      <c r="D64" s="23">
        <v>1.1861E-2</v>
      </c>
      <c r="F64" s="32" t="s">
        <v>7001</v>
      </c>
      <c r="G64" s="8">
        <f t="shared" si="1"/>
        <v>310</v>
      </c>
      <c r="H64" s="8">
        <v>0</v>
      </c>
    </row>
    <row r="65" spans="1:8" ht="19.5" customHeight="1" x14ac:dyDescent="0.35">
      <c r="A65" t="s">
        <v>7002</v>
      </c>
      <c r="B65" s="8">
        <f t="shared" si="0"/>
        <v>945</v>
      </c>
      <c r="C65" s="23">
        <v>5.8120000000000003E-3</v>
      </c>
      <c r="D65" s="23">
        <v>3.6099999999999999E-3</v>
      </c>
      <c r="F65" s="32" t="s">
        <v>7003</v>
      </c>
      <c r="G65" s="8">
        <f t="shared" si="1"/>
        <v>315</v>
      </c>
      <c r="H65" s="8">
        <v>0</v>
      </c>
    </row>
    <row r="66" spans="1:8" ht="19.5" customHeight="1" x14ac:dyDescent="0.35">
      <c r="A66" t="s">
        <v>7004</v>
      </c>
      <c r="B66" s="8">
        <f t="shared" si="0"/>
        <v>960</v>
      </c>
      <c r="C66" s="23">
        <v>-2.9380000000000001E-3</v>
      </c>
      <c r="D66" s="23">
        <v>7.4099999999999999E-3</v>
      </c>
      <c r="F66" s="32" t="s">
        <v>7005</v>
      </c>
      <c r="G66" s="8">
        <f t="shared" si="1"/>
        <v>320</v>
      </c>
      <c r="H66" s="8">
        <v>0</v>
      </c>
    </row>
    <row r="67" spans="1:8" ht="19.5" customHeight="1" x14ac:dyDescent="0.35">
      <c r="A67" t="s">
        <v>7006</v>
      </c>
      <c r="B67" s="8">
        <f t="shared" ref="B67:B130" si="2">B66+15</f>
        <v>975</v>
      </c>
      <c r="C67" s="23">
        <v>5.0270000000000002E-3</v>
      </c>
      <c r="D67" s="23">
        <v>1.0344000000000001E-2</v>
      </c>
      <c r="F67" s="32" t="s">
        <v>7007</v>
      </c>
      <c r="G67" s="8">
        <f t="shared" ref="G67:G130" si="3">G66+5</f>
        <v>325</v>
      </c>
      <c r="H67" s="8">
        <v>0</v>
      </c>
    </row>
    <row r="68" spans="1:8" ht="19.5" customHeight="1" x14ac:dyDescent="0.35">
      <c r="A68" t="s">
        <v>7008</v>
      </c>
      <c r="B68" s="8">
        <f t="shared" si="2"/>
        <v>990</v>
      </c>
      <c r="C68" s="23">
        <v>-2.8189999999999999E-3</v>
      </c>
      <c r="D68" s="23">
        <v>5.7749999999999998E-3</v>
      </c>
      <c r="F68" s="32" t="s">
        <v>7009</v>
      </c>
      <c r="G68" s="8">
        <f t="shared" si="3"/>
        <v>330</v>
      </c>
      <c r="H68" s="8">
        <v>0</v>
      </c>
    </row>
    <row r="69" spans="1:8" ht="19.5" customHeight="1" x14ac:dyDescent="0.35">
      <c r="A69" t="s">
        <v>7010</v>
      </c>
      <c r="B69" s="8">
        <f t="shared" si="2"/>
        <v>1005</v>
      </c>
      <c r="C69" s="23">
        <v>3.555E-3</v>
      </c>
      <c r="D69" s="23">
        <v>1.0567E-2</v>
      </c>
      <c r="F69" s="32" t="s">
        <v>7011</v>
      </c>
      <c r="G69" s="8">
        <f t="shared" si="3"/>
        <v>335</v>
      </c>
      <c r="H69" s="8">
        <v>0</v>
      </c>
    </row>
    <row r="70" spans="1:8" ht="19.5" customHeight="1" x14ac:dyDescent="0.35">
      <c r="A70" t="s">
        <v>7012</v>
      </c>
      <c r="B70" s="8">
        <f t="shared" si="2"/>
        <v>1020</v>
      </c>
      <c r="C70" s="23">
        <v>5.7549999999999997E-3</v>
      </c>
      <c r="D70" s="23">
        <v>2.3800000000000002E-3</v>
      </c>
      <c r="F70" s="32" t="s">
        <v>7013</v>
      </c>
      <c r="G70" s="8">
        <f t="shared" si="3"/>
        <v>340</v>
      </c>
      <c r="H70" s="8">
        <v>0</v>
      </c>
    </row>
    <row r="71" spans="1:8" ht="19.5" customHeight="1" x14ac:dyDescent="0.35">
      <c r="A71" t="s">
        <v>7014</v>
      </c>
      <c r="B71" s="8">
        <f t="shared" si="2"/>
        <v>1035</v>
      </c>
      <c r="C71" s="23">
        <v>-7.5100000000000004E-4</v>
      </c>
      <c r="D71" s="23">
        <v>1.0342E-2</v>
      </c>
      <c r="F71" s="32" t="s">
        <v>7015</v>
      </c>
      <c r="G71" s="8">
        <f t="shared" si="3"/>
        <v>345</v>
      </c>
      <c r="H71" s="8">
        <v>0</v>
      </c>
    </row>
    <row r="72" spans="1:8" ht="19.5" customHeight="1" x14ac:dyDescent="0.35">
      <c r="A72" t="s">
        <v>7016</v>
      </c>
      <c r="B72" s="8">
        <f t="shared" si="2"/>
        <v>1050</v>
      </c>
      <c r="C72" s="23">
        <v>4.1120000000000002E-3</v>
      </c>
      <c r="D72" s="23">
        <v>6.8040000000000002E-3</v>
      </c>
      <c r="F72" s="32" t="s">
        <v>7017</v>
      </c>
      <c r="G72" s="8">
        <f t="shared" si="3"/>
        <v>350</v>
      </c>
      <c r="H72" s="8">
        <v>0</v>
      </c>
    </row>
    <row r="73" spans="1:8" ht="19.5" customHeight="1" x14ac:dyDescent="0.35">
      <c r="A73" t="s">
        <v>7018</v>
      </c>
      <c r="B73" s="8">
        <f t="shared" si="2"/>
        <v>1065</v>
      </c>
      <c r="C73" s="23">
        <v>-3.7620000000000002E-3</v>
      </c>
      <c r="D73" s="23">
        <v>7.7289999999999998E-3</v>
      </c>
      <c r="F73" s="32" t="s">
        <v>7019</v>
      </c>
      <c r="G73" s="8">
        <f t="shared" si="3"/>
        <v>355</v>
      </c>
      <c r="H73" s="8">
        <v>0</v>
      </c>
    </row>
    <row r="74" spans="1:8" ht="19.5" customHeight="1" x14ac:dyDescent="0.35">
      <c r="A74" t="s">
        <v>7020</v>
      </c>
      <c r="B74" s="8">
        <f t="shared" si="2"/>
        <v>1080</v>
      </c>
      <c r="C74" s="23">
        <v>4.2729999999999999E-3</v>
      </c>
      <c r="D74" s="23">
        <v>3.7559999999999998E-3</v>
      </c>
      <c r="F74" s="32" t="s">
        <v>7021</v>
      </c>
      <c r="G74" s="8">
        <f t="shared" si="3"/>
        <v>360</v>
      </c>
      <c r="H74" s="8">
        <v>0</v>
      </c>
    </row>
    <row r="75" spans="1:8" ht="19.5" customHeight="1" x14ac:dyDescent="0.35">
      <c r="A75" t="s">
        <v>7022</v>
      </c>
      <c r="B75" s="8">
        <f t="shared" si="2"/>
        <v>1095</v>
      </c>
      <c r="C75" s="23">
        <v>9.8700000000000003E-3</v>
      </c>
      <c r="D75" s="23">
        <v>1.0370000000000001E-2</v>
      </c>
      <c r="F75" s="32" t="s">
        <v>7023</v>
      </c>
      <c r="G75" s="8">
        <f t="shared" si="3"/>
        <v>365</v>
      </c>
      <c r="H75" s="8">
        <v>0</v>
      </c>
    </row>
    <row r="76" spans="1:8" ht="19.5" customHeight="1" x14ac:dyDescent="0.35">
      <c r="A76" t="s">
        <v>7024</v>
      </c>
      <c r="B76" s="8">
        <f t="shared" si="2"/>
        <v>1110</v>
      </c>
      <c r="C76" s="23">
        <v>-3.6540000000000001E-3</v>
      </c>
      <c r="D76" s="23">
        <v>4.7650000000000001E-3</v>
      </c>
      <c r="F76" s="32" t="s">
        <v>7025</v>
      </c>
      <c r="G76" s="8">
        <f t="shared" si="3"/>
        <v>370</v>
      </c>
      <c r="H76" s="8">
        <v>0</v>
      </c>
    </row>
    <row r="77" spans="1:8" ht="19.5" customHeight="1" x14ac:dyDescent="0.35">
      <c r="A77" t="s">
        <v>7026</v>
      </c>
      <c r="B77" s="8">
        <f t="shared" si="2"/>
        <v>1125</v>
      </c>
      <c r="C77" s="23">
        <v>7.574E-3</v>
      </c>
      <c r="D77" s="23">
        <v>7.6470000000000002E-3</v>
      </c>
      <c r="F77" s="32" t="s">
        <v>7027</v>
      </c>
      <c r="G77" s="8">
        <f t="shared" si="3"/>
        <v>375</v>
      </c>
      <c r="H77" s="8">
        <v>0</v>
      </c>
    </row>
    <row r="78" spans="1:8" ht="19.5" customHeight="1" x14ac:dyDescent="0.35">
      <c r="A78" t="s">
        <v>7028</v>
      </c>
      <c r="B78" s="8">
        <f t="shared" si="2"/>
        <v>1140</v>
      </c>
      <c r="C78" s="23">
        <v>-2.3960000000000001E-3</v>
      </c>
      <c r="D78" s="23">
        <v>1.2923E-2</v>
      </c>
      <c r="F78" s="32" t="s">
        <v>7029</v>
      </c>
      <c r="G78" s="8">
        <f t="shared" si="3"/>
        <v>380</v>
      </c>
      <c r="H78" s="8">
        <v>0</v>
      </c>
    </row>
    <row r="79" spans="1:8" ht="19.5" customHeight="1" x14ac:dyDescent="0.35">
      <c r="A79" t="s">
        <v>7030</v>
      </c>
      <c r="B79" s="8">
        <f t="shared" si="2"/>
        <v>1155</v>
      </c>
      <c r="C79" s="23">
        <v>3.19E-4</v>
      </c>
      <c r="D79" s="23">
        <v>6.6870000000000002E-3</v>
      </c>
      <c r="F79" s="32" t="s">
        <v>7031</v>
      </c>
      <c r="G79" s="8">
        <f t="shared" si="3"/>
        <v>385</v>
      </c>
      <c r="H79" s="8">
        <v>0</v>
      </c>
    </row>
    <row r="80" spans="1:8" ht="19.5" customHeight="1" x14ac:dyDescent="0.35">
      <c r="A80" t="s">
        <v>7032</v>
      </c>
      <c r="B80" s="8">
        <f t="shared" si="2"/>
        <v>1170</v>
      </c>
      <c r="C80" s="23">
        <v>1.9419999999999999E-3</v>
      </c>
      <c r="D80" s="23">
        <v>9.0030000000000006E-3</v>
      </c>
      <c r="F80" s="32" t="s">
        <v>7033</v>
      </c>
      <c r="G80" s="8">
        <f t="shared" si="3"/>
        <v>390</v>
      </c>
      <c r="H80" s="8">
        <v>0</v>
      </c>
    </row>
    <row r="81" spans="1:8" ht="19.5" customHeight="1" x14ac:dyDescent="0.35">
      <c r="A81" t="s">
        <v>7034</v>
      </c>
      <c r="B81" s="8">
        <f t="shared" si="2"/>
        <v>1185</v>
      </c>
      <c r="C81" s="23">
        <v>7.5890000000000003E-3</v>
      </c>
      <c r="D81" s="23">
        <v>2E-3</v>
      </c>
      <c r="F81" s="32" t="s">
        <v>7035</v>
      </c>
      <c r="G81" s="8">
        <f t="shared" si="3"/>
        <v>395</v>
      </c>
      <c r="H81" s="8">
        <v>0</v>
      </c>
    </row>
    <row r="82" spans="1:8" ht="19.5" customHeight="1" x14ac:dyDescent="0.35">
      <c r="A82" t="s">
        <v>7036</v>
      </c>
      <c r="B82" s="8">
        <f t="shared" si="2"/>
        <v>1200</v>
      </c>
      <c r="C82" s="23">
        <v>-5.5400000000000002E-4</v>
      </c>
      <c r="D82" s="23">
        <v>8.9259999999999999E-3</v>
      </c>
      <c r="F82" s="32" t="s">
        <v>7037</v>
      </c>
      <c r="G82" s="8">
        <f t="shared" si="3"/>
        <v>400</v>
      </c>
      <c r="H82" s="8">
        <v>0</v>
      </c>
    </row>
    <row r="83" spans="1:8" ht="19.5" customHeight="1" x14ac:dyDescent="0.35">
      <c r="A83" t="s">
        <v>7038</v>
      </c>
      <c r="B83" s="8">
        <f t="shared" si="2"/>
        <v>1215</v>
      </c>
      <c r="C83" s="23">
        <v>9.6329999999999992E-3</v>
      </c>
      <c r="D83" s="23">
        <v>4.7359999999999998E-3</v>
      </c>
      <c r="F83" s="32" t="s">
        <v>7039</v>
      </c>
      <c r="G83" s="8">
        <f t="shared" si="3"/>
        <v>405</v>
      </c>
      <c r="H83" s="8">
        <v>0</v>
      </c>
    </row>
    <row r="84" spans="1:8" ht="19.5" customHeight="1" x14ac:dyDescent="0.35">
      <c r="A84" t="s">
        <v>7040</v>
      </c>
      <c r="B84" s="8">
        <f t="shared" si="2"/>
        <v>1230</v>
      </c>
      <c r="C84" s="23">
        <v>9.3220000000000004E-3</v>
      </c>
      <c r="D84" s="23">
        <v>6.8519999999999996E-3</v>
      </c>
      <c r="F84" s="32" t="s">
        <v>7041</v>
      </c>
      <c r="G84" s="8">
        <f t="shared" si="3"/>
        <v>410</v>
      </c>
      <c r="H84" s="8">
        <v>0</v>
      </c>
    </row>
    <row r="85" spans="1:8" ht="19.5" customHeight="1" x14ac:dyDescent="0.35">
      <c r="A85" t="s">
        <v>7042</v>
      </c>
      <c r="B85" s="8">
        <f t="shared" si="2"/>
        <v>1245</v>
      </c>
      <c r="C85" s="23">
        <v>1.433E-3</v>
      </c>
      <c r="D85" s="23">
        <v>5.3569999999999998E-3</v>
      </c>
      <c r="F85" s="32" t="s">
        <v>7043</v>
      </c>
      <c r="G85" s="8">
        <f t="shared" si="3"/>
        <v>415</v>
      </c>
      <c r="H85" s="8">
        <v>0</v>
      </c>
    </row>
    <row r="86" spans="1:8" ht="19.5" customHeight="1" x14ac:dyDescent="0.35">
      <c r="A86" t="s">
        <v>7044</v>
      </c>
      <c r="B86" s="8">
        <f t="shared" si="2"/>
        <v>1260</v>
      </c>
      <c r="C86" s="23">
        <v>8.43E-3</v>
      </c>
      <c r="D86" s="23">
        <v>1.0113E-2</v>
      </c>
      <c r="F86" s="32" t="s">
        <v>7045</v>
      </c>
      <c r="G86" s="8">
        <f t="shared" si="3"/>
        <v>420</v>
      </c>
      <c r="H86" s="8">
        <v>0</v>
      </c>
    </row>
    <row r="87" spans="1:8" ht="19.5" customHeight="1" x14ac:dyDescent="0.35">
      <c r="A87" t="s">
        <v>7046</v>
      </c>
      <c r="B87" s="8">
        <f t="shared" si="2"/>
        <v>1275</v>
      </c>
      <c r="C87" s="23">
        <v>1.3339999999999999E-3</v>
      </c>
      <c r="D87" s="23">
        <v>1.9650000000000002E-3</v>
      </c>
      <c r="F87" s="32" t="s">
        <v>7047</v>
      </c>
      <c r="G87" s="8">
        <f t="shared" si="3"/>
        <v>425</v>
      </c>
      <c r="H87" s="8">
        <v>0</v>
      </c>
    </row>
    <row r="88" spans="1:8" ht="19.5" customHeight="1" x14ac:dyDescent="0.35">
      <c r="A88" t="s">
        <v>7048</v>
      </c>
      <c r="B88" s="8">
        <f t="shared" si="2"/>
        <v>1290</v>
      </c>
      <c r="C88" s="23">
        <v>6.2160000000000002E-3</v>
      </c>
      <c r="D88" s="23">
        <v>8.9969999999999998E-3</v>
      </c>
      <c r="F88" s="32" t="s">
        <v>7049</v>
      </c>
      <c r="G88" s="8">
        <f t="shared" si="3"/>
        <v>430</v>
      </c>
      <c r="H88" s="8">
        <v>0</v>
      </c>
    </row>
    <row r="89" spans="1:8" ht="19.5" customHeight="1" x14ac:dyDescent="0.35">
      <c r="A89" t="s">
        <v>7050</v>
      </c>
      <c r="B89" s="8">
        <f t="shared" si="2"/>
        <v>1305</v>
      </c>
      <c r="C89" s="23">
        <v>-1.9559999999999998E-3</v>
      </c>
      <c r="D89" s="23">
        <v>6.0899999999999995E-4</v>
      </c>
      <c r="F89" s="32" t="s">
        <v>7051</v>
      </c>
      <c r="G89" s="8">
        <f t="shared" si="3"/>
        <v>435</v>
      </c>
      <c r="H89" s="8">
        <v>0</v>
      </c>
    </row>
    <row r="90" spans="1:8" ht="19.5" customHeight="1" x14ac:dyDescent="0.35">
      <c r="A90" t="s">
        <v>7052</v>
      </c>
      <c r="B90" s="8">
        <f t="shared" si="2"/>
        <v>1320</v>
      </c>
      <c r="C90" s="23">
        <v>2.9090000000000001E-3</v>
      </c>
      <c r="D90" s="23">
        <v>1.0274999999999999E-2</v>
      </c>
      <c r="F90" s="32" t="s">
        <v>7053</v>
      </c>
      <c r="G90" s="8">
        <f t="shared" si="3"/>
        <v>440</v>
      </c>
      <c r="H90" s="8">
        <v>0</v>
      </c>
    </row>
    <row r="91" spans="1:8" ht="19.5" customHeight="1" x14ac:dyDescent="0.35">
      <c r="A91" t="s">
        <v>7054</v>
      </c>
      <c r="B91" s="8">
        <f t="shared" si="2"/>
        <v>1335</v>
      </c>
      <c r="C91" s="23">
        <v>7.7089999999999997E-3</v>
      </c>
      <c r="D91" s="23">
        <v>4.5490000000000001E-3</v>
      </c>
      <c r="F91" s="32" t="s">
        <v>7055</v>
      </c>
      <c r="G91" s="8">
        <f t="shared" si="3"/>
        <v>445</v>
      </c>
      <c r="H91" s="8">
        <v>0</v>
      </c>
    </row>
    <row r="92" spans="1:8" ht="19.5" customHeight="1" x14ac:dyDescent="0.35">
      <c r="A92" t="s">
        <v>7056</v>
      </c>
      <c r="B92" s="8">
        <f t="shared" si="2"/>
        <v>1350</v>
      </c>
      <c r="C92" s="23">
        <v>-3.9500000000000001E-4</v>
      </c>
      <c r="D92" s="23">
        <v>6.8529999999999997E-3</v>
      </c>
      <c r="F92" s="32" t="s">
        <v>7057</v>
      </c>
      <c r="G92" s="8">
        <f t="shared" si="3"/>
        <v>450</v>
      </c>
      <c r="H92" s="8">
        <v>0</v>
      </c>
    </row>
    <row r="93" spans="1:8" ht="19.5" customHeight="1" x14ac:dyDescent="0.35">
      <c r="A93" t="s">
        <v>7058</v>
      </c>
      <c r="B93" s="8">
        <f t="shared" si="2"/>
        <v>1365</v>
      </c>
      <c r="C93" s="23">
        <v>2.3189999999999999E-3</v>
      </c>
      <c r="D93" s="23">
        <v>5.5490000000000001E-3</v>
      </c>
      <c r="F93" s="32" t="s">
        <v>7059</v>
      </c>
      <c r="G93" s="8">
        <f t="shared" si="3"/>
        <v>455</v>
      </c>
      <c r="H93" s="8">
        <v>0</v>
      </c>
    </row>
    <row r="94" spans="1:8" ht="19.5" customHeight="1" x14ac:dyDescent="0.35">
      <c r="A94" t="s">
        <v>7060</v>
      </c>
      <c r="B94" s="8">
        <f t="shared" si="2"/>
        <v>1380</v>
      </c>
      <c r="C94" s="23">
        <v>8.3879999999999996E-3</v>
      </c>
      <c r="D94" s="23">
        <v>1.175E-2</v>
      </c>
      <c r="F94" s="32" t="s">
        <v>7061</v>
      </c>
      <c r="G94" s="8">
        <f t="shared" si="3"/>
        <v>460</v>
      </c>
      <c r="H94" s="8">
        <v>0</v>
      </c>
    </row>
    <row r="95" spans="1:8" ht="19.5" customHeight="1" x14ac:dyDescent="0.35">
      <c r="A95" t="s">
        <v>7062</v>
      </c>
      <c r="B95" s="8">
        <f t="shared" si="2"/>
        <v>1395</v>
      </c>
      <c r="C95" s="23">
        <v>-7.8299999999999995E-4</v>
      </c>
      <c r="D95" s="23">
        <v>3.5019999999999999E-3</v>
      </c>
      <c r="F95" s="32" t="s">
        <v>7063</v>
      </c>
      <c r="G95" s="8">
        <f t="shared" si="3"/>
        <v>465</v>
      </c>
      <c r="H95" s="8">
        <v>0</v>
      </c>
    </row>
    <row r="96" spans="1:8" ht="19.5" customHeight="1" x14ac:dyDescent="0.35">
      <c r="A96" t="s">
        <v>7064</v>
      </c>
      <c r="B96" s="8">
        <f t="shared" si="2"/>
        <v>1410</v>
      </c>
      <c r="C96" s="23">
        <v>2.3019999999999998E-3</v>
      </c>
      <c r="D96" s="23">
        <v>5.2209999999999999E-3</v>
      </c>
      <c r="F96" s="32" t="s">
        <v>7065</v>
      </c>
      <c r="G96" s="8">
        <f t="shared" si="3"/>
        <v>470</v>
      </c>
      <c r="H96" s="8">
        <v>0</v>
      </c>
    </row>
    <row r="97" spans="1:8" ht="19.5" customHeight="1" x14ac:dyDescent="0.35">
      <c r="A97" t="s">
        <v>7066</v>
      </c>
      <c r="B97" s="8">
        <f t="shared" si="2"/>
        <v>1425</v>
      </c>
      <c r="C97" s="23">
        <v>-2.1440000000000001E-3</v>
      </c>
      <c r="D97" s="23">
        <v>4.8500000000000003E-4</v>
      </c>
      <c r="F97" s="32" t="s">
        <v>7067</v>
      </c>
      <c r="G97" s="8">
        <f t="shared" si="3"/>
        <v>475</v>
      </c>
      <c r="H97" s="8">
        <v>0</v>
      </c>
    </row>
    <row r="98" spans="1:8" ht="19.5" customHeight="1" x14ac:dyDescent="0.35">
      <c r="A98" t="s">
        <v>7068</v>
      </c>
      <c r="B98" s="8">
        <f t="shared" si="2"/>
        <v>1440</v>
      </c>
      <c r="C98" s="23">
        <v>-7.5699999999999997E-4</v>
      </c>
      <c r="D98" s="23">
        <v>6.5789999999999998E-3</v>
      </c>
      <c r="F98" s="32" t="s">
        <v>7069</v>
      </c>
      <c r="G98" s="8">
        <f t="shared" si="3"/>
        <v>480</v>
      </c>
      <c r="H98" s="8">
        <v>0</v>
      </c>
    </row>
    <row r="99" spans="1:8" ht="19.5" customHeight="1" x14ac:dyDescent="0.35">
      <c r="A99" t="s">
        <v>7070</v>
      </c>
      <c r="B99" s="8">
        <f t="shared" si="2"/>
        <v>1455</v>
      </c>
      <c r="C99" s="23">
        <v>7.5300000000000002E-3</v>
      </c>
      <c r="D99" s="23">
        <v>4.4499999999999997E-4</v>
      </c>
      <c r="F99" s="32" t="s">
        <v>7071</v>
      </c>
      <c r="G99" s="8">
        <f t="shared" si="3"/>
        <v>485</v>
      </c>
      <c r="H99" s="8">
        <v>0</v>
      </c>
    </row>
    <row r="100" spans="1:8" ht="19.5" customHeight="1" x14ac:dyDescent="0.35">
      <c r="A100" t="s">
        <v>7072</v>
      </c>
      <c r="B100" s="8">
        <f t="shared" si="2"/>
        <v>1470</v>
      </c>
      <c r="C100" s="23">
        <v>-3.1939999999999998E-3</v>
      </c>
      <c r="D100" s="23">
        <v>5.1539999999999997E-3</v>
      </c>
      <c r="F100" s="32" t="s">
        <v>7073</v>
      </c>
      <c r="G100" s="8">
        <f t="shared" si="3"/>
        <v>490</v>
      </c>
      <c r="H100" s="8">
        <v>0</v>
      </c>
    </row>
    <row r="101" spans="1:8" ht="19.5" customHeight="1" x14ac:dyDescent="0.35">
      <c r="A101" t="s">
        <v>7074</v>
      </c>
      <c r="B101" s="8">
        <f t="shared" si="2"/>
        <v>1485</v>
      </c>
      <c r="C101" s="23">
        <v>4.2700000000000002E-4</v>
      </c>
      <c r="D101" s="23">
        <v>8.4099999999999995E-4</v>
      </c>
      <c r="F101" s="32" t="s">
        <v>7075</v>
      </c>
      <c r="G101" s="8">
        <f t="shared" si="3"/>
        <v>495</v>
      </c>
      <c r="H101" s="8">
        <v>0</v>
      </c>
    </row>
    <row r="102" spans="1:8" ht="19.5" customHeight="1" x14ac:dyDescent="0.35">
      <c r="A102" t="s">
        <v>7076</v>
      </c>
      <c r="B102" s="8">
        <f t="shared" si="2"/>
        <v>1500</v>
      </c>
      <c r="C102" s="23">
        <v>6.0350000000000004E-3</v>
      </c>
      <c r="D102" s="23">
        <v>4.1679999999999998E-3</v>
      </c>
      <c r="F102" s="32" t="s">
        <v>7077</v>
      </c>
      <c r="G102" s="8">
        <f t="shared" si="3"/>
        <v>500</v>
      </c>
      <c r="H102" s="8">
        <v>0</v>
      </c>
    </row>
    <row r="103" spans="1:8" ht="19.5" customHeight="1" x14ac:dyDescent="0.35">
      <c r="A103" t="s">
        <v>7078</v>
      </c>
      <c r="B103" s="8">
        <f t="shared" si="2"/>
        <v>1515</v>
      </c>
      <c r="C103" s="23">
        <v>-2.5599999999999999E-4</v>
      </c>
      <c r="D103" s="23">
        <v>1.3010000000000001E-3</v>
      </c>
      <c r="F103" s="32" t="s">
        <v>7079</v>
      </c>
      <c r="G103" s="8">
        <f t="shared" si="3"/>
        <v>505</v>
      </c>
      <c r="H103" s="8">
        <v>0</v>
      </c>
    </row>
    <row r="104" spans="1:8" ht="19.5" customHeight="1" x14ac:dyDescent="0.35">
      <c r="A104" t="s">
        <v>7080</v>
      </c>
      <c r="B104" s="8">
        <f t="shared" si="2"/>
        <v>1530</v>
      </c>
      <c r="C104" s="23">
        <v>1.6570000000000001E-3</v>
      </c>
      <c r="D104" s="23">
        <v>8.6140000000000001E-3</v>
      </c>
      <c r="F104" s="32" t="s">
        <v>7081</v>
      </c>
      <c r="G104" s="8">
        <f t="shared" si="3"/>
        <v>510</v>
      </c>
      <c r="H104" s="8">
        <v>0</v>
      </c>
    </row>
    <row r="105" spans="1:8" ht="19.5" customHeight="1" x14ac:dyDescent="0.35">
      <c r="A105" t="s">
        <v>7082</v>
      </c>
      <c r="B105" s="8">
        <f t="shared" si="2"/>
        <v>1545</v>
      </c>
      <c r="C105" s="23">
        <v>-7.3829999999999998E-3</v>
      </c>
      <c r="D105" s="23">
        <v>4.2599999999999999E-3</v>
      </c>
      <c r="F105" s="32" t="s">
        <v>7083</v>
      </c>
      <c r="G105" s="8">
        <f t="shared" si="3"/>
        <v>515</v>
      </c>
      <c r="H105" s="8">
        <v>0</v>
      </c>
    </row>
    <row r="106" spans="1:8" ht="19.5" customHeight="1" x14ac:dyDescent="0.35">
      <c r="A106" t="s">
        <v>7084</v>
      </c>
      <c r="B106" s="8">
        <f t="shared" si="2"/>
        <v>1560</v>
      </c>
      <c r="C106" s="23">
        <v>-2.5279999999999999E-3</v>
      </c>
      <c r="D106" s="23">
        <v>4.8250000000000003E-3</v>
      </c>
      <c r="F106" s="32" t="s">
        <v>7085</v>
      </c>
      <c r="G106" s="8">
        <f t="shared" si="3"/>
        <v>520</v>
      </c>
      <c r="H106" s="8">
        <v>0</v>
      </c>
    </row>
    <row r="107" spans="1:8" ht="19.5" customHeight="1" x14ac:dyDescent="0.35">
      <c r="A107" t="s">
        <v>7086</v>
      </c>
      <c r="B107" s="8">
        <f t="shared" si="2"/>
        <v>1575</v>
      </c>
      <c r="C107" s="23">
        <v>1.2750000000000001E-3</v>
      </c>
      <c r="D107" s="23">
        <v>2.1930000000000001E-3</v>
      </c>
      <c r="F107" s="32" t="s">
        <v>7087</v>
      </c>
      <c r="G107" s="8">
        <f t="shared" si="3"/>
        <v>525</v>
      </c>
      <c r="H107" s="8">
        <v>0</v>
      </c>
    </row>
    <row r="108" spans="1:8" ht="19.5" customHeight="1" x14ac:dyDescent="0.35">
      <c r="A108" t="s">
        <v>7088</v>
      </c>
      <c r="B108" s="8">
        <f t="shared" si="2"/>
        <v>1590</v>
      </c>
      <c r="C108" s="23">
        <v>-4.6979999999999999E-3</v>
      </c>
      <c r="D108" s="23">
        <v>1.4734000000000001E-2</v>
      </c>
      <c r="F108" s="32" t="s">
        <v>7089</v>
      </c>
      <c r="G108" s="8">
        <f t="shared" si="3"/>
        <v>530</v>
      </c>
      <c r="H108" s="8">
        <v>0</v>
      </c>
    </row>
    <row r="109" spans="1:8" ht="19.5" customHeight="1" x14ac:dyDescent="0.35">
      <c r="A109" t="s">
        <v>7090</v>
      </c>
      <c r="B109" s="8">
        <f t="shared" si="2"/>
        <v>1605</v>
      </c>
      <c r="C109" s="23">
        <v>-8.8999999999999995E-5</v>
      </c>
      <c r="D109" s="23">
        <v>5.7990000000000003E-3</v>
      </c>
      <c r="F109" s="32" t="s">
        <v>7091</v>
      </c>
      <c r="G109" s="8">
        <f t="shared" si="3"/>
        <v>535</v>
      </c>
      <c r="H109" s="8">
        <v>0</v>
      </c>
    </row>
    <row r="110" spans="1:8" ht="19.5" customHeight="1" x14ac:dyDescent="0.35">
      <c r="A110" t="s">
        <v>7092</v>
      </c>
      <c r="B110" s="8">
        <f t="shared" si="2"/>
        <v>1620</v>
      </c>
      <c r="C110" s="23">
        <v>1.2869999999999999E-3</v>
      </c>
      <c r="D110" s="23">
        <v>1.0218E-2</v>
      </c>
      <c r="F110" s="32" t="s">
        <v>7093</v>
      </c>
      <c r="G110" s="8">
        <f t="shared" si="3"/>
        <v>540</v>
      </c>
      <c r="H110" s="8">
        <v>0</v>
      </c>
    </row>
    <row r="111" spans="1:8" ht="19.5" customHeight="1" x14ac:dyDescent="0.35">
      <c r="A111" t="s">
        <v>7094</v>
      </c>
      <c r="B111" s="8">
        <f t="shared" si="2"/>
        <v>1635</v>
      </c>
      <c r="C111" s="23">
        <v>-2.774E-3</v>
      </c>
      <c r="D111" s="23">
        <v>6.9579999999999998E-3</v>
      </c>
      <c r="F111" s="32" t="s">
        <v>7095</v>
      </c>
      <c r="G111" s="8">
        <f t="shared" si="3"/>
        <v>545</v>
      </c>
      <c r="H111" s="8">
        <v>0</v>
      </c>
    </row>
    <row r="112" spans="1:8" ht="19.5" customHeight="1" x14ac:dyDescent="0.35">
      <c r="A112" t="s">
        <v>7096</v>
      </c>
      <c r="B112" s="8">
        <f t="shared" si="2"/>
        <v>1650</v>
      </c>
      <c r="C112" s="23">
        <v>-7.3300000000000004E-4</v>
      </c>
      <c r="D112" s="23">
        <v>1.0137999999999999E-2</v>
      </c>
      <c r="F112" s="32" t="s">
        <v>7097</v>
      </c>
      <c r="G112" s="8">
        <f t="shared" si="3"/>
        <v>550</v>
      </c>
      <c r="H112" s="8">
        <v>0</v>
      </c>
    </row>
    <row r="113" spans="1:8" ht="19.5" customHeight="1" x14ac:dyDescent="0.35">
      <c r="A113" t="s">
        <v>7098</v>
      </c>
      <c r="B113" s="8">
        <f t="shared" si="2"/>
        <v>1665</v>
      </c>
      <c r="C113" s="23">
        <v>4.5500000000000002E-3</v>
      </c>
      <c r="D113" s="23">
        <v>6.169E-3</v>
      </c>
      <c r="F113" s="32" t="s">
        <v>7099</v>
      </c>
      <c r="G113" s="8">
        <f t="shared" si="3"/>
        <v>555</v>
      </c>
      <c r="H113" s="8">
        <v>0</v>
      </c>
    </row>
    <row r="114" spans="1:8" ht="19.5" customHeight="1" x14ac:dyDescent="0.35">
      <c r="A114" t="s">
        <v>7100</v>
      </c>
      <c r="B114" s="8">
        <f t="shared" si="2"/>
        <v>1680</v>
      </c>
      <c r="C114" s="23">
        <v>-2.0179999999999998E-3</v>
      </c>
      <c r="D114" s="23">
        <v>9.0989999999999994E-3</v>
      </c>
      <c r="F114" s="32" t="s">
        <v>7101</v>
      </c>
      <c r="G114" s="8">
        <f t="shared" si="3"/>
        <v>560</v>
      </c>
      <c r="H114" s="8">
        <v>0</v>
      </c>
    </row>
    <row r="115" spans="1:8" ht="19.5" customHeight="1" x14ac:dyDescent="0.35">
      <c r="A115" t="s">
        <v>7102</v>
      </c>
      <c r="B115" s="8">
        <f t="shared" si="2"/>
        <v>1695</v>
      </c>
      <c r="C115" s="23">
        <v>2.5149999999999999E-3</v>
      </c>
      <c r="D115" s="23">
        <v>5.0020000000000004E-3</v>
      </c>
      <c r="F115" s="32" t="s">
        <v>7103</v>
      </c>
      <c r="G115" s="8">
        <f t="shared" si="3"/>
        <v>565</v>
      </c>
      <c r="H115" s="8">
        <v>0</v>
      </c>
    </row>
    <row r="116" spans="1:8" ht="19.5" customHeight="1" x14ac:dyDescent="0.35">
      <c r="A116" t="s">
        <v>7104</v>
      </c>
      <c r="B116" s="8">
        <f t="shared" si="2"/>
        <v>1710</v>
      </c>
      <c r="C116" s="23">
        <v>4.6649999999999999E-3</v>
      </c>
      <c r="D116" s="23">
        <v>6.3290000000000004E-3</v>
      </c>
      <c r="F116" s="32" t="s">
        <v>7105</v>
      </c>
      <c r="G116" s="8">
        <f t="shared" si="3"/>
        <v>570</v>
      </c>
      <c r="H116" s="8">
        <v>0</v>
      </c>
    </row>
    <row r="117" spans="1:8" ht="19.5" customHeight="1" x14ac:dyDescent="0.35">
      <c r="A117" t="s">
        <v>7106</v>
      </c>
      <c r="B117" s="8">
        <f t="shared" si="2"/>
        <v>1725</v>
      </c>
      <c r="C117" s="23">
        <v>-9.3800000000000003E-4</v>
      </c>
      <c r="D117" s="23">
        <v>6.0280000000000004E-3</v>
      </c>
      <c r="F117" s="32" t="s">
        <v>7107</v>
      </c>
      <c r="G117" s="8">
        <f t="shared" si="3"/>
        <v>575</v>
      </c>
      <c r="H117" s="8">
        <v>0</v>
      </c>
    </row>
    <row r="118" spans="1:8" ht="19.5" customHeight="1" x14ac:dyDescent="0.35">
      <c r="A118" t="s">
        <v>7108</v>
      </c>
      <c r="B118" s="8">
        <f t="shared" si="2"/>
        <v>1740</v>
      </c>
      <c r="C118" s="23">
        <v>6.1890000000000001E-3</v>
      </c>
      <c r="D118" s="23">
        <v>7.5750000000000001E-3</v>
      </c>
      <c r="F118" s="32" t="s">
        <v>7109</v>
      </c>
      <c r="G118" s="8">
        <f t="shared" si="3"/>
        <v>580</v>
      </c>
      <c r="H118" s="8">
        <v>0</v>
      </c>
    </row>
    <row r="119" spans="1:8" ht="19.5" customHeight="1" x14ac:dyDescent="0.35">
      <c r="A119" t="s">
        <v>7110</v>
      </c>
      <c r="B119" s="8">
        <f t="shared" si="2"/>
        <v>1755</v>
      </c>
      <c r="C119" s="23">
        <v>-9.8700000000000003E-4</v>
      </c>
      <c r="D119" s="23">
        <v>1.1146E-2</v>
      </c>
      <c r="F119" s="32" t="s">
        <v>7111</v>
      </c>
      <c r="G119" s="8">
        <f t="shared" si="3"/>
        <v>585</v>
      </c>
      <c r="H119" s="8">
        <v>0</v>
      </c>
    </row>
    <row r="120" spans="1:8" ht="19.5" customHeight="1" x14ac:dyDescent="0.35">
      <c r="A120" t="s">
        <v>7112</v>
      </c>
      <c r="B120" s="8">
        <f t="shared" si="2"/>
        <v>1770</v>
      </c>
      <c r="C120" s="23">
        <v>3.4060000000000002E-3</v>
      </c>
      <c r="D120" s="23">
        <v>7.4879999999999999E-3</v>
      </c>
      <c r="F120" s="32" t="s">
        <v>7113</v>
      </c>
      <c r="G120" s="8">
        <f t="shared" si="3"/>
        <v>590</v>
      </c>
      <c r="H120" s="8">
        <v>0</v>
      </c>
    </row>
    <row r="121" spans="1:8" ht="19.5" customHeight="1" x14ac:dyDescent="0.35">
      <c r="A121" t="s">
        <v>7114</v>
      </c>
      <c r="B121" s="8">
        <f t="shared" si="2"/>
        <v>1785</v>
      </c>
      <c r="C121" s="23">
        <v>5.4169999999999999E-3</v>
      </c>
      <c r="D121" s="23">
        <v>6.4380000000000001E-3</v>
      </c>
      <c r="F121" s="32" t="s">
        <v>7115</v>
      </c>
      <c r="G121" s="8">
        <f t="shared" si="3"/>
        <v>595</v>
      </c>
      <c r="H121" s="8">
        <v>0</v>
      </c>
    </row>
    <row r="122" spans="1:8" ht="19.5" customHeight="1" x14ac:dyDescent="0.35">
      <c r="A122" t="s">
        <v>7116</v>
      </c>
      <c r="B122" s="8">
        <f t="shared" si="2"/>
        <v>1800</v>
      </c>
      <c r="C122" s="23">
        <v>1.774E-3</v>
      </c>
      <c r="D122" s="23">
        <v>2.1359999999999999E-3</v>
      </c>
      <c r="F122" s="32" t="s">
        <v>7117</v>
      </c>
      <c r="G122" s="8">
        <f t="shared" si="3"/>
        <v>600</v>
      </c>
      <c r="H122" s="8">
        <v>0</v>
      </c>
    </row>
    <row r="123" spans="1:8" ht="19.5" customHeight="1" x14ac:dyDescent="0.35">
      <c r="A123" t="s">
        <v>7118</v>
      </c>
      <c r="B123" s="8">
        <f t="shared" si="2"/>
        <v>1815</v>
      </c>
      <c r="C123" s="23">
        <v>3.558E-3</v>
      </c>
      <c r="D123" s="23">
        <v>6.7759999999999999E-3</v>
      </c>
      <c r="F123" s="32" t="s">
        <v>7119</v>
      </c>
      <c r="G123" s="8">
        <f t="shared" si="3"/>
        <v>605</v>
      </c>
      <c r="H123" s="8">
        <v>0</v>
      </c>
    </row>
    <row r="124" spans="1:8" ht="19.5" customHeight="1" x14ac:dyDescent="0.35">
      <c r="A124" t="s">
        <v>7120</v>
      </c>
      <c r="B124" s="8">
        <f t="shared" si="2"/>
        <v>1830</v>
      </c>
      <c r="C124" s="23">
        <v>6.9309999999999997E-3</v>
      </c>
      <c r="D124" s="23">
        <v>3.2429999999999998E-3</v>
      </c>
      <c r="F124" s="32" t="s">
        <v>7121</v>
      </c>
      <c r="G124" s="8">
        <f t="shared" si="3"/>
        <v>610</v>
      </c>
      <c r="H124" s="8">
        <v>0</v>
      </c>
    </row>
    <row r="125" spans="1:8" ht="19.5" customHeight="1" x14ac:dyDescent="0.35">
      <c r="A125" t="s">
        <v>7122</v>
      </c>
      <c r="B125" s="8">
        <f t="shared" si="2"/>
        <v>1845</v>
      </c>
      <c r="C125" s="23">
        <v>3.59E-4</v>
      </c>
      <c r="D125" s="23">
        <v>8.8319999999999996E-3</v>
      </c>
      <c r="F125" s="32" t="s">
        <v>7123</v>
      </c>
      <c r="G125" s="8">
        <f t="shared" si="3"/>
        <v>615</v>
      </c>
      <c r="H125" s="8">
        <v>0</v>
      </c>
    </row>
    <row r="126" spans="1:8" ht="19.5" customHeight="1" x14ac:dyDescent="0.35">
      <c r="A126" t="s">
        <v>7124</v>
      </c>
      <c r="B126" s="8">
        <f t="shared" si="2"/>
        <v>1860</v>
      </c>
      <c r="C126" s="23">
        <v>3.9560000000000003E-3</v>
      </c>
      <c r="D126" s="23">
        <v>1.1165E-2</v>
      </c>
      <c r="F126" s="32" t="s">
        <v>7125</v>
      </c>
      <c r="G126" s="8">
        <f t="shared" si="3"/>
        <v>620</v>
      </c>
      <c r="H126" s="8">
        <v>0</v>
      </c>
    </row>
    <row r="127" spans="1:8" ht="19.5" customHeight="1" x14ac:dyDescent="0.35">
      <c r="A127" t="s">
        <v>7126</v>
      </c>
      <c r="B127" s="8">
        <f t="shared" si="2"/>
        <v>1875</v>
      </c>
      <c r="C127" s="23">
        <v>6.9300000000000004E-3</v>
      </c>
      <c r="D127" s="23">
        <v>1.5300000000000001E-4</v>
      </c>
      <c r="F127" s="32" t="s">
        <v>7127</v>
      </c>
      <c r="G127" s="8">
        <f t="shared" si="3"/>
        <v>625</v>
      </c>
      <c r="H127" s="8">
        <v>0</v>
      </c>
    </row>
    <row r="128" spans="1:8" ht="19.5" customHeight="1" x14ac:dyDescent="0.35">
      <c r="A128" t="s">
        <v>7128</v>
      </c>
      <c r="B128" s="8">
        <f t="shared" si="2"/>
        <v>1890</v>
      </c>
      <c r="C128" s="23">
        <v>3.4999999999999997E-5</v>
      </c>
      <c r="D128" s="23">
        <v>8.5260000000000006E-3</v>
      </c>
      <c r="F128" s="32" t="s">
        <v>7129</v>
      </c>
      <c r="G128" s="8">
        <f t="shared" si="3"/>
        <v>630</v>
      </c>
      <c r="H128" s="8">
        <v>0</v>
      </c>
    </row>
    <row r="129" spans="1:8" ht="19.5" customHeight="1" x14ac:dyDescent="0.35">
      <c r="A129" t="s">
        <v>7130</v>
      </c>
      <c r="B129" s="8">
        <f t="shared" si="2"/>
        <v>1905</v>
      </c>
      <c r="C129" s="23">
        <v>2.601E-3</v>
      </c>
      <c r="D129" s="23">
        <v>2.8289999999999999E-3</v>
      </c>
      <c r="F129" s="32" t="s">
        <v>7131</v>
      </c>
      <c r="G129" s="8">
        <f t="shared" si="3"/>
        <v>635</v>
      </c>
      <c r="H129" s="8">
        <v>0</v>
      </c>
    </row>
    <row r="130" spans="1:8" ht="19.5" customHeight="1" x14ac:dyDescent="0.35">
      <c r="A130" t="s">
        <v>7132</v>
      </c>
      <c r="B130" s="8">
        <f t="shared" si="2"/>
        <v>1920</v>
      </c>
      <c r="C130" s="23">
        <v>9.306E-3</v>
      </c>
      <c r="D130" s="23">
        <v>6.5459999999999997E-3</v>
      </c>
      <c r="F130" s="32" t="s">
        <v>7133</v>
      </c>
      <c r="G130" s="8">
        <f t="shared" si="3"/>
        <v>640</v>
      </c>
      <c r="H130" s="8">
        <v>0</v>
      </c>
    </row>
    <row r="131" spans="1:8" ht="19.5" customHeight="1" x14ac:dyDescent="0.35">
      <c r="A131" t="s">
        <v>7134</v>
      </c>
      <c r="B131" s="8">
        <f t="shared" ref="B131:B194" si="4">B130+15</f>
        <v>1935</v>
      </c>
      <c r="C131" s="23">
        <v>2.8899999999999998E-4</v>
      </c>
      <c r="D131" s="23">
        <v>3.8499999999999998E-4</v>
      </c>
      <c r="F131" s="32" t="s">
        <v>7135</v>
      </c>
      <c r="G131" s="8">
        <f t="shared" ref="G131:G194" si="5">G130+5</f>
        <v>645</v>
      </c>
      <c r="H131" s="8">
        <v>0</v>
      </c>
    </row>
    <row r="132" spans="1:8" ht="19.5" customHeight="1" x14ac:dyDescent="0.35">
      <c r="A132" t="s">
        <v>7136</v>
      </c>
      <c r="B132" s="8">
        <f t="shared" si="4"/>
        <v>1950</v>
      </c>
      <c r="C132" s="23">
        <v>2.892E-3</v>
      </c>
      <c r="D132" s="23">
        <v>6.6889999999999996E-3</v>
      </c>
      <c r="F132" s="32" t="s">
        <v>7137</v>
      </c>
      <c r="G132" s="8">
        <f t="shared" si="5"/>
        <v>650</v>
      </c>
      <c r="H132" s="8">
        <v>0</v>
      </c>
    </row>
    <row r="133" spans="1:8" ht="19.5" customHeight="1" x14ac:dyDescent="0.35">
      <c r="A133" t="s">
        <v>7138</v>
      </c>
      <c r="B133" s="8">
        <f t="shared" si="4"/>
        <v>1965</v>
      </c>
      <c r="C133" s="23">
        <v>-1.3879999999999999E-3</v>
      </c>
      <c r="D133" s="23">
        <v>1.843E-3</v>
      </c>
      <c r="F133" s="32" t="s">
        <v>7139</v>
      </c>
      <c r="G133" s="8">
        <f t="shared" si="5"/>
        <v>655</v>
      </c>
      <c r="H133" s="8">
        <v>0</v>
      </c>
    </row>
    <row r="134" spans="1:8" ht="19.5" customHeight="1" x14ac:dyDescent="0.35">
      <c r="A134" t="s">
        <v>7140</v>
      </c>
      <c r="B134" s="8">
        <f t="shared" si="4"/>
        <v>1980</v>
      </c>
      <c r="C134" s="23">
        <v>8.3920000000000002E-3</v>
      </c>
      <c r="D134" s="23">
        <v>7.5760000000000003E-3</v>
      </c>
      <c r="F134" s="32" t="s">
        <v>7141</v>
      </c>
      <c r="G134" s="8">
        <f t="shared" si="5"/>
        <v>660</v>
      </c>
      <c r="H134" s="8">
        <v>0</v>
      </c>
    </row>
    <row r="135" spans="1:8" ht="19.5" customHeight="1" x14ac:dyDescent="0.35">
      <c r="A135" t="s">
        <v>7142</v>
      </c>
      <c r="B135" s="8">
        <f t="shared" si="4"/>
        <v>1995</v>
      </c>
      <c r="C135" s="23">
        <v>2.1970000000000002E-3</v>
      </c>
      <c r="D135" s="23">
        <v>8.0090000000000005E-3</v>
      </c>
      <c r="F135" s="32" t="s">
        <v>7143</v>
      </c>
      <c r="G135" s="8">
        <f t="shared" si="5"/>
        <v>665</v>
      </c>
      <c r="H135" s="8">
        <v>0</v>
      </c>
    </row>
    <row r="136" spans="1:8" ht="19.5" customHeight="1" x14ac:dyDescent="0.35">
      <c r="A136" t="s">
        <v>7144</v>
      </c>
      <c r="B136" s="8">
        <f t="shared" si="4"/>
        <v>2010</v>
      </c>
      <c r="C136" s="23">
        <v>-5.3629999999999997E-3</v>
      </c>
      <c r="D136" s="23">
        <v>6.5830000000000003E-3</v>
      </c>
      <c r="F136" s="32" t="s">
        <v>7145</v>
      </c>
      <c r="G136" s="8">
        <f t="shared" si="5"/>
        <v>670</v>
      </c>
      <c r="H136" s="8">
        <v>0</v>
      </c>
    </row>
    <row r="137" spans="1:8" ht="19.5" customHeight="1" x14ac:dyDescent="0.35">
      <c r="A137" t="s">
        <v>7146</v>
      </c>
      <c r="B137" s="8">
        <f t="shared" si="4"/>
        <v>2025</v>
      </c>
      <c r="C137" s="23">
        <v>4.8170000000000001E-3</v>
      </c>
      <c r="D137" s="23">
        <v>2.8470000000000001E-3</v>
      </c>
      <c r="F137" s="32" t="s">
        <v>7147</v>
      </c>
      <c r="G137" s="8">
        <f t="shared" si="5"/>
        <v>675</v>
      </c>
      <c r="H137" s="8">
        <v>0</v>
      </c>
    </row>
    <row r="138" spans="1:8" ht="19.5" customHeight="1" x14ac:dyDescent="0.35">
      <c r="A138" t="s">
        <v>7148</v>
      </c>
      <c r="B138" s="8">
        <f t="shared" si="4"/>
        <v>2040</v>
      </c>
      <c r="C138" s="23">
        <v>8.1270000000000005E-3</v>
      </c>
      <c r="D138" s="23">
        <v>2.0298E-2</v>
      </c>
      <c r="F138" s="32" t="s">
        <v>7149</v>
      </c>
      <c r="G138" s="8">
        <f t="shared" si="5"/>
        <v>680</v>
      </c>
      <c r="H138" s="8">
        <v>0</v>
      </c>
    </row>
    <row r="139" spans="1:8" ht="19.5" customHeight="1" x14ac:dyDescent="0.35">
      <c r="A139" t="s">
        <v>7150</v>
      </c>
      <c r="B139" s="8">
        <f t="shared" si="4"/>
        <v>2055</v>
      </c>
      <c r="C139" s="23">
        <v>6.6270000000000001E-3</v>
      </c>
      <c r="D139" s="23">
        <v>6.2659999999999999E-3</v>
      </c>
      <c r="F139" s="32" t="s">
        <v>7151</v>
      </c>
      <c r="G139" s="8">
        <f t="shared" si="5"/>
        <v>685</v>
      </c>
      <c r="H139" s="8">
        <v>0</v>
      </c>
    </row>
    <row r="140" spans="1:8" ht="19.5" customHeight="1" x14ac:dyDescent="0.35">
      <c r="A140" t="s">
        <v>7152</v>
      </c>
      <c r="B140" s="8">
        <f t="shared" si="4"/>
        <v>2070</v>
      </c>
      <c r="C140" s="23">
        <v>-1.668E-3</v>
      </c>
      <c r="D140" s="23">
        <v>3.6979999999999999E-3</v>
      </c>
      <c r="F140" s="32" t="s">
        <v>7153</v>
      </c>
      <c r="G140" s="8">
        <f t="shared" si="5"/>
        <v>690</v>
      </c>
      <c r="H140" s="8">
        <v>0</v>
      </c>
    </row>
    <row r="141" spans="1:8" ht="19.5" customHeight="1" x14ac:dyDescent="0.35">
      <c r="A141" t="s">
        <v>7154</v>
      </c>
      <c r="B141" s="8">
        <f t="shared" si="4"/>
        <v>2085</v>
      </c>
      <c r="C141" s="23">
        <v>6.9160000000000003E-3</v>
      </c>
      <c r="D141" s="23">
        <v>1.106E-3</v>
      </c>
      <c r="F141" s="32" t="s">
        <v>7155</v>
      </c>
      <c r="G141" s="8">
        <f t="shared" si="5"/>
        <v>695</v>
      </c>
      <c r="H141" s="8">
        <v>0</v>
      </c>
    </row>
    <row r="142" spans="1:8" ht="19.5" customHeight="1" x14ac:dyDescent="0.35">
      <c r="A142" t="s">
        <v>7156</v>
      </c>
      <c r="B142" s="8">
        <f t="shared" si="4"/>
        <v>2100</v>
      </c>
      <c r="C142" s="23">
        <v>2.5179999999999998E-3</v>
      </c>
      <c r="D142" s="23">
        <v>1.4891E-2</v>
      </c>
      <c r="F142" s="32" t="s">
        <v>7157</v>
      </c>
      <c r="G142" s="8">
        <f t="shared" si="5"/>
        <v>700</v>
      </c>
      <c r="H142" s="8">
        <v>0</v>
      </c>
    </row>
    <row r="143" spans="1:8" ht="19.5" customHeight="1" x14ac:dyDescent="0.35">
      <c r="A143" t="s">
        <v>7158</v>
      </c>
      <c r="B143" s="8">
        <f t="shared" si="4"/>
        <v>2115</v>
      </c>
      <c r="C143" s="23">
        <v>6.9220000000000002E-3</v>
      </c>
      <c r="D143" s="23">
        <v>5.7580000000000001E-3</v>
      </c>
      <c r="F143" s="32" t="s">
        <v>7159</v>
      </c>
      <c r="G143" s="8">
        <f t="shared" si="5"/>
        <v>705</v>
      </c>
      <c r="H143" s="8">
        <v>0</v>
      </c>
    </row>
    <row r="144" spans="1:8" ht="19.5" customHeight="1" x14ac:dyDescent="0.35">
      <c r="A144" t="s">
        <v>7160</v>
      </c>
      <c r="B144" s="8">
        <f t="shared" si="4"/>
        <v>2130</v>
      </c>
      <c r="C144" s="23">
        <v>1.7340000000000001E-3</v>
      </c>
      <c r="D144" s="23">
        <v>5.0239999999999998E-3</v>
      </c>
      <c r="F144" s="32" t="s">
        <v>7161</v>
      </c>
      <c r="G144" s="8">
        <f t="shared" si="5"/>
        <v>710</v>
      </c>
      <c r="H144" s="8">
        <v>0</v>
      </c>
    </row>
    <row r="145" spans="1:8" ht="19.5" customHeight="1" x14ac:dyDescent="0.35">
      <c r="A145" t="s">
        <v>7162</v>
      </c>
      <c r="B145" s="8">
        <f t="shared" si="4"/>
        <v>2145</v>
      </c>
      <c r="C145" s="23">
        <v>5.4900000000000001E-3</v>
      </c>
      <c r="D145" s="23">
        <v>4.1370000000000001E-3</v>
      </c>
      <c r="F145" s="32" t="s">
        <v>7163</v>
      </c>
      <c r="G145" s="8">
        <f t="shared" si="5"/>
        <v>715</v>
      </c>
      <c r="H145" s="8">
        <v>0</v>
      </c>
    </row>
    <row r="146" spans="1:8" ht="19.5" customHeight="1" x14ac:dyDescent="0.35">
      <c r="A146" t="s">
        <v>7164</v>
      </c>
      <c r="B146" s="8">
        <f t="shared" si="4"/>
        <v>2160</v>
      </c>
      <c r="C146" s="23">
        <v>1.993E-3</v>
      </c>
      <c r="D146" s="23">
        <v>4.1799999999999997E-3</v>
      </c>
      <c r="F146" s="32" t="s">
        <v>7165</v>
      </c>
      <c r="G146" s="8">
        <f t="shared" si="5"/>
        <v>720</v>
      </c>
      <c r="H146" s="8">
        <v>0</v>
      </c>
    </row>
    <row r="147" spans="1:8" ht="19.5" customHeight="1" x14ac:dyDescent="0.35">
      <c r="A147" t="s">
        <v>7166</v>
      </c>
      <c r="B147" s="8">
        <f t="shared" si="4"/>
        <v>2175</v>
      </c>
      <c r="C147" s="23">
        <v>-3.3790000000000001E-3</v>
      </c>
      <c r="D147" s="23">
        <v>3.5200000000000001E-3</v>
      </c>
      <c r="F147" s="32" t="s">
        <v>7167</v>
      </c>
      <c r="G147" s="8">
        <f t="shared" si="5"/>
        <v>725</v>
      </c>
      <c r="H147" s="8">
        <v>0</v>
      </c>
    </row>
    <row r="148" spans="1:8" ht="19.5" customHeight="1" x14ac:dyDescent="0.35">
      <c r="A148" t="s">
        <v>7168</v>
      </c>
      <c r="B148" s="8">
        <f t="shared" si="4"/>
        <v>2190</v>
      </c>
      <c r="C148" s="23">
        <v>1.1659999999999999E-3</v>
      </c>
      <c r="D148" s="23">
        <v>3.859E-3</v>
      </c>
      <c r="F148" s="32" t="s">
        <v>7169</v>
      </c>
      <c r="G148" s="8">
        <f t="shared" si="5"/>
        <v>730</v>
      </c>
      <c r="H148" s="8">
        <v>0</v>
      </c>
    </row>
    <row r="149" spans="1:8" ht="19.5" customHeight="1" x14ac:dyDescent="0.35">
      <c r="A149" t="s">
        <v>7170</v>
      </c>
      <c r="B149" s="8">
        <f t="shared" si="4"/>
        <v>2205</v>
      </c>
      <c r="C149" s="23">
        <v>-2.127E-3</v>
      </c>
      <c r="D149" s="23">
        <v>6.4219999999999998E-3</v>
      </c>
      <c r="F149" s="32" t="s">
        <v>7171</v>
      </c>
      <c r="G149" s="8">
        <f t="shared" si="5"/>
        <v>735</v>
      </c>
      <c r="H149" s="8">
        <v>0</v>
      </c>
    </row>
    <row r="150" spans="1:8" ht="19.5" customHeight="1" x14ac:dyDescent="0.35">
      <c r="A150" t="s">
        <v>7172</v>
      </c>
      <c r="B150" s="8">
        <f t="shared" si="4"/>
        <v>2220</v>
      </c>
      <c r="C150" s="23">
        <v>6.5170000000000002E-3</v>
      </c>
      <c r="D150" s="23">
        <v>1.884E-3</v>
      </c>
      <c r="F150" s="32" t="s">
        <v>7173</v>
      </c>
      <c r="G150" s="8">
        <f t="shared" si="5"/>
        <v>740</v>
      </c>
      <c r="H150" s="8">
        <v>0</v>
      </c>
    </row>
    <row r="151" spans="1:8" ht="19.5" customHeight="1" x14ac:dyDescent="0.35">
      <c r="A151" t="s">
        <v>7174</v>
      </c>
      <c r="B151" s="8">
        <f t="shared" si="4"/>
        <v>2235</v>
      </c>
      <c r="C151" s="23">
        <v>7.0049999999999999E-3</v>
      </c>
      <c r="D151" s="23">
        <v>9.2390000000000007E-3</v>
      </c>
      <c r="F151" s="32" t="s">
        <v>7175</v>
      </c>
      <c r="G151" s="8">
        <f t="shared" si="5"/>
        <v>745</v>
      </c>
      <c r="H151" s="8">
        <v>0</v>
      </c>
    </row>
    <row r="152" spans="1:8" ht="19.5" customHeight="1" x14ac:dyDescent="0.35">
      <c r="A152" t="s">
        <v>7176</v>
      </c>
      <c r="B152" s="8">
        <f t="shared" si="4"/>
        <v>2250</v>
      </c>
      <c r="C152" s="23">
        <v>-4.633E-3</v>
      </c>
      <c r="D152" s="23">
        <v>7.9070000000000008E-3</v>
      </c>
      <c r="F152" s="32" t="s">
        <v>7177</v>
      </c>
      <c r="G152" s="8">
        <f t="shared" si="5"/>
        <v>750</v>
      </c>
      <c r="H152" s="8">
        <v>0</v>
      </c>
    </row>
    <row r="153" spans="1:8" ht="19.5" customHeight="1" x14ac:dyDescent="0.35">
      <c r="A153" t="s">
        <v>7178</v>
      </c>
      <c r="B153" s="8">
        <f t="shared" si="4"/>
        <v>2265</v>
      </c>
      <c r="C153" s="23">
        <v>1.1609999999999999E-3</v>
      </c>
      <c r="D153" s="23">
        <v>-4.9600000000000002E-4</v>
      </c>
      <c r="F153" s="32" t="s">
        <v>7179</v>
      </c>
      <c r="G153" s="8">
        <f t="shared" si="5"/>
        <v>755</v>
      </c>
      <c r="H153" s="8">
        <v>0</v>
      </c>
    </row>
    <row r="154" spans="1:8" ht="19.5" customHeight="1" x14ac:dyDescent="0.35">
      <c r="A154" t="s">
        <v>7180</v>
      </c>
      <c r="B154" s="8">
        <f t="shared" si="4"/>
        <v>2280</v>
      </c>
      <c r="C154" s="23">
        <v>-5.1659999999999996E-3</v>
      </c>
      <c r="D154" s="23">
        <v>8.4399999999999996E-3</v>
      </c>
      <c r="F154" s="32" t="s">
        <v>7181</v>
      </c>
      <c r="G154" s="8">
        <f t="shared" si="5"/>
        <v>760</v>
      </c>
      <c r="H154" s="8">
        <v>0</v>
      </c>
    </row>
    <row r="155" spans="1:8" ht="19.5" customHeight="1" x14ac:dyDescent="0.35">
      <c r="A155" t="s">
        <v>7182</v>
      </c>
      <c r="B155" s="8">
        <f t="shared" si="4"/>
        <v>2295</v>
      </c>
      <c r="C155" s="23">
        <v>3.813E-3</v>
      </c>
      <c r="D155" s="23">
        <v>4.6950000000000004E-3</v>
      </c>
      <c r="F155" s="32" t="s">
        <v>7183</v>
      </c>
      <c r="G155" s="8">
        <f t="shared" si="5"/>
        <v>765</v>
      </c>
      <c r="H155" s="8">
        <v>0</v>
      </c>
    </row>
    <row r="156" spans="1:8" ht="19.5" customHeight="1" x14ac:dyDescent="0.35">
      <c r="A156" t="s">
        <v>7184</v>
      </c>
      <c r="B156" s="8">
        <f t="shared" si="4"/>
        <v>2310</v>
      </c>
      <c r="C156" s="23">
        <v>-8.6600000000000002E-4</v>
      </c>
      <c r="D156" s="23">
        <v>3.8299999999999999E-4</v>
      </c>
      <c r="F156" s="32" t="s">
        <v>7185</v>
      </c>
      <c r="G156" s="8">
        <f t="shared" si="5"/>
        <v>770</v>
      </c>
      <c r="H156" s="8">
        <v>0</v>
      </c>
    </row>
    <row r="157" spans="1:8" ht="19.5" customHeight="1" x14ac:dyDescent="0.35">
      <c r="A157" t="s">
        <v>7186</v>
      </c>
      <c r="B157" s="8">
        <f t="shared" si="4"/>
        <v>2325</v>
      </c>
      <c r="C157" s="23">
        <v>4.777E-3</v>
      </c>
      <c r="D157" s="23">
        <v>5.9160000000000003E-3</v>
      </c>
      <c r="F157" s="32" t="s">
        <v>7187</v>
      </c>
      <c r="G157" s="8">
        <f t="shared" si="5"/>
        <v>775</v>
      </c>
      <c r="H157" s="8">
        <v>0</v>
      </c>
    </row>
    <row r="158" spans="1:8" ht="19.5" customHeight="1" x14ac:dyDescent="0.35">
      <c r="A158" t="s">
        <v>7188</v>
      </c>
      <c r="B158" s="8">
        <f t="shared" si="4"/>
        <v>2340</v>
      </c>
      <c r="C158" s="23">
        <v>-1.1130000000000001E-3</v>
      </c>
      <c r="D158" s="23">
        <v>1.0553E-2</v>
      </c>
      <c r="F158" s="32" t="s">
        <v>7189</v>
      </c>
      <c r="G158" s="8">
        <f t="shared" si="5"/>
        <v>780</v>
      </c>
      <c r="H158" s="8">
        <v>0</v>
      </c>
    </row>
    <row r="159" spans="1:8" ht="19.5" customHeight="1" x14ac:dyDescent="0.35">
      <c r="A159" t="s">
        <v>7190</v>
      </c>
      <c r="B159" s="8">
        <f t="shared" si="4"/>
        <v>2355</v>
      </c>
      <c r="C159" s="23">
        <v>4.0899999999999999E-3</v>
      </c>
      <c r="D159" s="23">
        <v>4.8009999999999997E-3</v>
      </c>
      <c r="F159" s="32" t="s">
        <v>7191</v>
      </c>
      <c r="G159" s="8">
        <f t="shared" si="5"/>
        <v>785</v>
      </c>
      <c r="H159" s="8">
        <v>0</v>
      </c>
    </row>
    <row r="160" spans="1:8" ht="19.5" customHeight="1" x14ac:dyDescent="0.35">
      <c r="A160" t="s">
        <v>7192</v>
      </c>
      <c r="B160" s="8">
        <f t="shared" si="4"/>
        <v>2370</v>
      </c>
      <c r="C160" s="23">
        <v>-1.145E-3</v>
      </c>
      <c r="D160" s="23">
        <v>3.16E-3</v>
      </c>
      <c r="F160" s="32" t="s">
        <v>7193</v>
      </c>
      <c r="G160" s="8">
        <f t="shared" si="5"/>
        <v>790</v>
      </c>
      <c r="H160" s="8">
        <v>0</v>
      </c>
    </row>
    <row r="161" spans="1:8" ht="19.5" customHeight="1" x14ac:dyDescent="0.35">
      <c r="A161" t="s">
        <v>7194</v>
      </c>
      <c r="B161" s="8">
        <f t="shared" si="4"/>
        <v>2385</v>
      </c>
      <c r="C161" s="23">
        <v>2.9729999999999999E-3</v>
      </c>
      <c r="D161" s="23">
        <v>5.5589999999999997E-3</v>
      </c>
      <c r="F161" s="32" t="s">
        <v>7195</v>
      </c>
      <c r="G161" s="8">
        <f t="shared" si="5"/>
        <v>795</v>
      </c>
      <c r="H161" s="8">
        <v>0</v>
      </c>
    </row>
    <row r="162" spans="1:8" ht="19.5" customHeight="1" x14ac:dyDescent="0.35">
      <c r="A162" t="s">
        <v>7196</v>
      </c>
      <c r="B162" s="8">
        <f t="shared" si="4"/>
        <v>2400</v>
      </c>
      <c r="C162" s="23">
        <v>-4.2220000000000001E-3</v>
      </c>
      <c r="D162" s="23">
        <v>1.188E-3</v>
      </c>
      <c r="F162" s="32" t="s">
        <v>7197</v>
      </c>
      <c r="G162" s="8">
        <f t="shared" si="5"/>
        <v>800</v>
      </c>
      <c r="H162" s="8">
        <v>0</v>
      </c>
    </row>
    <row r="163" spans="1:8" ht="19.5" customHeight="1" x14ac:dyDescent="0.35">
      <c r="A163" t="s">
        <v>7198</v>
      </c>
      <c r="B163" s="8">
        <f t="shared" si="4"/>
        <v>2415</v>
      </c>
      <c r="C163" s="23">
        <v>5.7700000000000004E-4</v>
      </c>
      <c r="D163" s="23">
        <v>8.8710000000000004E-3</v>
      </c>
      <c r="F163" s="32" t="s">
        <v>7199</v>
      </c>
      <c r="G163" s="8">
        <f t="shared" si="5"/>
        <v>805</v>
      </c>
      <c r="H163" s="8">
        <v>0</v>
      </c>
    </row>
    <row r="164" spans="1:8" ht="19.5" customHeight="1" x14ac:dyDescent="0.35">
      <c r="A164" t="s">
        <v>7200</v>
      </c>
      <c r="B164" s="8">
        <f t="shared" si="4"/>
        <v>2430</v>
      </c>
      <c r="C164" s="23">
        <v>-2.709E-3</v>
      </c>
      <c r="D164" s="23">
        <v>3.9529999999999999E-3</v>
      </c>
      <c r="F164" s="32" t="s">
        <v>7201</v>
      </c>
      <c r="G164" s="8">
        <f t="shared" si="5"/>
        <v>810</v>
      </c>
      <c r="H164" s="8">
        <v>0</v>
      </c>
    </row>
    <row r="165" spans="1:8" ht="19.5" customHeight="1" x14ac:dyDescent="0.35">
      <c r="A165" t="s">
        <v>7202</v>
      </c>
      <c r="B165" s="8">
        <f t="shared" si="4"/>
        <v>2445</v>
      </c>
      <c r="C165" s="23">
        <v>3.5130000000000001E-3</v>
      </c>
      <c r="D165" s="23">
        <v>8.8149999999999999E-3</v>
      </c>
      <c r="F165" s="32" t="s">
        <v>7203</v>
      </c>
      <c r="G165" s="8">
        <f t="shared" si="5"/>
        <v>815</v>
      </c>
      <c r="H165" s="8">
        <v>0</v>
      </c>
    </row>
    <row r="166" spans="1:8" ht="19.5" customHeight="1" x14ac:dyDescent="0.35">
      <c r="A166" t="s">
        <v>7204</v>
      </c>
      <c r="B166" s="8">
        <f t="shared" si="4"/>
        <v>2460</v>
      </c>
      <c r="C166" s="23">
        <v>6.9239999999999996E-3</v>
      </c>
      <c r="D166" s="23">
        <v>5.313E-3</v>
      </c>
      <c r="F166" s="32" t="s">
        <v>7205</v>
      </c>
      <c r="G166" s="8">
        <f t="shared" si="5"/>
        <v>820</v>
      </c>
      <c r="H166" s="8">
        <v>0</v>
      </c>
    </row>
    <row r="167" spans="1:8" ht="19.5" customHeight="1" x14ac:dyDescent="0.35">
      <c r="A167" t="s">
        <v>7206</v>
      </c>
      <c r="B167" s="8">
        <f t="shared" si="4"/>
        <v>2475</v>
      </c>
      <c r="C167" s="23">
        <v>2.41E-4</v>
      </c>
      <c r="D167" s="23">
        <v>1.3334E-2</v>
      </c>
      <c r="F167" s="32" t="s">
        <v>7207</v>
      </c>
      <c r="G167" s="8">
        <f t="shared" si="5"/>
        <v>825</v>
      </c>
      <c r="H167" s="8">
        <v>0</v>
      </c>
    </row>
    <row r="168" spans="1:8" ht="19.5" customHeight="1" x14ac:dyDescent="0.35">
      <c r="A168" t="s">
        <v>7208</v>
      </c>
      <c r="B168" s="8">
        <f t="shared" si="4"/>
        <v>2490</v>
      </c>
      <c r="C168" s="23">
        <v>5.1630000000000001E-3</v>
      </c>
      <c r="D168" s="23">
        <v>4.5050000000000003E-3</v>
      </c>
      <c r="F168" s="32" t="s">
        <v>7209</v>
      </c>
      <c r="G168" s="8">
        <f t="shared" si="5"/>
        <v>830</v>
      </c>
      <c r="H168" s="8">
        <v>0</v>
      </c>
    </row>
    <row r="169" spans="1:8" ht="19.5" customHeight="1" x14ac:dyDescent="0.35">
      <c r="A169" t="s">
        <v>7210</v>
      </c>
      <c r="B169" s="8">
        <f t="shared" si="4"/>
        <v>2505</v>
      </c>
      <c r="C169" s="23">
        <v>3.9769999999999996E-3</v>
      </c>
      <c r="D169" s="23">
        <v>1.3171E-2</v>
      </c>
      <c r="F169" s="32" t="s">
        <v>7211</v>
      </c>
      <c r="G169" s="8">
        <f t="shared" si="5"/>
        <v>835</v>
      </c>
      <c r="H169" s="8">
        <v>0</v>
      </c>
    </row>
    <row r="170" spans="1:8" ht="19.5" customHeight="1" x14ac:dyDescent="0.35">
      <c r="A170" t="s">
        <v>7212</v>
      </c>
      <c r="B170" s="8">
        <f t="shared" si="4"/>
        <v>2520</v>
      </c>
      <c r="C170" s="23">
        <v>4.7200000000000002E-3</v>
      </c>
      <c r="D170" s="23">
        <v>7.2509999999999996E-3</v>
      </c>
      <c r="F170" s="32" t="s">
        <v>7213</v>
      </c>
      <c r="G170" s="8">
        <f t="shared" si="5"/>
        <v>840</v>
      </c>
      <c r="H170" s="8">
        <v>0</v>
      </c>
    </row>
    <row r="171" spans="1:8" ht="19.5" customHeight="1" x14ac:dyDescent="0.35">
      <c r="A171" t="s">
        <v>7214</v>
      </c>
      <c r="B171" s="8">
        <f t="shared" si="4"/>
        <v>2535</v>
      </c>
      <c r="C171" s="23">
        <v>6.496E-3</v>
      </c>
      <c r="D171" s="23">
        <v>7.0650000000000001E-3</v>
      </c>
      <c r="F171" s="32" t="s">
        <v>7215</v>
      </c>
      <c r="G171" s="8">
        <f t="shared" si="5"/>
        <v>845</v>
      </c>
      <c r="H171" s="8">
        <v>0</v>
      </c>
    </row>
    <row r="172" spans="1:8" ht="19.5" customHeight="1" x14ac:dyDescent="0.35">
      <c r="A172" t="s">
        <v>7216</v>
      </c>
      <c r="B172" s="8">
        <f t="shared" si="4"/>
        <v>2550</v>
      </c>
      <c r="C172" s="23">
        <v>1.2799999999999999E-4</v>
      </c>
      <c r="D172" s="23">
        <v>4.1450000000000002E-3</v>
      </c>
      <c r="F172" s="32" t="s">
        <v>7217</v>
      </c>
      <c r="G172" s="8">
        <f t="shared" si="5"/>
        <v>850</v>
      </c>
      <c r="H172" s="8">
        <v>0</v>
      </c>
    </row>
    <row r="173" spans="1:8" ht="19.5" customHeight="1" x14ac:dyDescent="0.35">
      <c r="A173" t="s">
        <v>7218</v>
      </c>
      <c r="B173" s="8">
        <f t="shared" si="4"/>
        <v>2565</v>
      </c>
      <c r="C173" s="23">
        <v>2.1450000000000002E-3</v>
      </c>
      <c r="D173" s="23">
        <v>9.0550000000000005E-3</v>
      </c>
      <c r="F173" s="32" t="s">
        <v>7219</v>
      </c>
      <c r="G173" s="8">
        <f t="shared" si="5"/>
        <v>855</v>
      </c>
      <c r="H173" s="8">
        <v>0</v>
      </c>
    </row>
    <row r="174" spans="1:8" ht="19.5" customHeight="1" x14ac:dyDescent="0.35">
      <c r="A174" t="s">
        <v>7220</v>
      </c>
      <c r="B174" s="8">
        <f t="shared" si="4"/>
        <v>2580</v>
      </c>
      <c r="C174" s="23">
        <v>6.5399999999999996E-4</v>
      </c>
      <c r="D174" s="23">
        <v>1.1391999999999999E-2</v>
      </c>
      <c r="F174" s="32" t="s">
        <v>7221</v>
      </c>
      <c r="G174" s="8">
        <f t="shared" si="5"/>
        <v>860</v>
      </c>
      <c r="H174" s="23">
        <v>1.2673E-2</v>
      </c>
    </row>
    <row r="175" spans="1:8" ht="19.5" customHeight="1" x14ac:dyDescent="0.35">
      <c r="A175" t="s">
        <v>7222</v>
      </c>
      <c r="B175" s="8">
        <f t="shared" si="4"/>
        <v>2595</v>
      </c>
      <c r="C175" s="23">
        <v>1.663E-3</v>
      </c>
      <c r="D175" s="23">
        <v>3.2789999999999998E-3</v>
      </c>
      <c r="F175" s="32" t="s">
        <v>7223</v>
      </c>
      <c r="G175" s="8">
        <f t="shared" si="5"/>
        <v>865</v>
      </c>
      <c r="H175" s="23">
        <v>2.5047E-2</v>
      </c>
    </row>
    <row r="176" spans="1:8" ht="19.5" customHeight="1" x14ac:dyDescent="0.35">
      <c r="A176" t="s">
        <v>7224</v>
      </c>
      <c r="B176" s="8">
        <f t="shared" si="4"/>
        <v>2610</v>
      </c>
      <c r="C176" s="23">
        <v>6.7759999999999999E-3</v>
      </c>
      <c r="D176" s="23">
        <v>8.1440000000000002E-3</v>
      </c>
      <c r="F176" s="32" t="s">
        <v>7225</v>
      </c>
      <c r="G176" s="8">
        <f t="shared" si="5"/>
        <v>870</v>
      </c>
      <c r="H176" s="23">
        <v>4.0298E-2</v>
      </c>
    </row>
    <row r="177" spans="1:8" ht="19.5" customHeight="1" x14ac:dyDescent="0.35">
      <c r="A177" t="s">
        <v>7226</v>
      </c>
      <c r="B177" s="8">
        <f t="shared" si="4"/>
        <v>2625</v>
      </c>
      <c r="C177" s="23">
        <v>9.0700000000000004E-4</v>
      </c>
      <c r="D177" s="23">
        <v>3.0799999999999998E-3</v>
      </c>
      <c r="F177" s="32" t="s">
        <v>7227</v>
      </c>
      <c r="G177" s="8">
        <f t="shared" si="5"/>
        <v>875</v>
      </c>
      <c r="H177" s="23">
        <v>5.4792E-2</v>
      </c>
    </row>
    <row r="178" spans="1:8" ht="19.5" customHeight="1" x14ac:dyDescent="0.35">
      <c r="A178" t="s">
        <v>7228</v>
      </c>
      <c r="B178" s="8">
        <f t="shared" si="4"/>
        <v>2640</v>
      </c>
      <c r="C178" s="23">
        <v>5.8609999999999999E-3</v>
      </c>
      <c r="D178" s="23">
        <v>9.3449999999999991E-3</v>
      </c>
      <c r="F178" s="32" t="s">
        <v>7229</v>
      </c>
      <c r="G178" s="8">
        <f t="shared" si="5"/>
        <v>880</v>
      </c>
      <c r="H178" s="23">
        <v>6.6475999999999993E-2</v>
      </c>
    </row>
    <row r="179" spans="1:8" ht="19.5" customHeight="1" x14ac:dyDescent="0.35">
      <c r="A179" t="s">
        <v>7230</v>
      </c>
      <c r="B179" s="8">
        <f t="shared" si="4"/>
        <v>2655</v>
      </c>
      <c r="C179" s="23">
        <v>-3.722E-3</v>
      </c>
      <c r="D179" s="23">
        <v>4.5329999999999997E-3</v>
      </c>
      <c r="F179" s="32" t="s">
        <v>7231</v>
      </c>
      <c r="G179" s="8">
        <f t="shared" si="5"/>
        <v>885</v>
      </c>
      <c r="H179" s="23">
        <v>7.5933E-2</v>
      </c>
    </row>
    <row r="180" spans="1:8" ht="19.5" customHeight="1" x14ac:dyDescent="0.35">
      <c r="A180" t="s">
        <v>7232</v>
      </c>
      <c r="B180" s="8">
        <f t="shared" si="4"/>
        <v>2670</v>
      </c>
      <c r="C180" s="23">
        <v>2.9359999999999998E-3</v>
      </c>
      <c r="D180" s="23">
        <v>1.1051E-2</v>
      </c>
      <c r="F180" s="32" t="s">
        <v>7233</v>
      </c>
      <c r="G180" s="8">
        <f t="shared" si="5"/>
        <v>890</v>
      </c>
      <c r="H180" s="23">
        <v>8.4905999999999995E-2</v>
      </c>
    </row>
    <row r="181" spans="1:8" ht="19.5" customHeight="1" x14ac:dyDescent="0.35">
      <c r="A181" t="s">
        <v>7234</v>
      </c>
      <c r="B181" s="8">
        <f t="shared" si="4"/>
        <v>2685</v>
      </c>
      <c r="C181" s="23">
        <v>6.9540000000000001E-3</v>
      </c>
      <c r="D181" s="23">
        <v>4.7689999999999998E-3</v>
      </c>
      <c r="F181" s="32" t="s">
        <v>7235</v>
      </c>
      <c r="G181" s="8">
        <f t="shared" si="5"/>
        <v>895</v>
      </c>
      <c r="H181" s="23">
        <v>8.7335999999999997E-2</v>
      </c>
    </row>
    <row r="182" spans="1:8" ht="19.5" customHeight="1" x14ac:dyDescent="0.35">
      <c r="A182" t="s">
        <v>7236</v>
      </c>
      <c r="B182" s="8">
        <f t="shared" si="4"/>
        <v>2700</v>
      </c>
      <c r="C182" s="23">
        <v>6.4330000000000003E-3</v>
      </c>
      <c r="D182" s="23">
        <v>1.2725999999999999E-2</v>
      </c>
      <c r="F182" s="32" t="s">
        <v>7237</v>
      </c>
      <c r="G182" s="8">
        <f t="shared" si="5"/>
        <v>900</v>
      </c>
      <c r="H182" s="23">
        <v>9.0477000000000002E-2</v>
      </c>
    </row>
    <row r="183" spans="1:8" ht="19.5" customHeight="1" x14ac:dyDescent="0.35">
      <c r="A183" t="s">
        <v>7238</v>
      </c>
      <c r="B183" s="8">
        <f t="shared" si="4"/>
        <v>2715</v>
      </c>
      <c r="C183" s="23">
        <v>5.0500000000000002E-4</v>
      </c>
      <c r="D183" s="23">
        <v>4.6509999999999998E-3</v>
      </c>
      <c r="F183" s="32" t="s">
        <v>7239</v>
      </c>
      <c r="G183" s="8">
        <f t="shared" si="5"/>
        <v>905</v>
      </c>
      <c r="H183" s="23">
        <v>9.6922999999999995E-2</v>
      </c>
    </row>
    <row r="184" spans="1:8" ht="19.5" customHeight="1" x14ac:dyDescent="0.35">
      <c r="A184" t="s">
        <v>7240</v>
      </c>
      <c r="B184" s="8">
        <f t="shared" si="4"/>
        <v>2730</v>
      </c>
      <c r="C184" s="23">
        <v>3.6830000000000001E-3</v>
      </c>
      <c r="D184" s="23">
        <v>1.1212E-2</v>
      </c>
      <c r="F184" s="32" t="s">
        <v>7241</v>
      </c>
      <c r="G184" s="8">
        <f t="shared" si="5"/>
        <v>910</v>
      </c>
      <c r="H184" s="23">
        <v>9.8016000000000006E-2</v>
      </c>
    </row>
    <row r="185" spans="1:8" ht="19.5" customHeight="1" x14ac:dyDescent="0.35">
      <c r="A185" t="s">
        <v>7242</v>
      </c>
      <c r="B185" s="8">
        <f t="shared" si="4"/>
        <v>2745</v>
      </c>
      <c r="C185" s="23">
        <v>-4.1260000000000003E-3</v>
      </c>
      <c r="D185" s="23">
        <v>3.6419999999999998E-3</v>
      </c>
      <c r="F185" s="32" t="s">
        <v>7243</v>
      </c>
      <c r="G185" s="8">
        <f t="shared" si="5"/>
        <v>915</v>
      </c>
      <c r="H185" s="23">
        <v>0.100089</v>
      </c>
    </row>
    <row r="186" spans="1:8" ht="19.5" customHeight="1" x14ac:dyDescent="0.35">
      <c r="A186" t="s">
        <v>7244</v>
      </c>
      <c r="B186" s="8">
        <f t="shared" si="4"/>
        <v>2760</v>
      </c>
      <c r="C186" s="23">
        <v>1.7100000000000001E-4</v>
      </c>
      <c r="D186" s="23">
        <v>3.3679999999999999E-3</v>
      </c>
      <c r="F186" s="32" t="s">
        <v>7245</v>
      </c>
      <c r="G186" s="8">
        <f t="shared" si="5"/>
        <v>920</v>
      </c>
      <c r="H186" s="23">
        <v>0.10646700000000001</v>
      </c>
    </row>
    <row r="187" spans="1:8" ht="19.5" customHeight="1" x14ac:dyDescent="0.35">
      <c r="A187" t="s">
        <v>7246</v>
      </c>
      <c r="B187" s="8">
        <f t="shared" si="4"/>
        <v>2775</v>
      </c>
      <c r="C187" s="23">
        <v>4.6969999999999998E-3</v>
      </c>
      <c r="D187" s="23">
        <v>3.9550000000000002E-3</v>
      </c>
      <c r="F187" s="32" t="s">
        <v>7247</v>
      </c>
      <c r="G187" s="8">
        <f t="shared" si="5"/>
        <v>925</v>
      </c>
      <c r="H187" s="23">
        <v>0.110698</v>
      </c>
    </row>
    <row r="188" spans="1:8" ht="19.5" customHeight="1" x14ac:dyDescent="0.35">
      <c r="A188" t="s">
        <v>7248</v>
      </c>
      <c r="B188" s="8">
        <f t="shared" si="4"/>
        <v>2790</v>
      </c>
      <c r="C188" s="23">
        <v>-3.7460000000000002E-3</v>
      </c>
      <c r="D188" s="23">
        <v>1.08E-3</v>
      </c>
      <c r="F188" s="32" t="s">
        <v>7249</v>
      </c>
      <c r="G188" s="8">
        <f t="shared" si="5"/>
        <v>930</v>
      </c>
      <c r="H188" s="23">
        <v>0.113441</v>
      </c>
    </row>
    <row r="189" spans="1:8" ht="19.5" customHeight="1" x14ac:dyDescent="0.35">
      <c r="A189" t="s">
        <v>7250</v>
      </c>
      <c r="B189" s="8">
        <f t="shared" si="4"/>
        <v>2805</v>
      </c>
      <c r="C189" s="23">
        <v>-3.4099999999999999E-4</v>
      </c>
      <c r="D189" s="23">
        <v>2.9039999999999999E-3</v>
      </c>
      <c r="F189" s="32" t="s">
        <v>7251</v>
      </c>
      <c r="G189" s="8">
        <f t="shared" si="5"/>
        <v>935</v>
      </c>
      <c r="H189" s="23">
        <v>0.115229</v>
      </c>
    </row>
    <row r="190" spans="1:8" ht="19.5" customHeight="1" x14ac:dyDescent="0.35">
      <c r="A190" t="s">
        <v>7252</v>
      </c>
      <c r="B190" s="8">
        <f t="shared" si="4"/>
        <v>2820</v>
      </c>
      <c r="C190" s="23">
        <v>3.7910000000000001E-3</v>
      </c>
      <c r="D190" s="23">
        <v>9.6550000000000004E-3</v>
      </c>
      <c r="F190" s="32" t="s">
        <v>7253</v>
      </c>
      <c r="G190" s="8">
        <f t="shared" si="5"/>
        <v>940</v>
      </c>
      <c r="H190" s="23">
        <v>0.116608</v>
      </c>
    </row>
    <row r="191" spans="1:8" ht="19.5" customHeight="1" x14ac:dyDescent="0.35">
      <c r="A191" t="s">
        <v>7254</v>
      </c>
      <c r="B191" s="8">
        <f t="shared" si="4"/>
        <v>2835</v>
      </c>
      <c r="C191" s="23">
        <v>-1.7160000000000001E-3</v>
      </c>
      <c r="D191" s="23">
        <v>3.0760000000000002E-3</v>
      </c>
      <c r="F191" s="32" t="s">
        <v>7255</v>
      </c>
      <c r="G191" s="8">
        <f t="shared" si="5"/>
        <v>945</v>
      </c>
      <c r="H191" s="23">
        <v>0.12089800000000001</v>
      </c>
    </row>
    <row r="192" spans="1:8" ht="19.5" customHeight="1" x14ac:dyDescent="0.35">
      <c r="A192" t="s">
        <v>7256</v>
      </c>
      <c r="B192" s="8">
        <f t="shared" si="4"/>
        <v>2850</v>
      </c>
      <c r="C192" s="23">
        <v>1.743E-3</v>
      </c>
      <c r="D192" s="23">
        <v>7.2360000000000002E-3</v>
      </c>
      <c r="F192" s="32" t="s">
        <v>7257</v>
      </c>
      <c r="G192" s="8">
        <f t="shared" si="5"/>
        <v>950</v>
      </c>
      <c r="H192" s="23">
        <v>0.129415</v>
      </c>
    </row>
    <row r="193" spans="1:8" ht="19.5" customHeight="1" x14ac:dyDescent="0.35">
      <c r="A193" t="s">
        <v>7258</v>
      </c>
      <c r="B193" s="8">
        <f t="shared" si="4"/>
        <v>2865</v>
      </c>
      <c r="C193" s="23">
        <v>3.7039999999999998E-3</v>
      </c>
      <c r="D193" s="23">
        <v>2.8530000000000001E-3</v>
      </c>
      <c r="F193" s="32" t="s">
        <v>7259</v>
      </c>
      <c r="G193" s="8">
        <f t="shared" si="5"/>
        <v>955</v>
      </c>
      <c r="H193" s="23">
        <v>0.143036</v>
      </c>
    </row>
    <row r="194" spans="1:8" ht="19.5" customHeight="1" x14ac:dyDescent="0.35">
      <c r="A194" t="s">
        <v>7260</v>
      </c>
      <c r="B194" s="8">
        <f t="shared" si="4"/>
        <v>2880</v>
      </c>
      <c r="C194" s="23">
        <v>-3.3029999999999999E-3</v>
      </c>
      <c r="D194" s="23">
        <v>8.4530000000000004E-3</v>
      </c>
      <c r="F194" s="32" t="s">
        <v>7261</v>
      </c>
      <c r="G194" s="8">
        <f t="shared" si="5"/>
        <v>960</v>
      </c>
      <c r="H194" s="23">
        <v>0.158086</v>
      </c>
    </row>
    <row r="195" spans="1:8" ht="19.5" customHeight="1" x14ac:dyDescent="0.35">
      <c r="A195" t="s">
        <v>7262</v>
      </c>
      <c r="B195" s="8">
        <f t="shared" ref="B195:B258" si="6">B194+15</f>
        <v>2895</v>
      </c>
      <c r="C195" s="23">
        <v>3.5980000000000001E-3</v>
      </c>
      <c r="D195" s="23">
        <v>5.7499999999999999E-4</v>
      </c>
      <c r="F195" s="32" t="s">
        <v>7263</v>
      </c>
      <c r="G195" s="8">
        <f t="shared" ref="G195:G258" si="7">G194+5</f>
        <v>965</v>
      </c>
      <c r="H195" s="23">
        <v>0.175264</v>
      </c>
    </row>
    <row r="196" spans="1:8" ht="19.5" customHeight="1" x14ac:dyDescent="0.35">
      <c r="A196" t="s">
        <v>7264</v>
      </c>
      <c r="B196" s="8">
        <f t="shared" si="6"/>
        <v>2910</v>
      </c>
      <c r="C196" s="23">
        <v>4.8019999999999998E-3</v>
      </c>
      <c r="D196" s="23">
        <v>5.365E-3</v>
      </c>
      <c r="F196" s="32" t="s">
        <v>7265</v>
      </c>
      <c r="G196" s="8">
        <f t="shared" si="7"/>
        <v>970</v>
      </c>
      <c r="H196" s="23">
        <v>0.19631199999999999</v>
      </c>
    </row>
    <row r="197" spans="1:8" ht="19.5" customHeight="1" x14ac:dyDescent="0.35">
      <c r="A197" t="s">
        <v>7266</v>
      </c>
      <c r="B197" s="8">
        <f t="shared" si="6"/>
        <v>2925</v>
      </c>
      <c r="C197" s="23">
        <v>-3.382E-3</v>
      </c>
      <c r="D197" s="23">
        <v>2.0709999999999999E-3</v>
      </c>
      <c r="F197" s="32" t="s">
        <v>7267</v>
      </c>
      <c r="G197" s="8">
        <f t="shared" si="7"/>
        <v>975</v>
      </c>
      <c r="H197" s="23">
        <v>0.216917</v>
      </c>
    </row>
    <row r="198" spans="1:8" ht="19.5" customHeight="1" x14ac:dyDescent="0.35">
      <c r="A198" t="s">
        <v>7268</v>
      </c>
      <c r="B198" s="8">
        <f t="shared" si="6"/>
        <v>2940</v>
      </c>
      <c r="C198" s="23">
        <v>6.5339999999999999E-3</v>
      </c>
      <c r="D198" s="23">
        <v>4.8960000000000002E-3</v>
      </c>
      <c r="F198" s="32" t="s">
        <v>7269</v>
      </c>
      <c r="G198" s="8">
        <f t="shared" si="7"/>
        <v>980</v>
      </c>
      <c r="H198" s="23">
        <v>0.23815500000000001</v>
      </c>
    </row>
    <row r="199" spans="1:8" ht="19.5" customHeight="1" x14ac:dyDescent="0.35">
      <c r="A199" t="s">
        <v>7270</v>
      </c>
      <c r="B199" s="8">
        <f t="shared" si="6"/>
        <v>2955</v>
      </c>
      <c r="C199" s="23">
        <v>-2.0219999999999999E-3</v>
      </c>
      <c r="D199" s="23">
        <v>9.3970000000000008E-3</v>
      </c>
      <c r="F199" s="32" t="s">
        <v>7271</v>
      </c>
      <c r="G199" s="8">
        <f t="shared" si="7"/>
        <v>985</v>
      </c>
      <c r="H199" s="23">
        <v>0.25306600000000001</v>
      </c>
    </row>
    <row r="200" spans="1:8" ht="19.5" customHeight="1" x14ac:dyDescent="0.35">
      <c r="A200" t="s">
        <v>7272</v>
      </c>
      <c r="B200" s="8">
        <f t="shared" si="6"/>
        <v>2970</v>
      </c>
      <c r="C200" s="23">
        <v>2.441E-3</v>
      </c>
      <c r="D200" s="23">
        <v>3.8679999999999999E-3</v>
      </c>
      <c r="F200" s="32" t="s">
        <v>7273</v>
      </c>
      <c r="G200" s="8">
        <f t="shared" si="7"/>
        <v>990</v>
      </c>
      <c r="H200" s="23">
        <v>0.26671600000000001</v>
      </c>
    </row>
    <row r="201" spans="1:8" ht="19.5" customHeight="1" x14ac:dyDescent="0.35">
      <c r="A201" t="s">
        <v>7274</v>
      </c>
      <c r="B201" s="8">
        <f t="shared" si="6"/>
        <v>2985</v>
      </c>
      <c r="C201" s="23">
        <v>7.1939999999999999E-3</v>
      </c>
      <c r="D201" s="23">
        <v>6.2769999999999996E-3</v>
      </c>
      <c r="F201" s="32" t="s">
        <v>7275</v>
      </c>
      <c r="G201" s="8">
        <f t="shared" si="7"/>
        <v>995</v>
      </c>
      <c r="H201" s="23">
        <v>0.27363799999999999</v>
      </c>
    </row>
    <row r="202" spans="1:8" ht="19.5" customHeight="1" x14ac:dyDescent="0.35">
      <c r="A202" t="s">
        <v>7276</v>
      </c>
      <c r="B202" s="8">
        <f t="shared" si="6"/>
        <v>3000</v>
      </c>
      <c r="C202" s="23">
        <v>-5.2519999999999997E-3</v>
      </c>
      <c r="D202" s="23">
        <v>2.264E-3</v>
      </c>
      <c r="F202" s="32" t="s">
        <v>7277</v>
      </c>
      <c r="G202" s="8">
        <f t="shared" si="7"/>
        <v>1000</v>
      </c>
      <c r="H202" s="23">
        <v>0.28195799999999999</v>
      </c>
    </row>
    <row r="203" spans="1:8" ht="19.5" customHeight="1" x14ac:dyDescent="0.35">
      <c r="A203" t="s">
        <v>7278</v>
      </c>
      <c r="B203" s="8">
        <f t="shared" si="6"/>
        <v>3015</v>
      </c>
      <c r="C203" s="23">
        <v>8.1800000000000004E-4</v>
      </c>
      <c r="D203" s="23">
        <v>4.9309999999999996E-3</v>
      </c>
      <c r="F203" s="32" t="s">
        <v>7279</v>
      </c>
      <c r="G203" s="8">
        <f t="shared" si="7"/>
        <v>1005</v>
      </c>
      <c r="H203" s="23">
        <v>0.28524100000000002</v>
      </c>
    </row>
    <row r="204" spans="1:8" ht="19.5" customHeight="1" x14ac:dyDescent="0.35">
      <c r="A204" t="s">
        <v>7280</v>
      </c>
      <c r="B204" s="8">
        <f t="shared" si="6"/>
        <v>3030</v>
      </c>
      <c r="C204" s="23">
        <v>6.9690000000000004E-3</v>
      </c>
      <c r="D204" s="23">
        <v>4.9420000000000002E-3</v>
      </c>
      <c r="F204" s="32" t="s">
        <v>7281</v>
      </c>
      <c r="G204" s="8">
        <f t="shared" si="7"/>
        <v>1010</v>
      </c>
      <c r="H204" s="23">
        <v>0.28738399999999997</v>
      </c>
    </row>
    <row r="205" spans="1:8" ht="19.5" customHeight="1" x14ac:dyDescent="0.35">
      <c r="A205" t="s">
        <v>7282</v>
      </c>
      <c r="B205" s="8">
        <f t="shared" si="6"/>
        <v>3045</v>
      </c>
      <c r="C205" s="23">
        <v>1.1292999999999999E-2</v>
      </c>
      <c r="D205" s="23">
        <v>6.3070000000000001E-3</v>
      </c>
      <c r="F205" s="32" t="s">
        <v>7283</v>
      </c>
      <c r="G205" s="8">
        <f t="shared" si="7"/>
        <v>1015</v>
      </c>
      <c r="H205" s="23">
        <v>0.28873500000000002</v>
      </c>
    </row>
    <row r="206" spans="1:8" ht="19.5" customHeight="1" x14ac:dyDescent="0.35">
      <c r="A206" t="s">
        <v>7284</v>
      </c>
      <c r="B206" s="8">
        <f t="shared" si="6"/>
        <v>3060</v>
      </c>
      <c r="C206" s="23">
        <v>2.1229999999999999E-3</v>
      </c>
      <c r="D206" s="23">
        <v>1.1516999999999999E-2</v>
      </c>
      <c r="F206" s="32" t="s">
        <v>7285</v>
      </c>
      <c r="G206" s="8">
        <f t="shared" si="7"/>
        <v>1020</v>
      </c>
      <c r="H206" s="23">
        <v>0.29152699999999998</v>
      </c>
    </row>
    <row r="207" spans="1:8" ht="19.5" customHeight="1" x14ac:dyDescent="0.35">
      <c r="A207" t="s">
        <v>7286</v>
      </c>
      <c r="B207" s="8">
        <f t="shared" si="6"/>
        <v>3075</v>
      </c>
      <c r="C207" s="23">
        <v>7.3720000000000001E-3</v>
      </c>
      <c r="D207" s="23">
        <v>2.598E-3</v>
      </c>
      <c r="F207" s="32" t="s">
        <v>7287</v>
      </c>
      <c r="G207" s="8">
        <f t="shared" si="7"/>
        <v>1025</v>
      </c>
      <c r="H207" s="23">
        <v>0.291603</v>
      </c>
    </row>
    <row r="208" spans="1:8" ht="19.5" customHeight="1" x14ac:dyDescent="0.35">
      <c r="A208" t="s">
        <v>7288</v>
      </c>
      <c r="B208" s="8">
        <f t="shared" si="6"/>
        <v>3090</v>
      </c>
      <c r="C208" s="23">
        <v>6.8370000000000002E-3</v>
      </c>
      <c r="D208" s="23">
        <v>7.0299999999999998E-3</v>
      </c>
      <c r="F208" s="32" t="s">
        <v>7289</v>
      </c>
      <c r="G208" s="8">
        <f t="shared" si="7"/>
        <v>1030</v>
      </c>
      <c r="H208" s="23">
        <v>0.29501899999999998</v>
      </c>
    </row>
    <row r="209" spans="1:8" ht="19.5" customHeight="1" x14ac:dyDescent="0.35">
      <c r="A209" t="s">
        <v>7290</v>
      </c>
      <c r="B209" s="8">
        <f t="shared" si="6"/>
        <v>3105</v>
      </c>
      <c r="C209" s="23">
        <v>-1.513E-3</v>
      </c>
      <c r="D209" s="23">
        <v>1.0518E-2</v>
      </c>
      <c r="F209" s="32" t="s">
        <v>7291</v>
      </c>
      <c r="G209" s="8">
        <f t="shared" si="7"/>
        <v>1035</v>
      </c>
      <c r="H209" s="23">
        <v>0.29454900000000001</v>
      </c>
    </row>
    <row r="210" spans="1:8" ht="19.5" customHeight="1" x14ac:dyDescent="0.35">
      <c r="A210" t="s">
        <v>7292</v>
      </c>
      <c r="B210" s="8">
        <f t="shared" si="6"/>
        <v>3120</v>
      </c>
      <c r="C210" s="23">
        <v>3.7690000000000002E-3</v>
      </c>
      <c r="D210" s="23">
        <v>6.4270000000000004E-3</v>
      </c>
      <c r="F210" s="32" t="s">
        <v>7293</v>
      </c>
      <c r="G210" s="8">
        <f t="shared" si="7"/>
        <v>1040</v>
      </c>
      <c r="H210" s="23">
        <v>0.29466199999999998</v>
      </c>
    </row>
    <row r="211" spans="1:8" ht="19.5" customHeight="1" x14ac:dyDescent="0.35">
      <c r="A211" t="s">
        <v>7294</v>
      </c>
      <c r="B211" s="8">
        <f t="shared" si="6"/>
        <v>3135</v>
      </c>
      <c r="C211" s="23">
        <v>6.6740000000000002E-3</v>
      </c>
      <c r="D211" s="23">
        <v>6.5700000000000003E-3</v>
      </c>
      <c r="F211" s="32" t="s">
        <v>7295</v>
      </c>
      <c r="G211" s="8">
        <f t="shared" si="7"/>
        <v>1045</v>
      </c>
      <c r="H211" s="23">
        <v>0.29454999999999998</v>
      </c>
    </row>
    <row r="212" spans="1:8" ht="19.5" customHeight="1" x14ac:dyDescent="0.35">
      <c r="A212" t="s">
        <v>7296</v>
      </c>
      <c r="B212" s="8">
        <f t="shared" si="6"/>
        <v>3150</v>
      </c>
      <c r="C212" s="23">
        <v>-5.1029999999999999E-3</v>
      </c>
      <c r="D212" s="23">
        <v>2.9689999999999999E-3</v>
      </c>
      <c r="F212" s="32" t="s">
        <v>7297</v>
      </c>
      <c r="G212" s="8">
        <f t="shared" si="7"/>
        <v>1050</v>
      </c>
      <c r="H212" s="23">
        <v>0.29558000000000001</v>
      </c>
    </row>
    <row r="213" spans="1:8" ht="19.5" customHeight="1" x14ac:dyDescent="0.35">
      <c r="A213" t="s">
        <v>7298</v>
      </c>
      <c r="B213" s="8">
        <f t="shared" si="6"/>
        <v>3165</v>
      </c>
      <c r="C213" s="23">
        <v>-1.1360000000000001E-3</v>
      </c>
      <c r="D213" s="23">
        <v>5.973E-3</v>
      </c>
      <c r="F213" s="32" t="s">
        <v>7299</v>
      </c>
      <c r="G213" s="8">
        <f t="shared" si="7"/>
        <v>1055</v>
      </c>
      <c r="H213" s="23">
        <v>0.29464499999999999</v>
      </c>
    </row>
    <row r="214" spans="1:8" ht="19.5" customHeight="1" x14ac:dyDescent="0.35">
      <c r="A214" t="s">
        <v>7300</v>
      </c>
      <c r="B214" s="8">
        <f t="shared" si="6"/>
        <v>3180</v>
      </c>
      <c r="C214" s="23">
        <v>9.8860000000000007E-3</v>
      </c>
      <c r="D214" s="23">
        <v>1.2769999999999999E-3</v>
      </c>
      <c r="F214" s="32" t="s">
        <v>7301</v>
      </c>
      <c r="G214" s="8">
        <f t="shared" si="7"/>
        <v>1060</v>
      </c>
      <c r="H214" s="23">
        <v>0.29353499999999999</v>
      </c>
    </row>
    <row r="215" spans="1:8" ht="19.5" customHeight="1" x14ac:dyDescent="0.35">
      <c r="A215" t="s">
        <v>7302</v>
      </c>
      <c r="B215" s="8">
        <f t="shared" si="6"/>
        <v>3195</v>
      </c>
      <c r="C215" s="23">
        <v>-1.157E-3</v>
      </c>
      <c r="D215" s="23">
        <v>6.0660000000000002E-3</v>
      </c>
      <c r="F215" s="32" t="s">
        <v>7303</v>
      </c>
      <c r="G215" s="8">
        <f t="shared" si="7"/>
        <v>1065</v>
      </c>
      <c r="H215" s="23">
        <v>0.292549</v>
      </c>
    </row>
    <row r="216" spans="1:8" ht="19.5" customHeight="1" x14ac:dyDescent="0.35">
      <c r="A216" t="s">
        <v>7304</v>
      </c>
      <c r="B216" s="8">
        <f t="shared" si="6"/>
        <v>3210</v>
      </c>
      <c r="C216" s="23">
        <v>4.1650000000000003E-3</v>
      </c>
      <c r="D216" s="23">
        <v>6.7799999999999996E-3</v>
      </c>
      <c r="F216" s="32" t="s">
        <v>7305</v>
      </c>
      <c r="G216" s="8">
        <f t="shared" si="7"/>
        <v>1070</v>
      </c>
      <c r="H216" s="23">
        <v>0.291597</v>
      </c>
    </row>
    <row r="217" spans="1:8" ht="19.5" customHeight="1" x14ac:dyDescent="0.35">
      <c r="A217" t="s">
        <v>7306</v>
      </c>
      <c r="B217" s="8">
        <f t="shared" si="6"/>
        <v>3225</v>
      </c>
      <c r="C217" s="23">
        <v>5.6449999999999998E-3</v>
      </c>
      <c r="D217" s="23">
        <v>4.9560000000000003E-3</v>
      </c>
      <c r="F217" s="32" t="s">
        <v>7307</v>
      </c>
      <c r="G217" s="8">
        <f t="shared" si="7"/>
        <v>1075</v>
      </c>
      <c r="H217" s="23">
        <v>0.29050300000000001</v>
      </c>
    </row>
    <row r="218" spans="1:8" ht="19.5" customHeight="1" x14ac:dyDescent="0.35">
      <c r="A218" t="s">
        <v>7308</v>
      </c>
      <c r="B218" s="8">
        <f t="shared" si="6"/>
        <v>3240</v>
      </c>
      <c r="C218" s="23">
        <v>-4.535E-3</v>
      </c>
      <c r="D218" s="23">
        <v>8.8100000000000001E-3</v>
      </c>
      <c r="F218" s="32" t="s">
        <v>7309</v>
      </c>
      <c r="G218" s="8">
        <f t="shared" si="7"/>
        <v>1080</v>
      </c>
      <c r="H218" s="23">
        <v>0.28878399999999999</v>
      </c>
    </row>
    <row r="219" spans="1:8" ht="19.5" customHeight="1" x14ac:dyDescent="0.35">
      <c r="A219" t="s">
        <v>7310</v>
      </c>
      <c r="B219" s="8">
        <f t="shared" si="6"/>
        <v>3255</v>
      </c>
      <c r="C219" s="23">
        <v>-2.6930000000000001E-3</v>
      </c>
      <c r="D219" s="23">
        <v>7.1199999999999996E-4</v>
      </c>
      <c r="F219" s="32" t="s">
        <v>7311</v>
      </c>
      <c r="G219" s="8">
        <f t="shared" si="7"/>
        <v>1085</v>
      </c>
      <c r="H219" s="23">
        <v>0.285908</v>
      </c>
    </row>
    <row r="220" spans="1:8" ht="19.5" customHeight="1" x14ac:dyDescent="0.35">
      <c r="A220" t="s">
        <v>7312</v>
      </c>
      <c r="B220" s="8">
        <f t="shared" si="6"/>
        <v>3270</v>
      </c>
      <c r="C220" s="23">
        <v>1.243E-3</v>
      </c>
      <c r="D220" s="23">
        <v>3.6289999999999998E-3</v>
      </c>
      <c r="F220" s="32" t="s">
        <v>7313</v>
      </c>
      <c r="G220" s="8">
        <f t="shared" si="7"/>
        <v>1090</v>
      </c>
      <c r="H220" s="23">
        <v>0.28485700000000003</v>
      </c>
    </row>
    <row r="221" spans="1:8" ht="19.5" customHeight="1" x14ac:dyDescent="0.35">
      <c r="A221" t="s">
        <v>7314</v>
      </c>
      <c r="B221" s="8">
        <f t="shared" si="6"/>
        <v>3285</v>
      </c>
      <c r="C221" s="23">
        <v>7.9729999999999992E-3</v>
      </c>
      <c r="D221" s="23">
        <v>6.9329999999999999E-3</v>
      </c>
      <c r="F221" s="32" t="s">
        <v>7315</v>
      </c>
      <c r="G221" s="8">
        <f t="shared" si="7"/>
        <v>1095</v>
      </c>
      <c r="H221" s="23">
        <v>0.28272999999999998</v>
      </c>
    </row>
    <row r="222" spans="1:8" ht="19.5" customHeight="1" x14ac:dyDescent="0.35">
      <c r="A222" t="s">
        <v>7316</v>
      </c>
      <c r="B222" s="8">
        <f t="shared" si="6"/>
        <v>3300</v>
      </c>
      <c r="C222" s="23">
        <v>-1.642E-3</v>
      </c>
      <c r="D222" s="23">
        <v>1.2466E-2</v>
      </c>
      <c r="F222" s="32" t="s">
        <v>7317</v>
      </c>
      <c r="G222" s="8">
        <f t="shared" si="7"/>
        <v>1100</v>
      </c>
      <c r="H222" s="23">
        <v>0.28003099999999997</v>
      </c>
    </row>
    <row r="223" spans="1:8" ht="19.5" customHeight="1" x14ac:dyDescent="0.35">
      <c r="A223" t="s">
        <v>7318</v>
      </c>
      <c r="B223" s="8">
        <f t="shared" si="6"/>
        <v>3315</v>
      </c>
      <c r="C223" s="23">
        <v>1.073E-3</v>
      </c>
      <c r="D223" s="23">
        <v>1.542E-3</v>
      </c>
      <c r="F223" s="32" t="s">
        <v>7319</v>
      </c>
      <c r="G223" s="8">
        <f t="shared" si="7"/>
        <v>1105</v>
      </c>
      <c r="H223" s="23">
        <v>0.27570099999999997</v>
      </c>
    </row>
    <row r="224" spans="1:8" ht="19.5" customHeight="1" x14ac:dyDescent="0.35">
      <c r="A224" t="s">
        <v>7320</v>
      </c>
      <c r="B224" s="8">
        <f t="shared" si="6"/>
        <v>3330</v>
      </c>
      <c r="C224" s="23">
        <v>2.1710000000000002E-3</v>
      </c>
      <c r="D224" s="23">
        <v>6.3769999999999999E-3</v>
      </c>
      <c r="F224" s="32" t="s">
        <v>7321</v>
      </c>
      <c r="G224" s="8">
        <f t="shared" si="7"/>
        <v>1110</v>
      </c>
      <c r="H224" s="23">
        <v>0.27400099999999999</v>
      </c>
    </row>
    <row r="225" spans="1:8" ht="19.5" customHeight="1" x14ac:dyDescent="0.35">
      <c r="A225" t="s">
        <v>7322</v>
      </c>
      <c r="B225" s="8">
        <f t="shared" si="6"/>
        <v>3345</v>
      </c>
      <c r="C225" s="23">
        <v>-4.2160000000000001E-3</v>
      </c>
      <c r="D225" s="23">
        <v>7.4130000000000003E-3</v>
      </c>
      <c r="F225" s="32" t="s">
        <v>7323</v>
      </c>
      <c r="G225" s="8">
        <f t="shared" si="7"/>
        <v>1115</v>
      </c>
      <c r="H225" s="23">
        <v>0.27046500000000001</v>
      </c>
    </row>
    <row r="226" spans="1:8" ht="19.5" customHeight="1" x14ac:dyDescent="0.35">
      <c r="A226" t="s">
        <v>7324</v>
      </c>
      <c r="B226" s="8">
        <f t="shared" si="6"/>
        <v>3360</v>
      </c>
      <c r="C226" s="23">
        <v>-2.8249999999999998E-3</v>
      </c>
      <c r="D226" s="23">
        <v>2.0000000000000001E-4</v>
      </c>
      <c r="F226" s="32" t="s">
        <v>7325</v>
      </c>
      <c r="G226" s="8">
        <f t="shared" si="7"/>
        <v>1120</v>
      </c>
      <c r="H226" s="23">
        <v>0.265681</v>
      </c>
    </row>
    <row r="227" spans="1:8" ht="19.5" customHeight="1" x14ac:dyDescent="0.35">
      <c r="A227" t="s">
        <v>7326</v>
      </c>
      <c r="B227" s="8">
        <f t="shared" si="6"/>
        <v>3375</v>
      </c>
      <c r="C227" s="23">
        <v>-5.4799999999999998E-4</v>
      </c>
      <c r="D227" s="23">
        <v>6.0200000000000002E-3</v>
      </c>
      <c r="F227" s="32" t="s">
        <v>7327</v>
      </c>
      <c r="G227" s="8">
        <f t="shared" si="7"/>
        <v>1125</v>
      </c>
      <c r="H227" s="23">
        <v>0.26375300000000002</v>
      </c>
    </row>
    <row r="228" spans="1:8" ht="19.5" customHeight="1" x14ac:dyDescent="0.35">
      <c r="A228" t="s">
        <v>7328</v>
      </c>
      <c r="B228" s="8">
        <f t="shared" si="6"/>
        <v>3390</v>
      </c>
      <c r="C228" s="23">
        <v>-8.0339999999999995E-3</v>
      </c>
      <c r="D228" s="23">
        <v>2.9789999999999999E-3</v>
      </c>
      <c r="F228" s="32" t="s">
        <v>7329</v>
      </c>
      <c r="G228" s="8">
        <f t="shared" si="7"/>
        <v>1130</v>
      </c>
      <c r="H228" s="23">
        <v>0.26095200000000002</v>
      </c>
    </row>
    <row r="229" spans="1:8" ht="19.5" customHeight="1" x14ac:dyDescent="0.35">
      <c r="A229" t="s">
        <v>7330</v>
      </c>
      <c r="B229" s="8">
        <f t="shared" si="6"/>
        <v>3405</v>
      </c>
      <c r="C229" s="23">
        <v>-6.9899999999999997E-4</v>
      </c>
      <c r="D229" s="23">
        <v>5.6690000000000004E-3</v>
      </c>
      <c r="F229" s="32" t="s">
        <v>7331</v>
      </c>
      <c r="G229" s="8">
        <f t="shared" si="7"/>
        <v>1135</v>
      </c>
      <c r="H229" s="23">
        <v>0.255938</v>
      </c>
    </row>
    <row r="230" spans="1:8" ht="19.5" customHeight="1" x14ac:dyDescent="0.35">
      <c r="A230" t="s">
        <v>7332</v>
      </c>
      <c r="B230" s="8">
        <f t="shared" si="6"/>
        <v>3420</v>
      </c>
      <c r="C230" s="23">
        <v>7.9830000000000005E-3</v>
      </c>
      <c r="D230" s="23">
        <v>3.607E-3</v>
      </c>
      <c r="F230" s="32" t="s">
        <v>7333</v>
      </c>
      <c r="G230" s="8">
        <f t="shared" si="7"/>
        <v>1140</v>
      </c>
      <c r="H230" s="23">
        <v>0.25333899999999998</v>
      </c>
    </row>
    <row r="231" spans="1:8" ht="19.5" customHeight="1" x14ac:dyDescent="0.35">
      <c r="A231" t="s">
        <v>7334</v>
      </c>
      <c r="B231" s="8">
        <f t="shared" si="6"/>
        <v>3435</v>
      </c>
      <c r="C231" s="23">
        <v>-1.6750000000000001E-3</v>
      </c>
      <c r="D231" s="23">
        <v>8.9750000000000003E-3</v>
      </c>
      <c r="F231" s="32" t="s">
        <v>7335</v>
      </c>
      <c r="G231" s="8">
        <f t="shared" si="7"/>
        <v>1145</v>
      </c>
      <c r="H231" s="23">
        <v>0.25164599999999998</v>
      </c>
    </row>
    <row r="232" spans="1:8" ht="19.5" customHeight="1" x14ac:dyDescent="0.35">
      <c r="A232" t="s">
        <v>7336</v>
      </c>
      <c r="B232" s="8">
        <f t="shared" si="6"/>
        <v>3450</v>
      </c>
      <c r="C232" s="23">
        <v>4.5580000000000004E-3</v>
      </c>
      <c r="D232" s="23">
        <v>4.4180000000000001E-3</v>
      </c>
      <c r="F232" s="32" t="s">
        <v>7337</v>
      </c>
      <c r="G232" s="8">
        <f t="shared" si="7"/>
        <v>1150</v>
      </c>
      <c r="H232" s="23">
        <v>0.24565300000000001</v>
      </c>
    </row>
    <row r="233" spans="1:8" ht="19.5" customHeight="1" x14ac:dyDescent="0.35">
      <c r="A233" t="s">
        <v>7338</v>
      </c>
      <c r="B233" s="8">
        <f t="shared" si="6"/>
        <v>3465</v>
      </c>
      <c r="C233" s="23">
        <v>-9.4899999999999997E-4</v>
      </c>
      <c r="D233" s="23">
        <v>1.2697999999999999E-2</v>
      </c>
      <c r="F233" s="32" t="s">
        <v>7339</v>
      </c>
      <c r="G233" s="8">
        <f t="shared" si="7"/>
        <v>1155</v>
      </c>
      <c r="H233" s="23">
        <v>0.24146500000000001</v>
      </c>
    </row>
    <row r="234" spans="1:8" ht="19.5" customHeight="1" x14ac:dyDescent="0.35">
      <c r="A234" t="s">
        <v>7340</v>
      </c>
      <c r="B234" s="8">
        <f t="shared" si="6"/>
        <v>3480</v>
      </c>
      <c r="C234" s="23">
        <v>4.9230000000000003E-3</v>
      </c>
      <c r="D234" s="23">
        <v>1.4808999999999999E-2</v>
      </c>
      <c r="F234" s="32" t="s">
        <v>7341</v>
      </c>
      <c r="G234" s="8">
        <f t="shared" si="7"/>
        <v>1160</v>
      </c>
      <c r="H234" s="23">
        <v>0.23772699999999999</v>
      </c>
    </row>
    <row r="235" spans="1:8" ht="19.5" customHeight="1" x14ac:dyDescent="0.35">
      <c r="A235" t="s">
        <v>7342</v>
      </c>
      <c r="B235" s="8">
        <f t="shared" si="6"/>
        <v>3495</v>
      </c>
      <c r="C235" s="23">
        <v>-5.4850000000000003E-3</v>
      </c>
      <c r="D235" s="23">
        <v>1.2969E-2</v>
      </c>
      <c r="F235" s="32" t="s">
        <v>7343</v>
      </c>
      <c r="G235" s="8">
        <f t="shared" si="7"/>
        <v>1165</v>
      </c>
      <c r="H235" s="23">
        <v>0.23344200000000001</v>
      </c>
    </row>
    <row r="236" spans="1:8" ht="19.5" customHeight="1" x14ac:dyDescent="0.35">
      <c r="A236" t="s">
        <v>7344</v>
      </c>
      <c r="B236" s="8">
        <f t="shared" si="6"/>
        <v>3510</v>
      </c>
      <c r="C236" s="23">
        <v>-9.5680000000000001E-3</v>
      </c>
      <c r="D236" s="23">
        <v>1.9026999999999999E-2</v>
      </c>
      <c r="F236" s="32" t="s">
        <v>7345</v>
      </c>
      <c r="G236" s="8">
        <f t="shared" si="7"/>
        <v>1170</v>
      </c>
      <c r="H236" s="23">
        <v>0.23127500000000001</v>
      </c>
    </row>
    <row r="237" spans="1:8" ht="19.5" customHeight="1" x14ac:dyDescent="0.35">
      <c r="A237" t="s">
        <v>7346</v>
      </c>
      <c r="B237" s="8">
        <f t="shared" si="6"/>
        <v>3525</v>
      </c>
      <c r="C237" s="23">
        <v>-1.8129999999999999E-3</v>
      </c>
      <c r="D237" s="23">
        <v>-8.2100000000000001E-4</v>
      </c>
      <c r="F237" s="32" t="s">
        <v>7347</v>
      </c>
      <c r="G237" s="8">
        <f t="shared" si="7"/>
        <v>1175</v>
      </c>
      <c r="H237" s="23">
        <v>0.22625799999999999</v>
      </c>
    </row>
    <row r="238" spans="1:8" ht="19.5" customHeight="1" x14ac:dyDescent="0.35">
      <c r="A238" t="s">
        <v>7348</v>
      </c>
      <c r="B238" s="8">
        <f t="shared" si="6"/>
        <v>3540</v>
      </c>
      <c r="C238" s="23">
        <v>-8.0020000000000004E-3</v>
      </c>
      <c r="D238" s="23">
        <v>9.9509999999999998E-3</v>
      </c>
      <c r="F238" s="32" t="s">
        <v>7349</v>
      </c>
      <c r="G238" s="8">
        <f t="shared" si="7"/>
        <v>1180</v>
      </c>
      <c r="H238" s="23">
        <v>0.22068199999999999</v>
      </c>
    </row>
    <row r="239" spans="1:8" ht="19.5" customHeight="1" x14ac:dyDescent="0.35">
      <c r="A239" t="s">
        <v>7350</v>
      </c>
      <c r="B239" s="8">
        <f t="shared" si="6"/>
        <v>3555</v>
      </c>
      <c r="C239" s="23">
        <v>2.5600000000000002E-3</v>
      </c>
      <c r="D239" s="23">
        <v>7.0520000000000001E-3</v>
      </c>
      <c r="F239" s="32" t="s">
        <v>7351</v>
      </c>
      <c r="G239" s="8">
        <f t="shared" si="7"/>
        <v>1185</v>
      </c>
      <c r="H239" s="23">
        <v>0.21592700000000001</v>
      </c>
    </row>
    <row r="240" spans="1:8" ht="19.5" customHeight="1" x14ac:dyDescent="0.35">
      <c r="A240" t="s">
        <v>7352</v>
      </c>
      <c r="B240" s="8">
        <f t="shared" si="6"/>
        <v>3570</v>
      </c>
      <c r="C240" s="23">
        <v>-1.0388E-2</v>
      </c>
      <c r="D240" s="23">
        <v>2.7369999999999998E-3</v>
      </c>
      <c r="F240" s="32" t="s">
        <v>7353</v>
      </c>
      <c r="G240" s="8">
        <f t="shared" si="7"/>
        <v>1190</v>
      </c>
      <c r="H240" s="23">
        <v>0.21038200000000001</v>
      </c>
    </row>
    <row r="241" spans="1:8" ht="19.5" customHeight="1" x14ac:dyDescent="0.35">
      <c r="A241" t="s">
        <v>7354</v>
      </c>
      <c r="B241" s="8">
        <f t="shared" si="6"/>
        <v>3585</v>
      </c>
      <c r="C241" s="23">
        <v>9.8999999999999994E-5</v>
      </c>
      <c r="D241" s="23">
        <v>4.9199999999999999E-3</v>
      </c>
      <c r="F241" s="32" t="s">
        <v>7355</v>
      </c>
      <c r="G241" s="8">
        <f t="shared" si="7"/>
        <v>1195</v>
      </c>
      <c r="H241" s="23">
        <v>0.204428</v>
      </c>
    </row>
    <row r="242" spans="1:8" ht="19.5" customHeight="1" x14ac:dyDescent="0.35">
      <c r="A242" t="s">
        <v>7356</v>
      </c>
      <c r="B242" s="8">
        <f t="shared" si="6"/>
        <v>3600</v>
      </c>
      <c r="C242" s="23">
        <v>-3.039E-3</v>
      </c>
      <c r="D242" s="23">
        <v>6.9509999999999997E-3</v>
      </c>
      <c r="F242" s="32" t="s">
        <v>7357</v>
      </c>
      <c r="G242" s="8">
        <f t="shared" si="7"/>
        <v>1200</v>
      </c>
      <c r="H242" s="23">
        <v>0.200215</v>
      </c>
    </row>
    <row r="243" spans="1:8" ht="19.5" customHeight="1" x14ac:dyDescent="0.35">
      <c r="A243" t="s">
        <v>7358</v>
      </c>
      <c r="B243" s="8">
        <f t="shared" si="6"/>
        <v>3615</v>
      </c>
      <c r="C243" s="23">
        <v>1.1540000000000001E-3</v>
      </c>
      <c r="D243" s="23">
        <v>1.544E-3</v>
      </c>
      <c r="F243" s="32" t="s">
        <v>7359</v>
      </c>
      <c r="G243" s="8">
        <f t="shared" si="7"/>
        <v>1205</v>
      </c>
      <c r="H243" s="23">
        <v>0.194552</v>
      </c>
    </row>
    <row r="244" spans="1:8" ht="19.5" customHeight="1" x14ac:dyDescent="0.35">
      <c r="A244" t="s">
        <v>7360</v>
      </c>
      <c r="B244" s="8">
        <f t="shared" si="6"/>
        <v>3630</v>
      </c>
      <c r="C244" s="23">
        <v>-4.5539999999999999E-3</v>
      </c>
      <c r="D244" s="23">
        <v>-2.382E-3</v>
      </c>
      <c r="F244" s="32" t="s">
        <v>7361</v>
      </c>
      <c r="G244" s="8">
        <f t="shared" si="7"/>
        <v>1210</v>
      </c>
      <c r="H244" s="23">
        <v>0.189415</v>
      </c>
    </row>
    <row r="245" spans="1:8" ht="19.5" customHeight="1" x14ac:dyDescent="0.35">
      <c r="A245" t="s">
        <v>7362</v>
      </c>
      <c r="B245" s="8">
        <f t="shared" si="6"/>
        <v>3645</v>
      </c>
      <c r="C245" s="23">
        <v>6.4700000000000001E-4</v>
      </c>
      <c r="D245" s="23">
        <v>8.2410000000000001E-3</v>
      </c>
      <c r="F245" s="32" t="s">
        <v>7363</v>
      </c>
      <c r="G245" s="8">
        <f t="shared" si="7"/>
        <v>1215</v>
      </c>
      <c r="H245" s="23">
        <v>0.18573999999999999</v>
      </c>
    </row>
    <row r="246" spans="1:8" ht="19.5" customHeight="1" x14ac:dyDescent="0.35">
      <c r="A246" t="s">
        <v>7364</v>
      </c>
      <c r="B246" s="8">
        <f t="shared" si="6"/>
        <v>3660</v>
      </c>
      <c r="C246" s="23">
        <v>5.0390000000000001E-3</v>
      </c>
      <c r="D246" s="23">
        <v>-4.7899999999999999E-4</v>
      </c>
      <c r="F246" s="32" t="s">
        <v>7365</v>
      </c>
      <c r="G246" s="8">
        <f t="shared" si="7"/>
        <v>1220</v>
      </c>
      <c r="H246" s="23">
        <v>0.181834</v>
      </c>
    </row>
    <row r="247" spans="1:8" ht="19.5" customHeight="1" x14ac:dyDescent="0.35">
      <c r="A247" t="s">
        <v>7366</v>
      </c>
      <c r="B247" s="8">
        <f t="shared" si="6"/>
        <v>3675</v>
      </c>
      <c r="C247" s="23">
        <v>2.0699999999999999E-4</v>
      </c>
      <c r="D247" s="23">
        <v>-2.2139999999999998E-3</v>
      </c>
      <c r="F247" s="32" t="s">
        <v>7367</v>
      </c>
      <c r="G247" s="8">
        <f t="shared" si="7"/>
        <v>1225</v>
      </c>
      <c r="H247" s="23">
        <v>0.17713699999999999</v>
      </c>
    </row>
    <row r="248" spans="1:8" ht="19.5" customHeight="1" x14ac:dyDescent="0.35">
      <c r="A248" t="s">
        <v>7368</v>
      </c>
      <c r="B248" s="8">
        <f t="shared" si="6"/>
        <v>3690</v>
      </c>
      <c r="C248" s="23">
        <v>-3.1340000000000001E-3</v>
      </c>
      <c r="D248" s="23">
        <v>6.1539999999999997E-3</v>
      </c>
      <c r="F248" s="32" t="s">
        <v>7369</v>
      </c>
      <c r="G248" s="8">
        <f t="shared" si="7"/>
        <v>1230</v>
      </c>
      <c r="H248" s="23">
        <v>0.172958</v>
      </c>
    </row>
    <row r="249" spans="1:8" ht="19.5" customHeight="1" x14ac:dyDescent="0.35">
      <c r="A249" t="s">
        <v>7370</v>
      </c>
      <c r="B249" s="8">
        <f t="shared" si="6"/>
        <v>3705</v>
      </c>
      <c r="C249" s="23">
        <v>3.7620000000000002E-3</v>
      </c>
      <c r="D249" s="23">
        <v>3.2390000000000001E-3</v>
      </c>
      <c r="F249" s="32" t="s">
        <v>7371</v>
      </c>
      <c r="G249" s="8">
        <f t="shared" si="7"/>
        <v>1235</v>
      </c>
      <c r="H249" s="23">
        <v>0.16869899999999999</v>
      </c>
    </row>
    <row r="250" spans="1:8" ht="19.5" customHeight="1" x14ac:dyDescent="0.35">
      <c r="A250" t="s">
        <v>7372</v>
      </c>
      <c r="B250" s="8">
        <f t="shared" si="6"/>
        <v>3720</v>
      </c>
      <c r="C250" s="23">
        <v>-7.2750000000000002E-3</v>
      </c>
      <c r="D250" s="23">
        <v>-6.7299999999999999E-4</v>
      </c>
      <c r="F250" s="32" t="s">
        <v>7373</v>
      </c>
      <c r="G250" s="8">
        <f t="shared" si="7"/>
        <v>1240</v>
      </c>
      <c r="H250" s="23">
        <v>0.16476399999999999</v>
      </c>
    </row>
    <row r="251" spans="1:8" ht="19.5" customHeight="1" x14ac:dyDescent="0.35">
      <c r="A251" t="s">
        <v>7374</v>
      </c>
      <c r="B251" s="8">
        <f t="shared" si="6"/>
        <v>3735</v>
      </c>
      <c r="C251" s="23">
        <v>-6.0629999999999998E-3</v>
      </c>
      <c r="D251" s="23">
        <v>2.2750000000000001E-3</v>
      </c>
      <c r="F251" s="32" t="s">
        <v>7375</v>
      </c>
      <c r="G251" s="8">
        <f t="shared" si="7"/>
        <v>1245</v>
      </c>
      <c r="H251" s="23">
        <v>0.161084</v>
      </c>
    </row>
    <row r="252" spans="1:8" ht="19.5" customHeight="1" x14ac:dyDescent="0.35">
      <c r="A252" t="s">
        <v>7376</v>
      </c>
      <c r="B252" s="8">
        <f t="shared" si="6"/>
        <v>3750</v>
      </c>
      <c r="C252" s="23">
        <v>3.2880000000000001E-3</v>
      </c>
      <c r="D252" s="23">
        <v>4.5259999999999996E-3</v>
      </c>
      <c r="F252" s="32" t="s">
        <v>7377</v>
      </c>
      <c r="G252" s="8">
        <f t="shared" si="7"/>
        <v>1250</v>
      </c>
      <c r="H252" s="23">
        <v>0.15692600000000001</v>
      </c>
    </row>
    <row r="253" spans="1:8" ht="19.5" customHeight="1" x14ac:dyDescent="0.35">
      <c r="A253" t="s">
        <v>7378</v>
      </c>
      <c r="B253" s="8">
        <f t="shared" si="6"/>
        <v>3765</v>
      </c>
      <c r="C253" s="23">
        <v>-4.9430000000000003E-3</v>
      </c>
      <c r="D253" s="23">
        <v>6.0309999999999999E-3</v>
      </c>
      <c r="F253" s="32" t="s">
        <v>7379</v>
      </c>
      <c r="G253" s="8">
        <f t="shared" si="7"/>
        <v>1255</v>
      </c>
      <c r="H253" s="23">
        <v>0.15339800000000001</v>
      </c>
    </row>
    <row r="254" spans="1:8" ht="19.5" customHeight="1" x14ac:dyDescent="0.35">
      <c r="A254" t="s">
        <v>7380</v>
      </c>
      <c r="B254" s="8">
        <f t="shared" si="6"/>
        <v>3780</v>
      </c>
      <c r="C254" s="23">
        <v>5.2659999999999998E-3</v>
      </c>
      <c r="D254" s="23">
        <v>5.5139999999999998E-3</v>
      </c>
      <c r="F254" s="32" t="s">
        <v>7381</v>
      </c>
      <c r="G254" s="8">
        <f t="shared" si="7"/>
        <v>1260</v>
      </c>
      <c r="H254" s="23">
        <v>0.150675</v>
      </c>
    </row>
    <row r="255" spans="1:8" ht="19.5" customHeight="1" x14ac:dyDescent="0.35">
      <c r="A255" t="s">
        <v>7382</v>
      </c>
      <c r="B255" s="8">
        <f t="shared" si="6"/>
        <v>3795</v>
      </c>
      <c r="C255" s="23">
        <v>-4.7600000000000002E-4</v>
      </c>
      <c r="D255" s="23">
        <v>6.2839999999999997E-3</v>
      </c>
      <c r="F255" s="32" t="s">
        <v>7383</v>
      </c>
      <c r="G255" s="8">
        <f t="shared" si="7"/>
        <v>1265</v>
      </c>
      <c r="H255" s="23">
        <v>0.14754800000000001</v>
      </c>
    </row>
    <row r="256" spans="1:8" ht="19.5" customHeight="1" x14ac:dyDescent="0.35">
      <c r="A256" t="s">
        <v>7384</v>
      </c>
      <c r="B256" s="8">
        <f t="shared" si="6"/>
        <v>3810</v>
      </c>
      <c r="C256" s="23">
        <v>-1.7100000000000001E-4</v>
      </c>
      <c r="D256" s="23">
        <v>3.8E-3</v>
      </c>
      <c r="F256" s="32" t="s">
        <v>7385</v>
      </c>
      <c r="G256" s="8">
        <f t="shared" si="7"/>
        <v>1270</v>
      </c>
      <c r="H256" s="23">
        <v>0.14291699999999999</v>
      </c>
    </row>
    <row r="257" spans="1:8" ht="19.5" customHeight="1" x14ac:dyDescent="0.35">
      <c r="A257" t="s">
        <v>7386</v>
      </c>
      <c r="B257" s="8">
        <f t="shared" si="6"/>
        <v>3825</v>
      </c>
      <c r="C257" s="23">
        <v>6.5269999999999998E-3</v>
      </c>
      <c r="D257" s="23">
        <v>1.1990000000000001E-2</v>
      </c>
      <c r="F257" s="32" t="s">
        <v>7387</v>
      </c>
      <c r="G257" s="8">
        <f t="shared" si="7"/>
        <v>1275</v>
      </c>
      <c r="H257" s="23">
        <v>0.14052100000000001</v>
      </c>
    </row>
    <row r="258" spans="1:8" ht="19.5" customHeight="1" x14ac:dyDescent="0.35">
      <c r="A258" t="s">
        <v>7388</v>
      </c>
      <c r="B258" s="8">
        <f t="shared" si="6"/>
        <v>3840</v>
      </c>
      <c r="C258" s="23">
        <v>1.1360000000000001E-3</v>
      </c>
      <c r="D258" s="23">
        <v>6.1890000000000001E-3</v>
      </c>
      <c r="F258" s="32" t="s">
        <v>7389</v>
      </c>
      <c r="G258" s="8">
        <f t="shared" si="7"/>
        <v>1280</v>
      </c>
      <c r="H258" s="23">
        <v>0.13841500000000001</v>
      </c>
    </row>
    <row r="259" spans="1:8" ht="19.5" customHeight="1" x14ac:dyDescent="0.35">
      <c r="A259" t="s">
        <v>7390</v>
      </c>
      <c r="B259" s="8">
        <f t="shared" ref="B259:B322" si="8">B258+15</f>
        <v>3855</v>
      </c>
      <c r="C259" s="23">
        <v>7.4510000000000002E-3</v>
      </c>
      <c r="D259" s="23">
        <v>8.6040000000000005E-3</v>
      </c>
      <c r="F259" s="32" t="s">
        <v>7391</v>
      </c>
      <c r="G259" s="8">
        <f t="shared" ref="G259:G322" si="9">G258+5</f>
        <v>1285</v>
      </c>
      <c r="H259" s="23">
        <v>0.136521</v>
      </c>
    </row>
    <row r="260" spans="1:8" ht="19.5" customHeight="1" x14ac:dyDescent="0.35">
      <c r="A260" t="s">
        <v>7392</v>
      </c>
      <c r="B260" s="8">
        <f t="shared" si="8"/>
        <v>3870</v>
      </c>
      <c r="C260" s="23">
        <v>5.7399999999999997E-4</v>
      </c>
      <c r="D260" s="23">
        <v>9.7079999999999996E-3</v>
      </c>
      <c r="F260" s="32" t="s">
        <v>7393</v>
      </c>
      <c r="G260" s="8">
        <f t="shared" si="9"/>
        <v>1290</v>
      </c>
      <c r="H260" s="23">
        <v>0.132407</v>
      </c>
    </row>
    <row r="261" spans="1:8" ht="19.5" customHeight="1" x14ac:dyDescent="0.35">
      <c r="A261" t="s">
        <v>7394</v>
      </c>
      <c r="B261" s="8">
        <f t="shared" si="8"/>
        <v>3885</v>
      </c>
      <c r="C261" s="23">
        <v>6.96E-3</v>
      </c>
      <c r="D261" s="23">
        <v>8.1270000000000005E-3</v>
      </c>
      <c r="F261" s="32" t="s">
        <v>7395</v>
      </c>
      <c r="G261" s="8">
        <f t="shared" si="9"/>
        <v>1295</v>
      </c>
      <c r="H261" s="23">
        <v>0.13073199999999999</v>
      </c>
    </row>
    <row r="262" spans="1:8" ht="19.5" customHeight="1" x14ac:dyDescent="0.35">
      <c r="A262" t="s">
        <v>7396</v>
      </c>
      <c r="B262" s="8">
        <f t="shared" si="8"/>
        <v>3900</v>
      </c>
      <c r="C262" s="23">
        <v>6.437E-3</v>
      </c>
      <c r="D262" s="23">
        <v>1.1327E-2</v>
      </c>
      <c r="F262" s="32" t="s">
        <v>7397</v>
      </c>
      <c r="G262" s="8">
        <f t="shared" si="9"/>
        <v>1300</v>
      </c>
      <c r="H262" s="23">
        <v>0.12825600000000001</v>
      </c>
    </row>
    <row r="263" spans="1:8" ht="19.5" customHeight="1" x14ac:dyDescent="0.35">
      <c r="A263" t="s">
        <v>7398</v>
      </c>
      <c r="B263" s="8">
        <f t="shared" si="8"/>
        <v>3915</v>
      </c>
      <c r="C263" s="23">
        <v>3.2009999999999999E-3</v>
      </c>
      <c r="D263" s="23">
        <v>7.3410000000000003E-3</v>
      </c>
      <c r="F263" s="32" t="s">
        <v>7399</v>
      </c>
      <c r="G263" s="8">
        <f t="shared" si="9"/>
        <v>1305</v>
      </c>
      <c r="H263" s="23">
        <v>0.12600600000000001</v>
      </c>
    </row>
    <row r="264" spans="1:8" ht="19.5" customHeight="1" x14ac:dyDescent="0.35">
      <c r="A264" t="s">
        <v>7400</v>
      </c>
      <c r="B264" s="8">
        <f t="shared" si="8"/>
        <v>3930</v>
      </c>
      <c r="C264" s="23">
        <v>1.2947999999999999E-2</v>
      </c>
      <c r="D264" s="23">
        <v>1.2714E-2</v>
      </c>
      <c r="F264" s="32" t="s">
        <v>7401</v>
      </c>
      <c r="G264" s="8">
        <f t="shared" si="9"/>
        <v>1310</v>
      </c>
      <c r="H264" s="23">
        <v>0.124433</v>
      </c>
    </row>
    <row r="265" spans="1:8" ht="19.5" customHeight="1" x14ac:dyDescent="0.35">
      <c r="A265" t="s">
        <v>7402</v>
      </c>
      <c r="B265" s="8">
        <f t="shared" si="8"/>
        <v>3945</v>
      </c>
      <c r="C265" s="23">
        <v>2.189E-3</v>
      </c>
      <c r="D265" s="23">
        <v>7.77E-3</v>
      </c>
      <c r="F265" s="32" t="s">
        <v>7403</v>
      </c>
      <c r="G265" s="8">
        <f t="shared" si="9"/>
        <v>1315</v>
      </c>
      <c r="H265" s="23">
        <v>0.123546</v>
      </c>
    </row>
    <row r="266" spans="1:8" ht="19.5" customHeight="1" x14ac:dyDescent="0.35">
      <c r="A266" t="s">
        <v>7404</v>
      </c>
      <c r="B266" s="8">
        <f t="shared" si="8"/>
        <v>3960</v>
      </c>
      <c r="C266" s="23">
        <v>7.7910000000000002E-3</v>
      </c>
      <c r="D266" s="23">
        <v>1.1767E-2</v>
      </c>
      <c r="F266" s="32" t="s">
        <v>7405</v>
      </c>
      <c r="G266" s="8">
        <f t="shared" si="9"/>
        <v>1320</v>
      </c>
      <c r="H266" s="23">
        <v>0.121868</v>
      </c>
    </row>
    <row r="267" spans="1:8" ht="19.5" customHeight="1" x14ac:dyDescent="0.35">
      <c r="A267" t="s">
        <v>7406</v>
      </c>
      <c r="B267" s="8">
        <f t="shared" si="8"/>
        <v>3975</v>
      </c>
      <c r="C267" s="23">
        <v>2.9780000000000002E-3</v>
      </c>
      <c r="D267" s="23">
        <v>7.8949999999999992E-3</v>
      </c>
      <c r="F267" s="32" t="s">
        <v>7407</v>
      </c>
      <c r="G267" s="8">
        <f t="shared" si="9"/>
        <v>1325</v>
      </c>
      <c r="H267" s="23">
        <v>0.119944</v>
      </c>
    </row>
    <row r="268" spans="1:8" ht="19.5" customHeight="1" x14ac:dyDescent="0.35">
      <c r="A268" t="s">
        <v>7408</v>
      </c>
      <c r="B268" s="8">
        <f t="shared" si="8"/>
        <v>3990</v>
      </c>
      <c r="C268" s="23">
        <v>8.1460000000000005E-3</v>
      </c>
      <c r="D268" s="23">
        <v>1.5605000000000001E-2</v>
      </c>
      <c r="F268" s="32" t="s">
        <v>7409</v>
      </c>
      <c r="G268" s="8">
        <f t="shared" si="9"/>
        <v>1330</v>
      </c>
      <c r="H268" s="23">
        <v>0.118505</v>
      </c>
    </row>
    <row r="269" spans="1:8" ht="19.5" customHeight="1" x14ac:dyDescent="0.35">
      <c r="A269" t="s">
        <v>7410</v>
      </c>
      <c r="B269" s="8">
        <f t="shared" si="8"/>
        <v>4005</v>
      </c>
      <c r="C269" s="23">
        <v>1.0510000000000001E-3</v>
      </c>
      <c r="D269" s="23">
        <v>9.1760000000000001E-3</v>
      </c>
      <c r="F269" s="32" t="s">
        <v>7411</v>
      </c>
      <c r="G269" s="8">
        <f t="shared" si="9"/>
        <v>1335</v>
      </c>
      <c r="H269" s="23">
        <v>0.117185</v>
      </c>
    </row>
    <row r="270" spans="1:8" ht="19.5" customHeight="1" x14ac:dyDescent="0.35">
      <c r="A270" t="s">
        <v>7412</v>
      </c>
      <c r="B270" s="8">
        <f t="shared" si="8"/>
        <v>4020</v>
      </c>
      <c r="C270" s="23">
        <v>6.3689999999999997E-3</v>
      </c>
      <c r="D270" s="23">
        <v>1.2305999999999999E-2</v>
      </c>
      <c r="F270" s="32" t="s">
        <v>7413</v>
      </c>
      <c r="G270" s="8">
        <f t="shared" si="9"/>
        <v>1340</v>
      </c>
      <c r="H270" s="23">
        <v>0.116983</v>
      </c>
    </row>
    <row r="271" spans="1:8" ht="19.5" customHeight="1" x14ac:dyDescent="0.35">
      <c r="A271" t="s">
        <v>7414</v>
      </c>
      <c r="B271" s="8">
        <f t="shared" si="8"/>
        <v>4035</v>
      </c>
      <c r="C271" s="23">
        <v>-6.5300000000000004E-4</v>
      </c>
      <c r="D271" s="23">
        <v>3.993E-3</v>
      </c>
      <c r="F271" s="32" t="s">
        <v>7415</v>
      </c>
      <c r="G271" s="8">
        <f t="shared" si="9"/>
        <v>1345</v>
      </c>
      <c r="H271" s="23">
        <v>0.115693</v>
      </c>
    </row>
    <row r="272" spans="1:8" ht="19.5" customHeight="1" x14ac:dyDescent="0.35">
      <c r="A272" t="s">
        <v>7416</v>
      </c>
      <c r="B272" s="8">
        <f t="shared" si="8"/>
        <v>4050</v>
      </c>
      <c r="C272" s="23">
        <v>3.16E-3</v>
      </c>
      <c r="D272" s="23">
        <v>1.2624E-2</v>
      </c>
      <c r="F272" s="32" t="s">
        <v>7417</v>
      </c>
      <c r="G272" s="8">
        <f t="shared" si="9"/>
        <v>1350</v>
      </c>
      <c r="H272" s="23">
        <v>0.115398</v>
      </c>
    </row>
    <row r="273" spans="1:8" ht="19.5" customHeight="1" x14ac:dyDescent="0.35">
      <c r="A273" t="s">
        <v>7418</v>
      </c>
      <c r="B273" s="8">
        <f t="shared" si="8"/>
        <v>4065</v>
      </c>
      <c r="C273" s="23">
        <v>8.1779999999999995E-3</v>
      </c>
      <c r="D273" s="23">
        <v>5.5209999999999999E-3</v>
      </c>
      <c r="F273" s="32" t="s">
        <v>7419</v>
      </c>
      <c r="G273" s="8">
        <f t="shared" si="9"/>
        <v>1355</v>
      </c>
      <c r="H273" s="23">
        <v>0.113042</v>
      </c>
    </row>
    <row r="274" spans="1:8" ht="19.5" customHeight="1" x14ac:dyDescent="0.35">
      <c r="A274" t="s">
        <v>7420</v>
      </c>
      <c r="B274" s="8">
        <f t="shared" si="8"/>
        <v>4080</v>
      </c>
      <c r="C274" s="23">
        <v>3.1100000000000002E-4</v>
      </c>
      <c r="D274" s="23">
        <v>1.3278999999999999E-2</v>
      </c>
      <c r="F274" s="32" t="s">
        <v>7421</v>
      </c>
      <c r="G274" s="8">
        <f t="shared" si="9"/>
        <v>1360</v>
      </c>
      <c r="H274" s="23">
        <v>0.11129699999999999</v>
      </c>
    </row>
    <row r="275" spans="1:8" ht="19.5" customHeight="1" x14ac:dyDescent="0.35">
      <c r="A275" t="s">
        <v>7422</v>
      </c>
      <c r="B275" s="8">
        <f t="shared" si="8"/>
        <v>4095</v>
      </c>
      <c r="C275" s="23">
        <v>5.2719999999999998E-3</v>
      </c>
      <c r="D275" s="23">
        <v>9.8329999999999997E-3</v>
      </c>
      <c r="F275" s="32" t="s">
        <v>7423</v>
      </c>
      <c r="G275" s="8">
        <f t="shared" si="9"/>
        <v>1365</v>
      </c>
      <c r="H275" s="23">
        <v>0.110336</v>
      </c>
    </row>
    <row r="276" spans="1:8" ht="19.5" customHeight="1" x14ac:dyDescent="0.35">
      <c r="A276" t="s">
        <v>7424</v>
      </c>
      <c r="B276" s="8">
        <f t="shared" si="8"/>
        <v>4110</v>
      </c>
      <c r="C276" s="23">
        <v>-5.6829999999999997E-3</v>
      </c>
      <c r="D276" s="23">
        <v>1.2642E-2</v>
      </c>
      <c r="F276" s="32" t="s">
        <v>7425</v>
      </c>
      <c r="G276" s="8">
        <f t="shared" si="9"/>
        <v>1370</v>
      </c>
      <c r="H276" s="23">
        <v>0.107763</v>
      </c>
    </row>
    <row r="277" spans="1:8" ht="19.5" customHeight="1" x14ac:dyDescent="0.35">
      <c r="A277" t="s">
        <v>7426</v>
      </c>
      <c r="B277" s="8">
        <f t="shared" si="8"/>
        <v>4125</v>
      </c>
      <c r="C277" s="23">
        <v>-1.524E-3</v>
      </c>
      <c r="D277" s="23">
        <v>7.1159999999999999E-3</v>
      </c>
      <c r="F277" s="32" t="s">
        <v>7427</v>
      </c>
      <c r="G277" s="8">
        <f t="shared" si="9"/>
        <v>1375</v>
      </c>
      <c r="H277" s="23">
        <v>0.107125</v>
      </c>
    </row>
    <row r="278" spans="1:8" ht="19.5" customHeight="1" x14ac:dyDescent="0.35">
      <c r="A278" t="s">
        <v>7428</v>
      </c>
      <c r="B278" s="8">
        <f t="shared" si="8"/>
        <v>4140</v>
      </c>
      <c r="C278" s="23">
        <v>8.1460000000000005E-3</v>
      </c>
      <c r="D278" s="23">
        <v>1.2352999999999999E-2</v>
      </c>
      <c r="F278" s="32" t="s">
        <v>7429</v>
      </c>
      <c r="G278" s="8">
        <f t="shared" si="9"/>
        <v>1380</v>
      </c>
      <c r="H278" s="23">
        <v>0.10620599999999999</v>
      </c>
    </row>
    <row r="279" spans="1:8" ht="19.5" customHeight="1" x14ac:dyDescent="0.35">
      <c r="A279" t="s">
        <v>7430</v>
      </c>
      <c r="B279" s="8">
        <f t="shared" si="8"/>
        <v>4155</v>
      </c>
      <c r="C279" s="23">
        <v>-1.944E-3</v>
      </c>
      <c r="D279" s="23">
        <v>6.2849999999999998E-3</v>
      </c>
      <c r="F279" s="32" t="s">
        <v>7431</v>
      </c>
      <c r="G279" s="8">
        <f t="shared" si="9"/>
        <v>1385</v>
      </c>
      <c r="H279" s="23">
        <v>0.104078</v>
      </c>
    </row>
    <row r="280" spans="1:8" ht="19.5" customHeight="1" x14ac:dyDescent="0.35">
      <c r="A280" t="s">
        <v>7432</v>
      </c>
      <c r="B280" s="8">
        <f t="shared" si="8"/>
        <v>4170</v>
      </c>
      <c r="C280" s="23">
        <v>4.8399999999999997E-3</v>
      </c>
      <c r="D280" s="23">
        <v>1.0848E-2</v>
      </c>
      <c r="F280" s="32" t="s">
        <v>7433</v>
      </c>
      <c r="G280" s="8">
        <f t="shared" si="9"/>
        <v>1390</v>
      </c>
      <c r="H280" s="23">
        <v>0.101256</v>
      </c>
    </row>
    <row r="281" spans="1:8" ht="19.5" customHeight="1" x14ac:dyDescent="0.35">
      <c r="A281" t="s">
        <v>7434</v>
      </c>
      <c r="B281" s="8">
        <f t="shared" si="8"/>
        <v>4185</v>
      </c>
      <c r="C281" s="23">
        <v>-3.3349999999999999E-3</v>
      </c>
      <c r="D281" s="23">
        <v>4.9370000000000004E-3</v>
      </c>
      <c r="F281" s="32" t="s">
        <v>7435</v>
      </c>
      <c r="G281" s="8">
        <f t="shared" si="9"/>
        <v>1395</v>
      </c>
      <c r="H281" s="23">
        <v>9.7314999999999999E-2</v>
      </c>
    </row>
    <row r="282" spans="1:8" ht="19.5" customHeight="1" x14ac:dyDescent="0.35">
      <c r="A282" t="s">
        <v>7436</v>
      </c>
      <c r="B282" s="8">
        <f t="shared" si="8"/>
        <v>4200</v>
      </c>
      <c r="C282" s="23">
        <v>8.2000000000000001E-5</v>
      </c>
      <c r="D282" s="23">
        <v>1.0185E-2</v>
      </c>
      <c r="F282" s="32" t="s">
        <v>7437</v>
      </c>
      <c r="G282" s="8">
        <f t="shared" si="9"/>
        <v>1400</v>
      </c>
      <c r="H282" s="23">
        <v>9.6352999999999994E-2</v>
      </c>
    </row>
    <row r="283" spans="1:8" ht="19.5" customHeight="1" x14ac:dyDescent="0.35">
      <c r="A283" t="s">
        <v>7438</v>
      </c>
      <c r="B283" s="8">
        <f t="shared" si="8"/>
        <v>4215</v>
      </c>
      <c r="C283" s="23">
        <v>5.4149999999999997E-3</v>
      </c>
      <c r="D283" s="23">
        <v>9.1210000000000006E-3</v>
      </c>
      <c r="F283" s="32" t="s">
        <v>7439</v>
      </c>
      <c r="G283" s="8">
        <f t="shared" si="9"/>
        <v>1405</v>
      </c>
      <c r="H283" s="23">
        <v>9.4210000000000002E-2</v>
      </c>
    </row>
    <row r="284" spans="1:8" ht="19.5" customHeight="1" x14ac:dyDescent="0.35">
      <c r="A284" t="s">
        <v>7440</v>
      </c>
      <c r="B284" s="8">
        <f t="shared" si="8"/>
        <v>4230</v>
      </c>
      <c r="C284" s="23">
        <v>-3.4160000000000002E-3</v>
      </c>
      <c r="D284" s="23">
        <v>9.868E-3</v>
      </c>
      <c r="F284" s="32" t="s">
        <v>7441</v>
      </c>
      <c r="G284" s="8">
        <f t="shared" si="9"/>
        <v>1410</v>
      </c>
      <c r="H284" s="23">
        <v>9.1539999999999996E-2</v>
      </c>
    </row>
    <row r="285" spans="1:8" ht="19.5" customHeight="1" x14ac:dyDescent="0.35">
      <c r="A285" t="s">
        <v>7442</v>
      </c>
      <c r="B285" s="8">
        <f t="shared" si="8"/>
        <v>4245</v>
      </c>
      <c r="C285" s="23">
        <v>1.76E-4</v>
      </c>
      <c r="D285" s="23">
        <v>6.2989999999999999E-3</v>
      </c>
      <c r="F285" s="32" t="s">
        <v>7443</v>
      </c>
      <c r="G285" s="8">
        <f t="shared" si="9"/>
        <v>1415</v>
      </c>
      <c r="H285" s="23">
        <v>8.9634000000000005E-2</v>
      </c>
    </row>
    <row r="286" spans="1:8" ht="19.5" customHeight="1" x14ac:dyDescent="0.35">
      <c r="A286" t="s">
        <v>7444</v>
      </c>
      <c r="B286" s="8">
        <f t="shared" si="8"/>
        <v>4260</v>
      </c>
      <c r="C286" s="23">
        <v>3.5769999999999999E-3</v>
      </c>
      <c r="D286" s="23">
        <v>1.3724999999999999E-2</v>
      </c>
      <c r="F286" s="32" t="s">
        <v>7445</v>
      </c>
      <c r="G286" s="8">
        <f t="shared" si="9"/>
        <v>1420</v>
      </c>
      <c r="H286" s="23">
        <v>8.7552000000000005E-2</v>
      </c>
    </row>
    <row r="287" spans="1:8" ht="19.5" customHeight="1" x14ac:dyDescent="0.35">
      <c r="A287" t="s">
        <v>7446</v>
      </c>
      <c r="B287" s="8">
        <f t="shared" si="8"/>
        <v>4275</v>
      </c>
      <c r="C287" s="23">
        <v>-2.643E-3</v>
      </c>
      <c r="D287" s="23">
        <v>6.9909999999999998E-3</v>
      </c>
      <c r="F287" s="32" t="s">
        <v>7447</v>
      </c>
      <c r="G287" s="8">
        <f t="shared" si="9"/>
        <v>1425</v>
      </c>
      <c r="H287" s="23">
        <v>8.5586999999999996E-2</v>
      </c>
    </row>
    <row r="288" spans="1:8" ht="19.5" customHeight="1" x14ac:dyDescent="0.35">
      <c r="A288" t="s">
        <v>7448</v>
      </c>
      <c r="B288" s="8">
        <f t="shared" si="8"/>
        <v>4290</v>
      </c>
      <c r="C288" s="23">
        <v>1.4649999999999999E-3</v>
      </c>
      <c r="D288" s="23">
        <v>9.5980000000000006E-3</v>
      </c>
      <c r="F288" s="32" t="s">
        <v>7449</v>
      </c>
      <c r="G288" s="8">
        <f t="shared" si="9"/>
        <v>1430</v>
      </c>
      <c r="H288" s="23">
        <v>8.3148E-2</v>
      </c>
    </row>
    <row r="289" spans="1:8" ht="19.5" customHeight="1" x14ac:dyDescent="0.35">
      <c r="A289" t="s">
        <v>7450</v>
      </c>
      <c r="B289" s="8">
        <f t="shared" si="8"/>
        <v>4305</v>
      </c>
      <c r="C289" s="23">
        <v>4.7699999999999999E-3</v>
      </c>
      <c r="D289" s="23">
        <v>2.5730000000000002E-3</v>
      </c>
      <c r="F289" s="32" t="s">
        <v>7451</v>
      </c>
      <c r="G289" s="8">
        <f t="shared" si="9"/>
        <v>1435</v>
      </c>
      <c r="H289" s="23">
        <v>8.0601999999999993E-2</v>
      </c>
    </row>
    <row r="290" spans="1:8" ht="19.5" customHeight="1" x14ac:dyDescent="0.35">
      <c r="A290" t="s">
        <v>7452</v>
      </c>
      <c r="B290" s="8">
        <f t="shared" si="8"/>
        <v>4320</v>
      </c>
      <c r="C290" s="23">
        <v>-3.0609999999999999E-3</v>
      </c>
      <c r="D290" s="23">
        <v>7.5209999999999999E-3</v>
      </c>
      <c r="F290" s="32" t="s">
        <v>7453</v>
      </c>
      <c r="G290" s="8">
        <f t="shared" si="9"/>
        <v>1440</v>
      </c>
      <c r="H290" s="23">
        <v>7.7340000000000006E-2</v>
      </c>
    </row>
    <row r="291" spans="1:8" ht="19.5" customHeight="1" x14ac:dyDescent="0.35">
      <c r="A291" t="s">
        <v>7454</v>
      </c>
      <c r="B291" s="8">
        <f t="shared" si="8"/>
        <v>4335</v>
      </c>
      <c r="C291" s="23">
        <v>-3.0800000000000001E-4</v>
      </c>
      <c r="D291" s="23">
        <v>3.0219999999999999E-3</v>
      </c>
      <c r="F291" s="32" t="s">
        <v>7455</v>
      </c>
      <c r="G291" s="8">
        <f t="shared" si="9"/>
        <v>1445</v>
      </c>
      <c r="H291" s="23">
        <v>7.5353000000000003E-2</v>
      </c>
    </row>
    <row r="292" spans="1:8" ht="19.5" customHeight="1" x14ac:dyDescent="0.35">
      <c r="A292" t="s">
        <v>7456</v>
      </c>
      <c r="B292" s="8">
        <f t="shared" si="8"/>
        <v>4350</v>
      </c>
      <c r="C292" s="23">
        <v>3.4979999999999998E-3</v>
      </c>
      <c r="D292" s="23">
        <v>8.7419999999999998E-3</v>
      </c>
      <c r="F292" s="32" t="s">
        <v>7457</v>
      </c>
      <c r="G292" s="8">
        <f t="shared" si="9"/>
        <v>1450</v>
      </c>
      <c r="H292" s="23">
        <v>7.3086999999999999E-2</v>
      </c>
    </row>
    <row r="293" spans="1:8" ht="19.5" customHeight="1" x14ac:dyDescent="0.35">
      <c r="A293" t="s">
        <v>7458</v>
      </c>
      <c r="B293" s="8">
        <f t="shared" si="8"/>
        <v>4365</v>
      </c>
      <c r="C293" s="23">
        <v>6.0429999999999998E-3</v>
      </c>
      <c r="D293" s="23">
        <v>9.5139999999999999E-3</v>
      </c>
      <c r="F293" s="32" t="s">
        <v>7459</v>
      </c>
      <c r="G293" s="8">
        <f t="shared" si="9"/>
        <v>1455</v>
      </c>
      <c r="H293" s="23">
        <v>7.1110999999999994E-2</v>
      </c>
    </row>
    <row r="294" spans="1:8" ht="19.5" customHeight="1" x14ac:dyDescent="0.35">
      <c r="A294" t="s">
        <v>7460</v>
      </c>
      <c r="B294" s="8">
        <f t="shared" si="8"/>
        <v>4380</v>
      </c>
      <c r="C294" s="23">
        <v>8.0579999999999992E-3</v>
      </c>
      <c r="D294" s="23">
        <v>8.5400000000000005E-4</v>
      </c>
      <c r="F294" s="32" t="s">
        <v>7461</v>
      </c>
      <c r="G294" s="8">
        <f t="shared" si="9"/>
        <v>1460</v>
      </c>
      <c r="H294" s="23">
        <v>6.8189E-2</v>
      </c>
    </row>
    <row r="295" spans="1:8" ht="19.5" customHeight="1" x14ac:dyDescent="0.35">
      <c r="A295" t="s">
        <v>7462</v>
      </c>
      <c r="B295" s="8">
        <f t="shared" si="8"/>
        <v>4395</v>
      </c>
      <c r="C295" s="23">
        <v>-2.7539999999999999E-3</v>
      </c>
      <c r="D295" s="23">
        <v>7.2750000000000002E-3</v>
      </c>
      <c r="F295" s="32" t="s">
        <v>7463</v>
      </c>
      <c r="G295" s="8">
        <f t="shared" si="9"/>
        <v>1465</v>
      </c>
      <c r="H295" s="23">
        <v>6.5793000000000004E-2</v>
      </c>
    </row>
    <row r="296" spans="1:8" ht="19.5" customHeight="1" x14ac:dyDescent="0.35">
      <c r="A296" t="s">
        <v>7464</v>
      </c>
      <c r="B296" s="8">
        <f t="shared" si="8"/>
        <v>4410</v>
      </c>
      <c r="C296" s="23">
        <v>1.9090000000000001E-3</v>
      </c>
      <c r="D296" s="23">
        <v>3.0699999999999998E-4</v>
      </c>
      <c r="F296" s="32" t="s">
        <v>7465</v>
      </c>
      <c r="G296" s="8">
        <f t="shared" si="9"/>
        <v>1470</v>
      </c>
      <c r="H296" s="23">
        <v>6.3464999999999994E-2</v>
      </c>
    </row>
    <row r="297" spans="1:8" ht="19.5" customHeight="1" x14ac:dyDescent="0.35">
      <c r="A297" t="s">
        <v>7466</v>
      </c>
      <c r="B297" s="8">
        <f t="shared" si="8"/>
        <v>4425</v>
      </c>
      <c r="C297" s="23">
        <v>5.1409999999999997E-3</v>
      </c>
      <c r="D297" s="23">
        <v>7.9609999999999993E-3</v>
      </c>
      <c r="F297" s="32" t="s">
        <v>7467</v>
      </c>
      <c r="G297" s="8">
        <f t="shared" si="9"/>
        <v>1475</v>
      </c>
      <c r="H297" s="23">
        <v>6.0056999999999999E-2</v>
      </c>
    </row>
    <row r="298" spans="1:8" ht="19.5" customHeight="1" x14ac:dyDescent="0.35">
      <c r="A298" t="s">
        <v>7468</v>
      </c>
      <c r="B298" s="8">
        <f t="shared" si="8"/>
        <v>4440</v>
      </c>
      <c r="C298" s="23">
        <v>-3.408E-3</v>
      </c>
      <c r="D298" s="23">
        <v>2.04E-4</v>
      </c>
      <c r="F298" s="32" t="s">
        <v>7469</v>
      </c>
      <c r="G298" s="8">
        <f t="shared" si="9"/>
        <v>1480</v>
      </c>
      <c r="H298" s="23">
        <v>5.9111999999999998E-2</v>
      </c>
    </row>
    <row r="299" spans="1:8" ht="19.5" customHeight="1" x14ac:dyDescent="0.35">
      <c r="A299" t="s">
        <v>7470</v>
      </c>
      <c r="B299" s="8">
        <f t="shared" si="8"/>
        <v>4455</v>
      </c>
      <c r="C299" s="23">
        <v>1.6919999999999999E-3</v>
      </c>
      <c r="D299" s="23">
        <v>7.404E-3</v>
      </c>
      <c r="F299" s="32" t="s">
        <v>7471</v>
      </c>
      <c r="G299" s="8">
        <f t="shared" si="9"/>
        <v>1485</v>
      </c>
      <c r="H299" s="23">
        <v>5.5870000000000003E-2</v>
      </c>
    </row>
    <row r="300" spans="1:8" ht="19.5" customHeight="1" x14ac:dyDescent="0.35">
      <c r="A300" t="s">
        <v>7472</v>
      </c>
      <c r="B300" s="8">
        <f t="shared" si="8"/>
        <v>4470</v>
      </c>
      <c r="C300" s="23">
        <v>4.7140000000000003E-3</v>
      </c>
      <c r="D300" s="23">
        <v>-2.7099999999999997E-4</v>
      </c>
      <c r="F300" s="32" t="s">
        <v>7473</v>
      </c>
      <c r="G300" s="8">
        <f t="shared" si="9"/>
        <v>1490</v>
      </c>
      <c r="H300" s="23">
        <v>5.3158999999999998E-2</v>
      </c>
    </row>
    <row r="301" spans="1:8" ht="19.5" customHeight="1" x14ac:dyDescent="0.35">
      <c r="A301" t="s">
        <v>7474</v>
      </c>
      <c r="B301" s="8">
        <f t="shared" si="8"/>
        <v>4485</v>
      </c>
      <c r="C301" s="23">
        <v>-4.2719999999999998E-3</v>
      </c>
      <c r="D301" s="23">
        <v>5.6569999999999997E-3</v>
      </c>
      <c r="F301" s="32" t="s">
        <v>7475</v>
      </c>
      <c r="G301" s="8">
        <f t="shared" si="9"/>
        <v>1495</v>
      </c>
      <c r="H301" s="23">
        <v>5.0589000000000002E-2</v>
      </c>
    </row>
    <row r="302" spans="1:8" ht="19.5" customHeight="1" x14ac:dyDescent="0.35">
      <c r="A302" t="s">
        <v>7476</v>
      </c>
      <c r="B302" s="8">
        <f t="shared" si="8"/>
        <v>4500</v>
      </c>
      <c r="C302" s="23">
        <v>1.454E-3</v>
      </c>
      <c r="D302" s="23">
        <v>1.2387E-2</v>
      </c>
      <c r="F302" s="32" t="s">
        <v>7477</v>
      </c>
      <c r="G302" s="8">
        <f t="shared" si="9"/>
        <v>1500</v>
      </c>
      <c r="H302" s="23">
        <v>4.7646000000000001E-2</v>
      </c>
    </row>
    <row r="303" spans="1:8" ht="19.5" customHeight="1" x14ac:dyDescent="0.35">
      <c r="A303" t="s">
        <v>7478</v>
      </c>
      <c r="B303" s="8">
        <f t="shared" si="8"/>
        <v>4515</v>
      </c>
      <c r="C303" s="23">
        <v>3.9680000000000002E-3</v>
      </c>
      <c r="D303" s="23">
        <v>1.6130000000000001E-3</v>
      </c>
      <c r="F303" s="32" t="s">
        <v>7479</v>
      </c>
      <c r="G303" s="8">
        <f t="shared" si="9"/>
        <v>1505</v>
      </c>
      <c r="H303" s="23">
        <v>4.3173000000000003E-2</v>
      </c>
    </row>
    <row r="304" spans="1:8" ht="19.5" customHeight="1" x14ac:dyDescent="0.35">
      <c r="A304" t="s">
        <v>7480</v>
      </c>
      <c r="B304" s="8">
        <f t="shared" si="8"/>
        <v>4530</v>
      </c>
      <c r="C304" s="23">
        <v>-2.6830000000000001E-3</v>
      </c>
      <c r="D304" s="23">
        <v>2.562E-3</v>
      </c>
      <c r="F304" s="32" t="s">
        <v>7481</v>
      </c>
      <c r="G304" s="8">
        <f t="shared" si="9"/>
        <v>1510</v>
      </c>
      <c r="H304" s="23">
        <v>4.0556000000000002E-2</v>
      </c>
    </row>
    <row r="305" spans="1:8" ht="19.5" customHeight="1" x14ac:dyDescent="0.35">
      <c r="A305" t="s">
        <v>7482</v>
      </c>
      <c r="B305" s="8">
        <f t="shared" si="8"/>
        <v>4545</v>
      </c>
      <c r="C305" s="23">
        <v>3.7199999999999999E-4</v>
      </c>
      <c r="D305" s="23">
        <v>7.0010000000000003E-3</v>
      </c>
      <c r="F305" s="32" t="s">
        <v>7483</v>
      </c>
      <c r="G305" s="8">
        <f t="shared" si="9"/>
        <v>1515</v>
      </c>
      <c r="H305" s="23">
        <v>3.7866999999999998E-2</v>
      </c>
    </row>
    <row r="306" spans="1:8" ht="19.5" customHeight="1" x14ac:dyDescent="0.35">
      <c r="A306" t="s">
        <v>7484</v>
      </c>
      <c r="B306" s="8">
        <f t="shared" si="8"/>
        <v>4560</v>
      </c>
      <c r="C306" s="23">
        <v>4.62E-3</v>
      </c>
      <c r="D306" s="23">
        <v>1.7459999999999999E-3</v>
      </c>
      <c r="F306" s="32" t="s">
        <v>7485</v>
      </c>
      <c r="G306" s="8">
        <f t="shared" si="9"/>
        <v>1520</v>
      </c>
      <c r="H306" s="23">
        <v>3.5120999999999999E-2</v>
      </c>
    </row>
    <row r="307" spans="1:8" ht="19.5" customHeight="1" x14ac:dyDescent="0.35">
      <c r="A307" t="s">
        <v>7486</v>
      </c>
      <c r="B307" s="8">
        <f t="shared" si="8"/>
        <v>4575</v>
      </c>
      <c r="C307" s="23">
        <v>-7.7869999999999997E-3</v>
      </c>
      <c r="D307" s="23">
        <v>1.0034E-2</v>
      </c>
      <c r="F307" s="32" t="s">
        <v>7487</v>
      </c>
      <c r="G307" s="8">
        <f t="shared" si="9"/>
        <v>1525</v>
      </c>
      <c r="H307" s="23">
        <v>3.3488999999999998E-2</v>
      </c>
    </row>
    <row r="308" spans="1:8" ht="19.5" customHeight="1" x14ac:dyDescent="0.35">
      <c r="A308" t="s">
        <v>7488</v>
      </c>
      <c r="B308" s="8">
        <f t="shared" si="8"/>
        <v>4590</v>
      </c>
      <c r="C308" s="23">
        <v>-8.6000000000000003E-5</v>
      </c>
      <c r="D308" s="23">
        <v>-4.44E-4</v>
      </c>
      <c r="F308" s="32" t="s">
        <v>7489</v>
      </c>
      <c r="G308" s="8">
        <f t="shared" si="9"/>
        <v>1530</v>
      </c>
      <c r="H308" s="23">
        <v>3.1216000000000001E-2</v>
      </c>
    </row>
    <row r="309" spans="1:8" ht="19.5" customHeight="1" x14ac:dyDescent="0.35">
      <c r="A309" t="s">
        <v>7490</v>
      </c>
      <c r="B309" s="8">
        <f t="shared" si="8"/>
        <v>4605</v>
      </c>
      <c r="C309" s="23">
        <v>2.5140000000000002E-3</v>
      </c>
      <c r="D309" s="23">
        <v>7.8069999999999997E-3</v>
      </c>
      <c r="F309" s="32" t="s">
        <v>7491</v>
      </c>
      <c r="G309" s="8">
        <f t="shared" si="9"/>
        <v>1535</v>
      </c>
      <c r="H309" s="23">
        <v>2.9951999999999999E-2</v>
      </c>
    </row>
    <row r="310" spans="1:8" ht="19.5" customHeight="1" x14ac:dyDescent="0.35">
      <c r="A310" t="s">
        <v>7492</v>
      </c>
      <c r="B310" s="8">
        <f t="shared" si="8"/>
        <v>4620</v>
      </c>
      <c r="C310" s="23">
        <v>7.9299999999999995E-3</v>
      </c>
      <c r="D310" s="23">
        <v>1.902E-3</v>
      </c>
      <c r="F310" s="32" t="s">
        <v>7493</v>
      </c>
      <c r="G310" s="8">
        <f t="shared" si="9"/>
        <v>1540</v>
      </c>
      <c r="H310" s="23">
        <v>2.8965999999999999E-2</v>
      </c>
    </row>
    <row r="311" spans="1:8" ht="19.5" customHeight="1" x14ac:dyDescent="0.35">
      <c r="A311" t="s">
        <v>7494</v>
      </c>
      <c r="B311" s="8">
        <f t="shared" si="8"/>
        <v>4635</v>
      </c>
      <c r="C311" s="23">
        <v>-4.2630000000000003E-3</v>
      </c>
      <c r="D311" s="23">
        <v>6.4450000000000002E-3</v>
      </c>
      <c r="F311" s="32" t="s">
        <v>7495</v>
      </c>
      <c r="G311" s="8">
        <f t="shared" si="9"/>
        <v>1545</v>
      </c>
      <c r="H311" s="23">
        <v>2.8008000000000002E-2</v>
      </c>
    </row>
    <row r="312" spans="1:8" ht="19.5" customHeight="1" x14ac:dyDescent="0.35">
      <c r="A312" t="s">
        <v>7496</v>
      </c>
      <c r="B312" s="8">
        <f t="shared" si="8"/>
        <v>4650</v>
      </c>
      <c r="C312" s="23">
        <v>2.3370000000000001E-3</v>
      </c>
      <c r="D312" s="23">
        <v>1.387E-3</v>
      </c>
      <c r="F312" s="32" t="s">
        <v>7497</v>
      </c>
      <c r="G312" s="8">
        <f t="shared" si="9"/>
        <v>1550</v>
      </c>
      <c r="H312" s="23">
        <v>2.7837000000000001E-2</v>
      </c>
    </row>
    <row r="313" spans="1:8" ht="19.5" customHeight="1" x14ac:dyDescent="0.35">
      <c r="A313" t="s">
        <v>7498</v>
      </c>
      <c r="B313" s="8">
        <f t="shared" si="8"/>
        <v>4665</v>
      </c>
      <c r="C313" s="23">
        <v>4.7650000000000001E-3</v>
      </c>
      <c r="D313" s="23">
        <v>4.2760000000000003E-3</v>
      </c>
      <c r="F313" s="32" t="s">
        <v>7499</v>
      </c>
      <c r="G313" s="8">
        <f t="shared" si="9"/>
        <v>1555</v>
      </c>
      <c r="H313" s="23">
        <v>2.7033999999999999E-2</v>
      </c>
    </row>
    <row r="314" spans="1:8" ht="19.5" customHeight="1" x14ac:dyDescent="0.35">
      <c r="A314" t="s">
        <v>7500</v>
      </c>
      <c r="B314" s="8">
        <f t="shared" si="8"/>
        <v>4680</v>
      </c>
      <c r="C314" s="23">
        <v>-3.7889999999999998E-3</v>
      </c>
      <c r="D314" s="23">
        <v>1.0231000000000001E-2</v>
      </c>
      <c r="F314" s="32" t="s">
        <v>7501</v>
      </c>
      <c r="G314" s="8">
        <f t="shared" si="9"/>
        <v>1560</v>
      </c>
      <c r="H314" s="23">
        <v>2.9361000000000002E-2</v>
      </c>
    </row>
    <row r="315" spans="1:8" ht="19.5" customHeight="1" x14ac:dyDescent="0.35">
      <c r="A315" t="s">
        <v>7502</v>
      </c>
      <c r="B315" s="8">
        <f t="shared" si="8"/>
        <v>4695</v>
      </c>
      <c r="C315" s="23">
        <v>9.5200000000000005E-4</v>
      </c>
      <c r="D315" s="23">
        <v>4.2249999999999996E-3</v>
      </c>
      <c r="F315" s="32" t="s">
        <v>7503</v>
      </c>
      <c r="G315" s="8">
        <f t="shared" si="9"/>
        <v>1565</v>
      </c>
      <c r="H315" s="23">
        <v>3.3399999999999999E-2</v>
      </c>
    </row>
    <row r="316" spans="1:8" ht="19.5" customHeight="1" x14ac:dyDescent="0.35">
      <c r="A316" t="s">
        <v>7504</v>
      </c>
      <c r="B316" s="8">
        <f t="shared" si="8"/>
        <v>4710</v>
      </c>
      <c r="C316" s="23">
        <v>6.6740000000000002E-3</v>
      </c>
      <c r="D316" s="23">
        <v>8.5269999999999999E-3</v>
      </c>
      <c r="F316" s="32" t="s">
        <v>7505</v>
      </c>
      <c r="G316" s="8">
        <f t="shared" si="9"/>
        <v>1570</v>
      </c>
      <c r="H316" s="23">
        <v>3.9246999999999997E-2</v>
      </c>
    </row>
    <row r="317" spans="1:8" ht="19.5" customHeight="1" x14ac:dyDescent="0.35">
      <c r="A317" t="s">
        <v>7506</v>
      </c>
      <c r="B317" s="8">
        <f t="shared" si="8"/>
        <v>4725</v>
      </c>
      <c r="C317" s="23">
        <v>-4.5820000000000001E-3</v>
      </c>
      <c r="D317" s="23">
        <v>-4.8899999999999996E-4</v>
      </c>
      <c r="F317" s="32" t="s">
        <v>7507</v>
      </c>
      <c r="G317" s="8">
        <f t="shared" si="9"/>
        <v>1575</v>
      </c>
      <c r="H317" s="23">
        <v>4.6834000000000001E-2</v>
      </c>
    </row>
    <row r="318" spans="1:8" ht="19.5" customHeight="1" x14ac:dyDescent="0.35">
      <c r="A318" t="s">
        <v>7508</v>
      </c>
      <c r="B318" s="8">
        <f t="shared" si="8"/>
        <v>4740</v>
      </c>
      <c r="C318" s="23">
        <v>6.8499999999999995E-4</v>
      </c>
      <c r="D318" s="23">
        <v>9.6190000000000008E-3</v>
      </c>
      <c r="F318" s="32" t="s">
        <v>7509</v>
      </c>
      <c r="G318" s="8">
        <f t="shared" si="9"/>
        <v>1580</v>
      </c>
      <c r="H318" s="23">
        <v>5.0623000000000001E-2</v>
      </c>
    </row>
    <row r="319" spans="1:8" ht="19.5" customHeight="1" x14ac:dyDescent="0.35">
      <c r="A319" t="s">
        <v>7510</v>
      </c>
      <c r="B319" s="8">
        <f t="shared" si="8"/>
        <v>4755</v>
      </c>
      <c r="C319" s="23">
        <v>3.7690000000000002E-3</v>
      </c>
      <c r="D319" s="23">
        <v>1.2650000000000001E-3</v>
      </c>
      <c r="F319" s="32" t="s">
        <v>7511</v>
      </c>
      <c r="G319" s="8">
        <f t="shared" si="9"/>
        <v>1585</v>
      </c>
      <c r="H319" s="23">
        <v>5.4959000000000001E-2</v>
      </c>
    </row>
    <row r="320" spans="1:8" ht="19.5" customHeight="1" x14ac:dyDescent="0.35">
      <c r="A320" t="s">
        <v>7512</v>
      </c>
      <c r="B320" s="8">
        <f t="shared" si="8"/>
        <v>4770</v>
      </c>
      <c r="C320" s="23">
        <v>-5.208E-3</v>
      </c>
      <c r="D320" s="23">
        <v>2.604E-3</v>
      </c>
      <c r="F320" s="32" t="s">
        <v>7513</v>
      </c>
      <c r="G320" s="8">
        <f t="shared" si="9"/>
        <v>1590</v>
      </c>
      <c r="H320" s="23">
        <v>6.5537999999999999E-2</v>
      </c>
    </row>
    <row r="321" spans="1:8" ht="19.5" customHeight="1" x14ac:dyDescent="0.35">
      <c r="A321" t="s">
        <v>7514</v>
      </c>
      <c r="B321" s="8">
        <f t="shared" si="8"/>
        <v>4785</v>
      </c>
      <c r="C321" s="23">
        <v>5.4409999999999997E-3</v>
      </c>
      <c r="D321" s="23">
        <v>2.8219999999999999E-3</v>
      </c>
      <c r="F321" s="32" t="s">
        <v>7515</v>
      </c>
      <c r="G321" s="8">
        <f t="shared" si="9"/>
        <v>1595</v>
      </c>
      <c r="H321" s="23">
        <v>7.1177000000000004E-2</v>
      </c>
    </row>
    <row r="322" spans="1:8" ht="19.5" customHeight="1" x14ac:dyDescent="0.35">
      <c r="A322" t="s">
        <v>7516</v>
      </c>
      <c r="B322" s="8">
        <f t="shared" si="8"/>
        <v>4800</v>
      </c>
      <c r="C322" s="23">
        <v>1.0052E-2</v>
      </c>
      <c r="D322" s="23">
        <v>3.2039999999999998E-3</v>
      </c>
      <c r="F322" s="32" t="s">
        <v>7517</v>
      </c>
      <c r="G322" s="8">
        <f t="shared" si="9"/>
        <v>1600</v>
      </c>
      <c r="H322" s="23">
        <v>7.6711000000000001E-2</v>
      </c>
    </row>
    <row r="323" spans="1:8" ht="19.5" customHeight="1" x14ac:dyDescent="0.35">
      <c r="A323" t="s">
        <v>7518</v>
      </c>
      <c r="B323" s="8">
        <f t="shared" ref="B323:B386" si="10">B322+15</f>
        <v>4815</v>
      </c>
      <c r="C323" s="23">
        <v>4.2259999999999997E-3</v>
      </c>
      <c r="D323" s="23">
        <v>5.0029999999999996E-3</v>
      </c>
      <c r="F323" s="32" t="s">
        <v>7519</v>
      </c>
      <c r="G323" s="8">
        <f t="shared" ref="G323:G386" si="11">G322+5</f>
        <v>1605</v>
      </c>
      <c r="H323" s="23">
        <v>8.1777000000000002E-2</v>
      </c>
    </row>
    <row r="324" spans="1:8" ht="19.5" customHeight="1" x14ac:dyDescent="0.35">
      <c r="A324" t="s">
        <v>7520</v>
      </c>
      <c r="B324" s="8">
        <f t="shared" si="10"/>
        <v>4830</v>
      </c>
      <c r="C324" s="23">
        <v>-2.709E-3</v>
      </c>
      <c r="D324" s="23">
        <v>2.6909999999999998E-3</v>
      </c>
      <c r="F324" s="32" t="s">
        <v>7521</v>
      </c>
      <c r="G324" s="8">
        <f t="shared" si="11"/>
        <v>1610</v>
      </c>
      <c r="H324" s="23">
        <v>8.6274000000000003E-2</v>
      </c>
    </row>
    <row r="325" spans="1:8" ht="19.5" customHeight="1" x14ac:dyDescent="0.35">
      <c r="A325" t="s">
        <v>7522</v>
      </c>
      <c r="B325" s="8">
        <f t="shared" si="10"/>
        <v>4845</v>
      </c>
      <c r="C325" s="23">
        <v>3.4009999999999999E-3</v>
      </c>
      <c r="D325" s="23">
        <v>-8.43E-4</v>
      </c>
      <c r="F325" s="32" t="s">
        <v>7523</v>
      </c>
      <c r="G325" s="8">
        <f t="shared" si="11"/>
        <v>1615</v>
      </c>
      <c r="H325" s="23">
        <v>8.8868000000000003E-2</v>
      </c>
    </row>
    <row r="326" spans="1:8" ht="19.5" customHeight="1" x14ac:dyDescent="0.35">
      <c r="A326" t="s">
        <v>7524</v>
      </c>
      <c r="B326" s="8">
        <f t="shared" si="10"/>
        <v>4860</v>
      </c>
      <c r="C326" s="23">
        <v>6.2350000000000001E-3</v>
      </c>
      <c r="D326" s="23">
        <v>7.0340000000000003E-3</v>
      </c>
      <c r="F326" s="32" t="s">
        <v>7525</v>
      </c>
      <c r="G326" s="8">
        <f t="shared" si="11"/>
        <v>1620</v>
      </c>
      <c r="H326" s="23">
        <v>9.2951000000000006E-2</v>
      </c>
    </row>
    <row r="327" spans="1:8" ht="19.5" customHeight="1" x14ac:dyDescent="0.35">
      <c r="A327" t="s">
        <v>7526</v>
      </c>
      <c r="B327" s="8">
        <f t="shared" si="10"/>
        <v>4875</v>
      </c>
      <c r="C327" s="23">
        <v>3.1340000000000001E-3</v>
      </c>
      <c r="D327" s="23">
        <v>4.2090000000000001E-3</v>
      </c>
      <c r="F327" s="32" t="s">
        <v>7527</v>
      </c>
      <c r="G327" s="8">
        <f t="shared" si="11"/>
        <v>1625</v>
      </c>
      <c r="H327" s="23">
        <v>9.5951999999999996E-2</v>
      </c>
    </row>
    <row r="328" spans="1:8" ht="19.5" customHeight="1" x14ac:dyDescent="0.35">
      <c r="A328" t="s">
        <v>7528</v>
      </c>
      <c r="B328" s="8">
        <f t="shared" si="10"/>
        <v>4890</v>
      </c>
      <c r="C328" s="23">
        <v>6.6449999999999999E-3</v>
      </c>
      <c r="D328" s="23">
        <v>5.5570000000000003E-3</v>
      </c>
      <c r="F328" s="32" t="s">
        <v>7529</v>
      </c>
      <c r="G328" s="8">
        <f t="shared" si="11"/>
        <v>1630</v>
      </c>
      <c r="H328" s="23">
        <v>0.10133200000000001</v>
      </c>
    </row>
    <row r="329" spans="1:8" ht="19.5" customHeight="1" x14ac:dyDescent="0.35">
      <c r="A329" t="s">
        <v>7530</v>
      </c>
      <c r="B329" s="8">
        <f t="shared" si="10"/>
        <v>4905</v>
      </c>
      <c r="C329" s="23">
        <v>-2.1100000000000001E-4</v>
      </c>
      <c r="D329" s="23">
        <v>6.4910000000000002E-3</v>
      </c>
      <c r="F329" s="32" t="s">
        <v>7531</v>
      </c>
      <c r="G329" s="8">
        <f t="shared" si="11"/>
        <v>1635</v>
      </c>
      <c r="H329" s="23">
        <v>0.10484499999999999</v>
      </c>
    </row>
    <row r="330" spans="1:8" ht="19.5" customHeight="1" x14ac:dyDescent="0.35">
      <c r="A330" t="s">
        <v>7532</v>
      </c>
      <c r="B330" s="8">
        <f t="shared" si="10"/>
        <v>4920</v>
      </c>
      <c r="C330" s="23">
        <v>3.4819999999999999E-3</v>
      </c>
      <c r="D330" s="23">
        <v>1.0396000000000001E-2</v>
      </c>
      <c r="F330" s="32" t="s">
        <v>7533</v>
      </c>
      <c r="G330" s="8">
        <f t="shared" si="11"/>
        <v>1640</v>
      </c>
      <c r="H330" s="23">
        <v>0.106446</v>
      </c>
    </row>
    <row r="331" spans="1:8" ht="19.5" customHeight="1" x14ac:dyDescent="0.35">
      <c r="A331" t="s">
        <v>7534</v>
      </c>
      <c r="B331" s="8">
        <f t="shared" si="10"/>
        <v>4935</v>
      </c>
      <c r="C331" s="23">
        <v>-3.4020000000000001E-3</v>
      </c>
      <c r="D331" s="23">
        <v>4.8659999999999997E-3</v>
      </c>
      <c r="F331" s="32" t="s">
        <v>7535</v>
      </c>
      <c r="G331" s="8">
        <f t="shared" si="11"/>
        <v>1645</v>
      </c>
      <c r="H331" s="23">
        <v>0.107281</v>
      </c>
    </row>
    <row r="332" spans="1:8" ht="19.5" customHeight="1" x14ac:dyDescent="0.35">
      <c r="A332" t="s">
        <v>7536</v>
      </c>
      <c r="B332" s="8">
        <f t="shared" si="10"/>
        <v>4950</v>
      </c>
      <c r="C332" s="23">
        <v>-7.8259999999999996E-3</v>
      </c>
      <c r="D332" s="23">
        <v>4.0140000000000002E-3</v>
      </c>
      <c r="F332" s="32" t="s">
        <v>7537</v>
      </c>
      <c r="G332" s="8">
        <f t="shared" si="11"/>
        <v>1650</v>
      </c>
      <c r="H332" s="23">
        <v>0.10846799999999999</v>
      </c>
    </row>
    <row r="333" spans="1:8" ht="19.5" customHeight="1" x14ac:dyDescent="0.35">
      <c r="A333" t="s">
        <v>7538</v>
      </c>
      <c r="B333" s="8">
        <f t="shared" si="10"/>
        <v>4965</v>
      </c>
      <c r="C333" s="23">
        <v>-7.8799999999999996E-4</v>
      </c>
      <c r="D333" s="23">
        <v>8.1659999999999996E-3</v>
      </c>
      <c r="F333" s="32" t="s">
        <v>7539</v>
      </c>
      <c r="G333" s="8">
        <f t="shared" si="11"/>
        <v>1655</v>
      </c>
      <c r="H333" s="23">
        <v>7.7965000000000007E-2</v>
      </c>
    </row>
    <row r="334" spans="1:8" ht="19.5" customHeight="1" x14ac:dyDescent="0.35">
      <c r="A334" t="s">
        <v>7540</v>
      </c>
      <c r="B334" s="8">
        <f t="shared" si="10"/>
        <v>4980</v>
      </c>
      <c r="C334" s="23">
        <v>-9.3729999999999994E-3</v>
      </c>
      <c r="D334" s="23">
        <v>9.0469999999999995E-3</v>
      </c>
      <c r="F334" s="32" t="s">
        <v>7541</v>
      </c>
      <c r="G334" s="8">
        <f t="shared" si="11"/>
        <v>1660</v>
      </c>
      <c r="H334" s="23">
        <v>0.108422</v>
      </c>
    </row>
    <row r="335" spans="1:8" ht="19.5" customHeight="1" x14ac:dyDescent="0.35">
      <c r="A335" t="s">
        <v>7542</v>
      </c>
      <c r="B335" s="8">
        <f t="shared" si="10"/>
        <v>4995</v>
      </c>
      <c r="C335" s="23">
        <v>-4.7699999999999999E-4</v>
      </c>
      <c r="D335" s="23">
        <v>5.8770000000000003E-3</v>
      </c>
      <c r="F335" s="32" t="s">
        <v>7543</v>
      </c>
      <c r="G335" s="8">
        <f t="shared" si="11"/>
        <v>1665</v>
      </c>
      <c r="H335" s="23">
        <v>0.107379</v>
      </c>
    </row>
    <row r="336" spans="1:8" ht="19.5" customHeight="1" x14ac:dyDescent="0.35">
      <c r="A336" t="s">
        <v>7544</v>
      </c>
      <c r="B336" s="8">
        <f t="shared" si="10"/>
        <v>5010</v>
      </c>
      <c r="C336" s="23">
        <v>-6.3889999999999997E-3</v>
      </c>
      <c r="D336" s="23">
        <v>3.3930000000000002E-3</v>
      </c>
      <c r="F336" s="32" t="s">
        <v>7545</v>
      </c>
      <c r="G336" s="8">
        <f t="shared" si="11"/>
        <v>1670</v>
      </c>
      <c r="H336" s="23">
        <v>0.106374</v>
      </c>
    </row>
    <row r="337" spans="1:8" ht="19.5" customHeight="1" x14ac:dyDescent="0.35">
      <c r="A337" t="s">
        <v>7546</v>
      </c>
      <c r="B337" s="8">
        <f t="shared" si="10"/>
        <v>5025</v>
      </c>
      <c r="C337" s="23">
        <v>-6.2449999999999997E-3</v>
      </c>
      <c r="D337" s="23">
        <v>1.3669999999999999E-3</v>
      </c>
      <c r="F337" s="32" t="s">
        <v>7547</v>
      </c>
      <c r="G337" s="8">
        <f t="shared" si="11"/>
        <v>1675</v>
      </c>
      <c r="H337" s="23">
        <v>0.107095</v>
      </c>
    </row>
    <row r="338" spans="1:8" ht="19.5" customHeight="1" x14ac:dyDescent="0.35">
      <c r="A338" t="s">
        <v>7548</v>
      </c>
      <c r="B338" s="8">
        <f t="shared" si="10"/>
        <v>5040</v>
      </c>
      <c r="C338" s="23">
        <v>3.075E-3</v>
      </c>
      <c r="D338" s="23">
        <v>4.9899999999999996E-3</v>
      </c>
      <c r="F338" s="32" t="s">
        <v>7549</v>
      </c>
      <c r="G338" s="8">
        <f t="shared" si="11"/>
        <v>1680</v>
      </c>
      <c r="H338" s="23">
        <v>0.10709399999999999</v>
      </c>
    </row>
    <row r="339" spans="1:8" ht="19.5" customHeight="1" x14ac:dyDescent="0.35">
      <c r="A339" t="s">
        <v>7550</v>
      </c>
      <c r="B339" s="8">
        <f t="shared" si="10"/>
        <v>5055</v>
      </c>
      <c r="C339" s="23">
        <v>-7.5880000000000001E-3</v>
      </c>
      <c r="D339" s="23">
        <v>4.3709999999999999E-3</v>
      </c>
      <c r="F339" s="32" t="s">
        <v>7551</v>
      </c>
      <c r="G339" s="8">
        <f t="shared" si="11"/>
        <v>1685</v>
      </c>
      <c r="H339" s="23">
        <v>0.10568</v>
      </c>
    </row>
    <row r="340" spans="1:8" ht="19.5" customHeight="1" x14ac:dyDescent="0.35">
      <c r="A340" t="s">
        <v>7552</v>
      </c>
      <c r="B340" s="8">
        <f t="shared" si="10"/>
        <v>5070</v>
      </c>
      <c r="C340" s="23">
        <v>-2.2499999999999999E-4</v>
      </c>
      <c r="D340" s="23">
        <v>4.6930000000000001E-3</v>
      </c>
      <c r="F340" s="32" t="s">
        <v>7553</v>
      </c>
      <c r="G340" s="8">
        <f t="shared" si="11"/>
        <v>1690</v>
      </c>
      <c r="H340" s="23">
        <v>0.105106</v>
      </c>
    </row>
    <row r="341" spans="1:8" ht="19.5" customHeight="1" x14ac:dyDescent="0.35">
      <c r="A341" t="s">
        <v>7554</v>
      </c>
      <c r="B341" s="8">
        <f t="shared" si="10"/>
        <v>5085</v>
      </c>
      <c r="C341" s="23">
        <v>-5.1279999999999997E-3</v>
      </c>
      <c r="D341" s="23">
        <v>9.2840000000000006E-3</v>
      </c>
      <c r="F341" s="32" t="s">
        <v>7555</v>
      </c>
      <c r="G341" s="8">
        <f t="shared" si="11"/>
        <v>1695</v>
      </c>
      <c r="H341" s="23">
        <v>0.104686</v>
      </c>
    </row>
    <row r="342" spans="1:8" ht="19.5" customHeight="1" x14ac:dyDescent="0.35">
      <c r="A342" t="s">
        <v>7556</v>
      </c>
      <c r="B342" s="8">
        <f t="shared" si="10"/>
        <v>5100</v>
      </c>
      <c r="C342" s="23">
        <v>8.9849999999999999E-3</v>
      </c>
      <c r="D342" s="23">
        <v>5.7499999999999999E-3</v>
      </c>
      <c r="F342" s="32" t="s">
        <v>7557</v>
      </c>
      <c r="G342" s="8">
        <f t="shared" si="11"/>
        <v>1700</v>
      </c>
      <c r="H342" s="23">
        <v>0.10267999999999999</v>
      </c>
    </row>
    <row r="343" spans="1:8" ht="19.5" customHeight="1" x14ac:dyDescent="0.35">
      <c r="A343" t="s">
        <v>7558</v>
      </c>
      <c r="B343" s="8">
        <f t="shared" si="10"/>
        <v>5115</v>
      </c>
      <c r="C343" s="23">
        <v>1.5139999999999999E-3</v>
      </c>
      <c r="D343" s="23">
        <v>4.1240000000000001E-3</v>
      </c>
      <c r="F343" s="32" t="s">
        <v>7559</v>
      </c>
      <c r="G343" s="8">
        <f t="shared" si="11"/>
        <v>1705</v>
      </c>
      <c r="H343" s="23">
        <v>0.101272</v>
      </c>
    </row>
    <row r="344" spans="1:8" ht="19.5" customHeight="1" x14ac:dyDescent="0.35">
      <c r="A344" t="s">
        <v>7560</v>
      </c>
      <c r="B344" s="8">
        <f t="shared" si="10"/>
        <v>5130</v>
      </c>
      <c r="C344" s="23">
        <v>-3.1809999999999998E-3</v>
      </c>
      <c r="D344" s="23">
        <v>1.0236E-2</v>
      </c>
      <c r="F344" s="32" t="s">
        <v>7561</v>
      </c>
      <c r="G344" s="8">
        <f t="shared" si="11"/>
        <v>1710</v>
      </c>
      <c r="H344" s="23">
        <v>0.100144</v>
      </c>
    </row>
    <row r="345" spans="1:8" ht="19.5" customHeight="1" x14ac:dyDescent="0.35">
      <c r="A345" t="s">
        <v>7562</v>
      </c>
      <c r="B345" s="8">
        <f t="shared" si="10"/>
        <v>5145</v>
      </c>
      <c r="C345" s="23">
        <v>5.437E-3</v>
      </c>
      <c r="D345" s="23">
        <v>5.3819999999999996E-3</v>
      </c>
      <c r="F345" s="32" t="s">
        <v>7563</v>
      </c>
      <c r="G345" s="8">
        <f t="shared" si="11"/>
        <v>1715</v>
      </c>
      <c r="H345" s="23">
        <v>9.8420999999999995E-2</v>
      </c>
    </row>
    <row r="346" spans="1:8" ht="19.5" customHeight="1" x14ac:dyDescent="0.35">
      <c r="A346" t="s">
        <v>7564</v>
      </c>
      <c r="B346" s="8">
        <f t="shared" si="10"/>
        <v>5160</v>
      </c>
      <c r="C346" s="23">
        <v>-1.5999999999999999E-5</v>
      </c>
      <c r="D346" s="23">
        <v>8.3829999999999998E-3</v>
      </c>
      <c r="F346" s="32" t="s">
        <v>7565</v>
      </c>
      <c r="G346" s="8">
        <f t="shared" si="11"/>
        <v>1720</v>
      </c>
      <c r="H346" s="23">
        <v>9.8416000000000003E-2</v>
      </c>
    </row>
    <row r="347" spans="1:8" ht="19.5" customHeight="1" x14ac:dyDescent="0.35">
      <c r="A347" t="s">
        <v>7566</v>
      </c>
      <c r="B347" s="8">
        <f t="shared" si="10"/>
        <v>5175</v>
      </c>
      <c r="C347" s="23">
        <v>-2.0479999999999999E-3</v>
      </c>
      <c r="D347" s="23">
        <v>5.1859999999999996E-3</v>
      </c>
      <c r="F347" s="32" t="s">
        <v>7567</v>
      </c>
      <c r="G347" s="8">
        <f t="shared" si="11"/>
        <v>1725</v>
      </c>
      <c r="H347" s="23">
        <v>9.6421999999999994E-2</v>
      </c>
    </row>
    <row r="348" spans="1:8" ht="19.5" customHeight="1" x14ac:dyDescent="0.35">
      <c r="A348" t="s">
        <v>7568</v>
      </c>
      <c r="B348" s="8">
        <f t="shared" si="10"/>
        <v>5190</v>
      </c>
      <c r="C348" s="23">
        <v>5.489E-3</v>
      </c>
      <c r="D348" s="23">
        <v>2.3592999999999999E-2</v>
      </c>
      <c r="F348" s="32" t="s">
        <v>7569</v>
      </c>
      <c r="G348" s="8">
        <f t="shared" si="11"/>
        <v>1730</v>
      </c>
      <c r="H348" s="23">
        <v>9.5023999999999997E-2</v>
      </c>
    </row>
    <row r="349" spans="1:8" ht="19.5" customHeight="1" x14ac:dyDescent="0.35">
      <c r="A349" t="s">
        <v>7570</v>
      </c>
      <c r="B349" s="8">
        <f t="shared" si="10"/>
        <v>5205</v>
      </c>
      <c r="C349" s="23">
        <v>1.859E-3</v>
      </c>
      <c r="D349" s="23">
        <v>9.4909999999999994E-3</v>
      </c>
      <c r="F349" s="32" t="s">
        <v>7571</v>
      </c>
      <c r="G349" s="8">
        <f t="shared" si="11"/>
        <v>1735</v>
      </c>
      <c r="H349" s="23">
        <v>9.35E-2</v>
      </c>
    </row>
    <row r="350" spans="1:8" ht="19.5" customHeight="1" x14ac:dyDescent="0.35">
      <c r="A350" t="s">
        <v>7572</v>
      </c>
      <c r="B350" s="8">
        <f t="shared" si="10"/>
        <v>5220</v>
      </c>
      <c r="C350" s="23">
        <v>9.6559999999999997E-3</v>
      </c>
      <c r="D350" s="23">
        <v>9.6480000000000003E-3</v>
      </c>
      <c r="F350" s="32" t="s">
        <v>7573</v>
      </c>
      <c r="G350" s="8">
        <f t="shared" si="11"/>
        <v>1740</v>
      </c>
      <c r="H350" s="23">
        <v>9.1881000000000004E-2</v>
      </c>
    </row>
    <row r="351" spans="1:8" ht="19.5" customHeight="1" x14ac:dyDescent="0.35">
      <c r="A351" t="s">
        <v>7574</v>
      </c>
      <c r="B351" s="8">
        <f t="shared" si="10"/>
        <v>5235</v>
      </c>
      <c r="C351" s="23">
        <v>4.2969999999999996E-3</v>
      </c>
      <c r="D351" s="23">
        <v>7.6270000000000001E-3</v>
      </c>
      <c r="F351" s="32" t="s">
        <v>7575</v>
      </c>
      <c r="G351" s="8">
        <f t="shared" si="11"/>
        <v>1745</v>
      </c>
      <c r="H351" s="23">
        <v>9.0102000000000002E-2</v>
      </c>
    </row>
    <row r="352" spans="1:8" ht="19.5" customHeight="1" x14ac:dyDescent="0.35">
      <c r="A352" t="s">
        <v>7576</v>
      </c>
      <c r="B352" s="8">
        <f t="shared" si="10"/>
        <v>5250</v>
      </c>
      <c r="C352" s="23">
        <v>9.3380000000000008E-3</v>
      </c>
      <c r="D352" s="23">
        <v>5.9569999999999996E-3</v>
      </c>
      <c r="F352" s="32" t="s">
        <v>7577</v>
      </c>
      <c r="G352" s="8">
        <f t="shared" si="11"/>
        <v>1750</v>
      </c>
      <c r="H352" s="23">
        <v>8.9369000000000004E-2</v>
      </c>
    </row>
    <row r="353" spans="1:8" ht="19.5" customHeight="1" x14ac:dyDescent="0.35">
      <c r="A353" t="s">
        <v>7578</v>
      </c>
      <c r="B353" s="8">
        <f t="shared" si="10"/>
        <v>5265</v>
      </c>
      <c r="C353" s="23">
        <v>3.0100000000000001E-3</v>
      </c>
      <c r="D353" s="23">
        <v>1.0435E-2</v>
      </c>
      <c r="F353" s="32" t="s">
        <v>7579</v>
      </c>
      <c r="G353" s="8">
        <f t="shared" si="11"/>
        <v>1755</v>
      </c>
      <c r="H353" s="23">
        <v>8.8360999999999995E-2</v>
      </c>
    </row>
    <row r="354" spans="1:8" ht="19.5" customHeight="1" x14ac:dyDescent="0.35">
      <c r="A354" t="s">
        <v>7580</v>
      </c>
      <c r="B354" s="8">
        <f t="shared" si="10"/>
        <v>5280</v>
      </c>
      <c r="C354" s="23">
        <v>1.1235999999999999E-2</v>
      </c>
      <c r="D354" s="23">
        <v>6.149E-3</v>
      </c>
      <c r="F354" s="32" t="s">
        <v>7581</v>
      </c>
      <c r="G354" s="8">
        <f t="shared" si="11"/>
        <v>1760</v>
      </c>
      <c r="H354" s="23">
        <v>8.6631E-2</v>
      </c>
    </row>
    <row r="355" spans="1:8" ht="19.5" customHeight="1" x14ac:dyDescent="0.35">
      <c r="A355" t="s">
        <v>7582</v>
      </c>
      <c r="B355" s="8">
        <f t="shared" si="10"/>
        <v>5295</v>
      </c>
      <c r="C355" s="23">
        <v>3.6229999999999999E-3</v>
      </c>
      <c r="D355" s="23">
        <v>2.7460000000000002E-3</v>
      </c>
      <c r="F355" s="32" t="s">
        <v>7583</v>
      </c>
      <c r="G355" s="8">
        <f t="shared" si="11"/>
        <v>1765</v>
      </c>
      <c r="H355" s="23">
        <v>8.5163000000000003E-2</v>
      </c>
    </row>
    <row r="356" spans="1:8" ht="19.5" customHeight="1" x14ac:dyDescent="0.35">
      <c r="A356" t="s">
        <v>7584</v>
      </c>
      <c r="B356" s="8">
        <f t="shared" si="10"/>
        <v>5310</v>
      </c>
      <c r="C356" s="23">
        <v>7.6090000000000003E-3</v>
      </c>
      <c r="D356" s="23">
        <v>9.0950000000000007E-3</v>
      </c>
      <c r="F356" s="32" t="s">
        <v>7585</v>
      </c>
      <c r="G356" s="8">
        <f t="shared" si="11"/>
        <v>1770</v>
      </c>
      <c r="H356" s="23">
        <v>8.2061999999999996E-2</v>
      </c>
    </row>
    <row r="357" spans="1:8" ht="19.5" customHeight="1" x14ac:dyDescent="0.35">
      <c r="A357" t="s">
        <v>7586</v>
      </c>
      <c r="B357" s="8">
        <f t="shared" si="10"/>
        <v>5325</v>
      </c>
      <c r="C357" s="23">
        <v>-2.1599999999999999E-4</v>
      </c>
      <c r="D357" s="23">
        <v>3.1319999999999998E-3</v>
      </c>
      <c r="F357" s="32" t="s">
        <v>7587</v>
      </c>
      <c r="G357" s="8">
        <f t="shared" si="11"/>
        <v>1775</v>
      </c>
      <c r="H357" s="23">
        <v>8.0101000000000006E-2</v>
      </c>
    </row>
    <row r="358" spans="1:8" ht="19.5" customHeight="1" x14ac:dyDescent="0.35">
      <c r="A358" t="s">
        <v>7588</v>
      </c>
      <c r="B358" s="8">
        <f t="shared" si="10"/>
        <v>5340</v>
      </c>
      <c r="C358" s="23">
        <v>7.0020000000000004E-3</v>
      </c>
      <c r="D358" s="23">
        <v>1.0838E-2</v>
      </c>
      <c r="F358" s="32" t="s">
        <v>7589</v>
      </c>
      <c r="G358" s="8">
        <f t="shared" si="11"/>
        <v>1780</v>
      </c>
      <c r="H358" s="23">
        <v>7.7286999999999995E-2</v>
      </c>
    </row>
    <row r="359" spans="1:8" ht="19.5" customHeight="1" x14ac:dyDescent="0.35">
      <c r="A359" t="s">
        <v>7590</v>
      </c>
      <c r="B359" s="8">
        <f t="shared" si="10"/>
        <v>5355</v>
      </c>
      <c r="C359" s="23">
        <v>2.9789999999999999E-3</v>
      </c>
      <c r="D359" s="23">
        <v>5.9319999999999998E-3</v>
      </c>
      <c r="F359" s="32" t="s">
        <v>7591</v>
      </c>
      <c r="G359" s="8">
        <f t="shared" si="11"/>
        <v>1785</v>
      </c>
      <c r="H359" s="23">
        <v>7.5320999999999999E-2</v>
      </c>
    </row>
    <row r="360" spans="1:8" ht="19.5" customHeight="1" x14ac:dyDescent="0.35">
      <c r="A360" t="s">
        <v>7592</v>
      </c>
      <c r="B360" s="8">
        <f t="shared" si="10"/>
        <v>5370</v>
      </c>
      <c r="C360" s="23">
        <v>1.0624E-2</v>
      </c>
      <c r="D360" s="23">
        <v>9.6939999999999995E-3</v>
      </c>
      <c r="F360" s="32" t="s">
        <v>7593</v>
      </c>
      <c r="G360" s="8">
        <f t="shared" si="11"/>
        <v>1790</v>
      </c>
      <c r="H360" s="23">
        <v>7.2598999999999997E-2</v>
      </c>
    </row>
    <row r="361" spans="1:8" ht="19.5" customHeight="1" x14ac:dyDescent="0.35">
      <c r="A361" t="s">
        <v>7594</v>
      </c>
      <c r="B361" s="8">
        <f t="shared" si="10"/>
        <v>5385</v>
      </c>
      <c r="C361" s="23">
        <v>1.7340000000000001E-3</v>
      </c>
      <c r="D361" s="23">
        <v>6.7799999999999996E-3</v>
      </c>
      <c r="F361" s="32" t="s">
        <v>7595</v>
      </c>
      <c r="G361" s="8">
        <f t="shared" si="11"/>
        <v>1795</v>
      </c>
      <c r="H361" s="23">
        <v>7.1428000000000005E-2</v>
      </c>
    </row>
    <row r="362" spans="1:8" ht="19.5" customHeight="1" x14ac:dyDescent="0.35">
      <c r="A362" t="s">
        <v>7596</v>
      </c>
      <c r="B362" s="8">
        <f t="shared" si="10"/>
        <v>5400</v>
      </c>
      <c r="C362" s="23">
        <v>6.0299999999999998E-3</v>
      </c>
      <c r="D362" s="23">
        <v>1.1335E-2</v>
      </c>
      <c r="F362" s="32" t="s">
        <v>7597</v>
      </c>
      <c r="G362" s="8">
        <f t="shared" si="11"/>
        <v>1800</v>
      </c>
      <c r="H362" s="23">
        <v>6.8012000000000003E-2</v>
      </c>
    </row>
    <row r="363" spans="1:8" ht="19.5" customHeight="1" x14ac:dyDescent="0.35">
      <c r="A363" t="s">
        <v>7598</v>
      </c>
      <c r="B363" s="8">
        <f t="shared" si="10"/>
        <v>5415</v>
      </c>
      <c r="C363" s="23">
        <v>2.735E-3</v>
      </c>
      <c r="D363" s="23">
        <v>5.1720000000000004E-3</v>
      </c>
      <c r="F363" s="32" t="s">
        <v>7599</v>
      </c>
      <c r="G363" s="8">
        <f t="shared" si="11"/>
        <v>1805</v>
      </c>
      <c r="H363" s="23">
        <v>6.7127999999999993E-2</v>
      </c>
    </row>
    <row r="364" spans="1:8" ht="19.5" customHeight="1" x14ac:dyDescent="0.35">
      <c r="A364" t="s">
        <v>7600</v>
      </c>
      <c r="B364" s="8">
        <f t="shared" si="10"/>
        <v>5430</v>
      </c>
      <c r="C364" s="23">
        <v>9.2180000000000005E-3</v>
      </c>
      <c r="D364" s="23">
        <v>9.3489999999999997E-3</v>
      </c>
      <c r="F364" s="32" t="s">
        <v>7601</v>
      </c>
      <c r="G364" s="8">
        <f t="shared" si="11"/>
        <v>1810</v>
      </c>
      <c r="H364" s="23">
        <v>6.5132999999999996E-2</v>
      </c>
    </row>
    <row r="365" spans="1:8" ht="19.5" customHeight="1" x14ac:dyDescent="0.35">
      <c r="A365" t="s">
        <v>7602</v>
      </c>
      <c r="B365" s="8">
        <f t="shared" si="10"/>
        <v>5445</v>
      </c>
      <c r="C365" s="23">
        <v>1.3290000000000001E-3</v>
      </c>
      <c r="D365" s="23">
        <v>5.7949999999999998E-3</v>
      </c>
      <c r="F365" s="32" t="s">
        <v>7603</v>
      </c>
      <c r="G365" s="8">
        <f t="shared" si="11"/>
        <v>1815</v>
      </c>
      <c r="H365" s="23">
        <v>6.3499E-2</v>
      </c>
    </row>
    <row r="366" spans="1:8" ht="19.5" customHeight="1" x14ac:dyDescent="0.35">
      <c r="A366" t="s">
        <v>7604</v>
      </c>
      <c r="B366" s="8">
        <f t="shared" si="10"/>
        <v>5460</v>
      </c>
      <c r="C366" s="23">
        <v>7.698E-3</v>
      </c>
      <c r="D366" s="23">
        <v>1.2088E-2</v>
      </c>
      <c r="F366" s="32" t="s">
        <v>7605</v>
      </c>
      <c r="G366" s="8">
        <f t="shared" si="11"/>
        <v>1820</v>
      </c>
      <c r="H366" s="23">
        <v>6.1029E-2</v>
      </c>
    </row>
    <row r="367" spans="1:8" ht="19.5" customHeight="1" x14ac:dyDescent="0.35">
      <c r="A367" t="s">
        <v>7606</v>
      </c>
      <c r="B367" s="8">
        <f t="shared" si="10"/>
        <v>5475</v>
      </c>
      <c r="C367" s="23">
        <v>-3.434E-3</v>
      </c>
      <c r="D367" s="23">
        <v>4.594E-3</v>
      </c>
      <c r="F367" s="32" t="s">
        <v>7607</v>
      </c>
      <c r="G367" s="8">
        <f t="shared" si="11"/>
        <v>1825</v>
      </c>
      <c r="H367" s="23">
        <v>5.8971999999999997E-2</v>
      </c>
    </row>
    <row r="368" spans="1:8" ht="19.5" customHeight="1" x14ac:dyDescent="0.35">
      <c r="A368" t="s">
        <v>7608</v>
      </c>
      <c r="B368" s="8">
        <f t="shared" si="10"/>
        <v>5490</v>
      </c>
      <c r="C368" s="23">
        <v>3.8419999999999999E-3</v>
      </c>
      <c r="D368" s="23">
        <v>7.4250000000000002E-3</v>
      </c>
      <c r="F368" s="32" t="s">
        <v>7609</v>
      </c>
      <c r="G368" s="8">
        <f t="shared" si="11"/>
        <v>1830</v>
      </c>
      <c r="H368" s="23">
        <v>5.6251000000000002E-2</v>
      </c>
    </row>
    <row r="369" spans="1:8" ht="19.5" customHeight="1" x14ac:dyDescent="0.35">
      <c r="A369" t="s">
        <v>7610</v>
      </c>
      <c r="B369" s="8">
        <f t="shared" si="10"/>
        <v>5505</v>
      </c>
      <c r="C369" s="23">
        <v>9.4219999999999998E-3</v>
      </c>
      <c r="D369" s="23">
        <v>5.8380000000000003E-3</v>
      </c>
      <c r="F369" s="32" t="s">
        <v>7611</v>
      </c>
      <c r="G369" s="8">
        <f t="shared" si="11"/>
        <v>1835</v>
      </c>
      <c r="H369" s="23">
        <v>5.3831999999999998E-2</v>
      </c>
    </row>
    <row r="370" spans="1:8" ht="19.5" customHeight="1" x14ac:dyDescent="0.35">
      <c r="A370" t="s">
        <v>7612</v>
      </c>
      <c r="B370" s="8">
        <f t="shared" si="10"/>
        <v>5520</v>
      </c>
      <c r="C370" s="23">
        <v>-4.6E-5</v>
      </c>
      <c r="D370" s="23">
        <v>9.5060000000000006E-3</v>
      </c>
      <c r="F370" s="32" t="s">
        <v>7613</v>
      </c>
      <c r="G370" s="8">
        <f t="shared" si="11"/>
        <v>1840</v>
      </c>
      <c r="H370" s="23">
        <v>5.1730999999999999E-2</v>
      </c>
    </row>
    <row r="371" spans="1:8" ht="19.5" customHeight="1" x14ac:dyDescent="0.35">
      <c r="A371" t="s">
        <v>7614</v>
      </c>
      <c r="B371" s="8">
        <f t="shared" si="10"/>
        <v>5535</v>
      </c>
      <c r="C371" s="23">
        <v>5.8570000000000002E-3</v>
      </c>
      <c r="D371" s="23">
        <v>3.9500000000000004E-3</v>
      </c>
      <c r="F371" s="32" t="s">
        <v>7615</v>
      </c>
      <c r="G371" s="8">
        <f t="shared" si="11"/>
        <v>1845</v>
      </c>
      <c r="H371" s="23">
        <v>4.9646999999999997E-2</v>
      </c>
    </row>
    <row r="372" spans="1:8" ht="19.5" customHeight="1" x14ac:dyDescent="0.35">
      <c r="A372" t="s">
        <v>7616</v>
      </c>
      <c r="B372" s="8">
        <f t="shared" si="10"/>
        <v>5550</v>
      </c>
      <c r="C372" s="23">
        <v>-1.951E-3</v>
      </c>
      <c r="D372" s="23">
        <v>1.0385999999999999E-2</v>
      </c>
      <c r="F372" s="32" t="s">
        <v>7617</v>
      </c>
      <c r="G372" s="8">
        <f t="shared" si="11"/>
        <v>1850</v>
      </c>
      <c r="H372" s="23">
        <v>4.7310999999999999E-2</v>
      </c>
    </row>
    <row r="373" spans="1:8" ht="19.5" customHeight="1" x14ac:dyDescent="0.35">
      <c r="A373" t="s">
        <v>7618</v>
      </c>
      <c r="B373" s="8">
        <f t="shared" si="10"/>
        <v>5565</v>
      </c>
      <c r="C373" s="23">
        <v>2.441E-3</v>
      </c>
      <c r="D373" s="23">
        <v>4.9249999999999997E-3</v>
      </c>
      <c r="F373" s="32" t="s">
        <v>7619</v>
      </c>
      <c r="G373" s="8">
        <f t="shared" si="11"/>
        <v>1855</v>
      </c>
      <c r="H373" s="23">
        <v>4.4198000000000001E-2</v>
      </c>
    </row>
    <row r="374" spans="1:8" ht="19.5" customHeight="1" x14ac:dyDescent="0.35">
      <c r="A374" t="s">
        <v>7620</v>
      </c>
      <c r="B374" s="8">
        <f t="shared" si="10"/>
        <v>5580</v>
      </c>
      <c r="C374" s="23">
        <v>5.091E-3</v>
      </c>
      <c r="D374" s="23">
        <v>8.4489999999999999E-3</v>
      </c>
      <c r="F374" s="32" t="s">
        <v>7621</v>
      </c>
      <c r="G374" s="8">
        <f t="shared" si="11"/>
        <v>1860</v>
      </c>
      <c r="H374" s="23">
        <v>4.0590000000000001E-2</v>
      </c>
    </row>
    <row r="375" spans="1:8" ht="19.5" customHeight="1" x14ac:dyDescent="0.35">
      <c r="A375" t="s">
        <v>7622</v>
      </c>
      <c r="B375" s="8">
        <f t="shared" si="10"/>
        <v>5595</v>
      </c>
      <c r="C375" s="23">
        <v>3.0000000000000001E-3</v>
      </c>
      <c r="D375" s="23">
        <v>3.8049999999999998E-3</v>
      </c>
      <c r="F375" s="32" t="s">
        <v>7623</v>
      </c>
      <c r="G375" s="8">
        <f t="shared" si="11"/>
        <v>1865</v>
      </c>
      <c r="H375" s="23">
        <v>3.8101000000000003E-2</v>
      </c>
    </row>
    <row r="376" spans="1:8" ht="19.5" customHeight="1" x14ac:dyDescent="0.35">
      <c r="A376" t="s">
        <v>7624</v>
      </c>
      <c r="B376" s="8">
        <f t="shared" si="10"/>
        <v>5610</v>
      </c>
      <c r="C376" s="23">
        <v>8.8090000000000009E-3</v>
      </c>
      <c r="D376" s="23">
        <v>2.9150000000000001E-3</v>
      </c>
      <c r="F376" s="32" t="s">
        <v>7625</v>
      </c>
      <c r="G376" s="8">
        <f t="shared" si="11"/>
        <v>1870</v>
      </c>
      <c r="H376" s="23">
        <v>3.5314999999999999E-2</v>
      </c>
    </row>
    <row r="377" spans="1:8" ht="19.5" customHeight="1" x14ac:dyDescent="0.35">
      <c r="A377" t="s">
        <v>7626</v>
      </c>
      <c r="B377" s="8">
        <f t="shared" si="10"/>
        <v>5625</v>
      </c>
      <c r="C377" s="23">
        <v>-4.3999999999999999E-5</v>
      </c>
      <c r="D377" s="23">
        <v>7.1630000000000001E-3</v>
      </c>
      <c r="F377" s="32" t="s">
        <v>7627</v>
      </c>
      <c r="G377" s="8">
        <f t="shared" si="11"/>
        <v>1875</v>
      </c>
      <c r="H377" s="23">
        <v>3.3355999999999997E-2</v>
      </c>
    </row>
    <row r="378" spans="1:8" ht="19.5" customHeight="1" x14ac:dyDescent="0.35">
      <c r="A378" t="s">
        <v>7628</v>
      </c>
      <c r="B378" s="8">
        <f t="shared" si="10"/>
        <v>5640</v>
      </c>
      <c r="C378" s="23">
        <v>4.2830000000000003E-3</v>
      </c>
      <c r="D378" s="23">
        <v>2.7590000000000002E-3</v>
      </c>
      <c r="F378" s="32" t="s">
        <v>7629</v>
      </c>
      <c r="G378" s="8">
        <f t="shared" si="11"/>
        <v>1880</v>
      </c>
      <c r="H378" s="23">
        <v>3.1526999999999999E-2</v>
      </c>
    </row>
    <row r="379" spans="1:8" ht="19.5" customHeight="1" x14ac:dyDescent="0.35">
      <c r="A379" t="s">
        <v>7630</v>
      </c>
      <c r="B379" s="8">
        <f t="shared" si="10"/>
        <v>5655</v>
      </c>
      <c r="C379" s="23">
        <v>-3.4940000000000001E-3</v>
      </c>
      <c r="D379" s="23">
        <v>2.993E-3</v>
      </c>
      <c r="F379" s="32" t="s">
        <v>7631</v>
      </c>
      <c r="G379" s="8">
        <f t="shared" si="11"/>
        <v>1885</v>
      </c>
      <c r="H379" s="23">
        <v>3.0315000000000002E-2</v>
      </c>
    </row>
    <row r="380" spans="1:8" ht="19.5" customHeight="1" x14ac:dyDescent="0.35">
      <c r="A380" t="s">
        <v>7632</v>
      </c>
      <c r="B380" s="8">
        <f t="shared" si="10"/>
        <v>5670</v>
      </c>
      <c r="C380" s="23">
        <v>3.571E-3</v>
      </c>
      <c r="D380" s="23">
        <v>1.7849999999999999E-3</v>
      </c>
      <c r="F380" s="32" t="s">
        <v>7633</v>
      </c>
      <c r="G380" s="8">
        <f t="shared" si="11"/>
        <v>1890</v>
      </c>
      <c r="H380" s="23">
        <v>2.9009E-2</v>
      </c>
    </row>
    <row r="381" spans="1:8" ht="19.5" customHeight="1" x14ac:dyDescent="0.35">
      <c r="A381" t="s">
        <v>7634</v>
      </c>
      <c r="B381" s="8">
        <f t="shared" si="10"/>
        <v>5685</v>
      </c>
      <c r="C381" s="23">
        <v>5.3660000000000001E-3</v>
      </c>
      <c r="D381" s="23">
        <v>5.8120000000000003E-3</v>
      </c>
      <c r="F381" s="32" t="s">
        <v>7635</v>
      </c>
      <c r="G381" s="8">
        <f t="shared" si="11"/>
        <v>1895</v>
      </c>
      <c r="H381" s="23">
        <v>2.7359999999999999E-2</v>
      </c>
    </row>
    <row r="382" spans="1:8" ht="19.5" customHeight="1" x14ac:dyDescent="0.35">
      <c r="A382" t="s">
        <v>7636</v>
      </c>
      <c r="B382" s="8">
        <f t="shared" si="10"/>
        <v>5700</v>
      </c>
      <c r="C382" s="23">
        <v>1.7769999999999999E-3</v>
      </c>
      <c r="D382" s="23">
        <v>1.0227999999999999E-2</v>
      </c>
      <c r="F382" s="32" t="s">
        <v>7637</v>
      </c>
      <c r="G382" s="8">
        <f t="shared" si="11"/>
        <v>1900</v>
      </c>
      <c r="H382" s="23">
        <v>2.6925999999999999E-2</v>
      </c>
    </row>
    <row r="383" spans="1:8" ht="19.5" customHeight="1" x14ac:dyDescent="0.35">
      <c r="A383" t="s">
        <v>7638</v>
      </c>
      <c r="B383" s="8">
        <f t="shared" si="10"/>
        <v>5715</v>
      </c>
      <c r="C383" s="23">
        <v>5.3340000000000002E-3</v>
      </c>
      <c r="D383" s="23">
        <v>5.0559999999999997E-3</v>
      </c>
      <c r="F383" s="32" t="s">
        <v>7639</v>
      </c>
      <c r="G383" s="8">
        <f t="shared" si="11"/>
        <v>1905</v>
      </c>
      <c r="H383" s="23">
        <v>2.5836000000000001E-2</v>
      </c>
    </row>
    <row r="384" spans="1:8" ht="19.5" customHeight="1" x14ac:dyDescent="0.35">
      <c r="A384" t="s">
        <v>7640</v>
      </c>
      <c r="B384" s="8">
        <f t="shared" si="10"/>
        <v>5730</v>
      </c>
      <c r="C384" s="23">
        <v>-2.7409999999999999E-3</v>
      </c>
      <c r="D384" s="23">
        <v>7.9260000000000008E-3</v>
      </c>
      <c r="F384" s="32" t="s">
        <v>7641</v>
      </c>
      <c r="G384" s="8">
        <f t="shared" si="11"/>
        <v>1910</v>
      </c>
      <c r="H384" s="23">
        <v>2.5017000000000001E-2</v>
      </c>
    </row>
    <row r="385" spans="1:8" ht="19.5" customHeight="1" x14ac:dyDescent="0.35">
      <c r="A385" t="s">
        <v>7642</v>
      </c>
      <c r="B385" s="8">
        <f t="shared" si="10"/>
        <v>5745</v>
      </c>
      <c r="C385" s="23">
        <v>3.3609999999999998E-3</v>
      </c>
      <c r="D385" s="23">
        <v>2.0339999999999998E-3</v>
      </c>
      <c r="F385" s="32" t="s">
        <v>7643</v>
      </c>
      <c r="G385" s="8">
        <f t="shared" si="11"/>
        <v>1915</v>
      </c>
      <c r="H385" s="23">
        <v>2.4725E-2</v>
      </c>
    </row>
    <row r="386" spans="1:8" ht="19.5" customHeight="1" x14ac:dyDescent="0.35">
      <c r="A386" t="s">
        <v>7644</v>
      </c>
      <c r="B386" s="8">
        <f t="shared" si="10"/>
        <v>5760</v>
      </c>
      <c r="C386" s="23">
        <v>8.5570000000000004E-3</v>
      </c>
      <c r="D386" s="23">
        <v>4.1720000000000004E-3</v>
      </c>
      <c r="F386" s="32" t="s">
        <v>7645</v>
      </c>
      <c r="G386" s="8">
        <f t="shared" si="11"/>
        <v>1920</v>
      </c>
      <c r="H386" s="23">
        <v>2.4017E-2</v>
      </c>
    </row>
    <row r="387" spans="1:8" ht="19.5" customHeight="1" x14ac:dyDescent="0.35">
      <c r="A387" t="s">
        <v>7646</v>
      </c>
      <c r="B387" s="8">
        <f t="shared" ref="B387:B450" si="12">B386+15</f>
        <v>5775</v>
      </c>
      <c r="C387" s="23">
        <v>-1.606E-3</v>
      </c>
      <c r="D387" s="23">
        <v>1.503E-3</v>
      </c>
      <c r="F387" s="32" t="s">
        <v>7647</v>
      </c>
      <c r="G387" s="8">
        <f t="shared" ref="G387:G450" si="13">G386+5</f>
        <v>1925</v>
      </c>
      <c r="H387" s="23">
        <v>2.3418000000000001E-2</v>
      </c>
    </row>
    <row r="388" spans="1:8" ht="19.5" customHeight="1" x14ac:dyDescent="0.35">
      <c r="A388" t="s">
        <v>7648</v>
      </c>
      <c r="B388" s="8">
        <f t="shared" si="12"/>
        <v>5790</v>
      </c>
      <c r="C388" s="23">
        <v>5.5750000000000001E-3</v>
      </c>
      <c r="D388" s="23">
        <v>6.5459999999999997E-3</v>
      </c>
      <c r="F388" s="32" t="s">
        <v>7649</v>
      </c>
      <c r="G388" s="8">
        <f t="shared" si="13"/>
        <v>1930</v>
      </c>
      <c r="H388" s="23">
        <v>2.3182999999999999E-2</v>
      </c>
    </row>
    <row r="389" spans="1:8" ht="19.5" customHeight="1" x14ac:dyDescent="0.35">
      <c r="A389" t="s">
        <v>7650</v>
      </c>
      <c r="B389" s="8">
        <f t="shared" si="12"/>
        <v>5805</v>
      </c>
      <c r="C389" s="23">
        <v>-1.2489999999999999E-3</v>
      </c>
      <c r="D389" s="23">
        <v>2.3050000000000002E-3</v>
      </c>
      <c r="F389" s="32" t="s">
        <v>7651</v>
      </c>
      <c r="G389" s="8">
        <f t="shared" si="13"/>
        <v>1935</v>
      </c>
      <c r="H389" s="23">
        <v>2.2419000000000001E-2</v>
      </c>
    </row>
    <row r="390" spans="1:8" ht="19.5" customHeight="1" x14ac:dyDescent="0.35">
      <c r="A390" t="s">
        <v>7652</v>
      </c>
      <c r="B390" s="8">
        <f t="shared" si="12"/>
        <v>5820</v>
      </c>
      <c r="C390" s="23">
        <v>7.5319999999999996E-3</v>
      </c>
      <c r="D390" s="23">
        <v>6.3410000000000003E-3</v>
      </c>
      <c r="F390" s="32" t="s">
        <v>7653</v>
      </c>
      <c r="G390" s="8">
        <f t="shared" si="13"/>
        <v>1940</v>
      </c>
      <c r="H390" s="23">
        <v>2.2081E-2</v>
      </c>
    </row>
    <row r="391" spans="1:8" ht="19.5" customHeight="1" x14ac:dyDescent="0.35">
      <c r="A391" t="s">
        <v>7654</v>
      </c>
      <c r="B391" s="8">
        <f t="shared" si="12"/>
        <v>5835</v>
      </c>
      <c r="C391" s="23">
        <v>-7.9600000000000005E-4</v>
      </c>
      <c r="D391" s="23">
        <v>2.9689999999999999E-3</v>
      </c>
      <c r="F391" s="32" t="s">
        <v>7655</v>
      </c>
      <c r="G391" s="8">
        <f t="shared" si="13"/>
        <v>1945</v>
      </c>
      <c r="H391" s="23">
        <v>2.1870000000000001E-2</v>
      </c>
    </row>
    <row r="392" spans="1:8" ht="19.5" customHeight="1" x14ac:dyDescent="0.35">
      <c r="A392" t="s">
        <v>7656</v>
      </c>
      <c r="B392" s="8">
        <f t="shared" si="12"/>
        <v>5850</v>
      </c>
      <c r="C392" s="23">
        <v>6.7099999999999998E-3</v>
      </c>
      <c r="D392" s="23">
        <v>6.2849999999999998E-3</v>
      </c>
      <c r="F392" s="32" t="s">
        <v>7657</v>
      </c>
      <c r="G392" s="8">
        <f t="shared" si="13"/>
        <v>1950</v>
      </c>
      <c r="H392" s="23">
        <v>2.1072E-2</v>
      </c>
    </row>
    <row r="393" spans="1:8" ht="19.5" customHeight="1" x14ac:dyDescent="0.35">
      <c r="A393" t="s">
        <v>7658</v>
      </c>
      <c r="B393" s="8">
        <f t="shared" si="12"/>
        <v>5865</v>
      </c>
      <c r="C393" s="23">
        <v>-2.9710000000000001E-3</v>
      </c>
      <c r="D393" s="23">
        <v>2.7629999999999998E-3</v>
      </c>
      <c r="F393" s="32" t="s">
        <v>7659</v>
      </c>
      <c r="G393" s="8">
        <f t="shared" si="13"/>
        <v>1955</v>
      </c>
      <c r="H393" s="23">
        <v>2.0382000000000001E-2</v>
      </c>
    </row>
    <row r="394" spans="1:8" ht="19.5" customHeight="1" x14ac:dyDescent="0.35">
      <c r="A394" t="s">
        <v>7660</v>
      </c>
      <c r="B394" s="8">
        <f t="shared" si="12"/>
        <v>5880</v>
      </c>
      <c r="C394" s="23">
        <v>3.437E-3</v>
      </c>
      <c r="D394" s="23">
        <v>5.6439999999999997E-3</v>
      </c>
      <c r="F394" s="32" t="s">
        <v>7661</v>
      </c>
      <c r="G394" s="8">
        <f t="shared" si="13"/>
        <v>1960</v>
      </c>
      <c r="H394" s="23">
        <v>2.0643000000000002E-2</v>
      </c>
    </row>
    <row r="395" spans="1:8" ht="19.5" customHeight="1" x14ac:dyDescent="0.35">
      <c r="A395" t="s">
        <v>7662</v>
      </c>
      <c r="B395" s="8">
        <f t="shared" si="12"/>
        <v>5895</v>
      </c>
      <c r="C395" s="23">
        <v>6.7190000000000001E-3</v>
      </c>
      <c r="D395" s="23">
        <v>3.7190000000000001E-3</v>
      </c>
      <c r="F395" s="32" t="s">
        <v>7663</v>
      </c>
      <c r="G395" s="8">
        <f t="shared" si="13"/>
        <v>1965</v>
      </c>
      <c r="H395" s="23">
        <v>1.9946999999999999E-2</v>
      </c>
    </row>
    <row r="396" spans="1:8" ht="19.5" customHeight="1" x14ac:dyDescent="0.35">
      <c r="A396" t="s">
        <v>7664</v>
      </c>
      <c r="B396" s="8">
        <f t="shared" si="12"/>
        <v>5910</v>
      </c>
      <c r="C396" s="23">
        <v>-7.2900000000000005E-4</v>
      </c>
      <c r="D396" s="23">
        <v>7.2909999999999997E-3</v>
      </c>
      <c r="F396" s="32" t="s">
        <v>7665</v>
      </c>
      <c r="G396" s="8">
        <f t="shared" si="13"/>
        <v>1970</v>
      </c>
      <c r="H396" s="23">
        <v>1.9559E-2</v>
      </c>
    </row>
    <row r="397" spans="1:8" ht="19.5" customHeight="1" x14ac:dyDescent="0.35">
      <c r="A397" t="s">
        <v>7666</v>
      </c>
      <c r="B397" s="8">
        <f t="shared" si="12"/>
        <v>5925</v>
      </c>
      <c r="C397" s="23">
        <v>4.7660000000000003E-3</v>
      </c>
      <c r="D397" s="23">
        <v>3.5079999999999998E-3</v>
      </c>
      <c r="F397" s="32" t="s">
        <v>7667</v>
      </c>
      <c r="G397" s="8">
        <f t="shared" si="13"/>
        <v>1975</v>
      </c>
      <c r="H397" s="23">
        <v>1.9463000000000001E-2</v>
      </c>
    </row>
    <row r="398" spans="1:8" ht="19.5" customHeight="1" x14ac:dyDescent="0.35">
      <c r="A398" t="s">
        <v>7668</v>
      </c>
      <c r="B398" s="8">
        <f t="shared" si="12"/>
        <v>5940</v>
      </c>
      <c r="C398" s="23">
        <v>-2.6689999999999999E-3</v>
      </c>
      <c r="D398" s="23">
        <v>1.073E-2</v>
      </c>
      <c r="F398" s="32" t="s">
        <v>7669</v>
      </c>
      <c r="G398" s="8">
        <f t="shared" si="13"/>
        <v>1980</v>
      </c>
      <c r="H398" s="23">
        <v>1.8845000000000001E-2</v>
      </c>
    </row>
    <row r="399" spans="1:8" ht="19.5" customHeight="1" x14ac:dyDescent="0.35">
      <c r="A399" t="s">
        <v>7670</v>
      </c>
      <c r="B399" s="8">
        <f t="shared" si="12"/>
        <v>5955</v>
      </c>
      <c r="C399" s="23">
        <v>-2.7799999999999998E-4</v>
      </c>
      <c r="D399" s="23">
        <v>1.5219999999999999E-3</v>
      </c>
      <c r="F399" s="32" t="s">
        <v>7671</v>
      </c>
      <c r="G399" s="8">
        <f t="shared" si="13"/>
        <v>1985</v>
      </c>
      <c r="H399" s="23">
        <v>1.8537000000000001E-2</v>
      </c>
    </row>
    <row r="400" spans="1:8" ht="19.5" customHeight="1" x14ac:dyDescent="0.35">
      <c r="A400" t="s">
        <v>7672</v>
      </c>
      <c r="B400" s="8">
        <f t="shared" si="12"/>
        <v>5970</v>
      </c>
      <c r="C400" s="23">
        <v>8.1569999999999993E-3</v>
      </c>
      <c r="D400" s="23">
        <v>8.0300000000000007E-3</v>
      </c>
      <c r="F400" s="32" t="s">
        <v>7673</v>
      </c>
      <c r="G400" s="8">
        <f t="shared" si="13"/>
        <v>1990</v>
      </c>
      <c r="H400" s="23">
        <v>1.8495999999999999E-2</v>
      </c>
    </row>
    <row r="401" spans="1:8" ht="19.5" customHeight="1" x14ac:dyDescent="0.35">
      <c r="A401" t="s">
        <v>7674</v>
      </c>
      <c r="B401" s="8">
        <f t="shared" si="12"/>
        <v>5985</v>
      </c>
      <c r="C401" s="23">
        <v>-2.63E-4</v>
      </c>
      <c r="D401" s="23">
        <v>5.2119999999999996E-3</v>
      </c>
      <c r="F401" s="32" t="s">
        <v>7675</v>
      </c>
      <c r="G401" s="8">
        <f t="shared" si="13"/>
        <v>1995</v>
      </c>
      <c r="H401" s="23">
        <v>1.8096999999999999E-2</v>
      </c>
    </row>
    <row r="402" spans="1:8" ht="19.5" customHeight="1" x14ac:dyDescent="0.35">
      <c r="A402" t="s">
        <v>7676</v>
      </c>
      <c r="B402" s="8">
        <f t="shared" si="12"/>
        <v>6000</v>
      </c>
      <c r="C402" s="23">
        <v>4.9430000000000003E-3</v>
      </c>
      <c r="D402" s="23">
        <v>5.5820000000000002E-3</v>
      </c>
      <c r="F402" s="32" t="s">
        <v>7677</v>
      </c>
      <c r="G402" s="8">
        <f t="shared" si="13"/>
        <v>2000</v>
      </c>
      <c r="H402" s="23">
        <v>1.8142999999999999E-2</v>
      </c>
    </row>
    <row r="403" spans="1:8" ht="19.5" customHeight="1" x14ac:dyDescent="0.35">
      <c r="A403" t="s">
        <v>7678</v>
      </c>
      <c r="B403" s="8">
        <f t="shared" si="12"/>
        <v>6015</v>
      </c>
      <c r="C403" s="23">
        <v>-2.8509999999999998E-3</v>
      </c>
      <c r="D403" s="23">
        <v>5.1289999999999999E-3</v>
      </c>
      <c r="F403" s="32" t="s">
        <v>7679</v>
      </c>
      <c r="G403" s="8">
        <f t="shared" si="13"/>
        <v>2005</v>
      </c>
      <c r="H403" s="23">
        <v>1.8190000000000001E-2</v>
      </c>
    </row>
    <row r="404" spans="1:8" ht="19.5" customHeight="1" x14ac:dyDescent="0.35">
      <c r="A404" t="s">
        <v>7680</v>
      </c>
      <c r="B404" s="8">
        <f t="shared" si="12"/>
        <v>6030</v>
      </c>
      <c r="C404" s="23">
        <v>1.0709999999999999E-3</v>
      </c>
      <c r="D404" s="23">
        <v>7.3509999999999999E-3</v>
      </c>
      <c r="F404" s="32" t="s">
        <v>7681</v>
      </c>
      <c r="G404" s="8">
        <f t="shared" si="13"/>
        <v>2010</v>
      </c>
      <c r="H404" s="23">
        <v>1.804E-2</v>
      </c>
    </row>
    <row r="405" spans="1:8" ht="19.5" customHeight="1" x14ac:dyDescent="0.35">
      <c r="A405" t="s">
        <v>7682</v>
      </c>
      <c r="B405" s="8">
        <f t="shared" si="12"/>
        <v>6045</v>
      </c>
      <c r="C405" s="23">
        <v>-2.9619999999999998E-3</v>
      </c>
      <c r="D405" s="23">
        <v>2.4369999999999999E-3</v>
      </c>
      <c r="F405" s="32" t="s">
        <v>7683</v>
      </c>
      <c r="G405" s="8">
        <f t="shared" si="13"/>
        <v>2015</v>
      </c>
      <c r="H405" s="23">
        <v>1.8186999999999998E-2</v>
      </c>
    </row>
    <row r="406" spans="1:8" ht="19.5" customHeight="1" x14ac:dyDescent="0.35">
      <c r="A406" t="s">
        <v>7684</v>
      </c>
      <c r="B406" s="8">
        <f t="shared" si="12"/>
        <v>6060</v>
      </c>
      <c r="C406" s="23">
        <v>8.1960000000000002E-3</v>
      </c>
      <c r="D406" s="23">
        <v>6.3769999999999999E-3</v>
      </c>
      <c r="F406" s="32" t="s">
        <v>7685</v>
      </c>
      <c r="G406" s="8">
        <f t="shared" si="13"/>
        <v>2020</v>
      </c>
      <c r="H406" s="23">
        <v>1.8374999999999999E-2</v>
      </c>
    </row>
    <row r="407" spans="1:8" ht="19.5" customHeight="1" x14ac:dyDescent="0.35">
      <c r="A407" t="s">
        <v>7686</v>
      </c>
      <c r="B407" s="8">
        <f t="shared" si="12"/>
        <v>6075</v>
      </c>
      <c r="C407" s="23">
        <v>-3.3500000000000001E-4</v>
      </c>
      <c r="D407" s="23">
        <v>9.9799999999999997E-4</v>
      </c>
      <c r="F407" s="32" t="s">
        <v>7687</v>
      </c>
      <c r="G407" s="8">
        <f t="shared" si="13"/>
        <v>2025</v>
      </c>
      <c r="H407" s="23">
        <v>1.8331E-2</v>
      </c>
    </row>
    <row r="408" spans="1:8" ht="19.5" customHeight="1" x14ac:dyDescent="0.35">
      <c r="A408" t="s">
        <v>7688</v>
      </c>
      <c r="B408" s="8">
        <f t="shared" si="12"/>
        <v>6090</v>
      </c>
      <c r="C408" s="23">
        <v>3.607E-3</v>
      </c>
      <c r="D408" s="23">
        <v>5.3889999999999997E-3</v>
      </c>
      <c r="F408" s="32" t="s">
        <v>7689</v>
      </c>
      <c r="G408" s="8">
        <f t="shared" si="13"/>
        <v>2030</v>
      </c>
      <c r="H408" s="23">
        <v>1.8839999999999999E-2</v>
      </c>
    </row>
    <row r="409" spans="1:8" ht="19.5" customHeight="1" x14ac:dyDescent="0.35">
      <c r="A409" t="s">
        <v>7690</v>
      </c>
      <c r="B409" s="8">
        <f t="shared" si="12"/>
        <v>6105</v>
      </c>
      <c r="C409" s="23">
        <v>-1.7459999999999999E-3</v>
      </c>
      <c r="D409" s="23">
        <v>9.7789999999999995E-3</v>
      </c>
      <c r="F409" s="32" t="s">
        <v>7691</v>
      </c>
      <c r="G409" s="8">
        <f t="shared" si="13"/>
        <v>2035</v>
      </c>
      <c r="H409" s="23">
        <v>1.8908000000000001E-2</v>
      </c>
    </row>
    <row r="410" spans="1:8" ht="19.5" customHeight="1" x14ac:dyDescent="0.35">
      <c r="A410" t="s">
        <v>7692</v>
      </c>
      <c r="B410" s="8">
        <f t="shared" si="12"/>
        <v>6120</v>
      </c>
      <c r="C410" s="23">
        <v>1.5699999999999999E-4</v>
      </c>
      <c r="D410" s="23">
        <v>4.189E-3</v>
      </c>
      <c r="F410" s="32" t="s">
        <v>7693</v>
      </c>
      <c r="G410" s="8">
        <f t="shared" si="13"/>
        <v>2040</v>
      </c>
      <c r="H410" s="23">
        <v>1.8915999999999999E-2</v>
      </c>
    </row>
    <row r="411" spans="1:8" ht="19.5" customHeight="1" x14ac:dyDescent="0.35">
      <c r="A411" t="s">
        <v>7694</v>
      </c>
      <c r="B411" s="8">
        <f t="shared" si="12"/>
        <v>6135</v>
      </c>
      <c r="C411" s="23">
        <v>5.8209999999999998E-3</v>
      </c>
      <c r="D411" s="23">
        <v>7.1450000000000003E-3</v>
      </c>
      <c r="F411" s="32" t="s">
        <v>7695</v>
      </c>
      <c r="G411" s="8">
        <f t="shared" si="13"/>
        <v>2045</v>
      </c>
      <c r="H411" s="23">
        <v>1.9306E-2</v>
      </c>
    </row>
    <row r="412" spans="1:8" ht="19.5" customHeight="1" x14ac:dyDescent="0.35">
      <c r="A412" t="s">
        <v>7696</v>
      </c>
      <c r="B412" s="8">
        <f t="shared" si="12"/>
        <v>6150</v>
      </c>
      <c r="C412" s="23">
        <v>-2.0739999999999999E-3</v>
      </c>
      <c r="D412" s="23">
        <v>5.3319999999999999E-3</v>
      </c>
      <c r="F412" s="32" t="s">
        <v>7697</v>
      </c>
      <c r="G412" s="8">
        <f t="shared" si="13"/>
        <v>2050</v>
      </c>
      <c r="H412" s="23">
        <v>1.9404000000000001E-2</v>
      </c>
    </row>
    <row r="413" spans="1:8" ht="19.5" customHeight="1" x14ac:dyDescent="0.35">
      <c r="A413" t="s">
        <v>7698</v>
      </c>
      <c r="B413" s="8">
        <f t="shared" si="12"/>
        <v>6165</v>
      </c>
      <c r="C413" s="23">
        <v>3.0000000000000001E-5</v>
      </c>
      <c r="D413" s="23">
        <v>7.7759999999999999E-3</v>
      </c>
      <c r="F413" s="32" t="s">
        <v>7699</v>
      </c>
      <c r="G413" s="8">
        <f t="shared" si="13"/>
        <v>2055</v>
      </c>
      <c r="H413" s="23">
        <v>1.9553000000000001E-2</v>
      </c>
    </row>
    <row r="414" spans="1:8" ht="19.5" customHeight="1" x14ac:dyDescent="0.35">
      <c r="A414" t="s">
        <v>7700</v>
      </c>
      <c r="B414" s="8">
        <f t="shared" si="12"/>
        <v>6180</v>
      </c>
      <c r="C414" s="23">
        <v>3.8679999999999999E-3</v>
      </c>
      <c r="D414" s="23">
        <v>9.861E-3</v>
      </c>
      <c r="F414" s="32" t="s">
        <v>7701</v>
      </c>
      <c r="G414" s="8">
        <f t="shared" si="13"/>
        <v>2060</v>
      </c>
      <c r="H414" s="23">
        <v>2.1364999999999999E-2</v>
      </c>
    </row>
    <row r="415" spans="1:8" ht="19.5" customHeight="1" x14ac:dyDescent="0.35">
      <c r="A415" t="s">
        <v>7702</v>
      </c>
      <c r="B415" s="8">
        <f t="shared" si="12"/>
        <v>6195</v>
      </c>
      <c r="C415" s="23">
        <v>-1.8760000000000001E-3</v>
      </c>
      <c r="D415" s="23">
        <v>3.571E-3</v>
      </c>
      <c r="F415" s="32" t="s">
        <v>7703</v>
      </c>
      <c r="G415" s="8">
        <f t="shared" si="13"/>
        <v>2065</v>
      </c>
      <c r="H415" s="23">
        <v>2.4756E-2</v>
      </c>
    </row>
    <row r="416" spans="1:8" ht="19.5" customHeight="1" x14ac:dyDescent="0.35">
      <c r="A416" t="s">
        <v>7704</v>
      </c>
      <c r="B416" s="8">
        <f t="shared" si="12"/>
        <v>6210</v>
      </c>
      <c r="C416" s="23">
        <v>1.2960000000000001E-3</v>
      </c>
      <c r="D416" s="23">
        <v>6.4140000000000004E-3</v>
      </c>
      <c r="F416" s="32" t="s">
        <v>7705</v>
      </c>
      <c r="G416" s="8">
        <f t="shared" si="13"/>
        <v>2070</v>
      </c>
      <c r="H416" s="23">
        <v>3.091E-2</v>
      </c>
    </row>
    <row r="417" spans="1:8" ht="19.5" customHeight="1" x14ac:dyDescent="0.35">
      <c r="A417" t="s">
        <v>7706</v>
      </c>
      <c r="B417" s="8">
        <f t="shared" si="12"/>
        <v>6225</v>
      </c>
      <c r="C417" s="23">
        <v>7.0330000000000002E-3</v>
      </c>
      <c r="D417" s="23">
        <v>2.6340000000000001E-3</v>
      </c>
      <c r="F417" s="32" t="s">
        <v>7707</v>
      </c>
      <c r="G417" s="8">
        <f t="shared" si="13"/>
        <v>2075</v>
      </c>
      <c r="H417" s="23">
        <v>4.0490999999999999E-2</v>
      </c>
    </row>
    <row r="418" spans="1:8" ht="19.5" customHeight="1" x14ac:dyDescent="0.35">
      <c r="A418" t="s">
        <v>7708</v>
      </c>
      <c r="B418" s="8">
        <f t="shared" si="12"/>
        <v>6240</v>
      </c>
      <c r="C418" s="23">
        <v>-2.7079999999999999E-3</v>
      </c>
      <c r="D418" s="23">
        <v>7.2849999999999998E-3</v>
      </c>
      <c r="F418" s="32" t="s">
        <v>7709</v>
      </c>
      <c r="G418" s="8">
        <f t="shared" si="13"/>
        <v>2080</v>
      </c>
      <c r="H418" s="23">
        <v>5.0916999999999997E-2</v>
      </c>
    </row>
    <row r="419" spans="1:8" ht="19.5" customHeight="1" x14ac:dyDescent="0.35">
      <c r="A419" t="s">
        <v>7710</v>
      </c>
      <c r="B419" s="8">
        <f t="shared" si="12"/>
        <v>6255</v>
      </c>
      <c r="C419" s="23">
        <v>3.1849999999999999E-3</v>
      </c>
      <c r="D419" s="23">
        <v>3.8170000000000001E-3</v>
      </c>
      <c r="F419" s="32" t="s">
        <v>7711</v>
      </c>
      <c r="G419" s="8">
        <f t="shared" si="13"/>
        <v>2085</v>
      </c>
      <c r="H419" s="23">
        <v>6.1323000000000003E-2</v>
      </c>
    </row>
    <row r="420" spans="1:8" ht="19.5" customHeight="1" x14ac:dyDescent="0.35">
      <c r="A420" t="s">
        <v>7712</v>
      </c>
      <c r="B420" s="8">
        <f t="shared" si="12"/>
        <v>6270</v>
      </c>
      <c r="C420" s="23">
        <v>-8.8400000000000002E-4</v>
      </c>
      <c r="D420" s="23">
        <v>7.1549999999999999E-3</v>
      </c>
      <c r="F420" s="32" t="s">
        <v>7713</v>
      </c>
      <c r="G420" s="8">
        <f t="shared" si="13"/>
        <v>2090</v>
      </c>
      <c r="H420" s="23">
        <v>7.0024000000000003E-2</v>
      </c>
    </row>
    <row r="421" spans="1:8" ht="19.5" customHeight="1" x14ac:dyDescent="0.35">
      <c r="A421" t="s">
        <v>7714</v>
      </c>
      <c r="B421" s="8">
        <f t="shared" si="12"/>
        <v>6285</v>
      </c>
      <c r="C421" s="23">
        <v>5.1999999999999998E-3</v>
      </c>
      <c r="D421" s="23">
        <v>4.9769999999999997E-3</v>
      </c>
      <c r="F421" s="32" t="s">
        <v>7715</v>
      </c>
      <c r="G421" s="8">
        <f t="shared" si="13"/>
        <v>2095</v>
      </c>
      <c r="H421" s="23">
        <v>7.8398999999999996E-2</v>
      </c>
    </row>
    <row r="422" spans="1:8" ht="19.5" customHeight="1" x14ac:dyDescent="0.35">
      <c r="A422" t="s">
        <v>7716</v>
      </c>
      <c r="B422" s="8">
        <f t="shared" si="12"/>
        <v>6300</v>
      </c>
      <c r="C422" s="23">
        <v>7.0650000000000001E-3</v>
      </c>
      <c r="D422" s="23">
        <v>9.0150000000000004E-3</v>
      </c>
      <c r="F422" s="32" t="s">
        <v>7717</v>
      </c>
      <c r="G422" s="8">
        <f t="shared" si="13"/>
        <v>2100</v>
      </c>
      <c r="H422" s="23">
        <v>8.5731000000000002E-2</v>
      </c>
    </row>
    <row r="423" spans="1:8" ht="19.5" customHeight="1" x14ac:dyDescent="0.35">
      <c r="A423" t="s">
        <v>7718</v>
      </c>
      <c r="B423" s="8">
        <f t="shared" si="12"/>
        <v>6315</v>
      </c>
      <c r="C423" s="23">
        <v>1.3370000000000001E-3</v>
      </c>
      <c r="D423" s="23">
        <v>4.006E-3</v>
      </c>
      <c r="F423" s="32" t="s">
        <v>7719</v>
      </c>
      <c r="G423" s="8">
        <f t="shared" si="13"/>
        <v>2105</v>
      </c>
      <c r="H423" s="23">
        <v>9.0894000000000003E-2</v>
      </c>
    </row>
    <row r="424" spans="1:8" ht="19.5" customHeight="1" x14ac:dyDescent="0.35">
      <c r="A424" t="s">
        <v>7720</v>
      </c>
      <c r="B424" s="8">
        <f t="shared" si="12"/>
        <v>6330</v>
      </c>
      <c r="C424" s="23">
        <v>-3.5270000000000002E-3</v>
      </c>
      <c r="D424" s="23">
        <v>1.2047E-2</v>
      </c>
      <c r="F424" s="32" t="s">
        <v>7721</v>
      </c>
      <c r="G424" s="8">
        <f t="shared" si="13"/>
        <v>2110</v>
      </c>
      <c r="H424" s="23">
        <v>9.4535999999999995E-2</v>
      </c>
    </row>
    <row r="425" spans="1:8" ht="19.5" customHeight="1" x14ac:dyDescent="0.35">
      <c r="A425" t="s">
        <v>7722</v>
      </c>
      <c r="B425" s="8">
        <f t="shared" si="12"/>
        <v>6345</v>
      </c>
      <c r="C425" s="23">
        <v>1.621E-3</v>
      </c>
      <c r="D425" s="23">
        <v>6.9430000000000004E-3</v>
      </c>
      <c r="F425" s="32" t="s">
        <v>7723</v>
      </c>
      <c r="G425" s="8">
        <f t="shared" si="13"/>
        <v>2115</v>
      </c>
      <c r="H425" s="23">
        <v>9.8216999999999999E-2</v>
      </c>
    </row>
    <row r="426" spans="1:8" ht="19.5" customHeight="1" x14ac:dyDescent="0.35">
      <c r="A426" t="s">
        <v>7724</v>
      </c>
      <c r="B426" s="8">
        <f t="shared" si="12"/>
        <v>6360</v>
      </c>
      <c r="C426" s="23">
        <v>-2.3400000000000001E-3</v>
      </c>
      <c r="D426" s="23">
        <v>1.0874999999999999E-2</v>
      </c>
      <c r="F426" s="32" t="s">
        <v>7725</v>
      </c>
      <c r="G426" s="8">
        <f t="shared" si="13"/>
        <v>2120</v>
      </c>
      <c r="H426" s="23">
        <v>0.100221</v>
      </c>
    </row>
    <row r="427" spans="1:8" ht="19.5" customHeight="1" x14ac:dyDescent="0.35">
      <c r="A427" t="s">
        <v>7726</v>
      </c>
      <c r="B427" s="8">
        <f t="shared" si="12"/>
        <v>6375</v>
      </c>
      <c r="C427" s="23">
        <v>1.5280999999999999E-2</v>
      </c>
      <c r="D427" s="23">
        <v>2.0295000000000001E-2</v>
      </c>
      <c r="F427" s="32" t="s">
        <v>7727</v>
      </c>
      <c r="G427" s="8">
        <f t="shared" si="13"/>
        <v>2125</v>
      </c>
      <c r="H427" s="23">
        <v>0.101812</v>
      </c>
    </row>
    <row r="428" spans="1:8" ht="19.5" customHeight="1" x14ac:dyDescent="0.35">
      <c r="A428" t="s">
        <v>7728</v>
      </c>
      <c r="B428" s="8">
        <f t="shared" si="12"/>
        <v>6390</v>
      </c>
      <c r="C428" s="23">
        <v>-1.779E-3</v>
      </c>
      <c r="D428" s="23">
        <v>8.7709999999999993E-3</v>
      </c>
      <c r="F428" s="32" t="s">
        <v>7729</v>
      </c>
      <c r="G428" s="8">
        <f t="shared" si="13"/>
        <v>2130</v>
      </c>
      <c r="H428" s="23">
        <v>0.10290100000000001</v>
      </c>
    </row>
    <row r="429" spans="1:8" ht="19.5" customHeight="1" x14ac:dyDescent="0.35">
      <c r="A429" t="s">
        <v>7730</v>
      </c>
      <c r="B429" s="8">
        <f t="shared" si="12"/>
        <v>6405</v>
      </c>
      <c r="C429" s="23">
        <v>1.0865E-2</v>
      </c>
      <c r="D429" s="23">
        <v>2.2096999999999999E-2</v>
      </c>
      <c r="F429" s="32" t="s">
        <v>7731</v>
      </c>
      <c r="G429" s="8">
        <f t="shared" si="13"/>
        <v>2135</v>
      </c>
      <c r="H429" s="23">
        <v>0.10351399999999999</v>
      </c>
    </row>
    <row r="430" spans="1:8" ht="19.5" customHeight="1" x14ac:dyDescent="0.35">
      <c r="A430" t="s">
        <v>7732</v>
      </c>
      <c r="B430" s="8">
        <f t="shared" si="12"/>
        <v>6420</v>
      </c>
      <c r="C430" s="23">
        <v>-2.0799999999999998E-3</v>
      </c>
      <c r="D430" s="23">
        <v>1.0751999999999999E-2</v>
      </c>
      <c r="F430" s="32" t="s">
        <v>7733</v>
      </c>
      <c r="G430" s="8">
        <f t="shared" si="13"/>
        <v>2140</v>
      </c>
      <c r="H430" s="23">
        <v>0.103851</v>
      </c>
    </row>
    <row r="431" spans="1:8" ht="19.5" customHeight="1" x14ac:dyDescent="0.35">
      <c r="A431" t="s">
        <v>7734</v>
      </c>
      <c r="B431" s="8">
        <f t="shared" si="12"/>
        <v>6435</v>
      </c>
      <c r="C431" s="23">
        <v>-9.0000000000000002E-6</v>
      </c>
      <c r="D431" s="23">
        <v>1.2635E-2</v>
      </c>
      <c r="F431" s="32" t="s">
        <v>7735</v>
      </c>
      <c r="G431" s="8">
        <f t="shared" si="13"/>
        <v>2145</v>
      </c>
      <c r="H431" s="23">
        <v>0.10485700000000001</v>
      </c>
    </row>
    <row r="432" spans="1:8" ht="19.5" customHeight="1" x14ac:dyDescent="0.35">
      <c r="A432" t="s">
        <v>7736</v>
      </c>
      <c r="B432" s="8">
        <f t="shared" si="12"/>
        <v>6450</v>
      </c>
      <c r="C432" s="23">
        <v>3.5750000000000001E-3</v>
      </c>
      <c r="D432" s="23">
        <v>1.5198E-2</v>
      </c>
      <c r="F432" s="32" t="s">
        <v>7737</v>
      </c>
      <c r="G432" s="8">
        <f t="shared" si="13"/>
        <v>2150</v>
      </c>
      <c r="H432" s="23">
        <v>0.103946</v>
      </c>
    </row>
    <row r="433" spans="1:8" ht="19.5" customHeight="1" x14ac:dyDescent="0.35">
      <c r="A433" t="s">
        <v>7738</v>
      </c>
      <c r="B433" s="8">
        <f t="shared" si="12"/>
        <v>6465</v>
      </c>
      <c r="C433" s="23">
        <v>4.078E-3</v>
      </c>
      <c r="D433" s="23">
        <v>8.4720000000000004E-3</v>
      </c>
      <c r="F433" s="32" t="s">
        <v>7739</v>
      </c>
      <c r="G433" s="8">
        <f t="shared" si="13"/>
        <v>2155</v>
      </c>
      <c r="H433" s="23">
        <v>0.103866</v>
      </c>
    </row>
    <row r="434" spans="1:8" ht="19.5" customHeight="1" x14ac:dyDescent="0.35">
      <c r="A434" t="s">
        <v>7740</v>
      </c>
      <c r="B434" s="8">
        <f t="shared" si="12"/>
        <v>6480</v>
      </c>
      <c r="C434" s="23">
        <v>1.0963000000000001E-2</v>
      </c>
      <c r="D434" s="23">
        <v>6.2230000000000002E-3</v>
      </c>
      <c r="F434" s="32" t="s">
        <v>7741</v>
      </c>
      <c r="G434" s="8">
        <f t="shared" si="13"/>
        <v>2160</v>
      </c>
      <c r="H434" s="23">
        <v>0.102629</v>
      </c>
    </row>
    <row r="435" spans="1:8" ht="19.5" customHeight="1" x14ac:dyDescent="0.35">
      <c r="A435" t="s">
        <v>7742</v>
      </c>
      <c r="B435" s="8">
        <f t="shared" si="12"/>
        <v>6495</v>
      </c>
      <c r="C435" s="23">
        <v>4.5580000000000004E-3</v>
      </c>
      <c r="D435" s="23">
        <v>4.1479999999999998E-3</v>
      </c>
      <c r="F435" s="32" t="s">
        <v>7743</v>
      </c>
      <c r="G435" s="8">
        <f t="shared" si="13"/>
        <v>2165</v>
      </c>
      <c r="H435" s="23">
        <v>0.10126</v>
      </c>
    </row>
    <row r="436" spans="1:8" ht="19.5" customHeight="1" x14ac:dyDescent="0.35">
      <c r="A436" t="s">
        <v>7744</v>
      </c>
      <c r="B436" s="8">
        <f t="shared" si="12"/>
        <v>6510</v>
      </c>
      <c r="C436" s="23">
        <v>-5.3210000000000002E-3</v>
      </c>
      <c r="D436" s="23">
        <v>1.4112E-2</v>
      </c>
      <c r="F436" s="32" t="s">
        <v>7745</v>
      </c>
      <c r="G436" s="8">
        <f t="shared" si="13"/>
        <v>2170</v>
      </c>
      <c r="H436" s="23">
        <v>9.9987999999999994E-2</v>
      </c>
    </row>
    <row r="437" spans="1:8" ht="19.5" customHeight="1" x14ac:dyDescent="0.35">
      <c r="A437" t="s">
        <v>7746</v>
      </c>
      <c r="B437" s="8">
        <f t="shared" si="12"/>
        <v>6525</v>
      </c>
      <c r="C437" s="23">
        <v>1.6257000000000001E-2</v>
      </c>
      <c r="D437" s="23">
        <v>1.669E-2</v>
      </c>
      <c r="F437" s="32" t="s">
        <v>7747</v>
      </c>
      <c r="G437" s="8">
        <f t="shared" si="13"/>
        <v>2175</v>
      </c>
      <c r="H437" s="23">
        <v>9.8499000000000003E-2</v>
      </c>
    </row>
    <row r="438" spans="1:8" ht="19.5" customHeight="1" x14ac:dyDescent="0.35">
      <c r="A438" t="s">
        <v>7748</v>
      </c>
      <c r="B438" s="8">
        <f t="shared" si="12"/>
        <v>6540</v>
      </c>
      <c r="C438" s="23">
        <v>1.3339999999999999E-2</v>
      </c>
      <c r="D438" s="23">
        <v>1.7607999999999999E-2</v>
      </c>
      <c r="F438" s="32" t="s">
        <v>7749</v>
      </c>
      <c r="G438" s="8">
        <f t="shared" si="13"/>
        <v>2180</v>
      </c>
      <c r="H438" s="23">
        <v>9.7834000000000004E-2</v>
      </c>
    </row>
    <row r="439" spans="1:8" ht="19.5" customHeight="1" x14ac:dyDescent="0.35">
      <c r="A439" t="s">
        <v>7750</v>
      </c>
      <c r="B439" s="8">
        <f t="shared" si="12"/>
        <v>6555</v>
      </c>
      <c r="C439" s="23">
        <v>5.4929999999999996E-3</v>
      </c>
      <c r="D439" s="23">
        <v>-1.4779999999999999E-3</v>
      </c>
      <c r="F439" s="32" t="s">
        <v>7751</v>
      </c>
      <c r="G439" s="8">
        <f t="shared" si="13"/>
        <v>2185</v>
      </c>
      <c r="H439" s="23">
        <v>9.5899999999999999E-2</v>
      </c>
    </row>
    <row r="440" spans="1:8" ht="19.5" customHeight="1" x14ac:dyDescent="0.35">
      <c r="A440" t="s">
        <v>7752</v>
      </c>
      <c r="B440" s="8">
        <f t="shared" si="12"/>
        <v>6570</v>
      </c>
      <c r="C440" s="23">
        <v>-8.6499999999999999E-4</v>
      </c>
      <c r="D440" s="23">
        <v>6.2009999999999999E-3</v>
      </c>
      <c r="F440" s="32" t="s">
        <v>7753</v>
      </c>
      <c r="G440" s="8">
        <f t="shared" si="13"/>
        <v>2190</v>
      </c>
      <c r="H440" s="23">
        <v>9.4628000000000004E-2</v>
      </c>
    </row>
    <row r="441" spans="1:8" ht="19.5" customHeight="1" x14ac:dyDescent="0.35">
      <c r="A441" t="s">
        <v>7754</v>
      </c>
      <c r="B441" s="8">
        <f t="shared" si="12"/>
        <v>6585</v>
      </c>
      <c r="C441" s="23">
        <v>9.8650000000000005E-3</v>
      </c>
      <c r="D441" s="23">
        <v>8.9390000000000008E-3</v>
      </c>
      <c r="F441" s="32" t="s">
        <v>7755</v>
      </c>
      <c r="G441" s="8">
        <f t="shared" si="13"/>
        <v>2195</v>
      </c>
      <c r="H441" s="23">
        <v>9.3988000000000002E-2</v>
      </c>
    </row>
    <row r="442" spans="1:8" ht="19.5" customHeight="1" x14ac:dyDescent="0.35">
      <c r="A442" t="s">
        <v>7756</v>
      </c>
      <c r="B442" s="8">
        <f t="shared" si="12"/>
        <v>6600</v>
      </c>
      <c r="C442" s="23">
        <v>3.0019999999999999E-3</v>
      </c>
      <c r="D442" s="23">
        <v>3.885E-3</v>
      </c>
      <c r="F442" s="32" t="s">
        <v>7757</v>
      </c>
      <c r="G442" s="8">
        <f t="shared" si="13"/>
        <v>2200</v>
      </c>
      <c r="H442" s="23">
        <v>9.1845999999999997E-2</v>
      </c>
    </row>
    <row r="443" spans="1:8" ht="19.5" customHeight="1" x14ac:dyDescent="0.35">
      <c r="A443" t="s">
        <v>7758</v>
      </c>
      <c r="B443" s="8">
        <f t="shared" si="12"/>
        <v>6615</v>
      </c>
      <c r="C443" s="23">
        <v>1.2089000000000001E-2</v>
      </c>
      <c r="D443" s="23">
        <v>1.7100000000000001E-2</v>
      </c>
      <c r="F443" s="32" t="s">
        <v>7759</v>
      </c>
      <c r="G443" s="8">
        <f t="shared" si="13"/>
        <v>2205</v>
      </c>
      <c r="H443" s="23">
        <v>8.9233999999999994E-2</v>
      </c>
    </row>
    <row r="444" spans="1:8" ht="19.5" customHeight="1" x14ac:dyDescent="0.35">
      <c r="A444" t="s">
        <v>7760</v>
      </c>
      <c r="B444" s="8">
        <f t="shared" si="12"/>
        <v>6630</v>
      </c>
      <c r="C444" s="23">
        <v>8.482E-3</v>
      </c>
      <c r="D444" s="23">
        <v>1.0338E-2</v>
      </c>
      <c r="F444" s="32" t="s">
        <v>7761</v>
      </c>
      <c r="G444" s="8">
        <f t="shared" si="13"/>
        <v>2210</v>
      </c>
      <c r="H444" s="23">
        <v>8.7442000000000006E-2</v>
      </c>
    </row>
    <row r="445" spans="1:8" ht="19.5" customHeight="1" x14ac:dyDescent="0.35">
      <c r="A445" t="s">
        <v>7762</v>
      </c>
      <c r="B445" s="8">
        <f t="shared" si="12"/>
        <v>6645</v>
      </c>
      <c r="C445" s="23">
        <v>-1.6230000000000001E-3</v>
      </c>
      <c r="D445" s="23">
        <v>1.1825E-2</v>
      </c>
      <c r="F445" s="32" t="s">
        <v>7763</v>
      </c>
      <c r="G445" s="8">
        <f t="shared" si="13"/>
        <v>2215</v>
      </c>
      <c r="H445" s="23">
        <v>8.4689E-2</v>
      </c>
    </row>
    <row r="446" spans="1:8" ht="19.5" customHeight="1" x14ac:dyDescent="0.35">
      <c r="A446" t="s">
        <v>7764</v>
      </c>
      <c r="B446" s="8">
        <f t="shared" si="12"/>
        <v>6660</v>
      </c>
      <c r="C446" s="23">
        <v>4.1209999999999997E-3</v>
      </c>
      <c r="D446" s="8">
        <v>0</v>
      </c>
      <c r="F446" s="32" t="s">
        <v>7765</v>
      </c>
      <c r="G446" s="8">
        <f t="shared" si="13"/>
        <v>2220</v>
      </c>
      <c r="H446" s="23">
        <v>8.2899E-2</v>
      </c>
    </row>
    <row r="447" spans="1:8" ht="19.5" customHeight="1" x14ac:dyDescent="0.35">
      <c r="A447" t="s">
        <v>7766</v>
      </c>
      <c r="B447" s="8">
        <f t="shared" si="12"/>
        <v>6675</v>
      </c>
      <c r="C447" s="23">
        <v>1.9849999999999998E-3</v>
      </c>
      <c r="D447" s="23">
        <v>8.4259999999999995E-3</v>
      </c>
      <c r="F447" s="32" t="s">
        <v>7767</v>
      </c>
      <c r="G447" s="8">
        <f t="shared" si="13"/>
        <v>2225</v>
      </c>
      <c r="H447" s="23">
        <v>8.1419000000000005E-2</v>
      </c>
    </row>
    <row r="448" spans="1:8" ht="19.5" customHeight="1" x14ac:dyDescent="0.35">
      <c r="A448" t="s">
        <v>7768</v>
      </c>
      <c r="B448" s="8">
        <f t="shared" si="12"/>
        <v>6690</v>
      </c>
      <c r="C448" s="23">
        <v>1.0784E-2</v>
      </c>
      <c r="D448" s="23">
        <v>7.1440000000000002E-3</v>
      </c>
      <c r="F448" s="32" t="s">
        <v>7769</v>
      </c>
      <c r="G448" s="8">
        <f t="shared" si="13"/>
        <v>2230</v>
      </c>
      <c r="H448" s="23">
        <v>7.9148999999999997E-2</v>
      </c>
    </row>
    <row r="449" spans="1:8" ht="19.5" customHeight="1" x14ac:dyDescent="0.35">
      <c r="A449" t="s">
        <v>7770</v>
      </c>
      <c r="B449" s="8">
        <f t="shared" si="12"/>
        <v>6705</v>
      </c>
      <c r="C449" s="23">
        <v>8.9999999999999998E-4</v>
      </c>
      <c r="D449" s="23">
        <v>1.5115E-2</v>
      </c>
      <c r="F449" s="32" t="s">
        <v>7771</v>
      </c>
      <c r="G449" s="8">
        <f t="shared" si="13"/>
        <v>2235</v>
      </c>
      <c r="H449" s="23">
        <v>7.8869999999999996E-2</v>
      </c>
    </row>
    <row r="450" spans="1:8" ht="19.5" customHeight="1" x14ac:dyDescent="0.35">
      <c r="A450" t="s">
        <v>7772</v>
      </c>
      <c r="B450" s="8">
        <f t="shared" si="12"/>
        <v>6720</v>
      </c>
      <c r="C450" s="23">
        <v>1.3029999999999999E-3</v>
      </c>
      <c r="D450" s="23">
        <v>7.9660000000000009E-3</v>
      </c>
      <c r="F450" s="32" t="s">
        <v>7773</v>
      </c>
      <c r="G450" s="8">
        <f t="shared" si="13"/>
        <v>2240</v>
      </c>
      <c r="H450" s="23">
        <v>7.6810000000000003E-2</v>
      </c>
    </row>
    <row r="451" spans="1:8" ht="19.5" customHeight="1" x14ac:dyDescent="0.35">
      <c r="A451" t="s">
        <v>7774</v>
      </c>
      <c r="B451" s="8">
        <f t="shared" ref="B451:B514" si="14">B450+15</f>
        <v>6735</v>
      </c>
      <c r="C451" s="23">
        <v>1.2144E-2</v>
      </c>
      <c r="D451" s="23">
        <v>2.6029999999999998E-3</v>
      </c>
      <c r="F451" s="32" t="s">
        <v>7775</v>
      </c>
      <c r="G451" s="8">
        <f t="shared" ref="G451:G514" si="15">G450+5</f>
        <v>2245</v>
      </c>
      <c r="H451" s="23">
        <v>7.4673000000000003E-2</v>
      </c>
    </row>
    <row r="452" spans="1:8" ht="19.5" customHeight="1" x14ac:dyDescent="0.35">
      <c r="A452" t="s">
        <v>7776</v>
      </c>
      <c r="B452" s="8">
        <f t="shared" si="14"/>
        <v>6750</v>
      </c>
      <c r="C452" s="23">
        <v>5.692E-3</v>
      </c>
      <c r="D452" s="23">
        <v>1.2947E-2</v>
      </c>
      <c r="F452" s="32" t="s">
        <v>7777</v>
      </c>
      <c r="G452" s="8">
        <f t="shared" si="15"/>
        <v>2250</v>
      </c>
      <c r="H452" s="23">
        <v>7.3658000000000001E-2</v>
      </c>
    </row>
    <row r="453" spans="1:8" ht="19.5" customHeight="1" x14ac:dyDescent="0.35">
      <c r="A453" t="s">
        <v>7778</v>
      </c>
      <c r="B453" s="8">
        <f t="shared" si="14"/>
        <v>6765</v>
      </c>
      <c r="C453" s="23">
        <v>7.8799999999999999E-3</v>
      </c>
      <c r="D453" s="23">
        <v>3.3809999999999999E-3</v>
      </c>
      <c r="F453" s="32" t="s">
        <v>7779</v>
      </c>
      <c r="G453" s="8">
        <f t="shared" si="15"/>
        <v>2255</v>
      </c>
      <c r="H453" s="23">
        <v>7.2311E-2</v>
      </c>
    </row>
    <row r="454" spans="1:8" ht="19.5" customHeight="1" x14ac:dyDescent="0.35">
      <c r="A454" t="s">
        <v>7780</v>
      </c>
      <c r="B454" s="8">
        <f t="shared" si="14"/>
        <v>6780</v>
      </c>
      <c r="C454" s="23">
        <v>1.4832E-2</v>
      </c>
      <c r="D454" s="23">
        <v>8.6529999999999992E-3</v>
      </c>
      <c r="F454" s="32" t="s">
        <v>7781</v>
      </c>
      <c r="G454" s="8">
        <f t="shared" si="15"/>
        <v>2260</v>
      </c>
      <c r="H454" s="23">
        <v>6.8820000000000006E-2</v>
      </c>
    </row>
    <row r="455" spans="1:8" ht="19.5" customHeight="1" x14ac:dyDescent="0.35">
      <c r="A455" t="s">
        <v>7782</v>
      </c>
      <c r="B455" s="8">
        <f t="shared" si="14"/>
        <v>6795</v>
      </c>
      <c r="C455" s="23">
        <v>7.2849999999999998E-3</v>
      </c>
      <c r="D455" s="23">
        <v>1.0645999999999999E-2</v>
      </c>
      <c r="F455" s="32" t="s">
        <v>7783</v>
      </c>
      <c r="G455" s="8">
        <f t="shared" si="15"/>
        <v>2265</v>
      </c>
      <c r="H455" s="23">
        <v>6.6116999999999995E-2</v>
      </c>
    </row>
    <row r="456" spans="1:8" ht="19.5" customHeight="1" x14ac:dyDescent="0.35">
      <c r="A456" t="s">
        <v>7784</v>
      </c>
      <c r="B456" s="8">
        <f t="shared" si="14"/>
        <v>6810</v>
      </c>
      <c r="C456" s="23">
        <v>1.1037E-2</v>
      </c>
      <c r="D456" s="23">
        <v>1.4138E-2</v>
      </c>
      <c r="F456" s="32" t="s">
        <v>7785</v>
      </c>
      <c r="G456" s="8">
        <f t="shared" si="15"/>
        <v>2270</v>
      </c>
      <c r="H456" s="23">
        <v>6.4152000000000001E-2</v>
      </c>
    </row>
    <row r="457" spans="1:8" ht="19.5" customHeight="1" x14ac:dyDescent="0.35">
      <c r="A457" t="s">
        <v>7786</v>
      </c>
      <c r="B457" s="8">
        <f t="shared" si="14"/>
        <v>6825</v>
      </c>
      <c r="C457" s="23">
        <v>9.01E-4</v>
      </c>
      <c r="D457" s="23">
        <v>6.9319999999999998E-3</v>
      </c>
      <c r="F457" s="32" t="s">
        <v>7787</v>
      </c>
      <c r="G457" s="8">
        <f t="shared" si="15"/>
        <v>2275</v>
      </c>
      <c r="H457" s="23">
        <v>6.1961000000000002E-2</v>
      </c>
    </row>
    <row r="458" spans="1:8" ht="19.5" customHeight="1" x14ac:dyDescent="0.35">
      <c r="A458" t="s">
        <v>7788</v>
      </c>
      <c r="B458" s="8">
        <f t="shared" si="14"/>
        <v>6840</v>
      </c>
      <c r="C458" s="23">
        <v>9.5300000000000003E-3</v>
      </c>
      <c r="D458" s="23">
        <v>7.234E-3</v>
      </c>
      <c r="F458" s="32" t="s">
        <v>7789</v>
      </c>
      <c r="G458" s="8">
        <f t="shared" si="15"/>
        <v>2280</v>
      </c>
      <c r="H458" s="23">
        <v>5.9759E-2</v>
      </c>
    </row>
    <row r="459" spans="1:8" ht="19.5" customHeight="1" x14ac:dyDescent="0.35">
      <c r="A459" t="s">
        <v>7790</v>
      </c>
      <c r="B459" s="8">
        <f t="shared" si="14"/>
        <v>6855</v>
      </c>
      <c r="C459" s="23">
        <v>3.1059999999999998E-3</v>
      </c>
      <c r="D459" s="23">
        <v>1.4785E-2</v>
      </c>
      <c r="F459" s="32" t="s">
        <v>7791</v>
      </c>
      <c r="G459" s="8">
        <f t="shared" si="15"/>
        <v>2285</v>
      </c>
      <c r="H459" s="23">
        <v>5.7298000000000002E-2</v>
      </c>
    </row>
    <row r="460" spans="1:8" ht="19.5" customHeight="1" x14ac:dyDescent="0.35">
      <c r="A460" t="s">
        <v>7792</v>
      </c>
      <c r="B460" s="8">
        <f t="shared" si="14"/>
        <v>6870</v>
      </c>
      <c r="C460" s="23">
        <v>5.9329999999999999E-3</v>
      </c>
      <c r="D460" s="23">
        <v>1.0286E-2</v>
      </c>
      <c r="F460" s="32" t="s">
        <v>7793</v>
      </c>
      <c r="G460" s="8">
        <f t="shared" si="15"/>
        <v>2290</v>
      </c>
      <c r="H460" s="23">
        <v>5.5735E-2</v>
      </c>
    </row>
    <row r="461" spans="1:8" ht="19.5" customHeight="1" x14ac:dyDescent="0.35">
      <c r="A461" t="s">
        <v>7794</v>
      </c>
      <c r="B461" s="8">
        <f t="shared" si="14"/>
        <v>6885</v>
      </c>
      <c r="C461" s="23">
        <v>1.2121E-2</v>
      </c>
      <c r="D461" s="23">
        <v>1.1161000000000001E-2</v>
      </c>
      <c r="F461" s="32" t="s">
        <v>7795</v>
      </c>
      <c r="G461" s="8">
        <f t="shared" si="15"/>
        <v>2295</v>
      </c>
      <c r="H461" s="23">
        <v>5.3247999999999997E-2</v>
      </c>
    </row>
    <row r="462" spans="1:8" ht="19.5" customHeight="1" x14ac:dyDescent="0.35">
      <c r="A462" t="s">
        <v>7796</v>
      </c>
      <c r="B462" s="8">
        <f t="shared" si="14"/>
        <v>6900</v>
      </c>
      <c r="C462" s="23">
        <v>4.9849999999999998E-3</v>
      </c>
      <c r="D462" s="23">
        <v>1.7706E-2</v>
      </c>
      <c r="F462" s="32" t="s">
        <v>7797</v>
      </c>
      <c r="G462" s="8">
        <f t="shared" si="15"/>
        <v>2300</v>
      </c>
      <c r="H462" s="23">
        <v>5.1461E-2</v>
      </c>
    </row>
    <row r="463" spans="1:8" ht="19.5" customHeight="1" x14ac:dyDescent="0.35">
      <c r="A463" t="s">
        <v>7798</v>
      </c>
      <c r="B463" s="8">
        <f t="shared" si="14"/>
        <v>6915</v>
      </c>
      <c r="C463" s="23">
        <v>1.0102E-2</v>
      </c>
      <c r="D463" s="23">
        <v>1.0912E-2</v>
      </c>
      <c r="F463" s="32" t="s">
        <v>7799</v>
      </c>
      <c r="G463" s="8">
        <f t="shared" si="15"/>
        <v>2305</v>
      </c>
      <c r="H463" s="23">
        <v>4.8850999999999999E-2</v>
      </c>
    </row>
    <row r="464" spans="1:8" ht="19.5" customHeight="1" x14ac:dyDescent="0.35">
      <c r="A464" t="s">
        <v>7800</v>
      </c>
      <c r="B464" s="8">
        <f t="shared" si="14"/>
        <v>6930</v>
      </c>
      <c r="C464" s="23">
        <v>2.7420000000000001E-3</v>
      </c>
      <c r="D464" s="23">
        <v>1.3341E-2</v>
      </c>
      <c r="F464" s="32" t="s">
        <v>7801</v>
      </c>
      <c r="G464" s="8">
        <f t="shared" si="15"/>
        <v>2310</v>
      </c>
      <c r="H464" s="23">
        <v>4.6404000000000001E-2</v>
      </c>
    </row>
    <row r="465" spans="1:8" ht="19.5" customHeight="1" x14ac:dyDescent="0.35">
      <c r="A465" t="s">
        <v>7802</v>
      </c>
      <c r="B465" s="8">
        <f t="shared" si="14"/>
        <v>6945</v>
      </c>
      <c r="C465" s="23">
        <v>4.3150000000000003E-3</v>
      </c>
      <c r="D465" s="23">
        <v>3.9610000000000001E-3</v>
      </c>
      <c r="F465" s="32" t="s">
        <v>7803</v>
      </c>
      <c r="G465" s="8">
        <f t="shared" si="15"/>
        <v>2315</v>
      </c>
      <c r="H465" s="23">
        <v>4.3874999999999997E-2</v>
      </c>
    </row>
    <row r="466" spans="1:8" ht="19.5" customHeight="1" x14ac:dyDescent="0.35">
      <c r="A466" t="s">
        <v>7804</v>
      </c>
      <c r="B466" s="8">
        <f t="shared" si="14"/>
        <v>6960</v>
      </c>
      <c r="C466" s="23">
        <v>1.0199E-2</v>
      </c>
      <c r="D466" s="23">
        <v>1.0978999999999999E-2</v>
      </c>
      <c r="F466" s="32" t="s">
        <v>7805</v>
      </c>
      <c r="G466" s="8">
        <f t="shared" si="15"/>
        <v>2320</v>
      </c>
      <c r="H466" s="23">
        <v>4.1241E-2</v>
      </c>
    </row>
    <row r="467" spans="1:8" ht="19.5" customHeight="1" x14ac:dyDescent="0.35">
      <c r="A467" t="s">
        <v>7806</v>
      </c>
      <c r="B467" s="8">
        <f t="shared" si="14"/>
        <v>6975</v>
      </c>
      <c r="C467" s="23">
        <v>1.867E-3</v>
      </c>
      <c r="D467" s="23">
        <v>4.8069999999999996E-3</v>
      </c>
      <c r="F467" s="32" t="s">
        <v>7807</v>
      </c>
      <c r="G467" s="8">
        <f t="shared" si="15"/>
        <v>2325</v>
      </c>
      <c r="H467" s="23">
        <v>3.7666999999999999E-2</v>
      </c>
    </row>
    <row r="468" spans="1:8" ht="19.5" customHeight="1" x14ac:dyDescent="0.35">
      <c r="A468" t="s">
        <v>7808</v>
      </c>
      <c r="B468" s="8">
        <f t="shared" si="14"/>
        <v>6990</v>
      </c>
      <c r="C468" s="23">
        <v>7.2319999999999997E-3</v>
      </c>
      <c r="D468" s="23">
        <v>1.4045E-2</v>
      </c>
      <c r="F468" s="32" t="s">
        <v>7809</v>
      </c>
      <c r="G468" s="8">
        <f t="shared" si="15"/>
        <v>2330</v>
      </c>
      <c r="H468" s="23">
        <v>3.5168999999999999E-2</v>
      </c>
    </row>
    <row r="469" spans="1:8" ht="19.5" customHeight="1" x14ac:dyDescent="0.35">
      <c r="A469" t="s">
        <v>7810</v>
      </c>
      <c r="B469" s="8">
        <f t="shared" si="14"/>
        <v>7005</v>
      </c>
      <c r="C469" s="23">
        <v>1.271E-3</v>
      </c>
      <c r="D469" s="23">
        <v>4.4739999999999997E-3</v>
      </c>
      <c r="F469" s="32" t="s">
        <v>7811</v>
      </c>
      <c r="G469" s="8">
        <f t="shared" si="15"/>
        <v>2335</v>
      </c>
      <c r="H469" s="23">
        <v>3.3526E-2</v>
      </c>
    </row>
    <row r="470" spans="1:8" ht="19.5" customHeight="1" x14ac:dyDescent="0.35">
      <c r="A470" t="s">
        <v>7812</v>
      </c>
      <c r="B470" s="8">
        <f t="shared" si="14"/>
        <v>7020</v>
      </c>
      <c r="C470" s="23">
        <v>1.2061000000000001E-2</v>
      </c>
      <c r="D470" s="23">
        <v>1.0822999999999999E-2</v>
      </c>
      <c r="F470" s="32" t="s">
        <v>7813</v>
      </c>
      <c r="G470" s="8">
        <f t="shared" si="15"/>
        <v>2340</v>
      </c>
      <c r="H470" s="23">
        <v>3.134E-2</v>
      </c>
    </row>
    <row r="471" spans="1:8" ht="19.5" customHeight="1" x14ac:dyDescent="0.35">
      <c r="A471" t="s">
        <v>7814</v>
      </c>
      <c r="B471" s="8">
        <f t="shared" si="14"/>
        <v>7035</v>
      </c>
      <c r="C471" s="23">
        <v>1.485E-3</v>
      </c>
      <c r="D471" s="23">
        <v>3.2469999999999999E-3</v>
      </c>
      <c r="F471" s="32" t="s">
        <v>7815</v>
      </c>
      <c r="G471" s="8">
        <f t="shared" si="15"/>
        <v>2345</v>
      </c>
      <c r="H471" s="23">
        <v>3.0341E-2</v>
      </c>
    </row>
    <row r="472" spans="1:8" ht="19.5" customHeight="1" x14ac:dyDescent="0.35">
      <c r="A472" t="s">
        <v>7816</v>
      </c>
      <c r="B472" s="8">
        <f t="shared" si="14"/>
        <v>7050</v>
      </c>
      <c r="C472" s="23">
        <v>4.8129999999999996E-3</v>
      </c>
      <c r="D472" s="23">
        <v>1.1122999999999999E-2</v>
      </c>
      <c r="F472" s="32" t="s">
        <v>7817</v>
      </c>
      <c r="G472" s="8">
        <f t="shared" si="15"/>
        <v>2350</v>
      </c>
      <c r="H472" s="23">
        <v>2.8896000000000002E-2</v>
      </c>
    </row>
    <row r="473" spans="1:8" ht="19.5" customHeight="1" x14ac:dyDescent="0.35">
      <c r="A473" t="s">
        <v>7818</v>
      </c>
      <c r="B473" s="8">
        <f t="shared" si="14"/>
        <v>7065</v>
      </c>
      <c r="C473" s="23">
        <v>-3.0799999999999998E-3</v>
      </c>
      <c r="D473" s="23">
        <v>3.571E-3</v>
      </c>
      <c r="F473" s="32" t="s">
        <v>7819</v>
      </c>
      <c r="G473" s="8">
        <f t="shared" si="15"/>
        <v>2355</v>
      </c>
      <c r="H473" s="23">
        <v>2.7732E-2</v>
      </c>
    </row>
    <row r="474" spans="1:8" ht="19.5" customHeight="1" x14ac:dyDescent="0.35">
      <c r="A474" t="s">
        <v>7820</v>
      </c>
      <c r="B474" s="8">
        <f t="shared" si="14"/>
        <v>7080</v>
      </c>
      <c r="C474" s="23">
        <v>1.3290000000000001E-3</v>
      </c>
      <c r="D474" s="23">
        <v>9.1299999999999992E-3</v>
      </c>
      <c r="F474" s="32" t="s">
        <v>7821</v>
      </c>
      <c r="G474" s="8">
        <f t="shared" si="15"/>
        <v>2360</v>
      </c>
      <c r="H474" s="23">
        <v>2.7174E-2</v>
      </c>
    </row>
    <row r="475" spans="1:8" ht="19.5" customHeight="1" x14ac:dyDescent="0.35">
      <c r="A475" t="s">
        <v>7822</v>
      </c>
      <c r="B475" s="8">
        <f t="shared" si="14"/>
        <v>7095</v>
      </c>
      <c r="C475" s="23">
        <v>7.0369999999999999E-3</v>
      </c>
      <c r="D475" s="23">
        <v>4.1989999999999996E-3</v>
      </c>
      <c r="F475" s="32" t="s">
        <v>7823</v>
      </c>
      <c r="G475" s="8">
        <f t="shared" si="15"/>
        <v>2365</v>
      </c>
      <c r="H475" s="23">
        <v>2.6322999999999999E-2</v>
      </c>
    </row>
    <row r="476" spans="1:8" ht="19.5" customHeight="1" x14ac:dyDescent="0.35">
      <c r="A476" t="s">
        <v>7824</v>
      </c>
      <c r="B476" s="8">
        <f t="shared" si="14"/>
        <v>7110</v>
      </c>
      <c r="C476" s="23">
        <v>-2.068E-3</v>
      </c>
      <c r="D476" s="23">
        <v>3.2550000000000001E-3</v>
      </c>
      <c r="F476" s="32" t="s">
        <v>7825</v>
      </c>
      <c r="G476" s="8">
        <f t="shared" si="15"/>
        <v>2370</v>
      </c>
      <c r="H476" s="23">
        <v>2.5562999999999999E-2</v>
      </c>
    </row>
    <row r="477" spans="1:8" ht="19.5" customHeight="1" x14ac:dyDescent="0.35">
      <c r="A477" t="s">
        <v>7826</v>
      </c>
      <c r="B477" s="8">
        <f t="shared" si="14"/>
        <v>7125</v>
      </c>
      <c r="C477" s="23">
        <v>8.0000000000000004E-4</v>
      </c>
      <c r="D477" s="23">
        <v>2.9229999999999998E-3</v>
      </c>
      <c r="F477" s="32" t="s">
        <v>7827</v>
      </c>
      <c r="G477" s="8">
        <f t="shared" si="15"/>
        <v>2375</v>
      </c>
      <c r="H477" s="23">
        <v>2.5131000000000001E-2</v>
      </c>
    </row>
    <row r="478" spans="1:8" ht="19.5" customHeight="1" x14ac:dyDescent="0.35">
      <c r="A478" t="s">
        <v>7828</v>
      </c>
      <c r="B478" s="8">
        <f t="shared" si="14"/>
        <v>7140</v>
      </c>
      <c r="C478" s="23">
        <v>8.83E-4</v>
      </c>
      <c r="D478" s="23">
        <v>1.3919000000000001E-2</v>
      </c>
      <c r="F478" s="32" t="s">
        <v>7829</v>
      </c>
      <c r="G478" s="8">
        <f t="shared" si="15"/>
        <v>2380</v>
      </c>
      <c r="H478" s="23">
        <v>2.4323999999999998E-2</v>
      </c>
    </row>
    <row r="479" spans="1:8" ht="19.5" customHeight="1" x14ac:dyDescent="0.35">
      <c r="A479" t="s">
        <v>7830</v>
      </c>
      <c r="B479" s="8">
        <f t="shared" si="14"/>
        <v>7155</v>
      </c>
      <c r="C479" s="23">
        <v>-3.483E-3</v>
      </c>
      <c r="D479" s="23">
        <v>3.3149999999999998E-3</v>
      </c>
      <c r="F479" s="32" t="s">
        <v>7831</v>
      </c>
      <c r="G479" s="8">
        <f t="shared" si="15"/>
        <v>2385</v>
      </c>
      <c r="H479" s="23">
        <v>2.3445000000000001E-2</v>
      </c>
    </row>
    <row r="480" spans="1:8" ht="19.5" customHeight="1" x14ac:dyDescent="0.35">
      <c r="A480" t="s">
        <v>7832</v>
      </c>
      <c r="B480" s="8">
        <f t="shared" si="14"/>
        <v>7170</v>
      </c>
      <c r="C480" s="23">
        <v>-1.01E-4</v>
      </c>
      <c r="D480" s="23">
        <v>5.1770000000000002E-3</v>
      </c>
      <c r="F480" s="32" t="s">
        <v>7833</v>
      </c>
      <c r="G480" s="8">
        <f t="shared" si="15"/>
        <v>2390</v>
      </c>
      <c r="H480" s="23">
        <v>2.3220999999999999E-2</v>
      </c>
    </row>
    <row r="481" spans="1:8" ht="19.5" customHeight="1" x14ac:dyDescent="0.35">
      <c r="A481" t="s">
        <v>7834</v>
      </c>
      <c r="B481" s="8">
        <f t="shared" si="14"/>
        <v>7185</v>
      </c>
      <c r="C481" s="23">
        <v>2.4060000000000002E-3</v>
      </c>
      <c r="D481" s="23">
        <v>9.8999999999999994E-5</v>
      </c>
      <c r="F481" s="32" t="s">
        <v>7835</v>
      </c>
      <c r="G481" s="8">
        <f t="shared" si="15"/>
        <v>2395</v>
      </c>
      <c r="H481" s="23">
        <v>2.2512000000000001E-2</v>
      </c>
    </row>
    <row r="482" spans="1:8" ht="19.5" customHeight="1" x14ac:dyDescent="0.35">
      <c r="A482" t="s">
        <v>7836</v>
      </c>
      <c r="B482" s="8">
        <f t="shared" si="14"/>
        <v>7200</v>
      </c>
      <c r="C482" s="23">
        <v>-4.9309999999999996E-3</v>
      </c>
      <c r="D482" s="23">
        <v>4.163E-3</v>
      </c>
      <c r="F482" s="32" t="s">
        <v>7837</v>
      </c>
      <c r="G482" s="8">
        <f t="shared" si="15"/>
        <v>2400</v>
      </c>
      <c r="H482" s="23">
        <v>2.1779E-2</v>
      </c>
    </row>
    <row r="483" spans="1:8" ht="19.5" customHeight="1" x14ac:dyDescent="0.35">
      <c r="A483" t="s">
        <v>7838</v>
      </c>
      <c r="B483" s="8">
        <f t="shared" si="14"/>
        <v>7215</v>
      </c>
      <c r="C483" s="23">
        <v>2.7039999999999998E-3</v>
      </c>
      <c r="D483" s="23">
        <v>1.2359999999999999E-3</v>
      </c>
      <c r="F483" s="32" t="s">
        <v>7839</v>
      </c>
      <c r="G483" s="8">
        <f t="shared" si="15"/>
        <v>2405</v>
      </c>
      <c r="H483" s="23">
        <v>2.1631000000000001E-2</v>
      </c>
    </row>
    <row r="484" spans="1:8" ht="19.5" customHeight="1" x14ac:dyDescent="0.35">
      <c r="A484" t="s">
        <v>7840</v>
      </c>
      <c r="B484" s="8">
        <f t="shared" si="14"/>
        <v>7230</v>
      </c>
      <c r="C484" s="23">
        <v>4.4229999999999998E-3</v>
      </c>
      <c r="D484" s="23">
        <v>5.7120000000000001E-3</v>
      </c>
      <c r="F484" s="32" t="s">
        <v>7841</v>
      </c>
      <c r="G484" s="8">
        <f t="shared" si="15"/>
        <v>2410</v>
      </c>
      <c r="H484" s="23">
        <v>2.1092E-2</v>
      </c>
    </row>
    <row r="485" spans="1:8" ht="19.5" customHeight="1" x14ac:dyDescent="0.35">
      <c r="A485" t="s">
        <v>7842</v>
      </c>
      <c r="B485" s="8">
        <f t="shared" si="14"/>
        <v>7245</v>
      </c>
      <c r="C485" s="23">
        <v>-2.408E-3</v>
      </c>
      <c r="D485" s="23">
        <v>2.4689999999999998E-3</v>
      </c>
      <c r="F485" s="32" t="s">
        <v>7843</v>
      </c>
      <c r="G485" s="8">
        <f t="shared" si="15"/>
        <v>2415</v>
      </c>
      <c r="H485" s="23">
        <v>2.0494999999999999E-2</v>
      </c>
    </row>
    <row r="486" spans="1:8" ht="19.5" customHeight="1" x14ac:dyDescent="0.35">
      <c r="A486" t="s">
        <v>7844</v>
      </c>
      <c r="B486" s="8">
        <f t="shared" si="14"/>
        <v>7260</v>
      </c>
      <c r="C486" s="23">
        <v>9.018E-3</v>
      </c>
      <c r="D486" s="23">
        <v>3.0869999999999999E-3</v>
      </c>
      <c r="F486" s="32" t="s">
        <v>7845</v>
      </c>
      <c r="G486" s="8">
        <f t="shared" si="15"/>
        <v>2420</v>
      </c>
      <c r="H486" s="23">
        <v>1.9899E-2</v>
      </c>
    </row>
    <row r="487" spans="1:8" ht="19.5" customHeight="1" x14ac:dyDescent="0.35">
      <c r="A487" t="s">
        <v>7846</v>
      </c>
      <c r="B487" s="8">
        <f t="shared" si="14"/>
        <v>7275</v>
      </c>
      <c r="C487" s="23">
        <v>-1.6609999999999999E-3</v>
      </c>
      <c r="D487" s="23">
        <v>2.885E-3</v>
      </c>
      <c r="F487" s="32" t="s">
        <v>7847</v>
      </c>
      <c r="G487" s="8">
        <f t="shared" si="15"/>
        <v>2425</v>
      </c>
      <c r="H487" s="23">
        <v>1.9671999999999999E-2</v>
      </c>
    </row>
    <row r="488" spans="1:8" ht="19.5" customHeight="1" x14ac:dyDescent="0.35">
      <c r="A488" t="s">
        <v>7848</v>
      </c>
      <c r="B488" s="8">
        <f t="shared" si="14"/>
        <v>7290</v>
      </c>
      <c r="C488" s="23">
        <v>3.0969999999999999E-3</v>
      </c>
      <c r="D488" s="23">
        <v>3.8409999999999998E-3</v>
      </c>
      <c r="F488" s="32" t="s">
        <v>7849</v>
      </c>
      <c r="G488" s="8">
        <f t="shared" si="15"/>
        <v>2430</v>
      </c>
      <c r="H488" s="23">
        <v>1.8943999999999999E-2</v>
      </c>
    </row>
    <row r="489" spans="1:8" ht="19.5" customHeight="1" x14ac:dyDescent="0.35">
      <c r="A489" t="s">
        <v>7850</v>
      </c>
      <c r="B489" s="8">
        <f t="shared" si="14"/>
        <v>7305</v>
      </c>
      <c r="C489" s="23">
        <v>5.7780000000000001E-3</v>
      </c>
      <c r="D489" s="23">
        <v>-1.885E-3</v>
      </c>
      <c r="F489" s="32" t="s">
        <v>7851</v>
      </c>
      <c r="G489" s="8">
        <f t="shared" si="15"/>
        <v>2435</v>
      </c>
      <c r="H489" s="23">
        <v>1.8780999999999999E-2</v>
      </c>
    </row>
    <row r="490" spans="1:8" ht="19.5" customHeight="1" x14ac:dyDescent="0.35">
      <c r="A490" t="s">
        <v>7852</v>
      </c>
      <c r="B490" s="8">
        <f t="shared" si="14"/>
        <v>7320</v>
      </c>
      <c r="C490" s="23">
        <v>-2.7680000000000001E-3</v>
      </c>
      <c r="D490" s="23">
        <v>4.0499999999999998E-3</v>
      </c>
      <c r="F490" s="32" t="s">
        <v>7853</v>
      </c>
      <c r="G490" s="8">
        <f t="shared" si="15"/>
        <v>2440</v>
      </c>
      <c r="H490" s="23">
        <v>1.8459E-2</v>
      </c>
    </row>
    <row r="491" spans="1:8" ht="19.5" customHeight="1" x14ac:dyDescent="0.35">
      <c r="A491" t="s">
        <v>7854</v>
      </c>
      <c r="B491" s="8">
        <f t="shared" si="14"/>
        <v>7335</v>
      </c>
      <c r="C491" s="23">
        <v>7.4299999999999995E-4</v>
      </c>
      <c r="D491" s="23">
        <v>3.6129999999999999E-3</v>
      </c>
      <c r="F491" s="32" t="s">
        <v>7855</v>
      </c>
      <c r="G491" s="8">
        <f t="shared" si="15"/>
        <v>2445</v>
      </c>
      <c r="H491" s="23">
        <v>1.7738E-2</v>
      </c>
    </row>
    <row r="492" spans="1:8" ht="19.5" customHeight="1" x14ac:dyDescent="0.35">
      <c r="A492" t="s">
        <v>7856</v>
      </c>
      <c r="B492" s="8">
        <f t="shared" si="14"/>
        <v>7350</v>
      </c>
      <c r="C492" s="23">
        <v>0.55980300000000005</v>
      </c>
      <c r="D492" s="23">
        <v>6.9670000000000001E-3</v>
      </c>
      <c r="F492" s="32" t="s">
        <v>7857</v>
      </c>
      <c r="G492" s="8">
        <f t="shared" si="15"/>
        <v>2450</v>
      </c>
      <c r="H492" s="23">
        <v>1.7940999999999999E-2</v>
      </c>
    </row>
    <row r="493" spans="1:8" ht="19.5" customHeight="1" x14ac:dyDescent="0.35">
      <c r="A493" t="s">
        <v>7858</v>
      </c>
      <c r="B493" s="8">
        <f t="shared" si="14"/>
        <v>7365</v>
      </c>
      <c r="C493" s="23">
        <v>0.78382099999999999</v>
      </c>
      <c r="D493" s="23">
        <v>1.1743790000000001</v>
      </c>
      <c r="F493" s="32" t="s">
        <v>7859</v>
      </c>
      <c r="G493" s="8">
        <f t="shared" si="15"/>
        <v>2455</v>
      </c>
      <c r="H493" s="23">
        <v>1.7451000000000001E-2</v>
      </c>
    </row>
    <row r="494" spans="1:8" ht="19.5" customHeight="1" x14ac:dyDescent="0.35">
      <c r="A494" t="s">
        <v>7860</v>
      </c>
      <c r="B494" s="8">
        <f t="shared" si="14"/>
        <v>7380</v>
      </c>
      <c r="C494" s="23">
        <v>0.87090999999999996</v>
      </c>
      <c r="D494" s="23">
        <v>1.2731380000000001</v>
      </c>
      <c r="F494" s="32" t="s">
        <v>7861</v>
      </c>
      <c r="G494" s="8">
        <f t="shared" si="15"/>
        <v>2460</v>
      </c>
      <c r="H494" s="23">
        <v>1.7236000000000001E-2</v>
      </c>
    </row>
    <row r="495" spans="1:8" ht="19.5" customHeight="1" x14ac:dyDescent="0.35">
      <c r="A495" t="s">
        <v>7862</v>
      </c>
      <c r="B495" s="8">
        <f t="shared" si="14"/>
        <v>7395</v>
      </c>
      <c r="C495" s="23">
        <v>0.910443</v>
      </c>
      <c r="D495" s="23">
        <v>1.3072589999999999</v>
      </c>
      <c r="F495" s="32" t="s">
        <v>7863</v>
      </c>
      <c r="G495" s="8">
        <f t="shared" si="15"/>
        <v>2465</v>
      </c>
      <c r="H495" s="23">
        <v>1.7330999999999999E-2</v>
      </c>
    </row>
    <row r="496" spans="1:8" ht="19.5" customHeight="1" x14ac:dyDescent="0.35">
      <c r="A496" t="s">
        <v>7864</v>
      </c>
      <c r="B496" s="8">
        <f t="shared" si="14"/>
        <v>7410</v>
      </c>
      <c r="C496" s="23">
        <v>0.90980899999999998</v>
      </c>
      <c r="D496" s="23">
        <v>1.318044</v>
      </c>
      <c r="F496" s="32" t="s">
        <v>7865</v>
      </c>
      <c r="G496" s="8">
        <f t="shared" si="15"/>
        <v>2470</v>
      </c>
      <c r="H496" s="23">
        <v>1.7264000000000002E-2</v>
      </c>
    </row>
    <row r="497" spans="1:8" ht="19.5" customHeight="1" x14ac:dyDescent="0.35">
      <c r="A497" t="s">
        <v>7866</v>
      </c>
      <c r="B497" s="8">
        <f t="shared" si="14"/>
        <v>7425</v>
      </c>
      <c r="C497" s="23">
        <v>0.91701500000000002</v>
      </c>
      <c r="D497" s="23">
        <v>1.325107</v>
      </c>
      <c r="F497" s="32" t="s">
        <v>7867</v>
      </c>
      <c r="G497" s="8">
        <f t="shared" si="15"/>
        <v>2475</v>
      </c>
      <c r="H497" s="23">
        <v>1.6785999999999999E-2</v>
      </c>
    </row>
    <row r="498" spans="1:8" ht="19.5" customHeight="1" x14ac:dyDescent="0.35">
      <c r="A498" t="s">
        <v>7868</v>
      </c>
      <c r="B498" s="8">
        <f t="shared" si="14"/>
        <v>7440</v>
      </c>
      <c r="C498" s="23">
        <v>0.90420500000000004</v>
      </c>
      <c r="D498" s="23">
        <v>1.313639</v>
      </c>
      <c r="F498" s="32" t="s">
        <v>7869</v>
      </c>
      <c r="G498" s="8">
        <f t="shared" si="15"/>
        <v>2480</v>
      </c>
      <c r="H498" s="23">
        <v>1.6577999999999999E-2</v>
      </c>
    </row>
    <row r="499" spans="1:8" ht="19.5" customHeight="1" x14ac:dyDescent="0.35">
      <c r="A499" t="s">
        <v>7870</v>
      </c>
      <c r="B499" s="8">
        <f t="shared" si="14"/>
        <v>7455</v>
      </c>
      <c r="C499" s="23">
        <v>0.89967799999999998</v>
      </c>
      <c r="D499" s="23">
        <v>1.3058670000000001</v>
      </c>
      <c r="F499" s="32" t="s">
        <v>7871</v>
      </c>
      <c r="G499" s="8">
        <f t="shared" si="15"/>
        <v>2485</v>
      </c>
      <c r="H499" s="23">
        <v>1.6584999999999999E-2</v>
      </c>
    </row>
    <row r="500" spans="1:8" ht="19.5" customHeight="1" x14ac:dyDescent="0.35">
      <c r="A500" t="s">
        <v>7872</v>
      </c>
      <c r="B500" s="8">
        <f t="shared" si="14"/>
        <v>7470</v>
      </c>
      <c r="C500" s="23">
        <v>0.87218499999999999</v>
      </c>
      <c r="D500" s="23">
        <v>1.291739</v>
      </c>
      <c r="F500" s="32" t="s">
        <v>7873</v>
      </c>
      <c r="G500" s="8">
        <f t="shared" si="15"/>
        <v>2490</v>
      </c>
      <c r="H500" s="23">
        <v>1.6236E-2</v>
      </c>
    </row>
    <row r="501" spans="1:8" ht="19.5" customHeight="1" x14ac:dyDescent="0.35">
      <c r="A501" t="s">
        <v>7874</v>
      </c>
      <c r="B501" s="8">
        <f t="shared" si="14"/>
        <v>7485</v>
      </c>
      <c r="C501" s="23">
        <v>0.86153100000000005</v>
      </c>
      <c r="D501" s="23">
        <v>1.275363</v>
      </c>
      <c r="F501" s="32" t="s">
        <v>7875</v>
      </c>
      <c r="G501" s="8">
        <f t="shared" si="15"/>
        <v>2495</v>
      </c>
      <c r="H501" s="23">
        <v>1.6305E-2</v>
      </c>
    </row>
    <row r="502" spans="1:8" ht="19.5" customHeight="1" x14ac:dyDescent="0.35">
      <c r="A502" t="s">
        <v>7876</v>
      </c>
      <c r="B502" s="8">
        <f t="shared" si="14"/>
        <v>7500</v>
      </c>
      <c r="C502" s="23">
        <v>0.84311100000000005</v>
      </c>
      <c r="D502" s="23">
        <v>1.2602139999999999</v>
      </c>
      <c r="F502" s="32" t="s">
        <v>7877</v>
      </c>
      <c r="G502" s="8">
        <f t="shared" si="15"/>
        <v>2500</v>
      </c>
      <c r="H502" s="23">
        <v>1.627E-2</v>
      </c>
    </row>
    <row r="503" spans="1:8" ht="19.5" customHeight="1" x14ac:dyDescent="0.35">
      <c r="A503" t="s">
        <v>7878</v>
      </c>
      <c r="B503" s="8">
        <f t="shared" si="14"/>
        <v>7515</v>
      </c>
      <c r="C503" s="23">
        <v>0.81959199999999999</v>
      </c>
      <c r="D503" s="23">
        <v>1.2442979999999999</v>
      </c>
      <c r="F503" s="32" t="s">
        <v>7879</v>
      </c>
      <c r="G503" s="8">
        <f t="shared" si="15"/>
        <v>2505</v>
      </c>
      <c r="H503" s="23">
        <v>1.5845000000000001E-2</v>
      </c>
    </row>
    <row r="504" spans="1:8" ht="19.5" customHeight="1" x14ac:dyDescent="0.35">
      <c r="A504" t="s">
        <v>7880</v>
      </c>
      <c r="B504" s="8">
        <f t="shared" si="14"/>
        <v>7530</v>
      </c>
      <c r="C504" s="23">
        <v>0.80080499999999999</v>
      </c>
      <c r="D504" s="23">
        <v>1.2307779999999999</v>
      </c>
      <c r="F504" s="32" t="s">
        <v>7881</v>
      </c>
      <c r="G504" s="8">
        <f t="shared" si="15"/>
        <v>2510</v>
      </c>
      <c r="H504" s="23">
        <v>1.5993E-2</v>
      </c>
    </row>
    <row r="505" spans="1:8" ht="19.5" customHeight="1" x14ac:dyDescent="0.35">
      <c r="A505" t="s">
        <v>7882</v>
      </c>
      <c r="B505" s="8">
        <f t="shared" si="14"/>
        <v>7545</v>
      </c>
      <c r="C505" s="23">
        <v>0.78376199999999996</v>
      </c>
      <c r="D505" s="23">
        <v>1.2119139999999999</v>
      </c>
      <c r="F505" s="32" t="s">
        <v>7883</v>
      </c>
      <c r="G505" s="8">
        <f t="shared" si="15"/>
        <v>2515</v>
      </c>
      <c r="H505" s="23">
        <v>1.5613E-2</v>
      </c>
    </row>
    <row r="506" spans="1:8" ht="19.5" customHeight="1" x14ac:dyDescent="0.35">
      <c r="A506" t="s">
        <v>7884</v>
      </c>
      <c r="B506" s="8">
        <f t="shared" si="14"/>
        <v>7560</v>
      </c>
      <c r="C506" s="23">
        <v>0.75547900000000001</v>
      </c>
      <c r="D506" s="23">
        <v>1.192814</v>
      </c>
      <c r="F506" s="32" t="s">
        <v>7885</v>
      </c>
      <c r="G506" s="8">
        <f t="shared" si="15"/>
        <v>2520</v>
      </c>
      <c r="H506" s="23">
        <v>1.5401E-2</v>
      </c>
    </row>
    <row r="507" spans="1:8" ht="19.5" customHeight="1" x14ac:dyDescent="0.35">
      <c r="A507" t="s">
        <v>7886</v>
      </c>
      <c r="B507" s="8">
        <f t="shared" si="14"/>
        <v>7575</v>
      </c>
      <c r="C507" s="23">
        <v>0.73897100000000004</v>
      </c>
      <c r="D507" s="23">
        <v>1.180118</v>
      </c>
      <c r="F507" s="32" t="s">
        <v>7887</v>
      </c>
      <c r="G507" s="8">
        <f t="shared" si="15"/>
        <v>2525</v>
      </c>
      <c r="H507" s="23">
        <v>1.5506000000000001E-2</v>
      </c>
    </row>
    <row r="508" spans="1:8" ht="19.5" customHeight="1" x14ac:dyDescent="0.35">
      <c r="A508" t="s">
        <v>7888</v>
      </c>
      <c r="B508" s="8">
        <f t="shared" si="14"/>
        <v>7590</v>
      </c>
      <c r="C508" s="23">
        <v>0.7238</v>
      </c>
      <c r="D508" s="23">
        <v>1.166579</v>
      </c>
      <c r="F508" s="32" t="s">
        <v>7889</v>
      </c>
      <c r="G508" s="8">
        <f t="shared" si="15"/>
        <v>2530</v>
      </c>
      <c r="H508" s="23">
        <v>1.5322000000000001E-2</v>
      </c>
    </row>
    <row r="509" spans="1:8" ht="19.5" customHeight="1" x14ac:dyDescent="0.35">
      <c r="A509" t="s">
        <v>7890</v>
      </c>
      <c r="B509" s="8">
        <f t="shared" si="14"/>
        <v>7605</v>
      </c>
      <c r="C509" s="23">
        <v>0.69764999999999999</v>
      </c>
      <c r="D509" s="23">
        <v>1.152382</v>
      </c>
      <c r="F509" s="32" t="s">
        <v>7891</v>
      </c>
      <c r="G509" s="8">
        <f t="shared" si="15"/>
        <v>2535</v>
      </c>
      <c r="H509" s="23">
        <v>1.5054E-2</v>
      </c>
    </row>
    <row r="510" spans="1:8" ht="19.5" customHeight="1" x14ac:dyDescent="0.35">
      <c r="A510" t="s">
        <v>7892</v>
      </c>
      <c r="B510" s="8">
        <f t="shared" si="14"/>
        <v>7620</v>
      </c>
      <c r="C510" s="23">
        <v>0.67983300000000002</v>
      </c>
      <c r="D510" s="23">
        <v>1.14564</v>
      </c>
      <c r="F510" s="32" t="s">
        <v>7893</v>
      </c>
      <c r="G510" s="8">
        <f t="shared" si="15"/>
        <v>2540</v>
      </c>
      <c r="H510" s="23">
        <v>1.5178000000000001E-2</v>
      </c>
    </row>
    <row r="511" spans="1:8" ht="19.5" customHeight="1" x14ac:dyDescent="0.35">
      <c r="A511" t="s">
        <v>7894</v>
      </c>
      <c r="B511" s="8">
        <f t="shared" si="14"/>
        <v>7635</v>
      </c>
      <c r="C511" s="23">
        <v>0.66934300000000002</v>
      </c>
      <c r="D511" s="23">
        <v>1.118706</v>
      </c>
      <c r="F511" s="32" t="s">
        <v>7895</v>
      </c>
      <c r="G511" s="8">
        <f t="shared" si="15"/>
        <v>2545</v>
      </c>
      <c r="H511" s="23">
        <v>1.4844E-2</v>
      </c>
    </row>
    <row r="512" spans="1:8" ht="19.5" customHeight="1" x14ac:dyDescent="0.35">
      <c r="A512" t="s">
        <v>7896</v>
      </c>
      <c r="B512" s="8">
        <f t="shared" si="14"/>
        <v>7650</v>
      </c>
      <c r="C512" s="23">
        <v>0.64472399999999996</v>
      </c>
      <c r="D512" s="23">
        <v>1.1093839999999999</v>
      </c>
      <c r="F512" s="32" t="s">
        <v>7897</v>
      </c>
      <c r="G512" s="8">
        <f t="shared" si="15"/>
        <v>2550</v>
      </c>
      <c r="H512" s="23">
        <v>1.4999E-2</v>
      </c>
    </row>
    <row r="513" spans="1:8" ht="19.5" customHeight="1" x14ac:dyDescent="0.35">
      <c r="A513" t="s">
        <v>7898</v>
      </c>
      <c r="B513" s="8">
        <f t="shared" si="14"/>
        <v>7665</v>
      </c>
      <c r="C513" s="23">
        <v>0.62891900000000001</v>
      </c>
      <c r="D513" s="23">
        <v>1.08934</v>
      </c>
      <c r="F513" s="32" t="s">
        <v>7899</v>
      </c>
      <c r="G513" s="8">
        <f t="shared" si="15"/>
        <v>2555</v>
      </c>
      <c r="H513" s="23">
        <v>1.5004E-2</v>
      </c>
    </row>
    <row r="514" spans="1:8" ht="19.5" customHeight="1" x14ac:dyDescent="0.35">
      <c r="A514" t="s">
        <v>7900</v>
      </c>
      <c r="B514" s="8">
        <f t="shared" si="14"/>
        <v>7680</v>
      </c>
      <c r="C514" s="23">
        <v>0.61915699999999996</v>
      </c>
      <c r="D514" s="23">
        <v>1.0924499999999999</v>
      </c>
      <c r="F514" s="32" t="s">
        <v>7901</v>
      </c>
      <c r="G514" s="8">
        <f t="shared" si="15"/>
        <v>2560</v>
      </c>
      <c r="H514" s="23">
        <v>1.4697999999999999E-2</v>
      </c>
    </row>
    <row r="515" spans="1:8" ht="19.5" customHeight="1" x14ac:dyDescent="0.35">
      <c r="A515" t="s">
        <v>7902</v>
      </c>
      <c r="B515" s="8">
        <f t="shared" ref="B515:B578" si="16">B514+15</f>
        <v>7695</v>
      </c>
      <c r="C515" s="23">
        <v>0.60236800000000001</v>
      </c>
      <c r="D515" s="23">
        <v>1.076505</v>
      </c>
      <c r="F515" s="32" t="s">
        <v>7903</v>
      </c>
      <c r="G515" s="8">
        <f t="shared" ref="G515:G578" si="17">G514+5</f>
        <v>2565</v>
      </c>
      <c r="H515" s="23">
        <v>1.4357E-2</v>
      </c>
    </row>
    <row r="516" spans="1:8" ht="19.5" customHeight="1" x14ac:dyDescent="0.35">
      <c r="A516" t="s">
        <v>7904</v>
      </c>
      <c r="B516" s="8">
        <f t="shared" si="16"/>
        <v>7710</v>
      </c>
      <c r="C516" s="23">
        <v>0.58676899999999999</v>
      </c>
      <c r="D516" s="23">
        <v>1.0693459999999999</v>
      </c>
      <c r="F516" s="32" t="s">
        <v>7905</v>
      </c>
      <c r="G516" s="8">
        <f t="shared" si="17"/>
        <v>2570</v>
      </c>
      <c r="H516" s="23">
        <v>1.4430999999999999E-2</v>
      </c>
    </row>
    <row r="517" spans="1:8" ht="19.5" customHeight="1" x14ac:dyDescent="0.35">
      <c r="A517" t="s">
        <v>7906</v>
      </c>
      <c r="B517" s="8">
        <f t="shared" si="16"/>
        <v>7725</v>
      </c>
      <c r="C517" s="23">
        <v>0.58843299999999998</v>
      </c>
      <c r="D517" s="23">
        <v>1.058486</v>
      </c>
      <c r="F517" s="32" t="s">
        <v>7907</v>
      </c>
      <c r="G517" s="8">
        <f t="shared" si="17"/>
        <v>2575</v>
      </c>
      <c r="H517" s="23">
        <v>1.4463999999999999E-2</v>
      </c>
    </row>
    <row r="518" spans="1:8" ht="19.5" customHeight="1" x14ac:dyDescent="0.35">
      <c r="A518" t="s">
        <v>7908</v>
      </c>
      <c r="B518" s="8">
        <f t="shared" si="16"/>
        <v>7740</v>
      </c>
      <c r="C518" s="23">
        <v>0.57999400000000001</v>
      </c>
      <c r="D518" s="23">
        <v>1.052476</v>
      </c>
      <c r="F518" s="32" t="s">
        <v>7909</v>
      </c>
      <c r="G518" s="8">
        <f t="shared" si="17"/>
        <v>2580</v>
      </c>
      <c r="H518" s="23">
        <v>1.4099E-2</v>
      </c>
    </row>
    <row r="519" spans="1:8" ht="19.5" customHeight="1" x14ac:dyDescent="0.35">
      <c r="A519" t="s">
        <v>7910</v>
      </c>
      <c r="B519" s="8">
        <f t="shared" si="16"/>
        <v>7755</v>
      </c>
      <c r="C519" s="23">
        <v>0.56681499999999996</v>
      </c>
      <c r="D519" s="23">
        <v>1.0433749999999999</v>
      </c>
      <c r="F519" s="32" t="s">
        <v>7911</v>
      </c>
      <c r="G519" s="8">
        <f t="shared" si="17"/>
        <v>2585</v>
      </c>
      <c r="H519" s="23">
        <v>1.4180999999999999E-2</v>
      </c>
    </row>
    <row r="520" spans="1:8" ht="19.5" customHeight="1" x14ac:dyDescent="0.35">
      <c r="A520" t="s">
        <v>7912</v>
      </c>
      <c r="B520" s="8">
        <f t="shared" si="16"/>
        <v>7770</v>
      </c>
      <c r="C520" s="23">
        <v>0.56527499999999997</v>
      </c>
      <c r="D520" s="23">
        <v>1.0434019999999999</v>
      </c>
      <c r="F520" s="32" t="s">
        <v>7913</v>
      </c>
      <c r="G520" s="8">
        <f t="shared" si="17"/>
        <v>2590</v>
      </c>
      <c r="H520" s="23">
        <v>1.4024E-2</v>
      </c>
    </row>
    <row r="521" spans="1:8" ht="19.5" customHeight="1" x14ac:dyDescent="0.35">
      <c r="A521" t="s">
        <v>7914</v>
      </c>
      <c r="B521" s="8">
        <f t="shared" si="16"/>
        <v>7785</v>
      </c>
      <c r="C521" s="23">
        <v>0.54909699999999995</v>
      </c>
      <c r="D521" s="23">
        <v>1.0240910000000001</v>
      </c>
      <c r="F521" s="32" t="s">
        <v>7915</v>
      </c>
      <c r="G521" s="8">
        <f t="shared" si="17"/>
        <v>2595</v>
      </c>
      <c r="H521" s="23">
        <v>1.3622E-2</v>
      </c>
    </row>
    <row r="522" spans="1:8" ht="19.5" customHeight="1" x14ac:dyDescent="0.35">
      <c r="A522" t="s">
        <v>7916</v>
      </c>
      <c r="B522" s="8">
        <f t="shared" si="16"/>
        <v>7800</v>
      </c>
      <c r="C522" s="23">
        <v>0.52562699999999996</v>
      </c>
      <c r="D522" s="23">
        <v>1.0223310000000001</v>
      </c>
      <c r="F522" s="32" t="s">
        <v>7917</v>
      </c>
      <c r="G522" s="8">
        <f t="shared" si="17"/>
        <v>2600</v>
      </c>
      <c r="H522" s="23">
        <v>1.3798E-2</v>
      </c>
    </row>
    <row r="523" spans="1:8" ht="19.5" customHeight="1" x14ac:dyDescent="0.35">
      <c r="A523" t="s">
        <v>7918</v>
      </c>
      <c r="B523" s="8">
        <f t="shared" si="16"/>
        <v>7815</v>
      </c>
      <c r="C523" s="23">
        <v>0.51617199999999996</v>
      </c>
      <c r="D523" s="23">
        <v>1.019225</v>
      </c>
      <c r="F523" s="32" t="s">
        <v>7919</v>
      </c>
      <c r="G523" s="8">
        <f t="shared" si="17"/>
        <v>2605</v>
      </c>
      <c r="H523" s="23">
        <v>1.3871E-2</v>
      </c>
    </row>
    <row r="524" spans="1:8" ht="19.5" customHeight="1" x14ac:dyDescent="0.35">
      <c r="A524" t="s">
        <v>7920</v>
      </c>
      <c r="B524" s="8">
        <f t="shared" si="16"/>
        <v>7830</v>
      </c>
      <c r="C524" s="23">
        <v>0.49730999999999997</v>
      </c>
      <c r="D524" s="23">
        <v>1.0018549999999999</v>
      </c>
      <c r="F524" s="32" t="s">
        <v>7921</v>
      </c>
      <c r="G524" s="8">
        <f t="shared" si="17"/>
        <v>2610</v>
      </c>
      <c r="H524" s="23">
        <v>1.3487000000000001E-2</v>
      </c>
    </row>
    <row r="525" spans="1:8" ht="19.5" customHeight="1" x14ac:dyDescent="0.35">
      <c r="A525" t="s">
        <v>7922</v>
      </c>
      <c r="B525" s="8">
        <f t="shared" si="16"/>
        <v>7845</v>
      </c>
      <c r="C525" s="23">
        <v>0.49097299999999999</v>
      </c>
      <c r="D525" s="23">
        <v>1.0036179999999999</v>
      </c>
      <c r="F525" s="32" t="s">
        <v>7923</v>
      </c>
      <c r="G525" s="8">
        <f t="shared" si="17"/>
        <v>2615</v>
      </c>
      <c r="H525" s="23">
        <v>1.3396E-2</v>
      </c>
    </row>
    <row r="526" spans="1:8" ht="19.5" customHeight="1" x14ac:dyDescent="0.35">
      <c r="A526" t="s">
        <v>7924</v>
      </c>
      <c r="B526" s="8">
        <f t="shared" si="16"/>
        <v>7860</v>
      </c>
      <c r="C526" s="23">
        <v>0.49196499999999999</v>
      </c>
      <c r="D526" s="23">
        <v>1.0059419999999999</v>
      </c>
      <c r="F526" s="32" t="s">
        <v>7925</v>
      </c>
      <c r="G526" s="8">
        <f t="shared" si="17"/>
        <v>2620</v>
      </c>
      <c r="H526" s="23">
        <v>1.3612000000000001E-2</v>
      </c>
    </row>
    <row r="527" spans="1:8" ht="19.5" customHeight="1" x14ac:dyDescent="0.35">
      <c r="A527" t="s">
        <v>7926</v>
      </c>
      <c r="B527" s="8">
        <f t="shared" si="16"/>
        <v>7875</v>
      </c>
      <c r="C527" s="23">
        <v>0.50055300000000003</v>
      </c>
      <c r="D527" s="23">
        <v>0.98452099999999998</v>
      </c>
      <c r="F527" s="32" t="s">
        <v>7927</v>
      </c>
      <c r="G527" s="8">
        <f t="shared" si="17"/>
        <v>2625</v>
      </c>
      <c r="H527" s="23">
        <v>1.3136999999999999E-2</v>
      </c>
    </row>
    <row r="528" spans="1:8" ht="19.5" customHeight="1" x14ac:dyDescent="0.35">
      <c r="A528" t="s">
        <v>7928</v>
      </c>
      <c r="B528" s="8">
        <f t="shared" si="16"/>
        <v>7890</v>
      </c>
      <c r="C528" s="23">
        <v>0.49715199999999998</v>
      </c>
      <c r="D528" s="23">
        <v>0.97900500000000001</v>
      </c>
      <c r="F528" s="32" t="s">
        <v>7929</v>
      </c>
      <c r="G528" s="8">
        <f t="shared" si="17"/>
        <v>2630</v>
      </c>
      <c r="H528" s="23">
        <v>1.3259999999999999E-2</v>
      </c>
    </row>
    <row r="529" spans="1:8" ht="19.5" customHeight="1" x14ac:dyDescent="0.35">
      <c r="A529" t="s">
        <v>7930</v>
      </c>
      <c r="B529" s="8">
        <f t="shared" si="16"/>
        <v>7905</v>
      </c>
      <c r="C529" s="23">
        <v>0.47343299999999999</v>
      </c>
      <c r="D529" s="23">
        <v>0.98067400000000005</v>
      </c>
      <c r="F529" s="32" t="s">
        <v>7931</v>
      </c>
      <c r="G529" s="8">
        <f t="shared" si="17"/>
        <v>2635</v>
      </c>
      <c r="H529" s="23">
        <v>1.3245E-2</v>
      </c>
    </row>
    <row r="530" spans="1:8" ht="19.5" customHeight="1" x14ac:dyDescent="0.35">
      <c r="A530" t="s">
        <v>7932</v>
      </c>
      <c r="B530" s="8">
        <f t="shared" si="16"/>
        <v>7920</v>
      </c>
      <c r="C530" s="23">
        <v>0.46257100000000001</v>
      </c>
      <c r="D530" s="23">
        <v>0.97522399999999998</v>
      </c>
      <c r="F530" s="32" t="s">
        <v>7933</v>
      </c>
      <c r="G530" s="8">
        <f t="shared" si="17"/>
        <v>2640</v>
      </c>
      <c r="H530" s="23">
        <v>1.2789E-2</v>
      </c>
    </row>
    <row r="531" spans="1:8" ht="19.5" customHeight="1" x14ac:dyDescent="0.35">
      <c r="A531" t="s">
        <v>7934</v>
      </c>
      <c r="B531" s="8">
        <f t="shared" si="16"/>
        <v>7935</v>
      </c>
      <c r="C531" s="23">
        <v>0.46701500000000001</v>
      </c>
      <c r="D531" s="23">
        <v>0.96937200000000001</v>
      </c>
      <c r="F531" s="32" t="s">
        <v>7935</v>
      </c>
      <c r="G531" s="8">
        <f t="shared" si="17"/>
        <v>2645</v>
      </c>
      <c r="H531" s="23">
        <v>1.2833000000000001E-2</v>
      </c>
    </row>
    <row r="532" spans="1:8" ht="19.5" customHeight="1" x14ac:dyDescent="0.35">
      <c r="A532" t="s">
        <v>7936</v>
      </c>
      <c r="B532" s="8">
        <f t="shared" si="16"/>
        <v>7950</v>
      </c>
      <c r="C532" s="23">
        <v>0.46567399999999998</v>
      </c>
      <c r="D532" s="23">
        <v>0.32273800000000002</v>
      </c>
      <c r="F532" s="32" t="s">
        <v>7937</v>
      </c>
      <c r="G532" s="8">
        <f t="shared" si="17"/>
        <v>2650</v>
      </c>
      <c r="H532" s="23">
        <v>1.2429000000000001E-2</v>
      </c>
    </row>
    <row r="533" spans="1:8" ht="19.5" customHeight="1" x14ac:dyDescent="0.35">
      <c r="A533" t="s">
        <v>7938</v>
      </c>
      <c r="B533" s="8">
        <f t="shared" si="16"/>
        <v>7965</v>
      </c>
      <c r="C533" s="23">
        <v>0.446216</v>
      </c>
      <c r="D533" s="23">
        <v>0.96335700000000002</v>
      </c>
      <c r="F533" s="32" t="s">
        <v>7939</v>
      </c>
      <c r="G533" s="8">
        <f t="shared" si="17"/>
        <v>2655</v>
      </c>
      <c r="H533" s="23">
        <v>1.2415000000000001E-2</v>
      </c>
    </row>
    <row r="534" spans="1:8" ht="19.5" customHeight="1" x14ac:dyDescent="0.35">
      <c r="A534" t="s">
        <v>7940</v>
      </c>
      <c r="B534" s="8">
        <f t="shared" si="16"/>
        <v>7980</v>
      </c>
      <c r="C534" s="23">
        <v>0.42452600000000001</v>
      </c>
      <c r="D534" s="23">
        <v>0.94151899999999999</v>
      </c>
      <c r="F534" s="32" t="s">
        <v>7941</v>
      </c>
      <c r="G534" s="8">
        <f t="shared" si="17"/>
        <v>2660</v>
      </c>
      <c r="H534" s="23">
        <v>1.2485E-2</v>
      </c>
    </row>
    <row r="535" spans="1:8" ht="19.5" customHeight="1" x14ac:dyDescent="0.35">
      <c r="A535" t="s">
        <v>7942</v>
      </c>
      <c r="B535" s="8">
        <f t="shared" si="16"/>
        <v>7995</v>
      </c>
      <c r="C535" s="23">
        <v>0.378521</v>
      </c>
      <c r="D535" s="23">
        <v>0.94098499999999996</v>
      </c>
      <c r="F535" s="32" t="s">
        <v>7943</v>
      </c>
      <c r="G535" s="8">
        <f t="shared" si="17"/>
        <v>2665</v>
      </c>
      <c r="H535" s="23">
        <v>1.2111E-2</v>
      </c>
    </row>
    <row r="536" spans="1:8" ht="19.5" customHeight="1" x14ac:dyDescent="0.35">
      <c r="A536" t="s">
        <v>7944</v>
      </c>
      <c r="B536" s="8">
        <f t="shared" si="16"/>
        <v>8010</v>
      </c>
      <c r="C536" s="23">
        <v>0.36308800000000002</v>
      </c>
      <c r="D536" s="23">
        <v>0.93942800000000004</v>
      </c>
      <c r="F536" s="32" t="s">
        <v>7945</v>
      </c>
      <c r="G536" s="8">
        <f t="shared" si="17"/>
        <v>2670</v>
      </c>
      <c r="H536" s="23">
        <v>1.2201E-2</v>
      </c>
    </row>
    <row r="537" spans="1:8" ht="19.5" customHeight="1" x14ac:dyDescent="0.35">
      <c r="A537" t="s">
        <v>7946</v>
      </c>
      <c r="B537" s="8">
        <f t="shared" si="16"/>
        <v>8025</v>
      </c>
      <c r="C537" s="23">
        <v>0.33495599999999998</v>
      </c>
      <c r="D537" s="23">
        <v>0.92302399999999996</v>
      </c>
      <c r="F537" s="32" t="s">
        <v>7947</v>
      </c>
      <c r="G537" s="8">
        <f t="shared" si="17"/>
        <v>2675</v>
      </c>
      <c r="H537" s="23">
        <v>1.2208E-2</v>
      </c>
    </row>
    <row r="538" spans="1:8" ht="19.5" customHeight="1" x14ac:dyDescent="0.35">
      <c r="A538" t="s">
        <v>7948</v>
      </c>
      <c r="B538" s="8">
        <f t="shared" si="16"/>
        <v>8040</v>
      </c>
      <c r="C538" s="23">
        <v>0.35413099999999997</v>
      </c>
      <c r="D538" s="8">
        <v>0</v>
      </c>
      <c r="F538" s="32" t="s">
        <v>7949</v>
      </c>
      <c r="G538" s="8">
        <f t="shared" si="17"/>
        <v>2680</v>
      </c>
      <c r="H538" s="23">
        <v>1.2030000000000001E-2</v>
      </c>
    </row>
    <row r="539" spans="1:8" ht="19.5" customHeight="1" x14ac:dyDescent="0.35">
      <c r="A539" t="s">
        <v>7950</v>
      </c>
      <c r="B539" s="8">
        <f t="shared" si="16"/>
        <v>8055</v>
      </c>
      <c r="C539" s="23">
        <v>0.31214399999999998</v>
      </c>
      <c r="D539" s="23">
        <v>0.22694600000000001</v>
      </c>
      <c r="F539" s="32" t="s">
        <v>7951</v>
      </c>
      <c r="G539" s="8">
        <f t="shared" si="17"/>
        <v>2685</v>
      </c>
      <c r="H539" s="23">
        <v>1.1799E-2</v>
      </c>
    </row>
    <row r="540" spans="1:8" ht="19.5" customHeight="1" x14ac:dyDescent="0.35">
      <c r="A540" t="s">
        <v>7952</v>
      </c>
      <c r="B540" s="8">
        <f t="shared" si="16"/>
        <v>8070</v>
      </c>
      <c r="C540" s="23">
        <v>0.225995</v>
      </c>
      <c r="D540" s="23">
        <v>0.44846399999999997</v>
      </c>
      <c r="F540" s="32" t="s">
        <v>7953</v>
      </c>
      <c r="G540" s="8">
        <f t="shared" si="17"/>
        <v>2690</v>
      </c>
      <c r="H540" s="23">
        <v>1.1601E-2</v>
      </c>
    </row>
    <row r="541" spans="1:8" ht="19.5" customHeight="1" x14ac:dyDescent="0.35">
      <c r="A541" t="s">
        <v>7954</v>
      </c>
      <c r="B541" s="8">
        <f t="shared" si="16"/>
        <v>8085</v>
      </c>
      <c r="C541" s="23">
        <v>0.29679699999999998</v>
      </c>
      <c r="D541" s="23">
        <v>0.75698799999999999</v>
      </c>
      <c r="F541" s="32" t="s">
        <v>7955</v>
      </c>
      <c r="G541" s="8">
        <f t="shared" si="17"/>
        <v>2695</v>
      </c>
      <c r="H541" s="23">
        <v>1.1358E-2</v>
      </c>
    </row>
    <row r="542" spans="1:8" ht="19.5" customHeight="1" x14ac:dyDescent="0.35">
      <c r="A542" t="s">
        <v>7956</v>
      </c>
      <c r="B542" s="8">
        <f t="shared" si="16"/>
        <v>8100</v>
      </c>
      <c r="C542" s="23">
        <v>9.4590999999999995E-2</v>
      </c>
      <c r="D542" s="8">
        <v>0</v>
      </c>
      <c r="F542" s="32" t="s">
        <v>7957</v>
      </c>
      <c r="G542" s="8">
        <f t="shared" si="17"/>
        <v>2700</v>
      </c>
      <c r="H542" s="23">
        <v>1.1634E-2</v>
      </c>
    </row>
    <row r="543" spans="1:8" ht="19.5" customHeight="1" x14ac:dyDescent="0.35">
      <c r="A543" t="s">
        <v>7958</v>
      </c>
      <c r="B543" s="8">
        <f t="shared" si="16"/>
        <v>8115</v>
      </c>
      <c r="C543" s="23">
        <v>0.27130799999999999</v>
      </c>
      <c r="D543" s="23">
        <v>0.81334899999999999</v>
      </c>
      <c r="F543" s="32" t="s">
        <v>7959</v>
      </c>
      <c r="G543" s="8">
        <f t="shared" si="17"/>
        <v>2705</v>
      </c>
      <c r="H543" s="23">
        <v>1.1474E-2</v>
      </c>
    </row>
    <row r="544" spans="1:8" ht="19.5" customHeight="1" x14ac:dyDescent="0.35">
      <c r="A544" t="s">
        <v>7960</v>
      </c>
      <c r="B544" s="8">
        <f t="shared" si="16"/>
        <v>8130</v>
      </c>
      <c r="C544" s="23">
        <v>0.28980400000000001</v>
      </c>
      <c r="D544" s="23">
        <v>0.89754699999999998</v>
      </c>
      <c r="F544" s="32" t="s">
        <v>7961</v>
      </c>
      <c r="G544" s="8">
        <f t="shared" si="17"/>
        <v>2710</v>
      </c>
      <c r="H544" s="23">
        <v>1.1206000000000001E-2</v>
      </c>
    </row>
    <row r="545" spans="1:8" ht="19.5" customHeight="1" x14ac:dyDescent="0.35">
      <c r="A545" t="s">
        <v>7962</v>
      </c>
      <c r="B545" s="8">
        <f t="shared" si="16"/>
        <v>8145</v>
      </c>
      <c r="C545" s="23">
        <v>0.28964299999999998</v>
      </c>
      <c r="D545" s="23">
        <v>0.90032199999999996</v>
      </c>
      <c r="F545" s="32" t="s">
        <v>7963</v>
      </c>
      <c r="G545" s="8">
        <f t="shared" si="17"/>
        <v>2715</v>
      </c>
      <c r="H545" s="23">
        <v>1.1266999999999999E-2</v>
      </c>
    </row>
    <row r="546" spans="1:8" ht="19.5" customHeight="1" x14ac:dyDescent="0.35">
      <c r="A546" t="s">
        <v>7964</v>
      </c>
      <c r="B546" s="8">
        <f t="shared" si="16"/>
        <v>8160</v>
      </c>
      <c r="C546" s="23">
        <v>0.172213</v>
      </c>
      <c r="D546" s="23">
        <v>0.90051999999999999</v>
      </c>
      <c r="F546" s="32" t="s">
        <v>7965</v>
      </c>
      <c r="G546" s="8">
        <f t="shared" si="17"/>
        <v>2720</v>
      </c>
      <c r="H546" s="23">
        <v>1.1179E-2</v>
      </c>
    </row>
    <row r="547" spans="1:8" ht="19.5" customHeight="1" x14ac:dyDescent="0.35">
      <c r="A547" t="s">
        <v>7966</v>
      </c>
      <c r="B547" s="8">
        <f t="shared" si="16"/>
        <v>8175</v>
      </c>
      <c r="C547" s="23">
        <v>0.17341400000000001</v>
      </c>
      <c r="D547" s="23">
        <v>0.90227299999999999</v>
      </c>
      <c r="F547" s="32" t="s">
        <v>7967</v>
      </c>
      <c r="G547" s="8">
        <f t="shared" si="17"/>
        <v>2725</v>
      </c>
      <c r="H547" s="23">
        <v>1.0881999999999999E-2</v>
      </c>
    </row>
    <row r="548" spans="1:8" ht="19.5" customHeight="1" x14ac:dyDescent="0.35">
      <c r="A548" t="s">
        <v>7968</v>
      </c>
      <c r="B548" s="8">
        <f t="shared" si="16"/>
        <v>8190</v>
      </c>
      <c r="C548" s="23">
        <v>0.24307999999999999</v>
      </c>
      <c r="D548" s="23">
        <v>0.89789600000000003</v>
      </c>
      <c r="F548" s="32" t="s">
        <v>7969</v>
      </c>
      <c r="G548" s="8">
        <f t="shared" si="17"/>
        <v>2730</v>
      </c>
      <c r="H548" s="23">
        <v>1.1065E-2</v>
      </c>
    </row>
    <row r="549" spans="1:8" ht="19.5" customHeight="1" x14ac:dyDescent="0.35">
      <c r="A549" t="s">
        <v>7970</v>
      </c>
      <c r="B549" s="8">
        <f t="shared" si="16"/>
        <v>8205</v>
      </c>
      <c r="C549" s="23">
        <v>0.34148699999999999</v>
      </c>
      <c r="D549" s="23">
        <v>0.90883700000000001</v>
      </c>
      <c r="F549" s="32" t="s">
        <v>7971</v>
      </c>
      <c r="G549" s="8">
        <f t="shared" si="17"/>
        <v>2735</v>
      </c>
      <c r="H549" s="23">
        <v>1.1010000000000001E-2</v>
      </c>
    </row>
    <row r="550" spans="1:8" ht="19.5" customHeight="1" x14ac:dyDescent="0.35">
      <c r="A550" t="s">
        <v>7972</v>
      </c>
      <c r="B550" s="8">
        <f t="shared" si="16"/>
        <v>8220</v>
      </c>
      <c r="C550" s="23">
        <v>0.30429099999999998</v>
      </c>
      <c r="D550" s="23">
        <v>0.90176599999999996</v>
      </c>
      <c r="F550" s="32" t="s">
        <v>7973</v>
      </c>
      <c r="G550" s="8">
        <f t="shared" si="17"/>
        <v>2740</v>
      </c>
      <c r="H550" s="23">
        <v>1.0788000000000001E-2</v>
      </c>
    </row>
    <row r="551" spans="1:8" ht="19.5" customHeight="1" x14ac:dyDescent="0.35">
      <c r="A551" t="s">
        <v>7974</v>
      </c>
      <c r="B551" s="8">
        <f t="shared" si="16"/>
        <v>8235</v>
      </c>
      <c r="C551" s="23">
        <v>0.189607</v>
      </c>
      <c r="D551" s="23">
        <v>0.90947999999999996</v>
      </c>
      <c r="F551" s="32" t="s">
        <v>7975</v>
      </c>
      <c r="G551" s="8">
        <f t="shared" si="17"/>
        <v>2745</v>
      </c>
      <c r="H551" s="23">
        <v>1.078E-2</v>
      </c>
    </row>
    <row r="552" spans="1:8" ht="19.5" customHeight="1" x14ac:dyDescent="0.35">
      <c r="A552" t="s">
        <v>7976</v>
      </c>
      <c r="B552" s="8">
        <f t="shared" si="16"/>
        <v>8250</v>
      </c>
      <c r="C552" s="23">
        <v>0.19054399999999999</v>
      </c>
      <c r="D552" s="23">
        <v>0.90996100000000002</v>
      </c>
      <c r="F552" s="32" t="s">
        <v>7977</v>
      </c>
      <c r="G552" s="8">
        <f t="shared" si="17"/>
        <v>2750</v>
      </c>
      <c r="H552" s="23">
        <v>1.0628E-2</v>
      </c>
    </row>
    <row r="553" spans="1:8" ht="19.5" customHeight="1" x14ac:dyDescent="0.35">
      <c r="A553" t="s">
        <v>7978</v>
      </c>
      <c r="B553" s="8">
        <f t="shared" si="16"/>
        <v>8265</v>
      </c>
      <c r="C553" s="23">
        <v>0.199486</v>
      </c>
      <c r="D553" s="23">
        <v>0.90526799999999996</v>
      </c>
      <c r="F553" s="32" t="s">
        <v>7979</v>
      </c>
      <c r="G553" s="8">
        <f t="shared" si="17"/>
        <v>2755</v>
      </c>
      <c r="H553" s="23">
        <v>1.0495000000000001E-2</v>
      </c>
    </row>
    <row r="554" spans="1:8" ht="19.5" customHeight="1" x14ac:dyDescent="0.35">
      <c r="A554" t="s">
        <v>7980</v>
      </c>
      <c r="B554" s="8">
        <f t="shared" si="16"/>
        <v>8280</v>
      </c>
      <c r="C554" s="23">
        <v>0.165744</v>
      </c>
      <c r="D554" s="23">
        <v>0.90618699999999996</v>
      </c>
      <c r="F554" s="32" t="s">
        <v>7981</v>
      </c>
      <c r="G554" s="8">
        <f t="shared" si="17"/>
        <v>2760</v>
      </c>
      <c r="H554" s="23">
        <v>1.0567999999999999E-2</v>
      </c>
    </row>
    <row r="555" spans="1:8" ht="19.5" customHeight="1" x14ac:dyDescent="0.35">
      <c r="A555" t="s">
        <v>7982</v>
      </c>
      <c r="B555" s="8">
        <f t="shared" si="16"/>
        <v>8295</v>
      </c>
      <c r="C555" s="23">
        <v>0.16032199999999999</v>
      </c>
      <c r="D555" s="23">
        <v>0.90383100000000005</v>
      </c>
      <c r="F555" s="32" t="s">
        <v>7983</v>
      </c>
      <c r="G555" s="8">
        <f t="shared" si="17"/>
        <v>2765</v>
      </c>
      <c r="H555" s="23">
        <v>1.0423999999999999E-2</v>
      </c>
    </row>
    <row r="556" spans="1:8" ht="19.5" customHeight="1" x14ac:dyDescent="0.35">
      <c r="A556" t="s">
        <v>7984</v>
      </c>
      <c r="B556" s="8">
        <f t="shared" si="16"/>
        <v>8310</v>
      </c>
      <c r="C556" s="23">
        <v>0.34748600000000002</v>
      </c>
      <c r="D556" s="23">
        <v>0.90600599999999998</v>
      </c>
      <c r="F556" s="32" t="s">
        <v>7985</v>
      </c>
      <c r="G556" s="8">
        <f t="shared" si="17"/>
        <v>2770</v>
      </c>
      <c r="H556" s="23">
        <v>1.0369E-2</v>
      </c>
    </row>
    <row r="557" spans="1:8" ht="19.5" customHeight="1" x14ac:dyDescent="0.35">
      <c r="A557" t="s">
        <v>7986</v>
      </c>
      <c r="B557" s="8">
        <f t="shared" si="16"/>
        <v>8325</v>
      </c>
      <c r="C557" s="23">
        <v>0.285885</v>
      </c>
      <c r="D557" s="23">
        <v>0.90270600000000001</v>
      </c>
      <c r="F557" s="32" t="s">
        <v>7987</v>
      </c>
      <c r="G557" s="8">
        <f t="shared" si="17"/>
        <v>2775</v>
      </c>
      <c r="H557" s="23">
        <v>1.0204E-2</v>
      </c>
    </row>
    <row r="558" spans="1:8" ht="19.5" customHeight="1" x14ac:dyDescent="0.35">
      <c r="A558" t="s">
        <v>7988</v>
      </c>
      <c r="B558" s="8">
        <f t="shared" si="16"/>
        <v>8340</v>
      </c>
      <c r="C558" s="23">
        <v>0.310282</v>
      </c>
      <c r="D558" s="23">
        <v>0.90804799999999997</v>
      </c>
      <c r="F558" s="32" t="s">
        <v>7989</v>
      </c>
      <c r="G558" s="8">
        <f t="shared" si="17"/>
        <v>2780</v>
      </c>
      <c r="H558" s="23">
        <v>1.0165E-2</v>
      </c>
    </row>
    <row r="559" spans="1:8" ht="19.5" customHeight="1" x14ac:dyDescent="0.35">
      <c r="A559" t="s">
        <v>7990</v>
      </c>
      <c r="B559" s="8">
        <f t="shared" si="16"/>
        <v>8355</v>
      </c>
      <c r="C559" s="23">
        <v>0.32054700000000003</v>
      </c>
      <c r="D559" s="23">
        <v>0.90026700000000004</v>
      </c>
      <c r="F559" s="32" t="s">
        <v>7991</v>
      </c>
      <c r="G559" s="8">
        <f t="shared" si="17"/>
        <v>2785</v>
      </c>
      <c r="H559" s="23">
        <v>1.001E-2</v>
      </c>
    </row>
    <row r="560" spans="1:8" ht="19.5" customHeight="1" x14ac:dyDescent="0.35">
      <c r="A560" t="s">
        <v>7992</v>
      </c>
      <c r="B560" s="8">
        <f t="shared" si="16"/>
        <v>8370</v>
      </c>
      <c r="C560" s="23">
        <v>0.24270700000000001</v>
      </c>
      <c r="D560" s="23">
        <v>0.90646000000000004</v>
      </c>
      <c r="F560" s="32" t="s">
        <v>7993</v>
      </c>
      <c r="G560" s="8">
        <f t="shared" si="17"/>
        <v>2790</v>
      </c>
      <c r="H560" s="23">
        <v>1.0155000000000001E-2</v>
      </c>
    </row>
    <row r="561" spans="1:8" ht="19.5" customHeight="1" x14ac:dyDescent="0.35">
      <c r="A561" t="s">
        <v>7994</v>
      </c>
      <c r="B561" s="8">
        <f t="shared" si="16"/>
        <v>8385</v>
      </c>
      <c r="C561" s="23">
        <v>0.28112100000000001</v>
      </c>
      <c r="D561" s="23">
        <v>0.91172799999999998</v>
      </c>
      <c r="F561" s="32" t="s">
        <v>7995</v>
      </c>
      <c r="G561" s="8">
        <f t="shared" si="17"/>
        <v>2795</v>
      </c>
      <c r="H561" s="23">
        <v>1.0175999999999999E-2</v>
      </c>
    </row>
    <row r="562" spans="1:8" ht="19.5" customHeight="1" x14ac:dyDescent="0.35">
      <c r="A562" t="s">
        <v>7996</v>
      </c>
      <c r="B562" s="8">
        <f t="shared" si="16"/>
        <v>8400</v>
      </c>
      <c r="C562" s="23">
        <v>0.18249299999999999</v>
      </c>
      <c r="D562" s="23">
        <v>0.89973599999999998</v>
      </c>
      <c r="F562" s="32" t="s">
        <v>7997</v>
      </c>
      <c r="G562" s="8">
        <f t="shared" si="17"/>
        <v>2800</v>
      </c>
      <c r="H562" s="23">
        <v>9.9330000000000009E-3</v>
      </c>
    </row>
    <row r="563" spans="1:8" ht="19.5" customHeight="1" x14ac:dyDescent="0.35">
      <c r="A563" t="s">
        <v>7998</v>
      </c>
      <c r="B563" s="8">
        <f t="shared" si="16"/>
        <v>8415</v>
      </c>
      <c r="C563" s="23">
        <v>0.26465699999999998</v>
      </c>
      <c r="D563" s="23">
        <v>0.90070799999999995</v>
      </c>
      <c r="F563" s="32" t="s">
        <v>7999</v>
      </c>
      <c r="G563" s="8">
        <f t="shared" si="17"/>
        <v>2805</v>
      </c>
      <c r="H563" s="23">
        <v>9.8589999999999997E-3</v>
      </c>
    </row>
    <row r="564" spans="1:8" ht="19.5" customHeight="1" x14ac:dyDescent="0.35">
      <c r="A564" t="s">
        <v>8000</v>
      </c>
      <c r="B564" s="8">
        <f t="shared" si="16"/>
        <v>8430</v>
      </c>
      <c r="C564" s="23">
        <v>0.28986400000000001</v>
      </c>
      <c r="D564" s="23">
        <v>0.89718799999999999</v>
      </c>
      <c r="F564" s="32" t="s">
        <v>8001</v>
      </c>
      <c r="G564" s="8">
        <f t="shared" si="17"/>
        <v>2810</v>
      </c>
      <c r="H564" s="23">
        <v>1.0024E-2</v>
      </c>
    </row>
    <row r="565" spans="1:8" ht="19.5" customHeight="1" x14ac:dyDescent="0.35">
      <c r="A565" t="s">
        <v>8002</v>
      </c>
      <c r="B565" s="8">
        <f t="shared" si="16"/>
        <v>8445</v>
      </c>
      <c r="C565" s="23">
        <v>0.23415</v>
      </c>
      <c r="D565" s="23">
        <v>0.904474</v>
      </c>
      <c r="F565" s="32" t="s">
        <v>8003</v>
      </c>
      <c r="G565" s="8">
        <f t="shared" si="17"/>
        <v>2815</v>
      </c>
      <c r="H565" s="23">
        <v>9.6769999999999998E-3</v>
      </c>
    </row>
    <row r="566" spans="1:8" ht="19.5" customHeight="1" x14ac:dyDescent="0.35">
      <c r="A566" t="s">
        <v>8004</v>
      </c>
      <c r="B566" s="8">
        <f t="shared" si="16"/>
        <v>8460</v>
      </c>
      <c r="C566" s="23">
        <v>0.27419100000000002</v>
      </c>
      <c r="D566" s="23">
        <v>0.90077099999999999</v>
      </c>
      <c r="F566" s="32" t="s">
        <v>8005</v>
      </c>
      <c r="G566" s="8">
        <f t="shared" si="17"/>
        <v>2820</v>
      </c>
      <c r="H566" s="23">
        <v>9.8689999999999993E-3</v>
      </c>
    </row>
    <row r="567" spans="1:8" ht="19.5" customHeight="1" x14ac:dyDescent="0.35">
      <c r="A567" t="s">
        <v>8006</v>
      </c>
      <c r="B567" s="8">
        <f t="shared" si="16"/>
        <v>8475</v>
      </c>
      <c r="C567" s="23">
        <v>0.149751</v>
      </c>
      <c r="D567" s="23">
        <v>0.90055600000000002</v>
      </c>
      <c r="F567" s="32" t="s">
        <v>8007</v>
      </c>
      <c r="G567" s="8">
        <f t="shared" si="17"/>
        <v>2825</v>
      </c>
      <c r="H567" s="23">
        <v>9.868E-3</v>
      </c>
    </row>
    <row r="568" spans="1:8" ht="19.5" customHeight="1" x14ac:dyDescent="0.35">
      <c r="A568" t="s">
        <v>8008</v>
      </c>
      <c r="B568" s="8">
        <f t="shared" si="16"/>
        <v>8490</v>
      </c>
      <c r="C568" s="23">
        <v>0.30871700000000002</v>
      </c>
      <c r="D568" s="23">
        <v>0.90141499999999997</v>
      </c>
      <c r="F568" s="32" t="s">
        <v>8009</v>
      </c>
      <c r="G568" s="8">
        <f t="shared" si="17"/>
        <v>2830</v>
      </c>
      <c r="H568" s="23">
        <v>9.7359999999999999E-3</v>
      </c>
    </row>
    <row r="569" spans="1:8" ht="19.5" customHeight="1" x14ac:dyDescent="0.35">
      <c r="A569" t="s">
        <v>8010</v>
      </c>
      <c r="B569" s="8">
        <f t="shared" si="16"/>
        <v>8505</v>
      </c>
      <c r="C569" s="23">
        <v>0.36632900000000002</v>
      </c>
      <c r="D569" s="23">
        <v>0.90115100000000004</v>
      </c>
      <c r="F569" s="32" t="s">
        <v>8011</v>
      </c>
      <c r="G569" s="8">
        <f t="shared" si="17"/>
        <v>2835</v>
      </c>
      <c r="H569" s="23">
        <v>9.3900000000000008E-3</v>
      </c>
    </row>
    <row r="570" spans="1:8" ht="19.5" customHeight="1" x14ac:dyDescent="0.35">
      <c r="A570" t="s">
        <v>8012</v>
      </c>
      <c r="B570" s="8">
        <f t="shared" si="16"/>
        <v>8520</v>
      </c>
      <c r="C570" s="23">
        <v>0.34246300000000002</v>
      </c>
      <c r="D570" s="23">
        <v>0.900173</v>
      </c>
      <c r="F570" s="32" t="s">
        <v>8013</v>
      </c>
      <c r="G570" s="8">
        <f t="shared" si="17"/>
        <v>2840</v>
      </c>
      <c r="H570" s="23">
        <v>9.5969999999999996E-3</v>
      </c>
    </row>
    <row r="571" spans="1:8" ht="19.5" customHeight="1" x14ac:dyDescent="0.35">
      <c r="A571" t="s">
        <v>8014</v>
      </c>
      <c r="B571" s="8">
        <f t="shared" si="16"/>
        <v>8535</v>
      </c>
      <c r="C571" s="23">
        <v>0.18928700000000001</v>
      </c>
      <c r="D571" s="23">
        <v>0.89368300000000001</v>
      </c>
      <c r="F571" s="32" t="s">
        <v>8015</v>
      </c>
      <c r="G571" s="8">
        <f t="shared" si="17"/>
        <v>2845</v>
      </c>
      <c r="H571" s="23">
        <v>9.3600000000000003E-3</v>
      </c>
    </row>
    <row r="572" spans="1:8" ht="19.5" customHeight="1" x14ac:dyDescent="0.35">
      <c r="A572" t="s">
        <v>8016</v>
      </c>
      <c r="B572" s="8">
        <f t="shared" si="16"/>
        <v>8550</v>
      </c>
      <c r="C572" s="23">
        <v>0.341727</v>
      </c>
      <c r="D572" s="23">
        <v>0.90058899999999997</v>
      </c>
      <c r="F572" s="32" t="s">
        <v>8017</v>
      </c>
      <c r="G572" s="8">
        <f t="shared" si="17"/>
        <v>2850</v>
      </c>
      <c r="H572" s="23">
        <v>9.4079999999999997E-3</v>
      </c>
    </row>
    <row r="573" spans="1:8" ht="19.5" customHeight="1" x14ac:dyDescent="0.35">
      <c r="A573" t="s">
        <v>8018</v>
      </c>
      <c r="B573" s="8">
        <f t="shared" si="16"/>
        <v>8565</v>
      </c>
      <c r="C573" s="23">
        <v>0.31741900000000001</v>
      </c>
      <c r="D573" s="23">
        <v>0.89607899999999996</v>
      </c>
      <c r="F573" s="32" t="s">
        <v>8019</v>
      </c>
      <c r="G573" s="8">
        <f t="shared" si="17"/>
        <v>2855</v>
      </c>
      <c r="H573" s="23">
        <v>9.3830000000000007E-3</v>
      </c>
    </row>
    <row r="574" spans="1:8" ht="19.5" customHeight="1" x14ac:dyDescent="0.35">
      <c r="A574" t="s">
        <v>8020</v>
      </c>
      <c r="B574" s="8">
        <f t="shared" si="16"/>
        <v>8580</v>
      </c>
      <c r="C574" s="23">
        <v>0.35806500000000002</v>
      </c>
      <c r="D574" s="23">
        <v>0.89597400000000005</v>
      </c>
      <c r="F574" s="32" t="s">
        <v>8021</v>
      </c>
      <c r="G574" s="8">
        <f t="shared" si="17"/>
        <v>2860</v>
      </c>
      <c r="H574" s="23">
        <v>9.2390000000000007E-3</v>
      </c>
    </row>
    <row r="575" spans="1:8" ht="19.5" customHeight="1" x14ac:dyDescent="0.35">
      <c r="A575" t="s">
        <v>8022</v>
      </c>
      <c r="B575" s="8">
        <f t="shared" si="16"/>
        <v>8595</v>
      </c>
      <c r="C575" s="23">
        <v>0.33767000000000003</v>
      </c>
      <c r="D575" s="23">
        <v>0.89432400000000001</v>
      </c>
      <c r="F575" s="32" t="s">
        <v>8023</v>
      </c>
      <c r="G575" s="8">
        <f t="shared" si="17"/>
        <v>2865</v>
      </c>
      <c r="H575" s="23">
        <v>9.0340000000000004E-3</v>
      </c>
    </row>
    <row r="576" spans="1:8" ht="19.5" customHeight="1" x14ac:dyDescent="0.35">
      <c r="A576" t="s">
        <v>8024</v>
      </c>
      <c r="B576" s="8">
        <f t="shared" si="16"/>
        <v>8610</v>
      </c>
      <c r="C576" s="23">
        <v>0.156414</v>
      </c>
      <c r="D576" s="23">
        <v>0.89188500000000004</v>
      </c>
      <c r="F576" s="32" t="s">
        <v>8025</v>
      </c>
      <c r="G576" s="8">
        <f t="shared" si="17"/>
        <v>2870</v>
      </c>
      <c r="H576" s="23">
        <v>9.2599999999999991E-3</v>
      </c>
    </row>
    <row r="577" spans="1:8" ht="19.5" customHeight="1" x14ac:dyDescent="0.35">
      <c r="A577" t="s">
        <v>8026</v>
      </c>
      <c r="B577" s="8">
        <f t="shared" si="16"/>
        <v>8625</v>
      </c>
      <c r="C577" s="23">
        <v>0.27234799999999998</v>
      </c>
      <c r="D577" s="23">
        <v>0.89968300000000001</v>
      </c>
      <c r="F577" s="32" t="s">
        <v>8027</v>
      </c>
      <c r="G577" s="8">
        <f t="shared" si="17"/>
        <v>2875</v>
      </c>
      <c r="H577" s="23">
        <v>8.7969999999999993E-3</v>
      </c>
    </row>
    <row r="578" spans="1:8" ht="19.5" customHeight="1" x14ac:dyDescent="0.35">
      <c r="A578" t="s">
        <v>8028</v>
      </c>
      <c r="B578" s="8">
        <f t="shared" si="16"/>
        <v>8640</v>
      </c>
      <c r="C578" s="23">
        <v>0.20675499999999999</v>
      </c>
      <c r="D578" s="23">
        <v>0.88393299999999997</v>
      </c>
      <c r="F578" s="32" t="s">
        <v>8029</v>
      </c>
      <c r="G578" s="8">
        <f t="shared" si="17"/>
        <v>2880</v>
      </c>
      <c r="H578" s="23">
        <v>8.9689999999999995E-3</v>
      </c>
    </row>
    <row r="579" spans="1:8" ht="19.5" customHeight="1" x14ac:dyDescent="0.35">
      <c r="A579" t="s">
        <v>8030</v>
      </c>
      <c r="B579" s="8">
        <f t="shared" ref="B579:B642" si="18">B578+15</f>
        <v>8655</v>
      </c>
      <c r="C579" s="23">
        <v>0.23335900000000001</v>
      </c>
      <c r="D579" s="23">
        <v>0.88192099999999995</v>
      </c>
      <c r="F579" s="32" t="s">
        <v>8031</v>
      </c>
      <c r="G579" s="8">
        <f t="shared" ref="G579:G642" si="19">G578+5</f>
        <v>2885</v>
      </c>
      <c r="H579" s="23">
        <v>8.7869999999999997E-3</v>
      </c>
    </row>
    <row r="580" spans="1:8" ht="19.5" customHeight="1" x14ac:dyDescent="0.35">
      <c r="A580" t="s">
        <v>8032</v>
      </c>
      <c r="B580" s="8">
        <f t="shared" si="18"/>
        <v>8670</v>
      </c>
      <c r="C580" s="23">
        <v>0.29652099999999998</v>
      </c>
      <c r="D580" s="23">
        <v>0.88188800000000001</v>
      </c>
      <c r="F580" s="32" t="s">
        <v>8033</v>
      </c>
      <c r="G580" s="8">
        <f t="shared" si="19"/>
        <v>2890</v>
      </c>
      <c r="H580" s="23">
        <v>8.7399999999999995E-3</v>
      </c>
    </row>
    <row r="581" spans="1:8" ht="19.5" customHeight="1" x14ac:dyDescent="0.35">
      <c r="A581" t="s">
        <v>8034</v>
      </c>
      <c r="B581" s="8">
        <f t="shared" si="18"/>
        <v>8685</v>
      </c>
      <c r="C581" s="23">
        <v>0.32180599999999998</v>
      </c>
      <c r="D581" s="23">
        <v>0.877058</v>
      </c>
      <c r="F581" s="32" t="s">
        <v>8035</v>
      </c>
      <c r="G581" s="8">
        <f t="shared" si="19"/>
        <v>2895</v>
      </c>
      <c r="H581" s="23">
        <v>8.6339999999999993E-3</v>
      </c>
    </row>
    <row r="582" spans="1:8" ht="19.5" customHeight="1" x14ac:dyDescent="0.35">
      <c r="A582" t="s">
        <v>8036</v>
      </c>
      <c r="B582" s="8">
        <f t="shared" si="18"/>
        <v>8700</v>
      </c>
      <c r="C582" s="23">
        <v>0.25688499999999997</v>
      </c>
      <c r="D582" s="23">
        <v>0.87424900000000005</v>
      </c>
      <c r="F582" s="32" t="s">
        <v>8037</v>
      </c>
      <c r="G582" s="8">
        <f t="shared" si="19"/>
        <v>2900</v>
      </c>
      <c r="H582" s="23">
        <v>8.6829999999999997E-3</v>
      </c>
    </row>
    <row r="583" spans="1:8" ht="19.5" customHeight="1" x14ac:dyDescent="0.35">
      <c r="A583" t="s">
        <v>8038</v>
      </c>
      <c r="B583" s="8">
        <f t="shared" si="18"/>
        <v>8715</v>
      </c>
      <c r="C583" s="23">
        <v>0.159085</v>
      </c>
      <c r="D583" s="23">
        <v>0.86583399999999999</v>
      </c>
      <c r="F583" s="32" t="s">
        <v>8039</v>
      </c>
      <c r="G583" s="8">
        <f t="shared" si="19"/>
        <v>2905</v>
      </c>
      <c r="H583" s="23">
        <v>8.4550000000000007E-3</v>
      </c>
    </row>
    <row r="584" spans="1:8" ht="19.5" customHeight="1" x14ac:dyDescent="0.35">
      <c r="A584" t="s">
        <v>8040</v>
      </c>
      <c r="B584" s="8">
        <f t="shared" si="18"/>
        <v>8730</v>
      </c>
      <c r="C584" s="23">
        <v>0.30437799999999998</v>
      </c>
      <c r="D584" s="23">
        <v>0.86601600000000001</v>
      </c>
      <c r="F584" s="32" t="s">
        <v>8041</v>
      </c>
      <c r="G584" s="8">
        <f t="shared" si="19"/>
        <v>2910</v>
      </c>
      <c r="H584" s="23">
        <v>8.6009999999999993E-3</v>
      </c>
    </row>
    <row r="585" spans="1:8" ht="19.5" customHeight="1" x14ac:dyDescent="0.35">
      <c r="A585" t="s">
        <v>8042</v>
      </c>
      <c r="B585" s="8">
        <f t="shared" si="18"/>
        <v>8745</v>
      </c>
      <c r="C585" s="23">
        <v>0.13461699999999999</v>
      </c>
      <c r="D585" s="23">
        <v>0.86530099999999999</v>
      </c>
      <c r="F585" s="32" t="s">
        <v>8043</v>
      </c>
      <c r="G585" s="8">
        <f t="shared" si="19"/>
        <v>2915</v>
      </c>
      <c r="H585" s="23">
        <v>8.4469999999999996E-3</v>
      </c>
    </row>
    <row r="586" spans="1:8" ht="19.5" customHeight="1" x14ac:dyDescent="0.35">
      <c r="A586" t="s">
        <v>8044</v>
      </c>
      <c r="B586" s="8">
        <f t="shared" si="18"/>
        <v>8760</v>
      </c>
      <c r="C586" s="23">
        <v>6.143E-3</v>
      </c>
      <c r="D586" s="23">
        <v>0.85706800000000005</v>
      </c>
      <c r="F586" s="32" t="s">
        <v>8045</v>
      </c>
      <c r="G586" s="8">
        <f t="shared" si="19"/>
        <v>2920</v>
      </c>
      <c r="H586" s="23">
        <v>8.3280000000000003E-3</v>
      </c>
    </row>
    <row r="587" spans="1:8" ht="19.5" customHeight="1" x14ac:dyDescent="0.35">
      <c r="A587" t="s">
        <v>8046</v>
      </c>
      <c r="B587" s="8">
        <f t="shared" si="18"/>
        <v>8775</v>
      </c>
      <c r="C587" s="23">
        <v>-1.253E-3</v>
      </c>
      <c r="D587" s="23">
        <v>0.85638599999999998</v>
      </c>
      <c r="F587" s="32" t="s">
        <v>8047</v>
      </c>
      <c r="G587" s="8">
        <f t="shared" si="19"/>
        <v>2925</v>
      </c>
      <c r="H587" s="23">
        <v>8.1390000000000004E-3</v>
      </c>
    </row>
    <row r="588" spans="1:8" ht="19.5" customHeight="1" x14ac:dyDescent="0.35">
      <c r="A588" t="s">
        <v>8048</v>
      </c>
      <c r="B588" s="8">
        <f t="shared" si="18"/>
        <v>8790</v>
      </c>
      <c r="C588" s="23">
        <v>1.9729999999999999E-3</v>
      </c>
      <c r="D588" s="23">
        <v>0.85260899999999995</v>
      </c>
      <c r="F588" s="32" t="s">
        <v>8049</v>
      </c>
      <c r="G588" s="8">
        <f t="shared" si="19"/>
        <v>2930</v>
      </c>
      <c r="H588" s="23">
        <v>8.3359999999999997E-3</v>
      </c>
    </row>
    <row r="589" spans="1:8" ht="19.5" customHeight="1" x14ac:dyDescent="0.35">
      <c r="A589" t="s">
        <v>8050</v>
      </c>
      <c r="B589" s="8">
        <f t="shared" si="18"/>
        <v>8805</v>
      </c>
      <c r="C589" s="23">
        <v>5.9620000000000003E-3</v>
      </c>
      <c r="D589" s="23">
        <v>0.84966699999999995</v>
      </c>
      <c r="F589" s="32" t="s">
        <v>8051</v>
      </c>
      <c r="G589" s="8">
        <f t="shared" si="19"/>
        <v>2935</v>
      </c>
      <c r="H589" s="23">
        <v>8.1130000000000004E-3</v>
      </c>
    </row>
    <row r="590" spans="1:8" ht="19.5" customHeight="1" x14ac:dyDescent="0.35">
      <c r="A590" t="s">
        <v>8052</v>
      </c>
      <c r="B590" s="8">
        <f t="shared" si="18"/>
        <v>8820</v>
      </c>
      <c r="C590" s="23">
        <v>-2.758E-3</v>
      </c>
      <c r="D590" s="23">
        <v>0.85116400000000003</v>
      </c>
      <c r="F590" s="32" t="s">
        <v>8053</v>
      </c>
      <c r="G590" s="8">
        <f t="shared" si="19"/>
        <v>2940</v>
      </c>
      <c r="H590" s="23">
        <v>8.0420000000000005E-3</v>
      </c>
    </row>
    <row r="591" spans="1:8" ht="19.5" customHeight="1" x14ac:dyDescent="0.35">
      <c r="A591" t="s">
        <v>8054</v>
      </c>
      <c r="B591" s="8">
        <f t="shared" si="18"/>
        <v>8835</v>
      </c>
      <c r="C591" s="23">
        <v>-1.4300000000000001E-3</v>
      </c>
      <c r="D591" s="23">
        <v>0.842723</v>
      </c>
      <c r="F591" s="32" t="s">
        <v>8055</v>
      </c>
      <c r="G591" s="8">
        <f t="shared" si="19"/>
        <v>2945</v>
      </c>
      <c r="H591" s="23">
        <v>8.0400000000000003E-3</v>
      </c>
    </row>
    <row r="592" spans="1:8" ht="19.5" customHeight="1" x14ac:dyDescent="0.35">
      <c r="A592" t="s">
        <v>8056</v>
      </c>
      <c r="B592" s="8">
        <f t="shared" si="18"/>
        <v>8850</v>
      </c>
      <c r="C592" s="23">
        <v>1.451E-3</v>
      </c>
      <c r="D592" s="23">
        <v>0.84233000000000002</v>
      </c>
      <c r="F592" s="32" t="s">
        <v>8057</v>
      </c>
      <c r="G592" s="8">
        <f t="shared" si="19"/>
        <v>2950</v>
      </c>
      <c r="H592" s="23">
        <v>7.9249999999999998E-3</v>
      </c>
    </row>
    <row r="593" spans="1:8" ht="19.5" customHeight="1" x14ac:dyDescent="0.35">
      <c r="A593" t="s">
        <v>8058</v>
      </c>
      <c r="B593" s="8">
        <f t="shared" si="18"/>
        <v>8865</v>
      </c>
      <c r="C593" s="23">
        <v>1.0669E-2</v>
      </c>
      <c r="D593" s="23">
        <v>0.84936699999999998</v>
      </c>
      <c r="F593" s="32" t="s">
        <v>8059</v>
      </c>
      <c r="G593" s="8">
        <f t="shared" si="19"/>
        <v>2955</v>
      </c>
      <c r="H593" s="23">
        <v>7.7889999999999999E-3</v>
      </c>
    </row>
    <row r="594" spans="1:8" ht="19.5" customHeight="1" x14ac:dyDescent="0.35">
      <c r="A594" t="s">
        <v>8060</v>
      </c>
      <c r="B594" s="8">
        <f t="shared" si="18"/>
        <v>8880</v>
      </c>
      <c r="C594" s="23">
        <v>-1.614E-3</v>
      </c>
      <c r="D594" s="23">
        <v>0.83513099999999996</v>
      </c>
      <c r="F594" s="32" t="s">
        <v>8061</v>
      </c>
      <c r="G594" s="8">
        <f t="shared" si="19"/>
        <v>2960</v>
      </c>
      <c r="H594" s="23">
        <v>7.9570000000000005E-3</v>
      </c>
    </row>
    <row r="595" spans="1:8" ht="19.5" customHeight="1" x14ac:dyDescent="0.35">
      <c r="A595" t="s">
        <v>8062</v>
      </c>
      <c r="B595" s="8">
        <f t="shared" si="18"/>
        <v>8895</v>
      </c>
      <c r="C595" s="23">
        <v>-1.9070000000000001E-3</v>
      </c>
      <c r="D595" s="23">
        <v>0.84059399999999995</v>
      </c>
      <c r="F595" s="32" t="s">
        <v>8063</v>
      </c>
      <c r="G595" s="8">
        <f t="shared" si="19"/>
        <v>2965</v>
      </c>
      <c r="H595" s="23">
        <v>7.816E-3</v>
      </c>
    </row>
    <row r="596" spans="1:8" ht="19.5" customHeight="1" x14ac:dyDescent="0.35">
      <c r="A596" t="s">
        <v>8064</v>
      </c>
      <c r="B596" s="8">
        <f t="shared" si="18"/>
        <v>8910</v>
      </c>
      <c r="C596" s="23">
        <v>2.4719999999999998E-3</v>
      </c>
      <c r="D596" s="23">
        <v>0.83428400000000003</v>
      </c>
      <c r="F596" s="32" t="s">
        <v>8065</v>
      </c>
      <c r="G596" s="8">
        <f t="shared" si="19"/>
        <v>2970</v>
      </c>
      <c r="H596" s="23">
        <v>7.6169999999999996E-3</v>
      </c>
    </row>
    <row r="597" spans="1:8" ht="19.5" customHeight="1" x14ac:dyDescent="0.35">
      <c r="A597" t="s">
        <v>8066</v>
      </c>
      <c r="B597" s="8">
        <f t="shared" si="18"/>
        <v>8925</v>
      </c>
      <c r="C597" s="23">
        <v>3.362E-3</v>
      </c>
      <c r="D597" s="23">
        <v>0.83160699999999999</v>
      </c>
      <c r="F597" s="32" t="s">
        <v>8067</v>
      </c>
      <c r="G597" s="8">
        <f t="shared" si="19"/>
        <v>2975</v>
      </c>
      <c r="H597" s="23">
        <v>7.7289999999999998E-3</v>
      </c>
    </row>
    <row r="598" spans="1:8" ht="19.5" customHeight="1" x14ac:dyDescent="0.35">
      <c r="A598" t="s">
        <v>8068</v>
      </c>
      <c r="B598" s="8">
        <f t="shared" si="18"/>
        <v>8940</v>
      </c>
      <c r="C598" s="23">
        <v>-1.8140000000000001E-3</v>
      </c>
      <c r="D598" s="23">
        <v>0.83357800000000004</v>
      </c>
      <c r="F598" s="32" t="s">
        <v>8069</v>
      </c>
      <c r="G598" s="8">
        <f t="shared" si="19"/>
        <v>2980</v>
      </c>
      <c r="H598" s="23">
        <v>7.5449999999999996E-3</v>
      </c>
    </row>
    <row r="599" spans="1:8" ht="19.5" customHeight="1" x14ac:dyDescent="0.35">
      <c r="A599" t="s">
        <v>8070</v>
      </c>
      <c r="B599" s="8">
        <f t="shared" si="18"/>
        <v>8955</v>
      </c>
      <c r="C599" s="23">
        <v>-3.0800000000000001E-4</v>
      </c>
      <c r="D599" s="23">
        <v>0.83349200000000001</v>
      </c>
      <c r="F599" s="32" t="s">
        <v>8071</v>
      </c>
      <c r="G599" s="8">
        <f t="shared" si="19"/>
        <v>2985</v>
      </c>
      <c r="H599" s="23">
        <v>7.4869999999999997E-3</v>
      </c>
    </row>
    <row r="600" spans="1:8" ht="19.5" customHeight="1" x14ac:dyDescent="0.35">
      <c r="A600" t="s">
        <v>8072</v>
      </c>
      <c r="B600" s="8">
        <f t="shared" si="18"/>
        <v>8970</v>
      </c>
      <c r="C600" s="23">
        <v>5.9709999999999997E-3</v>
      </c>
      <c r="D600" s="23">
        <v>0.82450999999999997</v>
      </c>
      <c r="F600" s="32" t="s">
        <v>8073</v>
      </c>
      <c r="G600" s="8">
        <f t="shared" si="19"/>
        <v>2990</v>
      </c>
      <c r="H600" s="23">
        <v>7.62E-3</v>
      </c>
    </row>
    <row r="601" spans="1:8" ht="19.5" customHeight="1" x14ac:dyDescent="0.35">
      <c r="A601" t="s">
        <v>8074</v>
      </c>
      <c r="B601" s="8">
        <f t="shared" si="18"/>
        <v>8985</v>
      </c>
      <c r="C601" s="23">
        <v>3.6080000000000001E-3</v>
      </c>
      <c r="D601" s="23">
        <v>0.82600799999999996</v>
      </c>
      <c r="F601" s="32" t="s">
        <v>8075</v>
      </c>
      <c r="G601" s="8">
        <f t="shared" si="19"/>
        <v>2995</v>
      </c>
      <c r="H601" s="23">
        <v>7.4939999999999998E-3</v>
      </c>
    </row>
    <row r="602" spans="1:8" ht="19.5" customHeight="1" x14ac:dyDescent="0.35">
      <c r="A602" t="s">
        <v>8076</v>
      </c>
      <c r="B602" s="8">
        <f t="shared" si="18"/>
        <v>9000</v>
      </c>
      <c r="C602" s="23">
        <v>-1.45E-4</v>
      </c>
      <c r="D602" s="23">
        <v>0.82669000000000004</v>
      </c>
      <c r="F602" s="32" t="s">
        <v>8077</v>
      </c>
      <c r="G602" s="8">
        <f t="shared" si="19"/>
        <v>3000</v>
      </c>
      <c r="H602" s="23">
        <v>7.3670000000000003E-3</v>
      </c>
    </row>
    <row r="603" spans="1:8" ht="19.5" customHeight="1" x14ac:dyDescent="0.35">
      <c r="A603" t="s">
        <v>8078</v>
      </c>
      <c r="B603" s="8">
        <f t="shared" si="18"/>
        <v>9015</v>
      </c>
      <c r="C603" s="23">
        <v>-2.2989999999999998E-3</v>
      </c>
      <c r="D603" s="23">
        <v>0.82468799999999998</v>
      </c>
      <c r="F603" s="32" t="s">
        <v>8079</v>
      </c>
      <c r="G603" s="8">
        <f t="shared" si="19"/>
        <v>3005</v>
      </c>
      <c r="H603" s="23">
        <v>7.4599999999999996E-3</v>
      </c>
    </row>
    <row r="604" spans="1:8" ht="19.5" customHeight="1" x14ac:dyDescent="0.35">
      <c r="A604" t="s">
        <v>8080</v>
      </c>
      <c r="B604" s="8">
        <f t="shared" si="18"/>
        <v>9030</v>
      </c>
      <c r="C604" s="23">
        <v>4.3959999999999997E-3</v>
      </c>
      <c r="D604" s="23">
        <v>0.82750199999999996</v>
      </c>
      <c r="F604" s="32" t="s">
        <v>8081</v>
      </c>
      <c r="G604" s="8">
        <f t="shared" si="19"/>
        <v>3010</v>
      </c>
      <c r="H604" s="23">
        <v>7.3340000000000002E-3</v>
      </c>
    </row>
    <row r="605" spans="1:8" ht="19.5" customHeight="1" x14ac:dyDescent="0.35">
      <c r="A605" t="s">
        <v>8082</v>
      </c>
      <c r="B605" s="8">
        <f t="shared" si="18"/>
        <v>9045</v>
      </c>
      <c r="C605" s="23">
        <v>-3.251E-3</v>
      </c>
      <c r="D605" s="23">
        <v>0.82455199999999995</v>
      </c>
      <c r="F605" s="32" t="s">
        <v>8083</v>
      </c>
      <c r="G605" s="8">
        <f t="shared" si="19"/>
        <v>3015</v>
      </c>
      <c r="H605" s="23">
        <v>7.1919999999999996E-3</v>
      </c>
    </row>
    <row r="606" spans="1:8" ht="19.5" customHeight="1" x14ac:dyDescent="0.35">
      <c r="A606" t="s">
        <v>8084</v>
      </c>
      <c r="B606" s="8">
        <f t="shared" si="18"/>
        <v>9060</v>
      </c>
      <c r="C606" s="23">
        <v>-2.0720000000000001E-3</v>
      </c>
      <c r="D606" s="23">
        <v>0.81677999999999995</v>
      </c>
      <c r="F606" s="32" t="s">
        <v>8085</v>
      </c>
      <c r="G606" s="8">
        <f t="shared" si="19"/>
        <v>3020</v>
      </c>
      <c r="H606" s="23">
        <v>7.3629999999999998E-3</v>
      </c>
    </row>
    <row r="607" spans="1:8" ht="19.5" customHeight="1" x14ac:dyDescent="0.35">
      <c r="A607" t="s">
        <v>8086</v>
      </c>
      <c r="B607" s="8">
        <f t="shared" si="18"/>
        <v>9075</v>
      </c>
      <c r="C607" s="23">
        <v>1.2359999999999999E-3</v>
      </c>
      <c r="D607" s="23">
        <v>0.81948200000000004</v>
      </c>
      <c r="F607" s="32" t="s">
        <v>8087</v>
      </c>
      <c r="G607" s="8">
        <f t="shared" si="19"/>
        <v>3025</v>
      </c>
      <c r="H607" s="23">
        <v>7.1729999999999997E-3</v>
      </c>
    </row>
    <row r="608" spans="1:8" ht="19.5" customHeight="1" x14ac:dyDescent="0.35">
      <c r="A608" t="s">
        <v>8088</v>
      </c>
      <c r="B608" s="8">
        <f t="shared" si="18"/>
        <v>9090</v>
      </c>
      <c r="C608" s="23">
        <v>4.0549999999999996E-3</v>
      </c>
      <c r="D608" s="23">
        <v>0.820268</v>
      </c>
      <c r="F608" s="32" t="s">
        <v>8089</v>
      </c>
      <c r="G608" s="8">
        <f t="shared" si="19"/>
        <v>3030</v>
      </c>
      <c r="H608" s="23">
        <v>7.2240000000000004E-3</v>
      </c>
    </row>
    <row r="609" spans="1:8" ht="19.5" customHeight="1" x14ac:dyDescent="0.35">
      <c r="A609" t="s">
        <v>8090</v>
      </c>
      <c r="B609" s="8">
        <f t="shared" si="18"/>
        <v>9105</v>
      </c>
      <c r="C609" s="23">
        <v>8.1890000000000001E-3</v>
      </c>
      <c r="D609" s="23">
        <v>0.82465699999999997</v>
      </c>
      <c r="F609" s="32" t="s">
        <v>8091</v>
      </c>
      <c r="G609" s="8">
        <f t="shared" si="19"/>
        <v>3035</v>
      </c>
      <c r="H609" s="23">
        <v>7.326E-3</v>
      </c>
    </row>
    <row r="610" spans="1:8" ht="19.5" customHeight="1" x14ac:dyDescent="0.35">
      <c r="A610" t="s">
        <v>8092</v>
      </c>
      <c r="B610" s="8">
        <f t="shared" si="18"/>
        <v>9120</v>
      </c>
      <c r="C610" s="23">
        <v>-4.365E-3</v>
      </c>
      <c r="D610" s="23">
        <v>0.81305799999999995</v>
      </c>
      <c r="F610" s="32" t="s">
        <v>8093</v>
      </c>
      <c r="G610" s="8">
        <f t="shared" si="19"/>
        <v>3040</v>
      </c>
      <c r="H610" s="23">
        <v>7.1729999999999997E-3</v>
      </c>
    </row>
    <row r="611" spans="1:8" ht="19.5" customHeight="1" x14ac:dyDescent="0.35">
      <c r="A611" t="s">
        <v>8094</v>
      </c>
      <c r="B611" s="8">
        <f t="shared" si="18"/>
        <v>9135</v>
      </c>
      <c r="C611" s="23">
        <v>3.4000000000000002E-4</v>
      </c>
      <c r="D611" s="23">
        <v>0.81561899999999998</v>
      </c>
      <c r="F611" s="32" t="s">
        <v>8095</v>
      </c>
      <c r="G611" s="8">
        <f t="shared" si="19"/>
        <v>3045</v>
      </c>
      <c r="H611" s="23">
        <v>6.9909999999999998E-3</v>
      </c>
    </row>
    <row r="612" spans="1:8" ht="19.5" customHeight="1" x14ac:dyDescent="0.35">
      <c r="A612" t="s">
        <v>8096</v>
      </c>
      <c r="B612" s="8">
        <f t="shared" si="18"/>
        <v>9150</v>
      </c>
      <c r="C612" s="23">
        <v>-7.6140000000000001E-3</v>
      </c>
      <c r="D612" s="23">
        <v>0.82341600000000004</v>
      </c>
      <c r="F612" s="32" t="s">
        <v>8097</v>
      </c>
      <c r="G612" s="8">
        <f t="shared" si="19"/>
        <v>3050</v>
      </c>
      <c r="H612" s="23">
        <v>7.2189999999999997E-3</v>
      </c>
    </row>
    <row r="613" spans="1:8" ht="19.5" customHeight="1" x14ac:dyDescent="0.35">
      <c r="A613" t="s">
        <v>8098</v>
      </c>
      <c r="B613" s="8">
        <f t="shared" si="18"/>
        <v>9165</v>
      </c>
      <c r="C613" s="23">
        <v>-1.129E-3</v>
      </c>
      <c r="D613" s="23">
        <v>0.81764400000000004</v>
      </c>
      <c r="F613" s="32" t="s">
        <v>8099</v>
      </c>
      <c r="G613" s="8">
        <f t="shared" si="19"/>
        <v>3055</v>
      </c>
      <c r="H613" s="23">
        <v>7.0089999999999996E-3</v>
      </c>
    </row>
    <row r="614" spans="1:8" ht="19.5" customHeight="1" x14ac:dyDescent="0.35">
      <c r="A614" t="s">
        <v>8100</v>
      </c>
      <c r="B614" s="8">
        <f t="shared" si="18"/>
        <v>9180</v>
      </c>
      <c r="C614" s="23">
        <v>-8.1080000000000006E-3</v>
      </c>
      <c r="D614" s="23">
        <v>0.80492600000000003</v>
      </c>
      <c r="F614" s="32" t="s">
        <v>8101</v>
      </c>
      <c r="G614" s="8">
        <f t="shared" si="19"/>
        <v>3060</v>
      </c>
      <c r="H614" s="23">
        <v>6.9360000000000003E-3</v>
      </c>
    </row>
    <row r="615" spans="1:8" ht="19.5" customHeight="1" x14ac:dyDescent="0.35">
      <c r="A615" t="s">
        <v>8102</v>
      </c>
      <c r="B615" s="8">
        <f t="shared" si="18"/>
        <v>9195</v>
      </c>
      <c r="C615" s="23">
        <v>1.6130000000000001E-3</v>
      </c>
      <c r="D615" s="23">
        <v>0.80793000000000004</v>
      </c>
      <c r="F615" s="32" t="s">
        <v>8103</v>
      </c>
      <c r="G615" s="8">
        <f t="shared" si="19"/>
        <v>3065</v>
      </c>
      <c r="H615" s="23">
        <v>6.9779999999999998E-3</v>
      </c>
    </row>
    <row r="616" spans="1:8" ht="19.5" customHeight="1" x14ac:dyDescent="0.35">
      <c r="A616" t="s">
        <v>8104</v>
      </c>
      <c r="B616" s="8">
        <f t="shared" si="18"/>
        <v>9210</v>
      </c>
      <c r="C616" s="23">
        <v>-7.2769999999999996E-3</v>
      </c>
      <c r="D616" s="23">
        <v>0.803284</v>
      </c>
      <c r="F616" s="32" t="s">
        <v>8105</v>
      </c>
      <c r="G616" s="8">
        <f t="shared" si="19"/>
        <v>3070</v>
      </c>
      <c r="H616" s="23">
        <v>6.8760000000000002E-3</v>
      </c>
    </row>
    <row r="617" spans="1:8" ht="19.5" customHeight="1" x14ac:dyDescent="0.35">
      <c r="A617" t="s">
        <v>8106</v>
      </c>
      <c r="B617" s="8">
        <f t="shared" si="18"/>
        <v>9225</v>
      </c>
      <c r="C617" s="23">
        <v>3.7690000000000002E-3</v>
      </c>
      <c r="D617" s="23">
        <v>0.80740199999999995</v>
      </c>
      <c r="F617" s="32" t="s">
        <v>8107</v>
      </c>
      <c r="G617" s="8">
        <f t="shared" si="19"/>
        <v>3075</v>
      </c>
      <c r="H617" s="23">
        <v>6.8209999999999998E-3</v>
      </c>
    </row>
    <row r="618" spans="1:8" ht="19.5" customHeight="1" x14ac:dyDescent="0.35">
      <c r="A618" t="s">
        <v>8108</v>
      </c>
      <c r="B618" s="8">
        <f t="shared" si="18"/>
        <v>9240</v>
      </c>
      <c r="C618" s="23">
        <v>-2.8679999999999999E-3</v>
      </c>
      <c r="D618" s="23">
        <v>0.80877299999999996</v>
      </c>
      <c r="F618" s="32" t="s">
        <v>8109</v>
      </c>
      <c r="G618" s="8">
        <f t="shared" si="19"/>
        <v>3080</v>
      </c>
      <c r="H618" s="23">
        <v>6.9760000000000004E-3</v>
      </c>
    </row>
    <row r="619" spans="1:8" ht="19.5" customHeight="1" x14ac:dyDescent="0.35">
      <c r="A619" t="s">
        <v>8110</v>
      </c>
      <c r="B619" s="8">
        <f t="shared" si="18"/>
        <v>9255</v>
      </c>
      <c r="C619" s="23">
        <v>5.3169999999999997E-3</v>
      </c>
      <c r="D619" s="23">
        <v>0.79886000000000001</v>
      </c>
      <c r="F619" s="32" t="s">
        <v>8111</v>
      </c>
      <c r="G619" s="8">
        <f t="shared" si="19"/>
        <v>3085</v>
      </c>
      <c r="H619" s="23">
        <v>6.7980000000000002E-3</v>
      </c>
    </row>
    <row r="620" spans="1:8" ht="19.5" customHeight="1" x14ac:dyDescent="0.35">
      <c r="A620" t="s">
        <v>8112</v>
      </c>
      <c r="B620" s="8">
        <f t="shared" si="18"/>
        <v>9270</v>
      </c>
      <c r="C620" s="23">
        <v>-6.8800000000000003E-4</v>
      </c>
      <c r="D620" s="23">
        <v>0.80660100000000001</v>
      </c>
      <c r="F620" s="32" t="s">
        <v>8113</v>
      </c>
      <c r="G620" s="8">
        <f t="shared" si="19"/>
        <v>3090</v>
      </c>
      <c r="H620" s="23">
        <v>6.5909999999999996E-3</v>
      </c>
    </row>
    <row r="621" spans="1:8" ht="19.5" customHeight="1" x14ac:dyDescent="0.35">
      <c r="A621" t="s">
        <v>8114</v>
      </c>
      <c r="B621" s="8">
        <f t="shared" si="18"/>
        <v>9285</v>
      </c>
      <c r="C621" s="23">
        <v>-8.6180000000000007E-3</v>
      </c>
      <c r="D621" s="23">
        <v>0.79894500000000002</v>
      </c>
      <c r="F621" s="32" t="s">
        <v>8115</v>
      </c>
      <c r="G621" s="8">
        <f t="shared" si="19"/>
        <v>3095</v>
      </c>
      <c r="H621" s="23">
        <v>6.7539999999999996E-3</v>
      </c>
    </row>
    <row r="622" spans="1:8" ht="19.5" customHeight="1" x14ac:dyDescent="0.35">
      <c r="A622" t="s">
        <v>8116</v>
      </c>
      <c r="B622" s="8">
        <f t="shared" si="18"/>
        <v>9300</v>
      </c>
      <c r="C622" s="23">
        <v>-2.7469999999999999E-3</v>
      </c>
      <c r="D622" s="23">
        <v>0.80872699999999997</v>
      </c>
      <c r="F622" s="32" t="s">
        <v>8117</v>
      </c>
      <c r="G622" s="8">
        <f t="shared" si="19"/>
        <v>3100</v>
      </c>
      <c r="H622" s="23">
        <v>6.6689999999999996E-3</v>
      </c>
    </row>
    <row r="623" spans="1:8" ht="19.5" customHeight="1" x14ac:dyDescent="0.35">
      <c r="A623" t="s">
        <v>8118</v>
      </c>
      <c r="B623" s="8">
        <f t="shared" si="18"/>
        <v>9315</v>
      </c>
      <c r="C623" s="23">
        <v>-3.6709999999999998E-3</v>
      </c>
      <c r="D623" s="23">
        <v>0.79577900000000001</v>
      </c>
      <c r="F623" s="32" t="s">
        <v>8119</v>
      </c>
      <c r="G623" s="8">
        <f t="shared" si="19"/>
        <v>3105</v>
      </c>
      <c r="H623" s="23">
        <v>6.45E-3</v>
      </c>
    </row>
    <row r="624" spans="1:8" ht="19.5" customHeight="1" x14ac:dyDescent="0.35">
      <c r="A624" t="s">
        <v>8120</v>
      </c>
      <c r="B624" s="8">
        <f t="shared" si="18"/>
        <v>9330</v>
      </c>
      <c r="C624" s="23">
        <v>2.8730000000000001E-3</v>
      </c>
      <c r="D624" s="23">
        <v>0.80047000000000001</v>
      </c>
      <c r="F624" s="32" t="s">
        <v>8121</v>
      </c>
      <c r="G624" s="8">
        <f t="shared" si="19"/>
        <v>3110</v>
      </c>
      <c r="H624" s="23">
        <v>6.7340000000000004E-3</v>
      </c>
    </row>
    <row r="625" spans="1:8" ht="19.5" customHeight="1" x14ac:dyDescent="0.35">
      <c r="A625" t="s">
        <v>8122</v>
      </c>
      <c r="B625" s="8">
        <f t="shared" si="18"/>
        <v>9345</v>
      </c>
      <c r="C625" s="23">
        <v>8.6700000000000006E-3</v>
      </c>
      <c r="D625" s="23">
        <v>0.80888400000000005</v>
      </c>
      <c r="F625" s="32" t="s">
        <v>8123</v>
      </c>
      <c r="G625" s="8">
        <f t="shared" si="19"/>
        <v>3115</v>
      </c>
      <c r="H625" s="23">
        <v>6.5519999999999997E-3</v>
      </c>
    </row>
    <row r="626" spans="1:8" ht="19.5" customHeight="1" x14ac:dyDescent="0.35">
      <c r="A626" t="s">
        <v>8124</v>
      </c>
      <c r="B626" s="8">
        <f t="shared" si="18"/>
        <v>9360</v>
      </c>
      <c r="C626" s="23">
        <v>-2.7599999999999999E-4</v>
      </c>
      <c r="D626" s="23">
        <v>0.80086100000000005</v>
      </c>
      <c r="F626" s="32" t="s">
        <v>8125</v>
      </c>
      <c r="G626" s="8">
        <f t="shared" si="19"/>
        <v>3120</v>
      </c>
      <c r="H626" s="23">
        <v>6.5820000000000002E-3</v>
      </c>
    </row>
    <row r="627" spans="1:8" ht="19.5" customHeight="1" x14ac:dyDescent="0.35">
      <c r="A627" t="s">
        <v>8126</v>
      </c>
      <c r="B627" s="8">
        <f t="shared" si="18"/>
        <v>9375</v>
      </c>
      <c r="C627" s="23">
        <v>-4.3969999999999999E-3</v>
      </c>
      <c r="D627" s="23">
        <v>0.79392700000000005</v>
      </c>
      <c r="F627" s="32" t="s">
        <v>8127</v>
      </c>
      <c r="G627" s="8">
        <f t="shared" si="19"/>
        <v>3125</v>
      </c>
      <c r="H627" s="23">
        <v>6.6559999999999996E-3</v>
      </c>
    </row>
    <row r="628" spans="1:8" ht="19.5" customHeight="1" x14ac:dyDescent="0.35">
      <c r="A628" t="s">
        <v>8128</v>
      </c>
      <c r="B628" s="8">
        <f t="shared" si="18"/>
        <v>9390</v>
      </c>
      <c r="C628" s="23">
        <v>3.9610000000000001E-3</v>
      </c>
      <c r="D628" s="23">
        <v>0.80608599999999997</v>
      </c>
      <c r="F628" s="32" t="s">
        <v>8129</v>
      </c>
      <c r="G628" s="8">
        <f t="shared" si="19"/>
        <v>3130</v>
      </c>
      <c r="H628" s="23">
        <v>6.5820000000000002E-3</v>
      </c>
    </row>
    <row r="629" spans="1:8" ht="19.5" customHeight="1" x14ac:dyDescent="0.35">
      <c r="A629" t="s">
        <v>8130</v>
      </c>
      <c r="B629" s="8">
        <f t="shared" si="18"/>
        <v>9405</v>
      </c>
      <c r="C629" s="23">
        <v>-3.2980000000000002E-3</v>
      </c>
      <c r="D629" s="23">
        <v>0.80497099999999999</v>
      </c>
      <c r="F629" s="32" t="s">
        <v>8131</v>
      </c>
      <c r="G629" s="8">
        <f t="shared" si="19"/>
        <v>3135</v>
      </c>
      <c r="H629" s="23">
        <v>6.4310000000000001E-3</v>
      </c>
    </row>
    <row r="630" spans="1:8" ht="19.5" customHeight="1" x14ac:dyDescent="0.35">
      <c r="A630" t="s">
        <v>8132</v>
      </c>
      <c r="B630" s="8">
        <f t="shared" si="18"/>
        <v>9420</v>
      </c>
      <c r="C630" s="23">
        <v>-5.8180000000000003E-3</v>
      </c>
      <c r="D630" s="23">
        <v>0.78716299999999995</v>
      </c>
      <c r="F630" s="32" t="s">
        <v>8133</v>
      </c>
      <c r="G630" s="8">
        <f t="shared" si="19"/>
        <v>3140</v>
      </c>
      <c r="H630" s="23">
        <v>6.5970000000000004E-3</v>
      </c>
    </row>
    <row r="631" spans="1:8" ht="19.5" customHeight="1" x14ac:dyDescent="0.35">
      <c r="A631" t="s">
        <v>8134</v>
      </c>
      <c r="B631" s="8">
        <f t="shared" si="18"/>
        <v>9435</v>
      </c>
      <c r="C631" s="23">
        <v>8.4860000000000005E-3</v>
      </c>
      <c r="D631" s="23">
        <v>0.80073300000000003</v>
      </c>
      <c r="F631" s="32" t="s">
        <v>8135</v>
      </c>
      <c r="G631" s="8">
        <f t="shared" si="19"/>
        <v>3145</v>
      </c>
      <c r="H631" s="23">
        <v>6.4009999999999996E-3</v>
      </c>
    </row>
    <row r="632" spans="1:8" ht="19.5" customHeight="1" x14ac:dyDescent="0.35">
      <c r="A632" t="s">
        <v>8136</v>
      </c>
      <c r="B632" s="8">
        <f t="shared" si="18"/>
        <v>9450</v>
      </c>
      <c r="C632" s="23">
        <v>6.0400000000000004E-4</v>
      </c>
      <c r="D632" s="23">
        <v>0.79496800000000001</v>
      </c>
      <c r="F632" s="32" t="s">
        <v>8137</v>
      </c>
      <c r="G632" s="8">
        <f t="shared" si="19"/>
        <v>3150</v>
      </c>
      <c r="H632" s="23">
        <v>6.3940000000000004E-3</v>
      </c>
    </row>
    <row r="633" spans="1:8" ht="19.5" customHeight="1" x14ac:dyDescent="0.35">
      <c r="A633" t="s">
        <v>8138</v>
      </c>
      <c r="B633" s="8">
        <f t="shared" si="18"/>
        <v>9465</v>
      </c>
      <c r="C633" s="23">
        <v>-2.0449999999999999E-3</v>
      </c>
      <c r="D633" s="23">
        <v>0.79305300000000001</v>
      </c>
      <c r="F633" s="32" t="s">
        <v>8139</v>
      </c>
      <c r="G633" s="8">
        <f t="shared" si="19"/>
        <v>3155</v>
      </c>
      <c r="H633" s="23">
        <v>6.509E-3</v>
      </c>
    </row>
    <row r="634" spans="1:8" ht="19.5" customHeight="1" x14ac:dyDescent="0.35">
      <c r="A634" t="s">
        <v>8140</v>
      </c>
      <c r="B634" s="8">
        <f t="shared" si="18"/>
        <v>9480</v>
      </c>
      <c r="C634" s="23">
        <v>3.8809999999999999E-3</v>
      </c>
      <c r="D634" s="23">
        <v>0.793682</v>
      </c>
      <c r="F634" s="32" t="s">
        <v>8141</v>
      </c>
      <c r="G634" s="8">
        <f t="shared" si="19"/>
        <v>3160</v>
      </c>
      <c r="H634" s="23">
        <v>6.3930000000000002E-3</v>
      </c>
    </row>
    <row r="635" spans="1:8" ht="19.5" customHeight="1" x14ac:dyDescent="0.35">
      <c r="A635" t="s">
        <v>8142</v>
      </c>
      <c r="B635" s="8">
        <f t="shared" si="18"/>
        <v>9495</v>
      </c>
      <c r="C635" s="23">
        <v>-3.5500000000000001E-4</v>
      </c>
      <c r="D635" s="23">
        <v>0.79464599999999996</v>
      </c>
      <c r="F635" s="32" t="s">
        <v>8143</v>
      </c>
      <c r="G635" s="8">
        <f t="shared" si="19"/>
        <v>3165</v>
      </c>
      <c r="H635" s="23">
        <v>6.43E-3</v>
      </c>
    </row>
    <row r="636" spans="1:8" ht="19.5" customHeight="1" x14ac:dyDescent="0.35">
      <c r="A636" t="s">
        <v>8144</v>
      </c>
      <c r="B636" s="8">
        <f t="shared" si="18"/>
        <v>9510</v>
      </c>
      <c r="C636" s="23">
        <v>6.5420000000000001E-3</v>
      </c>
      <c r="D636" s="23">
        <v>0.78504200000000002</v>
      </c>
      <c r="F636" s="32" t="s">
        <v>8145</v>
      </c>
      <c r="G636" s="8">
        <f t="shared" si="19"/>
        <v>3170</v>
      </c>
      <c r="H636" s="23">
        <v>6.4339999999999996E-3</v>
      </c>
    </row>
    <row r="637" spans="1:8" ht="19.5" customHeight="1" x14ac:dyDescent="0.35">
      <c r="A637" t="s">
        <v>8146</v>
      </c>
      <c r="B637" s="8">
        <f t="shared" si="18"/>
        <v>9525</v>
      </c>
      <c r="C637" s="23">
        <v>-1.859E-3</v>
      </c>
      <c r="D637" s="23">
        <v>0.63558599999999998</v>
      </c>
      <c r="F637" s="32" t="s">
        <v>8147</v>
      </c>
      <c r="G637" s="8">
        <f t="shared" si="19"/>
        <v>3175</v>
      </c>
      <c r="H637" s="23">
        <v>6.1879999999999999E-3</v>
      </c>
    </row>
    <row r="638" spans="1:8" ht="19.5" customHeight="1" x14ac:dyDescent="0.35">
      <c r="A638" t="s">
        <v>8148</v>
      </c>
      <c r="B638" s="8">
        <f t="shared" si="18"/>
        <v>9540</v>
      </c>
      <c r="C638" s="23">
        <v>2.875E-3</v>
      </c>
      <c r="D638" s="23">
        <v>0.52867600000000003</v>
      </c>
      <c r="F638" s="32" t="s">
        <v>8149</v>
      </c>
      <c r="G638" s="8">
        <f t="shared" si="19"/>
        <v>3180</v>
      </c>
      <c r="H638" s="23">
        <v>6.2090000000000001E-3</v>
      </c>
    </row>
    <row r="639" spans="1:8" ht="19.5" customHeight="1" x14ac:dyDescent="0.35">
      <c r="A639" t="s">
        <v>8150</v>
      </c>
      <c r="B639" s="8">
        <f t="shared" si="18"/>
        <v>9555</v>
      </c>
      <c r="C639" s="23">
        <v>2.1749999999999999E-3</v>
      </c>
      <c r="D639" s="23">
        <v>0.68101299999999998</v>
      </c>
      <c r="F639" s="32" t="s">
        <v>8151</v>
      </c>
      <c r="G639" s="8">
        <f t="shared" si="19"/>
        <v>3185</v>
      </c>
      <c r="H639" s="23">
        <v>6.332E-3</v>
      </c>
    </row>
    <row r="640" spans="1:8" ht="19.5" customHeight="1" x14ac:dyDescent="0.35">
      <c r="A640" t="s">
        <v>8152</v>
      </c>
      <c r="B640" s="8">
        <f t="shared" si="18"/>
        <v>9570</v>
      </c>
      <c r="C640" s="23">
        <v>4.4180000000000001E-3</v>
      </c>
      <c r="D640" s="23">
        <v>0.780806</v>
      </c>
      <c r="F640" s="32" t="s">
        <v>8153</v>
      </c>
      <c r="G640" s="8">
        <f t="shared" si="19"/>
        <v>3190</v>
      </c>
      <c r="H640" s="23">
        <v>6.1510000000000002E-3</v>
      </c>
    </row>
    <row r="641" spans="1:8" ht="19.5" customHeight="1" x14ac:dyDescent="0.35">
      <c r="A641" t="s">
        <v>8154</v>
      </c>
      <c r="B641" s="8">
        <f t="shared" si="18"/>
        <v>9585</v>
      </c>
      <c r="C641" s="23">
        <v>1.1143E-2</v>
      </c>
      <c r="D641" s="23">
        <v>0.79559400000000002</v>
      </c>
      <c r="F641" s="32" t="s">
        <v>8155</v>
      </c>
      <c r="G641" s="8">
        <f t="shared" si="19"/>
        <v>3195</v>
      </c>
      <c r="H641" s="23">
        <v>6.1180000000000002E-3</v>
      </c>
    </row>
    <row r="642" spans="1:8" ht="19.5" customHeight="1" x14ac:dyDescent="0.35">
      <c r="A642" t="s">
        <v>8156</v>
      </c>
      <c r="B642" s="8">
        <f t="shared" si="18"/>
        <v>9600</v>
      </c>
      <c r="C642" s="23">
        <v>1.279E-3</v>
      </c>
      <c r="D642" s="23">
        <v>0.793296</v>
      </c>
      <c r="F642" s="32" t="s">
        <v>8157</v>
      </c>
      <c r="G642" s="8">
        <f t="shared" si="19"/>
        <v>3200</v>
      </c>
      <c r="H642" s="23">
        <v>6.2469999999999999E-3</v>
      </c>
    </row>
    <row r="643" spans="1:8" ht="19.5" customHeight="1" x14ac:dyDescent="0.35">
      <c r="A643" t="s">
        <v>8158</v>
      </c>
      <c r="B643" s="8">
        <f t="shared" ref="B643:B706" si="20">B642+15</f>
        <v>9615</v>
      </c>
      <c r="C643" s="23">
        <v>1.0795000000000001E-2</v>
      </c>
      <c r="D643" s="23">
        <v>0.77748200000000001</v>
      </c>
      <c r="F643" s="32" t="s">
        <v>8159</v>
      </c>
      <c r="G643" s="8">
        <f t="shared" ref="G643:G706" si="21">G642+5</f>
        <v>3205</v>
      </c>
      <c r="H643" s="23">
        <v>6.0889999999999998E-3</v>
      </c>
    </row>
    <row r="644" spans="1:8" ht="19.5" customHeight="1" x14ac:dyDescent="0.35">
      <c r="A644" t="s">
        <v>8160</v>
      </c>
      <c r="B644" s="8">
        <f t="shared" si="20"/>
        <v>9630</v>
      </c>
      <c r="C644" s="23">
        <v>3.7390000000000001E-3</v>
      </c>
      <c r="D644" s="23">
        <v>0.78373999999999999</v>
      </c>
      <c r="F644" s="32" t="s">
        <v>8161</v>
      </c>
      <c r="G644" s="8">
        <f t="shared" si="21"/>
        <v>3210</v>
      </c>
      <c r="H644" s="23">
        <v>6.0679999999999996E-3</v>
      </c>
    </row>
    <row r="645" spans="1:8" ht="19.5" customHeight="1" x14ac:dyDescent="0.35">
      <c r="A645" t="s">
        <v>8162</v>
      </c>
      <c r="B645" s="8">
        <f t="shared" si="20"/>
        <v>9645</v>
      </c>
      <c r="C645" s="23">
        <v>5.084E-3</v>
      </c>
      <c r="D645" s="23">
        <v>0.78343300000000005</v>
      </c>
      <c r="F645" s="32" t="s">
        <v>8163</v>
      </c>
      <c r="G645" s="8">
        <f t="shared" si="21"/>
        <v>3215</v>
      </c>
      <c r="H645" s="23">
        <v>6.2529999999999999E-3</v>
      </c>
    </row>
    <row r="646" spans="1:8" ht="19.5" customHeight="1" x14ac:dyDescent="0.35">
      <c r="A646" t="s">
        <v>8164</v>
      </c>
      <c r="B646" s="8">
        <f t="shared" si="20"/>
        <v>9660</v>
      </c>
      <c r="C646" s="23">
        <v>2.4489999999999998E-3</v>
      </c>
      <c r="D646" s="23">
        <v>0.77979100000000001</v>
      </c>
      <c r="F646" s="32" t="s">
        <v>8165</v>
      </c>
      <c r="G646" s="8">
        <f t="shared" si="21"/>
        <v>3220</v>
      </c>
      <c r="H646" s="23">
        <v>6.1110000000000001E-3</v>
      </c>
    </row>
    <row r="647" spans="1:8" ht="19.5" customHeight="1" x14ac:dyDescent="0.35">
      <c r="A647" t="s">
        <v>8166</v>
      </c>
      <c r="B647" s="8">
        <f t="shared" si="20"/>
        <v>9675</v>
      </c>
      <c r="C647" s="23">
        <v>7.9139999999999992E-3</v>
      </c>
      <c r="D647" s="23">
        <v>0.77515100000000003</v>
      </c>
      <c r="F647" s="32" t="s">
        <v>8167</v>
      </c>
      <c r="G647" s="8">
        <f t="shared" si="21"/>
        <v>3225</v>
      </c>
      <c r="H647" s="23">
        <v>6.1009999999999997E-3</v>
      </c>
    </row>
    <row r="648" spans="1:8" ht="19.5" customHeight="1" x14ac:dyDescent="0.35">
      <c r="A648" t="s">
        <v>8168</v>
      </c>
      <c r="B648" s="8">
        <f t="shared" si="20"/>
        <v>9690</v>
      </c>
      <c r="C648" s="23">
        <v>1.181E-3</v>
      </c>
      <c r="D648" s="23">
        <v>0.77825999999999995</v>
      </c>
      <c r="F648" s="32" t="s">
        <v>8169</v>
      </c>
      <c r="G648" s="8">
        <f t="shared" si="21"/>
        <v>3230</v>
      </c>
      <c r="H648" s="23">
        <v>6.1419999999999999E-3</v>
      </c>
    </row>
    <row r="649" spans="1:8" ht="19.5" customHeight="1" x14ac:dyDescent="0.35">
      <c r="A649" t="s">
        <v>8170</v>
      </c>
      <c r="B649" s="8">
        <f t="shared" si="20"/>
        <v>9705</v>
      </c>
      <c r="C649" s="23">
        <v>8.3339999999999994E-3</v>
      </c>
      <c r="D649" s="23">
        <v>0.77325100000000002</v>
      </c>
      <c r="F649" s="32" t="s">
        <v>8171</v>
      </c>
      <c r="G649" s="8">
        <f t="shared" si="21"/>
        <v>3235</v>
      </c>
      <c r="H649" s="23">
        <v>6.0350000000000004E-3</v>
      </c>
    </row>
    <row r="650" spans="1:8" ht="19.5" customHeight="1" x14ac:dyDescent="0.35">
      <c r="A650" t="s">
        <v>8172</v>
      </c>
      <c r="B650" s="8">
        <f t="shared" si="20"/>
        <v>9720</v>
      </c>
      <c r="C650" s="23">
        <v>3.6999999999999998E-5</v>
      </c>
      <c r="D650" s="23">
        <v>0.77925999999999995</v>
      </c>
      <c r="F650" s="32" t="s">
        <v>8173</v>
      </c>
      <c r="G650" s="8">
        <f t="shared" si="21"/>
        <v>3240</v>
      </c>
      <c r="H650" s="23">
        <v>5.9280000000000001E-3</v>
      </c>
    </row>
    <row r="651" spans="1:8" ht="19.5" customHeight="1" x14ac:dyDescent="0.35">
      <c r="A651" t="s">
        <v>8174</v>
      </c>
      <c r="B651" s="8">
        <f t="shared" si="20"/>
        <v>9735</v>
      </c>
      <c r="C651" s="23">
        <v>5.8820000000000001E-3</v>
      </c>
      <c r="D651" s="23">
        <v>0.77693699999999999</v>
      </c>
      <c r="F651" s="32" t="s">
        <v>8175</v>
      </c>
      <c r="G651" s="8">
        <f t="shared" si="21"/>
        <v>3245</v>
      </c>
      <c r="H651" s="23">
        <v>6.1419999999999999E-3</v>
      </c>
    </row>
    <row r="652" spans="1:8" ht="19.5" customHeight="1" x14ac:dyDescent="0.35">
      <c r="A652" t="s">
        <v>8176</v>
      </c>
      <c r="B652" s="8">
        <f t="shared" si="20"/>
        <v>9750</v>
      </c>
      <c r="C652" s="23">
        <v>1.0571000000000001E-2</v>
      </c>
      <c r="D652" s="23">
        <v>0.78315900000000005</v>
      </c>
      <c r="F652" s="32" t="s">
        <v>8177</v>
      </c>
      <c r="G652" s="8">
        <f t="shared" si="21"/>
        <v>3250</v>
      </c>
      <c r="H652" s="23">
        <v>5.9940000000000002E-3</v>
      </c>
    </row>
    <row r="653" spans="1:8" ht="19.5" customHeight="1" x14ac:dyDescent="0.35">
      <c r="A653" t="s">
        <v>8178</v>
      </c>
      <c r="B653" s="8">
        <f t="shared" si="20"/>
        <v>9765</v>
      </c>
      <c r="C653" s="23">
        <v>3.8430000000000001E-3</v>
      </c>
      <c r="D653" s="23">
        <v>0.77512899999999996</v>
      </c>
      <c r="F653" s="32" t="s">
        <v>8179</v>
      </c>
      <c r="G653" s="8">
        <f t="shared" si="21"/>
        <v>3255</v>
      </c>
      <c r="H653" s="23">
        <v>5.9899999999999997E-3</v>
      </c>
    </row>
    <row r="654" spans="1:8" ht="19.5" customHeight="1" x14ac:dyDescent="0.35">
      <c r="A654" t="s">
        <v>8180</v>
      </c>
      <c r="B654" s="8">
        <f t="shared" si="20"/>
        <v>9780</v>
      </c>
      <c r="C654" s="23">
        <v>6.9690000000000004E-3</v>
      </c>
      <c r="D654" s="23">
        <v>0.77818100000000001</v>
      </c>
      <c r="F654" s="32" t="s">
        <v>8181</v>
      </c>
      <c r="G654" s="8">
        <f t="shared" si="21"/>
        <v>3260</v>
      </c>
      <c r="H654" s="23">
        <v>6.1409999999999998E-3</v>
      </c>
    </row>
    <row r="655" spans="1:8" ht="19.5" customHeight="1" x14ac:dyDescent="0.35">
      <c r="A655" t="s">
        <v>8182</v>
      </c>
      <c r="B655" s="8">
        <f t="shared" si="20"/>
        <v>9795</v>
      </c>
      <c r="C655" s="23">
        <v>5.7399999999999997E-4</v>
      </c>
      <c r="D655" s="23">
        <v>0.77426899999999999</v>
      </c>
      <c r="F655" s="32" t="s">
        <v>8183</v>
      </c>
      <c r="G655" s="8">
        <f t="shared" si="21"/>
        <v>3265</v>
      </c>
      <c r="H655" s="23">
        <v>5.8950000000000001E-3</v>
      </c>
    </row>
    <row r="656" spans="1:8" ht="19.5" customHeight="1" x14ac:dyDescent="0.35">
      <c r="A656" t="s">
        <v>8184</v>
      </c>
      <c r="B656" s="8">
        <f t="shared" si="20"/>
        <v>9810</v>
      </c>
      <c r="C656" s="23">
        <v>5.0010000000000002E-3</v>
      </c>
      <c r="D656" s="23">
        <v>0.77743399999999996</v>
      </c>
      <c r="F656" s="32" t="s">
        <v>8185</v>
      </c>
      <c r="G656" s="8">
        <f t="shared" si="21"/>
        <v>3270</v>
      </c>
      <c r="H656" s="23">
        <v>6.0400000000000002E-3</v>
      </c>
    </row>
    <row r="657" spans="1:8" ht="19.5" customHeight="1" x14ac:dyDescent="0.35">
      <c r="A657" t="s">
        <v>8186</v>
      </c>
      <c r="B657" s="8">
        <f t="shared" si="20"/>
        <v>9825</v>
      </c>
      <c r="C657" s="23">
        <v>6.9290000000000003E-3</v>
      </c>
      <c r="D657" s="23">
        <v>0.78089299999999995</v>
      </c>
      <c r="F657" s="32" t="s">
        <v>8187</v>
      </c>
      <c r="G657" s="8">
        <f t="shared" si="21"/>
        <v>3275</v>
      </c>
      <c r="H657" s="23">
        <v>5.9750000000000003E-3</v>
      </c>
    </row>
    <row r="658" spans="1:8" ht="19.5" customHeight="1" x14ac:dyDescent="0.35">
      <c r="A658" t="s">
        <v>8188</v>
      </c>
      <c r="B658" s="8">
        <f t="shared" si="20"/>
        <v>9840</v>
      </c>
      <c r="C658" s="23">
        <v>2.2169999999999998E-3</v>
      </c>
      <c r="D658" s="23">
        <v>0.76926899999999998</v>
      </c>
      <c r="F658" s="32" t="s">
        <v>8189</v>
      </c>
      <c r="G658" s="8">
        <f t="shared" si="21"/>
        <v>3280</v>
      </c>
      <c r="H658" s="23">
        <v>5.9129999999999999E-3</v>
      </c>
    </row>
    <row r="659" spans="1:8" ht="19.5" customHeight="1" x14ac:dyDescent="0.35">
      <c r="A659" t="s">
        <v>8190</v>
      </c>
      <c r="B659" s="8">
        <f t="shared" si="20"/>
        <v>9855</v>
      </c>
      <c r="C659" s="23">
        <v>7.123E-3</v>
      </c>
      <c r="D659" s="23">
        <v>0.77475400000000005</v>
      </c>
      <c r="F659" s="32" t="s">
        <v>8191</v>
      </c>
      <c r="G659" s="8">
        <f t="shared" si="21"/>
        <v>3285</v>
      </c>
      <c r="H659" s="23">
        <v>5.9699999999999996E-3</v>
      </c>
    </row>
    <row r="660" spans="1:8" ht="19.5" customHeight="1" x14ac:dyDescent="0.35">
      <c r="A660" t="s">
        <v>8192</v>
      </c>
      <c r="B660" s="8">
        <f t="shared" si="20"/>
        <v>9870</v>
      </c>
      <c r="C660" s="23">
        <v>-6.8599999999999998E-4</v>
      </c>
      <c r="D660" s="23">
        <v>0.77001200000000003</v>
      </c>
      <c r="F660" s="32" t="s">
        <v>8193</v>
      </c>
      <c r="G660" s="8">
        <f t="shared" si="21"/>
        <v>3290</v>
      </c>
      <c r="H660" s="23">
        <v>5.9230000000000003E-3</v>
      </c>
    </row>
    <row r="661" spans="1:8" ht="19.5" customHeight="1" x14ac:dyDescent="0.35">
      <c r="A661" t="s">
        <v>8194</v>
      </c>
      <c r="B661" s="8">
        <f t="shared" si="20"/>
        <v>9885</v>
      </c>
      <c r="C661" s="23">
        <v>9.3400000000000004E-4</v>
      </c>
      <c r="D661" s="23">
        <v>0.77064999999999995</v>
      </c>
      <c r="F661" s="32" t="s">
        <v>8195</v>
      </c>
      <c r="G661" s="8">
        <f t="shared" si="21"/>
        <v>3295</v>
      </c>
      <c r="H661" s="23">
        <v>6.0610000000000004E-3</v>
      </c>
    </row>
    <row r="662" spans="1:8" ht="19.5" customHeight="1" x14ac:dyDescent="0.35">
      <c r="A662" t="s">
        <v>8196</v>
      </c>
      <c r="B662" s="8">
        <f t="shared" si="20"/>
        <v>9900</v>
      </c>
      <c r="C662" s="23">
        <v>6.1830000000000001E-3</v>
      </c>
      <c r="D662" s="23">
        <v>0.77906299999999995</v>
      </c>
      <c r="F662" s="32" t="s">
        <v>8197</v>
      </c>
      <c r="G662" s="8">
        <f t="shared" si="21"/>
        <v>3300</v>
      </c>
      <c r="H662" s="23">
        <v>5.9069999999999999E-3</v>
      </c>
    </row>
    <row r="663" spans="1:8" ht="19.5" customHeight="1" x14ac:dyDescent="0.35">
      <c r="A663" t="s">
        <v>8198</v>
      </c>
      <c r="B663" s="8">
        <f t="shared" si="20"/>
        <v>9915</v>
      </c>
      <c r="C663" s="23">
        <v>-4.0660000000000002E-3</v>
      </c>
      <c r="D663" s="23">
        <v>0.76996900000000001</v>
      </c>
      <c r="F663" s="32" t="s">
        <v>8199</v>
      </c>
      <c r="G663" s="8">
        <f t="shared" si="21"/>
        <v>3305</v>
      </c>
      <c r="H663" s="23">
        <v>5.888E-3</v>
      </c>
    </row>
    <row r="664" spans="1:8" ht="19.5" customHeight="1" x14ac:dyDescent="0.35">
      <c r="A664" t="s">
        <v>8200</v>
      </c>
      <c r="B664" s="8">
        <f t="shared" si="20"/>
        <v>9930</v>
      </c>
      <c r="C664" s="23">
        <v>3.274E-3</v>
      </c>
      <c r="D664" s="23">
        <v>0.77068800000000004</v>
      </c>
      <c r="F664" s="32" t="s">
        <v>8201</v>
      </c>
      <c r="G664" s="8">
        <f t="shared" si="21"/>
        <v>3310</v>
      </c>
      <c r="H664" s="23">
        <v>5.927E-3</v>
      </c>
    </row>
    <row r="665" spans="1:8" ht="19.5" customHeight="1" x14ac:dyDescent="0.35">
      <c r="A665" t="s">
        <v>8202</v>
      </c>
      <c r="B665" s="8">
        <f t="shared" si="20"/>
        <v>9945</v>
      </c>
      <c r="C665" s="23">
        <v>6.1770000000000002E-3</v>
      </c>
      <c r="D665" s="23">
        <v>0.77141700000000002</v>
      </c>
      <c r="F665" s="32" t="s">
        <v>8203</v>
      </c>
      <c r="G665" s="8">
        <f t="shared" si="21"/>
        <v>3315</v>
      </c>
      <c r="H665" s="23">
        <v>5.744E-3</v>
      </c>
    </row>
    <row r="666" spans="1:8" ht="19.5" customHeight="1" x14ac:dyDescent="0.35">
      <c r="A666" t="s">
        <v>8204</v>
      </c>
      <c r="B666" s="8">
        <f t="shared" si="20"/>
        <v>9960</v>
      </c>
      <c r="C666" s="23">
        <v>-3.784E-3</v>
      </c>
      <c r="D666" s="23">
        <v>0.77419199999999999</v>
      </c>
      <c r="F666" s="32" t="s">
        <v>8205</v>
      </c>
      <c r="G666" s="8">
        <f t="shared" si="21"/>
        <v>3320</v>
      </c>
      <c r="H666" s="23">
        <v>5.836E-3</v>
      </c>
    </row>
    <row r="667" spans="1:8" ht="19.5" customHeight="1" x14ac:dyDescent="0.35">
      <c r="A667" t="s">
        <v>8206</v>
      </c>
      <c r="B667" s="8">
        <f t="shared" si="20"/>
        <v>9975</v>
      </c>
      <c r="C667" s="23">
        <v>2.3869999999999998E-3</v>
      </c>
      <c r="D667" s="23">
        <v>0.76864299999999997</v>
      </c>
      <c r="F667" s="32" t="s">
        <v>8207</v>
      </c>
      <c r="G667" s="8">
        <f t="shared" si="21"/>
        <v>3325</v>
      </c>
      <c r="H667" s="23">
        <v>5.9459999999999999E-3</v>
      </c>
    </row>
    <row r="668" spans="1:8" ht="19.5" customHeight="1" x14ac:dyDescent="0.35">
      <c r="A668" t="s">
        <v>8208</v>
      </c>
      <c r="B668" s="8">
        <f t="shared" si="20"/>
        <v>9990</v>
      </c>
      <c r="C668" s="23">
        <v>4.2030000000000001E-3</v>
      </c>
      <c r="D668" s="23">
        <v>0.76568099999999994</v>
      </c>
      <c r="F668" s="32" t="s">
        <v>8209</v>
      </c>
      <c r="G668" s="8">
        <f t="shared" si="21"/>
        <v>3330</v>
      </c>
      <c r="H668" s="23">
        <v>5.7169999999999999E-3</v>
      </c>
    </row>
    <row r="669" spans="1:8" ht="19.5" customHeight="1" x14ac:dyDescent="0.35">
      <c r="A669" t="s">
        <v>8210</v>
      </c>
      <c r="B669" s="8">
        <f t="shared" si="20"/>
        <v>10005</v>
      </c>
      <c r="C669" s="23">
        <v>-3.1689999999999999E-3</v>
      </c>
      <c r="D669" s="23">
        <v>0.77174600000000004</v>
      </c>
      <c r="F669" s="32" t="s">
        <v>8211</v>
      </c>
      <c r="G669" s="8">
        <f t="shared" si="21"/>
        <v>3335</v>
      </c>
      <c r="H669" s="23">
        <v>5.7949999999999998E-3</v>
      </c>
    </row>
    <row r="670" spans="1:8" ht="19.5" customHeight="1" x14ac:dyDescent="0.35">
      <c r="A670" t="s">
        <v>8212</v>
      </c>
      <c r="B670" s="8">
        <f t="shared" si="20"/>
        <v>10020</v>
      </c>
      <c r="C670" s="23">
        <v>1.9610000000000001E-3</v>
      </c>
      <c r="D670" s="23">
        <v>0.76456999999999997</v>
      </c>
      <c r="F670" s="32" t="s">
        <v>8213</v>
      </c>
      <c r="G670" s="8">
        <f t="shared" si="21"/>
        <v>3340</v>
      </c>
      <c r="H670" s="23">
        <v>5.901E-3</v>
      </c>
    </row>
    <row r="671" spans="1:8" ht="19.5" customHeight="1" x14ac:dyDescent="0.35">
      <c r="A671" t="s">
        <v>8214</v>
      </c>
      <c r="B671" s="8">
        <f t="shared" si="20"/>
        <v>10035</v>
      </c>
      <c r="C671" s="23">
        <v>4.4939999999999997E-3</v>
      </c>
      <c r="D671" s="23">
        <v>0.76343099999999997</v>
      </c>
      <c r="F671" s="32" t="s">
        <v>8215</v>
      </c>
      <c r="G671" s="8">
        <f t="shared" si="21"/>
        <v>3345</v>
      </c>
      <c r="H671" s="23">
        <v>5.7619999999999998E-3</v>
      </c>
    </row>
    <row r="672" spans="1:8" ht="19.5" customHeight="1" x14ac:dyDescent="0.35">
      <c r="A672" t="s">
        <v>8216</v>
      </c>
      <c r="B672" s="8">
        <f t="shared" si="20"/>
        <v>10050</v>
      </c>
      <c r="C672" s="23">
        <v>-2.6180000000000001E-3</v>
      </c>
      <c r="D672" s="23">
        <v>0.76917500000000005</v>
      </c>
      <c r="F672" s="32" t="s">
        <v>8217</v>
      </c>
      <c r="G672" s="8">
        <f t="shared" si="21"/>
        <v>3350</v>
      </c>
      <c r="H672" s="23">
        <v>5.8190000000000004E-3</v>
      </c>
    </row>
    <row r="673" spans="1:8" ht="19.5" customHeight="1" x14ac:dyDescent="0.35">
      <c r="A673" t="s">
        <v>8218</v>
      </c>
      <c r="B673" s="8">
        <f t="shared" si="20"/>
        <v>10065</v>
      </c>
      <c r="C673" s="23">
        <v>6.5929999999999999E-3</v>
      </c>
      <c r="D673" s="23">
        <v>0.77722400000000003</v>
      </c>
      <c r="F673" s="32" t="s">
        <v>8219</v>
      </c>
      <c r="G673" s="8">
        <f t="shared" si="21"/>
        <v>3355</v>
      </c>
      <c r="H673" s="23">
        <v>5.8840000000000003E-3</v>
      </c>
    </row>
    <row r="674" spans="1:8" ht="19.5" customHeight="1" x14ac:dyDescent="0.35">
      <c r="A674" t="s">
        <v>8220</v>
      </c>
      <c r="B674" s="8">
        <f t="shared" si="20"/>
        <v>10080</v>
      </c>
      <c r="C674" s="23">
        <v>-1.91E-3</v>
      </c>
      <c r="D674" s="23">
        <v>0.76305000000000001</v>
      </c>
      <c r="F674" s="32" t="s">
        <v>8221</v>
      </c>
      <c r="G674" s="8">
        <f t="shared" si="21"/>
        <v>3360</v>
      </c>
      <c r="H674" s="23">
        <v>5.7889999999999999E-3</v>
      </c>
    </row>
    <row r="675" spans="1:8" ht="19.5" customHeight="1" x14ac:dyDescent="0.35">
      <c r="A675" t="s">
        <v>8222</v>
      </c>
      <c r="B675" s="8">
        <f t="shared" si="20"/>
        <v>10095</v>
      </c>
      <c r="C675" s="23">
        <v>2.928E-3</v>
      </c>
      <c r="D675" s="23">
        <v>0.76717199999999997</v>
      </c>
      <c r="F675" s="32" t="s">
        <v>8223</v>
      </c>
      <c r="G675" s="8">
        <f t="shared" si="21"/>
        <v>3365</v>
      </c>
      <c r="H675" s="23">
        <v>5.6740000000000002E-3</v>
      </c>
    </row>
    <row r="676" spans="1:8" ht="19.5" customHeight="1" x14ac:dyDescent="0.35">
      <c r="A676" t="s">
        <v>8224</v>
      </c>
      <c r="B676" s="8">
        <f t="shared" si="20"/>
        <v>10110</v>
      </c>
      <c r="C676" s="23">
        <v>6.6540000000000002E-3</v>
      </c>
      <c r="D676" s="23">
        <v>0.76958800000000005</v>
      </c>
      <c r="F676" s="32" t="s">
        <v>8225</v>
      </c>
      <c r="G676" s="8">
        <f t="shared" si="21"/>
        <v>3370</v>
      </c>
      <c r="H676" s="23">
        <v>5.8120000000000003E-3</v>
      </c>
    </row>
    <row r="677" spans="1:8" ht="19.5" customHeight="1" x14ac:dyDescent="0.35">
      <c r="A677" t="s">
        <v>8226</v>
      </c>
      <c r="B677" s="8">
        <f t="shared" si="20"/>
        <v>10125</v>
      </c>
      <c r="C677" s="23">
        <v>-3.5119999999999999E-3</v>
      </c>
      <c r="D677" s="23">
        <v>0.76461299999999999</v>
      </c>
      <c r="F677" s="32" t="s">
        <v>8227</v>
      </c>
      <c r="G677" s="8">
        <f t="shared" si="21"/>
        <v>3375</v>
      </c>
      <c r="H677" s="23">
        <v>5.6319999999999999E-3</v>
      </c>
    </row>
    <row r="678" spans="1:8" ht="19.5" customHeight="1" x14ac:dyDescent="0.35">
      <c r="A678" t="s">
        <v>8228</v>
      </c>
      <c r="B678" s="8">
        <f t="shared" si="20"/>
        <v>10140</v>
      </c>
      <c r="C678" s="23">
        <v>1.704E-3</v>
      </c>
      <c r="D678" s="23">
        <v>0.76322000000000001</v>
      </c>
      <c r="F678" s="32" t="s">
        <v>8229</v>
      </c>
      <c r="G678" s="8">
        <f t="shared" si="21"/>
        <v>3380</v>
      </c>
      <c r="H678" s="23">
        <v>5.5979999999999997E-3</v>
      </c>
    </row>
    <row r="679" spans="1:8" ht="19.5" customHeight="1" x14ac:dyDescent="0.35">
      <c r="A679" t="s">
        <v>8230</v>
      </c>
      <c r="B679" s="8">
        <f t="shared" si="20"/>
        <v>10155</v>
      </c>
      <c r="C679" s="23">
        <v>5.8060000000000004E-3</v>
      </c>
      <c r="D679" s="23">
        <v>0.76445700000000005</v>
      </c>
      <c r="F679" s="32" t="s">
        <v>8231</v>
      </c>
      <c r="G679" s="8">
        <f t="shared" si="21"/>
        <v>3385</v>
      </c>
      <c r="H679" s="23">
        <v>5.6889999999999996E-3</v>
      </c>
    </row>
    <row r="680" spans="1:8" ht="19.5" customHeight="1" x14ac:dyDescent="0.35">
      <c r="A680" t="s">
        <v>8232</v>
      </c>
      <c r="B680" s="8">
        <f t="shared" si="20"/>
        <v>10170</v>
      </c>
      <c r="C680" s="23">
        <v>-4.7819999999999998E-3</v>
      </c>
      <c r="D680" s="23">
        <v>0.76099700000000003</v>
      </c>
      <c r="F680" s="32" t="s">
        <v>8233</v>
      </c>
      <c r="G680" s="8">
        <f t="shared" si="21"/>
        <v>3390</v>
      </c>
      <c r="H680" s="23">
        <v>5.7959999999999999E-3</v>
      </c>
    </row>
    <row r="681" spans="1:8" ht="19.5" customHeight="1" x14ac:dyDescent="0.35">
      <c r="A681" t="s">
        <v>8234</v>
      </c>
      <c r="B681" s="8">
        <f t="shared" si="20"/>
        <v>10185</v>
      </c>
      <c r="C681" s="23">
        <v>-8.8999999999999995E-4</v>
      </c>
      <c r="D681" s="23">
        <v>0.76183900000000004</v>
      </c>
      <c r="F681" s="32" t="s">
        <v>8235</v>
      </c>
      <c r="G681" s="8">
        <f t="shared" si="21"/>
        <v>3395</v>
      </c>
      <c r="H681" s="23">
        <v>5.5960000000000003E-3</v>
      </c>
    </row>
    <row r="682" spans="1:8" ht="19.5" customHeight="1" x14ac:dyDescent="0.35">
      <c r="A682" t="s">
        <v>8236</v>
      </c>
      <c r="B682" s="8">
        <f t="shared" si="20"/>
        <v>10200</v>
      </c>
      <c r="C682" s="23">
        <v>-2.14E-4</v>
      </c>
      <c r="D682" s="23">
        <v>0.76558099999999996</v>
      </c>
      <c r="F682" s="32" t="s">
        <v>8237</v>
      </c>
      <c r="G682" s="8">
        <f t="shared" si="21"/>
        <v>3400</v>
      </c>
      <c r="H682" s="23">
        <v>5.6950000000000004E-3</v>
      </c>
    </row>
    <row r="683" spans="1:8" ht="19.5" customHeight="1" x14ac:dyDescent="0.35">
      <c r="A683" t="s">
        <v>8238</v>
      </c>
      <c r="B683" s="8">
        <f t="shared" si="20"/>
        <v>10215</v>
      </c>
      <c r="C683" s="23">
        <v>3.9100000000000003E-3</v>
      </c>
      <c r="D683" s="23">
        <v>0.75955899999999998</v>
      </c>
      <c r="F683" s="32" t="s">
        <v>8239</v>
      </c>
      <c r="G683" s="8">
        <f t="shared" si="21"/>
        <v>3405</v>
      </c>
      <c r="H683" s="23">
        <v>5.5440000000000003E-3</v>
      </c>
    </row>
    <row r="684" spans="1:8" ht="19.5" customHeight="1" x14ac:dyDescent="0.35">
      <c r="A684" t="s">
        <v>8240</v>
      </c>
      <c r="B684" s="8">
        <f t="shared" si="20"/>
        <v>10230</v>
      </c>
      <c r="C684" s="23">
        <v>-3.5079999999999998E-3</v>
      </c>
      <c r="D684" s="23">
        <v>0.76273999999999997</v>
      </c>
      <c r="F684" s="32" t="s">
        <v>8241</v>
      </c>
      <c r="G684" s="8">
        <f t="shared" si="21"/>
        <v>3410</v>
      </c>
      <c r="H684" s="23">
        <v>5.5890000000000002E-3</v>
      </c>
    </row>
    <row r="685" spans="1:8" ht="19.5" customHeight="1" x14ac:dyDescent="0.35">
      <c r="A685" t="s">
        <v>8242</v>
      </c>
      <c r="B685" s="8">
        <f t="shared" si="20"/>
        <v>10245</v>
      </c>
      <c r="C685" s="23">
        <v>-2.0019999999999999E-3</v>
      </c>
      <c r="D685" s="23">
        <v>0.76469500000000001</v>
      </c>
      <c r="F685" s="32" t="s">
        <v>8243</v>
      </c>
      <c r="G685" s="8">
        <f t="shared" si="21"/>
        <v>3415</v>
      </c>
      <c r="H685" s="23">
        <v>5.7250000000000001E-3</v>
      </c>
    </row>
    <row r="686" spans="1:8" ht="19.5" customHeight="1" x14ac:dyDescent="0.35">
      <c r="A686" t="s">
        <v>8244</v>
      </c>
      <c r="B686" s="8">
        <f t="shared" si="20"/>
        <v>10260</v>
      </c>
      <c r="C686" s="23">
        <v>-2.2620000000000001E-3</v>
      </c>
      <c r="D686" s="23">
        <v>0.76167399999999996</v>
      </c>
      <c r="F686" s="32" t="s">
        <v>8245</v>
      </c>
      <c r="G686" s="8">
        <f t="shared" si="21"/>
        <v>3420</v>
      </c>
      <c r="H686" s="23">
        <v>5.672E-3</v>
      </c>
    </row>
    <row r="687" spans="1:8" ht="19.5" customHeight="1" x14ac:dyDescent="0.35">
      <c r="A687" t="s">
        <v>8246</v>
      </c>
      <c r="B687" s="8">
        <f t="shared" si="20"/>
        <v>10275</v>
      </c>
      <c r="C687" s="23">
        <v>4.7530000000000003E-3</v>
      </c>
      <c r="D687" s="23">
        <v>0.76167300000000004</v>
      </c>
      <c r="F687" s="32" t="s">
        <v>8247</v>
      </c>
      <c r="G687" s="8">
        <f t="shared" si="21"/>
        <v>3425</v>
      </c>
      <c r="H687" s="23">
        <v>5.5710000000000004E-3</v>
      </c>
    </row>
    <row r="688" spans="1:8" ht="19.5" customHeight="1" x14ac:dyDescent="0.35">
      <c r="A688" t="s">
        <v>8248</v>
      </c>
      <c r="B688" s="8">
        <f t="shared" si="20"/>
        <v>10290</v>
      </c>
      <c r="C688" s="23">
        <v>-5.9319999999999998E-3</v>
      </c>
      <c r="D688" s="23">
        <v>0.75456599999999996</v>
      </c>
      <c r="F688" s="32" t="s">
        <v>8249</v>
      </c>
      <c r="G688" s="8">
        <f t="shared" si="21"/>
        <v>3430</v>
      </c>
      <c r="H688" s="23">
        <v>5.672E-3</v>
      </c>
    </row>
    <row r="689" spans="1:8" ht="19.5" customHeight="1" x14ac:dyDescent="0.35">
      <c r="A689" t="s">
        <v>8250</v>
      </c>
      <c r="B689" s="8">
        <f t="shared" si="20"/>
        <v>10305</v>
      </c>
      <c r="C689" s="23">
        <v>9.6080000000000002E-3</v>
      </c>
      <c r="D689" s="23">
        <v>0.768868</v>
      </c>
      <c r="F689" s="32" t="s">
        <v>8251</v>
      </c>
      <c r="G689" s="8">
        <f t="shared" si="21"/>
        <v>3435</v>
      </c>
      <c r="H689" s="23">
        <v>5.5269999999999998E-3</v>
      </c>
    </row>
    <row r="690" spans="1:8" ht="19.5" customHeight="1" x14ac:dyDescent="0.35">
      <c r="A690" t="s">
        <v>8252</v>
      </c>
      <c r="B690" s="8">
        <f t="shared" si="20"/>
        <v>10320</v>
      </c>
      <c r="C690" s="23">
        <v>-2.4889999999999999E-3</v>
      </c>
      <c r="D690" s="23">
        <v>0.75711099999999998</v>
      </c>
      <c r="F690" s="32" t="s">
        <v>8253</v>
      </c>
      <c r="G690" s="8">
        <f t="shared" si="21"/>
        <v>3440</v>
      </c>
      <c r="H690" s="23">
        <v>5.5030000000000001E-3</v>
      </c>
    </row>
    <row r="691" spans="1:8" ht="19.5" customHeight="1" x14ac:dyDescent="0.35">
      <c r="A691" t="s">
        <v>8254</v>
      </c>
      <c r="B691" s="8">
        <f t="shared" si="20"/>
        <v>10335</v>
      </c>
      <c r="C691" s="23">
        <v>-1.508E-3</v>
      </c>
      <c r="D691" s="23">
        <v>0.752471</v>
      </c>
      <c r="F691" s="32" t="s">
        <v>8255</v>
      </c>
      <c r="G691" s="8">
        <f t="shared" si="21"/>
        <v>3445</v>
      </c>
      <c r="H691" s="23">
        <v>5.5979999999999997E-3</v>
      </c>
    </row>
    <row r="692" spans="1:8" ht="19.5" customHeight="1" x14ac:dyDescent="0.35">
      <c r="A692" t="s">
        <v>8256</v>
      </c>
      <c r="B692" s="8">
        <f t="shared" si="20"/>
        <v>10350</v>
      </c>
      <c r="C692" s="23">
        <v>1.0839999999999999E-3</v>
      </c>
      <c r="D692" s="23">
        <v>0.76161299999999998</v>
      </c>
      <c r="F692" s="32" t="s">
        <v>8257</v>
      </c>
      <c r="G692" s="8">
        <f t="shared" si="21"/>
        <v>3450</v>
      </c>
      <c r="H692" s="23">
        <v>5.5110000000000003E-3</v>
      </c>
    </row>
    <row r="693" spans="1:8" ht="19.5" customHeight="1" x14ac:dyDescent="0.35">
      <c r="A693" t="s">
        <v>8258</v>
      </c>
      <c r="B693" s="8">
        <f t="shared" si="20"/>
        <v>10365</v>
      </c>
      <c r="C693" s="23">
        <v>2.4329999999999998E-3</v>
      </c>
      <c r="D693" s="23">
        <v>0.75262499999999999</v>
      </c>
      <c r="F693" s="32" t="s">
        <v>8259</v>
      </c>
      <c r="G693" s="8">
        <f t="shared" si="21"/>
        <v>3455</v>
      </c>
      <c r="H693" s="23">
        <v>5.5100000000000001E-3</v>
      </c>
    </row>
    <row r="694" spans="1:8" ht="19.5" customHeight="1" x14ac:dyDescent="0.35">
      <c r="A694" t="s">
        <v>8260</v>
      </c>
      <c r="B694" s="8">
        <f t="shared" si="20"/>
        <v>10380</v>
      </c>
      <c r="C694" s="23">
        <v>-4.4689999999999999E-3</v>
      </c>
      <c r="D694" s="23">
        <v>0.75663800000000003</v>
      </c>
      <c r="F694" s="32" t="s">
        <v>8261</v>
      </c>
      <c r="G694" s="8">
        <f t="shared" si="21"/>
        <v>3460</v>
      </c>
      <c r="H694" s="23">
        <v>5.5830000000000003E-3</v>
      </c>
    </row>
    <row r="695" spans="1:8" ht="19.5" customHeight="1" x14ac:dyDescent="0.35">
      <c r="A695" t="s">
        <v>8262</v>
      </c>
      <c r="B695" s="8">
        <f t="shared" si="20"/>
        <v>10395</v>
      </c>
      <c r="C695" s="23">
        <v>-2.8119999999999998E-3</v>
      </c>
      <c r="D695" s="23">
        <v>0.75553300000000001</v>
      </c>
      <c r="F695" s="32" t="s">
        <v>8263</v>
      </c>
      <c r="G695" s="8">
        <f t="shared" si="21"/>
        <v>3465</v>
      </c>
      <c r="H695" s="23">
        <v>5.4440000000000001E-3</v>
      </c>
    </row>
    <row r="696" spans="1:8" ht="19.5" customHeight="1" x14ac:dyDescent="0.35">
      <c r="A696" t="s">
        <v>8264</v>
      </c>
      <c r="B696" s="8">
        <f t="shared" si="20"/>
        <v>10410</v>
      </c>
      <c r="C696" s="23">
        <v>3.888E-3</v>
      </c>
      <c r="D696" s="23">
        <v>0.75690800000000003</v>
      </c>
      <c r="F696" s="32" t="s">
        <v>8265</v>
      </c>
      <c r="G696" s="8">
        <f t="shared" si="21"/>
        <v>3470</v>
      </c>
      <c r="H696" s="23">
        <v>5.5380000000000004E-3</v>
      </c>
    </row>
    <row r="697" spans="1:8" ht="19.5" customHeight="1" x14ac:dyDescent="0.35">
      <c r="A697" t="s">
        <v>8266</v>
      </c>
      <c r="B697" s="8">
        <f t="shared" si="20"/>
        <v>10425</v>
      </c>
      <c r="C697" s="23">
        <v>4.9909999999999998E-3</v>
      </c>
      <c r="D697" s="23">
        <v>0.75368599999999997</v>
      </c>
      <c r="F697" s="32" t="s">
        <v>8267</v>
      </c>
      <c r="G697" s="8">
        <f t="shared" si="21"/>
        <v>3475</v>
      </c>
      <c r="H697" s="23">
        <v>5.633E-3</v>
      </c>
    </row>
    <row r="698" spans="1:8" ht="19.5" customHeight="1" x14ac:dyDescent="0.35">
      <c r="A698" t="s">
        <v>8268</v>
      </c>
      <c r="B698" s="8">
        <f t="shared" si="20"/>
        <v>10440</v>
      </c>
      <c r="C698" s="23">
        <v>6.7330000000000003E-3</v>
      </c>
      <c r="D698" s="23">
        <v>0.755077</v>
      </c>
      <c r="F698" s="32" t="s">
        <v>8269</v>
      </c>
      <c r="G698" s="8">
        <f t="shared" si="21"/>
        <v>3480</v>
      </c>
      <c r="H698" s="23">
        <v>5.45E-3</v>
      </c>
    </row>
    <row r="699" spans="1:8" ht="19.5" customHeight="1" x14ac:dyDescent="0.35">
      <c r="A699" t="s">
        <v>8270</v>
      </c>
      <c r="B699" s="8">
        <f t="shared" si="20"/>
        <v>10455</v>
      </c>
      <c r="C699" s="23">
        <v>-3.7260000000000001E-3</v>
      </c>
      <c r="D699" s="23">
        <v>0.75185199999999996</v>
      </c>
      <c r="F699" s="32" t="s">
        <v>8271</v>
      </c>
      <c r="G699" s="8">
        <f t="shared" si="21"/>
        <v>3485</v>
      </c>
      <c r="H699" s="23">
        <v>5.5630000000000002E-3</v>
      </c>
    </row>
    <row r="700" spans="1:8" ht="19.5" customHeight="1" x14ac:dyDescent="0.35">
      <c r="A700" t="s">
        <v>8272</v>
      </c>
      <c r="B700" s="8">
        <f t="shared" si="20"/>
        <v>10470</v>
      </c>
      <c r="C700" s="23">
        <v>1.0579999999999999E-3</v>
      </c>
      <c r="D700" s="23">
        <v>0.75773999999999997</v>
      </c>
      <c r="F700" s="32" t="s">
        <v>8273</v>
      </c>
      <c r="G700" s="8">
        <f t="shared" si="21"/>
        <v>3490</v>
      </c>
      <c r="H700" s="23">
        <v>5.6030000000000003E-3</v>
      </c>
    </row>
    <row r="701" spans="1:8" ht="19.5" customHeight="1" x14ac:dyDescent="0.35">
      <c r="A701" t="s">
        <v>8274</v>
      </c>
      <c r="B701" s="8">
        <f t="shared" si="20"/>
        <v>10485</v>
      </c>
      <c r="C701" s="23">
        <v>-3.336E-3</v>
      </c>
      <c r="D701" s="23">
        <v>0.75056</v>
      </c>
      <c r="F701" s="32" t="s">
        <v>8275</v>
      </c>
      <c r="G701" s="8">
        <f t="shared" si="21"/>
        <v>3495</v>
      </c>
      <c r="H701" s="23">
        <v>5.509E-3</v>
      </c>
    </row>
    <row r="702" spans="1:8" ht="19.5" customHeight="1" x14ac:dyDescent="0.35">
      <c r="A702" t="s">
        <v>8276</v>
      </c>
      <c r="B702" s="8">
        <f t="shared" si="20"/>
        <v>10500</v>
      </c>
      <c r="C702" s="23">
        <v>2.8939999999999999E-3</v>
      </c>
      <c r="D702" s="23">
        <v>0.75186699999999995</v>
      </c>
      <c r="F702" s="32" t="s">
        <v>8277</v>
      </c>
      <c r="G702" s="8">
        <f t="shared" si="21"/>
        <v>3500</v>
      </c>
      <c r="H702" s="23">
        <v>5.5139999999999998E-3</v>
      </c>
    </row>
    <row r="703" spans="1:8" ht="19.5" customHeight="1" x14ac:dyDescent="0.35">
      <c r="A703" t="s">
        <v>8278</v>
      </c>
      <c r="B703" s="8">
        <f t="shared" si="20"/>
        <v>10515</v>
      </c>
      <c r="C703" s="23">
        <v>4.5180000000000003E-3</v>
      </c>
      <c r="D703" s="23">
        <v>0.75378299999999998</v>
      </c>
      <c r="F703" s="32" t="s">
        <v>8279</v>
      </c>
      <c r="G703" s="8">
        <f t="shared" si="21"/>
        <v>3505</v>
      </c>
      <c r="H703" s="23">
        <v>5.5779999999999996E-3</v>
      </c>
    </row>
    <row r="704" spans="1:8" ht="19.5" customHeight="1" x14ac:dyDescent="0.35">
      <c r="A704" t="s">
        <v>8280</v>
      </c>
      <c r="B704" s="8">
        <f t="shared" si="20"/>
        <v>10530</v>
      </c>
      <c r="C704" s="23">
        <v>-5.4910000000000002E-3</v>
      </c>
      <c r="D704" s="23">
        <v>0.75641000000000003</v>
      </c>
      <c r="F704" s="32" t="s">
        <v>8281</v>
      </c>
      <c r="G704" s="8">
        <f t="shared" si="21"/>
        <v>3510</v>
      </c>
      <c r="H704" s="23">
        <v>5.4029999999999998E-3</v>
      </c>
    </row>
    <row r="705" spans="1:8" ht="19.5" customHeight="1" x14ac:dyDescent="0.35">
      <c r="A705" t="s">
        <v>8282</v>
      </c>
      <c r="B705" s="8">
        <f t="shared" si="20"/>
        <v>10545</v>
      </c>
      <c r="C705" s="23">
        <v>8.6350000000000003E-3</v>
      </c>
      <c r="D705" s="23">
        <v>0.76477399999999995</v>
      </c>
      <c r="F705" s="32" t="s">
        <v>8283</v>
      </c>
      <c r="G705" s="8">
        <f t="shared" si="21"/>
        <v>3515</v>
      </c>
      <c r="H705" s="23">
        <v>5.4689999999999999E-3</v>
      </c>
    </row>
    <row r="706" spans="1:8" ht="19.5" customHeight="1" x14ac:dyDescent="0.35">
      <c r="A706" t="s">
        <v>8284</v>
      </c>
      <c r="B706" s="8">
        <f t="shared" si="20"/>
        <v>10560</v>
      </c>
      <c r="C706" s="23">
        <v>-1.1529999999999999E-3</v>
      </c>
      <c r="D706" s="23">
        <v>0.75167499999999998</v>
      </c>
      <c r="F706" s="32" t="s">
        <v>8285</v>
      </c>
      <c r="G706" s="8">
        <f t="shared" si="21"/>
        <v>3520</v>
      </c>
      <c r="H706" s="23">
        <v>5.5669999999999999E-3</v>
      </c>
    </row>
    <row r="707" spans="1:8" ht="19.5" customHeight="1" x14ac:dyDescent="0.35">
      <c r="A707" t="s">
        <v>8286</v>
      </c>
      <c r="B707" s="8">
        <f t="shared" ref="B707:B770" si="22">B706+15</f>
        <v>10575</v>
      </c>
      <c r="C707" s="23">
        <v>-3.5079999999999998E-3</v>
      </c>
      <c r="D707" s="23">
        <v>0.75409700000000002</v>
      </c>
      <c r="F707" s="32" t="s">
        <v>8287</v>
      </c>
      <c r="G707" s="8">
        <f t="shared" ref="G707:G770" si="23">G706+5</f>
        <v>3525</v>
      </c>
      <c r="H707" s="23">
        <v>5.391E-3</v>
      </c>
    </row>
    <row r="708" spans="1:8" ht="19.5" customHeight="1" x14ac:dyDescent="0.35">
      <c r="A708" t="s">
        <v>8288</v>
      </c>
      <c r="B708" s="8">
        <f t="shared" si="22"/>
        <v>10590</v>
      </c>
      <c r="C708" s="23">
        <v>-6.8430000000000001E-3</v>
      </c>
      <c r="D708" s="23">
        <v>0.75205999999999995</v>
      </c>
      <c r="F708" s="32" t="s">
        <v>8289</v>
      </c>
      <c r="G708" s="8">
        <f t="shared" si="23"/>
        <v>3530</v>
      </c>
      <c r="H708" s="23">
        <v>5.4050000000000001E-3</v>
      </c>
    </row>
    <row r="709" spans="1:8" ht="19.5" customHeight="1" x14ac:dyDescent="0.35">
      <c r="A709" t="s">
        <v>8290</v>
      </c>
      <c r="B709" s="8">
        <f t="shared" si="22"/>
        <v>10605</v>
      </c>
      <c r="C709" s="23">
        <v>-4.424E-3</v>
      </c>
      <c r="D709" s="23">
        <v>0.75534699999999999</v>
      </c>
      <c r="F709" s="32" t="s">
        <v>8291</v>
      </c>
      <c r="G709" s="8">
        <f t="shared" si="23"/>
        <v>3535</v>
      </c>
      <c r="H709" s="23">
        <v>5.5310000000000003E-3</v>
      </c>
    </row>
    <row r="710" spans="1:8" ht="19.5" customHeight="1" x14ac:dyDescent="0.35">
      <c r="A710" t="s">
        <v>8292</v>
      </c>
      <c r="B710" s="8">
        <f t="shared" si="22"/>
        <v>10620</v>
      </c>
      <c r="C710" s="23">
        <v>-1.149E-2</v>
      </c>
      <c r="D710" s="23">
        <v>0.37547700000000001</v>
      </c>
      <c r="F710" s="32" t="s">
        <v>8293</v>
      </c>
      <c r="G710" s="8">
        <f t="shared" si="23"/>
        <v>3540</v>
      </c>
      <c r="H710" s="23">
        <v>5.4359999999999999E-3</v>
      </c>
    </row>
    <row r="711" spans="1:8" ht="19.5" customHeight="1" x14ac:dyDescent="0.35">
      <c r="A711" t="s">
        <v>8294</v>
      </c>
      <c r="B711" s="8">
        <f t="shared" si="22"/>
        <v>10635</v>
      </c>
      <c r="C711" s="23">
        <v>-4.5830000000000003E-3</v>
      </c>
      <c r="D711" s="23">
        <v>0.75081100000000001</v>
      </c>
      <c r="F711" s="32" t="s">
        <v>8295</v>
      </c>
      <c r="G711" s="8">
        <f t="shared" si="23"/>
        <v>3545</v>
      </c>
      <c r="H711" s="23">
        <v>5.339E-3</v>
      </c>
    </row>
    <row r="712" spans="1:8" ht="19.5" customHeight="1" x14ac:dyDescent="0.35">
      <c r="A712" t="s">
        <v>8296</v>
      </c>
      <c r="B712" s="8">
        <f t="shared" si="22"/>
        <v>10650</v>
      </c>
      <c r="C712" s="23">
        <v>-8.319E-3</v>
      </c>
      <c r="D712" s="23">
        <v>0.75448400000000004</v>
      </c>
      <c r="F712" s="32" t="s">
        <v>8297</v>
      </c>
      <c r="G712" s="8">
        <f t="shared" si="23"/>
        <v>3550</v>
      </c>
      <c r="H712" s="23">
        <v>5.509E-3</v>
      </c>
    </row>
    <row r="713" spans="1:8" ht="19.5" customHeight="1" x14ac:dyDescent="0.35">
      <c r="A713" t="s">
        <v>8298</v>
      </c>
      <c r="B713" s="8">
        <f t="shared" si="22"/>
        <v>10665</v>
      </c>
      <c r="C713" s="23">
        <v>-1.688E-3</v>
      </c>
      <c r="D713" s="23">
        <v>0.75066500000000003</v>
      </c>
      <c r="F713" s="32" t="s">
        <v>8299</v>
      </c>
      <c r="G713" s="8">
        <f t="shared" si="23"/>
        <v>3555</v>
      </c>
      <c r="H713" s="23">
        <v>5.2719999999999998E-3</v>
      </c>
    </row>
    <row r="714" spans="1:8" ht="19.5" customHeight="1" x14ac:dyDescent="0.35">
      <c r="A714" t="s">
        <v>8300</v>
      </c>
      <c r="B714" s="8">
        <f t="shared" si="22"/>
        <v>10680</v>
      </c>
      <c r="C714" s="23">
        <v>-7.0429999999999998E-3</v>
      </c>
      <c r="D714" s="23">
        <v>0.74915699999999996</v>
      </c>
      <c r="F714" s="32" t="s">
        <v>8301</v>
      </c>
      <c r="G714" s="8">
        <f t="shared" si="23"/>
        <v>3560</v>
      </c>
      <c r="H714" s="23">
        <v>5.3639999999999998E-3</v>
      </c>
    </row>
    <row r="715" spans="1:8" ht="19.5" customHeight="1" x14ac:dyDescent="0.35">
      <c r="A715" t="s">
        <v>8302</v>
      </c>
      <c r="B715" s="8">
        <f t="shared" si="22"/>
        <v>10695</v>
      </c>
      <c r="C715" s="23">
        <v>4.0679999999999996E-3</v>
      </c>
      <c r="D715" s="23">
        <v>0.75044599999999995</v>
      </c>
      <c r="F715" s="32" t="s">
        <v>8303</v>
      </c>
      <c r="G715" s="8">
        <f t="shared" si="23"/>
        <v>3565</v>
      </c>
      <c r="H715" s="23">
        <v>5.4429999999999999E-3</v>
      </c>
    </row>
    <row r="716" spans="1:8" ht="19.5" customHeight="1" x14ac:dyDescent="0.35">
      <c r="A716" t="s">
        <v>8304</v>
      </c>
      <c r="B716" s="8">
        <f t="shared" si="22"/>
        <v>10710</v>
      </c>
      <c r="C716" s="23">
        <v>-6.1939999999999999E-3</v>
      </c>
      <c r="D716" s="23">
        <v>0.75556000000000001</v>
      </c>
      <c r="F716" s="32" t="s">
        <v>8305</v>
      </c>
      <c r="G716" s="8">
        <f t="shared" si="23"/>
        <v>3570</v>
      </c>
      <c r="H716" s="23">
        <v>5.3140000000000001E-3</v>
      </c>
    </row>
    <row r="717" spans="1:8" ht="19.5" customHeight="1" x14ac:dyDescent="0.35">
      <c r="A717" t="s">
        <v>8306</v>
      </c>
      <c r="B717" s="8">
        <f t="shared" si="22"/>
        <v>10725</v>
      </c>
      <c r="C717" s="23">
        <v>1.0449999999999999E-2</v>
      </c>
      <c r="D717" s="23">
        <v>0.75467799999999996</v>
      </c>
      <c r="F717" s="32" t="s">
        <v>8307</v>
      </c>
      <c r="G717" s="8">
        <f t="shared" si="23"/>
        <v>3575</v>
      </c>
      <c r="H717" s="23">
        <v>5.3509999999999999E-3</v>
      </c>
    </row>
    <row r="718" spans="1:8" ht="19.5" customHeight="1" x14ac:dyDescent="0.35">
      <c r="A718" t="s">
        <v>8308</v>
      </c>
      <c r="B718" s="8">
        <f t="shared" si="22"/>
        <v>10740</v>
      </c>
      <c r="C718" s="23">
        <v>-3.676E-3</v>
      </c>
      <c r="D718" s="23">
        <v>0.75074799999999997</v>
      </c>
      <c r="F718" s="32" t="s">
        <v>8309</v>
      </c>
      <c r="G718" s="8">
        <f t="shared" si="23"/>
        <v>3580</v>
      </c>
      <c r="H718" s="23">
        <v>5.4079999999999996E-3</v>
      </c>
    </row>
    <row r="719" spans="1:8" ht="19.5" customHeight="1" x14ac:dyDescent="0.35">
      <c r="A719" t="s">
        <v>8310</v>
      </c>
      <c r="B719" s="8">
        <f t="shared" si="22"/>
        <v>10755</v>
      </c>
      <c r="C719" s="23">
        <v>7.8200000000000006E-3</v>
      </c>
      <c r="D719" s="23">
        <v>0.75805699999999998</v>
      </c>
      <c r="F719" s="32" t="s">
        <v>8311</v>
      </c>
      <c r="G719" s="8">
        <f t="shared" si="23"/>
        <v>3585</v>
      </c>
      <c r="H719" s="23">
        <v>5.2209999999999999E-3</v>
      </c>
    </row>
    <row r="720" spans="1:8" ht="19.5" customHeight="1" x14ac:dyDescent="0.35">
      <c r="A720" t="s">
        <v>8312</v>
      </c>
      <c r="B720" s="8">
        <f t="shared" si="22"/>
        <v>10770</v>
      </c>
      <c r="C720" s="23">
        <v>-1.5759999999999999E-3</v>
      </c>
      <c r="D720" s="23">
        <v>0.75529599999999997</v>
      </c>
      <c r="F720" s="32" t="s">
        <v>8313</v>
      </c>
      <c r="G720" s="8">
        <f t="shared" si="23"/>
        <v>3590</v>
      </c>
      <c r="H720" s="23">
        <v>5.3010000000000002E-3</v>
      </c>
    </row>
    <row r="721" spans="1:8" ht="19.5" customHeight="1" x14ac:dyDescent="0.35">
      <c r="A721" t="s">
        <v>8314</v>
      </c>
      <c r="B721" s="8">
        <f t="shared" si="22"/>
        <v>10785</v>
      </c>
      <c r="C721" s="23">
        <v>5.3420000000000004E-3</v>
      </c>
      <c r="D721" s="23">
        <v>0.75169299999999994</v>
      </c>
      <c r="F721" s="32" t="s">
        <v>8315</v>
      </c>
      <c r="G721" s="8">
        <f t="shared" si="23"/>
        <v>3595</v>
      </c>
      <c r="H721" s="23">
        <v>5.4270000000000004E-3</v>
      </c>
    </row>
    <row r="722" spans="1:8" ht="19.5" customHeight="1" x14ac:dyDescent="0.35">
      <c r="A722" t="s">
        <v>8316</v>
      </c>
      <c r="B722" s="8">
        <f t="shared" si="22"/>
        <v>10800</v>
      </c>
      <c r="C722" s="23">
        <v>-2.124E-3</v>
      </c>
      <c r="D722" s="23">
        <v>0.74515900000000002</v>
      </c>
      <c r="F722" s="32" t="s">
        <v>8317</v>
      </c>
      <c r="G722" s="8">
        <f t="shared" si="23"/>
        <v>3600</v>
      </c>
      <c r="H722" s="23">
        <v>5.4050000000000001E-3</v>
      </c>
    </row>
    <row r="723" spans="1:8" ht="19.5" customHeight="1" x14ac:dyDescent="0.35">
      <c r="A723" t="s">
        <v>8318</v>
      </c>
      <c r="B723" s="8">
        <f t="shared" si="22"/>
        <v>10815</v>
      </c>
      <c r="C723" s="23">
        <v>-7.3289999999999996E-3</v>
      </c>
      <c r="D723" s="23">
        <v>0.75259600000000004</v>
      </c>
      <c r="F723" s="32" t="s">
        <v>8319</v>
      </c>
      <c r="G723" s="8">
        <f t="shared" si="23"/>
        <v>3605</v>
      </c>
      <c r="H723" s="23">
        <v>5.3189999999999999E-3</v>
      </c>
    </row>
    <row r="724" spans="1:8" ht="19.5" customHeight="1" x14ac:dyDescent="0.35">
      <c r="A724" t="s">
        <v>8320</v>
      </c>
      <c r="B724" s="8">
        <f t="shared" si="22"/>
        <v>10830</v>
      </c>
      <c r="C724" s="23">
        <v>2.2889999999999998E-3</v>
      </c>
      <c r="D724" s="23">
        <v>0.75747399999999998</v>
      </c>
      <c r="F724" s="32" t="s">
        <v>8321</v>
      </c>
      <c r="G724" s="8">
        <f t="shared" si="23"/>
        <v>3610</v>
      </c>
      <c r="H724" s="23">
        <v>5.4299999999999999E-3</v>
      </c>
    </row>
    <row r="725" spans="1:8" ht="19.5" customHeight="1" x14ac:dyDescent="0.35">
      <c r="A725" t="s">
        <v>8322</v>
      </c>
      <c r="B725" s="8">
        <f t="shared" si="22"/>
        <v>10845</v>
      </c>
      <c r="C725" s="23">
        <v>-2.333E-3</v>
      </c>
      <c r="D725" s="23">
        <v>0.74998500000000001</v>
      </c>
      <c r="F725" s="32" t="s">
        <v>8323</v>
      </c>
      <c r="G725" s="8">
        <f t="shared" si="23"/>
        <v>3615</v>
      </c>
      <c r="H725" s="23">
        <v>5.3569999999999998E-3</v>
      </c>
    </row>
    <row r="726" spans="1:8" ht="19.5" customHeight="1" x14ac:dyDescent="0.35">
      <c r="A726" t="s">
        <v>8324</v>
      </c>
      <c r="B726" s="8">
        <f t="shared" si="22"/>
        <v>10860</v>
      </c>
      <c r="C726" s="23">
        <v>6.5100000000000002E-3</v>
      </c>
      <c r="D726" s="23">
        <v>0.75560499999999997</v>
      </c>
      <c r="F726" s="32" t="s">
        <v>8325</v>
      </c>
      <c r="G726" s="8">
        <f t="shared" si="23"/>
        <v>3620</v>
      </c>
      <c r="H726" s="23">
        <v>5.2119999999999996E-3</v>
      </c>
    </row>
    <row r="727" spans="1:8" ht="19.5" customHeight="1" x14ac:dyDescent="0.35">
      <c r="A727" t="s">
        <v>8326</v>
      </c>
      <c r="B727" s="8">
        <f t="shared" si="22"/>
        <v>10875</v>
      </c>
      <c r="C727" s="23">
        <v>-2.3050000000000002E-3</v>
      </c>
      <c r="D727" s="23">
        <v>0.73817100000000002</v>
      </c>
      <c r="F727" s="32" t="s">
        <v>8327</v>
      </c>
      <c r="G727" s="8">
        <f t="shared" si="23"/>
        <v>3625</v>
      </c>
      <c r="H727" s="23">
        <v>5.3290000000000004E-3</v>
      </c>
    </row>
    <row r="728" spans="1:8" ht="19.5" customHeight="1" x14ac:dyDescent="0.35">
      <c r="A728" t="s">
        <v>8328</v>
      </c>
      <c r="B728" s="8">
        <f t="shared" si="22"/>
        <v>10890</v>
      </c>
      <c r="C728" s="23">
        <v>-2.1699999999999999E-4</v>
      </c>
      <c r="D728" s="23">
        <v>0.744641</v>
      </c>
      <c r="F728" s="32" t="s">
        <v>8329</v>
      </c>
      <c r="G728" s="8">
        <f t="shared" si="23"/>
        <v>3630</v>
      </c>
      <c r="H728" s="23">
        <v>5.2570000000000004E-3</v>
      </c>
    </row>
    <row r="729" spans="1:8" ht="19.5" customHeight="1" x14ac:dyDescent="0.35">
      <c r="A729" t="s">
        <v>8330</v>
      </c>
      <c r="B729" s="8">
        <f t="shared" si="22"/>
        <v>10905</v>
      </c>
      <c r="C729" s="23">
        <v>4.4270000000000004E-3</v>
      </c>
      <c r="D729" s="23">
        <v>0.754606</v>
      </c>
      <c r="F729" s="32" t="s">
        <v>8331</v>
      </c>
      <c r="G729" s="8">
        <f t="shared" si="23"/>
        <v>3635</v>
      </c>
      <c r="H729" s="23">
        <v>5.3189999999999999E-3</v>
      </c>
    </row>
    <row r="730" spans="1:8" ht="19.5" customHeight="1" x14ac:dyDescent="0.35">
      <c r="A730" t="s">
        <v>8332</v>
      </c>
      <c r="B730" s="8">
        <f t="shared" si="22"/>
        <v>10920</v>
      </c>
      <c r="C730" s="23">
        <v>2.454E-3</v>
      </c>
      <c r="D730" s="23">
        <v>0.75779200000000002</v>
      </c>
      <c r="F730" s="32" t="s">
        <v>8333</v>
      </c>
      <c r="G730" s="8">
        <f t="shared" si="23"/>
        <v>3640</v>
      </c>
      <c r="H730" s="23">
        <v>5.385E-3</v>
      </c>
    </row>
    <row r="731" spans="1:8" ht="19.5" customHeight="1" x14ac:dyDescent="0.35">
      <c r="A731" t="s">
        <v>8334</v>
      </c>
      <c r="B731" s="8">
        <f t="shared" si="22"/>
        <v>10935</v>
      </c>
      <c r="C731" s="23">
        <v>-5.8830000000000002E-3</v>
      </c>
      <c r="D731" s="23">
        <v>0.738869</v>
      </c>
      <c r="F731" s="32" t="s">
        <v>8335</v>
      </c>
      <c r="G731" s="8">
        <f t="shared" si="23"/>
        <v>3645</v>
      </c>
      <c r="H731" s="23">
        <v>5.3350000000000003E-3</v>
      </c>
    </row>
    <row r="732" spans="1:8" ht="19.5" customHeight="1" x14ac:dyDescent="0.35">
      <c r="A732" t="s">
        <v>8336</v>
      </c>
      <c r="B732" s="8">
        <f t="shared" si="22"/>
        <v>10950</v>
      </c>
      <c r="C732" s="23">
        <v>-2.2680000000000001E-3</v>
      </c>
      <c r="D732" s="23">
        <v>0.74263599999999996</v>
      </c>
      <c r="F732" s="32" t="s">
        <v>8337</v>
      </c>
      <c r="G732" s="8">
        <f t="shared" si="23"/>
        <v>3650</v>
      </c>
      <c r="H732" s="23">
        <v>5.2620000000000002E-3</v>
      </c>
    </row>
    <row r="733" spans="1:8" ht="19.5" customHeight="1" x14ac:dyDescent="0.35">
      <c r="A733" t="s">
        <v>8338</v>
      </c>
      <c r="B733" s="8">
        <f t="shared" si="22"/>
        <v>10965</v>
      </c>
      <c r="C733" s="23">
        <v>4.2900000000000002E-4</v>
      </c>
      <c r="D733" s="23">
        <v>0.74110500000000001</v>
      </c>
      <c r="F733" s="32" t="s">
        <v>8339</v>
      </c>
      <c r="G733" s="8">
        <f t="shared" si="23"/>
        <v>3655</v>
      </c>
      <c r="H733" s="23">
        <v>5.3810000000000004E-3</v>
      </c>
    </row>
    <row r="734" spans="1:8" ht="19.5" customHeight="1" x14ac:dyDescent="0.35">
      <c r="A734" t="s">
        <v>8340</v>
      </c>
      <c r="B734" s="8">
        <f t="shared" si="22"/>
        <v>10980</v>
      </c>
      <c r="C734" s="23">
        <v>2.1722999999999999E-2</v>
      </c>
      <c r="D734" s="8">
        <v>0</v>
      </c>
      <c r="F734" s="32" t="s">
        <v>8341</v>
      </c>
      <c r="G734" s="8">
        <f t="shared" si="23"/>
        <v>3660</v>
      </c>
      <c r="H734" s="23">
        <v>5.1609999999999998E-3</v>
      </c>
    </row>
    <row r="735" spans="1:8" ht="19.5" customHeight="1" x14ac:dyDescent="0.35">
      <c r="A735" t="s">
        <v>8342</v>
      </c>
      <c r="B735" s="8">
        <f t="shared" si="22"/>
        <v>10995</v>
      </c>
      <c r="C735" s="23">
        <v>3.741E-3</v>
      </c>
      <c r="D735" s="23">
        <v>0.66139400000000004</v>
      </c>
      <c r="F735" s="32" t="s">
        <v>8343</v>
      </c>
      <c r="G735" s="8">
        <f t="shared" si="23"/>
        <v>3665</v>
      </c>
      <c r="H735" s="23">
        <v>5.2620000000000002E-3</v>
      </c>
    </row>
    <row r="736" spans="1:8" ht="19.5" customHeight="1" x14ac:dyDescent="0.35">
      <c r="A736" t="s">
        <v>8344</v>
      </c>
      <c r="B736" s="8">
        <f t="shared" si="22"/>
        <v>11010</v>
      </c>
      <c r="C736" s="23">
        <v>3.9709999999999997E-3</v>
      </c>
      <c r="D736" s="23">
        <v>0.73942399999999997</v>
      </c>
      <c r="F736" s="32" t="s">
        <v>8345</v>
      </c>
      <c r="G736" s="8">
        <f t="shared" si="23"/>
        <v>3670</v>
      </c>
      <c r="H736" s="23">
        <v>5.2909999999999997E-3</v>
      </c>
    </row>
    <row r="737" spans="1:8" ht="19.5" customHeight="1" x14ac:dyDescent="0.35">
      <c r="A737" t="s">
        <v>8346</v>
      </c>
      <c r="B737" s="8">
        <f t="shared" si="22"/>
        <v>11025</v>
      </c>
      <c r="C737" s="23">
        <v>1.0189999999999999E-2</v>
      </c>
      <c r="D737" s="23">
        <v>0.74780999999999997</v>
      </c>
      <c r="F737" s="32" t="s">
        <v>8347</v>
      </c>
      <c r="G737" s="8">
        <f t="shared" si="23"/>
        <v>3675</v>
      </c>
      <c r="H737" s="23">
        <v>5.2329999999999998E-3</v>
      </c>
    </row>
    <row r="738" spans="1:8" ht="19.5" customHeight="1" x14ac:dyDescent="0.35">
      <c r="A738" t="s">
        <v>8348</v>
      </c>
      <c r="B738" s="8">
        <f t="shared" si="22"/>
        <v>11040</v>
      </c>
      <c r="C738" s="23">
        <v>-3.79E-4</v>
      </c>
      <c r="D738" s="23">
        <v>0.73990900000000004</v>
      </c>
      <c r="F738" s="32" t="s">
        <v>8349</v>
      </c>
      <c r="G738" s="8">
        <f t="shared" si="23"/>
        <v>3680</v>
      </c>
      <c r="H738" s="23">
        <v>5.1809999999999998E-3</v>
      </c>
    </row>
    <row r="739" spans="1:8" ht="19.5" customHeight="1" x14ac:dyDescent="0.35">
      <c r="A739" t="s">
        <v>8350</v>
      </c>
      <c r="B739" s="8">
        <f t="shared" si="22"/>
        <v>11055</v>
      </c>
      <c r="C739" s="23">
        <v>9.6880000000000004E-3</v>
      </c>
      <c r="D739" s="23">
        <v>0.73966100000000001</v>
      </c>
      <c r="F739" s="32" t="s">
        <v>8351</v>
      </c>
      <c r="G739" s="8">
        <f t="shared" si="23"/>
        <v>3685</v>
      </c>
      <c r="H739" s="23">
        <v>5.3550000000000004E-3</v>
      </c>
    </row>
    <row r="740" spans="1:8" ht="19.5" customHeight="1" x14ac:dyDescent="0.35">
      <c r="A740" t="s">
        <v>8352</v>
      </c>
      <c r="B740" s="8">
        <f t="shared" si="22"/>
        <v>11070</v>
      </c>
      <c r="C740" s="23">
        <v>-1.7060000000000001E-3</v>
      </c>
      <c r="D740" s="23">
        <v>0.73794199999999999</v>
      </c>
      <c r="F740" s="32" t="s">
        <v>8353</v>
      </c>
      <c r="G740" s="8">
        <f t="shared" si="23"/>
        <v>3690</v>
      </c>
      <c r="H740" s="23">
        <v>5.2069999999999998E-3</v>
      </c>
    </row>
    <row r="741" spans="1:8" ht="19.5" customHeight="1" x14ac:dyDescent="0.35">
      <c r="A741" t="s">
        <v>8354</v>
      </c>
      <c r="B741" s="8">
        <f t="shared" si="22"/>
        <v>11085</v>
      </c>
      <c r="C741" s="23">
        <v>4.5259999999999996E-3</v>
      </c>
      <c r="D741" s="23">
        <v>0.738008</v>
      </c>
      <c r="F741" s="32" t="s">
        <v>8355</v>
      </c>
      <c r="G741" s="8">
        <f t="shared" si="23"/>
        <v>3695</v>
      </c>
      <c r="H741" s="23">
        <v>5.2290000000000001E-3</v>
      </c>
    </row>
    <row r="742" spans="1:8" ht="19.5" customHeight="1" x14ac:dyDescent="0.35">
      <c r="A742" t="s">
        <v>8356</v>
      </c>
      <c r="B742" s="8">
        <f t="shared" si="22"/>
        <v>11100</v>
      </c>
      <c r="C742" s="23">
        <v>-4.5859999999999998E-3</v>
      </c>
      <c r="D742" s="23">
        <v>0.73309400000000002</v>
      </c>
      <c r="F742" s="32" t="s">
        <v>8357</v>
      </c>
      <c r="G742" s="8">
        <f t="shared" si="23"/>
        <v>3700</v>
      </c>
      <c r="H742" s="23">
        <v>5.2620000000000002E-3</v>
      </c>
    </row>
    <row r="743" spans="1:8" ht="19.5" customHeight="1" x14ac:dyDescent="0.35">
      <c r="A743" t="s">
        <v>8358</v>
      </c>
      <c r="B743" s="8">
        <f t="shared" si="22"/>
        <v>11115</v>
      </c>
      <c r="C743" s="23">
        <v>2.7910000000000001E-3</v>
      </c>
      <c r="D743" s="23">
        <v>0.735429</v>
      </c>
      <c r="F743" s="32" t="s">
        <v>8359</v>
      </c>
      <c r="G743" s="8">
        <f t="shared" si="23"/>
        <v>3705</v>
      </c>
      <c r="H743" s="23">
        <v>5.1900000000000002E-3</v>
      </c>
    </row>
    <row r="744" spans="1:8" ht="19.5" customHeight="1" x14ac:dyDescent="0.35">
      <c r="A744" t="s">
        <v>8360</v>
      </c>
      <c r="B744" s="8">
        <f t="shared" si="22"/>
        <v>11130</v>
      </c>
      <c r="C744" s="23">
        <v>5.058E-3</v>
      </c>
      <c r="D744" s="23">
        <v>0.73279399999999995</v>
      </c>
      <c r="F744" s="32" t="s">
        <v>8361</v>
      </c>
      <c r="G744" s="8">
        <f t="shared" si="23"/>
        <v>3710</v>
      </c>
      <c r="H744" s="23">
        <v>5.1770000000000002E-3</v>
      </c>
    </row>
    <row r="745" spans="1:8" ht="19.5" customHeight="1" x14ac:dyDescent="0.35">
      <c r="A745" t="s">
        <v>8362</v>
      </c>
      <c r="B745" s="8">
        <f t="shared" si="22"/>
        <v>11145</v>
      </c>
      <c r="C745" s="23">
        <v>-3.4600000000000001E-4</v>
      </c>
      <c r="D745" s="23">
        <v>0.73584499999999997</v>
      </c>
      <c r="F745" s="32" t="s">
        <v>8363</v>
      </c>
      <c r="G745" s="8">
        <f t="shared" si="23"/>
        <v>3715</v>
      </c>
      <c r="H745" s="23">
        <v>5.3769999999999998E-3</v>
      </c>
    </row>
    <row r="746" spans="1:8" ht="19.5" customHeight="1" x14ac:dyDescent="0.35">
      <c r="A746" t="s">
        <v>8364</v>
      </c>
      <c r="B746" s="8">
        <f t="shared" si="22"/>
        <v>11160</v>
      </c>
      <c r="C746" s="23">
        <v>4.1159999999999999E-3</v>
      </c>
      <c r="D746" s="23">
        <v>0.73356399999999999</v>
      </c>
      <c r="F746" s="32" t="s">
        <v>8365</v>
      </c>
      <c r="G746" s="8">
        <f t="shared" si="23"/>
        <v>3720</v>
      </c>
      <c r="H746" s="23">
        <v>5.1789999999999996E-3</v>
      </c>
    </row>
    <row r="747" spans="1:8" ht="19.5" customHeight="1" x14ac:dyDescent="0.35">
      <c r="A747" t="s">
        <v>8366</v>
      </c>
      <c r="B747" s="8">
        <f t="shared" si="22"/>
        <v>11175</v>
      </c>
      <c r="C747" s="23">
        <v>-3.1670000000000001E-3</v>
      </c>
      <c r="D747" s="23">
        <v>0.73646500000000004</v>
      </c>
      <c r="F747" s="32" t="s">
        <v>8367</v>
      </c>
      <c r="G747" s="8">
        <f t="shared" si="23"/>
        <v>3725</v>
      </c>
      <c r="H747" s="23">
        <v>5.195E-3</v>
      </c>
    </row>
    <row r="748" spans="1:8" ht="19.5" customHeight="1" x14ac:dyDescent="0.35">
      <c r="A748" t="s">
        <v>8368</v>
      </c>
      <c r="B748" s="8">
        <f t="shared" si="22"/>
        <v>11190</v>
      </c>
      <c r="C748" s="23">
        <v>8.5300000000000003E-4</v>
      </c>
      <c r="D748" s="23">
        <v>0.72983600000000004</v>
      </c>
      <c r="F748" s="32" t="s">
        <v>8369</v>
      </c>
      <c r="G748" s="8">
        <f t="shared" si="23"/>
        <v>3730</v>
      </c>
      <c r="H748" s="23">
        <v>5.2599999999999999E-3</v>
      </c>
    </row>
    <row r="749" spans="1:8" ht="19.5" customHeight="1" x14ac:dyDescent="0.35">
      <c r="A749" t="s">
        <v>8370</v>
      </c>
      <c r="B749" s="8">
        <f t="shared" si="22"/>
        <v>11205</v>
      </c>
      <c r="C749" s="23">
        <v>5.6909999999999999E-3</v>
      </c>
      <c r="D749" s="23">
        <v>0.72828499999999996</v>
      </c>
      <c r="F749" s="32" t="s">
        <v>8371</v>
      </c>
      <c r="G749" s="8">
        <f t="shared" si="23"/>
        <v>3735</v>
      </c>
      <c r="H749" s="23">
        <v>5.1630000000000001E-3</v>
      </c>
    </row>
    <row r="750" spans="1:8" ht="19.5" customHeight="1" x14ac:dyDescent="0.35">
      <c r="A750" t="s">
        <v>8372</v>
      </c>
      <c r="B750" s="8">
        <f t="shared" si="22"/>
        <v>11220</v>
      </c>
      <c r="C750" s="23">
        <v>-2.284E-3</v>
      </c>
      <c r="D750" s="23">
        <v>0.73155300000000001</v>
      </c>
      <c r="F750" s="32" t="s">
        <v>8373</v>
      </c>
      <c r="G750" s="8">
        <f t="shared" si="23"/>
        <v>3740</v>
      </c>
      <c r="H750" s="23">
        <v>5.176E-3</v>
      </c>
    </row>
    <row r="751" spans="1:8" ht="19.5" customHeight="1" x14ac:dyDescent="0.35">
      <c r="A751" t="s">
        <v>8374</v>
      </c>
      <c r="B751" s="8">
        <f t="shared" si="22"/>
        <v>11235</v>
      </c>
      <c r="C751" s="23">
        <v>6.502E-3</v>
      </c>
      <c r="D751" s="23">
        <v>0.73478200000000005</v>
      </c>
      <c r="F751" s="32" t="s">
        <v>8375</v>
      </c>
      <c r="G751" s="8">
        <f t="shared" si="23"/>
        <v>3745</v>
      </c>
      <c r="H751" s="23">
        <v>5.28E-3</v>
      </c>
    </row>
    <row r="752" spans="1:8" ht="19.5" customHeight="1" x14ac:dyDescent="0.35">
      <c r="A752" t="s">
        <v>8376</v>
      </c>
      <c r="B752" s="8">
        <f t="shared" si="22"/>
        <v>11250</v>
      </c>
      <c r="C752" s="23">
        <v>-1.7129999999999999E-3</v>
      </c>
      <c r="D752" s="23">
        <v>0.73314599999999996</v>
      </c>
      <c r="F752" s="32" t="s">
        <v>8377</v>
      </c>
      <c r="G752" s="8">
        <f t="shared" si="23"/>
        <v>3750</v>
      </c>
      <c r="H752" s="23">
        <v>5.1929999999999997E-3</v>
      </c>
    </row>
    <row r="753" spans="1:8" ht="19.5" customHeight="1" x14ac:dyDescent="0.35">
      <c r="A753" t="s">
        <v>8378</v>
      </c>
      <c r="B753" s="8">
        <f t="shared" si="22"/>
        <v>11265</v>
      </c>
      <c r="C753" s="23">
        <v>8.2199999999999999E-3</v>
      </c>
      <c r="D753" s="23">
        <v>0.73821199999999998</v>
      </c>
      <c r="F753" s="32" t="s">
        <v>8379</v>
      </c>
      <c r="G753" s="8">
        <f t="shared" si="23"/>
        <v>3755</v>
      </c>
      <c r="H753" s="23">
        <v>5.025E-3</v>
      </c>
    </row>
    <row r="754" spans="1:8" ht="19.5" customHeight="1" x14ac:dyDescent="0.35">
      <c r="A754" t="s">
        <v>8380</v>
      </c>
      <c r="B754" s="8">
        <f t="shared" si="22"/>
        <v>11280</v>
      </c>
      <c r="C754" s="23">
        <v>-1.5380000000000001E-3</v>
      </c>
      <c r="D754" s="23">
        <v>0.72736500000000004</v>
      </c>
      <c r="F754" s="32" t="s">
        <v>8381</v>
      </c>
      <c r="G754" s="8">
        <f t="shared" si="23"/>
        <v>3760</v>
      </c>
      <c r="H754" s="23">
        <v>5.0679999999999996E-3</v>
      </c>
    </row>
    <row r="755" spans="1:8" ht="19.5" customHeight="1" x14ac:dyDescent="0.35">
      <c r="A755" t="s">
        <v>8382</v>
      </c>
      <c r="B755" s="8">
        <f t="shared" si="22"/>
        <v>11295</v>
      </c>
      <c r="C755" s="23">
        <v>1.302E-3</v>
      </c>
      <c r="D755" s="23">
        <v>0.72965899999999995</v>
      </c>
      <c r="F755" s="32" t="s">
        <v>8383</v>
      </c>
      <c r="G755" s="8">
        <f t="shared" si="23"/>
        <v>3765</v>
      </c>
      <c r="H755" s="23">
        <v>5.2389999999999997E-3</v>
      </c>
    </row>
    <row r="756" spans="1:8" ht="19.5" customHeight="1" x14ac:dyDescent="0.35">
      <c r="A756" t="s">
        <v>8384</v>
      </c>
      <c r="B756" s="8">
        <f t="shared" si="22"/>
        <v>11310</v>
      </c>
      <c r="C756" s="23">
        <v>6.5459999999999997E-3</v>
      </c>
      <c r="D756" s="23">
        <v>0.73022399999999998</v>
      </c>
      <c r="F756" s="32" t="s">
        <v>8385</v>
      </c>
      <c r="G756" s="8">
        <f t="shared" si="23"/>
        <v>3770</v>
      </c>
      <c r="H756" s="23">
        <v>5.0540000000000003E-3</v>
      </c>
    </row>
    <row r="757" spans="1:8" ht="19.5" customHeight="1" x14ac:dyDescent="0.35">
      <c r="A757" t="s">
        <v>8386</v>
      </c>
      <c r="B757" s="8">
        <f t="shared" si="22"/>
        <v>11325</v>
      </c>
      <c r="C757" s="23">
        <v>-5.5699999999999999E-4</v>
      </c>
      <c r="D757" s="23">
        <v>0.73207199999999994</v>
      </c>
      <c r="F757" s="32" t="s">
        <v>8387</v>
      </c>
      <c r="G757" s="8">
        <f t="shared" si="23"/>
        <v>3775</v>
      </c>
      <c r="H757" s="23">
        <v>5.2100000000000002E-3</v>
      </c>
    </row>
    <row r="758" spans="1:8" ht="19.5" customHeight="1" x14ac:dyDescent="0.35">
      <c r="A758" t="s">
        <v>8388</v>
      </c>
      <c r="B758" s="8">
        <f t="shared" si="22"/>
        <v>11340</v>
      </c>
      <c r="C758" s="23">
        <v>4.6169999999999996E-3</v>
      </c>
      <c r="D758" s="23">
        <v>0.72653599999999996</v>
      </c>
      <c r="F758" s="32" t="s">
        <v>8389</v>
      </c>
      <c r="G758" s="8">
        <f t="shared" si="23"/>
        <v>3780</v>
      </c>
      <c r="H758" s="23">
        <v>5.091E-3</v>
      </c>
    </row>
    <row r="759" spans="1:8" ht="19.5" customHeight="1" x14ac:dyDescent="0.35">
      <c r="A759" t="s">
        <v>8390</v>
      </c>
      <c r="B759" s="8">
        <f t="shared" si="22"/>
        <v>11355</v>
      </c>
      <c r="C759" s="23">
        <v>5.326E-3</v>
      </c>
      <c r="D759" s="23">
        <v>0.73095399999999999</v>
      </c>
      <c r="F759" s="32" t="s">
        <v>8391</v>
      </c>
      <c r="G759" s="8">
        <f t="shared" si="23"/>
        <v>3785</v>
      </c>
      <c r="H759" s="23">
        <v>5.0990000000000002E-3</v>
      </c>
    </row>
    <row r="760" spans="1:8" ht="19.5" customHeight="1" x14ac:dyDescent="0.35">
      <c r="A760" t="s">
        <v>8392</v>
      </c>
      <c r="B760" s="8">
        <f t="shared" si="22"/>
        <v>11370</v>
      </c>
      <c r="C760" s="23">
        <v>2.8E-5</v>
      </c>
      <c r="D760" s="23">
        <v>0.72901899999999997</v>
      </c>
      <c r="F760" s="32" t="s">
        <v>8393</v>
      </c>
      <c r="G760" s="8">
        <f t="shared" si="23"/>
        <v>3790</v>
      </c>
      <c r="H760" s="23">
        <v>5.1869999999999998E-3</v>
      </c>
    </row>
    <row r="761" spans="1:8" ht="19.5" customHeight="1" x14ac:dyDescent="0.35">
      <c r="A761" t="s">
        <v>8394</v>
      </c>
      <c r="B761" s="8">
        <f t="shared" si="22"/>
        <v>11385</v>
      </c>
      <c r="C761" s="23">
        <v>2.8739999999999998E-3</v>
      </c>
      <c r="D761" s="23">
        <v>0.72513899999999998</v>
      </c>
      <c r="F761" s="32" t="s">
        <v>8395</v>
      </c>
      <c r="G761" s="8">
        <f t="shared" si="23"/>
        <v>3795</v>
      </c>
      <c r="H761" s="23">
        <v>4.9969999999999997E-3</v>
      </c>
    </row>
    <row r="762" spans="1:8" ht="19.5" customHeight="1" x14ac:dyDescent="0.35">
      <c r="A762" t="s">
        <v>8396</v>
      </c>
      <c r="B762" s="8">
        <f t="shared" si="22"/>
        <v>11400</v>
      </c>
      <c r="C762" s="23">
        <v>6.7229999999999998E-3</v>
      </c>
      <c r="D762" s="23">
        <v>0.72703600000000002</v>
      </c>
      <c r="F762" s="32" t="s">
        <v>8397</v>
      </c>
      <c r="G762" s="8">
        <f t="shared" si="23"/>
        <v>3800</v>
      </c>
      <c r="H762" s="23">
        <v>5.0480000000000004E-3</v>
      </c>
    </row>
    <row r="763" spans="1:8" ht="19.5" customHeight="1" x14ac:dyDescent="0.35">
      <c r="A763" t="s">
        <v>8398</v>
      </c>
      <c r="B763" s="8">
        <f t="shared" si="22"/>
        <v>11415</v>
      </c>
      <c r="C763" s="23">
        <v>-8.2200000000000003E-4</v>
      </c>
      <c r="D763" s="23">
        <v>0.72016100000000005</v>
      </c>
      <c r="F763" s="32" t="s">
        <v>8399</v>
      </c>
      <c r="G763" s="8">
        <f t="shared" si="23"/>
        <v>3805</v>
      </c>
      <c r="H763" s="23">
        <v>5.1919999999999996E-3</v>
      </c>
    </row>
    <row r="764" spans="1:8" ht="19.5" customHeight="1" x14ac:dyDescent="0.35">
      <c r="A764" t="s">
        <v>8400</v>
      </c>
      <c r="B764" s="8">
        <f t="shared" si="22"/>
        <v>11430</v>
      </c>
      <c r="C764" s="23">
        <v>1.874E-3</v>
      </c>
      <c r="D764" s="23">
        <v>0.72937600000000002</v>
      </c>
      <c r="F764" s="32" t="s">
        <v>8401</v>
      </c>
      <c r="G764" s="8">
        <f t="shared" si="23"/>
        <v>3810</v>
      </c>
      <c r="H764" s="23">
        <v>4.9979999999999998E-3</v>
      </c>
    </row>
    <row r="765" spans="1:8" ht="19.5" customHeight="1" x14ac:dyDescent="0.35">
      <c r="A765" t="s">
        <v>8402</v>
      </c>
      <c r="B765" s="8">
        <f t="shared" si="22"/>
        <v>11445</v>
      </c>
      <c r="C765" s="23">
        <v>3.846E-3</v>
      </c>
      <c r="D765" s="23">
        <v>0.72983200000000004</v>
      </c>
      <c r="F765" s="32" t="s">
        <v>8403</v>
      </c>
      <c r="G765" s="8">
        <f t="shared" si="23"/>
        <v>3815</v>
      </c>
      <c r="H765" s="23">
        <v>5.1330000000000004E-3</v>
      </c>
    </row>
    <row r="766" spans="1:8" ht="19.5" customHeight="1" x14ac:dyDescent="0.35">
      <c r="A766" t="s">
        <v>8404</v>
      </c>
      <c r="B766" s="8">
        <f t="shared" si="22"/>
        <v>11460</v>
      </c>
      <c r="C766" s="23">
        <v>6.4199999999999999E-4</v>
      </c>
      <c r="D766" s="23">
        <v>0.72709400000000002</v>
      </c>
      <c r="F766" s="32" t="s">
        <v>8405</v>
      </c>
      <c r="G766" s="8">
        <f t="shared" si="23"/>
        <v>3820</v>
      </c>
      <c r="H766" s="23">
        <v>5.1650000000000003E-3</v>
      </c>
    </row>
    <row r="767" spans="1:8" ht="19.5" customHeight="1" x14ac:dyDescent="0.35">
      <c r="A767" t="s">
        <v>8406</v>
      </c>
      <c r="B767" s="8">
        <f t="shared" si="22"/>
        <v>11475</v>
      </c>
      <c r="C767" s="23">
        <v>1.645E-3</v>
      </c>
      <c r="D767" s="23">
        <v>0.72216999999999998</v>
      </c>
      <c r="F767" s="32" t="s">
        <v>8407</v>
      </c>
      <c r="G767" s="8">
        <f t="shared" si="23"/>
        <v>3825</v>
      </c>
      <c r="H767" s="23">
        <v>5.0390000000000001E-3</v>
      </c>
    </row>
    <row r="768" spans="1:8" ht="19.5" customHeight="1" x14ac:dyDescent="0.35">
      <c r="A768" t="s">
        <v>8408</v>
      </c>
      <c r="B768" s="8">
        <f t="shared" si="22"/>
        <v>11490</v>
      </c>
      <c r="C768" s="23">
        <v>4.8560000000000001E-3</v>
      </c>
      <c r="D768" s="23">
        <v>0.72160400000000002</v>
      </c>
      <c r="F768" s="32" t="s">
        <v>8409</v>
      </c>
      <c r="G768" s="8">
        <f t="shared" si="23"/>
        <v>3830</v>
      </c>
      <c r="H768" s="23">
        <v>5.0990000000000002E-3</v>
      </c>
    </row>
    <row r="769" spans="1:8" ht="19.5" customHeight="1" x14ac:dyDescent="0.35">
      <c r="A769" t="s">
        <v>5562</v>
      </c>
      <c r="B769" s="8">
        <f t="shared" si="22"/>
        <v>11505</v>
      </c>
      <c r="C769" s="23">
        <v>6.0080000000000003E-3</v>
      </c>
      <c r="D769" s="23">
        <v>0.73346</v>
      </c>
      <c r="F769" s="32" t="s">
        <v>8410</v>
      </c>
      <c r="G769" s="8">
        <f t="shared" si="23"/>
        <v>3835</v>
      </c>
      <c r="H769" s="23">
        <v>5.2100000000000002E-3</v>
      </c>
    </row>
    <row r="770" spans="1:8" ht="19.5" customHeight="1" x14ac:dyDescent="0.35">
      <c r="A770" t="s">
        <v>5564</v>
      </c>
      <c r="B770" s="8">
        <f t="shared" si="22"/>
        <v>11520</v>
      </c>
      <c r="C770" s="23">
        <v>-1.9E-3</v>
      </c>
      <c r="D770" s="23">
        <v>0.72180200000000005</v>
      </c>
      <c r="F770" s="32" t="s">
        <v>8411</v>
      </c>
      <c r="G770" s="8">
        <f t="shared" si="23"/>
        <v>3840</v>
      </c>
      <c r="H770" s="23">
        <v>5.0679999999999996E-3</v>
      </c>
    </row>
    <row r="771" spans="1:8" ht="19.5" customHeight="1" x14ac:dyDescent="0.35">
      <c r="A771" t="s">
        <v>5567</v>
      </c>
      <c r="B771" s="8">
        <f t="shared" ref="B771:B824" si="24">B770+15</f>
        <v>11535</v>
      </c>
      <c r="C771" s="23">
        <v>3.4859999999999999E-3</v>
      </c>
      <c r="D771" s="23">
        <v>0.72357800000000005</v>
      </c>
      <c r="F771" s="32" t="s">
        <v>8412</v>
      </c>
      <c r="G771" s="8">
        <f t="shared" ref="G771:G795" si="25">G770+5</f>
        <v>3845</v>
      </c>
      <c r="H771" s="23">
        <v>5.2430000000000003E-3</v>
      </c>
    </row>
    <row r="772" spans="1:8" ht="19.5" customHeight="1" x14ac:dyDescent="0.35">
      <c r="A772" t="s">
        <v>5570</v>
      </c>
      <c r="B772" s="8">
        <f t="shared" si="24"/>
        <v>11550</v>
      </c>
      <c r="C772" s="23">
        <v>3.6210000000000001E-3</v>
      </c>
      <c r="D772" s="23">
        <v>0.72738700000000001</v>
      </c>
      <c r="F772" s="32" t="s">
        <v>8413</v>
      </c>
      <c r="G772" s="8">
        <f t="shared" si="25"/>
        <v>3850</v>
      </c>
      <c r="H772" s="23">
        <v>5.1440000000000001E-3</v>
      </c>
    </row>
    <row r="773" spans="1:8" ht="19.5" customHeight="1" x14ac:dyDescent="0.35">
      <c r="A773" t="s">
        <v>5572</v>
      </c>
      <c r="B773" s="8">
        <f t="shared" si="24"/>
        <v>11565</v>
      </c>
      <c r="C773" s="23">
        <v>-5.3229999999999996E-3</v>
      </c>
      <c r="D773" s="23">
        <v>0.72112600000000004</v>
      </c>
      <c r="F773" s="32" t="s">
        <v>8414</v>
      </c>
      <c r="G773" s="8">
        <f t="shared" si="25"/>
        <v>3855</v>
      </c>
      <c r="H773" s="23">
        <v>5.0299999999999997E-3</v>
      </c>
    </row>
    <row r="774" spans="1:8" ht="19.5" customHeight="1" x14ac:dyDescent="0.35">
      <c r="A774" t="s">
        <v>5575</v>
      </c>
      <c r="B774" s="8">
        <f t="shared" si="24"/>
        <v>11580</v>
      </c>
      <c r="C774" s="23">
        <v>-5.4580000000000002E-3</v>
      </c>
      <c r="D774" s="23">
        <v>0.72416199999999997</v>
      </c>
      <c r="F774" s="32" t="s">
        <v>8415</v>
      </c>
      <c r="G774" s="8">
        <f t="shared" si="25"/>
        <v>3860</v>
      </c>
      <c r="H774" s="23">
        <v>5.1209999999999997E-3</v>
      </c>
    </row>
    <row r="775" spans="1:8" ht="19.5" customHeight="1" x14ac:dyDescent="0.35">
      <c r="A775" t="s">
        <v>5578</v>
      </c>
      <c r="B775" s="8">
        <f t="shared" si="24"/>
        <v>11595</v>
      </c>
      <c r="C775" s="23">
        <v>3.0279999999999999E-3</v>
      </c>
      <c r="D775" s="23">
        <v>0.724248</v>
      </c>
      <c r="F775" s="32" t="s">
        <v>8416</v>
      </c>
      <c r="G775" s="8">
        <f t="shared" si="25"/>
        <v>3865</v>
      </c>
      <c r="H775" s="23">
        <v>5.1219999999999998E-3</v>
      </c>
    </row>
    <row r="776" spans="1:8" ht="19.5" customHeight="1" x14ac:dyDescent="0.35">
      <c r="A776" t="s">
        <v>5580</v>
      </c>
      <c r="B776" s="8">
        <f t="shared" si="24"/>
        <v>11610</v>
      </c>
      <c r="C776" s="23">
        <v>2.7330000000000002E-3</v>
      </c>
      <c r="D776" s="23">
        <v>0.72170400000000001</v>
      </c>
      <c r="F776" s="32" t="s">
        <v>8417</v>
      </c>
      <c r="G776" s="8">
        <f t="shared" si="25"/>
        <v>3870</v>
      </c>
      <c r="H776" s="23">
        <v>4.9959999999999996E-3</v>
      </c>
    </row>
    <row r="777" spans="1:8" ht="19.5" customHeight="1" x14ac:dyDescent="0.35">
      <c r="A777" t="s">
        <v>5583</v>
      </c>
      <c r="B777" s="8">
        <f t="shared" si="24"/>
        <v>11625</v>
      </c>
      <c r="C777" s="23">
        <v>-3.2039999999999998E-3</v>
      </c>
      <c r="D777" s="23">
        <v>0.72155100000000005</v>
      </c>
      <c r="F777" s="32" t="s">
        <v>8418</v>
      </c>
      <c r="G777" s="8">
        <f t="shared" si="25"/>
        <v>3875</v>
      </c>
      <c r="H777" s="23">
        <v>5.1609999999999998E-3</v>
      </c>
    </row>
    <row r="778" spans="1:8" ht="19.5" customHeight="1" x14ac:dyDescent="0.35">
      <c r="A778" t="s">
        <v>5586</v>
      </c>
      <c r="B778" s="8">
        <f t="shared" si="24"/>
        <v>11640</v>
      </c>
      <c r="C778" s="23">
        <v>-2.9260000000000002E-3</v>
      </c>
      <c r="D778" s="23">
        <v>0.73185900000000004</v>
      </c>
      <c r="F778" s="32" t="s">
        <v>8419</v>
      </c>
      <c r="G778" s="8">
        <f t="shared" si="25"/>
        <v>3880</v>
      </c>
      <c r="H778" s="23">
        <v>5.1809999999999998E-3</v>
      </c>
    </row>
    <row r="779" spans="1:8" ht="19.5" customHeight="1" x14ac:dyDescent="0.35">
      <c r="A779" t="s">
        <v>5588</v>
      </c>
      <c r="B779" s="8">
        <f t="shared" si="24"/>
        <v>11655</v>
      </c>
      <c r="C779" s="23">
        <v>2.7629999999999998E-3</v>
      </c>
      <c r="D779" s="23">
        <v>0.72526599999999997</v>
      </c>
      <c r="F779" s="32" t="s">
        <v>8420</v>
      </c>
      <c r="G779" s="8">
        <f t="shared" si="25"/>
        <v>3885</v>
      </c>
      <c r="H779" s="23">
        <v>4.9410000000000001E-3</v>
      </c>
    </row>
    <row r="780" spans="1:8" ht="19.5" customHeight="1" x14ac:dyDescent="0.35">
      <c r="A780" t="s">
        <v>5591</v>
      </c>
      <c r="B780" s="8">
        <f t="shared" si="24"/>
        <v>11670</v>
      </c>
      <c r="C780" s="23">
        <v>5.1479999999999998E-3</v>
      </c>
      <c r="D780" s="23">
        <v>0.72899700000000001</v>
      </c>
      <c r="F780" s="32" t="s">
        <v>8421</v>
      </c>
      <c r="G780" s="8">
        <f t="shared" si="25"/>
        <v>3890</v>
      </c>
      <c r="H780" s="23">
        <v>5.0740000000000004E-3</v>
      </c>
    </row>
    <row r="781" spans="1:8" ht="19.5" customHeight="1" x14ac:dyDescent="0.35">
      <c r="A781" t="s">
        <v>5594</v>
      </c>
      <c r="B781" s="8">
        <f t="shared" si="24"/>
        <v>11685</v>
      </c>
      <c r="C781" s="23">
        <v>-3.9839999999999997E-3</v>
      </c>
      <c r="D781" s="23">
        <v>0.72030700000000003</v>
      </c>
      <c r="F781" s="32" t="s">
        <v>8422</v>
      </c>
      <c r="G781" s="8">
        <f t="shared" si="25"/>
        <v>3895</v>
      </c>
      <c r="H781" s="23">
        <v>5.1929999999999997E-3</v>
      </c>
    </row>
    <row r="782" spans="1:8" ht="19.5" customHeight="1" x14ac:dyDescent="0.35">
      <c r="A782" t="s">
        <v>5596</v>
      </c>
      <c r="B782" s="8">
        <f t="shared" si="24"/>
        <v>11700</v>
      </c>
      <c r="C782" s="23">
        <v>-2.9229999999999998E-3</v>
      </c>
      <c r="D782" s="23">
        <v>0.722499</v>
      </c>
      <c r="F782" s="32" t="s">
        <v>8423</v>
      </c>
      <c r="G782" s="8">
        <f t="shared" si="25"/>
        <v>3900</v>
      </c>
      <c r="H782" s="23">
        <v>5.0899999999999999E-3</v>
      </c>
    </row>
    <row r="783" spans="1:8" ht="19.5" customHeight="1" x14ac:dyDescent="0.35">
      <c r="A783" t="s">
        <v>5599</v>
      </c>
      <c r="B783" s="8">
        <f t="shared" si="24"/>
        <v>11715</v>
      </c>
      <c r="C783" s="23">
        <v>2.6970000000000002E-3</v>
      </c>
      <c r="D783" s="23">
        <v>0.71211400000000002</v>
      </c>
      <c r="F783" s="32" t="s">
        <v>8424</v>
      </c>
      <c r="G783" s="8">
        <f t="shared" si="25"/>
        <v>3905</v>
      </c>
      <c r="H783" s="23">
        <v>5.0889999999999998E-3</v>
      </c>
    </row>
    <row r="784" spans="1:8" ht="19.5" customHeight="1" x14ac:dyDescent="0.35">
      <c r="A784" t="s">
        <v>5602</v>
      </c>
      <c r="B784" s="8">
        <f t="shared" si="24"/>
        <v>11730</v>
      </c>
      <c r="C784" s="23">
        <v>6.8060000000000004E-3</v>
      </c>
      <c r="D784" s="23">
        <v>0.72453000000000001</v>
      </c>
      <c r="F784" s="32" t="s">
        <v>8425</v>
      </c>
      <c r="G784" s="8">
        <f t="shared" si="25"/>
        <v>3910</v>
      </c>
      <c r="H784" s="23">
        <v>5.0350000000000004E-3</v>
      </c>
    </row>
    <row r="785" spans="1:8" ht="19.5" customHeight="1" x14ac:dyDescent="0.35">
      <c r="A785" t="s">
        <v>5604</v>
      </c>
      <c r="B785" s="8">
        <f t="shared" si="24"/>
        <v>11745</v>
      </c>
      <c r="C785" s="23">
        <v>7.8250000000000004E-3</v>
      </c>
      <c r="D785" s="23">
        <v>0.72536</v>
      </c>
      <c r="F785" s="32" t="s">
        <v>8426</v>
      </c>
      <c r="G785" s="8">
        <f t="shared" si="25"/>
        <v>3915</v>
      </c>
      <c r="H785" s="23">
        <v>4.9519999999999998E-3</v>
      </c>
    </row>
    <row r="786" spans="1:8" ht="19.5" customHeight="1" x14ac:dyDescent="0.35">
      <c r="A786" t="s">
        <v>5607</v>
      </c>
      <c r="B786" s="8">
        <f t="shared" si="24"/>
        <v>11760</v>
      </c>
      <c r="C786" s="23">
        <v>1.4109999999999999E-3</v>
      </c>
      <c r="D786" s="23">
        <v>0.72089199999999998</v>
      </c>
      <c r="F786" s="32" t="s">
        <v>8427</v>
      </c>
      <c r="G786" s="8">
        <f t="shared" si="25"/>
        <v>3920</v>
      </c>
      <c r="H786" s="23">
        <v>5.025E-3</v>
      </c>
    </row>
    <row r="787" spans="1:8" ht="19.5" customHeight="1" x14ac:dyDescent="0.35">
      <c r="A787" t="s">
        <v>5610</v>
      </c>
      <c r="B787" s="8">
        <f t="shared" si="24"/>
        <v>11775</v>
      </c>
      <c r="C787" s="23">
        <v>5.4619999999999998E-3</v>
      </c>
      <c r="D787" s="23">
        <v>0.71392999999999995</v>
      </c>
      <c r="F787" s="32" t="s">
        <v>8428</v>
      </c>
      <c r="G787" s="8">
        <f t="shared" si="25"/>
        <v>3925</v>
      </c>
      <c r="H787" s="23">
        <v>4.9909999999999998E-3</v>
      </c>
    </row>
    <row r="788" spans="1:8" ht="19.5" customHeight="1" x14ac:dyDescent="0.35">
      <c r="A788" t="s">
        <v>5612</v>
      </c>
      <c r="B788" s="8">
        <f t="shared" si="24"/>
        <v>11790</v>
      </c>
      <c r="C788" s="23">
        <v>7.1650000000000004E-3</v>
      </c>
      <c r="D788" s="23">
        <v>0.722526</v>
      </c>
      <c r="F788" s="32" t="s">
        <v>8429</v>
      </c>
      <c r="G788" s="8">
        <f t="shared" si="25"/>
        <v>3930</v>
      </c>
      <c r="H788" s="23">
        <v>4.9979999999999998E-3</v>
      </c>
    </row>
    <row r="789" spans="1:8" ht="19.5" customHeight="1" x14ac:dyDescent="0.35">
      <c r="A789" t="s">
        <v>5615</v>
      </c>
      <c r="B789" s="8">
        <f t="shared" si="24"/>
        <v>11805</v>
      </c>
      <c r="C789" s="23">
        <v>-3.0509999999999999E-3</v>
      </c>
      <c r="D789" s="23">
        <v>0.72336299999999998</v>
      </c>
      <c r="F789" s="32" t="s">
        <v>8430</v>
      </c>
      <c r="G789" s="8">
        <f t="shared" si="25"/>
        <v>3935</v>
      </c>
      <c r="H789" s="23">
        <v>5.0419999999999996E-3</v>
      </c>
    </row>
    <row r="790" spans="1:8" ht="19.5" customHeight="1" x14ac:dyDescent="0.35">
      <c r="A790" t="s">
        <v>5618</v>
      </c>
      <c r="B790" s="8">
        <f t="shared" si="24"/>
        <v>11820</v>
      </c>
      <c r="C790" s="23">
        <v>-1.173E-3</v>
      </c>
      <c r="D790" s="23">
        <v>0.71285200000000004</v>
      </c>
      <c r="F790" s="32" t="s">
        <v>8431</v>
      </c>
      <c r="G790" s="8">
        <f t="shared" si="25"/>
        <v>3940</v>
      </c>
      <c r="H790" s="23">
        <v>5.0480000000000004E-3</v>
      </c>
    </row>
    <row r="791" spans="1:8" ht="19.5" customHeight="1" x14ac:dyDescent="0.35">
      <c r="A791" t="s">
        <v>5620</v>
      </c>
      <c r="B791" s="8">
        <f t="shared" si="24"/>
        <v>11835</v>
      </c>
      <c r="C791" s="23">
        <v>2.7759999999999998E-3</v>
      </c>
      <c r="D791" s="23">
        <v>0.71557199999999999</v>
      </c>
      <c r="F791" s="32" t="s">
        <v>8432</v>
      </c>
      <c r="G791" s="8">
        <f t="shared" si="25"/>
        <v>3945</v>
      </c>
      <c r="H791" s="23">
        <v>5.1089999999999998E-3</v>
      </c>
    </row>
    <row r="792" spans="1:8" ht="19.5" customHeight="1" x14ac:dyDescent="0.35">
      <c r="A792" t="s">
        <v>5623</v>
      </c>
      <c r="B792" s="8">
        <f t="shared" si="24"/>
        <v>11850</v>
      </c>
      <c r="C792" s="23">
        <v>5.3480000000000003E-3</v>
      </c>
      <c r="D792" s="23">
        <v>0.71940199999999999</v>
      </c>
      <c r="F792" s="32" t="s">
        <v>8433</v>
      </c>
      <c r="G792" s="8">
        <f t="shared" si="25"/>
        <v>3950</v>
      </c>
      <c r="H792" s="23">
        <v>5.0829999999999998E-3</v>
      </c>
    </row>
    <row r="793" spans="1:8" ht="19.5" customHeight="1" x14ac:dyDescent="0.35">
      <c r="A793" t="s">
        <v>5626</v>
      </c>
      <c r="B793" s="8">
        <f t="shared" si="24"/>
        <v>11865</v>
      </c>
      <c r="C793" s="23">
        <v>1.077E-2</v>
      </c>
      <c r="D793" s="23">
        <v>0.71768699999999996</v>
      </c>
      <c r="F793" s="32" t="s">
        <v>8434</v>
      </c>
      <c r="G793" s="8">
        <f t="shared" si="25"/>
        <v>3955</v>
      </c>
      <c r="H793" s="23">
        <v>5.1489999999999999E-3</v>
      </c>
    </row>
    <row r="794" spans="1:8" ht="19.5" customHeight="1" x14ac:dyDescent="0.35">
      <c r="A794" t="s">
        <v>5628</v>
      </c>
      <c r="B794" s="8">
        <f t="shared" si="24"/>
        <v>11880</v>
      </c>
      <c r="C794" s="23">
        <v>-4.9509999999999997E-3</v>
      </c>
      <c r="D794" s="23">
        <v>0.70965199999999995</v>
      </c>
      <c r="F794" s="32" t="s">
        <v>8435</v>
      </c>
      <c r="G794" s="8">
        <f t="shared" si="25"/>
        <v>3960</v>
      </c>
      <c r="H794" s="23">
        <v>5.2909999999999997E-3</v>
      </c>
    </row>
    <row r="795" spans="1:8" ht="19.5" customHeight="1" x14ac:dyDescent="0.35">
      <c r="A795" t="s">
        <v>5631</v>
      </c>
      <c r="B795" s="8">
        <f t="shared" si="24"/>
        <v>11895</v>
      </c>
      <c r="C795" s="23">
        <v>-3.2429999999999998E-3</v>
      </c>
      <c r="D795" s="23">
        <v>0.71370500000000003</v>
      </c>
      <c r="F795" s="32" t="s">
        <v>8436</v>
      </c>
      <c r="G795" s="8">
        <f t="shared" si="25"/>
        <v>3965</v>
      </c>
      <c r="H795" s="23">
        <v>5.0470000000000003E-3</v>
      </c>
    </row>
    <row r="796" spans="1:8" ht="19.5" customHeight="1" x14ac:dyDescent="0.35">
      <c r="A796" t="s">
        <v>5634</v>
      </c>
      <c r="B796" s="8">
        <f t="shared" si="24"/>
        <v>11910</v>
      </c>
      <c r="C796" s="23">
        <v>2.9069999999999999E-3</v>
      </c>
      <c r="D796" s="23">
        <v>0.71375100000000002</v>
      </c>
    </row>
    <row r="797" spans="1:8" ht="19.5" customHeight="1" x14ac:dyDescent="0.35">
      <c r="A797" t="s">
        <v>5636</v>
      </c>
      <c r="B797" s="8">
        <f t="shared" si="24"/>
        <v>11925</v>
      </c>
      <c r="C797" s="23">
        <v>5.0309999999999999E-3</v>
      </c>
      <c r="D797" s="23">
        <v>0.71197999999999995</v>
      </c>
    </row>
    <row r="798" spans="1:8" ht="19.5" customHeight="1" x14ac:dyDescent="0.35">
      <c r="A798" t="s">
        <v>5639</v>
      </c>
      <c r="B798" s="8">
        <f t="shared" si="24"/>
        <v>11940</v>
      </c>
      <c r="C798" s="23">
        <v>1.833E-3</v>
      </c>
      <c r="D798" s="23">
        <v>0.70955400000000002</v>
      </c>
    </row>
    <row r="799" spans="1:8" ht="19.5" customHeight="1" x14ac:dyDescent="0.35">
      <c r="A799" t="s">
        <v>5642</v>
      </c>
      <c r="B799" s="8">
        <f t="shared" si="24"/>
        <v>11955</v>
      </c>
      <c r="C799" s="23">
        <v>-7.2249999999999997E-3</v>
      </c>
      <c r="D799" s="23">
        <v>0.706789</v>
      </c>
    </row>
    <row r="800" spans="1:8" ht="19.5" customHeight="1" x14ac:dyDescent="0.35">
      <c r="A800" t="s">
        <v>5644</v>
      </c>
      <c r="B800" s="8">
        <f t="shared" si="24"/>
        <v>11970</v>
      </c>
      <c r="C800" s="23">
        <v>-6.7229999999999998E-3</v>
      </c>
      <c r="D800" s="23">
        <v>0.71833499999999995</v>
      </c>
    </row>
    <row r="801" spans="1:4" ht="19.5" customHeight="1" x14ac:dyDescent="0.35">
      <c r="A801" t="s">
        <v>5647</v>
      </c>
      <c r="B801" s="8">
        <f t="shared" si="24"/>
        <v>11985</v>
      </c>
      <c r="C801" s="23">
        <v>7.3670000000000003E-3</v>
      </c>
      <c r="D801" s="23">
        <v>0.72470800000000002</v>
      </c>
    </row>
    <row r="802" spans="1:4" ht="19.5" customHeight="1" x14ac:dyDescent="0.35">
      <c r="A802" t="s">
        <v>5650</v>
      </c>
      <c r="B802" s="8">
        <f t="shared" si="24"/>
        <v>12000</v>
      </c>
      <c r="C802" s="23">
        <v>-5.927E-3</v>
      </c>
      <c r="D802" s="23">
        <v>0.70910600000000001</v>
      </c>
    </row>
    <row r="803" spans="1:4" ht="19.5" customHeight="1" x14ac:dyDescent="0.35">
      <c r="A803" t="s">
        <v>5652</v>
      </c>
      <c r="B803" s="8">
        <f t="shared" si="24"/>
        <v>12015</v>
      </c>
      <c r="C803" s="23">
        <v>-2.0439999999999998E-3</v>
      </c>
      <c r="D803" s="23">
        <v>0.71197999999999995</v>
      </c>
    </row>
    <row r="804" spans="1:4" ht="19.5" customHeight="1" x14ac:dyDescent="0.35">
      <c r="A804" t="s">
        <v>5655</v>
      </c>
      <c r="B804" s="8">
        <f t="shared" si="24"/>
        <v>12030</v>
      </c>
      <c r="C804" s="23">
        <v>-1.2005E-2</v>
      </c>
      <c r="D804" s="23">
        <v>0.70589199999999996</v>
      </c>
    </row>
    <row r="805" spans="1:4" ht="19.5" customHeight="1" x14ac:dyDescent="0.35">
      <c r="A805" t="s">
        <v>5658</v>
      </c>
      <c r="B805" s="8">
        <f t="shared" si="24"/>
        <v>12045</v>
      </c>
      <c r="C805" s="23">
        <v>-4.646E-3</v>
      </c>
      <c r="D805" s="23">
        <v>0.70467599999999997</v>
      </c>
    </row>
    <row r="806" spans="1:4" ht="19.5" customHeight="1" x14ac:dyDescent="0.35">
      <c r="A806" t="s">
        <v>5660</v>
      </c>
      <c r="B806" s="8">
        <f t="shared" si="24"/>
        <v>12060</v>
      </c>
      <c r="C806" s="23">
        <v>-1.337E-2</v>
      </c>
      <c r="D806" s="23">
        <v>0.70467599999999997</v>
      </c>
    </row>
    <row r="807" spans="1:4" ht="19.5" customHeight="1" x14ac:dyDescent="0.35">
      <c r="A807" t="s">
        <v>5663</v>
      </c>
      <c r="B807" s="8">
        <f t="shared" si="24"/>
        <v>12075</v>
      </c>
      <c r="C807" s="23">
        <v>-8.3840000000000008E-3</v>
      </c>
      <c r="D807" s="23">
        <v>0.64409499999999997</v>
      </c>
    </row>
    <row r="808" spans="1:4" ht="19.5" customHeight="1" x14ac:dyDescent="0.35">
      <c r="A808" t="s">
        <v>5666</v>
      </c>
      <c r="B808" s="8">
        <f t="shared" si="24"/>
        <v>12090</v>
      </c>
      <c r="C808" s="23">
        <v>-1.1029000000000001E-2</v>
      </c>
      <c r="D808" s="23">
        <v>0.70294999999999996</v>
      </c>
    </row>
    <row r="809" spans="1:4" ht="19.5" customHeight="1" x14ac:dyDescent="0.35">
      <c r="A809" t="s">
        <v>5668</v>
      </c>
      <c r="B809" s="8">
        <f t="shared" si="24"/>
        <v>12105</v>
      </c>
      <c r="C809" s="23">
        <v>-1.6379999999999999E-3</v>
      </c>
      <c r="D809" s="23">
        <v>0.70066600000000001</v>
      </c>
    </row>
    <row r="810" spans="1:4" ht="19.5" customHeight="1" x14ac:dyDescent="0.35">
      <c r="A810" t="s">
        <v>5671</v>
      </c>
      <c r="B810" s="8">
        <f t="shared" si="24"/>
        <v>12120</v>
      </c>
      <c r="C810" s="23">
        <v>-1.2727E-2</v>
      </c>
      <c r="D810" s="23">
        <v>0.70611699999999999</v>
      </c>
    </row>
    <row r="811" spans="1:4" ht="19.5" customHeight="1" x14ac:dyDescent="0.35">
      <c r="A811" t="s">
        <v>5674</v>
      </c>
      <c r="B811" s="8">
        <f t="shared" si="24"/>
        <v>12135</v>
      </c>
      <c r="C811" s="23">
        <v>-2.1800000000000001E-3</v>
      </c>
      <c r="D811" s="23">
        <v>0.70611500000000005</v>
      </c>
    </row>
    <row r="812" spans="1:4" ht="19.5" customHeight="1" x14ac:dyDescent="0.35">
      <c r="A812" t="s">
        <v>5676</v>
      </c>
      <c r="B812" s="8">
        <f t="shared" si="24"/>
        <v>12150</v>
      </c>
      <c r="C812" s="23">
        <v>-1.0666E-2</v>
      </c>
      <c r="D812" s="23">
        <v>0.69789500000000004</v>
      </c>
    </row>
    <row r="813" spans="1:4" ht="19.5" customHeight="1" x14ac:dyDescent="0.35">
      <c r="A813" t="s">
        <v>5679</v>
      </c>
      <c r="B813" s="8">
        <f t="shared" si="24"/>
        <v>12165</v>
      </c>
      <c r="C813" s="23">
        <v>-1.016E-3</v>
      </c>
      <c r="D813" s="23">
        <v>0.70498400000000006</v>
      </c>
    </row>
    <row r="814" spans="1:4" ht="19.5" customHeight="1" x14ac:dyDescent="0.35">
      <c r="A814" t="s">
        <v>5682</v>
      </c>
      <c r="B814" s="8">
        <f t="shared" si="24"/>
        <v>12180</v>
      </c>
      <c r="C814" s="23">
        <v>-7.7489999999999998E-3</v>
      </c>
      <c r="D814" s="23">
        <v>0.70013300000000001</v>
      </c>
    </row>
    <row r="815" spans="1:4" ht="19.5" customHeight="1" x14ac:dyDescent="0.35">
      <c r="A815" t="s">
        <v>5684</v>
      </c>
      <c r="B815" s="8">
        <f t="shared" si="24"/>
        <v>12195</v>
      </c>
      <c r="C815" s="23">
        <v>1.5820000000000001E-3</v>
      </c>
      <c r="D815" s="23">
        <v>0.70615000000000006</v>
      </c>
    </row>
    <row r="816" spans="1:4" ht="19.5" customHeight="1" x14ac:dyDescent="0.35">
      <c r="A816" t="s">
        <v>5687</v>
      </c>
      <c r="B816" s="8">
        <f t="shared" si="24"/>
        <v>12210</v>
      </c>
      <c r="C816" s="23">
        <v>-2.686E-3</v>
      </c>
      <c r="D816" s="23">
        <v>0.70898499999999998</v>
      </c>
    </row>
    <row r="817" spans="1:12" ht="19.5" customHeight="1" x14ac:dyDescent="0.35">
      <c r="A817" t="s">
        <v>5690</v>
      </c>
      <c r="B817" s="8">
        <f t="shared" si="24"/>
        <v>12225</v>
      </c>
      <c r="C817" s="23">
        <v>2.4599999999999999E-3</v>
      </c>
      <c r="D817" s="23">
        <v>0.70328199999999996</v>
      </c>
    </row>
    <row r="818" spans="1:12" ht="19.5" customHeight="1" x14ac:dyDescent="0.35">
      <c r="A818" t="s">
        <v>5691</v>
      </c>
      <c r="B818" s="8">
        <f t="shared" si="24"/>
        <v>12240</v>
      </c>
      <c r="C818" s="23">
        <v>-1.3320000000000001E-3</v>
      </c>
      <c r="D818" s="23">
        <v>0.70200300000000004</v>
      </c>
    </row>
    <row r="819" spans="1:12" ht="19.5" customHeight="1" x14ac:dyDescent="0.35">
      <c r="A819" t="s">
        <v>5693</v>
      </c>
      <c r="B819" s="8">
        <f t="shared" si="24"/>
        <v>12255</v>
      </c>
      <c r="C819" s="23">
        <v>-7.5170000000000002E-3</v>
      </c>
      <c r="D819" s="23">
        <v>0.71070500000000003</v>
      </c>
    </row>
    <row r="820" spans="1:12" ht="19.5" customHeight="1" x14ac:dyDescent="0.35">
      <c r="A820" t="s">
        <v>5695</v>
      </c>
      <c r="B820" s="8">
        <f t="shared" si="24"/>
        <v>12270</v>
      </c>
      <c r="C820" s="23">
        <v>6.0089999999999996E-3</v>
      </c>
      <c r="D820" s="23">
        <v>0.70255699999999999</v>
      </c>
    </row>
    <row r="821" spans="1:12" ht="19.5" customHeight="1" x14ac:dyDescent="0.35">
      <c r="A821" t="s">
        <v>5696</v>
      </c>
      <c r="B821" s="8">
        <f t="shared" si="24"/>
        <v>12285</v>
      </c>
      <c r="C821" s="23">
        <v>-2.3640000000000002E-3</v>
      </c>
      <c r="D821" s="23">
        <v>0.70322899999999999</v>
      </c>
    </row>
    <row r="822" spans="1:12" ht="19.5" customHeight="1" x14ac:dyDescent="0.35">
      <c r="A822" t="s">
        <v>5698</v>
      </c>
      <c r="B822" s="8">
        <f t="shared" si="24"/>
        <v>12300</v>
      </c>
      <c r="C822" s="23">
        <v>-4.692E-3</v>
      </c>
      <c r="D822" s="23">
        <v>0.70997100000000002</v>
      </c>
    </row>
    <row r="823" spans="1:12" ht="19.5" customHeight="1" x14ac:dyDescent="0.35">
      <c r="A823" t="s">
        <v>5700</v>
      </c>
      <c r="B823" s="8">
        <f t="shared" si="24"/>
        <v>12315</v>
      </c>
      <c r="C823" s="23">
        <v>8.7900000000000001E-4</v>
      </c>
      <c r="D823" s="23">
        <v>0.70337400000000005</v>
      </c>
    </row>
    <row r="824" spans="1:12" ht="19.5" customHeight="1" x14ac:dyDescent="0.35">
      <c r="A824" t="s">
        <v>5701</v>
      </c>
      <c r="B824" s="8">
        <f t="shared" si="24"/>
        <v>12330</v>
      </c>
      <c r="C824" s="23">
        <v>-2.4009999999999999E-3</v>
      </c>
      <c r="D824" s="23">
        <v>0.70255000000000001</v>
      </c>
      <c r="L824" s="36"/>
    </row>
    <row r="825" spans="1:12" ht="19.5" customHeight="1" x14ac:dyDescent="0.35">
      <c r="L825" s="36"/>
    </row>
    <row r="826" spans="1:12" ht="19.5" customHeight="1" x14ac:dyDescent="0.35">
      <c r="L826" s="36"/>
    </row>
    <row r="827" spans="1:12" ht="19.5" customHeight="1" x14ac:dyDescent="0.35">
      <c r="L827" s="36"/>
    </row>
    <row r="828" spans="1:12" ht="19.5" customHeight="1" x14ac:dyDescent="0.35">
      <c r="L828" s="36"/>
    </row>
    <row r="829" spans="1:12" ht="19.5" customHeight="1" x14ac:dyDescent="0.35">
      <c r="L829" s="36"/>
    </row>
    <row r="830" spans="1:12" ht="19.5" customHeight="1" x14ac:dyDescent="0.35">
      <c r="L830" s="36"/>
    </row>
    <row r="831" spans="1:12" ht="19.5" customHeight="1" x14ac:dyDescent="0.35">
      <c r="L831" s="36"/>
    </row>
    <row r="832" spans="1:12" ht="19.5" customHeight="1" x14ac:dyDescent="0.35">
      <c r="L832" s="36"/>
    </row>
    <row r="833" spans="12:12" ht="19.5" customHeight="1" x14ac:dyDescent="0.35">
      <c r="L833" s="36"/>
    </row>
    <row r="834" spans="12:12" ht="19.5" customHeight="1" x14ac:dyDescent="0.35">
      <c r="L834" s="36"/>
    </row>
    <row r="835" spans="12:12" ht="19.5" customHeight="1" x14ac:dyDescent="0.35">
      <c r="L835" s="36"/>
    </row>
    <row r="836" spans="12:12" ht="19.5" customHeight="1" x14ac:dyDescent="0.35">
      <c r="L836" s="36"/>
    </row>
    <row r="837" spans="12:12" ht="19.5" customHeight="1" x14ac:dyDescent="0.35">
      <c r="L837" s="36"/>
    </row>
    <row r="838" spans="12:12" ht="19.5" customHeight="1" x14ac:dyDescent="0.35">
      <c r="L838" s="36"/>
    </row>
    <row r="839" spans="12:12" ht="19.5" customHeight="1" x14ac:dyDescent="0.35">
      <c r="L839" s="36"/>
    </row>
    <row r="840" spans="12:12" ht="19.5" customHeight="1" x14ac:dyDescent="0.35">
      <c r="L840" s="36"/>
    </row>
    <row r="841" spans="12:12" ht="19.5" customHeight="1" x14ac:dyDescent="0.35">
      <c r="L841" s="36"/>
    </row>
    <row r="842" spans="12:12" ht="19.5" customHeight="1" x14ac:dyDescent="0.35">
      <c r="L842" s="36"/>
    </row>
    <row r="843" spans="12:12" ht="19.5" customHeight="1" x14ac:dyDescent="0.35">
      <c r="L843" s="36"/>
    </row>
    <row r="844" spans="12:12" ht="19.5" customHeight="1" x14ac:dyDescent="0.35">
      <c r="L844" s="36"/>
    </row>
    <row r="845" spans="12:12" ht="19.5" customHeight="1" x14ac:dyDescent="0.35">
      <c r="L845" s="36"/>
    </row>
    <row r="846" spans="12:12" ht="19.5" customHeight="1" x14ac:dyDescent="0.35">
      <c r="L846" s="36"/>
    </row>
    <row r="847" spans="12:12" ht="19.5" customHeight="1" x14ac:dyDescent="0.35">
      <c r="L847" s="36"/>
    </row>
    <row r="848" spans="12:12" ht="19.5" customHeight="1" x14ac:dyDescent="0.35">
      <c r="L848" s="36"/>
    </row>
    <row r="849" spans="12:12" ht="19.5" customHeight="1" x14ac:dyDescent="0.35">
      <c r="L849" s="36"/>
    </row>
    <row r="850" spans="12:12" ht="19.5" customHeight="1" x14ac:dyDescent="0.35">
      <c r="L850" s="36"/>
    </row>
    <row r="851" spans="12:12" ht="19.5" customHeight="1" x14ac:dyDescent="0.35">
      <c r="L851" s="36"/>
    </row>
    <row r="852" spans="12:12" ht="19.5" customHeight="1" x14ac:dyDescent="0.35">
      <c r="L852" s="36"/>
    </row>
    <row r="853" spans="12:12" ht="19.5" customHeight="1" x14ac:dyDescent="0.35">
      <c r="L853" s="36"/>
    </row>
    <row r="854" spans="12:12" ht="19.5" customHeight="1" x14ac:dyDescent="0.35">
      <c r="L854" s="36"/>
    </row>
    <row r="855" spans="12:12" ht="19.5" customHeight="1" x14ac:dyDescent="0.35">
      <c r="L855" s="36"/>
    </row>
    <row r="856" spans="12:12" ht="19.5" customHeight="1" x14ac:dyDescent="0.35">
      <c r="L856" s="36"/>
    </row>
    <row r="857" spans="12:12" ht="19.5" customHeight="1" x14ac:dyDescent="0.35">
      <c r="L857" s="36"/>
    </row>
    <row r="858" spans="12:12" ht="19.5" customHeight="1" x14ac:dyDescent="0.35">
      <c r="L858" s="36"/>
    </row>
    <row r="859" spans="12:12" ht="19.5" customHeight="1" x14ac:dyDescent="0.35">
      <c r="L859" s="36"/>
    </row>
    <row r="860" spans="12:12" ht="19.5" customHeight="1" x14ac:dyDescent="0.35">
      <c r="L860" s="36"/>
    </row>
    <row r="861" spans="12:12" ht="19.5" customHeight="1" x14ac:dyDescent="0.35">
      <c r="L861" s="36"/>
    </row>
    <row r="862" spans="12:12" ht="19.5" customHeight="1" x14ac:dyDescent="0.35">
      <c r="L862" s="36"/>
    </row>
    <row r="863" spans="12:12" ht="19.5" customHeight="1" x14ac:dyDescent="0.35">
      <c r="L863" s="36"/>
    </row>
    <row r="864" spans="12:12" ht="19.5" customHeight="1" x14ac:dyDescent="0.35">
      <c r="L864" s="36"/>
    </row>
    <row r="865" spans="12:12" ht="19.5" customHeight="1" x14ac:dyDescent="0.35">
      <c r="L865" s="36"/>
    </row>
    <row r="866" spans="12:12" ht="19.5" customHeight="1" x14ac:dyDescent="0.35">
      <c r="L866" s="36"/>
    </row>
    <row r="867" spans="12:12" ht="19.5" customHeight="1" x14ac:dyDescent="0.35">
      <c r="L867" s="36"/>
    </row>
    <row r="868" spans="12:12" ht="19.5" customHeight="1" x14ac:dyDescent="0.35">
      <c r="L868" s="36"/>
    </row>
    <row r="869" spans="12:12" ht="19.5" customHeight="1" x14ac:dyDescent="0.35">
      <c r="L869" s="36"/>
    </row>
    <row r="870" spans="12:12" ht="19.5" customHeight="1" x14ac:dyDescent="0.35">
      <c r="L870" s="36"/>
    </row>
    <row r="871" spans="12:12" ht="19.5" customHeight="1" x14ac:dyDescent="0.35">
      <c r="L871" s="36"/>
    </row>
    <row r="872" spans="12:12" ht="19.5" customHeight="1" x14ac:dyDescent="0.35">
      <c r="L872" s="36"/>
    </row>
    <row r="873" spans="12:12" ht="19.5" customHeight="1" x14ac:dyDescent="0.35">
      <c r="L873" s="36"/>
    </row>
    <row r="874" spans="12:12" ht="19.5" customHeight="1" x14ac:dyDescent="0.35">
      <c r="L874" s="36"/>
    </row>
    <row r="875" spans="12:12" ht="19.5" customHeight="1" x14ac:dyDescent="0.35">
      <c r="L875" s="36"/>
    </row>
    <row r="876" spans="12:12" ht="19.5" customHeight="1" x14ac:dyDescent="0.35">
      <c r="L876" s="36"/>
    </row>
    <row r="877" spans="12:12" ht="19.5" customHeight="1" x14ac:dyDescent="0.35">
      <c r="L877" s="36"/>
    </row>
    <row r="878" spans="12:12" ht="19.5" customHeight="1" x14ac:dyDescent="0.35">
      <c r="L878" s="36"/>
    </row>
    <row r="879" spans="12:12" ht="19.5" customHeight="1" x14ac:dyDescent="0.35">
      <c r="L879" s="36"/>
    </row>
    <row r="880" spans="12:12" ht="19.5" customHeight="1" x14ac:dyDescent="0.35">
      <c r="L880" s="36"/>
    </row>
    <row r="881" spans="12:12" ht="19.5" customHeight="1" x14ac:dyDescent="0.35">
      <c r="L881" s="36"/>
    </row>
    <row r="882" spans="12:12" ht="19.5" customHeight="1" x14ac:dyDescent="0.35">
      <c r="L882" s="36"/>
    </row>
    <row r="883" spans="12:12" ht="19.5" customHeight="1" x14ac:dyDescent="0.35">
      <c r="L883" s="36"/>
    </row>
    <row r="884" spans="12:12" ht="19.5" customHeight="1" x14ac:dyDescent="0.35">
      <c r="L884" s="36"/>
    </row>
    <row r="885" spans="12:12" ht="19.5" customHeight="1" x14ac:dyDescent="0.35">
      <c r="L885" s="36"/>
    </row>
    <row r="886" spans="12:12" ht="19.5" customHeight="1" x14ac:dyDescent="0.35">
      <c r="L886" s="36"/>
    </row>
    <row r="887" spans="12:12" ht="19.5" customHeight="1" x14ac:dyDescent="0.35">
      <c r="L887" s="36"/>
    </row>
    <row r="888" spans="12:12" ht="19.5" customHeight="1" x14ac:dyDescent="0.35">
      <c r="L888" s="36"/>
    </row>
    <row r="889" spans="12:12" ht="19.5" customHeight="1" x14ac:dyDescent="0.35">
      <c r="L889" s="36"/>
    </row>
    <row r="890" spans="12:12" ht="19.5" customHeight="1" x14ac:dyDescent="0.35">
      <c r="L890" s="36"/>
    </row>
    <row r="891" spans="12:12" ht="19.5" customHeight="1" x14ac:dyDescent="0.35">
      <c r="L891" s="36"/>
    </row>
    <row r="892" spans="12:12" ht="19.5" customHeight="1" x14ac:dyDescent="0.35">
      <c r="L892" s="36"/>
    </row>
    <row r="893" spans="12:12" ht="19.5" customHeight="1" x14ac:dyDescent="0.35">
      <c r="L893" s="36"/>
    </row>
    <row r="894" spans="12:12" ht="19.5" customHeight="1" x14ac:dyDescent="0.35">
      <c r="L894" s="36"/>
    </row>
    <row r="895" spans="12:12" ht="19.5" customHeight="1" x14ac:dyDescent="0.35">
      <c r="L895" s="36"/>
    </row>
    <row r="896" spans="12:12" ht="19.5" customHeight="1" x14ac:dyDescent="0.35">
      <c r="L896" s="36"/>
    </row>
    <row r="897" spans="12:12" ht="19.5" customHeight="1" x14ac:dyDescent="0.35">
      <c r="L897" s="36"/>
    </row>
    <row r="898" spans="12:12" ht="19.5" customHeight="1" x14ac:dyDescent="0.35">
      <c r="L898" s="36"/>
    </row>
    <row r="899" spans="12:12" ht="19.5" customHeight="1" x14ac:dyDescent="0.35">
      <c r="L899" s="36"/>
    </row>
    <row r="900" spans="12:12" ht="19.5" customHeight="1" x14ac:dyDescent="0.35">
      <c r="L900" s="36"/>
    </row>
    <row r="901" spans="12:12" ht="19.5" customHeight="1" x14ac:dyDescent="0.35">
      <c r="L901" s="36"/>
    </row>
    <row r="902" spans="12:12" ht="19.5" customHeight="1" x14ac:dyDescent="0.35">
      <c r="L902" s="36"/>
    </row>
    <row r="903" spans="12:12" ht="19.5" customHeight="1" x14ac:dyDescent="0.35">
      <c r="L903" s="36"/>
    </row>
    <row r="904" spans="12:12" ht="19.5" customHeight="1" x14ac:dyDescent="0.35">
      <c r="L904" s="36"/>
    </row>
    <row r="905" spans="12:12" ht="19.5" customHeight="1" x14ac:dyDescent="0.35">
      <c r="L905" s="36"/>
    </row>
    <row r="906" spans="12:12" ht="19.5" customHeight="1" x14ac:dyDescent="0.35">
      <c r="L906" s="36"/>
    </row>
    <row r="907" spans="12:12" ht="19.5" customHeight="1" x14ac:dyDescent="0.35">
      <c r="L907" s="36"/>
    </row>
    <row r="908" spans="12:12" ht="19.5" customHeight="1" x14ac:dyDescent="0.35">
      <c r="L908" s="36"/>
    </row>
    <row r="909" spans="12:12" ht="19.5" customHeight="1" x14ac:dyDescent="0.35">
      <c r="L909" s="36"/>
    </row>
    <row r="910" spans="12:12" ht="19.5" customHeight="1" x14ac:dyDescent="0.35">
      <c r="L910" s="36"/>
    </row>
    <row r="911" spans="12:12" ht="19.5" customHeight="1" x14ac:dyDescent="0.35">
      <c r="L911" s="36"/>
    </row>
    <row r="912" spans="12:12" ht="19.5" customHeight="1" x14ac:dyDescent="0.35">
      <c r="L912" s="36"/>
    </row>
    <row r="913" spans="12:12" ht="19.5" customHeight="1" x14ac:dyDescent="0.35">
      <c r="L913" s="36"/>
    </row>
    <row r="914" spans="12:12" ht="19.5" customHeight="1" x14ac:dyDescent="0.35">
      <c r="L914" s="36"/>
    </row>
    <row r="915" spans="12:12" ht="19.5" customHeight="1" x14ac:dyDescent="0.35">
      <c r="L915" s="36"/>
    </row>
    <row r="916" spans="12:12" ht="19.5" customHeight="1" x14ac:dyDescent="0.35">
      <c r="L916" s="36"/>
    </row>
    <row r="917" spans="12:12" ht="19.5" customHeight="1" x14ac:dyDescent="0.35">
      <c r="L917" s="36"/>
    </row>
    <row r="918" spans="12:12" ht="19.5" customHeight="1" x14ac:dyDescent="0.35">
      <c r="L918" s="36"/>
    </row>
    <row r="919" spans="12:12" ht="19.5" customHeight="1" x14ac:dyDescent="0.35">
      <c r="L919" s="36"/>
    </row>
    <row r="920" spans="12:12" ht="19.5" customHeight="1" x14ac:dyDescent="0.35">
      <c r="L920" s="36"/>
    </row>
    <row r="921" spans="12:12" ht="19.5" customHeight="1" x14ac:dyDescent="0.35">
      <c r="L921" s="36"/>
    </row>
    <row r="922" spans="12:12" ht="19.5" customHeight="1" x14ac:dyDescent="0.35">
      <c r="L922" s="36"/>
    </row>
    <row r="923" spans="12:12" ht="19.5" customHeight="1" x14ac:dyDescent="0.35">
      <c r="L923" s="36"/>
    </row>
    <row r="924" spans="12:12" ht="19.5" customHeight="1" x14ac:dyDescent="0.35">
      <c r="L924" s="36"/>
    </row>
    <row r="925" spans="12:12" ht="19.5" customHeight="1" x14ac:dyDescent="0.35">
      <c r="L925" s="36"/>
    </row>
    <row r="926" spans="12:12" ht="19.5" customHeight="1" x14ac:dyDescent="0.35">
      <c r="L926" s="36"/>
    </row>
    <row r="927" spans="12:12" ht="19.5" customHeight="1" x14ac:dyDescent="0.35">
      <c r="L927" s="36"/>
    </row>
    <row r="928" spans="12:12" ht="19.5" customHeight="1" x14ac:dyDescent="0.35">
      <c r="L928" s="36"/>
    </row>
    <row r="929" spans="12:12" ht="19.5" customHeight="1" x14ac:dyDescent="0.35">
      <c r="L929" s="36"/>
    </row>
    <row r="930" spans="12:12" ht="19.5" customHeight="1" x14ac:dyDescent="0.35">
      <c r="L930" s="36"/>
    </row>
    <row r="931" spans="12:12" ht="19.5" customHeight="1" x14ac:dyDescent="0.35">
      <c r="L931" s="36"/>
    </row>
    <row r="932" spans="12:12" ht="19.5" customHeight="1" x14ac:dyDescent="0.35">
      <c r="L932" s="3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L1267"/>
  <sheetViews>
    <sheetView workbookViewId="0">
      <selection activeCell="N6" sqref="N6"/>
    </sheetView>
  </sheetViews>
  <sheetFormatPr defaultRowHeight="14.5" x14ac:dyDescent="0.35"/>
  <cols>
    <col min="1" max="1" width="18.453125" bestFit="1" customWidth="1"/>
    <col min="2" max="2" width="22.54296875" style="11" bestFit="1" customWidth="1"/>
    <col min="3" max="3" width="9.453125" style="12" bestFit="1" customWidth="1"/>
    <col min="4" max="4" width="8.81640625" style="12" bestFit="1" customWidth="1"/>
    <col min="5" max="5" width="14.1796875" bestFit="1" customWidth="1"/>
    <col min="6" max="7" width="18.453125" style="35" bestFit="1" customWidth="1"/>
    <col min="8" max="8" width="21.453125" style="13" bestFit="1" customWidth="1"/>
    <col min="9" max="9" width="14" style="13" bestFit="1" customWidth="1"/>
    <col min="10" max="10" width="14.1796875" bestFit="1" customWidth="1"/>
    <col min="11" max="11" width="18.453125" bestFit="1" customWidth="1"/>
    <col min="12" max="12" width="23.54296875" style="12" bestFit="1" customWidth="1"/>
  </cols>
  <sheetData>
    <row r="1" spans="1:12" ht="19.5" customHeight="1" x14ac:dyDescent="0.35">
      <c r="A1" s="1" t="s">
        <v>0</v>
      </c>
      <c r="B1" s="2" t="s">
        <v>2</v>
      </c>
      <c r="C1" s="3" t="s">
        <v>3</v>
      </c>
      <c r="D1" s="3" t="s">
        <v>4</v>
      </c>
      <c r="F1" s="1" t="s">
        <v>5</v>
      </c>
      <c r="G1" s="1" t="s">
        <v>1</v>
      </c>
      <c r="H1" s="3" t="s">
        <v>6</v>
      </c>
      <c r="I1" s="3" t="s">
        <v>7</v>
      </c>
      <c r="K1" s="1" t="s">
        <v>8</v>
      </c>
      <c r="L1" s="31" t="s">
        <v>9</v>
      </c>
    </row>
    <row r="2" spans="1:12" ht="19.5" customHeight="1" x14ac:dyDescent="0.35">
      <c r="A2" s="32" t="s">
        <v>5562</v>
      </c>
      <c r="B2" s="8">
        <v>0</v>
      </c>
      <c r="C2" s="23">
        <v>6.0080000000000003E-3</v>
      </c>
      <c r="D2" s="23">
        <v>0.73346</v>
      </c>
      <c r="F2" s="32" t="s">
        <v>5562</v>
      </c>
      <c r="G2" s="32" t="str">
        <f t="shared" ref="G2:G65" si="0">SUBSTITUTE(F2,"T"," ")</f>
        <v>2022-12-09 00:00:00</v>
      </c>
      <c r="H2" s="23">
        <v>0</v>
      </c>
      <c r="I2" s="23">
        <v>2.02E-4</v>
      </c>
      <c r="K2" s="32" t="s">
        <v>5563</v>
      </c>
      <c r="L2" s="33">
        <f>3312</f>
        <v>3312</v>
      </c>
    </row>
    <row r="3" spans="1:12" ht="19.5" customHeight="1" x14ac:dyDescent="0.35">
      <c r="A3" s="32" t="s">
        <v>5564</v>
      </c>
      <c r="B3" s="8">
        <f>B2+15</f>
        <v>15</v>
      </c>
      <c r="C3" s="23">
        <v>-1.9E-3</v>
      </c>
      <c r="D3" s="23">
        <v>0.72180200000000005</v>
      </c>
      <c r="F3" s="32" t="s">
        <v>5565</v>
      </c>
      <c r="G3" s="32" t="str">
        <f t="shared" si="0"/>
        <v>2022-12-09 00:05:00</v>
      </c>
      <c r="H3" s="23">
        <f t="shared" ref="H3:H66" si="1">DAY(G3-$G$2)*24*60 + HOUR(G3-$G$2)*60 + MINUTE(G3-$G$2) + SECOND(G3-$G$2)/60</f>
        <v>5</v>
      </c>
      <c r="I3" s="23">
        <v>2.0900000000000001E-4</v>
      </c>
      <c r="K3" s="32" t="s">
        <v>5566</v>
      </c>
      <c r="L3" s="23">
        <f t="shared" ref="L3:L49" si="2">L2+60</f>
        <v>3372</v>
      </c>
    </row>
    <row r="4" spans="1:12" ht="19.5" customHeight="1" x14ac:dyDescent="0.35">
      <c r="A4" s="32" t="s">
        <v>5567</v>
      </c>
      <c r="B4" s="8">
        <f t="shared" ref="B4:B66" si="3">B3+15</f>
        <v>30</v>
      </c>
      <c r="C4" s="23">
        <v>3.4859999999999999E-3</v>
      </c>
      <c r="D4" s="23">
        <v>0.72357800000000005</v>
      </c>
      <c r="F4" s="32" t="s">
        <v>5568</v>
      </c>
      <c r="G4" s="32" t="str">
        <f t="shared" si="0"/>
        <v>2022-12-09 00:10:00</v>
      </c>
      <c r="H4" s="23">
        <f t="shared" si="1"/>
        <v>10</v>
      </c>
      <c r="I4" s="23">
        <v>1.7899999999999999E-4</v>
      </c>
      <c r="K4" s="32" t="s">
        <v>5569</v>
      </c>
      <c r="L4" s="23">
        <f t="shared" si="2"/>
        <v>3432</v>
      </c>
    </row>
    <row r="5" spans="1:12" ht="19.5" customHeight="1" x14ac:dyDescent="0.35">
      <c r="A5" s="32" t="s">
        <v>5570</v>
      </c>
      <c r="B5" s="8">
        <f t="shared" si="3"/>
        <v>45</v>
      </c>
      <c r="C5" s="23">
        <v>3.6210000000000001E-3</v>
      </c>
      <c r="D5" s="23">
        <v>0.72738700000000001</v>
      </c>
      <c r="F5" s="32" t="s">
        <v>5564</v>
      </c>
      <c r="G5" s="32" t="str">
        <f t="shared" si="0"/>
        <v>2022-12-09 00:15:00</v>
      </c>
      <c r="H5" s="23">
        <f t="shared" si="1"/>
        <v>15</v>
      </c>
      <c r="I5" s="23">
        <v>1.7799999999999999E-4</v>
      </c>
      <c r="K5" s="32" t="s">
        <v>5571</v>
      </c>
      <c r="L5" s="23">
        <f t="shared" si="2"/>
        <v>3492</v>
      </c>
    </row>
    <row r="6" spans="1:12" ht="19.5" customHeight="1" x14ac:dyDescent="0.35">
      <c r="A6" s="32" t="s">
        <v>5572</v>
      </c>
      <c r="B6" s="8">
        <f t="shared" si="3"/>
        <v>60</v>
      </c>
      <c r="C6" s="23">
        <v>-5.3229999999999996E-3</v>
      </c>
      <c r="D6" s="23">
        <v>0.72112600000000004</v>
      </c>
      <c r="F6" s="32" t="s">
        <v>5573</v>
      </c>
      <c r="G6" s="32" t="str">
        <f t="shared" si="0"/>
        <v>2022-12-09 00:20:00</v>
      </c>
      <c r="H6" s="23">
        <f t="shared" si="1"/>
        <v>20</v>
      </c>
      <c r="I6" s="23">
        <v>2.2599999999999999E-4</v>
      </c>
      <c r="K6" s="32" t="s">
        <v>5574</v>
      </c>
      <c r="L6" s="23">
        <f t="shared" si="2"/>
        <v>3552</v>
      </c>
    </row>
    <row r="7" spans="1:12" ht="19.5" customHeight="1" x14ac:dyDescent="0.35">
      <c r="A7" s="32" t="s">
        <v>5575</v>
      </c>
      <c r="B7" s="8">
        <f t="shared" si="3"/>
        <v>75</v>
      </c>
      <c r="C7" s="23">
        <v>-5.4580000000000002E-3</v>
      </c>
      <c r="D7" s="23">
        <v>0.72416199999999997</v>
      </c>
      <c r="F7" s="32" t="s">
        <v>5576</v>
      </c>
      <c r="G7" s="32" t="str">
        <f t="shared" si="0"/>
        <v>2022-12-09 00:25:00</v>
      </c>
      <c r="H7" s="23">
        <f t="shared" si="1"/>
        <v>25</v>
      </c>
      <c r="I7" s="23">
        <v>1.8799999999999999E-4</v>
      </c>
      <c r="K7" s="32" t="s">
        <v>5577</v>
      </c>
      <c r="L7" s="23">
        <f t="shared" si="2"/>
        <v>3612</v>
      </c>
    </row>
    <row r="8" spans="1:12" ht="19.5" customHeight="1" x14ac:dyDescent="0.35">
      <c r="A8" s="32" t="s">
        <v>5578</v>
      </c>
      <c r="B8" s="8">
        <f t="shared" si="3"/>
        <v>90</v>
      </c>
      <c r="C8" s="23">
        <v>3.0279999999999999E-3</v>
      </c>
      <c r="D8" s="23">
        <v>0.724248</v>
      </c>
      <c r="F8" s="32" t="s">
        <v>5567</v>
      </c>
      <c r="G8" s="32" t="str">
        <f t="shared" si="0"/>
        <v>2022-12-09 00:30:00</v>
      </c>
      <c r="H8" s="23">
        <f t="shared" si="1"/>
        <v>30</v>
      </c>
      <c r="I8" s="23">
        <v>2.14E-4</v>
      </c>
      <c r="K8" s="32" t="s">
        <v>5579</v>
      </c>
      <c r="L8" s="23">
        <f t="shared" si="2"/>
        <v>3672</v>
      </c>
    </row>
    <row r="9" spans="1:12" ht="19.5" customHeight="1" x14ac:dyDescent="0.35">
      <c r="A9" s="32" t="s">
        <v>5580</v>
      </c>
      <c r="B9" s="8">
        <f t="shared" si="3"/>
        <v>105</v>
      </c>
      <c r="C9" s="23">
        <v>2.7330000000000002E-3</v>
      </c>
      <c r="D9" s="23">
        <v>0.72170400000000001</v>
      </c>
      <c r="F9" s="32" t="s">
        <v>5581</v>
      </c>
      <c r="G9" s="32" t="str">
        <f t="shared" si="0"/>
        <v>2022-12-09 00:35:00</v>
      </c>
      <c r="H9" s="23">
        <f t="shared" si="1"/>
        <v>35</v>
      </c>
      <c r="I9" s="23">
        <v>2.3699999999999999E-4</v>
      </c>
      <c r="K9" s="32" t="s">
        <v>5582</v>
      </c>
      <c r="L9" s="23">
        <f t="shared" si="2"/>
        <v>3732</v>
      </c>
    </row>
    <row r="10" spans="1:12" ht="19.5" customHeight="1" x14ac:dyDescent="0.35">
      <c r="A10" s="32" t="s">
        <v>5583</v>
      </c>
      <c r="B10" s="8">
        <f t="shared" si="3"/>
        <v>120</v>
      </c>
      <c r="C10" s="23">
        <v>-3.2039999999999998E-3</v>
      </c>
      <c r="D10" s="23">
        <v>0.72155100000000005</v>
      </c>
      <c r="F10" s="32" t="s">
        <v>5584</v>
      </c>
      <c r="G10" s="32" t="str">
        <f t="shared" si="0"/>
        <v>2022-12-09 00:40:00</v>
      </c>
      <c r="H10" s="23">
        <f t="shared" si="1"/>
        <v>40</v>
      </c>
      <c r="I10" s="23">
        <v>2.13E-4</v>
      </c>
      <c r="K10" s="32" t="s">
        <v>5585</v>
      </c>
      <c r="L10" s="23">
        <f t="shared" si="2"/>
        <v>3792</v>
      </c>
    </row>
    <row r="11" spans="1:12" ht="19.5" customHeight="1" x14ac:dyDescent="0.35">
      <c r="A11" s="32" t="s">
        <v>5586</v>
      </c>
      <c r="B11" s="8">
        <f t="shared" si="3"/>
        <v>135</v>
      </c>
      <c r="C11" s="23">
        <v>-2.9260000000000002E-3</v>
      </c>
      <c r="D11" s="23">
        <v>0.73185900000000004</v>
      </c>
      <c r="F11" s="32" t="s">
        <v>5570</v>
      </c>
      <c r="G11" s="32" t="str">
        <f t="shared" si="0"/>
        <v>2022-12-09 00:45:00</v>
      </c>
      <c r="H11" s="23">
        <f t="shared" si="1"/>
        <v>45</v>
      </c>
      <c r="I11" s="23">
        <v>2.1100000000000001E-4</v>
      </c>
      <c r="K11" s="32" t="s">
        <v>5587</v>
      </c>
      <c r="L11" s="23">
        <f t="shared" si="2"/>
        <v>3852</v>
      </c>
    </row>
    <row r="12" spans="1:12" ht="19.5" customHeight="1" x14ac:dyDescent="0.35">
      <c r="A12" s="32" t="s">
        <v>5588</v>
      </c>
      <c r="B12" s="8">
        <f t="shared" si="3"/>
        <v>150</v>
      </c>
      <c r="C12" s="23">
        <v>2.7629999999999998E-3</v>
      </c>
      <c r="D12" s="23">
        <v>0.72526599999999997</v>
      </c>
      <c r="F12" s="32" t="s">
        <v>5589</v>
      </c>
      <c r="G12" s="32" t="str">
        <f t="shared" si="0"/>
        <v>2022-12-09 00:50:00</v>
      </c>
      <c r="H12" s="23">
        <f t="shared" si="1"/>
        <v>50</v>
      </c>
      <c r="I12" s="23">
        <v>2.5799999999999998E-4</v>
      </c>
      <c r="K12" s="32" t="s">
        <v>5590</v>
      </c>
      <c r="L12" s="23">
        <f t="shared" si="2"/>
        <v>3912</v>
      </c>
    </row>
    <row r="13" spans="1:12" ht="19.5" customHeight="1" x14ac:dyDescent="0.35">
      <c r="A13" s="32" t="s">
        <v>5591</v>
      </c>
      <c r="B13" s="8">
        <f t="shared" si="3"/>
        <v>165</v>
      </c>
      <c r="C13" s="23">
        <v>5.1479999999999998E-3</v>
      </c>
      <c r="D13" s="23">
        <v>0.72899700000000001</v>
      </c>
      <c r="F13" s="32" t="s">
        <v>5592</v>
      </c>
      <c r="G13" s="32" t="str">
        <f t="shared" si="0"/>
        <v>2022-12-09 00:55:00</v>
      </c>
      <c r="H13" s="23">
        <f t="shared" si="1"/>
        <v>55</v>
      </c>
      <c r="I13" s="23">
        <v>1.92E-4</v>
      </c>
      <c r="K13" s="32" t="s">
        <v>5593</v>
      </c>
      <c r="L13" s="23">
        <f t="shared" si="2"/>
        <v>3972</v>
      </c>
    </row>
    <row r="14" spans="1:12" ht="19.5" customHeight="1" x14ac:dyDescent="0.35">
      <c r="A14" s="32" t="s">
        <v>5594</v>
      </c>
      <c r="B14" s="8">
        <f t="shared" si="3"/>
        <v>180</v>
      </c>
      <c r="C14" s="23">
        <v>-3.9839999999999997E-3</v>
      </c>
      <c r="D14" s="23">
        <v>0.72030700000000003</v>
      </c>
      <c r="F14" s="32" t="s">
        <v>5572</v>
      </c>
      <c r="G14" s="32" t="str">
        <f t="shared" si="0"/>
        <v>2022-12-09 01:00:00</v>
      </c>
      <c r="H14" s="23">
        <f t="shared" si="1"/>
        <v>60</v>
      </c>
      <c r="I14" s="23">
        <v>2.04E-4</v>
      </c>
      <c r="K14" s="32" t="s">
        <v>5595</v>
      </c>
      <c r="L14" s="23">
        <f t="shared" si="2"/>
        <v>4032</v>
      </c>
    </row>
    <row r="15" spans="1:12" ht="19.5" customHeight="1" x14ac:dyDescent="0.35">
      <c r="A15" s="32" t="s">
        <v>5596</v>
      </c>
      <c r="B15" s="8">
        <f t="shared" si="3"/>
        <v>195</v>
      </c>
      <c r="C15" s="23">
        <v>-2.9229999999999998E-3</v>
      </c>
      <c r="D15" s="23">
        <v>0.722499</v>
      </c>
      <c r="F15" s="32" t="s">
        <v>5597</v>
      </c>
      <c r="G15" s="32" t="str">
        <f t="shared" si="0"/>
        <v>2022-12-09 01:05:00</v>
      </c>
      <c r="H15" s="23">
        <f t="shared" si="1"/>
        <v>65</v>
      </c>
      <c r="I15" s="23">
        <v>2.52E-4</v>
      </c>
      <c r="K15" s="32" t="s">
        <v>5598</v>
      </c>
      <c r="L15" s="23">
        <f t="shared" si="2"/>
        <v>4092</v>
      </c>
    </row>
    <row r="16" spans="1:12" ht="19.5" customHeight="1" x14ac:dyDescent="0.35">
      <c r="A16" s="32" t="s">
        <v>5599</v>
      </c>
      <c r="B16" s="8">
        <f t="shared" si="3"/>
        <v>210</v>
      </c>
      <c r="C16" s="23">
        <v>2.6970000000000002E-3</v>
      </c>
      <c r="D16" s="23">
        <v>0.71211400000000002</v>
      </c>
      <c r="F16" s="32" t="s">
        <v>5600</v>
      </c>
      <c r="G16" s="32" t="str">
        <f t="shared" si="0"/>
        <v>2022-12-09 01:10:00</v>
      </c>
      <c r="H16" s="23">
        <f t="shared" si="1"/>
        <v>70</v>
      </c>
      <c r="I16" s="23">
        <v>2.2599999999999999E-4</v>
      </c>
      <c r="K16" s="32" t="s">
        <v>5601</v>
      </c>
      <c r="L16" s="23">
        <f t="shared" si="2"/>
        <v>4152</v>
      </c>
    </row>
    <row r="17" spans="1:12" ht="19.5" customHeight="1" x14ac:dyDescent="0.35">
      <c r="A17" s="32" t="s">
        <v>5602</v>
      </c>
      <c r="B17" s="8">
        <f t="shared" si="3"/>
        <v>225</v>
      </c>
      <c r="C17" s="23">
        <v>6.8060000000000004E-3</v>
      </c>
      <c r="D17" s="23">
        <v>0.72453000000000001</v>
      </c>
      <c r="F17" s="32" t="s">
        <v>5575</v>
      </c>
      <c r="G17" s="32" t="str">
        <f t="shared" si="0"/>
        <v>2022-12-09 01:15:00</v>
      </c>
      <c r="H17" s="23">
        <f t="shared" si="1"/>
        <v>75</v>
      </c>
      <c r="I17" s="23">
        <v>2.12E-4</v>
      </c>
      <c r="K17" s="32" t="s">
        <v>5603</v>
      </c>
      <c r="L17" s="23">
        <f t="shared" si="2"/>
        <v>4212</v>
      </c>
    </row>
    <row r="18" spans="1:12" ht="19.5" customHeight="1" x14ac:dyDescent="0.35">
      <c r="A18" s="32" t="s">
        <v>5604</v>
      </c>
      <c r="B18" s="8">
        <f t="shared" si="3"/>
        <v>240</v>
      </c>
      <c r="C18" s="23">
        <v>7.8250000000000004E-3</v>
      </c>
      <c r="D18" s="23">
        <v>0.72536</v>
      </c>
      <c r="F18" s="32" t="s">
        <v>5605</v>
      </c>
      <c r="G18" s="32" t="str">
        <f t="shared" si="0"/>
        <v>2022-12-09 01:20:00</v>
      </c>
      <c r="H18" s="23">
        <f t="shared" si="1"/>
        <v>80</v>
      </c>
      <c r="I18" s="23">
        <v>2.6200000000000003E-4</v>
      </c>
      <c r="K18" s="32" t="s">
        <v>5606</v>
      </c>
      <c r="L18" s="23">
        <f t="shared" si="2"/>
        <v>4272</v>
      </c>
    </row>
    <row r="19" spans="1:12" ht="19.5" customHeight="1" x14ac:dyDescent="0.35">
      <c r="A19" s="32" t="s">
        <v>5607</v>
      </c>
      <c r="B19" s="8">
        <f t="shared" si="3"/>
        <v>255</v>
      </c>
      <c r="C19" s="23">
        <v>1.4109999999999999E-3</v>
      </c>
      <c r="D19" s="23">
        <v>0.72089199999999998</v>
      </c>
      <c r="F19" s="32" t="s">
        <v>5608</v>
      </c>
      <c r="G19" s="32" t="str">
        <f t="shared" si="0"/>
        <v>2022-12-09 01:25:00</v>
      </c>
      <c r="H19" s="23">
        <f t="shared" si="1"/>
        <v>85</v>
      </c>
      <c r="I19" s="23">
        <v>1.74E-4</v>
      </c>
      <c r="K19" s="32" t="s">
        <v>5609</v>
      </c>
      <c r="L19" s="23">
        <f t="shared" si="2"/>
        <v>4332</v>
      </c>
    </row>
    <row r="20" spans="1:12" ht="19.5" customHeight="1" x14ac:dyDescent="0.35">
      <c r="A20" s="32" t="s">
        <v>5610</v>
      </c>
      <c r="B20" s="8">
        <f t="shared" si="3"/>
        <v>270</v>
      </c>
      <c r="C20" s="23">
        <v>5.4619999999999998E-3</v>
      </c>
      <c r="D20" s="23">
        <v>0.71392999999999995</v>
      </c>
      <c r="F20" s="32" t="s">
        <v>5578</v>
      </c>
      <c r="G20" s="32" t="str">
        <f t="shared" si="0"/>
        <v>2022-12-09 01:30:00</v>
      </c>
      <c r="H20" s="23">
        <f t="shared" si="1"/>
        <v>90</v>
      </c>
      <c r="I20" s="23">
        <v>1.6000000000000001E-4</v>
      </c>
      <c r="K20" s="32" t="s">
        <v>5611</v>
      </c>
      <c r="L20" s="23">
        <f t="shared" si="2"/>
        <v>4392</v>
      </c>
    </row>
    <row r="21" spans="1:12" ht="19.5" customHeight="1" x14ac:dyDescent="0.35">
      <c r="A21" s="32" t="s">
        <v>5612</v>
      </c>
      <c r="B21" s="8">
        <f t="shared" si="3"/>
        <v>285</v>
      </c>
      <c r="C21" s="23">
        <v>7.1650000000000004E-3</v>
      </c>
      <c r="D21" s="23">
        <v>0.722526</v>
      </c>
      <c r="F21" s="32" t="s">
        <v>5613</v>
      </c>
      <c r="G21" s="32" t="str">
        <f t="shared" si="0"/>
        <v>2022-12-09 01:35:00</v>
      </c>
      <c r="H21" s="23">
        <f t="shared" si="1"/>
        <v>95</v>
      </c>
      <c r="I21" s="23">
        <v>2.02E-4</v>
      </c>
      <c r="K21" s="32" t="s">
        <v>5614</v>
      </c>
      <c r="L21" s="23">
        <f t="shared" si="2"/>
        <v>4452</v>
      </c>
    </row>
    <row r="22" spans="1:12" ht="19.5" customHeight="1" x14ac:dyDescent="0.35">
      <c r="A22" s="32" t="s">
        <v>5615</v>
      </c>
      <c r="B22" s="8">
        <f t="shared" si="3"/>
        <v>300</v>
      </c>
      <c r="C22" s="23">
        <v>-3.0509999999999999E-3</v>
      </c>
      <c r="D22" s="23">
        <v>0.72336299999999998</v>
      </c>
      <c r="F22" s="32" t="s">
        <v>5616</v>
      </c>
      <c r="G22" s="32" t="str">
        <f t="shared" si="0"/>
        <v>2022-12-09 01:40:00</v>
      </c>
      <c r="H22" s="23">
        <f t="shared" si="1"/>
        <v>100</v>
      </c>
      <c r="I22" s="23">
        <v>1.5699999999999999E-4</v>
      </c>
      <c r="K22" s="32" t="s">
        <v>5617</v>
      </c>
      <c r="L22" s="23">
        <f t="shared" si="2"/>
        <v>4512</v>
      </c>
    </row>
    <row r="23" spans="1:12" ht="19.5" customHeight="1" x14ac:dyDescent="0.35">
      <c r="A23" s="32" t="s">
        <v>5618</v>
      </c>
      <c r="B23" s="8">
        <f t="shared" si="3"/>
        <v>315</v>
      </c>
      <c r="C23" s="23">
        <v>-1.173E-3</v>
      </c>
      <c r="D23" s="23">
        <v>0.71285200000000004</v>
      </c>
      <c r="F23" s="32" t="s">
        <v>5580</v>
      </c>
      <c r="G23" s="32" t="str">
        <f t="shared" si="0"/>
        <v>2022-12-09 01:45:00</v>
      </c>
      <c r="H23" s="23">
        <f t="shared" si="1"/>
        <v>105</v>
      </c>
      <c r="I23" s="23">
        <v>1.44E-4</v>
      </c>
      <c r="K23" s="32" t="s">
        <v>5619</v>
      </c>
      <c r="L23" s="23">
        <f t="shared" si="2"/>
        <v>4572</v>
      </c>
    </row>
    <row r="24" spans="1:12" ht="19.5" customHeight="1" x14ac:dyDescent="0.35">
      <c r="A24" s="32" t="s">
        <v>5620</v>
      </c>
      <c r="B24" s="8">
        <f t="shared" si="3"/>
        <v>330</v>
      </c>
      <c r="C24" s="23">
        <v>2.7759999999999998E-3</v>
      </c>
      <c r="D24" s="23">
        <v>0.71557199999999999</v>
      </c>
      <c r="F24" s="32" t="s">
        <v>5621</v>
      </c>
      <c r="G24" s="32" t="str">
        <f t="shared" si="0"/>
        <v>2022-12-09 01:50:00</v>
      </c>
      <c r="H24" s="23">
        <f t="shared" si="1"/>
        <v>110</v>
      </c>
      <c r="I24" s="23">
        <v>2.0599999999999999E-4</v>
      </c>
      <c r="K24" s="32" t="s">
        <v>5622</v>
      </c>
      <c r="L24" s="23">
        <f t="shared" si="2"/>
        <v>4632</v>
      </c>
    </row>
    <row r="25" spans="1:12" ht="19.5" customHeight="1" x14ac:dyDescent="0.35">
      <c r="A25" s="32" t="s">
        <v>5623</v>
      </c>
      <c r="B25" s="8">
        <f t="shared" si="3"/>
        <v>345</v>
      </c>
      <c r="C25" s="23">
        <v>5.3480000000000003E-3</v>
      </c>
      <c r="D25" s="23">
        <v>0.71940199999999999</v>
      </c>
      <c r="F25" s="32" t="s">
        <v>5624</v>
      </c>
      <c r="G25" s="32" t="str">
        <f t="shared" si="0"/>
        <v>2022-12-09 01:55:00</v>
      </c>
      <c r="H25" s="23">
        <f t="shared" si="1"/>
        <v>115</v>
      </c>
      <c r="I25" s="23">
        <v>1.6100000000000001E-4</v>
      </c>
      <c r="K25" s="32" t="s">
        <v>5625</v>
      </c>
      <c r="L25" s="23">
        <f t="shared" si="2"/>
        <v>4692</v>
      </c>
    </row>
    <row r="26" spans="1:12" ht="19.5" customHeight="1" x14ac:dyDescent="0.35">
      <c r="A26" s="32" t="s">
        <v>5626</v>
      </c>
      <c r="B26" s="8">
        <f t="shared" si="3"/>
        <v>360</v>
      </c>
      <c r="C26" s="23">
        <v>1.077E-2</v>
      </c>
      <c r="D26" s="23">
        <v>0.71768699999999996</v>
      </c>
      <c r="F26" s="32" t="s">
        <v>5583</v>
      </c>
      <c r="G26" s="32" t="str">
        <f t="shared" si="0"/>
        <v>2022-12-09 02:00:00</v>
      </c>
      <c r="H26" s="23">
        <f t="shared" si="1"/>
        <v>120</v>
      </c>
      <c r="I26" s="23">
        <v>2.1900000000000001E-4</v>
      </c>
      <c r="K26" s="32" t="s">
        <v>5627</v>
      </c>
      <c r="L26" s="23">
        <f t="shared" si="2"/>
        <v>4752</v>
      </c>
    </row>
    <row r="27" spans="1:12" ht="19.5" customHeight="1" x14ac:dyDescent="0.35">
      <c r="A27" s="32" t="s">
        <v>5628</v>
      </c>
      <c r="B27" s="8">
        <f t="shared" si="3"/>
        <v>375</v>
      </c>
      <c r="C27" s="23">
        <v>-4.9509999999999997E-3</v>
      </c>
      <c r="D27" s="23">
        <v>0.70965199999999995</v>
      </c>
      <c r="F27" s="32" t="s">
        <v>5629</v>
      </c>
      <c r="G27" s="32" t="str">
        <f t="shared" si="0"/>
        <v>2022-12-09 02:05:00</v>
      </c>
      <c r="H27" s="23">
        <f t="shared" si="1"/>
        <v>125</v>
      </c>
      <c r="I27" s="23">
        <v>2.41E-4</v>
      </c>
      <c r="K27" s="32" t="s">
        <v>5630</v>
      </c>
      <c r="L27" s="23">
        <f t="shared" si="2"/>
        <v>4812</v>
      </c>
    </row>
    <row r="28" spans="1:12" ht="19.5" customHeight="1" x14ac:dyDescent="0.35">
      <c r="A28" s="32" t="s">
        <v>5631</v>
      </c>
      <c r="B28" s="8">
        <f t="shared" si="3"/>
        <v>390</v>
      </c>
      <c r="C28" s="23">
        <v>-3.2429999999999998E-3</v>
      </c>
      <c r="D28" s="23">
        <v>0.71370500000000003</v>
      </c>
      <c r="F28" s="32" t="s">
        <v>5632</v>
      </c>
      <c r="G28" s="32" t="str">
        <f t="shared" si="0"/>
        <v>2022-12-09 02:10:00</v>
      </c>
      <c r="H28" s="23">
        <f t="shared" si="1"/>
        <v>130</v>
      </c>
      <c r="I28" s="23">
        <v>2.04E-4</v>
      </c>
      <c r="K28" s="32" t="s">
        <v>5633</v>
      </c>
      <c r="L28" s="23">
        <f t="shared" si="2"/>
        <v>4872</v>
      </c>
    </row>
    <row r="29" spans="1:12" ht="19.5" customHeight="1" x14ac:dyDescent="0.35">
      <c r="A29" s="32" t="s">
        <v>5634</v>
      </c>
      <c r="B29" s="8">
        <f t="shared" si="3"/>
        <v>405</v>
      </c>
      <c r="C29" s="23">
        <v>2.9069999999999999E-3</v>
      </c>
      <c r="D29" s="23">
        <v>0.71375100000000002</v>
      </c>
      <c r="F29" s="32" t="s">
        <v>5586</v>
      </c>
      <c r="G29" s="32" t="str">
        <f t="shared" si="0"/>
        <v>2022-12-09 02:15:00</v>
      </c>
      <c r="H29" s="23">
        <f t="shared" si="1"/>
        <v>135</v>
      </c>
      <c r="I29" s="23">
        <v>1.7699999999999999E-4</v>
      </c>
      <c r="K29" s="32" t="s">
        <v>5635</v>
      </c>
      <c r="L29" s="23">
        <f t="shared" si="2"/>
        <v>4932</v>
      </c>
    </row>
    <row r="30" spans="1:12" ht="19.5" customHeight="1" x14ac:dyDescent="0.35">
      <c r="A30" s="32" t="s">
        <v>5636</v>
      </c>
      <c r="B30" s="8">
        <f t="shared" si="3"/>
        <v>420</v>
      </c>
      <c r="C30" s="23">
        <v>5.0309999999999999E-3</v>
      </c>
      <c r="D30" s="23">
        <v>0.71197999999999995</v>
      </c>
      <c r="F30" s="32" t="s">
        <v>5637</v>
      </c>
      <c r="G30" s="32" t="str">
        <f t="shared" si="0"/>
        <v>2022-12-09 02:20:00</v>
      </c>
      <c r="H30" s="23">
        <f t="shared" si="1"/>
        <v>140</v>
      </c>
      <c r="I30" s="23">
        <v>2.1800000000000001E-4</v>
      </c>
      <c r="K30" s="32" t="s">
        <v>5638</v>
      </c>
      <c r="L30" s="23">
        <f t="shared" si="2"/>
        <v>4992</v>
      </c>
    </row>
    <row r="31" spans="1:12" ht="19.5" customHeight="1" x14ac:dyDescent="0.35">
      <c r="A31" s="32" t="s">
        <v>5639</v>
      </c>
      <c r="B31" s="8">
        <f t="shared" si="3"/>
        <v>435</v>
      </c>
      <c r="C31" s="23">
        <v>1.833E-3</v>
      </c>
      <c r="D31" s="23">
        <v>0.70955400000000002</v>
      </c>
      <c r="F31" s="32" t="s">
        <v>5640</v>
      </c>
      <c r="G31" s="32" t="str">
        <f t="shared" si="0"/>
        <v>2022-12-09 02:25:00</v>
      </c>
      <c r="H31" s="23">
        <f t="shared" si="1"/>
        <v>145</v>
      </c>
      <c r="I31" s="23">
        <v>1.8599999999999999E-4</v>
      </c>
      <c r="K31" s="32" t="s">
        <v>5641</v>
      </c>
      <c r="L31" s="23">
        <f t="shared" si="2"/>
        <v>5052</v>
      </c>
    </row>
    <row r="32" spans="1:12" ht="19.5" customHeight="1" x14ac:dyDescent="0.35">
      <c r="A32" s="32" t="s">
        <v>5642</v>
      </c>
      <c r="B32" s="8">
        <f t="shared" si="3"/>
        <v>450</v>
      </c>
      <c r="C32" s="23">
        <v>-7.2249999999999997E-3</v>
      </c>
      <c r="D32" s="23">
        <v>0.706789</v>
      </c>
      <c r="F32" s="32" t="s">
        <v>5588</v>
      </c>
      <c r="G32" s="32" t="str">
        <f t="shared" si="0"/>
        <v>2022-12-09 02:30:00</v>
      </c>
      <c r="H32" s="23">
        <f t="shared" si="1"/>
        <v>150</v>
      </c>
      <c r="I32" s="23">
        <v>2.0900000000000001E-4</v>
      </c>
      <c r="K32" s="32" t="s">
        <v>5643</v>
      </c>
      <c r="L32" s="23">
        <f t="shared" si="2"/>
        <v>5112</v>
      </c>
    </row>
    <row r="33" spans="1:12" ht="19.5" customHeight="1" x14ac:dyDescent="0.35">
      <c r="A33" s="32" t="s">
        <v>5644</v>
      </c>
      <c r="B33" s="8">
        <f t="shared" si="3"/>
        <v>465</v>
      </c>
      <c r="C33" s="23">
        <v>-6.7229999999999998E-3</v>
      </c>
      <c r="D33" s="23">
        <v>0.71833499999999995</v>
      </c>
      <c r="F33" s="32" t="s">
        <v>5645</v>
      </c>
      <c r="G33" s="32" t="str">
        <f t="shared" si="0"/>
        <v>2022-12-09 02:35:00</v>
      </c>
      <c r="H33" s="23">
        <f t="shared" si="1"/>
        <v>155</v>
      </c>
      <c r="I33" s="23">
        <v>2.1800000000000001E-4</v>
      </c>
      <c r="K33" s="32" t="s">
        <v>5646</v>
      </c>
      <c r="L33" s="23">
        <f t="shared" si="2"/>
        <v>5172</v>
      </c>
    </row>
    <row r="34" spans="1:12" ht="19.5" customHeight="1" x14ac:dyDescent="0.35">
      <c r="A34" s="32" t="s">
        <v>5647</v>
      </c>
      <c r="B34" s="8">
        <f t="shared" si="3"/>
        <v>480</v>
      </c>
      <c r="C34" s="23">
        <v>7.3670000000000003E-3</v>
      </c>
      <c r="D34" s="23">
        <v>0.72470800000000002</v>
      </c>
      <c r="F34" s="32" t="s">
        <v>5648</v>
      </c>
      <c r="G34" s="32" t="str">
        <f t="shared" si="0"/>
        <v>2022-12-09 02:40:00</v>
      </c>
      <c r="H34" s="23">
        <f t="shared" si="1"/>
        <v>160</v>
      </c>
      <c r="I34" s="23">
        <v>1.8100000000000001E-4</v>
      </c>
      <c r="K34" s="32" t="s">
        <v>5649</v>
      </c>
      <c r="L34" s="23">
        <f t="shared" si="2"/>
        <v>5232</v>
      </c>
    </row>
    <row r="35" spans="1:12" ht="19.5" customHeight="1" x14ac:dyDescent="0.35">
      <c r="A35" s="32" t="s">
        <v>5650</v>
      </c>
      <c r="B35" s="8">
        <f t="shared" si="3"/>
        <v>495</v>
      </c>
      <c r="C35" s="23">
        <v>-5.927E-3</v>
      </c>
      <c r="D35" s="23">
        <v>0.70910600000000001</v>
      </c>
      <c r="F35" s="32" t="s">
        <v>5591</v>
      </c>
      <c r="G35" s="32" t="str">
        <f t="shared" si="0"/>
        <v>2022-12-09 02:45:00</v>
      </c>
      <c r="H35" s="23">
        <f t="shared" si="1"/>
        <v>165</v>
      </c>
      <c r="I35" s="23">
        <v>1.76E-4</v>
      </c>
      <c r="K35" s="32" t="s">
        <v>5651</v>
      </c>
      <c r="L35" s="23">
        <f t="shared" si="2"/>
        <v>5292</v>
      </c>
    </row>
    <row r="36" spans="1:12" ht="19.5" customHeight="1" x14ac:dyDescent="0.35">
      <c r="A36" s="32" t="s">
        <v>5652</v>
      </c>
      <c r="B36" s="8">
        <f t="shared" si="3"/>
        <v>510</v>
      </c>
      <c r="C36" s="23">
        <v>-2.0439999999999998E-3</v>
      </c>
      <c r="D36" s="23">
        <v>0.71197999999999995</v>
      </c>
      <c r="F36" s="32" t="s">
        <v>5653</v>
      </c>
      <c r="G36" s="32" t="str">
        <f t="shared" si="0"/>
        <v>2022-12-09 02:50:00</v>
      </c>
      <c r="H36" s="23">
        <f t="shared" si="1"/>
        <v>170</v>
      </c>
      <c r="I36" s="23">
        <v>2.3499999999999999E-4</v>
      </c>
      <c r="K36" s="32" t="s">
        <v>5654</v>
      </c>
      <c r="L36" s="23">
        <f t="shared" si="2"/>
        <v>5352</v>
      </c>
    </row>
    <row r="37" spans="1:12" ht="19.5" customHeight="1" x14ac:dyDescent="0.35">
      <c r="A37" s="32" t="s">
        <v>5655</v>
      </c>
      <c r="B37" s="8">
        <f t="shared" si="3"/>
        <v>525</v>
      </c>
      <c r="C37" s="23">
        <v>-1.2005E-2</v>
      </c>
      <c r="D37" s="23">
        <v>0.70589199999999996</v>
      </c>
      <c r="F37" s="32" t="s">
        <v>5656</v>
      </c>
      <c r="G37" s="32" t="str">
        <f t="shared" si="0"/>
        <v>2022-12-09 02:55:00</v>
      </c>
      <c r="H37" s="23">
        <f t="shared" si="1"/>
        <v>175</v>
      </c>
      <c r="I37" s="23">
        <v>1.7799999999999999E-4</v>
      </c>
      <c r="K37" s="32" t="s">
        <v>5657</v>
      </c>
      <c r="L37" s="23">
        <f t="shared" si="2"/>
        <v>5412</v>
      </c>
    </row>
    <row r="38" spans="1:12" ht="19.5" customHeight="1" x14ac:dyDescent="0.35">
      <c r="A38" s="32" t="s">
        <v>5658</v>
      </c>
      <c r="B38" s="8">
        <f t="shared" si="3"/>
        <v>540</v>
      </c>
      <c r="C38" s="23">
        <v>-4.646E-3</v>
      </c>
      <c r="D38" s="23">
        <v>0.70467599999999997</v>
      </c>
      <c r="F38" s="32" t="s">
        <v>5594</v>
      </c>
      <c r="G38" s="32" t="str">
        <f t="shared" si="0"/>
        <v>2022-12-09 03:00:00</v>
      </c>
      <c r="H38" s="23">
        <f t="shared" si="1"/>
        <v>180</v>
      </c>
      <c r="I38" s="23">
        <v>2.0000000000000001E-4</v>
      </c>
      <c r="K38" s="32" t="s">
        <v>5659</v>
      </c>
      <c r="L38" s="23">
        <f t="shared" si="2"/>
        <v>5472</v>
      </c>
    </row>
    <row r="39" spans="1:12" ht="19.5" customHeight="1" x14ac:dyDescent="0.35">
      <c r="A39" s="32" t="s">
        <v>5660</v>
      </c>
      <c r="B39" s="8">
        <f t="shared" si="3"/>
        <v>555</v>
      </c>
      <c r="C39" s="23">
        <v>-1.337E-2</v>
      </c>
      <c r="D39" s="23">
        <f>AVERAGE(D38,D40)</f>
        <v>0.67438549999999997</v>
      </c>
      <c r="F39" s="32" t="s">
        <v>5661</v>
      </c>
      <c r="G39" s="32" t="str">
        <f t="shared" si="0"/>
        <v>2022-12-09 03:05:00</v>
      </c>
      <c r="H39" s="23">
        <f t="shared" si="1"/>
        <v>185</v>
      </c>
      <c r="I39" s="23">
        <v>2.0900000000000001E-4</v>
      </c>
      <c r="K39" s="32" t="s">
        <v>5662</v>
      </c>
      <c r="L39" s="23">
        <f t="shared" si="2"/>
        <v>5532</v>
      </c>
    </row>
    <row r="40" spans="1:12" ht="19.5" customHeight="1" x14ac:dyDescent="0.35">
      <c r="A40" s="32" t="s">
        <v>5663</v>
      </c>
      <c r="B40" s="8">
        <f t="shared" si="3"/>
        <v>570</v>
      </c>
      <c r="C40" s="23">
        <v>-8.3840000000000008E-3</v>
      </c>
      <c r="D40" s="23">
        <v>0.64409499999999997</v>
      </c>
      <c r="F40" s="32" t="s">
        <v>5664</v>
      </c>
      <c r="G40" s="32" t="str">
        <f t="shared" si="0"/>
        <v>2022-12-09 03:10:00</v>
      </c>
      <c r="H40" s="23">
        <f t="shared" si="1"/>
        <v>190</v>
      </c>
      <c r="I40" s="23">
        <v>1.7899999999999999E-4</v>
      </c>
      <c r="K40" s="32" t="s">
        <v>5665</v>
      </c>
      <c r="L40" s="23">
        <f t="shared" si="2"/>
        <v>5592</v>
      </c>
    </row>
    <row r="41" spans="1:12" ht="19.5" customHeight="1" x14ac:dyDescent="0.35">
      <c r="A41" s="32" t="s">
        <v>5666</v>
      </c>
      <c r="B41" s="8">
        <f t="shared" si="3"/>
        <v>585</v>
      </c>
      <c r="C41" s="23">
        <v>-1.1029000000000001E-2</v>
      </c>
      <c r="D41" s="23">
        <v>0.70294999999999996</v>
      </c>
      <c r="F41" s="32" t="s">
        <v>5596</v>
      </c>
      <c r="G41" s="32" t="str">
        <f t="shared" si="0"/>
        <v>2022-12-09 03:15:00</v>
      </c>
      <c r="H41" s="23">
        <f t="shared" si="1"/>
        <v>195</v>
      </c>
      <c r="I41" s="23">
        <v>1.7899999999999999E-4</v>
      </c>
      <c r="K41" s="32" t="s">
        <v>5667</v>
      </c>
      <c r="L41" s="23">
        <f t="shared" si="2"/>
        <v>5652</v>
      </c>
    </row>
    <row r="42" spans="1:12" ht="19.5" customHeight="1" x14ac:dyDescent="0.35">
      <c r="A42" s="32" t="s">
        <v>5668</v>
      </c>
      <c r="B42" s="8">
        <f t="shared" si="3"/>
        <v>600</v>
      </c>
      <c r="C42" s="23">
        <v>-1.6379999999999999E-3</v>
      </c>
      <c r="D42" s="23">
        <v>0.70066600000000001</v>
      </c>
      <c r="F42" s="32" t="s">
        <v>5669</v>
      </c>
      <c r="G42" s="32" t="str">
        <f t="shared" si="0"/>
        <v>2022-12-09 03:20:00</v>
      </c>
      <c r="H42" s="23">
        <f t="shared" si="1"/>
        <v>200</v>
      </c>
      <c r="I42" s="23">
        <v>2.4000000000000001E-4</v>
      </c>
      <c r="K42" s="32" t="s">
        <v>5670</v>
      </c>
      <c r="L42" s="23">
        <f t="shared" si="2"/>
        <v>5712</v>
      </c>
    </row>
    <row r="43" spans="1:12" ht="19.5" customHeight="1" x14ac:dyDescent="0.35">
      <c r="A43" s="32" t="s">
        <v>5671</v>
      </c>
      <c r="B43" s="8">
        <f t="shared" si="3"/>
        <v>615</v>
      </c>
      <c r="C43" s="23">
        <v>-1.2727E-2</v>
      </c>
      <c r="D43" s="23">
        <v>0.70611699999999999</v>
      </c>
      <c r="F43" s="32" t="s">
        <v>5672</v>
      </c>
      <c r="G43" s="32" t="str">
        <f t="shared" si="0"/>
        <v>2022-12-09 03:25:00</v>
      </c>
      <c r="H43" s="23">
        <f t="shared" si="1"/>
        <v>205</v>
      </c>
      <c r="I43" s="23">
        <v>1.7699999999999999E-4</v>
      </c>
      <c r="K43" s="32" t="s">
        <v>5673</v>
      </c>
      <c r="L43" s="23">
        <f t="shared" si="2"/>
        <v>5772</v>
      </c>
    </row>
    <row r="44" spans="1:12" ht="19.5" customHeight="1" x14ac:dyDescent="0.35">
      <c r="A44" s="32" t="s">
        <v>5674</v>
      </c>
      <c r="B44" s="8">
        <f t="shared" si="3"/>
        <v>630</v>
      </c>
      <c r="C44" s="23">
        <v>-2.1800000000000001E-3</v>
      </c>
      <c r="D44" s="23">
        <v>0.70611500000000005</v>
      </c>
      <c r="F44" s="32" t="s">
        <v>5599</v>
      </c>
      <c r="G44" s="32" t="str">
        <f t="shared" si="0"/>
        <v>2022-12-09 03:30:00</v>
      </c>
      <c r="H44" s="23">
        <f t="shared" si="1"/>
        <v>210</v>
      </c>
      <c r="I44" s="23">
        <v>1.63E-4</v>
      </c>
      <c r="K44" s="32" t="s">
        <v>5675</v>
      </c>
      <c r="L44" s="23">
        <f t="shared" si="2"/>
        <v>5832</v>
      </c>
    </row>
    <row r="45" spans="1:12" ht="19.5" customHeight="1" x14ac:dyDescent="0.35">
      <c r="A45" s="32" t="s">
        <v>5676</v>
      </c>
      <c r="B45" s="8">
        <f t="shared" si="3"/>
        <v>645</v>
      </c>
      <c r="C45" s="23">
        <v>-1.0666E-2</v>
      </c>
      <c r="D45" s="23">
        <v>0.69789500000000004</v>
      </c>
      <c r="F45" s="32" t="s">
        <v>5677</v>
      </c>
      <c r="G45" s="32" t="str">
        <f t="shared" si="0"/>
        <v>2022-12-09 03:35:00</v>
      </c>
      <c r="H45" s="23">
        <f t="shared" si="1"/>
        <v>215</v>
      </c>
      <c r="I45" s="23">
        <v>2.22E-4</v>
      </c>
      <c r="K45" s="32" t="s">
        <v>5678</v>
      </c>
      <c r="L45" s="23">
        <f t="shared" si="2"/>
        <v>5892</v>
      </c>
    </row>
    <row r="46" spans="1:12" ht="19.5" customHeight="1" x14ac:dyDescent="0.35">
      <c r="A46" s="32" t="s">
        <v>5679</v>
      </c>
      <c r="B46" s="8">
        <f t="shared" si="3"/>
        <v>660</v>
      </c>
      <c r="C46" s="23">
        <v>-1.016E-3</v>
      </c>
      <c r="D46" s="23">
        <v>0.70498400000000006</v>
      </c>
      <c r="F46" s="32" t="s">
        <v>5680</v>
      </c>
      <c r="G46" s="32" t="str">
        <f t="shared" si="0"/>
        <v>2022-12-09 03:40:00</v>
      </c>
      <c r="H46" s="23">
        <f t="shared" si="1"/>
        <v>220</v>
      </c>
      <c r="I46" s="23">
        <v>1.76E-4</v>
      </c>
      <c r="K46" s="32" t="s">
        <v>5681</v>
      </c>
      <c r="L46" s="23">
        <f t="shared" si="2"/>
        <v>5952</v>
      </c>
    </row>
    <row r="47" spans="1:12" ht="19.5" customHeight="1" x14ac:dyDescent="0.35">
      <c r="A47" s="32" t="s">
        <v>5682</v>
      </c>
      <c r="B47" s="8">
        <f t="shared" si="3"/>
        <v>675</v>
      </c>
      <c r="C47" s="23">
        <v>-7.7489999999999998E-3</v>
      </c>
      <c r="D47" s="23">
        <v>0.70013300000000001</v>
      </c>
      <c r="F47" s="32" t="s">
        <v>5602</v>
      </c>
      <c r="G47" s="32" t="str">
        <f t="shared" si="0"/>
        <v>2022-12-09 03:45:00</v>
      </c>
      <c r="H47" s="23">
        <f t="shared" si="1"/>
        <v>225</v>
      </c>
      <c r="I47" s="23">
        <v>1.9100000000000001E-4</v>
      </c>
      <c r="K47" s="32" t="s">
        <v>5683</v>
      </c>
      <c r="L47" s="23">
        <f t="shared" si="2"/>
        <v>6012</v>
      </c>
    </row>
    <row r="48" spans="1:12" ht="19.5" customHeight="1" x14ac:dyDescent="0.35">
      <c r="A48" s="32" t="s">
        <v>5684</v>
      </c>
      <c r="B48" s="8">
        <f t="shared" si="3"/>
        <v>690</v>
      </c>
      <c r="C48" s="23">
        <v>1.5820000000000001E-3</v>
      </c>
      <c r="D48" s="23">
        <v>0.70615000000000006</v>
      </c>
      <c r="F48" s="32" t="s">
        <v>5685</v>
      </c>
      <c r="G48" s="32" t="str">
        <f t="shared" si="0"/>
        <v>2022-12-09 03:50:00</v>
      </c>
      <c r="H48" s="23">
        <f t="shared" si="1"/>
        <v>230</v>
      </c>
      <c r="I48" s="23">
        <v>2.5700000000000001E-4</v>
      </c>
      <c r="K48" s="32" t="s">
        <v>5686</v>
      </c>
      <c r="L48" s="23">
        <f t="shared" si="2"/>
        <v>6072</v>
      </c>
    </row>
    <row r="49" spans="1:12" ht="19.5" customHeight="1" x14ac:dyDescent="0.35">
      <c r="A49" s="32" t="s">
        <v>5687</v>
      </c>
      <c r="B49" s="8">
        <f t="shared" si="3"/>
        <v>705</v>
      </c>
      <c r="C49" s="23">
        <v>-2.686E-3</v>
      </c>
      <c r="D49" s="23">
        <v>0.70898499999999998</v>
      </c>
      <c r="F49" s="32" t="s">
        <v>5688</v>
      </c>
      <c r="G49" s="32" t="str">
        <f t="shared" si="0"/>
        <v>2022-12-09 03:55:00</v>
      </c>
      <c r="H49" s="23">
        <f t="shared" si="1"/>
        <v>235</v>
      </c>
      <c r="I49" s="23">
        <v>2.03E-4</v>
      </c>
      <c r="K49" s="32" t="s">
        <v>5689</v>
      </c>
      <c r="L49" s="23">
        <f t="shared" si="2"/>
        <v>6132</v>
      </c>
    </row>
    <row r="50" spans="1:12" ht="19.5" customHeight="1" x14ac:dyDescent="0.35">
      <c r="A50" s="32" t="s">
        <v>5690</v>
      </c>
      <c r="B50" s="8">
        <f t="shared" si="3"/>
        <v>720</v>
      </c>
      <c r="C50" s="23">
        <v>2.4599999999999999E-3</v>
      </c>
      <c r="D50" s="23">
        <v>0.70328199999999996</v>
      </c>
      <c r="F50" s="32" t="s">
        <v>5604</v>
      </c>
      <c r="G50" s="32" t="str">
        <f t="shared" si="0"/>
        <v>2022-12-09 04:00:00</v>
      </c>
      <c r="H50" s="23">
        <f t="shared" si="1"/>
        <v>240</v>
      </c>
      <c r="I50" s="23">
        <v>1.8200000000000001E-4</v>
      </c>
    </row>
    <row r="51" spans="1:12" ht="19.5" customHeight="1" x14ac:dyDescent="0.35">
      <c r="A51" s="32" t="s">
        <v>5691</v>
      </c>
      <c r="B51" s="8">
        <f t="shared" si="3"/>
        <v>735</v>
      </c>
      <c r="C51" s="23">
        <v>-1.3320000000000001E-3</v>
      </c>
      <c r="D51" s="23">
        <v>0.70200300000000004</v>
      </c>
      <c r="F51" s="32" t="s">
        <v>5692</v>
      </c>
      <c r="G51" s="32" t="str">
        <f t="shared" si="0"/>
        <v>2022-12-09 04:05:00</v>
      </c>
      <c r="H51" s="23">
        <f t="shared" si="1"/>
        <v>245</v>
      </c>
      <c r="I51" s="23">
        <v>2.42E-4</v>
      </c>
    </row>
    <row r="52" spans="1:12" ht="19.5" customHeight="1" x14ac:dyDescent="0.35">
      <c r="A52" s="32" t="s">
        <v>5693</v>
      </c>
      <c r="B52" s="8">
        <f t="shared" si="3"/>
        <v>750</v>
      </c>
      <c r="C52" s="23">
        <v>-7.5170000000000002E-3</v>
      </c>
      <c r="D52" s="23">
        <v>0.71070500000000003</v>
      </c>
      <c r="F52" s="32" t="s">
        <v>5694</v>
      </c>
      <c r="G52" s="32" t="str">
        <f t="shared" si="0"/>
        <v>2022-12-09 04:10:00</v>
      </c>
      <c r="H52" s="23">
        <f t="shared" si="1"/>
        <v>250</v>
      </c>
      <c r="I52" s="23">
        <v>1.9799999999999999E-4</v>
      </c>
    </row>
    <row r="53" spans="1:12" ht="19.5" customHeight="1" x14ac:dyDescent="0.35">
      <c r="A53" s="32" t="s">
        <v>5695</v>
      </c>
      <c r="B53" s="8">
        <f t="shared" si="3"/>
        <v>765</v>
      </c>
      <c r="C53" s="23">
        <v>6.0089999999999996E-3</v>
      </c>
      <c r="D53" s="23">
        <v>0.70255699999999999</v>
      </c>
      <c r="F53" s="32" t="s">
        <v>5607</v>
      </c>
      <c r="G53" s="32" t="str">
        <f t="shared" si="0"/>
        <v>2022-12-09 04:15:00</v>
      </c>
      <c r="H53" s="23">
        <f t="shared" si="1"/>
        <v>255</v>
      </c>
      <c r="I53" s="23">
        <v>1.92E-4</v>
      </c>
    </row>
    <row r="54" spans="1:12" ht="19.5" customHeight="1" x14ac:dyDescent="0.35">
      <c r="A54" s="32" t="s">
        <v>5696</v>
      </c>
      <c r="B54" s="8">
        <f t="shared" si="3"/>
        <v>780</v>
      </c>
      <c r="C54" s="23">
        <v>-2.3640000000000002E-3</v>
      </c>
      <c r="D54" s="23">
        <v>0.70322899999999999</v>
      </c>
      <c r="F54" s="32" t="s">
        <v>5697</v>
      </c>
      <c r="G54" s="32" t="str">
        <f t="shared" si="0"/>
        <v>2022-12-09 04:20:00</v>
      </c>
      <c r="H54" s="23">
        <f t="shared" si="1"/>
        <v>260</v>
      </c>
      <c r="I54" s="23">
        <v>2.61E-4</v>
      </c>
    </row>
    <row r="55" spans="1:12" ht="19.5" customHeight="1" x14ac:dyDescent="0.35">
      <c r="A55" s="32" t="s">
        <v>5698</v>
      </c>
      <c r="B55" s="8">
        <f t="shared" si="3"/>
        <v>795</v>
      </c>
      <c r="C55" s="23">
        <v>-4.692E-3</v>
      </c>
      <c r="D55" s="23">
        <v>0.70997100000000002</v>
      </c>
      <c r="F55" s="32" t="s">
        <v>5699</v>
      </c>
      <c r="G55" s="32" t="str">
        <f t="shared" si="0"/>
        <v>2022-12-09 04:25:00</v>
      </c>
      <c r="H55" s="23">
        <f t="shared" si="1"/>
        <v>265</v>
      </c>
      <c r="I55" s="23">
        <v>1.8000000000000001E-4</v>
      </c>
      <c r="L55" s="34"/>
    </row>
    <row r="56" spans="1:12" ht="19.5" customHeight="1" x14ac:dyDescent="0.35">
      <c r="A56" s="32" t="s">
        <v>5700</v>
      </c>
      <c r="B56" s="8">
        <f t="shared" si="3"/>
        <v>810</v>
      </c>
      <c r="C56" s="23">
        <v>8.7900000000000001E-4</v>
      </c>
      <c r="D56" s="23">
        <v>0.70337400000000005</v>
      </c>
      <c r="F56" s="32" t="s">
        <v>5610</v>
      </c>
      <c r="G56" s="32" t="str">
        <f t="shared" si="0"/>
        <v>2022-12-09 04:30:00</v>
      </c>
      <c r="H56" s="23">
        <f t="shared" si="1"/>
        <v>270</v>
      </c>
      <c r="I56" s="23">
        <v>2.05E-4</v>
      </c>
    </row>
    <row r="57" spans="1:12" ht="19.5" customHeight="1" x14ac:dyDescent="0.35">
      <c r="A57" s="32" t="s">
        <v>5701</v>
      </c>
      <c r="B57" s="8">
        <f t="shared" si="3"/>
        <v>825</v>
      </c>
      <c r="C57" s="23">
        <v>-2.4009999999999999E-3</v>
      </c>
      <c r="D57" s="23">
        <v>0.70255000000000001</v>
      </c>
      <c r="F57" s="32" t="s">
        <v>5702</v>
      </c>
      <c r="G57" s="32" t="str">
        <f t="shared" si="0"/>
        <v>2022-12-09 04:35:00</v>
      </c>
      <c r="H57" s="23">
        <f t="shared" si="1"/>
        <v>275</v>
      </c>
      <c r="I57" s="23">
        <v>2.1800000000000001E-4</v>
      </c>
    </row>
    <row r="58" spans="1:12" ht="19.5" customHeight="1" x14ac:dyDescent="0.35">
      <c r="A58" s="32" t="s">
        <v>5703</v>
      </c>
      <c r="B58" s="8">
        <f t="shared" si="3"/>
        <v>840</v>
      </c>
      <c r="C58" s="23">
        <v>-4.4999999999999997E-3</v>
      </c>
      <c r="D58" s="23">
        <v>0.70360400000000001</v>
      </c>
      <c r="F58" s="32" t="s">
        <v>5704</v>
      </c>
      <c r="G58" s="32" t="str">
        <f t="shared" si="0"/>
        <v>2022-12-09 04:40:00</v>
      </c>
      <c r="H58" s="23">
        <f t="shared" si="1"/>
        <v>280</v>
      </c>
      <c r="I58" s="23">
        <v>1.9799999999999999E-4</v>
      </c>
    </row>
    <row r="59" spans="1:12" ht="19.5" customHeight="1" x14ac:dyDescent="0.35">
      <c r="A59" s="32" t="s">
        <v>5705</v>
      </c>
      <c r="B59" s="8">
        <f t="shared" si="3"/>
        <v>855</v>
      </c>
      <c r="C59" s="23">
        <v>-5.901E-3</v>
      </c>
      <c r="D59" s="23">
        <v>0.70445899999999995</v>
      </c>
      <c r="F59" s="32" t="s">
        <v>5612</v>
      </c>
      <c r="G59" s="32" t="str">
        <f t="shared" si="0"/>
        <v>2022-12-09 04:45:00</v>
      </c>
      <c r="H59" s="23">
        <f t="shared" si="1"/>
        <v>285</v>
      </c>
      <c r="I59" s="23">
        <v>1.84E-4</v>
      </c>
    </row>
    <row r="60" spans="1:12" ht="19.5" customHeight="1" x14ac:dyDescent="0.35">
      <c r="A60" s="32" t="s">
        <v>5706</v>
      </c>
      <c r="B60" s="8">
        <f t="shared" si="3"/>
        <v>870</v>
      </c>
      <c r="C60" s="23">
        <v>-3.7309999999999999E-3</v>
      </c>
      <c r="D60" s="23">
        <v>0.70245899999999994</v>
      </c>
      <c r="F60" s="32" t="s">
        <v>5707</v>
      </c>
      <c r="G60" s="32" t="str">
        <f t="shared" si="0"/>
        <v>2022-12-09 04:50:00</v>
      </c>
      <c r="H60" s="23">
        <f t="shared" si="1"/>
        <v>290</v>
      </c>
      <c r="I60" s="23">
        <v>2.5900000000000001E-4</v>
      </c>
    </row>
    <row r="61" spans="1:12" ht="19.5" customHeight="1" x14ac:dyDescent="0.35">
      <c r="A61" s="32" t="s">
        <v>5708</v>
      </c>
      <c r="B61" s="8">
        <f t="shared" si="3"/>
        <v>885</v>
      </c>
      <c r="C61" s="23">
        <v>2.0720000000000001E-3</v>
      </c>
      <c r="D61" s="23">
        <v>0.70521699999999998</v>
      </c>
      <c r="F61" s="32" t="s">
        <v>5709</v>
      </c>
      <c r="G61" s="32" t="str">
        <f t="shared" si="0"/>
        <v>2022-12-09 04:55:00</v>
      </c>
      <c r="H61" s="23">
        <f t="shared" si="1"/>
        <v>295</v>
      </c>
      <c r="I61" s="23">
        <v>1.9799999999999999E-4</v>
      </c>
    </row>
    <row r="62" spans="1:12" ht="19.5" customHeight="1" x14ac:dyDescent="0.35">
      <c r="A62" s="32" t="s">
        <v>5710</v>
      </c>
      <c r="B62" s="8">
        <f t="shared" si="3"/>
        <v>900</v>
      </c>
      <c r="C62" s="23">
        <v>-1.4580000000000001E-3</v>
      </c>
      <c r="D62" s="23">
        <v>0.69813599999999998</v>
      </c>
      <c r="F62" s="32" t="s">
        <v>5615</v>
      </c>
      <c r="G62" s="32" t="str">
        <f t="shared" si="0"/>
        <v>2022-12-09 05:00:00</v>
      </c>
      <c r="H62" s="23">
        <f t="shared" si="1"/>
        <v>300</v>
      </c>
      <c r="I62" s="23">
        <v>1.6899999999999999E-4</v>
      </c>
    </row>
    <row r="63" spans="1:12" ht="19.5" customHeight="1" x14ac:dyDescent="0.35">
      <c r="A63" s="32" t="s">
        <v>5711</v>
      </c>
      <c r="B63" s="8">
        <f t="shared" si="3"/>
        <v>915</v>
      </c>
      <c r="C63" s="23">
        <v>4.6820000000000004E-3</v>
      </c>
      <c r="D63" s="23">
        <v>0.70333699999999999</v>
      </c>
      <c r="F63" s="32" t="s">
        <v>5712</v>
      </c>
      <c r="G63" s="32" t="str">
        <f t="shared" si="0"/>
        <v>2022-12-09 05:05:00</v>
      </c>
      <c r="H63" s="23">
        <f t="shared" si="1"/>
        <v>305</v>
      </c>
      <c r="I63" s="23">
        <v>2.1100000000000001E-4</v>
      </c>
    </row>
    <row r="64" spans="1:12" ht="19.5" customHeight="1" x14ac:dyDescent="0.35">
      <c r="A64" s="32" t="s">
        <v>5713</v>
      </c>
      <c r="B64" s="8">
        <f t="shared" si="3"/>
        <v>930</v>
      </c>
      <c r="C64" s="23">
        <v>2.3159999999999999E-3</v>
      </c>
      <c r="D64" s="23">
        <v>0.69848299999999997</v>
      </c>
      <c r="F64" s="32" t="s">
        <v>5714</v>
      </c>
      <c r="G64" s="32" t="str">
        <f t="shared" si="0"/>
        <v>2022-12-09 05:10:00</v>
      </c>
      <c r="H64" s="23">
        <f t="shared" si="1"/>
        <v>310</v>
      </c>
      <c r="I64" s="23">
        <v>1.8200000000000001E-4</v>
      </c>
    </row>
    <row r="65" spans="1:9" ht="19.5" customHeight="1" x14ac:dyDescent="0.35">
      <c r="A65" s="32" t="s">
        <v>5715</v>
      </c>
      <c r="B65" s="8">
        <f t="shared" si="3"/>
        <v>945</v>
      </c>
      <c r="C65" s="23">
        <v>-3.1250000000000002E-3</v>
      </c>
      <c r="D65" s="23">
        <v>0.69792699999999996</v>
      </c>
      <c r="F65" s="32" t="s">
        <v>5618</v>
      </c>
      <c r="G65" s="32" t="str">
        <f t="shared" si="0"/>
        <v>2022-12-09 05:15:00</v>
      </c>
      <c r="H65" s="23">
        <f t="shared" si="1"/>
        <v>315</v>
      </c>
      <c r="I65" s="23">
        <v>1.56E-4</v>
      </c>
    </row>
    <row r="66" spans="1:9" ht="19.5" customHeight="1" x14ac:dyDescent="0.35">
      <c r="A66" s="32" t="s">
        <v>5716</v>
      </c>
      <c r="B66" s="8">
        <f t="shared" si="3"/>
        <v>960</v>
      </c>
      <c r="C66" s="23">
        <v>4.5399999999999998E-3</v>
      </c>
      <c r="D66" s="23">
        <v>0.70613300000000001</v>
      </c>
      <c r="F66" s="32" t="s">
        <v>5717</v>
      </c>
      <c r="G66" s="32" t="str">
        <f t="shared" ref="G66:G129" si="4">SUBSTITUTE(F66,"T"," ")</f>
        <v>2022-12-09 05:20:00</v>
      </c>
      <c r="H66" s="23">
        <f t="shared" si="1"/>
        <v>320</v>
      </c>
      <c r="I66" s="23">
        <v>2.32E-4</v>
      </c>
    </row>
    <row r="67" spans="1:9" ht="19.5" customHeight="1" x14ac:dyDescent="0.35">
      <c r="A67" s="32" t="s">
        <v>5718</v>
      </c>
      <c r="B67" s="8">
        <f t="shared" ref="B67:B130" si="5">B66+15</f>
        <v>975</v>
      </c>
      <c r="C67" s="23">
        <v>4.3179999999999998E-3</v>
      </c>
      <c r="D67" s="23">
        <v>0.70342700000000002</v>
      </c>
      <c r="F67" s="32" t="s">
        <v>5719</v>
      </c>
      <c r="G67" s="32" t="str">
        <f t="shared" si="4"/>
        <v>2022-12-09 05:25:00</v>
      </c>
      <c r="H67" s="23">
        <f t="shared" ref="H67:H130" si="6">DAY(G67-$G$2)*24*60 + HOUR(G67-$G$2)*60 + MINUTE(G67-$G$2) + SECOND(G67-$G$2)/60</f>
        <v>325</v>
      </c>
      <c r="I67" s="23">
        <v>1.85E-4</v>
      </c>
    </row>
    <row r="68" spans="1:9" ht="19.5" customHeight="1" x14ac:dyDescent="0.35">
      <c r="A68" s="32" t="s">
        <v>5720</v>
      </c>
      <c r="B68" s="8">
        <f t="shared" si="5"/>
        <v>990</v>
      </c>
      <c r="C68" s="23">
        <v>9.8750000000000001E-3</v>
      </c>
      <c r="D68" s="23">
        <v>0.701739</v>
      </c>
      <c r="F68" s="32" t="s">
        <v>5620</v>
      </c>
      <c r="G68" s="32" t="str">
        <f t="shared" si="4"/>
        <v>2022-12-09 05:30:00</v>
      </c>
      <c r="H68" s="23">
        <f t="shared" si="6"/>
        <v>330</v>
      </c>
      <c r="I68" s="23">
        <v>1.65E-4</v>
      </c>
    </row>
    <row r="69" spans="1:9" ht="19.5" customHeight="1" x14ac:dyDescent="0.35">
      <c r="A69" s="32" t="s">
        <v>5721</v>
      </c>
      <c r="B69" s="8">
        <f t="shared" si="5"/>
        <v>1005</v>
      </c>
      <c r="C69" s="23">
        <v>4.2779999999999997E-3</v>
      </c>
      <c r="D69" s="23">
        <v>0.70049899999999998</v>
      </c>
      <c r="F69" s="32" t="s">
        <v>5722</v>
      </c>
      <c r="G69" s="32" t="str">
        <f t="shared" si="4"/>
        <v>2022-12-09 05:35:00</v>
      </c>
      <c r="H69" s="23">
        <f t="shared" si="6"/>
        <v>335</v>
      </c>
      <c r="I69" s="23">
        <v>2.14E-4</v>
      </c>
    </row>
    <row r="70" spans="1:9" ht="19.5" customHeight="1" x14ac:dyDescent="0.35">
      <c r="A70" s="32" t="s">
        <v>5723</v>
      </c>
      <c r="B70" s="8">
        <f t="shared" si="5"/>
        <v>1020</v>
      </c>
      <c r="C70" s="23">
        <v>1.3062000000000001E-2</v>
      </c>
      <c r="D70" s="23">
        <v>0.70452400000000004</v>
      </c>
      <c r="F70" s="32" t="s">
        <v>5724</v>
      </c>
      <c r="G70" s="32" t="str">
        <f t="shared" si="4"/>
        <v>2022-12-09 05:40:00</v>
      </c>
      <c r="H70" s="23">
        <f t="shared" si="6"/>
        <v>340</v>
      </c>
      <c r="I70" s="23">
        <v>1.9000000000000001E-4</v>
      </c>
    </row>
    <row r="71" spans="1:9" ht="19.5" customHeight="1" x14ac:dyDescent="0.35">
      <c r="A71" s="32" t="s">
        <v>5725</v>
      </c>
      <c r="B71" s="8">
        <f t="shared" si="5"/>
        <v>1035</v>
      </c>
      <c r="C71" s="23">
        <v>4.8809999999999999E-3</v>
      </c>
      <c r="D71" s="23">
        <v>0.70204699999999998</v>
      </c>
      <c r="F71" s="32" t="s">
        <v>5623</v>
      </c>
      <c r="G71" s="32" t="str">
        <f t="shared" si="4"/>
        <v>2022-12-09 05:45:00</v>
      </c>
      <c r="H71" s="23">
        <f t="shared" si="6"/>
        <v>345</v>
      </c>
      <c r="I71" s="23">
        <v>1.7000000000000001E-4</v>
      </c>
    </row>
    <row r="72" spans="1:9" ht="19.5" customHeight="1" x14ac:dyDescent="0.35">
      <c r="A72" s="32" t="s">
        <v>5726</v>
      </c>
      <c r="B72" s="8">
        <f t="shared" si="5"/>
        <v>1050</v>
      </c>
      <c r="C72" s="23">
        <v>1.2604000000000001E-2</v>
      </c>
      <c r="D72" s="23">
        <v>0.70013599999999998</v>
      </c>
      <c r="F72" s="32" t="s">
        <v>5727</v>
      </c>
      <c r="G72" s="32" t="str">
        <f t="shared" si="4"/>
        <v>2022-12-09 05:50:00</v>
      </c>
      <c r="H72" s="23">
        <f t="shared" si="6"/>
        <v>350</v>
      </c>
      <c r="I72" s="23">
        <v>2.22E-4</v>
      </c>
    </row>
    <row r="73" spans="1:9" ht="19.5" customHeight="1" x14ac:dyDescent="0.35">
      <c r="A73" s="32" t="s">
        <v>5728</v>
      </c>
      <c r="B73" s="8">
        <f t="shared" si="5"/>
        <v>1065</v>
      </c>
      <c r="C73" s="23">
        <v>4.0889999999999998E-3</v>
      </c>
      <c r="D73" s="23">
        <v>0.697882</v>
      </c>
      <c r="F73" s="32" t="s">
        <v>5729</v>
      </c>
      <c r="G73" s="32" t="str">
        <f t="shared" si="4"/>
        <v>2022-12-09 05:55:00</v>
      </c>
      <c r="H73" s="23">
        <f t="shared" si="6"/>
        <v>355</v>
      </c>
      <c r="I73" s="23">
        <v>1.74E-4</v>
      </c>
    </row>
    <row r="74" spans="1:9" ht="19.5" customHeight="1" x14ac:dyDescent="0.35">
      <c r="A74" s="32" t="s">
        <v>5730</v>
      </c>
      <c r="B74" s="8">
        <f t="shared" si="5"/>
        <v>1080</v>
      </c>
      <c r="C74" s="23">
        <v>1.1481999999999999E-2</v>
      </c>
      <c r="D74" s="23">
        <v>0.70295799999999997</v>
      </c>
      <c r="F74" s="32" t="s">
        <v>5626</v>
      </c>
      <c r="G74" s="32" t="str">
        <f t="shared" si="4"/>
        <v>2022-12-09 06:00:00</v>
      </c>
      <c r="H74" s="23">
        <f t="shared" si="6"/>
        <v>360</v>
      </c>
      <c r="I74" s="23">
        <v>1.65E-4</v>
      </c>
    </row>
    <row r="75" spans="1:9" ht="19.5" customHeight="1" x14ac:dyDescent="0.35">
      <c r="A75" s="32" t="s">
        <v>5731</v>
      </c>
      <c r="B75" s="8">
        <f t="shared" si="5"/>
        <v>1095</v>
      </c>
      <c r="C75" s="23">
        <v>-4.0000000000000002E-4</v>
      </c>
      <c r="D75" s="23">
        <v>0.69701599999999997</v>
      </c>
      <c r="F75" s="32" t="s">
        <v>5732</v>
      </c>
      <c r="G75" s="32" t="str">
        <f t="shared" si="4"/>
        <v>2022-12-09 06:05:00</v>
      </c>
      <c r="H75" s="23">
        <f t="shared" si="6"/>
        <v>365</v>
      </c>
      <c r="I75" s="23">
        <v>1.9699999999999999E-4</v>
      </c>
    </row>
    <row r="76" spans="1:9" ht="19.5" customHeight="1" x14ac:dyDescent="0.35">
      <c r="A76" s="32" t="s">
        <v>5733</v>
      </c>
      <c r="B76" s="8">
        <f t="shared" si="5"/>
        <v>1110</v>
      </c>
      <c r="C76" s="23">
        <v>8.1010000000000006E-3</v>
      </c>
      <c r="D76" s="23">
        <v>0.69769000000000003</v>
      </c>
      <c r="F76" s="32" t="s">
        <v>5734</v>
      </c>
      <c r="G76" s="32" t="str">
        <f t="shared" si="4"/>
        <v>2022-12-09 06:10:00</v>
      </c>
      <c r="H76" s="23">
        <f t="shared" si="6"/>
        <v>370</v>
      </c>
      <c r="I76" s="23">
        <v>1.7100000000000001E-4</v>
      </c>
    </row>
    <row r="77" spans="1:9" ht="19.5" customHeight="1" x14ac:dyDescent="0.35">
      <c r="A77" s="32" t="s">
        <v>5735</v>
      </c>
      <c r="B77" s="8">
        <f t="shared" si="5"/>
        <v>1125</v>
      </c>
      <c r="C77" s="23">
        <v>-1.0790000000000001E-3</v>
      </c>
      <c r="D77" s="23">
        <v>0.698384</v>
      </c>
      <c r="F77" s="32" t="s">
        <v>5628</v>
      </c>
      <c r="G77" s="32" t="str">
        <f t="shared" si="4"/>
        <v>2022-12-09 06:15:00</v>
      </c>
      <c r="H77" s="23">
        <f t="shared" si="6"/>
        <v>375</v>
      </c>
      <c r="I77" s="23">
        <v>2.0100000000000001E-4</v>
      </c>
    </row>
    <row r="78" spans="1:9" ht="19.5" customHeight="1" x14ac:dyDescent="0.35">
      <c r="A78" s="32" t="s">
        <v>5736</v>
      </c>
      <c r="B78" s="8">
        <f t="shared" si="5"/>
        <v>1140</v>
      </c>
      <c r="C78" s="23">
        <v>4.444E-3</v>
      </c>
      <c r="D78" s="23">
        <v>0.69595700000000005</v>
      </c>
      <c r="F78" s="32" t="s">
        <v>5737</v>
      </c>
      <c r="G78" s="32" t="str">
        <f t="shared" si="4"/>
        <v>2022-12-09 06:20:00</v>
      </c>
      <c r="H78" s="23">
        <f t="shared" si="6"/>
        <v>380</v>
      </c>
      <c r="I78" s="23">
        <v>2.34E-4</v>
      </c>
    </row>
    <row r="79" spans="1:9" ht="19.5" customHeight="1" x14ac:dyDescent="0.35">
      <c r="A79" s="32" t="s">
        <v>5738</v>
      </c>
      <c r="B79" s="8">
        <f t="shared" si="5"/>
        <v>1155</v>
      </c>
      <c r="C79" s="23">
        <v>1.0104999999999999E-2</v>
      </c>
      <c r="D79" s="23">
        <v>0.69516299999999998</v>
      </c>
      <c r="F79" s="32" t="s">
        <v>5739</v>
      </c>
      <c r="G79" s="32" t="str">
        <f t="shared" si="4"/>
        <v>2022-12-09 06:25:00</v>
      </c>
      <c r="H79" s="23">
        <f t="shared" si="6"/>
        <v>385</v>
      </c>
      <c r="I79" s="23">
        <v>1.9699999999999999E-4</v>
      </c>
    </row>
    <row r="80" spans="1:9" ht="19.5" customHeight="1" x14ac:dyDescent="0.35">
      <c r="A80" s="32" t="s">
        <v>5740</v>
      </c>
      <c r="B80" s="8">
        <f t="shared" si="5"/>
        <v>1170</v>
      </c>
      <c r="C80" s="23">
        <v>2.1540000000000001E-3</v>
      </c>
      <c r="D80" s="23">
        <v>0.70142499999999997</v>
      </c>
      <c r="F80" s="32" t="s">
        <v>5631</v>
      </c>
      <c r="G80" s="32" t="str">
        <f t="shared" si="4"/>
        <v>2022-12-09 06:30:00</v>
      </c>
      <c r="H80" s="23">
        <f t="shared" si="6"/>
        <v>390</v>
      </c>
      <c r="I80" s="23">
        <v>1.92E-4</v>
      </c>
    </row>
    <row r="81" spans="1:9" ht="19.5" customHeight="1" x14ac:dyDescent="0.35">
      <c r="A81" s="32" t="s">
        <v>5741</v>
      </c>
      <c r="B81" s="8">
        <f t="shared" si="5"/>
        <v>1185</v>
      </c>
      <c r="C81" s="23">
        <v>7.4279999999999997E-3</v>
      </c>
      <c r="D81" s="23">
        <v>0.69435100000000005</v>
      </c>
      <c r="F81" s="32" t="s">
        <v>5742</v>
      </c>
      <c r="G81" s="32" t="str">
        <f t="shared" si="4"/>
        <v>2022-12-09 06:35:00</v>
      </c>
      <c r="H81" s="23">
        <f t="shared" si="6"/>
        <v>395</v>
      </c>
      <c r="I81" s="23">
        <v>1.9100000000000001E-4</v>
      </c>
    </row>
    <row r="82" spans="1:9" ht="19.5" customHeight="1" x14ac:dyDescent="0.35">
      <c r="A82" s="32" t="s">
        <v>5743</v>
      </c>
      <c r="B82" s="8">
        <f t="shared" si="5"/>
        <v>1200</v>
      </c>
      <c r="C82" s="23">
        <v>8.1939999999999999E-3</v>
      </c>
      <c r="D82" s="23">
        <v>0.69628100000000004</v>
      </c>
      <c r="F82" s="32" t="s">
        <v>5744</v>
      </c>
      <c r="G82" s="32" t="str">
        <f t="shared" si="4"/>
        <v>2022-12-09 06:40:00</v>
      </c>
      <c r="H82" s="23">
        <f t="shared" si="6"/>
        <v>400</v>
      </c>
      <c r="I82" s="23">
        <v>1.7200000000000001E-4</v>
      </c>
    </row>
    <row r="83" spans="1:9" ht="19.5" customHeight="1" x14ac:dyDescent="0.35">
      <c r="A83" s="32" t="s">
        <v>5745</v>
      </c>
      <c r="B83" s="8">
        <f t="shared" si="5"/>
        <v>1215</v>
      </c>
      <c r="C83" s="23">
        <v>-1.312E-3</v>
      </c>
      <c r="D83" s="23">
        <v>0.69306999999999996</v>
      </c>
      <c r="F83" s="32" t="s">
        <v>5634</v>
      </c>
      <c r="G83" s="32" t="str">
        <f t="shared" si="4"/>
        <v>2022-12-09 06:45:00</v>
      </c>
      <c r="H83" s="23">
        <f t="shared" si="6"/>
        <v>405</v>
      </c>
      <c r="I83" s="23">
        <v>1.55E-4</v>
      </c>
    </row>
    <row r="84" spans="1:9" ht="19.5" customHeight="1" x14ac:dyDescent="0.35">
      <c r="A84" s="32" t="s">
        <v>5746</v>
      </c>
      <c r="B84" s="8">
        <f t="shared" si="5"/>
        <v>1230</v>
      </c>
      <c r="C84" s="23">
        <v>5.1219999999999998E-3</v>
      </c>
      <c r="D84" s="23">
        <v>0.69700200000000001</v>
      </c>
      <c r="F84" s="32" t="s">
        <v>5747</v>
      </c>
      <c r="G84" s="32" t="str">
        <f t="shared" si="4"/>
        <v>2022-12-09 06:50:00</v>
      </c>
      <c r="H84" s="23">
        <f t="shared" si="6"/>
        <v>410</v>
      </c>
      <c r="I84" s="23">
        <v>2.1100000000000001E-4</v>
      </c>
    </row>
    <row r="85" spans="1:9" ht="19.5" customHeight="1" x14ac:dyDescent="0.35">
      <c r="A85" s="32" t="s">
        <v>5748</v>
      </c>
      <c r="B85" s="8">
        <f t="shared" si="5"/>
        <v>1245</v>
      </c>
      <c r="C85" s="23">
        <v>6.9639999999999997E-3</v>
      </c>
      <c r="D85" s="23">
        <v>0.68873300000000004</v>
      </c>
      <c r="F85" s="32" t="s">
        <v>5749</v>
      </c>
      <c r="G85" s="32" t="str">
        <f t="shared" si="4"/>
        <v>2022-12-09 06:55:00</v>
      </c>
      <c r="H85" s="23">
        <f t="shared" si="6"/>
        <v>415</v>
      </c>
      <c r="I85" s="23">
        <v>1.6100000000000001E-4</v>
      </c>
    </row>
    <row r="86" spans="1:9" ht="19.5" customHeight="1" x14ac:dyDescent="0.35">
      <c r="A86" s="32" t="s">
        <v>5750</v>
      </c>
      <c r="B86" s="8">
        <f t="shared" si="5"/>
        <v>1260</v>
      </c>
      <c r="C86" s="23">
        <v>-2.3379999999999998E-3</v>
      </c>
      <c r="D86" s="23">
        <v>0.68875299999999995</v>
      </c>
      <c r="F86" s="32" t="s">
        <v>5636</v>
      </c>
      <c r="G86" s="32" t="str">
        <f t="shared" si="4"/>
        <v>2022-12-09 07:00:00</v>
      </c>
      <c r="H86" s="23">
        <f t="shared" si="6"/>
        <v>420</v>
      </c>
      <c r="I86" s="23">
        <v>1.7799999999999999E-4</v>
      </c>
    </row>
    <row r="87" spans="1:9" ht="19.5" customHeight="1" x14ac:dyDescent="0.35">
      <c r="A87" s="32" t="s">
        <v>5751</v>
      </c>
      <c r="B87" s="8">
        <f t="shared" si="5"/>
        <v>1275</v>
      </c>
      <c r="C87" s="23">
        <v>4.4010000000000004E-3</v>
      </c>
      <c r="D87" s="23">
        <v>0.69284800000000002</v>
      </c>
      <c r="F87" s="32" t="s">
        <v>5752</v>
      </c>
      <c r="G87" s="32" t="str">
        <f t="shared" si="4"/>
        <v>2022-12-09 07:05:00</v>
      </c>
      <c r="H87" s="23">
        <f t="shared" si="6"/>
        <v>425</v>
      </c>
      <c r="I87" s="23">
        <v>2.1100000000000001E-4</v>
      </c>
    </row>
    <row r="88" spans="1:9" ht="19.5" customHeight="1" x14ac:dyDescent="0.35">
      <c r="A88" s="32" t="s">
        <v>5753</v>
      </c>
      <c r="B88" s="8">
        <f t="shared" si="5"/>
        <v>1290</v>
      </c>
      <c r="C88" s="23">
        <v>-4.0549999999999996E-3</v>
      </c>
      <c r="D88" s="23">
        <v>0.69283700000000004</v>
      </c>
      <c r="F88" s="32" t="s">
        <v>5754</v>
      </c>
      <c r="G88" s="32" t="str">
        <f t="shared" si="4"/>
        <v>2022-12-09 07:10:00</v>
      </c>
      <c r="H88" s="23">
        <f t="shared" si="6"/>
        <v>430</v>
      </c>
      <c r="I88" s="23">
        <v>1.94E-4</v>
      </c>
    </row>
    <row r="89" spans="1:9" ht="19.5" customHeight="1" x14ac:dyDescent="0.35">
      <c r="A89" s="32" t="s">
        <v>5755</v>
      </c>
      <c r="B89" s="8">
        <f t="shared" si="5"/>
        <v>1305</v>
      </c>
      <c r="C89" s="23">
        <v>-1.9819999999999998E-3</v>
      </c>
      <c r="D89" s="23">
        <v>0.69451200000000002</v>
      </c>
      <c r="F89" s="32" t="s">
        <v>5639</v>
      </c>
      <c r="G89" s="32" t="str">
        <f t="shared" si="4"/>
        <v>2022-12-09 07:15:00</v>
      </c>
      <c r="H89" s="23">
        <f t="shared" si="6"/>
        <v>435</v>
      </c>
      <c r="I89" s="23">
        <v>1.5100000000000001E-4</v>
      </c>
    </row>
    <row r="90" spans="1:9" ht="19.5" customHeight="1" x14ac:dyDescent="0.35">
      <c r="A90" s="32" t="s">
        <v>5756</v>
      </c>
      <c r="B90" s="8">
        <f t="shared" si="5"/>
        <v>1320</v>
      </c>
      <c r="C90" s="23">
        <v>4.9300000000000004E-3</v>
      </c>
      <c r="D90" s="23">
        <v>0.69822399999999996</v>
      </c>
      <c r="F90" s="32" t="s">
        <v>5757</v>
      </c>
      <c r="G90" s="32" t="str">
        <f t="shared" si="4"/>
        <v>2022-12-09 07:20:00</v>
      </c>
      <c r="H90" s="23">
        <f t="shared" si="6"/>
        <v>440</v>
      </c>
      <c r="I90" s="23">
        <v>2.0599999999999999E-4</v>
      </c>
    </row>
    <row r="91" spans="1:9" ht="19.5" customHeight="1" x14ac:dyDescent="0.35">
      <c r="A91" s="32" t="s">
        <v>5758</v>
      </c>
      <c r="B91" s="8">
        <f t="shared" si="5"/>
        <v>1335</v>
      </c>
      <c r="C91" s="23">
        <v>-2.5950000000000001E-3</v>
      </c>
      <c r="D91" s="23">
        <v>0.68869599999999997</v>
      </c>
      <c r="F91" s="32" t="s">
        <v>5759</v>
      </c>
      <c r="G91" s="32" t="str">
        <f t="shared" si="4"/>
        <v>2022-12-09 07:25:00</v>
      </c>
      <c r="H91" s="23">
        <f t="shared" si="6"/>
        <v>445</v>
      </c>
      <c r="I91" s="23">
        <v>1.64E-4</v>
      </c>
    </row>
    <row r="92" spans="1:9" ht="19.5" customHeight="1" x14ac:dyDescent="0.35">
      <c r="A92" s="32" t="s">
        <v>5760</v>
      </c>
      <c r="B92" s="8">
        <f t="shared" si="5"/>
        <v>1350</v>
      </c>
      <c r="C92" s="23">
        <v>-7.3099999999999999E-4</v>
      </c>
      <c r="D92" s="23">
        <v>0.68797299999999995</v>
      </c>
      <c r="F92" s="32" t="s">
        <v>5642</v>
      </c>
      <c r="G92" s="32" t="str">
        <f t="shared" si="4"/>
        <v>2022-12-09 07:30:00</v>
      </c>
      <c r="H92" s="23">
        <f t="shared" si="6"/>
        <v>450</v>
      </c>
      <c r="I92" s="23">
        <v>1.73E-4</v>
      </c>
    </row>
    <row r="93" spans="1:9" ht="19.5" customHeight="1" x14ac:dyDescent="0.35">
      <c r="A93" s="32" t="s">
        <v>5761</v>
      </c>
      <c r="B93" s="8">
        <f t="shared" si="5"/>
        <v>1365</v>
      </c>
      <c r="C93" s="23">
        <v>1E-3</v>
      </c>
      <c r="D93" s="23">
        <v>0.69198099999999996</v>
      </c>
      <c r="F93" s="32" t="s">
        <v>5762</v>
      </c>
      <c r="G93" s="32" t="str">
        <f t="shared" si="4"/>
        <v>2022-12-09 07:35:00</v>
      </c>
      <c r="H93" s="23">
        <f t="shared" si="6"/>
        <v>455</v>
      </c>
      <c r="I93" s="23">
        <v>2.0599999999999999E-4</v>
      </c>
    </row>
    <row r="94" spans="1:9" ht="19.5" customHeight="1" x14ac:dyDescent="0.35">
      <c r="A94" s="32" t="s">
        <v>5763</v>
      </c>
      <c r="B94" s="8">
        <f t="shared" si="5"/>
        <v>1380</v>
      </c>
      <c r="C94" s="23">
        <v>6.2389999999999998E-3</v>
      </c>
      <c r="D94" s="23">
        <v>0.68598999999999999</v>
      </c>
      <c r="F94" s="32" t="s">
        <v>5764</v>
      </c>
      <c r="G94" s="32" t="str">
        <f t="shared" si="4"/>
        <v>2022-12-09 07:40:00</v>
      </c>
      <c r="H94" s="23">
        <f t="shared" si="6"/>
        <v>460</v>
      </c>
      <c r="I94" s="23">
        <v>1.85E-4</v>
      </c>
    </row>
    <row r="95" spans="1:9" ht="19.5" customHeight="1" x14ac:dyDescent="0.35">
      <c r="A95" s="32" t="s">
        <v>5765</v>
      </c>
      <c r="B95" s="8">
        <f t="shared" si="5"/>
        <v>1395</v>
      </c>
      <c r="C95" s="23">
        <v>-2.2000000000000001E-3</v>
      </c>
      <c r="D95" s="23">
        <v>0.68923800000000002</v>
      </c>
      <c r="F95" s="32" t="s">
        <v>5644</v>
      </c>
      <c r="G95" s="32" t="str">
        <f t="shared" si="4"/>
        <v>2022-12-09 07:45:00</v>
      </c>
      <c r="H95" s="23">
        <f t="shared" si="6"/>
        <v>465</v>
      </c>
      <c r="I95" s="23">
        <v>1.7100000000000001E-4</v>
      </c>
    </row>
    <row r="96" spans="1:9" ht="19.5" customHeight="1" x14ac:dyDescent="0.35">
      <c r="A96" s="32" t="s">
        <v>5766</v>
      </c>
      <c r="B96" s="8">
        <f t="shared" si="5"/>
        <v>1410</v>
      </c>
      <c r="C96" s="23">
        <v>-9.6900000000000003E-4</v>
      </c>
      <c r="D96" s="23">
        <v>0.68952100000000005</v>
      </c>
      <c r="F96" s="32" t="s">
        <v>5767</v>
      </c>
      <c r="G96" s="32" t="str">
        <f t="shared" si="4"/>
        <v>2022-12-09 07:50:00</v>
      </c>
      <c r="H96" s="23">
        <f t="shared" si="6"/>
        <v>470</v>
      </c>
      <c r="I96" s="23">
        <v>1.9900000000000001E-4</v>
      </c>
    </row>
    <row r="97" spans="1:9" ht="19.5" customHeight="1" x14ac:dyDescent="0.35">
      <c r="A97" s="32" t="s">
        <v>5768</v>
      </c>
      <c r="B97" s="8">
        <f t="shared" si="5"/>
        <v>1425</v>
      </c>
      <c r="C97" s="23">
        <v>4.1279999999999997E-3</v>
      </c>
      <c r="D97" s="23">
        <v>0.68683000000000005</v>
      </c>
      <c r="F97" s="32" t="s">
        <v>5769</v>
      </c>
      <c r="G97" s="32" t="str">
        <f t="shared" si="4"/>
        <v>2022-12-09 07:55:00</v>
      </c>
      <c r="H97" s="23">
        <f t="shared" si="6"/>
        <v>475</v>
      </c>
      <c r="I97" s="23">
        <v>1.7000000000000001E-4</v>
      </c>
    </row>
    <row r="98" spans="1:9" ht="19.5" customHeight="1" x14ac:dyDescent="0.35">
      <c r="A98" s="32" t="s">
        <v>5770</v>
      </c>
      <c r="B98" s="8">
        <f t="shared" si="5"/>
        <v>1440</v>
      </c>
      <c r="C98" s="23">
        <v>7.6490000000000004E-3</v>
      </c>
      <c r="D98" s="23">
        <v>0.69035400000000002</v>
      </c>
      <c r="F98" s="32" t="s">
        <v>5647</v>
      </c>
      <c r="G98" s="32" t="str">
        <f t="shared" si="4"/>
        <v>2022-12-09 08:00:00</v>
      </c>
      <c r="H98" s="23">
        <f t="shared" si="6"/>
        <v>480</v>
      </c>
      <c r="I98" s="23">
        <v>1.7200000000000001E-4</v>
      </c>
    </row>
    <row r="99" spans="1:9" ht="19.5" customHeight="1" x14ac:dyDescent="0.35">
      <c r="A99" s="32" t="s">
        <v>5771</v>
      </c>
      <c r="B99" s="8">
        <f t="shared" si="5"/>
        <v>1455</v>
      </c>
      <c r="C99" s="23">
        <v>-3.5370000000000002E-3</v>
      </c>
      <c r="D99" s="23">
        <v>0.68832000000000004</v>
      </c>
      <c r="F99" s="32" t="s">
        <v>5772</v>
      </c>
      <c r="G99" s="32" t="str">
        <f t="shared" si="4"/>
        <v>2022-12-09 08:05:00</v>
      </c>
      <c r="H99" s="23">
        <f t="shared" si="6"/>
        <v>485</v>
      </c>
      <c r="I99" s="23">
        <v>1.9799999999999999E-4</v>
      </c>
    </row>
    <row r="100" spans="1:9" ht="19.5" customHeight="1" x14ac:dyDescent="0.35">
      <c r="A100" s="32" t="s">
        <v>5773</v>
      </c>
      <c r="B100" s="8">
        <f t="shared" si="5"/>
        <v>1470</v>
      </c>
      <c r="C100" s="23">
        <v>-1.02E-4</v>
      </c>
      <c r="D100" s="23">
        <v>0.68578700000000004</v>
      </c>
      <c r="F100" s="32" t="s">
        <v>5774</v>
      </c>
      <c r="G100" s="32" t="str">
        <f t="shared" si="4"/>
        <v>2022-12-09 08:10:00</v>
      </c>
      <c r="H100" s="23">
        <f t="shared" si="6"/>
        <v>490</v>
      </c>
      <c r="I100" s="23">
        <v>1.5699999999999999E-4</v>
      </c>
    </row>
    <row r="101" spans="1:9" ht="19.5" customHeight="1" x14ac:dyDescent="0.35">
      <c r="A101" s="32" t="s">
        <v>5775</v>
      </c>
      <c r="B101" s="8">
        <f t="shared" si="5"/>
        <v>1485</v>
      </c>
      <c r="C101" s="23">
        <v>2.6120000000000002E-3</v>
      </c>
      <c r="D101" s="23">
        <v>0.686141</v>
      </c>
      <c r="F101" s="32" t="s">
        <v>5650</v>
      </c>
      <c r="G101" s="32" t="str">
        <f t="shared" si="4"/>
        <v>2022-12-09 08:15:00</v>
      </c>
      <c r="H101" s="23">
        <f t="shared" si="6"/>
        <v>495</v>
      </c>
      <c r="I101" s="23">
        <v>1.6100000000000001E-4</v>
      </c>
    </row>
    <row r="102" spans="1:9" ht="19.5" customHeight="1" x14ac:dyDescent="0.35">
      <c r="A102" s="32" t="s">
        <v>5776</v>
      </c>
      <c r="B102" s="8">
        <f t="shared" si="5"/>
        <v>1500</v>
      </c>
      <c r="C102" s="23">
        <v>-5.3010000000000002E-3</v>
      </c>
      <c r="D102" s="23">
        <v>0.68948399999999999</v>
      </c>
      <c r="F102" s="32" t="s">
        <v>5777</v>
      </c>
      <c r="G102" s="32" t="str">
        <f t="shared" si="4"/>
        <v>2022-12-09 08:20:00</v>
      </c>
      <c r="H102" s="23">
        <f t="shared" si="6"/>
        <v>500</v>
      </c>
      <c r="I102" s="23">
        <v>2.24E-4</v>
      </c>
    </row>
    <row r="103" spans="1:9" ht="19.5" customHeight="1" x14ac:dyDescent="0.35">
      <c r="A103" s="32" t="s">
        <v>5778</v>
      </c>
      <c r="B103" s="8">
        <f t="shared" si="5"/>
        <v>1515</v>
      </c>
      <c r="C103" s="23">
        <v>-3.4989999999999999E-3</v>
      </c>
      <c r="D103" s="23">
        <v>0.683863</v>
      </c>
      <c r="F103" s="32" t="s">
        <v>5779</v>
      </c>
      <c r="G103" s="32" t="str">
        <f t="shared" si="4"/>
        <v>2022-12-09 08:25:00</v>
      </c>
      <c r="H103" s="23">
        <f t="shared" si="6"/>
        <v>505</v>
      </c>
      <c r="I103" s="23">
        <v>1.74E-4</v>
      </c>
    </row>
    <row r="104" spans="1:9" ht="19.5" customHeight="1" x14ac:dyDescent="0.35">
      <c r="A104" s="32" t="s">
        <v>5780</v>
      </c>
      <c r="B104" s="8">
        <f t="shared" si="5"/>
        <v>1530</v>
      </c>
      <c r="C104" s="23">
        <v>-4.7800000000000002E-4</v>
      </c>
      <c r="D104" s="23">
        <v>0.68616299999999997</v>
      </c>
      <c r="F104" s="32" t="s">
        <v>5652</v>
      </c>
      <c r="G104" s="32" t="str">
        <f t="shared" si="4"/>
        <v>2022-12-09 08:30:00</v>
      </c>
      <c r="H104" s="23">
        <f t="shared" si="6"/>
        <v>510</v>
      </c>
      <c r="I104" s="23">
        <v>1.8100000000000001E-4</v>
      </c>
    </row>
    <row r="105" spans="1:9" ht="19.5" customHeight="1" x14ac:dyDescent="0.35">
      <c r="A105" s="32" t="s">
        <v>5781</v>
      </c>
      <c r="B105" s="8">
        <f t="shared" si="5"/>
        <v>1545</v>
      </c>
      <c r="C105" s="23">
        <v>1.6770000000000001E-3</v>
      </c>
      <c r="D105" s="23">
        <v>0.67930299999999999</v>
      </c>
      <c r="F105" s="32" t="s">
        <v>5782</v>
      </c>
      <c r="G105" s="32" t="str">
        <f t="shared" si="4"/>
        <v>2022-12-09 08:35:00</v>
      </c>
      <c r="H105" s="23">
        <f t="shared" si="6"/>
        <v>515</v>
      </c>
      <c r="I105" s="23">
        <v>1.92E-4</v>
      </c>
    </row>
    <row r="106" spans="1:9" ht="19.5" customHeight="1" x14ac:dyDescent="0.35">
      <c r="A106" s="32" t="s">
        <v>5783</v>
      </c>
      <c r="B106" s="8">
        <f t="shared" si="5"/>
        <v>1560</v>
      </c>
      <c r="C106" s="23">
        <v>-5.0000000000000001E-3</v>
      </c>
      <c r="D106" s="23">
        <v>0.69001500000000004</v>
      </c>
      <c r="F106" s="32" t="s">
        <v>5784</v>
      </c>
      <c r="G106" s="32" t="str">
        <f t="shared" si="4"/>
        <v>2022-12-09 08:40:00</v>
      </c>
      <c r="H106" s="23">
        <f t="shared" si="6"/>
        <v>520</v>
      </c>
      <c r="I106" s="23">
        <v>1.4999999999999999E-4</v>
      </c>
    </row>
    <row r="107" spans="1:9" ht="19.5" customHeight="1" x14ac:dyDescent="0.35">
      <c r="A107" s="32" t="s">
        <v>5785</v>
      </c>
      <c r="B107" s="8">
        <f t="shared" si="5"/>
        <v>1575</v>
      </c>
      <c r="C107" s="23">
        <v>-4.1380000000000002E-3</v>
      </c>
      <c r="D107" s="23">
        <v>0.67440199999999995</v>
      </c>
      <c r="F107" s="32" t="s">
        <v>5655</v>
      </c>
      <c r="G107" s="32" t="str">
        <f t="shared" si="4"/>
        <v>2022-12-09 08:45:00</v>
      </c>
      <c r="H107" s="23">
        <f t="shared" si="6"/>
        <v>525</v>
      </c>
      <c r="I107" s="23">
        <v>1.8699999999999999E-4</v>
      </c>
    </row>
    <row r="108" spans="1:9" ht="19.5" customHeight="1" x14ac:dyDescent="0.35">
      <c r="A108" s="32" t="s">
        <v>5786</v>
      </c>
      <c r="B108" s="8">
        <f t="shared" si="5"/>
        <v>1590</v>
      </c>
      <c r="C108" s="23">
        <v>-1.0150000000000001E-3</v>
      </c>
      <c r="D108" s="23">
        <v>0.67863600000000002</v>
      </c>
      <c r="F108" s="32" t="s">
        <v>5787</v>
      </c>
      <c r="G108" s="32" t="str">
        <f t="shared" si="4"/>
        <v>2022-12-09 08:50:00</v>
      </c>
      <c r="H108" s="23">
        <f t="shared" si="6"/>
        <v>530</v>
      </c>
      <c r="I108" s="23">
        <v>1.9599999999999999E-4</v>
      </c>
    </row>
    <row r="109" spans="1:9" ht="19.5" customHeight="1" x14ac:dyDescent="0.35">
      <c r="A109" s="32" t="s">
        <v>5788</v>
      </c>
      <c r="B109" s="8">
        <f t="shared" si="5"/>
        <v>1605</v>
      </c>
      <c r="C109" s="23">
        <v>3.5999999999999999E-3</v>
      </c>
      <c r="D109" s="23">
        <v>0.68047100000000005</v>
      </c>
      <c r="F109" s="32" t="s">
        <v>5789</v>
      </c>
      <c r="G109" s="32" t="str">
        <f t="shared" si="4"/>
        <v>2022-12-09 08:55:00</v>
      </c>
      <c r="H109" s="23">
        <f t="shared" si="6"/>
        <v>535</v>
      </c>
      <c r="I109" s="23">
        <v>1.5300000000000001E-4</v>
      </c>
    </row>
    <row r="110" spans="1:9" ht="19.5" customHeight="1" x14ac:dyDescent="0.35">
      <c r="A110" s="32" t="s">
        <v>5790</v>
      </c>
      <c r="B110" s="8">
        <f t="shared" si="5"/>
        <v>1620</v>
      </c>
      <c r="C110" s="23">
        <v>-4.2900000000000004E-3</v>
      </c>
      <c r="D110" s="23">
        <v>0.67834399999999995</v>
      </c>
      <c r="F110" s="32" t="s">
        <v>5658</v>
      </c>
      <c r="G110" s="32" t="str">
        <f t="shared" si="4"/>
        <v>2022-12-09 09:00:00</v>
      </c>
      <c r="H110" s="23">
        <f t="shared" si="6"/>
        <v>540</v>
      </c>
      <c r="I110" s="23">
        <v>1.8000000000000001E-4</v>
      </c>
    </row>
    <row r="111" spans="1:9" ht="19.5" customHeight="1" x14ac:dyDescent="0.35">
      <c r="A111" s="32" t="s">
        <v>5791</v>
      </c>
      <c r="B111" s="8">
        <f t="shared" si="5"/>
        <v>1635</v>
      </c>
      <c r="C111" s="23">
        <v>-2.5959999999999998E-3</v>
      </c>
      <c r="D111" s="23">
        <v>0.67768899999999999</v>
      </c>
      <c r="F111" s="32" t="s">
        <v>5792</v>
      </c>
      <c r="G111" s="32" t="str">
        <f t="shared" si="4"/>
        <v>2022-12-09 09:05:00</v>
      </c>
      <c r="H111" s="23">
        <f t="shared" si="6"/>
        <v>545</v>
      </c>
      <c r="I111" s="23">
        <v>2.2000000000000001E-4</v>
      </c>
    </row>
    <row r="112" spans="1:9" ht="19.5" customHeight="1" x14ac:dyDescent="0.35">
      <c r="A112" s="32" t="s">
        <v>5793</v>
      </c>
      <c r="B112" s="8">
        <f t="shared" si="5"/>
        <v>1650</v>
      </c>
      <c r="C112" s="23">
        <v>1.31E-3</v>
      </c>
      <c r="D112" s="23">
        <v>0.68207200000000001</v>
      </c>
      <c r="F112" s="32" t="s">
        <v>5794</v>
      </c>
      <c r="G112" s="32" t="str">
        <f t="shared" si="4"/>
        <v>2022-12-09 09:10:00</v>
      </c>
      <c r="H112" s="23">
        <f t="shared" si="6"/>
        <v>550</v>
      </c>
      <c r="I112" s="23">
        <v>1.7000000000000001E-4</v>
      </c>
    </row>
    <row r="113" spans="1:9" ht="19.5" customHeight="1" x14ac:dyDescent="0.35">
      <c r="A113" s="32" t="s">
        <v>5795</v>
      </c>
      <c r="B113" s="8">
        <f t="shared" si="5"/>
        <v>1665</v>
      </c>
      <c r="C113" s="23">
        <v>5.2919999999999998E-3</v>
      </c>
      <c r="D113" s="23">
        <v>0.67759400000000003</v>
      </c>
      <c r="F113" s="32" t="s">
        <v>5660</v>
      </c>
      <c r="G113" s="32" t="str">
        <f t="shared" si="4"/>
        <v>2022-12-09 09:15:00</v>
      </c>
      <c r="H113" s="23">
        <f t="shared" si="6"/>
        <v>555</v>
      </c>
      <c r="I113" s="23">
        <v>2.0599999999999999E-4</v>
      </c>
    </row>
    <row r="114" spans="1:9" ht="19.5" customHeight="1" x14ac:dyDescent="0.35">
      <c r="A114" s="32" t="s">
        <v>5796</v>
      </c>
      <c r="B114" s="8">
        <f t="shared" si="5"/>
        <v>1680</v>
      </c>
      <c r="C114" s="23">
        <v>8.3979999999999992E-3</v>
      </c>
      <c r="D114" s="23">
        <v>0.68057800000000002</v>
      </c>
      <c r="F114" s="32" t="s">
        <v>5797</v>
      </c>
      <c r="G114" s="32" t="str">
        <f t="shared" si="4"/>
        <v>2022-12-09 09:20:00</v>
      </c>
      <c r="H114" s="23">
        <f t="shared" si="6"/>
        <v>560</v>
      </c>
      <c r="I114" s="23">
        <v>1.8100000000000001E-4</v>
      </c>
    </row>
    <row r="115" spans="1:9" ht="19.5" customHeight="1" x14ac:dyDescent="0.35">
      <c r="A115" s="32" t="s">
        <v>5798</v>
      </c>
      <c r="B115" s="8">
        <f t="shared" si="5"/>
        <v>1695</v>
      </c>
      <c r="C115" s="23">
        <v>-3.297E-3</v>
      </c>
      <c r="D115" s="23">
        <v>0.68433999999999995</v>
      </c>
      <c r="F115" s="32" t="s">
        <v>5799</v>
      </c>
      <c r="G115" s="32" t="str">
        <f t="shared" si="4"/>
        <v>2022-12-09 09:25:00</v>
      </c>
      <c r="H115" s="23">
        <f t="shared" si="6"/>
        <v>565</v>
      </c>
      <c r="I115" s="23">
        <v>2.0599999999999999E-4</v>
      </c>
    </row>
    <row r="116" spans="1:9" ht="19.5" customHeight="1" x14ac:dyDescent="0.35">
      <c r="A116" s="32" t="s">
        <v>5800</v>
      </c>
      <c r="B116" s="8">
        <f t="shared" si="5"/>
        <v>1710</v>
      </c>
      <c r="C116" s="23">
        <v>-6.8300000000000001E-4</v>
      </c>
      <c r="D116" s="23">
        <v>0.67529099999999997</v>
      </c>
      <c r="F116" s="32" t="s">
        <v>5663</v>
      </c>
      <c r="G116" s="32" t="str">
        <f t="shared" si="4"/>
        <v>2022-12-09 09:30:00</v>
      </c>
      <c r="H116" s="23">
        <f t="shared" si="6"/>
        <v>570</v>
      </c>
      <c r="I116" s="23">
        <v>1.5899999999999999E-4</v>
      </c>
    </row>
    <row r="117" spans="1:9" ht="19.5" customHeight="1" x14ac:dyDescent="0.35">
      <c r="A117" s="32" t="s">
        <v>5801</v>
      </c>
      <c r="B117" s="8">
        <f t="shared" si="5"/>
        <v>1725</v>
      </c>
      <c r="C117" s="23">
        <v>2.2030000000000001E-3</v>
      </c>
      <c r="D117" s="23">
        <v>0.67836700000000005</v>
      </c>
      <c r="F117" s="32" t="s">
        <v>5802</v>
      </c>
      <c r="G117" s="32" t="str">
        <f t="shared" si="4"/>
        <v>2022-12-09 09:35:00</v>
      </c>
      <c r="H117" s="23">
        <f t="shared" si="6"/>
        <v>575</v>
      </c>
      <c r="I117" s="23">
        <v>2.05E-4</v>
      </c>
    </row>
    <row r="118" spans="1:9" ht="19.5" customHeight="1" x14ac:dyDescent="0.35">
      <c r="A118" s="32" t="s">
        <v>5803</v>
      </c>
      <c r="B118" s="8">
        <f t="shared" si="5"/>
        <v>1740</v>
      </c>
      <c r="C118" s="23">
        <v>3.7550000000000001E-3</v>
      </c>
      <c r="D118" s="23">
        <v>0.67910899999999996</v>
      </c>
      <c r="F118" s="32" t="s">
        <v>5804</v>
      </c>
      <c r="G118" s="32" t="str">
        <f t="shared" si="4"/>
        <v>2022-12-09 09:40:00</v>
      </c>
      <c r="H118" s="23">
        <f t="shared" si="6"/>
        <v>580</v>
      </c>
      <c r="I118" s="23">
        <v>2.0100000000000001E-4</v>
      </c>
    </row>
    <row r="119" spans="1:9" ht="19.5" customHeight="1" x14ac:dyDescent="0.35">
      <c r="A119" s="32" t="s">
        <v>5805</v>
      </c>
      <c r="B119" s="8">
        <f t="shared" si="5"/>
        <v>1755</v>
      </c>
      <c r="C119" s="23">
        <v>-3.042E-3</v>
      </c>
      <c r="D119" s="23">
        <v>0.67871899999999996</v>
      </c>
      <c r="F119" s="32" t="s">
        <v>5666</v>
      </c>
      <c r="G119" s="32" t="str">
        <f t="shared" si="4"/>
        <v>2022-12-09 09:45:00</v>
      </c>
      <c r="H119" s="23">
        <f t="shared" si="6"/>
        <v>585</v>
      </c>
      <c r="I119" s="23">
        <v>1.6100000000000001E-4</v>
      </c>
    </row>
    <row r="120" spans="1:9" ht="19.5" customHeight="1" x14ac:dyDescent="0.35">
      <c r="A120" s="32" t="s">
        <v>5806</v>
      </c>
      <c r="B120" s="8">
        <f t="shared" si="5"/>
        <v>1770</v>
      </c>
      <c r="C120" s="23">
        <v>-1.418E-3</v>
      </c>
      <c r="D120" s="23">
        <v>0.67600099999999996</v>
      </c>
      <c r="F120" s="32" t="s">
        <v>5807</v>
      </c>
      <c r="G120" s="32" t="str">
        <f t="shared" si="4"/>
        <v>2022-12-09 09:50:00</v>
      </c>
      <c r="H120" s="23">
        <f t="shared" si="6"/>
        <v>590</v>
      </c>
      <c r="I120" s="23">
        <v>1.7100000000000001E-4</v>
      </c>
    </row>
    <row r="121" spans="1:9" ht="19.5" customHeight="1" x14ac:dyDescent="0.35">
      <c r="A121" s="32" t="s">
        <v>5808</v>
      </c>
      <c r="B121" s="8">
        <f t="shared" si="5"/>
        <v>1785</v>
      </c>
      <c r="C121" s="23">
        <v>9.2400000000000002E-4</v>
      </c>
      <c r="D121" s="23">
        <v>0.67753200000000002</v>
      </c>
      <c r="F121" s="32" t="s">
        <v>5809</v>
      </c>
      <c r="G121" s="32" t="str">
        <f t="shared" si="4"/>
        <v>2022-12-09 09:55:00</v>
      </c>
      <c r="H121" s="23">
        <f t="shared" si="6"/>
        <v>595</v>
      </c>
      <c r="I121" s="23">
        <v>1.9599999999999999E-4</v>
      </c>
    </row>
    <row r="122" spans="1:9" ht="19.5" customHeight="1" x14ac:dyDescent="0.35">
      <c r="A122" s="32" t="s">
        <v>5810</v>
      </c>
      <c r="B122" s="8">
        <f t="shared" si="5"/>
        <v>1800</v>
      </c>
      <c r="C122" s="23">
        <v>3.0170000000000002E-3</v>
      </c>
      <c r="D122" s="23">
        <v>0.68561799999999995</v>
      </c>
      <c r="F122" s="32" t="s">
        <v>5668</v>
      </c>
      <c r="G122" s="32" t="str">
        <f t="shared" si="4"/>
        <v>2022-12-09 10:00:00</v>
      </c>
      <c r="H122" s="23">
        <f t="shared" si="6"/>
        <v>600</v>
      </c>
      <c r="I122" s="23">
        <v>1.5799999999999999E-4</v>
      </c>
    </row>
    <row r="123" spans="1:9" ht="19.5" customHeight="1" x14ac:dyDescent="0.35">
      <c r="A123" s="32" t="s">
        <v>5811</v>
      </c>
      <c r="B123" s="8">
        <f t="shared" si="5"/>
        <v>1815</v>
      </c>
      <c r="C123" s="23">
        <v>-5.1789999999999996E-3</v>
      </c>
      <c r="D123" s="23">
        <v>0.67274699999999998</v>
      </c>
      <c r="F123" s="32" t="s">
        <v>5812</v>
      </c>
      <c r="G123" s="32" t="str">
        <f t="shared" si="4"/>
        <v>2022-12-09 10:05:00</v>
      </c>
      <c r="H123" s="23">
        <f t="shared" si="6"/>
        <v>605</v>
      </c>
      <c r="I123" s="23">
        <v>1.92E-4</v>
      </c>
    </row>
    <row r="124" spans="1:9" ht="19.5" customHeight="1" x14ac:dyDescent="0.35">
      <c r="A124" s="32" t="s">
        <v>5813</v>
      </c>
      <c r="B124" s="8">
        <f t="shared" si="5"/>
        <v>1830</v>
      </c>
      <c r="C124" s="23">
        <v>-2.2300000000000002E-3</v>
      </c>
      <c r="D124" s="23">
        <v>0.67213800000000001</v>
      </c>
      <c r="F124" s="32" t="s">
        <v>5814</v>
      </c>
      <c r="G124" s="32" t="str">
        <f t="shared" si="4"/>
        <v>2022-12-09 10:10:00</v>
      </c>
      <c r="H124" s="23">
        <f t="shared" si="6"/>
        <v>610</v>
      </c>
      <c r="I124" s="23">
        <v>2.1599999999999999E-4</v>
      </c>
    </row>
    <row r="125" spans="1:9" ht="19.5" customHeight="1" x14ac:dyDescent="0.35">
      <c r="A125" s="32" t="s">
        <v>5815</v>
      </c>
      <c r="B125" s="8">
        <f t="shared" si="5"/>
        <v>1845</v>
      </c>
      <c r="C125" s="23">
        <v>5.1999999999999997E-5</v>
      </c>
      <c r="D125" s="23">
        <v>0.67165200000000003</v>
      </c>
      <c r="F125" s="32" t="s">
        <v>5671</v>
      </c>
      <c r="G125" s="32" t="str">
        <f t="shared" si="4"/>
        <v>2022-12-09 10:15:00</v>
      </c>
      <c r="H125" s="23">
        <f t="shared" si="6"/>
        <v>615</v>
      </c>
      <c r="I125" s="23">
        <v>1.6200000000000001E-4</v>
      </c>
    </row>
    <row r="126" spans="1:9" ht="19.5" customHeight="1" x14ac:dyDescent="0.35">
      <c r="A126" s="32" t="s">
        <v>5816</v>
      </c>
      <c r="B126" s="8">
        <f t="shared" si="5"/>
        <v>1860</v>
      </c>
      <c r="C126" s="23">
        <v>5.2969999999999996E-3</v>
      </c>
      <c r="D126" s="23">
        <v>0.67252500000000004</v>
      </c>
      <c r="F126" s="32" t="s">
        <v>5817</v>
      </c>
      <c r="G126" s="32" t="str">
        <f t="shared" si="4"/>
        <v>2022-12-09 10:20:00</v>
      </c>
      <c r="H126" s="23">
        <f t="shared" si="6"/>
        <v>620</v>
      </c>
      <c r="I126" s="23">
        <v>1.8000000000000001E-4</v>
      </c>
    </row>
    <row r="127" spans="1:9" ht="19.5" customHeight="1" x14ac:dyDescent="0.35">
      <c r="A127" s="32" t="s">
        <v>5818</v>
      </c>
      <c r="B127" s="8">
        <f t="shared" si="5"/>
        <v>1875</v>
      </c>
      <c r="C127" s="23">
        <v>5.1720000000000004E-3</v>
      </c>
      <c r="D127" s="23">
        <v>0.67366300000000001</v>
      </c>
      <c r="F127" s="32" t="s">
        <v>5819</v>
      </c>
      <c r="G127" s="32" t="str">
        <f t="shared" si="4"/>
        <v>2022-12-09 10:25:00</v>
      </c>
      <c r="H127" s="23">
        <f t="shared" si="6"/>
        <v>625</v>
      </c>
      <c r="I127" s="23">
        <v>2.22E-4</v>
      </c>
    </row>
    <row r="128" spans="1:9" ht="19.5" customHeight="1" x14ac:dyDescent="0.35">
      <c r="A128" s="32" t="s">
        <v>5820</v>
      </c>
      <c r="B128" s="8">
        <f t="shared" si="5"/>
        <v>1890</v>
      </c>
      <c r="C128" s="23">
        <v>-8.9899999999999995E-4</v>
      </c>
      <c r="D128" s="23">
        <v>0.67600400000000005</v>
      </c>
      <c r="F128" s="32" t="s">
        <v>5674</v>
      </c>
      <c r="G128" s="32" t="str">
        <f t="shared" si="4"/>
        <v>2022-12-09 10:30:00</v>
      </c>
      <c r="H128" s="23">
        <f t="shared" si="6"/>
        <v>630</v>
      </c>
      <c r="I128" s="23">
        <v>1.6799999999999999E-4</v>
      </c>
    </row>
    <row r="129" spans="1:9" ht="19.5" customHeight="1" x14ac:dyDescent="0.35">
      <c r="A129" s="32" t="s">
        <v>5821</v>
      </c>
      <c r="B129" s="8">
        <f t="shared" si="5"/>
        <v>1905</v>
      </c>
      <c r="C129" s="23">
        <v>1.029E-3</v>
      </c>
      <c r="D129" s="23">
        <v>0.67156800000000005</v>
      </c>
      <c r="F129" s="32" t="s">
        <v>5822</v>
      </c>
      <c r="G129" s="32" t="str">
        <f t="shared" si="4"/>
        <v>2022-12-09 10:35:00</v>
      </c>
      <c r="H129" s="23">
        <f t="shared" si="6"/>
        <v>635</v>
      </c>
      <c r="I129" s="23">
        <v>1.66E-4</v>
      </c>
    </row>
    <row r="130" spans="1:9" ht="19.5" customHeight="1" x14ac:dyDescent="0.35">
      <c r="A130" s="32" t="s">
        <v>5823</v>
      </c>
      <c r="B130" s="8">
        <f t="shared" si="5"/>
        <v>1920</v>
      </c>
      <c r="C130" s="23">
        <v>5.5430000000000002E-3</v>
      </c>
      <c r="D130" s="23">
        <v>0.67063600000000001</v>
      </c>
      <c r="F130" s="32" t="s">
        <v>5824</v>
      </c>
      <c r="G130" s="32" t="str">
        <f t="shared" ref="G130:G193" si="7">SUBSTITUTE(F130,"T"," ")</f>
        <v>2022-12-09 10:40:00</v>
      </c>
      <c r="H130" s="23">
        <f t="shared" si="6"/>
        <v>640</v>
      </c>
      <c r="I130" s="23">
        <v>2.1699999999999999E-4</v>
      </c>
    </row>
    <row r="131" spans="1:9" ht="19.5" customHeight="1" x14ac:dyDescent="0.35">
      <c r="A131" s="32" t="s">
        <v>5825</v>
      </c>
      <c r="B131" s="8">
        <f t="shared" ref="B131:B194" si="8">B130+15</f>
        <v>1935</v>
      </c>
      <c r="C131" s="23">
        <v>-5.7219999999999997E-3</v>
      </c>
      <c r="D131" s="23">
        <v>0.66829799999999995</v>
      </c>
      <c r="F131" s="32" t="s">
        <v>5676</v>
      </c>
      <c r="G131" s="32" t="str">
        <f t="shared" si="7"/>
        <v>2022-12-09 10:45:00</v>
      </c>
      <c r="H131" s="23">
        <f t="shared" ref="H131:H194" si="9">DAY(G131-$G$2)*24*60 + HOUR(G131-$G$2)*60 + MINUTE(G131-$G$2) + SECOND(G131-$G$2)/60</f>
        <v>645</v>
      </c>
      <c r="I131" s="23">
        <v>1.9900000000000001E-4</v>
      </c>
    </row>
    <row r="132" spans="1:9" ht="19.5" customHeight="1" x14ac:dyDescent="0.35">
      <c r="A132" s="32" t="s">
        <v>5826</v>
      </c>
      <c r="B132" s="8">
        <f t="shared" si="8"/>
        <v>1950</v>
      </c>
      <c r="C132" s="23">
        <v>1.0939999999999999E-3</v>
      </c>
      <c r="D132" s="23">
        <v>0.66861300000000001</v>
      </c>
      <c r="F132" s="32" t="s">
        <v>5827</v>
      </c>
      <c r="G132" s="32" t="str">
        <f t="shared" si="7"/>
        <v>2022-12-09 10:50:00</v>
      </c>
      <c r="H132" s="23">
        <f t="shared" si="9"/>
        <v>650</v>
      </c>
      <c r="I132" s="23">
        <v>1.7100000000000001E-4</v>
      </c>
    </row>
    <row r="133" spans="1:9" ht="19.5" customHeight="1" x14ac:dyDescent="0.35">
      <c r="A133" s="32" t="s">
        <v>5828</v>
      </c>
      <c r="B133" s="8">
        <f t="shared" si="8"/>
        <v>1965</v>
      </c>
      <c r="C133" s="23">
        <v>3.0349999999999999E-3</v>
      </c>
      <c r="D133" s="23">
        <v>0.67427800000000004</v>
      </c>
      <c r="F133" s="32" t="s">
        <v>5829</v>
      </c>
      <c r="G133" s="32" t="str">
        <f t="shared" si="7"/>
        <v>2022-12-09 10:55:00</v>
      </c>
      <c r="H133" s="23">
        <f t="shared" si="9"/>
        <v>655</v>
      </c>
      <c r="I133" s="23">
        <v>2.1499999999999999E-4</v>
      </c>
    </row>
    <row r="134" spans="1:9" ht="19.5" customHeight="1" x14ac:dyDescent="0.35">
      <c r="A134" s="32" t="s">
        <v>5830</v>
      </c>
      <c r="B134" s="8">
        <f t="shared" si="8"/>
        <v>1980</v>
      </c>
      <c r="C134" s="23">
        <v>-5.1479999999999998E-3</v>
      </c>
      <c r="D134" s="23">
        <v>0.67302799999999996</v>
      </c>
      <c r="F134" s="32" t="s">
        <v>5679</v>
      </c>
      <c r="G134" s="32" t="str">
        <f t="shared" si="7"/>
        <v>2022-12-09 11:00:00</v>
      </c>
      <c r="H134" s="23">
        <f t="shared" si="9"/>
        <v>660</v>
      </c>
      <c r="I134" s="23">
        <v>1.45E-4</v>
      </c>
    </row>
    <row r="135" spans="1:9" ht="19.5" customHeight="1" x14ac:dyDescent="0.35">
      <c r="A135" s="32" t="s">
        <v>5831</v>
      </c>
      <c r="B135" s="8">
        <f t="shared" si="8"/>
        <v>1995</v>
      </c>
      <c r="C135" s="23">
        <v>3.2829999999999999E-3</v>
      </c>
      <c r="D135" s="23">
        <v>0.67379500000000003</v>
      </c>
      <c r="F135" s="32" t="s">
        <v>5832</v>
      </c>
      <c r="G135" s="32" t="str">
        <f t="shared" si="7"/>
        <v>2022-12-09 11:05:00</v>
      </c>
      <c r="H135" s="23">
        <f t="shared" si="9"/>
        <v>665</v>
      </c>
      <c r="I135" s="23">
        <v>1.73E-4</v>
      </c>
    </row>
    <row r="136" spans="1:9" ht="19.5" customHeight="1" x14ac:dyDescent="0.35">
      <c r="A136" s="32" t="s">
        <v>5833</v>
      </c>
      <c r="B136" s="8">
        <f t="shared" si="8"/>
        <v>2010</v>
      </c>
      <c r="C136" s="23">
        <v>-4.3049999999999998E-3</v>
      </c>
      <c r="D136" s="23">
        <v>0.675095</v>
      </c>
      <c r="F136" s="32" t="s">
        <v>5834</v>
      </c>
      <c r="G136" s="32" t="str">
        <f t="shared" si="7"/>
        <v>2022-12-09 11:10:00</v>
      </c>
      <c r="H136" s="23">
        <f t="shared" si="9"/>
        <v>670</v>
      </c>
      <c r="I136" s="23">
        <v>2.0000000000000001E-4</v>
      </c>
    </row>
    <row r="137" spans="1:9" ht="19.5" customHeight="1" x14ac:dyDescent="0.35">
      <c r="A137" s="32" t="s">
        <v>5835</v>
      </c>
      <c r="B137" s="8">
        <f t="shared" si="8"/>
        <v>2025</v>
      </c>
      <c r="C137" s="23">
        <v>3.4680000000000002E-3</v>
      </c>
      <c r="D137" s="23">
        <v>0.66540999999999995</v>
      </c>
      <c r="F137" s="32" t="s">
        <v>5682</v>
      </c>
      <c r="G137" s="32" t="str">
        <f t="shared" si="7"/>
        <v>2022-12-09 11:15:00</v>
      </c>
      <c r="H137" s="23">
        <f t="shared" si="9"/>
        <v>675</v>
      </c>
      <c r="I137" s="23">
        <v>1.54E-4</v>
      </c>
    </row>
    <row r="138" spans="1:9" ht="19.5" customHeight="1" x14ac:dyDescent="0.35">
      <c r="A138" s="32" t="s">
        <v>5836</v>
      </c>
      <c r="B138" s="8">
        <f t="shared" si="8"/>
        <v>2040</v>
      </c>
      <c r="C138" s="23">
        <v>1.2279999999999999E-3</v>
      </c>
      <c r="D138" s="23">
        <v>0.67552800000000002</v>
      </c>
      <c r="F138" s="32" t="s">
        <v>5837</v>
      </c>
      <c r="G138" s="32" t="str">
        <f t="shared" si="7"/>
        <v>2022-12-09 11:20:00</v>
      </c>
      <c r="H138" s="23">
        <f t="shared" si="9"/>
        <v>680</v>
      </c>
      <c r="I138" s="23">
        <v>1.92E-4</v>
      </c>
    </row>
    <row r="139" spans="1:9" ht="19.5" customHeight="1" x14ac:dyDescent="0.35">
      <c r="A139" s="32" t="s">
        <v>5838</v>
      </c>
      <c r="B139" s="8">
        <f t="shared" si="8"/>
        <v>2055</v>
      </c>
      <c r="C139" s="23">
        <v>6.1700000000000004E-4</v>
      </c>
      <c r="D139" s="23">
        <v>0.66991800000000001</v>
      </c>
      <c r="F139" s="32" t="s">
        <v>5839</v>
      </c>
      <c r="G139" s="32" t="str">
        <f t="shared" si="7"/>
        <v>2022-12-09 11:25:00</v>
      </c>
      <c r="H139" s="23">
        <f t="shared" si="9"/>
        <v>685</v>
      </c>
      <c r="I139" s="23">
        <v>2.5799999999999998E-4</v>
      </c>
    </row>
    <row r="140" spans="1:9" ht="19.5" customHeight="1" x14ac:dyDescent="0.35">
      <c r="A140" s="32" t="s">
        <v>5840</v>
      </c>
      <c r="B140" s="8">
        <f t="shared" si="8"/>
        <v>2070</v>
      </c>
      <c r="C140" s="23">
        <v>1.9599999999999999E-4</v>
      </c>
      <c r="D140" s="23">
        <v>0.66661599999999999</v>
      </c>
      <c r="F140" s="32" t="s">
        <v>5684</v>
      </c>
      <c r="G140" s="32" t="str">
        <f t="shared" si="7"/>
        <v>2022-12-09 11:30:00</v>
      </c>
      <c r="H140" s="23">
        <f t="shared" si="9"/>
        <v>690</v>
      </c>
      <c r="I140" s="23">
        <v>1.66E-4</v>
      </c>
    </row>
    <row r="141" spans="1:9" ht="19.5" customHeight="1" x14ac:dyDescent="0.35">
      <c r="A141" s="32" t="s">
        <v>5841</v>
      </c>
      <c r="B141" s="8">
        <f t="shared" si="8"/>
        <v>2085</v>
      </c>
      <c r="C141" s="23">
        <v>3.431E-3</v>
      </c>
      <c r="D141" s="23">
        <v>0.66710100000000006</v>
      </c>
      <c r="F141" s="32" t="s">
        <v>5842</v>
      </c>
      <c r="G141" s="32" t="str">
        <f t="shared" si="7"/>
        <v>2022-12-09 11:35:00</v>
      </c>
      <c r="H141" s="23">
        <f t="shared" si="9"/>
        <v>695</v>
      </c>
      <c r="I141" s="23">
        <v>1.73E-4</v>
      </c>
    </row>
    <row r="142" spans="1:9" ht="19.5" customHeight="1" x14ac:dyDescent="0.35">
      <c r="A142" s="32" t="s">
        <v>5843</v>
      </c>
      <c r="B142" s="8">
        <f t="shared" si="8"/>
        <v>2100</v>
      </c>
      <c r="C142" s="23">
        <v>5.7700000000000004E-4</v>
      </c>
      <c r="D142" s="23">
        <v>0.67122700000000002</v>
      </c>
      <c r="F142" s="32" t="s">
        <v>5844</v>
      </c>
      <c r="G142" s="32" t="str">
        <f t="shared" si="7"/>
        <v>2022-12-09 11:40:00</v>
      </c>
      <c r="H142" s="23">
        <f t="shared" si="9"/>
        <v>700</v>
      </c>
      <c r="I142" s="23">
        <v>2.02E-4</v>
      </c>
    </row>
    <row r="143" spans="1:9" ht="19.5" customHeight="1" x14ac:dyDescent="0.35">
      <c r="A143" s="32" t="s">
        <v>5845</v>
      </c>
      <c r="B143" s="8">
        <f t="shared" si="8"/>
        <v>2115</v>
      </c>
      <c r="C143" s="23">
        <v>5.2350000000000001E-3</v>
      </c>
      <c r="D143" s="23">
        <v>0.67028699999999997</v>
      </c>
      <c r="F143" s="32" t="s">
        <v>5687</v>
      </c>
      <c r="G143" s="32" t="str">
        <f t="shared" si="7"/>
        <v>2022-12-09 11:45:00</v>
      </c>
      <c r="H143" s="23">
        <f t="shared" si="9"/>
        <v>705</v>
      </c>
      <c r="I143" s="23">
        <v>1.54E-4</v>
      </c>
    </row>
    <row r="144" spans="1:9" ht="19.5" customHeight="1" x14ac:dyDescent="0.35">
      <c r="A144" s="32" t="s">
        <v>5846</v>
      </c>
      <c r="B144" s="8">
        <f t="shared" si="8"/>
        <v>2130</v>
      </c>
      <c r="C144" s="23">
        <v>2.1919999999999999E-3</v>
      </c>
      <c r="D144" s="23">
        <v>0.67353600000000002</v>
      </c>
      <c r="F144" s="32" t="s">
        <v>5847</v>
      </c>
      <c r="G144" s="32" t="str">
        <f t="shared" si="7"/>
        <v>2022-12-09 11:50:00</v>
      </c>
      <c r="H144" s="23">
        <f t="shared" si="9"/>
        <v>710</v>
      </c>
      <c r="I144" s="23">
        <v>1.7699999999999999E-4</v>
      </c>
    </row>
    <row r="145" spans="1:9" ht="19.5" customHeight="1" x14ac:dyDescent="0.35">
      <c r="A145" s="32" t="s">
        <v>5848</v>
      </c>
      <c r="B145" s="8">
        <f t="shared" si="8"/>
        <v>2145</v>
      </c>
      <c r="C145" s="23">
        <v>8.0780000000000001E-3</v>
      </c>
      <c r="D145" s="23">
        <v>0.67174</v>
      </c>
      <c r="F145" s="32" t="s">
        <v>5849</v>
      </c>
      <c r="G145" s="32" t="str">
        <f t="shared" si="7"/>
        <v>2022-12-09 11:55:00</v>
      </c>
      <c r="H145" s="23">
        <f t="shared" si="9"/>
        <v>715</v>
      </c>
      <c r="I145" s="23">
        <v>2.1100000000000001E-4</v>
      </c>
    </row>
    <row r="146" spans="1:9" ht="19.5" customHeight="1" x14ac:dyDescent="0.35">
      <c r="A146" s="32" t="s">
        <v>5850</v>
      </c>
      <c r="B146" s="8">
        <f t="shared" si="8"/>
        <v>2160</v>
      </c>
      <c r="C146" s="23">
        <v>4.9240000000000004E-3</v>
      </c>
      <c r="D146" s="23">
        <v>0.67027599999999998</v>
      </c>
      <c r="F146" s="32" t="s">
        <v>5690</v>
      </c>
      <c r="G146" s="32" t="str">
        <f t="shared" si="7"/>
        <v>2022-12-09 12:00:00</v>
      </c>
      <c r="H146" s="23">
        <f t="shared" si="9"/>
        <v>720</v>
      </c>
      <c r="I146" s="23">
        <v>1.3899999999999999E-4</v>
      </c>
    </row>
    <row r="147" spans="1:9" ht="19.5" customHeight="1" x14ac:dyDescent="0.35">
      <c r="A147" s="32" t="s">
        <v>5851</v>
      </c>
      <c r="B147" s="8">
        <f t="shared" si="8"/>
        <v>2175</v>
      </c>
      <c r="C147" s="23">
        <v>-1.4265E-2</v>
      </c>
      <c r="D147" s="23">
        <v>0.67251399999999995</v>
      </c>
      <c r="F147" s="32" t="s">
        <v>5852</v>
      </c>
      <c r="G147" s="32" t="str">
        <f t="shared" si="7"/>
        <v>2022-12-09 12:05:00</v>
      </c>
      <c r="H147" s="23">
        <f t="shared" si="9"/>
        <v>725</v>
      </c>
      <c r="I147" s="23">
        <v>2.14E-4</v>
      </c>
    </row>
    <row r="148" spans="1:9" ht="19.5" customHeight="1" x14ac:dyDescent="0.35">
      <c r="A148" s="32" t="s">
        <v>5853</v>
      </c>
      <c r="B148" s="8">
        <f t="shared" si="8"/>
        <v>2190</v>
      </c>
      <c r="C148" s="23">
        <v>2.5100000000000001E-3</v>
      </c>
      <c r="D148" s="23">
        <v>0.68357699999999999</v>
      </c>
      <c r="F148" s="32" t="s">
        <v>5854</v>
      </c>
      <c r="G148" s="32" t="str">
        <f t="shared" si="7"/>
        <v>2022-12-09 12:10:00</v>
      </c>
      <c r="H148" s="23">
        <f t="shared" si="9"/>
        <v>730</v>
      </c>
      <c r="I148" s="23">
        <v>2.14E-4</v>
      </c>
    </row>
    <row r="149" spans="1:9" ht="19.5" customHeight="1" x14ac:dyDescent="0.35">
      <c r="A149" s="32" t="s">
        <v>5855</v>
      </c>
      <c r="B149" s="8">
        <f t="shared" si="8"/>
        <v>2205</v>
      </c>
      <c r="C149" s="23">
        <v>-4.4320000000000002E-3</v>
      </c>
      <c r="D149" s="23">
        <v>0.67432499999999995</v>
      </c>
      <c r="F149" s="32" t="s">
        <v>5691</v>
      </c>
      <c r="G149" s="32" t="str">
        <f t="shared" si="7"/>
        <v>2022-12-09 12:15:00</v>
      </c>
      <c r="H149" s="23">
        <f t="shared" si="9"/>
        <v>735</v>
      </c>
      <c r="I149" s="23">
        <v>1.55E-4</v>
      </c>
    </row>
    <row r="150" spans="1:9" ht="19.5" customHeight="1" x14ac:dyDescent="0.35">
      <c r="A150" s="32" t="s">
        <v>5856</v>
      </c>
      <c r="B150" s="8">
        <f t="shared" si="8"/>
        <v>2220</v>
      </c>
      <c r="C150" s="23">
        <v>2.4009999999999999E-3</v>
      </c>
      <c r="D150" s="23">
        <v>0.67459999999999998</v>
      </c>
      <c r="F150" s="32" t="s">
        <v>5857</v>
      </c>
      <c r="G150" s="32" t="str">
        <f t="shared" si="7"/>
        <v>2022-12-09 12:20:00</v>
      </c>
      <c r="H150" s="23">
        <f t="shared" si="9"/>
        <v>740</v>
      </c>
      <c r="I150" s="23">
        <v>1.6100000000000001E-4</v>
      </c>
    </row>
    <row r="151" spans="1:9" ht="19.5" customHeight="1" x14ac:dyDescent="0.35">
      <c r="A151" s="32" t="s">
        <v>5858</v>
      </c>
      <c r="B151" s="8">
        <f t="shared" si="8"/>
        <v>2235</v>
      </c>
      <c r="C151" s="23">
        <v>-2.6189999999999998E-3</v>
      </c>
      <c r="D151" s="23">
        <v>0.67530599999999996</v>
      </c>
      <c r="F151" s="32" t="s">
        <v>5859</v>
      </c>
      <c r="G151" s="32" t="str">
        <f t="shared" si="7"/>
        <v>2022-12-09 12:25:00</v>
      </c>
      <c r="H151" s="23">
        <f t="shared" si="9"/>
        <v>745</v>
      </c>
      <c r="I151" s="23">
        <v>2.0599999999999999E-4</v>
      </c>
    </row>
    <row r="152" spans="1:9" ht="19.5" customHeight="1" x14ac:dyDescent="0.35">
      <c r="A152" s="32" t="s">
        <v>5860</v>
      </c>
      <c r="B152" s="8">
        <f t="shared" si="8"/>
        <v>2250</v>
      </c>
      <c r="C152" s="23">
        <v>-6.1339999999999997E-3</v>
      </c>
      <c r="D152" s="23">
        <v>0.67172699999999996</v>
      </c>
      <c r="F152" s="32" t="s">
        <v>5693</v>
      </c>
      <c r="G152" s="32" t="str">
        <f t="shared" si="7"/>
        <v>2022-12-09 12:30:00</v>
      </c>
      <c r="H152" s="23">
        <f t="shared" si="9"/>
        <v>750</v>
      </c>
      <c r="I152" s="23">
        <v>1.44E-4</v>
      </c>
    </row>
    <row r="153" spans="1:9" ht="19.5" customHeight="1" x14ac:dyDescent="0.35">
      <c r="A153" s="32" t="s">
        <v>5861</v>
      </c>
      <c r="B153" s="8">
        <f t="shared" si="8"/>
        <v>2265</v>
      </c>
      <c r="C153" s="23">
        <v>-5.8699999999999996E-4</v>
      </c>
      <c r="D153" s="23">
        <v>0.67926200000000003</v>
      </c>
      <c r="F153" s="32" t="s">
        <v>5862</v>
      </c>
      <c r="G153" s="32" t="str">
        <f t="shared" si="7"/>
        <v>2022-12-09 12:35:00</v>
      </c>
      <c r="H153" s="23">
        <f t="shared" si="9"/>
        <v>755</v>
      </c>
      <c r="I153" s="23">
        <v>1.92E-4</v>
      </c>
    </row>
    <row r="154" spans="1:9" ht="19.5" customHeight="1" x14ac:dyDescent="0.35">
      <c r="A154" s="32" t="s">
        <v>5863</v>
      </c>
      <c r="B154" s="8">
        <f t="shared" si="8"/>
        <v>2280</v>
      </c>
      <c r="C154" s="23">
        <v>-4.5820000000000001E-3</v>
      </c>
      <c r="D154" s="23">
        <v>0.67323999999999995</v>
      </c>
      <c r="F154" s="32" t="s">
        <v>5864</v>
      </c>
      <c r="G154" s="32" t="str">
        <f t="shared" si="7"/>
        <v>2022-12-09 12:40:00</v>
      </c>
      <c r="H154" s="23">
        <f t="shared" si="9"/>
        <v>760</v>
      </c>
      <c r="I154" s="23">
        <v>2.3699999999999999E-4</v>
      </c>
    </row>
    <row r="155" spans="1:9" ht="19.5" customHeight="1" x14ac:dyDescent="0.35">
      <c r="A155" s="32" t="s">
        <v>5865</v>
      </c>
      <c r="B155" s="8">
        <f t="shared" si="8"/>
        <v>2295</v>
      </c>
      <c r="C155" s="23">
        <v>3.1419999999999998E-3</v>
      </c>
      <c r="D155" s="23">
        <v>0.67744000000000004</v>
      </c>
      <c r="F155" s="32" t="s">
        <v>5695</v>
      </c>
      <c r="G155" s="32" t="str">
        <f t="shared" si="7"/>
        <v>2022-12-09 12:45:00</v>
      </c>
      <c r="H155" s="23">
        <f t="shared" si="9"/>
        <v>765</v>
      </c>
      <c r="I155" s="23">
        <v>1.4899999999999999E-4</v>
      </c>
    </row>
    <row r="156" spans="1:9" ht="19.5" customHeight="1" x14ac:dyDescent="0.35">
      <c r="A156" s="32" t="s">
        <v>5866</v>
      </c>
      <c r="B156" s="8">
        <f t="shared" si="8"/>
        <v>2310</v>
      </c>
      <c r="C156" s="23">
        <v>2.5769999999999999E-3</v>
      </c>
      <c r="D156" s="23">
        <v>0.66793000000000002</v>
      </c>
      <c r="F156" s="32" t="s">
        <v>5867</v>
      </c>
      <c r="G156" s="32" t="str">
        <f t="shared" si="7"/>
        <v>2022-12-09 12:50:00</v>
      </c>
      <c r="H156" s="23">
        <f t="shared" si="9"/>
        <v>770</v>
      </c>
      <c r="I156" s="23">
        <v>1.5200000000000001E-4</v>
      </c>
    </row>
    <row r="157" spans="1:9" ht="19.5" customHeight="1" x14ac:dyDescent="0.35">
      <c r="A157" s="32" t="s">
        <v>5868</v>
      </c>
      <c r="B157" s="8">
        <f t="shared" si="8"/>
        <v>2325</v>
      </c>
      <c r="C157" s="23">
        <v>-5.0759999999999998E-3</v>
      </c>
      <c r="D157" s="23">
        <v>0.678624</v>
      </c>
      <c r="F157" s="32" t="s">
        <v>5869</v>
      </c>
      <c r="G157" s="32" t="str">
        <f t="shared" si="7"/>
        <v>2022-12-09 12:55:00</v>
      </c>
      <c r="H157" s="23">
        <f t="shared" si="9"/>
        <v>775</v>
      </c>
      <c r="I157" s="23">
        <v>2.0599999999999999E-4</v>
      </c>
    </row>
    <row r="158" spans="1:9" ht="19.5" customHeight="1" x14ac:dyDescent="0.35">
      <c r="A158" s="32" t="s">
        <v>5870</v>
      </c>
      <c r="B158" s="8">
        <f t="shared" si="8"/>
        <v>2340</v>
      </c>
      <c r="C158" s="23">
        <v>6.3429999999999997E-3</v>
      </c>
      <c r="D158" s="23">
        <v>0.66987200000000002</v>
      </c>
      <c r="F158" s="32" t="s">
        <v>5696</v>
      </c>
      <c r="G158" s="32" t="str">
        <f t="shared" si="7"/>
        <v>2022-12-09 13:00:00</v>
      </c>
      <c r="H158" s="23">
        <f t="shared" si="9"/>
        <v>780</v>
      </c>
      <c r="I158" s="23">
        <v>1.7000000000000001E-4</v>
      </c>
    </row>
    <row r="159" spans="1:9" ht="19.5" customHeight="1" x14ac:dyDescent="0.35">
      <c r="A159" s="32" t="s">
        <v>5871</v>
      </c>
      <c r="B159" s="8">
        <f t="shared" si="8"/>
        <v>2355</v>
      </c>
      <c r="C159" s="23">
        <v>-2.3900000000000001E-4</v>
      </c>
      <c r="D159" s="23">
        <v>0.67152999999999996</v>
      </c>
      <c r="F159" s="32" t="s">
        <v>5872</v>
      </c>
      <c r="G159" s="32" t="str">
        <f t="shared" si="7"/>
        <v>2022-12-09 13:05:00</v>
      </c>
      <c r="H159" s="23">
        <f t="shared" si="9"/>
        <v>785</v>
      </c>
      <c r="I159" s="23">
        <v>1.4999999999999999E-4</v>
      </c>
    </row>
    <row r="160" spans="1:9" ht="19.5" customHeight="1" x14ac:dyDescent="0.35">
      <c r="A160" s="32" t="s">
        <v>5873</v>
      </c>
      <c r="B160" s="8">
        <f t="shared" si="8"/>
        <v>2370</v>
      </c>
      <c r="C160" s="23">
        <v>-9.77E-4</v>
      </c>
      <c r="D160" s="23">
        <v>0.66351199999999999</v>
      </c>
      <c r="F160" s="32" t="s">
        <v>5874</v>
      </c>
      <c r="G160" s="32" t="str">
        <f t="shared" si="7"/>
        <v>2022-12-09 13:10:00</v>
      </c>
      <c r="H160" s="23">
        <f t="shared" si="9"/>
        <v>790</v>
      </c>
      <c r="I160" s="23">
        <v>2.0000000000000001E-4</v>
      </c>
    </row>
    <row r="161" spans="1:9" ht="19.5" customHeight="1" x14ac:dyDescent="0.35">
      <c r="A161" s="32" t="s">
        <v>5875</v>
      </c>
      <c r="B161" s="8">
        <f t="shared" si="8"/>
        <v>2385</v>
      </c>
      <c r="C161" s="23">
        <v>7.3429999999999997E-3</v>
      </c>
      <c r="D161" s="23">
        <v>0.66635999999999995</v>
      </c>
      <c r="F161" s="32" t="s">
        <v>5698</v>
      </c>
      <c r="G161" s="32" t="str">
        <f t="shared" si="7"/>
        <v>2022-12-09 13:15:00</v>
      </c>
      <c r="H161" s="23">
        <f t="shared" si="9"/>
        <v>795</v>
      </c>
      <c r="I161" s="23">
        <v>1.66E-4</v>
      </c>
    </row>
    <row r="162" spans="1:9" ht="19.5" customHeight="1" x14ac:dyDescent="0.35">
      <c r="A162" s="32" t="s">
        <v>5876</v>
      </c>
      <c r="B162" s="8">
        <f t="shared" si="8"/>
        <v>2400</v>
      </c>
      <c r="C162" s="23">
        <v>1.3311E-2</v>
      </c>
      <c r="D162" s="23">
        <v>0.65856899999999996</v>
      </c>
      <c r="F162" s="32" t="s">
        <v>5877</v>
      </c>
      <c r="G162" s="32" t="str">
        <f t="shared" si="7"/>
        <v>2022-12-09 13:20:00</v>
      </c>
      <c r="H162" s="23">
        <f t="shared" si="9"/>
        <v>800</v>
      </c>
      <c r="I162" s="23">
        <v>1.7100000000000001E-4</v>
      </c>
    </row>
    <row r="163" spans="1:9" ht="19.5" customHeight="1" x14ac:dyDescent="0.35">
      <c r="A163" s="32" t="s">
        <v>5878</v>
      </c>
      <c r="B163" s="8">
        <f t="shared" si="8"/>
        <v>2415</v>
      </c>
      <c r="C163" s="23">
        <v>1.7260000000000001E-3</v>
      </c>
      <c r="D163" s="23">
        <v>0.66682900000000001</v>
      </c>
      <c r="F163" s="32" t="s">
        <v>5879</v>
      </c>
      <c r="G163" s="32" t="str">
        <f t="shared" si="7"/>
        <v>2022-12-09 13:25:00</v>
      </c>
      <c r="H163" s="23">
        <f t="shared" si="9"/>
        <v>805</v>
      </c>
      <c r="I163" s="23">
        <v>2.2000000000000001E-4</v>
      </c>
    </row>
    <row r="164" spans="1:9" ht="19.5" customHeight="1" x14ac:dyDescent="0.35">
      <c r="A164" s="32" t="s">
        <v>5880</v>
      </c>
      <c r="B164" s="8">
        <f t="shared" si="8"/>
        <v>2430</v>
      </c>
      <c r="C164" s="23">
        <v>-9.6000000000000002E-5</v>
      </c>
      <c r="D164" s="23">
        <v>0.66715199999999997</v>
      </c>
      <c r="F164" s="32" t="s">
        <v>5700</v>
      </c>
      <c r="G164" s="32" t="str">
        <f t="shared" si="7"/>
        <v>2022-12-09 13:30:00</v>
      </c>
      <c r="H164" s="23">
        <f t="shared" si="9"/>
        <v>810</v>
      </c>
      <c r="I164" s="23">
        <v>1.75E-4</v>
      </c>
    </row>
    <row r="165" spans="1:9" ht="19.5" customHeight="1" x14ac:dyDescent="0.35">
      <c r="A165" s="32" t="s">
        <v>5881</v>
      </c>
      <c r="B165" s="8">
        <f t="shared" si="8"/>
        <v>2445</v>
      </c>
      <c r="C165" s="23">
        <v>5.8510000000000003E-3</v>
      </c>
      <c r="D165" s="23">
        <v>0.67053300000000005</v>
      </c>
      <c r="F165" s="32" t="s">
        <v>5882</v>
      </c>
      <c r="G165" s="32" t="str">
        <f t="shared" si="7"/>
        <v>2022-12-09 13:35:00</v>
      </c>
      <c r="H165" s="23">
        <f t="shared" si="9"/>
        <v>815</v>
      </c>
      <c r="I165" s="23">
        <v>1.8100000000000001E-4</v>
      </c>
    </row>
    <row r="166" spans="1:9" ht="19.5" customHeight="1" x14ac:dyDescent="0.35">
      <c r="A166" s="32" t="s">
        <v>5883</v>
      </c>
      <c r="B166" s="8">
        <f t="shared" si="8"/>
        <v>2460</v>
      </c>
      <c r="C166" s="23">
        <v>-2.5399999999999999E-4</v>
      </c>
      <c r="D166" s="23">
        <v>0.67035599999999995</v>
      </c>
      <c r="F166" s="32" t="s">
        <v>5884</v>
      </c>
      <c r="G166" s="32" t="str">
        <f t="shared" si="7"/>
        <v>2022-12-09 13:40:00</v>
      </c>
      <c r="H166" s="23">
        <f t="shared" si="9"/>
        <v>820</v>
      </c>
      <c r="I166" s="23">
        <v>2.1699999999999999E-4</v>
      </c>
    </row>
    <row r="167" spans="1:9" ht="19.5" customHeight="1" x14ac:dyDescent="0.35">
      <c r="A167" s="32" t="s">
        <v>5885</v>
      </c>
      <c r="B167" s="8">
        <f t="shared" si="8"/>
        <v>2475</v>
      </c>
      <c r="C167" s="23">
        <v>3.4480000000000001E-3</v>
      </c>
      <c r="D167" s="23">
        <v>0.66221799999999997</v>
      </c>
      <c r="F167" s="32" t="s">
        <v>5701</v>
      </c>
      <c r="G167" s="32" t="str">
        <f t="shared" si="7"/>
        <v>2022-12-09 13:45:00</v>
      </c>
      <c r="H167" s="23">
        <f t="shared" si="9"/>
        <v>825</v>
      </c>
      <c r="I167" s="23">
        <v>1.6899999999999999E-4</v>
      </c>
    </row>
    <row r="168" spans="1:9" ht="19.5" customHeight="1" x14ac:dyDescent="0.35">
      <c r="A168" s="32" t="s">
        <v>5886</v>
      </c>
      <c r="B168" s="8">
        <f t="shared" si="8"/>
        <v>2490</v>
      </c>
      <c r="C168" s="23">
        <v>-9.1000000000000003E-5</v>
      </c>
      <c r="D168" s="23">
        <v>0.66952800000000001</v>
      </c>
      <c r="F168" s="32" t="s">
        <v>5887</v>
      </c>
      <c r="G168" s="32" t="str">
        <f t="shared" si="7"/>
        <v>2022-12-09 13:50:00</v>
      </c>
      <c r="H168" s="23">
        <f t="shared" si="9"/>
        <v>830</v>
      </c>
      <c r="I168" s="23">
        <v>1.84E-4</v>
      </c>
    </row>
    <row r="169" spans="1:9" ht="19.5" customHeight="1" x14ac:dyDescent="0.35">
      <c r="A169" s="32" t="s">
        <v>5888</v>
      </c>
      <c r="B169" s="8">
        <f t="shared" si="8"/>
        <v>2505</v>
      </c>
      <c r="C169" s="23">
        <v>3.4129999999999998E-3</v>
      </c>
      <c r="D169" s="23">
        <v>0.66676199999999997</v>
      </c>
      <c r="F169" s="32" t="s">
        <v>5889</v>
      </c>
      <c r="G169" s="32" t="str">
        <f t="shared" si="7"/>
        <v>2022-12-09 13:55:00</v>
      </c>
      <c r="H169" s="23">
        <f t="shared" si="9"/>
        <v>835</v>
      </c>
      <c r="I169" s="23">
        <v>1.13E-4</v>
      </c>
    </row>
    <row r="170" spans="1:9" ht="19.5" customHeight="1" x14ac:dyDescent="0.35">
      <c r="A170" s="32" t="s">
        <v>5890</v>
      </c>
      <c r="B170" s="8">
        <f t="shared" si="8"/>
        <v>2520</v>
      </c>
      <c r="C170" s="23">
        <v>1.3780000000000001E-3</v>
      </c>
      <c r="D170" s="23">
        <v>0.66638600000000003</v>
      </c>
      <c r="F170" s="32" t="s">
        <v>5703</v>
      </c>
      <c r="G170" s="32" t="str">
        <f t="shared" si="7"/>
        <v>2022-12-09 14:00:00</v>
      </c>
      <c r="H170" s="23">
        <f t="shared" si="9"/>
        <v>840</v>
      </c>
      <c r="I170" s="23">
        <v>1.1E-5</v>
      </c>
    </row>
    <row r="171" spans="1:9" ht="19.5" customHeight="1" x14ac:dyDescent="0.35">
      <c r="A171" s="32" t="s">
        <v>5891</v>
      </c>
      <c r="B171" s="8">
        <f t="shared" si="8"/>
        <v>2535</v>
      </c>
      <c r="C171" s="23">
        <v>3.7590000000000002E-3</v>
      </c>
      <c r="D171" s="23">
        <v>0.66391199999999995</v>
      </c>
      <c r="F171" s="32" t="s">
        <v>5892</v>
      </c>
      <c r="G171" s="32" t="str">
        <f t="shared" si="7"/>
        <v>2022-12-09 14:05:00</v>
      </c>
      <c r="H171" s="23">
        <f t="shared" si="9"/>
        <v>845</v>
      </c>
      <c r="I171" s="23">
        <v>1.4E-5</v>
      </c>
    </row>
    <row r="172" spans="1:9" ht="19.5" customHeight="1" x14ac:dyDescent="0.35">
      <c r="A172" s="32" t="s">
        <v>5893</v>
      </c>
      <c r="B172" s="8">
        <f t="shared" si="8"/>
        <v>2550</v>
      </c>
      <c r="C172" s="23">
        <v>9.9740000000000002E-3</v>
      </c>
      <c r="D172" s="23">
        <v>0.66370200000000001</v>
      </c>
      <c r="F172" s="32" t="s">
        <v>5894</v>
      </c>
      <c r="G172" s="32" t="str">
        <f t="shared" si="7"/>
        <v>2022-12-09 14:10:00</v>
      </c>
      <c r="H172" s="23">
        <f t="shared" si="9"/>
        <v>850</v>
      </c>
      <c r="I172" s="23">
        <v>3.0000000000000001E-5</v>
      </c>
    </row>
    <row r="173" spans="1:9" ht="19.5" customHeight="1" x14ac:dyDescent="0.35">
      <c r="A173" s="32" t="s">
        <v>5895</v>
      </c>
      <c r="B173" s="8">
        <f t="shared" si="8"/>
        <v>2565</v>
      </c>
      <c r="C173" s="23">
        <v>4.1E-5</v>
      </c>
      <c r="D173" s="23">
        <v>0.66211299999999995</v>
      </c>
      <c r="F173" s="32" t="s">
        <v>5705</v>
      </c>
      <c r="G173" s="32" t="str">
        <f t="shared" si="7"/>
        <v>2022-12-09 14:15:00</v>
      </c>
      <c r="H173" s="23">
        <f t="shared" si="9"/>
        <v>855</v>
      </c>
      <c r="I173" s="23">
        <v>1.7E-5</v>
      </c>
    </row>
    <row r="174" spans="1:9" ht="19.5" customHeight="1" x14ac:dyDescent="0.35">
      <c r="A174" s="32" t="s">
        <v>5896</v>
      </c>
      <c r="B174" s="8">
        <f t="shared" si="8"/>
        <v>2580</v>
      </c>
      <c r="C174" s="23">
        <v>4.888E-3</v>
      </c>
      <c r="D174" s="23">
        <v>0.66764699999999999</v>
      </c>
      <c r="F174" s="32" t="s">
        <v>5897</v>
      </c>
      <c r="G174" s="32" t="str">
        <f t="shared" si="7"/>
        <v>2022-12-09 14:20:00</v>
      </c>
      <c r="H174" s="23">
        <f t="shared" si="9"/>
        <v>860</v>
      </c>
      <c r="I174" s="23">
        <v>2.6999999999999999E-5</v>
      </c>
    </row>
    <row r="175" spans="1:9" ht="19.5" customHeight="1" x14ac:dyDescent="0.35">
      <c r="A175" s="32" t="s">
        <v>5898</v>
      </c>
      <c r="B175" s="8">
        <f t="shared" si="8"/>
        <v>2595</v>
      </c>
      <c r="C175" s="23">
        <v>3.3399999999999999E-4</v>
      </c>
      <c r="D175" s="23">
        <v>0.65955600000000003</v>
      </c>
      <c r="F175" s="32" t="s">
        <v>5899</v>
      </c>
      <c r="G175" s="32" t="str">
        <f t="shared" si="7"/>
        <v>2022-12-09 14:25:00</v>
      </c>
      <c r="H175" s="23">
        <f t="shared" si="9"/>
        <v>865</v>
      </c>
      <c r="I175" s="23">
        <v>3.8999999999999999E-5</v>
      </c>
    </row>
    <row r="176" spans="1:9" ht="19.5" customHeight="1" x14ac:dyDescent="0.35">
      <c r="A176" s="32" t="s">
        <v>5900</v>
      </c>
      <c r="B176" s="8">
        <f t="shared" si="8"/>
        <v>2610</v>
      </c>
      <c r="C176" s="23">
        <v>3.5479999999999999E-3</v>
      </c>
      <c r="D176" s="23">
        <v>0.66403299999999998</v>
      </c>
      <c r="F176" s="32" t="s">
        <v>5706</v>
      </c>
      <c r="G176" s="32" t="str">
        <f t="shared" si="7"/>
        <v>2022-12-09 14:30:00</v>
      </c>
      <c r="H176" s="23">
        <f t="shared" si="9"/>
        <v>870</v>
      </c>
      <c r="I176" s="23">
        <v>1.8E-5</v>
      </c>
    </row>
    <row r="177" spans="1:9" ht="19.5" customHeight="1" x14ac:dyDescent="0.35">
      <c r="A177" s="32" t="s">
        <v>5901</v>
      </c>
      <c r="B177" s="8">
        <f t="shared" si="8"/>
        <v>2625</v>
      </c>
      <c r="C177" s="23">
        <v>1.0970000000000001E-3</v>
      </c>
      <c r="D177" s="23">
        <v>0.65971299999999999</v>
      </c>
      <c r="F177" s="32" t="s">
        <v>5902</v>
      </c>
      <c r="G177" s="32" t="str">
        <f t="shared" si="7"/>
        <v>2022-12-09 14:35:00</v>
      </c>
      <c r="H177" s="23">
        <f t="shared" si="9"/>
        <v>875</v>
      </c>
      <c r="I177" s="23">
        <v>1.1E-5</v>
      </c>
    </row>
    <row r="178" spans="1:9" ht="19.5" customHeight="1" x14ac:dyDescent="0.35">
      <c r="A178" s="32" t="s">
        <v>5903</v>
      </c>
      <c r="B178" s="8">
        <f t="shared" si="8"/>
        <v>2640</v>
      </c>
      <c r="C178" s="23">
        <v>8.0780000000000001E-3</v>
      </c>
      <c r="D178" s="23">
        <v>0.65956800000000004</v>
      </c>
      <c r="F178" s="32" t="s">
        <v>5904</v>
      </c>
      <c r="G178" s="32" t="str">
        <f t="shared" si="7"/>
        <v>2022-12-09 14:40:00</v>
      </c>
      <c r="H178" s="23">
        <f t="shared" si="9"/>
        <v>880</v>
      </c>
      <c r="I178" s="23">
        <v>3.0000000000000001E-5</v>
      </c>
    </row>
    <row r="179" spans="1:9" ht="19.5" customHeight="1" x14ac:dyDescent="0.35">
      <c r="A179" s="32" t="s">
        <v>5905</v>
      </c>
      <c r="B179" s="8">
        <f t="shared" si="8"/>
        <v>2655</v>
      </c>
      <c r="C179" s="23">
        <v>2.3860000000000001E-3</v>
      </c>
      <c r="D179" s="23">
        <v>0.66154000000000002</v>
      </c>
      <c r="F179" s="32" t="s">
        <v>5708</v>
      </c>
      <c r="G179" s="32" t="str">
        <f t="shared" si="7"/>
        <v>2022-12-09 14:45:00</v>
      </c>
      <c r="H179" s="23">
        <f t="shared" si="9"/>
        <v>885</v>
      </c>
      <c r="I179" s="23">
        <v>1.5E-5</v>
      </c>
    </row>
    <row r="180" spans="1:9" ht="19.5" customHeight="1" x14ac:dyDescent="0.35">
      <c r="A180" s="32" t="s">
        <v>5906</v>
      </c>
      <c r="B180" s="8">
        <f t="shared" si="8"/>
        <v>2670</v>
      </c>
      <c r="C180" s="23">
        <v>6.084E-3</v>
      </c>
      <c r="D180" s="23">
        <v>0.65842699999999998</v>
      </c>
      <c r="F180" s="32" t="s">
        <v>5907</v>
      </c>
      <c r="G180" s="32" t="str">
        <f t="shared" si="7"/>
        <v>2022-12-09 14:50:00</v>
      </c>
      <c r="H180" s="23">
        <f t="shared" si="9"/>
        <v>890</v>
      </c>
      <c r="I180" s="23">
        <v>1.1E-5</v>
      </c>
    </row>
    <row r="181" spans="1:9" ht="19.5" customHeight="1" x14ac:dyDescent="0.35">
      <c r="A181" s="32" t="s">
        <v>5908</v>
      </c>
      <c r="B181" s="8">
        <f t="shared" si="8"/>
        <v>2685</v>
      </c>
      <c r="C181" s="23">
        <v>6.4499999999999996E-4</v>
      </c>
      <c r="D181" s="23">
        <v>0.65761999999999998</v>
      </c>
      <c r="F181" s="32" t="s">
        <v>5909</v>
      </c>
      <c r="G181" s="32" t="str">
        <f t="shared" si="7"/>
        <v>2022-12-09 14:55:00</v>
      </c>
      <c r="H181" s="23">
        <f t="shared" si="9"/>
        <v>895</v>
      </c>
      <c r="I181" s="23">
        <v>3.8000000000000002E-5</v>
      </c>
    </row>
    <row r="182" spans="1:9" ht="19.5" customHeight="1" x14ac:dyDescent="0.35">
      <c r="A182" s="32" t="s">
        <v>5910</v>
      </c>
      <c r="B182" s="8">
        <f t="shared" si="8"/>
        <v>2700</v>
      </c>
      <c r="C182" s="23">
        <v>3.1159999999999998E-3</v>
      </c>
      <c r="D182" s="23">
        <v>0.65861599999999998</v>
      </c>
      <c r="F182" s="32" t="s">
        <v>5710</v>
      </c>
      <c r="G182" s="32" t="str">
        <f t="shared" si="7"/>
        <v>2022-12-09 15:00:00</v>
      </c>
      <c r="H182" s="23">
        <f t="shared" si="9"/>
        <v>900</v>
      </c>
      <c r="I182" s="23">
        <v>5.0000000000000004E-6</v>
      </c>
    </row>
    <row r="183" spans="1:9" ht="19.5" customHeight="1" x14ac:dyDescent="0.35">
      <c r="A183" s="32" t="s">
        <v>5911</v>
      </c>
      <c r="B183" s="8">
        <f t="shared" si="8"/>
        <v>2715</v>
      </c>
      <c r="C183" s="23">
        <v>8.2950000000000003E-3</v>
      </c>
      <c r="D183" s="23">
        <v>0.65491699999999997</v>
      </c>
      <c r="F183" s="32" t="s">
        <v>5912</v>
      </c>
      <c r="G183" s="32" t="str">
        <f t="shared" si="7"/>
        <v>2022-12-09 15:05:00</v>
      </c>
      <c r="H183" s="23">
        <f t="shared" si="9"/>
        <v>905</v>
      </c>
      <c r="I183" s="23">
        <v>2.0999999999999999E-5</v>
      </c>
    </row>
    <row r="184" spans="1:9" ht="19.5" customHeight="1" x14ac:dyDescent="0.35">
      <c r="A184" s="32" t="s">
        <v>5913</v>
      </c>
      <c r="B184" s="8">
        <f t="shared" si="8"/>
        <v>2730</v>
      </c>
      <c r="C184" s="23">
        <v>-1.5610000000000001E-3</v>
      </c>
      <c r="D184" s="23">
        <v>0.65871199999999996</v>
      </c>
      <c r="F184" s="32" t="s">
        <v>5914</v>
      </c>
      <c r="G184" s="32" t="str">
        <f t="shared" si="7"/>
        <v>2022-12-09 15:10:00</v>
      </c>
      <c r="H184" s="23">
        <f t="shared" si="9"/>
        <v>910</v>
      </c>
      <c r="I184" s="23">
        <v>3.6000000000000001E-5</v>
      </c>
    </row>
    <row r="185" spans="1:9" ht="19.5" customHeight="1" x14ac:dyDescent="0.35">
      <c r="A185" s="32" t="s">
        <v>5915</v>
      </c>
      <c r="B185" s="8">
        <f t="shared" si="8"/>
        <v>2745</v>
      </c>
      <c r="C185" s="23">
        <v>2.6220000000000002E-3</v>
      </c>
      <c r="D185" s="23">
        <v>0.65468199999999999</v>
      </c>
      <c r="F185" s="32" t="s">
        <v>5711</v>
      </c>
      <c r="G185" s="32" t="str">
        <f t="shared" si="7"/>
        <v>2022-12-09 15:15:00</v>
      </c>
      <c r="H185" s="23">
        <f t="shared" si="9"/>
        <v>915</v>
      </c>
      <c r="I185" s="23">
        <v>1.5E-5</v>
      </c>
    </row>
    <row r="186" spans="1:9" ht="19.5" customHeight="1" x14ac:dyDescent="0.35">
      <c r="A186" s="32" t="s">
        <v>5916</v>
      </c>
      <c r="B186" s="8">
        <f t="shared" si="8"/>
        <v>2760</v>
      </c>
      <c r="C186" s="23">
        <v>-2.0560000000000001E-3</v>
      </c>
      <c r="D186" s="23">
        <v>0.66327800000000003</v>
      </c>
      <c r="F186" s="32" t="s">
        <v>5917</v>
      </c>
      <c r="G186" s="32" t="str">
        <f t="shared" si="7"/>
        <v>2022-12-09 15:20:00</v>
      </c>
      <c r="H186" s="23">
        <f t="shared" si="9"/>
        <v>920</v>
      </c>
      <c r="I186" s="23">
        <v>6.9999999999999999E-6</v>
      </c>
    </row>
    <row r="187" spans="1:9" ht="19.5" customHeight="1" x14ac:dyDescent="0.35">
      <c r="A187" s="32" t="s">
        <v>5918</v>
      </c>
      <c r="B187" s="8">
        <f t="shared" si="8"/>
        <v>2775</v>
      </c>
      <c r="C187" s="23">
        <v>1.199E-3</v>
      </c>
      <c r="D187" s="23">
        <v>0.65323699999999996</v>
      </c>
      <c r="F187" s="32" t="s">
        <v>5919</v>
      </c>
      <c r="G187" s="32" t="str">
        <f t="shared" si="7"/>
        <v>2022-12-09 15:25:00</v>
      </c>
      <c r="H187" s="23">
        <f t="shared" si="9"/>
        <v>925</v>
      </c>
      <c r="I187" s="23">
        <v>3.1000000000000001E-5</v>
      </c>
    </row>
    <row r="188" spans="1:9" ht="19.5" customHeight="1" x14ac:dyDescent="0.35">
      <c r="A188" s="32" t="s">
        <v>5920</v>
      </c>
      <c r="B188" s="8">
        <f t="shared" si="8"/>
        <v>2790</v>
      </c>
      <c r="C188" s="23">
        <v>6.4650000000000003E-3</v>
      </c>
      <c r="D188" s="23">
        <v>0.65675799999999995</v>
      </c>
      <c r="F188" s="32" t="s">
        <v>5713</v>
      </c>
      <c r="G188" s="32" t="str">
        <f t="shared" si="7"/>
        <v>2022-12-09 15:30:00</v>
      </c>
      <c r="H188" s="23">
        <f t="shared" si="9"/>
        <v>930</v>
      </c>
      <c r="I188" s="23">
        <v>3.9999999999999998E-6</v>
      </c>
    </row>
    <row r="189" spans="1:9" ht="19.5" customHeight="1" x14ac:dyDescent="0.35">
      <c r="A189" s="32" t="s">
        <v>5921</v>
      </c>
      <c r="B189" s="8">
        <f t="shared" si="8"/>
        <v>2805</v>
      </c>
      <c r="C189" s="23">
        <v>-1.2130000000000001E-3</v>
      </c>
      <c r="D189" s="23">
        <v>0.65152100000000002</v>
      </c>
      <c r="F189" s="32" t="s">
        <v>5922</v>
      </c>
      <c r="G189" s="32" t="str">
        <f t="shared" si="7"/>
        <v>2022-12-09 15:35:00</v>
      </c>
      <c r="H189" s="23">
        <f t="shared" si="9"/>
        <v>935</v>
      </c>
      <c r="I189" s="23">
        <v>1.9000000000000001E-5</v>
      </c>
    </row>
    <row r="190" spans="1:9" ht="19.5" customHeight="1" x14ac:dyDescent="0.35">
      <c r="A190" s="32" t="s">
        <v>5923</v>
      </c>
      <c r="B190" s="8">
        <f t="shared" si="8"/>
        <v>2820</v>
      </c>
      <c r="C190" s="23">
        <v>4.3059999999999999E-3</v>
      </c>
      <c r="D190" s="23">
        <v>0.65728299999999995</v>
      </c>
      <c r="F190" s="32" t="s">
        <v>5924</v>
      </c>
      <c r="G190" s="32" t="str">
        <f t="shared" si="7"/>
        <v>2022-12-09 15:40:00</v>
      </c>
      <c r="H190" s="23">
        <f t="shared" si="9"/>
        <v>940</v>
      </c>
      <c r="I190" s="23">
        <v>3.0000000000000001E-5</v>
      </c>
    </row>
    <row r="191" spans="1:9" ht="19.5" customHeight="1" x14ac:dyDescent="0.35">
      <c r="A191" s="32" t="s">
        <v>5925</v>
      </c>
      <c r="B191" s="8">
        <f t="shared" si="8"/>
        <v>2835</v>
      </c>
      <c r="C191" s="23">
        <v>-5.6849999999999999E-3</v>
      </c>
      <c r="D191" s="23">
        <v>0.65166400000000002</v>
      </c>
      <c r="F191" s="32" t="s">
        <v>5715</v>
      </c>
      <c r="G191" s="32" t="str">
        <f t="shared" si="7"/>
        <v>2022-12-09 15:45:00</v>
      </c>
      <c r="H191" s="23">
        <f t="shared" si="9"/>
        <v>945</v>
      </c>
      <c r="I191" s="23">
        <v>2.5999999999999998E-5</v>
      </c>
    </row>
    <row r="192" spans="1:9" ht="19.5" customHeight="1" x14ac:dyDescent="0.35">
      <c r="A192" s="32" t="s">
        <v>5926</v>
      </c>
      <c r="B192" s="8">
        <f t="shared" si="8"/>
        <v>2850</v>
      </c>
      <c r="C192" s="23">
        <v>-5.7700000000000004E-4</v>
      </c>
      <c r="D192" s="23">
        <v>0.65234000000000003</v>
      </c>
      <c r="F192" s="32" t="s">
        <v>5927</v>
      </c>
      <c r="G192" s="32" t="str">
        <f t="shared" si="7"/>
        <v>2022-12-09 15:50:00</v>
      </c>
      <c r="H192" s="23">
        <f t="shared" si="9"/>
        <v>950</v>
      </c>
      <c r="I192" s="23">
        <v>1.4E-5</v>
      </c>
    </row>
    <row r="193" spans="1:9" ht="19.5" customHeight="1" x14ac:dyDescent="0.35">
      <c r="A193" s="32" t="s">
        <v>5928</v>
      </c>
      <c r="B193" s="8">
        <f t="shared" si="8"/>
        <v>2865</v>
      </c>
      <c r="C193" s="23">
        <v>5.025E-3</v>
      </c>
      <c r="D193" s="23">
        <v>0.65445500000000001</v>
      </c>
      <c r="F193" s="32" t="s">
        <v>5929</v>
      </c>
      <c r="G193" s="32" t="str">
        <f t="shared" si="7"/>
        <v>2022-12-09 15:55:00</v>
      </c>
      <c r="H193" s="23">
        <f t="shared" si="9"/>
        <v>955</v>
      </c>
      <c r="I193" s="23">
        <v>3.8999999999999999E-5</v>
      </c>
    </row>
    <row r="194" spans="1:9" ht="19.5" customHeight="1" x14ac:dyDescent="0.35">
      <c r="A194" s="32" t="s">
        <v>5930</v>
      </c>
      <c r="B194" s="8">
        <f t="shared" si="8"/>
        <v>2880</v>
      </c>
      <c r="C194" s="23">
        <v>7.0260000000000001E-3</v>
      </c>
      <c r="D194" s="23">
        <v>0.65719799999999995</v>
      </c>
      <c r="F194" s="32" t="s">
        <v>5716</v>
      </c>
      <c r="G194" s="32" t="str">
        <f t="shared" ref="G194:G257" si="10">SUBSTITUTE(F194,"T"," ")</f>
        <v>2022-12-09 16:00:00</v>
      </c>
      <c r="H194" s="23">
        <f t="shared" si="9"/>
        <v>960</v>
      </c>
      <c r="I194" s="23">
        <v>1.5E-5</v>
      </c>
    </row>
    <row r="195" spans="1:9" ht="19.5" customHeight="1" x14ac:dyDescent="0.35">
      <c r="A195" s="32" t="s">
        <v>5931</v>
      </c>
      <c r="B195" s="8">
        <f t="shared" ref="B195:B258" si="11">B194+15</f>
        <v>2895</v>
      </c>
      <c r="C195" s="23">
        <v>-1.312E-3</v>
      </c>
      <c r="D195" s="23">
        <v>0.65181299999999998</v>
      </c>
      <c r="F195" s="32" t="s">
        <v>5932</v>
      </c>
      <c r="G195" s="32" t="str">
        <f t="shared" si="10"/>
        <v>2022-12-09 16:05:00</v>
      </c>
      <c r="H195" s="23">
        <f t="shared" ref="H195:H258" si="12">DAY(G195-$G$2)*24*60 + HOUR(G195-$G$2)*60 + MINUTE(G195-$G$2) + SECOND(G195-$G$2)/60</f>
        <v>965</v>
      </c>
      <c r="I195" s="23">
        <v>1.1E-5</v>
      </c>
    </row>
    <row r="196" spans="1:9" ht="19.5" customHeight="1" x14ac:dyDescent="0.35">
      <c r="A196" s="32" t="s">
        <v>5933</v>
      </c>
      <c r="B196" s="8">
        <f t="shared" si="11"/>
        <v>2910</v>
      </c>
      <c r="C196" s="23">
        <v>6.561E-3</v>
      </c>
      <c r="D196" s="23">
        <v>0.65907000000000004</v>
      </c>
      <c r="F196" s="32" t="s">
        <v>5934</v>
      </c>
      <c r="G196" s="32" t="str">
        <f t="shared" si="10"/>
        <v>2022-12-09 16:10:00</v>
      </c>
      <c r="H196" s="23">
        <f t="shared" si="12"/>
        <v>970</v>
      </c>
      <c r="I196" s="23">
        <v>2.4000000000000001E-5</v>
      </c>
    </row>
    <row r="197" spans="1:9" ht="19.5" customHeight="1" x14ac:dyDescent="0.35">
      <c r="A197" s="32" t="s">
        <v>5935</v>
      </c>
      <c r="B197" s="8">
        <f t="shared" si="11"/>
        <v>2925</v>
      </c>
      <c r="C197" s="23">
        <v>-1.787E-3</v>
      </c>
      <c r="D197" s="23">
        <v>0.65553799999999995</v>
      </c>
      <c r="F197" s="32" t="s">
        <v>5718</v>
      </c>
      <c r="G197" s="32" t="str">
        <f t="shared" si="10"/>
        <v>2022-12-09 16:15:00</v>
      </c>
      <c r="H197" s="23">
        <f t="shared" si="12"/>
        <v>975</v>
      </c>
      <c r="I197" s="23">
        <v>1.4E-5</v>
      </c>
    </row>
    <row r="198" spans="1:9" ht="19.5" customHeight="1" x14ac:dyDescent="0.35">
      <c r="A198" s="32" t="s">
        <v>5936</v>
      </c>
      <c r="B198" s="8">
        <f t="shared" si="11"/>
        <v>2940</v>
      </c>
      <c r="C198" s="23">
        <v>3.5739999999999999E-3</v>
      </c>
      <c r="D198" s="23">
        <v>0.66017899999999996</v>
      </c>
      <c r="F198" s="32" t="s">
        <v>5937</v>
      </c>
      <c r="G198" s="32" t="str">
        <f t="shared" si="10"/>
        <v>2022-12-09 16:20:00</v>
      </c>
      <c r="H198" s="23">
        <f t="shared" si="12"/>
        <v>980</v>
      </c>
      <c r="I198" s="23">
        <v>1.2999999999999999E-5</v>
      </c>
    </row>
    <row r="199" spans="1:9" ht="19.5" customHeight="1" x14ac:dyDescent="0.35">
      <c r="A199" s="32" t="s">
        <v>5938</v>
      </c>
      <c r="B199" s="8">
        <f t="shared" si="11"/>
        <v>2955</v>
      </c>
      <c r="C199" s="23">
        <v>1.1492E-2</v>
      </c>
      <c r="D199" s="23">
        <v>0.65299399999999996</v>
      </c>
      <c r="F199" s="32" t="s">
        <v>5939</v>
      </c>
      <c r="G199" s="32" t="str">
        <f t="shared" si="10"/>
        <v>2022-12-09 16:25:00</v>
      </c>
      <c r="H199" s="23">
        <f t="shared" si="12"/>
        <v>985</v>
      </c>
      <c r="I199" s="23">
        <v>3.4999999999999997E-5</v>
      </c>
    </row>
    <row r="200" spans="1:9" ht="19.5" customHeight="1" x14ac:dyDescent="0.35">
      <c r="A200" s="32" t="s">
        <v>5940</v>
      </c>
      <c r="B200" s="8">
        <f t="shared" si="11"/>
        <v>2970</v>
      </c>
      <c r="C200" s="23">
        <v>4.2420000000000001E-3</v>
      </c>
      <c r="D200" s="23">
        <v>0.65919000000000005</v>
      </c>
      <c r="F200" s="32" t="s">
        <v>5720</v>
      </c>
      <c r="G200" s="32" t="str">
        <f t="shared" si="10"/>
        <v>2022-12-09 16:30:00</v>
      </c>
      <c r="H200" s="23">
        <f t="shared" si="12"/>
        <v>990</v>
      </c>
      <c r="I200" s="23">
        <v>2.0000000000000002E-5</v>
      </c>
    </row>
    <row r="201" spans="1:9" ht="19.5" customHeight="1" x14ac:dyDescent="0.35">
      <c r="A201" s="32" t="s">
        <v>5941</v>
      </c>
      <c r="B201" s="8">
        <f t="shared" si="11"/>
        <v>2985</v>
      </c>
      <c r="C201" s="23">
        <v>7.0419999999999996E-3</v>
      </c>
      <c r="D201" s="23">
        <v>0.65799399999999997</v>
      </c>
      <c r="F201" s="32" t="s">
        <v>5942</v>
      </c>
      <c r="G201" s="32" t="str">
        <f t="shared" si="10"/>
        <v>2022-12-09 16:35:00</v>
      </c>
      <c r="H201" s="23">
        <f t="shared" si="12"/>
        <v>995</v>
      </c>
      <c r="I201" s="23">
        <v>7.9999999999999996E-6</v>
      </c>
    </row>
    <row r="202" spans="1:9" ht="19.5" customHeight="1" x14ac:dyDescent="0.35">
      <c r="A202" s="32" t="s">
        <v>5943</v>
      </c>
      <c r="B202" s="8">
        <f t="shared" si="11"/>
        <v>3000</v>
      </c>
      <c r="C202" s="23">
        <v>-8.9700000000000001E-4</v>
      </c>
      <c r="D202" s="23">
        <v>0.65697300000000003</v>
      </c>
      <c r="F202" s="32" t="s">
        <v>5944</v>
      </c>
      <c r="G202" s="32" t="str">
        <f t="shared" si="10"/>
        <v>2022-12-09 16:40:00</v>
      </c>
      <c r="H202" s="23">
        <f t="shared" si="12"/>
        <v>1000</v>
      </c>
      <c r="I202" s="23">
        <v>2.6999999999999999E-5</v>
      </c>
    </row>
    <row r="203" spans="1:9" ht="19.5" customHeight="1" x14ac:dyDescent="0.35">
      <c r="A203" s="32" t="s">
        <v>5945</v>
      </c>
      <c r="B203" s="8">
        <f t="shared" si="11"/>
        <v>3015</v>
      </c>
      <c r="C203" s="23">
        <v>2.2899999999999999E-3</v>
      </c>
      <c r="D203" s="23">
        <v>0.65014099999999997</v>
      </c>
      <c r="F203" s="32" t="s">
        <v>5721</v>
      </c>
      <c r="G203" s="32" t="str">
        <f t="shared" si="10"/>
        <v>2022-12-09 16:45:00</v>
      </c>
      <c r="H203" s="23">
        <f t="shared" si="12"/>
        <v>1005</v>
      </c>
      <c r="I203" s="23">
        <v>1.0000000000000001E-5</v>
      </c>
    </row>
    <row r="204" spans="1:9" ht="19.5" customHeight="1" x14ac:dyDescent="0.35">
      <c r="A204" s="32" t="s">
        <v>5946</v>
      </c>
      <c r="B204" s="8">
        <f t="shared" si="11"/>
        <v>3030</v>
      </c>
      <c r="C204" s="23">
        <v>-1.0679999999999999E-3</v>
      </c>
      <c r="D204" s="23">
        <v>0.65849999999999997</v>
      </c>
      <c r="F204" s="32" t="s">
        <v>5947</v>
      </c>
      <c r="G204" s="32" t="str">
        <f t="shared" si="10"/>
        <v>2022-12-09 16:50:00</v>
      </c>
      <c r="H204" s="23">
        <f t="shared" si="12"/>
        <v>1010</v>
      </c>
      <c r="I204" s="23">
        <v>1.2E-5</v>
      </c>
    </row>
    <row r="205" spans="1:9" ht="19.5" customHeight="1" x14ac:dyDescent="0.35">
      <c r="A205" s="32" t="s">
        <v>5948</v>
      </c>
      <c r="B205" s="8">
        <f t="shared" si="11"/>
        <v>3045</v>
      </c>
      <c r="C205" s="23">
        <v>6.319E-3</v>
      </c>
      <c r="D205" s="23">
        <v>0.65592899999999998</v>
      </c>
      <c r="F205" s="32" t="s">
        <v>5949</v>
      </c>
      <c r="G205" s="32" t="str">
        <f t="shared" si="10"/>
        <v>2022-12-09 16:55:00</v>
      </c>
      <c r="H205" s="23">
        <f t="shared" si="12"/>
        <v>1015</v>
      </c>
      <c r="I205" s="23">
        <v>4.3000000000000002E-5</v>
      </c>
    </row>
    <row r="206" spans="1:9" ht="19.5" customHeight="1" x14ac:dyDescent="0.35">
      <c r="A206" s="32" t="s">
        <v>5950</v>
      </c>
      <c r="B206" s="8">
        <f t="shared" si="11"/>
        <v>3060</v>
      </c>
      <c r="C206" s="23">
        <v>1.2514000000000001E-2</v>
      </c>
      <c r="D206" s="23">
        <v>0.65895400000000004</v>
      </c>
      <c r="F206" s="32" t="s">
        <v>5723</v>
      </c>
      <c r="G206" s="32" t="str">
        <f t="shared" si="10"/>
        <v>2022-12-09 17:00:00</v>
      </c>
      <c r="H206" s="23">
        <f t="shared" si="12"/>
        <v>1020</v>
      </c>
      <c r="I206" s="23">
        <v>2.3E-5</v>
      </c>
    </row>
    <row r="207" spans="1:9" ht="19.5" customHeight="1" x14ac:dyDescent="0.35">
      <c r="A207" s="32" t="s">
        <v>5951</v>
      </c>
      <c r="B207" s="8">
        <f t="shared" si="11"/>
        <v>3075</v>
      </c>
      <c r="C207" s="23">
        <v>7.4099999999999999E-3</v>
      </c>
      <c r="D207" s="23">
        <v>0.659111</v>
      </c>
      <c r="F207" s="32" t="s">
        <v>5952</v>
      </c>
      <c r="G207" s="32" t="str">
        <f t="shared" si="10"/>
        <v>2022-12-09 17:05:00</v>
      </c>
      <c r="H207" s="23">
        <f t="shared" si="12"/>
        <v>1025</v>
      </c>
      <c r="I207" s="23">
        <v>4.0000000000000003E-5</v>
      </c>
    </row>
    <row r="208" spans="1:9" ht="19.5" customHeight="1" x14ac:dyDescent="0.35">
      <c r="A208" s="32" t="s">
        <v>5953</v>
      </c>
      <c r="B208" s="8">
        <f t="shared" si="11"/>
        <v>3090</v>
      </c>
      <c r="C208" s="23">
        <v>1.9362999999999998E-2</v>
      </c>
      <c r="D208" s="23">
        <v>0.66833399999999998</v>
      </c>
      <c r="F208" s="32" t="s">
        <v>5954</v>
      </c>
      <c r="G208" s="32" t="str">
        <f t="shared" si="10"/>
        <v>2022-12-09 17:10:00</v>
      </c>
      <c r="H208" s="23">
        <f t="shared" si="12"/>
        <v>1030</v>
      </c>
      <c r="I208" s="23">
        <v>6.2000000000000003E-5</v>
      </c>
    </row>
    <row r="209" spans="1:9" ht="19.5" customHeight="1" x14ac:dyDescent="0.35">
      <c r="A209" s="32" t="s">
        <v>5955</v>
      </c>
      <c r="B209" s="8">
        <f t="shared" si="11"/>
        <v>3105</v>
      </c>
      <c r="C209" s="23">
        <v>1.8501E-2</v>
      </c>
      <c r="D209" s="23">
        <v>0.67114700000000005</v>
      </c>
      <c r="F209" s="32" t="s">
        <v>5725</v>
      </c>
      <c r="G209" s="32" t="str">
        <f t="shared" si="10"/>
        <v>2022-12-09 17:15:00</v>
      </c>
      <c r="H209" s="23">
        <f t="shared" si="12"/>
        <v>1035</v>
      </c>
      <c r="I209" s="23">
        <v>5.5999999999999999E-5</v>
      </c>
    </row>
    <row r="210" spans="1:9" ht="19.5" customHeight="1" x14ac:dyDescent="0.35">
      <c r="A210" s="32" t="s">
        <v>5956</v>
      </c>
      <c r="B210" s="8">
        <f t="shared" si="11"/>
        <v>3120</v>
      </c>
      <c r="C210" s="23">
        <v>2.3323E-2</v>
      </c>
      <c r="D210" s="23">
        <v>0.65915299999999999</v>
      </c>
      <c r="F210" s="32" t="s">
        <v>5957</v>
      </c>
      <c r="G210" s="32" t="str">
        <f t="shared" si="10"/>
        <v>2022-12-09 17:20:00</v>
      </c>
      <c r="H210" s="23">
        <f t="shared" si="12"/>
        <v>1040</v>
      </c>
      <c r="I210" s="23">
        <v>1.5999999999999999E-5</v>
      </c>
    </row>
    <row r="211" spans="1:9" ht="19.5" customHeight="1" x14ac:dyDescent="0.35">
      <c r="A211" s="32" t="s">
        <v>5958</v>
      </c>
      <c r="B211" s="8">
        <f t="shared" si="11"/>
        <v>3135</v>
      </c>
      <c r="C211" s="23">
        <v>1.2818E-2</v>
      </c>
      <c r="D211" s="23">
        <v>0.670794</v>
      </c>
      <c r="F211" s="32" t="s">
        <v>5959</v>
      </c>
      <c r="G211" s="32" t="str">
        <f t="shared" si="10"/>
        <v>2022-12-09 17:25:00</v>
      </c>
      <c r="H211" s="23">
        <f t="shared" si="12"/>
        <v>1045</v>
      </c>
      <c r="I211" s="23">
        <v>5.1E-5</v>
      </c>
    </row>
    <row r="212" spans="1:9" ht="19.5" customHeight="1" x14ac:dyDescent="0.35">
      <c r="A212" s="32" t="s">
        <v>5960</v>
      </c>
      <c r="B212" s="8">
        <f t="shared" si="11"/>
        <v>3150</v>
      </c>
      <c r="C212" s="23">
        <v>2.0094999999999998E-2</v>
      </c>
      <c r="D212" s="23">
        <v>0.66062299999999996</v>
      </c>
      <c r="F212" s="32" t="s">
        <v>5726</v>
      </c>
      <c r="G212" s="32" t="str">
        <f t="shared" si="10"/>
        <v>2022-12-09 17:30:00</v>
      </c>
      <c r="H212" s="23">
        <f t="shared" si="12"/>
        <v>1050</v>
      </c>
      <c r="I212" s="23">
        <v>3.4E-5</v>
      </c>
    </row>
    <row r="213" spans="1:9" ht="19.5" customHeight="1" x14ac:dyDescent="0.35">
      <c r="A213" s="32" t="s">
        <v>5961</v>
      </c>
      <c r="B213" s="8">
        <f t="shared" si="11"/>
        <v>3165</v>
      </c>
      <c r="C213" s="23">
        <v>1.9827000000000001E-2</v>
      </c>
      <c r="D213" s="23">
        <v>0.67482900000000001</v>
      </c>
      <c r="F213" s="32" t="s">
        <v>5962</v>
      </c>
      <c r="G213" s="32" t="str">
        <f t="shared" si="10"/>
        <v>2022-12-09 17:35:00</v>
      </c>
      <c r="H213" s="23">
        <f t="shared" si="12"/>
        <v>1055</v>
      </c>
      <c r="I213" s="23">
        <v>2.5999999999999998E-5</v>
      </c>
    </row>
    <row r="214" spans="1:9" ht="19.5" customHeight="1" x14ac:dyDescent="0.35">
      <c r="A214" s="32" t="s">
        <v>5963</v>
      </c>
      <c r="B214" s="8">
        <f t="shared" si="11"/>
        <v>3180</v>
      </c>
      <c r="C214" s="23">
        <v>1.0522999999999999E-2</v>
      </c>
      <c r="D214" s="23">
        <v>0.66880799999999996</v>
      </c>
      <c r="F214" s="32" t="s">
        <v>5964</v>
      </c>
      <c r="G214" s="32" t="str">
        <f t="shared" si="10"/>
        <v>2022-12-09 17:40:00</v>
      </c>
      <c r="H214" s="23">
        <f t="shared" si="12"/>
        <v>1060</v>
      </c>
      <c r="I214" s="23">
        <v>1.1E-5</v>
      </c>
    </row>
    <row r="215" spans="1:9" ht="19.5" customHeight="1" x14ac:dyDescent="0.35">
      <c r="A215" s="32" t="s">
        <v>5965</v>
      </c>
      <c r="B215" s="8">
        <f t="shared" si="11"/>
        <v>3195</v>
      </c>
      <c r="C215" s="23">
        <v>2.7875E-2</v>
      </c>
      <c r="D215" s="23">
        <v>0.67351099999999997</v>
      </c>
      <c r="F215" s="32" t="s">
        <v>5728</v>
      </c>
      <c r="G215" s="32" t="str">
        <f t="shared" si="10"/>
        <v>2022-12-09 17:45:00</v>
      </c>
      <c r="H215" s="23">
        <f t="shared" si="12"/>
        <v>1065</v>
      </c>
      <c r="I215" s="23">
        <v>4.3000000000000002E-5</v>
      </c>
    </row>
    <row r="216" spans="1:9" ht="19.5" customHeight="1" x14ac:dyDescent="0.35">
      <c r="A216" s="32" t="s">
        <v>5966</v>
      </c>
      <c r="B216" s="8">
        <f t="shared" si="11"/>
        <v>3210</v>
      </c>
      <c r="C216" s="23">
        <v>2.6012E-2</v>
      </c>
      <c r="D216" s="23">
        <v>0.66309300000000004</v>
      </c>
      <c r="F216" s="32" t="s">
        <v>5967</v>
      </c>
      <c r="G216" s="32" t="str">
        <f t="shared" si="10"/>
        <v>2022-12-09 17:50:00</v>
      </c>
      <c r="H216" s="23">
        <f t="shared" si="12"/>
        <v>1070</v>
      </c>
      <c r="I216" s="23">
        <v>1.8E-5</v>
      </c>
    </row>
    <row r="217" spans="1:9" ht="19.5" customHeight="1" x14ac:dyDescent="0.35">
      <c r="A217" s="32" t="s">
        <v>5968</v>
      </c>
      <c r="B217" s="8">
        <f t="shared" si="11"/>
        <v>3225</v>
      </c>
      <c r="C217" s="23">
        <v>2.6808999999999999E-2</v>
      </c>
      <c r="D217" s="23">
        <v>0.68071499999999996</v>
      </c>
      <c r="F217" s="32" t="s">
        <v>5969</v>
      </c>
      <c r="G217" s="32" t="str">
        <f t="shared" si="10"/>
        <v>2022-12-09 17:55:00</v>
      </c>
      <c r="H217" s="23">
        <f t="shared" si="12"/>
        <v>1075</v>
      </c>
      <c r="I217" s="23">
        <v>2.0999999999999999E-5</v>
      </c>
    </row>
    <row r="218" spans="1:9" ht="19.5" customHeight="1" x14ac:dyDescent="0.35">
      <c r="A218" s="32" t="s">
        <v>5970</v>
      </c>
      <c r="B218" s="8">
        <f t="shared" si="11"/>
        <v>3240</v>
      </c>
      <c r="C218" s="23">
        <v>1.2888E-2</v>
      </c>
      <c r="D218" s="23">
        <v>0.67596599999999996</v>
      </c>
      <c r="F218" s="32" t="s">
        <v>5730</v>
      </c>
      <c r="G218" s="32" t="str">
        <f t="shared" si="10"/>
        <v>2022-12-09 18:00:00</v>
      </c>
      <c r="H218" s="23">
        <f t="shared" si="12"/>
        <v>1080</v>
      </c>
      <c r="I218" s="23">
        <v>3.8000000000000002E-5</v>
      </c>
    </row>
    <row r="219" spans="1:9" ht="19.5" customHeight="1" x14ac:dyDescent="0.35">
      <c r="A219" s="32" t="s">
        <v>5971</v>
      </c>
      <c r="B219" s="8">
        <f t="shared" si="11"/>
        <v>3255</v>
      </c>
      <c r="C219" s="23">
        <v>2.1242E-2</v>
      </c>
      <c r="D219" s="23">
        <v>0.68227800000000005</v>
      </c>
      <c r="F219" s="32" t="s">
        <v>5972</v>
      </c>
      <c r="G219" s="32" t="str">
        <f t="shared" si="10"/>
        <v>2022-12-09 18:05:00</v>
      </c>
      <c r="H219" s="23">
        <f t="shared" si="12"/>
        <v>1085</v>
      </c>
      <c r="I219" s="23">
        <v>1.2E-5</v>
      </c>
    </row>
    <row r="220" spans="1:9" ht="19.5" customHeight="1" x14ac:dyDescent="0.35">
      <c r="A220" s="32" t="s">
        <v>5973</v>
      </c>
      <c r="B220" s="8">
        <f t="shared" si="11"/>
        <v>3270</v>
      </c>
      <c r="C220" s="23">
        <v>4.2774E-2</v>
      </c>
      <c r="D220" s="23">
        <v>0.69884599999999997</v>
      </c>
      <c r="F220" s="32" t="s">
        <v>5974</v>
      </c>
      <c r="G220" s="32" t="str">
        <f t="shared" si="10"/>
        <v>2022-12-09 18:10:00</v>
      </c>
      <c r="H220" s="23">
        <f t="shared" si="12"/>
        <v>1090</v>
      </c>
      <c r="I220" s="23">
        <v>2.8E-5</v>
      </c>
    </row>
    <row r="221" spans="1:9" ht="19.5" customHeight="1" x14ac:dyDescent="0.35">
      <c r="A221" s="32" t="s">
        <v>5975</v>
      </c>
      <c r="B221" s="8">
        <f t="shared" si="11"/>
        <v>3285</v>
      </c>
      <c r="C221" s="23">
        <v>1.3788999999999999E-2</v>
      </c>
      <c r="D221" s="23">
        <v>0.69181899999999996</v>
      </c>
      <c r="F221" s="32" t="s">
        <v>5731</v>
      </c>
      <c r="G221" s="32" t="str">
        <f t="shared" si="10"/>
        <v>2022-12-09 18:15:00</v>
      </c>
      <c r="H221" s="23">
        <f t="shared" si="12"/>
        <v>1095</v>
      </c>
      <c r="I221" s="23">
        <v>1.8E-5</v>
      </c>
    </row>
    <row r="222" spans="1:9" ht="19.5" customHeight="1" x14ac:dyDescent="0.35">
      <c r="A222" s="32" t="s">
        <v>5976</v>
      </c>
      <c r="B222" s="8">
        <f t="shared" si="11"/>
        <v>3300</v>
      </c>
      <c r="C222" s="23">
        <v>1.2932239999999999</v>
      </c>
      <c r="D222" s="23">
        <v>1.536535</v>
      </c>
      <c r="F222" s="32" t="s">
        <v>5977</v>
      </c>
      <c r="G222" s="32" t="str">
        <f t="shared" si="10"/>
        <v>2022-12-09 18:20:00</v>
      </c>
      <c r="H222" s="23">
        <f t="shared" si="12"/>
        <v>1100</v>
      </c>
      <c r="I222" s="23">
        <v>1.5E-5</v>
      </c>
    </row>
    <row r="223" spans="1:9" ht="19.5" customHeight="1" x14ac:dyDescent="0.35">
      <c r="A223" s="32" t="s">
        <v>5978</v>
      </c>
      <c r="B223" s="8">
        <f t="shared" si="11"/>
        <v>3315</v>
      </c>
      <c r="C223" s="23">
        <v>1.8954960000000001</v>
      </c>
      <c r="D223" s="23">
        <v>2.3511570000000002</v>
      </c>
      <c r="F223" s="32" t="s">
        <v>5979</v>
      </c>
      <c r="G223" s="32" t="str">
        <f t="shared" si="10"/>
        <v>2022-12-09 18:25:00</v>
      </c>
      <c r="H223" s="23">
        <f t="shared" si="12"/>
        <v>1105</v>
      </c>
      <c r="I223" s="23">
        <v>5.3000000000000001E-5</v>
      </c>
    </row>
    <row r="224" spans="1:9" ht="19.5" customHeight="1" x14ac:dyDescent="0.35">
      <c r="A224" s="32" t="s">
        <v>5980</v>
      </c>
      <c r="B224" s="8">
        <f t="shared" si="11"/>
        <v>3330</v>
      </c>
      <c r="C224" s="23">
        <v>1.9380329999999999</v>
      </c>
      <c r="D224" s="23">
        <v>2.5495939999999999</v>
      </c>
      <c r="F224" s="32" t="s">
        <v>5733</v>
      </c>
      <c r="G224" s="32" t="str">
        <f t="shared" si="10"/>
        <v>2022-12-09 18:30:00</v>
      </c>
      <c r="H224" s="23">
        <f t="shared" si="12"/>
        <v>1110</v>
      </c>
      <c r="I224" s="23">
        <v>2.1999999999999999E-5</v>
      </c>
    </row>
    <row r="225" spans="1:9" ht="19.5" customHeight="1" x14ac:dyDescent="0.35">
      <c r="A225" s="32" t="s">
        <v>5981</v>
      </c>
      <c r="B225" s="8">
        <f t="shared" si="11"/>
        <v>3345</v>
      </c>
      <c r="C225" s="23">
        <v>2.2703959999999999</v>
      </c>
      <c r="D225" s="23">
        <v>2.8087249999999999</v>
      </c>
      <c r="F225" s="32" t="s">
        <v>5982</v>
      </c>
      <c r="G225" s="32" t="str">
        <f t="shared" si="10"/>
        <v>2022-12-09 18:35:00</v>
      </c>
      <c r="H225" s="23">
        <f t="shared" si="12"/>
        <v>1115</v>
      </c>
      <c r="I225" s="23">
        <v>2.0000000000000002E-5</v>
      </c>
    </row>
    <row r="226" spans="1:9" ht="19.5" customHeight="1" x14ac:dyDescent="0.35">
      <c r="A226" s="32" t="s">
        <v>5983</v>
      </c>
      <c r="B226" s="8">
        <f t="shared" si="11"/>
        <v>3360</v>
      </c>
      <c r="C226" s="23">
        <v>2.95682</v>
      </c>
      <c r="D226" s="23">
        <v>3.1435469999999999</v>
      </c>
      <c r="F226" s="32" t="s">
        <v>5984</v>
      </c>
      <c r="G226" s="32" t="str">
        <f t="shared" si="10"/>
        <v>2022-12-09 18:40:00</v>
      </c>
      <c r="H226" s="23">
        <f t="shared" si="12"/>
        <v>1120</v>
      </c>
      <c r="I226" s="23">
        <v>4.3000000000000002E-5</v>
      </c>
    </row>
    <row r="227" spans="1:9" ht="19.5" customHeight="1" x14ac:dyDescent="0.35">
      <c r="A227" s="32" t="s">
        <v>5985</v>
      </c>
      <c r="B227" s="8">
        <f t="shared" si="11"/>
        <v>3375</v>
      </c>
      <c r="C227" s="23">
        <v>3.960944</v>
      </c>
      <c r="D227" s="23">
        <v>3.5933299999999999</v>
      </c>
      <c r="F227" s="32" t="s">
        <v>5735</v>
      </c>
      <c r="G227" s="32" t="str">
        <f t="shared" si="10"/>
        <v>2022-12-09 18:45:00</v>
      </c>
      <c r="H227" s="23">
        <f t="shared" si="12"/>
        <v>1125</v>
      </c>
      <c r="I227" s="23">
        <v>2.0000000000000002E-5</v>
      </c>
    </row>
    <row r="228" spans="1:9" ht="19.5" customHeight="1" x14ac:dyDescent="0.35">
      <c r="A228" s="32" t="s">
        <v>5986</v>
      </c>
      <c r="B228" s="8">
        <f t="shared" si="11"/>
        <v>3390</v>
      </c>
      <c r="C228" s="23">
        <v>4.2027429999999999</v>
      </c>
      <c r="D228" s="23">
        <v>3.7973479999999999</v>
      </c>
      <c r="F228" s="32" t="s">
        <v>5987</v>
      </c>
      <c r="G228" s="32" t="str">
        <f t="shared" si="10"/>
        <v>2022-12-09 18:50:00</v>
      </c>
      <c r="H228" s="23">
        <f t="shared" si="12"/>
        <v>1130</v>
      </c>
      <c r="I228" s="23">
        <v>2.0999999999999999E-5</v>
      </c>
    </row>
    <row r="229" spans="1:9" ht="19.5" customHeight="1" x14ac:dyDescent="0.35">
      <c r="A229" s="32" t="s">
        <v>5988</v>
      </c>
      <c r="B229" s="8">
        <f t="shared" si="11"/>
        <v>3405</v>
      </c>
      <c r="C229" s="23">
        <v>4.3705550000000004</v>
      </c>
      <c r="D229" s="23">
        <v>4.0552000000000001</v>
      </c>
      <c r="F229" s="32" t="s">
        <v>5989</v>
      </c>
      <c r="G229" s="32" t="str">
        <f t="shared" si="10"/>
        <v>2022-12-09 18:55:00</v>
      </c>
      <c r="H229" s="23">
        <f t="shared" si="12"/>
        <v>1135</v>
      </c>
      <c r="I229" s="23">
        <v>5.1999999999999997E-5</v>
      </c>
    </row>
    <row r="230" spans="1:9" ht="19.5" customHeight="1" x14ac:dyDescent="0.35">
      <c r="A230" s="32" t="s">
        <v>5990</v>
      </c>
      <c r="B230" s="8">
        <f t="shared" si="11"/>
        <v>3420</v>
      </c>
      <c r="C230" s="23">
        <v>4.3630899999999997</v>
      </c>
      <c r="D230" s="23">
        <v>4.0704399999999996</v>
      </c>
      <c r="F230" s="32" t="s">
        <v>5736</v>
      </c>
      <c r="G230" s="32" t="str">
        <f t="shared" si="10"/>
        <v>2022-12-09 19:00:00</v>
      </c>
      <c r="H230" s="23">
        <f t="shared" si="12"/>
        <v>1140</v>
      </c>
      <c r="I230" s="23">
        <v>3.0000000000000001E-5</v>
      </c>
    </row>
    <row r="231" spans="1:9" ht="19.5" customHeight="1" x14ac:dyDescent="0.35">
      <c r="A231" s="32" t="s">
        <v>5991</v>
      </c>
      <c r="B231" s="8">
        <f t="shared" si="11"/>
        <v>3435</v>
      </c>
      <c r="C231" s="23">
        <v>4.4732640000000004</v>
      </c>
      <c r="D231" s="23">
        <v>4.0820150000000002</v>
      </c>
      <c r="F231" s="32" t="s">
        <v>5992</v>
      </c>
      <c r="G231" s="32" t="str">
        <f t="shared" si="10"/>
        <v>2022-12-09 19:05:00</v>
      </c>
      <c r="H231" s="23">
        <f t="shared" si="12"/>
        <v>1145</v>
      </c>
      <c r="I231" s="23">
        <v>4.5000000000000003E-5</v>
      </c>
    </row>
    <row r="232" spans="1:9" ht="19.5" customHeight="1" x14ac:dyDescent="0.35">
      <c r="A232" s="32" t="s">
        <v>5993</v>
      </c>
      <c r="B232" s="8">
        <f t="shared" si="11"/>
        <v>3450</v>
      </c>
      <c r="C232" s="23">
        <v>4.3576410000000001</v>
      </c>
      <c r="D232" s="23">
        <v>4.0037039999999999</v>
      </c>
      <c r="F232" s="32" t="s">
        <v>5994</v>
      </c>
      <c r="G232" s="32" t="str">
        <f t="shared" si="10"/>
        <v>2022-12-09 19:10:00</v>
      </c>
      <c r="H232" s="23">
        <f t="shared" si="12"/>
        <v>1150</v>
      </c>
      <c r="I232" s="23">
        <v>6.2000000000000003E-5</v>
      </c>
    </row>
    <row r="233" spans="1:9" ht="19.5" customHeight="1" x14ac:dyDescent="0.35">
      <c r="A233" s="32" t="s">
        <v>5995</v>
      </c>
      <c r="B233" s="8">
        <f t="shared" si="11"/>
        <v>3465</v>
      </c>
      <c r="C233" s="23">
        <v>4.2946970000000002</v>
      </c>
      <c r="D233" s="23">
        <v>3.9433039999999999</v>
      </c>
      <c r="F233" s="32" t="s">
        <v>5738</v>
      </c>
      <c r="G233" s="32" t="str">
        <f t="shared" si="10"/>
        <v>2022-12-09 19:15:00</v>
      </c>
      <c r="H233" s="23">
        <f t="shared" si="12"/>
        <v>1155</v>
      </c>
      <c r="I233" s="23">
        <v>3.6000000000000001E-5</v>
      </c>
    </row>
    <row r="234" spans="1:9" ht="19.5" customHeight="1" x14ac:dyDescent="0.35">
      <c r="A234" s="32" t="s">
        <v>5996</v>
      </c>
      <c r="B234" s="8">
        <f t="shared" si="11"/>
        <v>3480</v>
      </c>
      <c r="C234" s="23">
        <v>4.1993410000000004</v>
      </c>
      <c r="D234" s="23">
        <v>3.8712759999999999</v>
      </c>
      <c r="F234" s="32" t="s">
        <v>5997</v>
      </c>
      <c r="G234" s="32" t="str">
        <f t="shared" si="10"/>
        <v>2022-12-09 19:20:00</v>
      </c>
      <c r="H234" s="23">
        <f t="shared" si="12"/>
        <v>1160</v>
      </c>
      <c r="I234" s="23">
        <v>6.4999999999999994E-5</v>
      </c>
    </row>
    <row r="235" spans="1:9" ht="19.5" customHeight="1" x14ac:dyDescent="0.35">
      <c r="A235" s="32" t="s">
        <v>5998</v>
      </c>
      <c r="B235" s="8">
        <f t="shared" si="11"/>
        <v>3495</v>
      </c>
      <c r="C235" s="23">
        <v>4.2372569999999996</v>
      </c>
      <c r="D235" s="23">
        <v>3.8175919999999999</v>
      </c>
      <c r="F235" s="32" t="s">
        <v>5999</v>
      </c>
      <c r="G235" s="32" t="str">
        <f t="shared" si="10"/>
        <v>2022-12-09 19:25:00</v>
      </c>
      <c r="H235" s="23">
        <f t="shared" si="12"/>
        <v>1165</v>
      </c>
      <c r="I235" s="23">
        <v>4.1E-5</v>
      </c>
    </row>
    <row r="236" spans="1:9" ht="19.5" customHeight="1" x14ac:dyDescent="0.35">
      <c r="A236" s="32" t="s">
        <v>6000</v>
      </c>
      <c r="B236" s="8">
        <f t="shared" si="11"/>
        <v>3510</v>
      </c>
      <c r="C236" s="23">
        <v>4.1504919999999998</v>
      </c>
      <c r="D236" s="23">
        <v>3.8089849999999998</v>
      </c>
      <c r="F236" s="32" t="s">
        <v>5740</v>
      </c>
      <c r="G236" s="32" t="str">
        <f t="shared" si="10"/>
        <v>2022-12-09 19:30:00</v>
      </c>
      <c r="H236" s="23">
        <f t="shared" si="12"/>
        <v>1170</v>
      </c>
      <c r="I236" s="23">
        <v>2.0000000000000002E-5</v>
      </c>
    </row>
    <row r="237" spans="1:9" ht="19.5" customHeight="1" x14ac:dyDescent="0.35">
      <c r="A237" s="32" t="s">
        <v>6001</v>
      </c>
      <c r="B237" s="8">
        <f t="shared" si="11"/>
        <v>3525</v>
      </c>
      <c r="C237" s="23">
        <v>4.1041780000000001</v>
      </c>
      <c r="D237" s="23">
        <v>3.7867380000000002</v>
      </c>
      <c r="F237" s="32" t="s">
        <v>6002</v>
      </c>
      <c r="G237" s="32" t="str">
        <f t="shared" si="10"/>
        <v>2022-12-09 19:35:00</v>
      </c>
      <c r="H237" s="23">
        <f t="shared" si="12"/>
        <v>1175</v>
      </c>
      <c r="I237" s="23">
        <v>4.6E-5</v>
      </c>
    </row>
    <row r="238" spans="1:9" ht="19.5" customHeight="1" x14ac:dyDescent="0.35">
      <c r="A238" s="32" t="s">
        <v>6003</v>
      </c>
      <c r="B238" s="8">
        <f t="shared" si="11"/>
        <v>3540</v>
      </c>
      <c r="C238" s="23">
        <v>4.0789280000000003</v>
      </c>
      <c r="D238" s="23">
        <v>3.7762349999999998</v>
      </c>
      <c r="F238" s="32" t="s">
        <v>6004</v>
      </c>
      <c r="G238" s="32" t="str">
        <f t="shared" si="10"/>
        <v>2022-12-09 19:40:00</v>
      </c>
      <c r="H238" s="23">
        <f t="shared" si="12"/>
        <v>1180</v>
      </c>
      <c r="I238" s="23">
        <v>3.1000000000000001E-5</v>
      </c>
    </row>
    <row r="239" spans="1:9" ht="19.5" customHeight="1" x14ac:dyDescent="0.35">
      <c r="A239" s="32" t="s">
        <v>6005</v>
      </c>
      <c r="B239" s="8">
        <f t="shared" si="11"/>
        <v>3555</v>
      </c>
      <c r="C239" s="23">
        <v>3.9292959999999999</v>
      </c>
      <c r="D239" s="23">
        <v>3.7523260000000001</v>
      </c>
      <c r="F239" s="32" t="s">
        <v>5741</v>
      </c>
      <c r="G239" s="32" t="str">
        <f t="shared" si="10"/>
        <v>2022-12-09 19:45:00</v>
      </c>
      <c r="H239" s="23">
        <f t="shared" si="12"/>
        <v>1185</v>
      </c>
      <c r="I239" s="23">
        <v>2.1999999999999999E-5</v>
      </c>
    </row>
    <row r="240" spans="1:9" ht="19.5" customHeight="1" x14ac:dyDescent="0.35">
      <c r="A240" s="32" t="s">
        <v>6006</v>
      </c>
      <c r="B240" s="8">
        <f t="shared" si="11"/>
        <v>3570</v>
      </c>
      <c r="C240" s="23">
        <v>4.0503450000000001</v>
      </c>
      <c r="D240" s="23">
        <v>3.7209889999999999</v>
      </c>
      <c r="F240" s="32" t="s">
        <v>6007</v>
      </c>
      <c r="G240" s="32" t="str">
        <f t="shared" si="10"/>
        <v>2022-12-09 19:50:00</v>
      </c>
      <c r="H240" s="23">
        <f t="shared" si="12"/>
        <v>1190</v>
      </c>
      <c r="I240" s="23">
        <v>5.5999999999999999E-5</v>
      </c>
    </row>
    <row r="241" spans="1:9" ht="19.5" customHeight="1" x14ac:dyDescent="0.35">
      <c r="A241" s="32" t="s">
        <v>6008</v>
      </c>
      <c r="B241" s="8">
        <f t="shared" si="11"/>
        <v>3585</v>
      </c>
      <c r="C241" s="23">
        <v>4.0353060000000003</v>
      </c>
      <c r="D241" s="23">
        <v>3.688218</v>
      </c>
      <c r="F241" s="32" t="s">
        <v>6009</v>
      </c>
      <c r="G241" s="32" t="str">
        <f t="shared" si="10"/>
        <v>2022-12-09 19:55:00</v>
      </c>
      <c r="H241" s="23">
        <f t="shared" si="12"/>
        <v>1195</v>
      </c>
      <c r="I241" s="23">
        <v>4.6999999999999997E-5</v>
      </c>
    </row>
    <row r="242" spans="1:9" ht="19.5" customHeight="1" x14ac:dyDescent="0.35">
      <c r="A242" s="32" t="s">
        <v>6010</v>
      </c>
      <c r="B242" s="8">
        <f t="shared" si="11"/>
        <v>3600</v>
      </c>
      <c r="C242" s="23">
        <v>3.900995</v>
      </c>
      <c r="D242" s="23">
        <v>3.6572049999999998</v>
      </c>
      <c r="F242" s="32" t="s">
        <v>5743</v>
      </c>
      <c r="G242" s="32" t="str">
        <f t="shared" si="10"/>
        <v>2022-12-09 20:00:00</v>
      </c>
      <c r="H242" s="23">
        <f t="shared" si="12"/>
        <v>1200</v>
      </c>
      <c r="I242" s="23">
        <v>2.5999999999999998E-5</v>
      </c>
    </row>
    <row r="243" spans="1:9" ht="19.5" customHeight="1" x14ac:dyDescent="0.35">
      <c r="A243" s="32" t="s">
        <v>6011</v>
      </c>
      <c r="B243" s="8">
        <f t="shared" si="11"/>
        <v>3615</v>
      </c>
      <c r="C243" s="23">
        <v>3.8075420000000002</v>
      </c>
      <c r="D243" s="23">
        <v>3.6615660000000001</v>
      </c>
      <c r="F243" s="32" t="s">
        <v>6012</v>
      </c>
      <c r="G243" s="32" t="str">
        <f t="shared" si="10"/>
        <v>2022-12-09 20:05:00</v>
      </c>
      <c r="H243" s="23">
        <f t="shared" si="12"/>
        <v>1205</v>
      </c>
      <c r="I243" s="23">
        <v>6.6000000000000005E-5</v>
      </c>
    </row>
    <row r="244" spans="1:9" ht="19.5" customHeight="1" x14ac:dyDescent="0.35">
      <c r="A244" s="32" t="s">
        <v>6013</v>
      </c>
      <c r="B244" s="8">
        <f t="shared" si="11"/>
        <v>3630</v>
      </c>
      <c r="C244" s="23">
        <v>3.7518020000000001</v>
      </c>
      <c r="D244" s="23">
        <v>3.6308980000000002</v>
      </c>
      <c r="F244" s="32" t="s">
        <v>6014</v>
      </c>
      <c r="G244" s="32" t="str">
        <f t="shared" si="10"/>
        <v>2022-12-09 20:10:00</v>
      </c>
      <c r="H244" s="23">
        <f t="shared" si="12"/>
        <v>1210</v>
      </c>
      <c r="I244" s="23">
        <v>3.4E-5</v>
      </c>
    </row>
    <row r="245" spans="1:9" ht="19.5" customHeight="1" x14ac:dyDescent="0.35">
      <c r="A245" s="32" t="s">
        <v>6015</v>
      </c>
      <c r="B245" s="8">
        <f t="shared" si="11"/>
        <v>3645</v>
      </c>
      <c r="C245" s="23">
        <v>3.6894119999999999</v>
      </c>
      <c r="D245" s="23">
        <v>3.586427</v>
      </c>
      <c r="F245" s="32" t="s">
        <v>5745</v>
      </c>
      <c r="G245" s="32" t="str">
        <f t="shared" si="10"/>
        <v>2022-12-09 20:15:00</v>
      </c>
      <c r="H245" s="23">
        <f t="shared" si="12"/>
        <v>1215</v>
      </c>
      <c r="I245" s="23">
        <v>2.5999999999999998E-5</v>
      </c>
    </row>
    <row r="246" spans="1:9" ht="19.5" customHeight="1" x14ac:dyDescent="0.35">
      <c r="A246" s="32" t="s">
        <v>6016</v>
      </c>
      <c r="B246" s="8">
        <f t="shared" si="11"/>
        <v>3660</v>
      </c>
      <c r="C246" s="23">
        <v>3.6894209999999998</v>
      </c>
      <c r="D246" s="23">
        <v>3.5220850000000001</v>
      </c>
      <c r="F246" s="32" t="s">
        <v>6017</v>
      </c>
      <c r="G246" s="32" t="str">
        <f t="shared" si="10"/>
        <v>2022-12-09 20:20:00</v>
      </c>
      <c r="H246" s="23">
        <f t="shared" si="12"/>
        <v>1220</v>
      </c>
      <c r="I246" s="23">
        <v>4.8000000000000001E-5</v>
      </c>
    </row>
    <row r="247" spans="1:9" ht="19.5" customHeight="1" x14ac:dyDescent="0.35">
      <c r="A247" s="32" t="s">
        <v>6018</v>
      </c>
      <c r="B247" s="8">
        <f t="shared" si="11"/>
        <v>3675</v>
      </c>
      <c r="C247" s="23">
        <v>3.6504189999999999</v>
      </c>
      <c r="D247" s="23">
        <v>3.4914999999999998</v>
      </c>
      <c r="F247" s="32" t="s">
        <v>6019</v>
      </c>
      <c r="G247" s="32" t="str">
        <f t="shared" si="10"/>
        <v>2022-12-09 20:25:00</v>
      </c>
      <c r="H247" s="23">
        <f t="shared" si="12"/>
        <v>1225</v>
      </c>
      <c r="I247" s="23">
        <v>5.5999999999999999E-5</v>
      </c>
    </row>
    <row r="248" spans="1:9" ht="19.5" customHeight="1" x14ac:dyDescent="0.35">
      <c r="A248" s="32" t="s">
        <v>6020</v>
      </c>
      <c r="B248" s="8">
        <f t="shared" si="11"/>
        <v>3690</v>
      </c>
      <c r="C248" s="23">
        <v>3.5229659999999998</v>
      </c>
      <c r="D248" s="23">
        <v>3.4506030000000001</v>
      </c>
      <c r="F248" s="32" t="s">
        <v>5746</v>
      </c>
      <c r="G248" s="32" t="str">
        <f t="shared" si="10"/>
        <v>2022-12-09 20:30:00</v>
      </c>
      <c r="H248" s="23">
        <f t="shared" si="12"/>
        <v>1230</v>
      </c>
      <c r="I248" s="23">
        <v>1.9000000000000001E-5</v>
      </c>
    </row>
    <row r="249" spans="1:9" ht="19.5" customHeight="1" x14ac:dyDescent="0.35">
      <c r="A249" s="32" t="s">
        <v>6021</v>
      </c>
      <c r="B249" s="8">
        <f t="shared" si="11"/>
        <v>3705</v>
      </c>
      <c r="C249" s="23">
        <v>3.5281630000000002</v>
      </c>
      <c r="D249" s="23">
        <v>3.417786</v>
      </c>
      <c r="F249" s="32" t="s">
        <v>6022</v>
      </c>
      <c r="G249" s="32" t="str">
        <f t="shared" si="10"/>
        <v>2022-12-09 20:35:00</v>
      </c>
      <c r="H249" s="23">
        <f t="shared" si="12"/>
        <v>1235</v>
      </c>
      <c r="I249" s="23">
        <v>5.1E-5</v>
      </c>
    </row>
    <row r="250" spans="1:9" ht="19.5" customHeight="1" x14ac:dyDescent="0.35">
      <c r="A250" s="32" t="s">
        <v>6023</v>
      </c>
      <c r="B250" s="8">
        <f t="shared" si="11"/>
        <v>3720</v>
      </c>
      <c r="C250" s="23">
        <v>3.2976369999999999</v>
      </c>
      <c r="D250" s="23">
        <v>3.344589</v>
      </c>
      <c r="F250" s="32" t="s">
        <v>6024</v>
      </c>
      <c r="G250" s="32" t="str">
        <f t="shared" si="10"/>
        <v>2022-12-09 20:40:00</v>
      </c>
      <c r="H250" s="23">
        <f t="shared" si="12"/>
        <v>1240</v>
      </c>
      <c r="I250" s="23">
        <v>3.1000000000000001E-5</v>
      </c>
    </row>
    <row r="251" spans="1:9" ht="19.5" customHeight="1" x14ac:dyDescent="0.35">
      <c r="A251" s="32" t="s">
        <v>6025</v>
      </c>
      <c r="B251" s="8">
        <f t="shared" si="11"/>
        <v>3735</v>
      </c>
      <c r="C251" s="23">
        <v>3.1843859999999999</v>
      </c>
      <c r="D251" s="23">
        <v>3.27006</v>
      </c>
      <c r="F251" s="32" t="s">
        <v>5748</v>
      </c>
      <c r="G251" s="32" t="str">
        <f t="shared" si="10"/>
        <v>2022-12-09 20:45:00</v>
      </c>
      <c r="H251" s="23">
        <f t="shared" si="12"/>
        <v>1245</v>
      </c>
      <c r="I251" s="23">
        <v>3.3000000000000003E-5</v>
      </c>
    </row>
    <row r="252" spans="1:9" ht="19.5" customHeight="1" x14ac:dyDescent="0.35">
      <c r="A252" s="32" t="s">
        <v>6026</v>
      </c>
      <c r="B252" s="8">
        <f t="shared" si="11"/>
        <v>3750</v>
      </c>
      <c r="C252" s="23">
        <v>3.0735030000000001</v>
      </c>
      <c r="D252" s="23">
        <v>3.220459</v>
      </c>
      <c r="F252" s="32" t="s">
        <v>6027</v>
      </c>
      <c r="G252" s="32" t="str">
        <f t="shared" si="10"/>
        <v>2022-12-09 20:50:00</v>
      </c>
      <c r="H252" s="23">
        <f t="shared" si="12"/>
        <v>1250</v>
      </c>
      <c r="I252" s="23">
        <v>4.8999999999999998E-5</v>
      </c>
    </row>
    <row r="253" spans="1:9" ht="19.5" customHeight="1" x14ac:dyDescent="0.35">
      <c r="A253" s="32" t="s">
        <v>6028</v>
      </c>
      <c r="B253" s="8">
        <f t="shared" si="11"/>
        <v>3765</v>
      </c>
      <c r="C253" s="23">
        <v>2.8484280000000002</v>
      </c>
      <c r="D253" s="23">
        <v>3.103399</v>
      </c>
      <c r="F253" s="32" t="s">
        <v>6029</v>
      </c>
      <c r="G253" s="32" t="str">
        <f t="shared" si="10"/>
        <v>2022-12-09 20:55:00</v>
      </c>
      <c r="H253" s="23">
        <f t="shared" si="12"/>
        <v>1255</v>
      </c>
      <c r="I253" s="23">
        <v>5.1E-5</v>
      </c>
    </row>
    <row r="254" spans="1:9" ht="19.5" customHeight="1" x14ac:dyDescent="0.35">
      <c r="A254" s="32" t="s">
        <v>6030</v>
      </c>
      <c r="B254" s="8">
        <f t="shared" si="11"/>
        <v>3780</v>
      </c>
      <c r="C254" s="23">
        <v>2.7156159999999998</v>
      </c>
      <c r="D254" s="23">
        <v>3.0575290000000002</v>
      </c>
      <c r="F254" s="32" t="s">
        <v>5750</v>
      </c>
      <c r="G254" s="32" t="str">
        <f t="shared" si="10"/>
        <v>2022-12-09 21:00:00</v>
      </c>
      <c r="H254" s="23">
        <f t="shared" si="12"/>
        <v>1260</v>
      </c>
      <c r="I254" s="23">
        <v>2.1999999999999999E-5</v>
      </c>
    </row>
    <row r="255" spans="1:9" ht="19.5" customHeight="1" x14ac:dyDescent="0.35">
      <c r="A255" s="32" t="s">
        <v>6031</v>
      </c>
      <c r="B255" s="8">
        <f t="shared" si="11"/>
        <v>3795</v>
      </c>
      <c r="C255" s="23">
        <v>2.6956380000000002</v>
      </c>
      <c r="D255" s="23">
        <v>3.0085660000000001</v>
      </c>
      <c r="F255" s="32" t="s">
        <v>6032</v>
      </c>
      <c r="G255" s="32" t="str">
        <f t="shared" si="10"/>
        <v>2022-12-09 21:05:00</v>
      </c>
      <c r="H255" s="23">
        <f t="shared" si="12"/>
        <v>1265</v>
      </c>
      <c r="I255" s="23">
        <v>6.7999999999999999E-5</v>
      </c>
    </row>
    <row r="256" spans="1:9" ht="19.5" customHeight="1" x14ac:dyDescent="0.35">
      <c r="A256" s="32" t="s">
        <v>6033</v>
      </c>
      <c r="B256" s="8">
        <f t="shared" si="11"/>
        <v>3810</v>
      </c>
      <c r="C256" s="23">
        <v>2.5142699999999998</v>
      </c>
      <c r="D256" s="23">
        <v>2.8506830000000001</v>
      </c>
      <c r="F256" s="32" t="s">
        <v>6034</v>
      </c>
      <c r="G256" s="32" t="str">
        <f t="shared" si="10"/>
        <v>2022-12-09 21:10:00</v>
      </c>
      <c r="H256" s="23">
        <f t="shared" si="12"/>
        <v>1270</v>
      </c>
      <c r="I256" s="23">
        <v>3.8000000000000002E-5</v>
      </c>
    </row>
    <row r="257" spans="1:9" ht="19.5" customHeight="1" x14ac:dyDescent="0.35">
      <c r="A257" s="32" t="s">
        <v>6035</v>
      </c>
      <c r="B257" s="8">
        <f t="shared" si="11"/>
        <v>3825</v>
      </c>
      <c r="C257" s="23">
        <v>2.3941780000000001</v>
      </c>
      <c r="D257" s="23">
        <v>2.7687680000000001</v>
      </c>
      <c r="F257" s="32" t="s">
        <v>5751</v>
      </c>
      <c r="G257" s="32" t="str">
        <f t="shared" si="10"/>
        <v>2022-12-09 21:15:00</v>
      </c>
      <c r="H257" s="23">
        <f t="shared" si="12"/>
        <v>1275</v>
      </c>
      <c r="I257" s="23">
        <v>2.5000000000000001E-5</v>
      </c>
    </row>
    <row r="258" spans="1:9" ht="19.5" customHeight="1" x14ac:dyDescent="0.35">
      <c r="A258" s="32" t="s">
        <v>6036</v>
      </c>
      <c r="B258" s="8">
        <f t="shared" si="11"/>
        <v>3840</v>
      </c>
      <c r="C258" s="23">
        <v>2.351394</v>
      </c>
      <c r="D258" s="23">
        <v>2.7094930000000002</v>
      </c>
      <c r="F258" s="32" t="s">
        <v>6037</v>
      </c>
      <c r="G258" s="32" t="str">
        <f t="shared" ref="G258:G321" si="13">SUBSTITUTE(F258,"T"," ")</f>
        <v>2022-12-09 21:20:00</v>
      </c>
      <c r="H258" s="23">
        <f t="shared" si="12"/>
        <v>1280</v>
      </c>
      <c r="I258" s="23">
        <v>5.5000000000000002E-5</v>
      </c>
    </row>
    <row r="259" spans="1:9" ht="19.5" customHeight="1" x14ac:dyDescent="0.35">
      <c r="A259" s="32" t="s">
        <v>6038</v>
      </c>
      <c r="B259" s="8">
        <f t="shared" ref="B259:B322" si="14">B258+15</f>
        <v>3855</v>
      </c>
      <c r="C259" s="23">
        <v>2.2698119999999999</v>
      </c>
      <c r="D259" s="23">
        <v>2.634198</v>
      </c>
      <c r="F259" s="32" t="s">
        <v>6039</v>
      </c>
      <c r="G259" s="32" t="str">
        <f t="shared" si="13"/>
        <v>2022-12-09 21:25:00</v>
      </c>
      <c r="H259" s="23">
        <f t="shared" ref="H259:H322" si="15">DAY(G259-$G$2)*24*60 + HOUR(G259-$G$2)*60 + MINUTE(G259-$G$2) + SECOND(G259-$G$2)/60</f>
        <v>1285</v>
      </c>
      <c r="I259" s="23">
        <v>4.8999999999999998E-5</v>
      </c>
    </row>
    <row r="260" spans="1:9" ht="19.5" customHeight="1" x14ac:dyDescent="0.35">
      <c r="A260" s="32" t="s">
        <v>6040</v>
      </c>
      <c r="B260" s="8">
        <f t="shared" si="14"/>
        <v>3870</v>
      </c>
      <c r="C260" s="23">
        <v>2.2490890000000001</v>
      </c>
      <c r="D260" s="23">
        <v>2.585445</v>
      </c>
      <c r="F260" s="32" t="s">
        <v>5753</v>
      </c>
      <c r="G260" s="32" t="str">
        <f t="shared" si="13"/>
        <v>2022-12-09 21:30:00</v>
      </c>
      <c r="H260" s="23">
        <f t="shared" si="15"/>
        <v>1290</v>
      </c>
      <c r="I260" s="23">
        <v>2.1999999999999999E-5</v>
      </c>
    </row>
    <row r="261" spans="1:9" ht="19.5" customHeight="1" x14ac:dyDescent="0.35">
      <c r="A261" s="32" t="s">
        <v>6041</v>
      </c>
      <c r="B261" s="8">
        <f t="shared" si="14"/>
        <v>3885</v>
      </c>
      <c r="C261" s="23">
        <v>2.1758850000000001</v>
      </c>
      <c r="D261" s="23">
        <v>2.557766</v>
      </c>
      <c r="F261" s="32" t="s">
        <v>6042</v>
      </c>
      <c r="G261" s="32" t="str">
        <f t="shared" si="13"/>
        <v>2022-12-09 21:35:00</v>
      </c>
      <c r="H261" s="23">
        <f t="shared" si="15"/>
        <v>1295</v>
      </c>
      <c r="I261" s="23">
        <v>5.3999999999999998E-5</v>
      </c>
    </row>
    <row r="262" spans="1:9" ht="19.5" customHeight="1" x14ac:dyDescent="0.35">
      <c r="A262" s="32" t="s">
        <v>6043</v>
      </c>
      <c r="B262" s="8">
        <f t="shared" si="14"/>
        <v>3900</v>
      </c>
      <c r="C262" s="23">
        <v>2.1129910000000001</v>
      </c>
      <c r="D262" s="23">
        <v>2.509941</v>
      </c>
      <c r="F262" s="32" t="s">
        <v>6044</v>
      </c>
      <c r="G262" s="32" t="str">
        <f t="shared" si="13"/>
        <v>2022-12-09 21:40:00</v>
      </c>
      <c r="H262" s="23">
        <f t="shared" si="15"/>
        <v>1300</v>
      </c>
      <c r="I262" s="23">
        <v>5.7000000000000003E-5</v>
      </c>
    </row>
    <row r="263" spans="1:9" ht="19.5" customHeight="1" x14ac:dyDescent="0.35">
      <c r="A263" s="32" t="s">
        <v>6045</v>
      </c>
      <c r="B263" s="8">
        <f t="shared" si="14"/>
        <v>3915</v>
      </c>
      <c r="C263" s="23">
        <v>2.0881949999999998</v>
      </c>
      <c r="D263" s="23">
        <v>2.4775200000000002</v>
      </c>
      <c r="F263" s="32" t="s">
        <v>5755</v>
      </c>
      <c r="G263" s="32" t="str">
        <f t="shared" si="13"/>
        <v>2022-12-09 21:45:00</v>
      </c>
      <c r="H263" s="23">
        <f t="shared" si="15"/>
        <v>1305</v>
      </c>
      <c r="I263" s="23">
        <v>4.0000000000000003E-5</v>
      </c>
    </row>
    <row r="264" spans="1:9" ht="19.5" customHeight="1" x14ac:dyDescent="0.35">
      <c r="A264" s="32" t="s">
        <v>6046</v>
      </c>
      <c r="B264" s="8">
        <f t="shared" si="14"/>
        <v>3930</v>
      </c>
      <c r="C264" s="23">
        <v>2.0633819999999998</v>
      </c>
      <c r="D264" s="23">
        <v>2.4561950000000001</v>
      </c>
      <c r="F264" s="32" t="s">
        <v>6047</v>
      </c>
      <c r="G264" s="32" t="str">
        <f t="shared" si="13"/>
        <v>2022-12-09 21:50:00</v>
      </c>
      <c r="H264" s="23">
        <f t="shared" si="15"/>
        <v>1310</v>
      </c>
      <c r="I264" s="23">
        <v>5.8E-5</v>
      </c>
    </row>
    <row r="265" spans="1:9" ht="19.5" customHeight="1" x14ac:dyDescent="0.35">
      <c r="A265" s="32" t="s">
        <v>6048</v>
      </c>
      <c r="B265" s="8">
        <f t="shared" si="14"/>
        <v>3945</v>
      </c>
      <c r="C265" s="23">
        <v>2.0100980000000002</v>
      </c>
      <c r="D265" s="23">
        <v>2.4271539999999998</v>
      </c>
      <c r="F265" s="32" t="s">
        <v>6049</v>
      </c>
      <c r="G265" s="32" t="str">
        <f t="shared" si="13"/>
        <v>2022-12-09 21:55:00</v>
      </c>
      <c r="H265" s="23">
        <f t="shared" si="15"/>
        <v>1315</v>
      </c>
      <c r="I265" s="23">
        <v>5.0000000000000002E-5</v>
      </c>
    </row>
    <row r="266" spans="1:9" ht="19.5" customHeight="1" x14ac:dyDescent="0.35">
      <c r="A266" s="32" t="s">
        <v>6050</v>
      </c>
      <c r="B266" s="8">
        <f t="shared" si="14"/>
        <v>3960</v>
      </c>
      <c r="C266" s="23">
        <v>1.9487699999999999</v>
      </c>
      <c r="D266" s="23">
        <v>2.371308</v>
      </c>
      <c r="F266" s="32" t="s">
        <v>5756</v>
      </c>
      <c r="G266" s="32" t="str">
        <f t="shared" si="13"/>
        <v>2022-12-09 22:00:00</v>
      </c>
      <c r="H266" s="23">
        <f t="shared" si="15"/>
        <v>1320</v>
      </c>
      <c r="I266" s="23">
        <v>2.0999999999999999E-5</v>
      </c>
    </row>
    <row r="267" spans="1:9" ht="19.5" customHeight="1" x14ac:dyDescent="0.35">
      <c r="A267" s="32" t="s">
        <v>6051</v>
      </c>
      <c r="B267" s="8">
        <f t="shared" si="14"/>
        <v>3975</v>
      </c>
      <c r="C267" s="23">
        <v>1.890037</v>
      </c>
      <c r="D267" s="23">
        <v>2.3230569999999999</v>
      </c>
      <c r="F267" s="32" t="s">
        <v>6052</v>
      </c>
      <c r="G267" s="32" t="str">
        <f t="shared" si="13"/>
        <v>2022-12-09 22:05:00</v>
      </c>
      <c r="H267" s="23">
        <f t="shared" si="15"/>
        <v>1325</v>
      </c>
      <c r="I267" s="23">
        <v>5.1999999999999997E-5</v>
      </c>
    </row>
    <row r="268" spans="1:9" ht="19.5" customHeight="1" x14ac:dyDescent="0.35">
      <c r="A268" s="32" t="s">
        <v>6053</v>
      </c>
      <c r="B268" s="8">
        <f t="shared" si="14"/>
        <v>3990</v>
      </c>
      <c r="C268" s="23">
        <v>1.8372459999999999</v>
      </c>
      <c r="D268" s="23">
        <v>2.2873709999999998</v>
      </c>
      <c r="F268" s="32" t="s">
        <v>6054</v>
      </c>
      <c r="G268" s="32" t="str">
        <f t="shared" si="13"/>
        <v>2022-12-09 22:10:00</v>
      </c>
      <c r="H268" s="23">
        <f t="shared" si="15"/>
        <v>1330</v>
      </c>
      <c r="I268" s="23">
        <v>4.3999999999999999E-5</v>
      </c>
    </row>
    <row r="269" spans="1:9" ht="19.5" customHeight="1" x14ac:dyDescent="0.35">
      <c r="A269" s="32" t="s">
        <v>6055</v>
      </c>
      <c r="B269" s="8">
        <f t="shared" si="14"/>
        <v>4005</v>
      </c>
      <c r="C269" s="23">
        <v>1.832535</v>
      </c>
      <c r="D269" s="23">
        <v>2.219643</v>
      </c>
      <c r="F269" s="32" t="s">
        <v>5758</v>
      </c>
      <c r="G269" s="32" t="str">
        <f t="shared" si="13"/>
        <v>2022-12-09 22:15:00</v>
      </c>
      <c r="H269" s="23">
        <f t="shared" si="15"/>
        <v>1335</v>
      </c>
      <c r="I269" s="23">
        <v>1.7E-5</v>
      </c>
    </row>
    <row r="270" spans="1:9" ht="19.5" customHeight="1" x14ac:dyDescent="0.35">
      <c r="A270" s="32" t="s">
        <v>6056</v>
      </c>
      <c r="B270" s="8">
        <f t="shared" si="14"/>
        <v>4020</v>
      </c>
      <c r="C270" s="23">
        <v>1.7644709999999999</v>
      </c>
      <c r="D270" s="23">
        <v>2.1396809999999999</v>
      </c>
      <c r="F270" s="32" t="s">
        <v>6057</v>
      </c>
      <c r="G270" s="32" t="str">
        <f t="shared" si="13"/>
        <v>2022-12-09 22:20:00</v>
      </c>
      <c r="H270" s="23">
        <f t="shared" si="15"/>
        <v>1340</v>
      </c>
      <c r="I270" s="23">
        <v>4.1999999999999998E-5</v>
      </c>
    </row>
    <row r="271" spans="1:9" ht="19.5" customHeight="1" x14ac:dyDescent="0.35">
      <c r="A271" s="32" t="s">
        <v>6058</v>
      </c>
      <c r="B271" s="8">
        <f t="shared" si="14"/>
        <v>4035</v>
      </c>
      <c r="C271" s="23">
        <v>1.698164</v>
      </c>
      <c r="D271" s="23">
        <v>2.0753590000000002</v>
      </c>
      <c r="F271" s="32" t="s">
        <v>6059</v>
      </c>
      <c r="G271" s="32" t="str">
        <f t="shared" si="13"/>
        <v>2022-12-09 22:25:00</v>
      </c>
      <c r="H271" s="23">
        <f t="shared" si="15"/>
        <v>1345</v>
      </c>
      <c r="I271" s="23">
        <v>4.6999999999999997E-5</v>
      </c>
    </row>
    <row r="272" spans="1:9" ht="19.5" customHeight="1" x14ac:dyDescent="0.35">
      <c r="A272" s="32" t="s">
        <v>6060</v>
      </c>
      <c r="B272" s="8">
        <f t="shared" si="14"/>
        <v>4050</v>
      </c>
      <c r="C272" s="23">
        <v>1.601704</v>
      </c>
      <c r="D272" s="23">
        <v>1.9772080000000001</v>
      </c>
      <c r="F272" s="32" t="s">
        <v>5760</v>
      </c>
      <c r="G272" s="32" t="str">
        <f t="shared" si="13"/>
        <v>2022-12-09 22:30:00</v>
      </c>
      <c r="H272" s="23">
        <f t="shared" si="15"/>
        <v>1350</v>
      </c>
      <c r="I272" s="23">
        <v>2.0000000000000002E-5</v>
      </c>
    </row>
    <row r="273" spans="1:9" ht="19.5" customHeight="1" x14ac:dyDescent="0.35">
      <c r="A273" s="32" t="s">
        <v>6061</v>
      </c>
      <c r="B273" s="8">
        <f t="shared" si="14"/>
        <v>4065</v>
      </c>
      <c r="C273" s="23">
        <v>1.532262</v>
      </c>
      <c r="D273" s="23">
        <v>1.8762350000000001</v>
      </c>
      <c r="F273" s="32" t="s">
        <v>6062</v>
      </c>
      <c r="G273" s="32" t="str">
        <f t="shared" si="13"/>
        <v>2022-12-09 22:35:00</v>
      </c>
      <c r="H273" s="23">
        <f t="shared" si="15"/>
        <v>1355</v>
      </c>
      <c r="I273" s="23">
        <v>6.4999999999999994E-5</v>
      </c>
    </row>
    <row r="274" spans="1:9" ht="19.5" customHeight="1" x14ac:dyDescent="0.35">
      <c r="A274" s="32" t="s">
        <v>6063</v>
      </c>
      <c r="B274" s="8">
        <f t="shared" si="14"/>
        <v>4080</v>
      </c>
      <c r="C274" s="23">
        <v>1.3662749999999999</v>
      </c>
      <c r="D274" s="23">
        <v>1.7013469999999999</v>
      </c>
      <c r="F274" s="32" t="s">
        <v>6064</v>
      </c>
      <c r="G274" s="32" t="str">
        <f t="shared" si="13"/>
        <v>2022-12-09 22:40:00</v>
      </c>
      <c r="H274" s="23">
        <f t="shared" si="15"/>
        <v>1360</v>
      </c>
      <c r="I274" s="23">
        <v>3.6999999999999998E-5</v>
      </c>
    </row>
    <row r="275" spans="1:9" ht="19.5" customHeight="1" x14ac:dyDescent="0.35">
      <c r="A275" s="32" t="s">
        <v>6065</v>
      </c>
      <c r="B275" s="8">
        <f t="shared" si="14"/>
        <v>4095</v>
      </c>
      <c r="C275" s="23">
        <v>1.229446</v>
      </c>
      <c r="D275" s="23">
        <v>1.57413</v>
      </c>
      <c r="F275" s="32" t="s">
        <v>5761</v>
      </c>
      <c r="G275" s="32" t="str">
        <f t="shared" si="13"/>
        <v>2022-12-09 22:45:00</v>
      </c>
      <c r="H275" s="23">
        <f t="shared" si="15"/>
        <v>1365</v>
      </c>
      <c r="I275" s="23">
        <v>1.7E-5</v>
      </c>
    </row>
    <row r="276" spans="1:9" ht="19.5" customHeight="1" x14ac:dyDescent="0.35">
      <c r="A276" s="32" t="s">
        <v>6066</v>
      </c>
      <c r="B276" s="8">
        <f t="shared" si="14"/>
        <v>4110</v>
      </c>
      <c r="C276" s="23">
        <v>1.1115729999999999</v>
      </c>
      <c r="D276" s="23">
        <v>1.4897400000000001</v>
      </c>
      <c r="F276" s="32" t="s">
        <v>6067</v>
      </c>
      <c r="G276" s="32" t="str">
        <f t="shared" si="13"/>
        <v>2022-12-09 22:50:00</v>
      </c>
      <c r="H276" s="23">
        <f t="shared" si="15"/>
        <v>1370</v>
      </c>
      <c r="I276" s="23">
        <v>3.6999999999999998E-5</v>
      </c>
    </row>
    <row r="277" spans="1:9" ht="19.5" customHeight="1" x14ac:dyDescent="0.35">
      <c r="A277" s="32" t="s">
        <v>6068</v>
      </c>
      <c r="B277" s="8">
        <f t="shared" si="14"/>
        <v>4125</v>
      </c>
      <c r="C277" s="23">
        <v>1.007511</v>
      </c>
      <c r="D277" s="23">
        <v>1.395931</v>
      </c>
      <c r="F277" s="32" t="s">
        <v>6069</v>
      </c>
      <c r="G277" s="32" t="str">
        <f t="shared" si="13"/>
        <v>2022-12-09 22:55:00</v>
      </c>
      <c r="H277" s="23">
        <f t="shared" si="15"/>
        <v>1375</v>
      </c>
      <c r="I277" s="23">
        <v>6.2000000000000003E-5</v>
      </c>
    </row>
    <row r="278" spans="1:9" ht="19.5" customHeight="1" x14ac:dyDescent="0.35">
      <c r="A278" s="32" t="s">
        <v>6070</v>
      </c>
      <c r="B278" s="8">
        <f t="shared" si="14"/>
        <v>4140</v>
      </c>
      <c r="C278" s="23">
        <v>0.93205199999999999</v>
      </c>
      <c r="D278" s="23">
        <v>1.3497749999999999</v>
      </c>
      <c r="F278" s="32" t="s">
        <v>5763</v>
      </c>
      <c r="G278" s="32" t="str">
        <f t="shared" si="13"/>
        <v>2022-12-09 23:00:00</v>
      </c>
      <c r="H278" s="23">
        <f t="shared" si="15"/>
        <v>1380</v>
      </c>
      <c r="I278" s="23">
        <v>2.1999999999999999E-5</v>
      </c>
    </row>
    <row r="279" spans="1:9" ht="19.5" customHeight="1" x14ac:dyDescent="0.35">
      <c r="A279" s="32" t="s">
        <v>6071</v>
      </c>
      <c r="B279" s="8">
        <f t="shared" si="14"/>
        <v>4155</v>
      </c>
      <c r="C279" s="23">
        <v>0.87365899999999996</v>
      </c>
      <c r="D279" s="23">
        <v>1.3030269999999999</v>
      </c>
      <c r="F279" s="32" t="s">
        <v>6072</v>
      </c>
      <c r="G279" s="32" t="str">
        <f t="shared" si="13"/>
        <v>2022-12-09 23:05:00</v>
      </c>
      <c r="H279" s="23">
        <f t="shared" si="15"/>
        <v>1385</v>
      </c>
      <c r="I279" s="23">
        <v>5.3000000000000001E-5</v>
      </c>
    </row>
    <row r="280" spans="1:9" ht="19.5" customHeight="1" x14ac:dyDescent="0.35">
      <c r="A280" s="32" t="s">
        <v>6073</v>
      </c>
      <c r="B280" s="8">
        <f t="shared" si="14"/>
        <v>4170</v>
      </c>
      <c r="C280" s="23">
        <v>0.835399</v>
      </c>
      <c r="D280" s="23">
        <v>1.264885</v>
      </c>
      <c r="F280" s="32" t="s">
        <v>6074</v>
      </c>
      <c r="G280" s="32" t="str">
        <f t="shared" si="13"/>
        <v>2022-12-09 23:10:00</v>
      </c>
      <c r="H280" s="23">
        <f t="shared" si="15"/>
        <v>1390</v>
      </c>
      <c r="I280" s="23">
        <v>5.3999999999999998E-5</v>
      </c>
    </row>
    <row r="281" spans="1:9" ht="19.5" customHeight="1" x14ac:dyDescent="0.35">
      <c r="A281" s="32" t="s">
        <v>6075</v>
      </c>
      <c r="B281" s="8">
        <f t="shared" si="14"/>
        <v>4185</v>
      </c>
      <c r="C281" s="23">
        <v>0.81351200000000001</v>
      </c>
      <c r="D281" s="23">
        <v>1.240953</v>
      </c>
      <c r="F281" s="32" t="s">
        <v>5765</v>
      </c>
      <c r="G281" s="32" t="str">
        <f t="shared" si="13"/>
        <v>2022-12-09 23:15:00</v>
      </c>
      <c r="H281" s="23">
        <f t="shared" si="15"/>
        <v>1395</v>
      </c>
      <c r="I281" s="23">
        <v>2.6999999999999999E-5</v>
      </c>
    </row>
    <row r="282" spans="1:9" ht="19.5" customHeight="1" x14ac:dyDescent="0.35">
      <c r="A282" s="32" t="s">
        <v>6076</v>
      </c>
      <c r="B282" s="8">
        <f t="shared" si="14"/>
        <v>4200</v>
      </c>
      <c r="C282" s="23">
        <v>0.78148300000000004</v>
      </c>
      <c r="D282" s="23">
        <v>1.2275529999999999</v>
      </c>
      <c r="F282" s="32" t="s">
        <v>6077</v>
      </c>
      <c r="G282" s="32" t="str">
        <f t="shared" si="13"/>
        <v>2022-12-09 23:20:00</v>
      </c>
      <c r="H282" s="23">
        <f t="shared" si="15"/>
        <v>1400</v>
      </c>
      <c r="I282" s="23">
        <v>5.3999999999999998E-5</v>
      </c>
    </row>
    <row r="283" spans="1:9" ht="19.5" customHeight="1" x14ac:dyDescent="0.35">
      <c r="A283" s="32" t="s">
        <v>6078</v>
      </c>
      <c r="B283" s="8">
        <f t="shared" si="14"/>
        <v>4215</v>
      </c>
      <c r="C283" s="23">
        <v>0.77233499999999999</v>
      </c>
      <c r="D283" s="23">
        <v>1.2022299999999999</v>
      </c>
      <c r="F283" s="32" t="s">
        <v>6079</v>
      </c>
      <c r="G283" s="32" t="str">
        <f t="shared" si="13"/>
        <v>2022-12-09 23:25:00</v>
      </c>
      <c r="H283" s="23">
        <f t="shared" si="15"/>
        <v>1405</v>
      </c>
      <c r="I283" s="23">
        <v>2.9E-5</v>
      </c>
    </row>
    <row r="284" spans="1:9" ht="19.5" customHeight="1" x14ac:dyDescent="0.35">
      <c r="A284" s="32" t="s">
        <v>6080</v>
      </c>
      <c r="B284" s="8">
        <f t="shared" si="14"/>
        <v>4230</v>
      </c>
      <c r="C284" s="23">
        <v>0.76436700000000002</v>
      </c>
      <c r="D284" s="23">
        <v>1.19865</v>
      </c>
      <c r="F284" s="32" t="s">
        <v>5766</v>
      </c>
      <c r="G284" s="32" t="str">
        <f t="shared" si="13"/>
        <v>2022-12-09 23:30:00</v>
      </c>
      <c r="H284" s="23">
        <f t="shared" si="15"/>
        <v>1410</v>
      </c>
      <c r="I284" s="23">
        <v>1.2E-5</v>
      </c>
    </row>
    <row r="285" spans="1:9" ht="19.5" customHeight="1" x14ac:dyDescent="0.35">
      <c r="A285" s="32" t="s">
        <v>6081</v>
      </c>
      <c r="B285" s="8">
        <f t="shared" si="14"/>
        <v>4245</v>
      </c>
      <c r="C285" s="23">
        <v>0.75213300000000005</v>
      </c>
      <c r="D285" s="23">
        <v>1.1815629999999999</v>
      </c>
      <c r="F285" s="32" t="s">
        <v>6082</v>
      </c>
      <c r="G285" s="32" t="str">
        <f t="shared" si="13"/>
        <v>2022-12-09 23:35:00</v>
      </c>
      <c r="H285" s="23">
        <f t="shared" si="15"/>
        <v>1415</v>
      </c>
      <c r="I285" s="23">
        <v>3.0000000000000001E-5</v>
      </c>
    </row>
    <row r="286" spans="1:9" ht="19.5" customHeight="1" x14ac:dyDescent="0.35">
      <c r="A286" s="32" t="s">
        <v>6083</v>
      </c>
      <c r="B286" s="8">
        <f t="shared" si="14"/>
        <v>4260</v>
      </c>
      <c r="C286" s="23">
        <v>0.72960199999999997</v>
      </c>
      <c r="D286" s="23">
        <v>1.1734530000000001</v>
      </c>
      <c r="F286" s="32" t="s">
        <v>6084</v>
      </c>
      <c r="G286" s="32" t="str">
        <f t="shared" si="13"/>
        <v>2022-12-09 23:40:00</v>
      </c>
      <c r="H286" s="23">
        <f t="shared" si="15"/>
        <v>1420</v>
      </c>
      <c r="I286" s="23">
        <v>4.6999999999999997E-5</v>
      </c>
    </row>
    <row r="287" spans="1:9" ht="19.5" customHeight="1" x14ac:dyDescent="0.35">
      <c r="A287" s="32" t="s">
        <v>6085</v>
      </c>
      <c r="B287" s="8">
        <f t="shared" si="14"/>
        <v>4275</v>
      </c>
      <c r="C287" s="23">
        <v>0.72705500000000001</v>
      </c>
      <c r="D287" s="23">
        <v>1.159727</v>
      </c>
      <c r="F287" s="32" t="s">
        <v>5768</v>
      </c>
      <c r="G287" s="32" t="str">
        <f t="shared" si="13"/>
        <v>2022-12-09 23:45:00</v>
      </c>
      <c r="H287" s="23">
        <f t="shared" si="15"/>
        <v>1425</v>
      </c>
      <c r="I287" s="23">
        <v>2.4000000000000001E-5</v>
      </c>
    </row>
    <row r="288" spans="1:9" ht="19.5" customHeight="1" x14ac:dyDescent="0.35">
      <c r="A288" s="32" t="s">
        <v>6086</v>
      </c>
      <c r="B288" s="8">
        <f t="shared" si="14"/>
        <v>4290</v>
      </c>
      <c r="C288" s="23">
        <v>0.71864499999999998</v>
      </c>
      <c r="D288" s="23">
        <v>1.1544190000000001</v>
      </c>
      <c r="F288" s="32" t="s">
        <v>6087</v>
      </c>
      <c r="G288" s="32" t="str">
        <f t="shared" si="13"/>
        <v>2022-12-09 23:50:00</v>
      </c>
      <c r="H288" s="23">
        <f t="shared" si="15"/>
        <v>1430</v>
      </c>
      <c r="I288" s="23">
        <v>5.3999999999999998E-5</v>
      </c>
    </row>
    <row r="289" spans="1:9" ht="19.5" customHeight="1" x14ac:dyDescent="0.35">
      <c r="A289" s="32" t="s">
        <v>6088</v>
      </c>
      <c r="B289" s="8">
        <f t="shared" si="14"/>
        <v>4305</v>
      </c>
      <c r="C289" s="23">
        <v>0.70998700000000003</v>
      </c>
      <c r="D289" s="23">
        <v>1.144253</v>
      </c>
      <c r="F289" s="32" t="s">
        <v>6089</v>
      </c>
      <c r="G289" s="32" t="str">
        <f t="shared" si="13"/>
        <v>2022-12-09 23:55:00</v>
      </c>
      <c r="H289" s="23">
        <f t="shared" si="15"/>
        <v>1435</v>
      </c>
      <c r="I289" s="23">
        <v>4.3999999999999999E-5</v>
      </c>
    </row>
    <row r="290" spans="1:9" ht="19.5" customHeight="1" x14ac:dyDescent="0.35">
      <c r="A290" s="32" t="s">
        <v>6090</v>
      </c>
      <c r="B290" s="8">
        <f t="shared" si="14"/>
        <v>4320</v>
      </c>
      <c r="C290" s="23">
        <v>0.70027600000000001</v>
      </c>
      <c r="D290" s="23">
        <v>1.137581</v>
      </c>
      <c r="F290" s="32" t="s">
        <v>5770</v>
      </c>
      <c r="G290" s="32" t="str">
        <f t="shared" si="13"/>
        <v>2022-12-10 00:00:00</v>
      </c>
      <c r="H290" s="23">
        <f t="shared" si="15"/>
        <v>1440</v>
      </c>
      <c r="I290" s="23">
        <v>1.2E-5</v>
      </c>
    </row>
    <row r="291" spans="1:9" ht="19.5" customHeight="1" x14ac:dyDescent="0.35">
      <c r="A291" s="32" t="s">
        <v>6091</v>
      </c>
      <c r="B291" s="8">
        <f t="shared" si="14"/>
        <v>4335</v>
      </c>
      <c r="C291" s="23">
        <v>0.68606100000000003</v>
      </c>
      <c r="D291" s="23">
        <v>1.140619</v>
      </c>
      <c r="F291" s="32" t="s">
        <v>6092</v>
      </c>
      <c r="G291" s="32" t="str">
        <f t="shared" si="13"/>
        <v>2022-12-10 00:05:00</v>
      </c>
      <c r="H291" s="23">
        <f t="shared" si="15"/>
        <v>1445</v>
      </c>
      <c r="I291" s="23">
        <v>4.0000000000000003E-5</v>
      </c>
    </row>
    <row r="292" spans="1:9" ht="19.5" customHeight="1" x14ac:dyDescent="0.35">
      <c r="A292" s="32" t="s">
        <v>6093</v>
      </c>
      <c r="B292" s="8">
        <f t="shared" si="14"/>
        <v>4350</v>
      </c>
      <c r="C292" s="23">
        <v>0.67891599999999996</v>
      </c>
      <c r="D292" s="23">
        <v>1.1292420000000001</v>
      </c>
      <c r="F292" s="32" t="s">
        <v>6094</v>
      </c>
      <c r="G292" s="32" t="str">
        <f t="shared" si="13"/>
        <v>2022-12-10 00:10:00</v>
      </c>
      <c r="H292" s="23">
        <f t="shared" si="15"/>
        <v>1450</v>
      </c>
      <c r="I292" s="23">
        <v>4.6999999999999997E-5</v>
      </c>
    </row>
    <row r="293" spans="1:9" ht="19.5" customHeight="1" x14ac:dyDescent="0.35">
      <c r="A293" s="32" t="s">
        <v>6095</v>
      </c>
      <c r="B293" s="8">
        <f t="shared" si="14"/>
        <v>4365</v>
      </c>
      <c r="C293" s="23">
        <v>0.66985700000000004</v>
      </c>
      <c r="D293" s="23">
        <v>1.113399</v>
      </c>
      <c r="F293" s="32" t="s">
        <v>5771</v>
      </c>
      <c r="G293" s="32" t="str">
        <f t="shared" si="13"/>
        <v>2022-12-10 00:15:00</v>
      </c>
      <c r="H293" s="23">
        <f t="shared" si="15"/>
        <v>1455</v>
      </c>
      <c r="I293" s="23">
        <v>2.3E-5</v>
      </c>
    </row>
    <row r="294" spans="1:9" ht="19.5" customHeight="1" x14ac:dyDescent="0.35">
      <c r="A294" s="32" t="s">
        <v>6096</v>
      </c>
      <c r="B294" s="8">
        <f t="shared" si="14"/>
        <v>4380</v>
      </c>
      <c r="C294" s="23">
        <v>0.66391299999999998</v>
      </c>
      <c r="D294" s="23">
        <v>1.11145</v>
      </c>
      <c r="F294" s="32" t="s">
        <v>6097</v>
      </c>
      <c r="G294" s="32" t="str">
        <f t="shared" si="13"/>
        <v>2022-12-10 00:20:00</v>
      </c>
      <c r="H294" s="23">
        <f t="shared" si="15"/>
        <v>1460</v>
      </c>
      <c r="I294" s="23">
        <v>4.6E-5</v>
      </c>
    </row>
    <row r="295" spans="1:9" ht="19.5" customHeight="1" x14ac:dyDescent="0.35">
      <c r="A295" s="32" t="s">
        <v>6098</v>
      </c>
      <c r="B295" s="8">
        <f t="shared" si="14"/>
        <v>4395</v>
      </c>
      <c r="C295" s="23">
        <v>0.66026799999999997</v>
      </c>
      <c r="D295" s="23">
        <v>1.1046400000000001</v>
      </c>
      <c r="F295" s="32" t="s">
        <v>6099</v>
      </c>
      <c r="G295" s="32" t="str">
        <f t="shared" si="13"/>
        <v>2022-12-10 00:25:00</v>
      </c>
      <c r="H295" s="23">
        <f t="shared" si="15"/>
        <v>1465</v>
      </c>
      <c r="I295" s="23">
        <v>4.6E-5</v>
      </c>
    </row>
    <row r="296" spans="1:9" ht="19.5" customHeight="1" x14ac:dyDescent="0.35">
      <c r="A296" s="32" t="s">
        <v>6100</v>
      </c>
      <c r="B296" s="8">
        <f t="shared" si="14"/>
        <v>4410</v>
      </c>
      <c r="C296" s="23">
        <v>0.64881299999999997</v>
      </c>
      <c r="D296" s="23">
        <v>1.1064000000000001</v>
      </c>
      <c r="F296" s="32" t="s">
        <v>5773</v>
      </c>
      <c r="G296" s="32" t="str">
        <f t="shared" si="13"/>
        <v>2022-12-10 00:30:00</v>
      </c>
      <c r="H296" s="23">
        <f t="shared" si="15"/>
        <v>1470</v>
      </c>
      <c r="I296" s="23">
        <v>2.0000000000000002E-5</v>
      </c>
    </row>
    <row r="297" spans="1:9" ht="19.5" customHeight="1" x14ac:dyDescent="0.35">
      <c r="A297" s="32" t="s">
        <v>6101</v>
      </c>
      <c r="B297" s="8">
        <f t="shared" si="14"/>
        <v>4425</v>
      </c>
      <c r="C297" s="23">
        <v>0.65053799999999995</v>
      </c>
      <c r="D297" s="23">
        <v>1.0974569999999999</v>
      </c>
      <c r="F297" s="32" t="s">
        <v>6102</v>
      </c>
      <c r="G297" s="32" t="str">
        <f t="shared" si="13"/>
        <v>2022-12-10 00:35:00</v>
      </c>
      <c r="H297" s="23">
        <f t="shared" si="15"/>
        <v>1475</v>
      </c>
      <c r="I297" s="23">
        <v>3.6000000000000001E-5</v>
      </c>
    </row>
    <row r="298" spans="1:9" ht="19.5" customHeight="1" x14ac:dyDescent="0.35">
      <c r="A298" s="32" t="s">
        <v>6103</v>
      </c>
      <c r="B298" s="8">
        <f t="shared" si="14"/>
        <v>4440</v>
      </c>
      <c r="C298" s="23">
        <v>0.63732500000000003</v>
      </c>
      <c r="D298" s="23">
        <v>1.10162</v>
      </c>
      <c r="F298" s="32" t="s">
        <v>6104</v>
      </c>
      <c r="G298" s="32" t="str">
        <f t="shared" si="13"/>
        <v>2022-12-10 00:40:00</v>
      </c>
      <c r="H298" s="23">
        <f t="shared" si="15"/>
        <v>1480</v>
      </c>
      <c r="I298" s="23">
        <v>3.8000000000000002E-5</v>
      </c>
    </row>
    <row r="299" spans="1:9" ht="19.5" customHeight="1" x14ac:dyDescent="0.35">
      <c r="A299" s="32" t="s">
        <v>6105</v>
      </c>
      <c r="B299" s="8">
        <f t="shared" si="14"/>
        <v>4455</v>
      </c>
      <c r="C299" s="23">
        <v>0.63470599999999999</v>
      </c>
      <c r="D299" s="23">
        <v>1.094457</v>
      </c>
      <c r="F299" s="32" t="s">
        <v>5775</v>
      </c>
      <c r="G299" s="32" t="str">
        <f t="shared" si="13"/>
        <v>2022-12-10 00:45:00</v>
      </c>
      <c r="H299" s="23">
        <f t="shared" si="15"/>
        <v>1485</v>
      </c>
      <c r="I299" s="23">
        <v>2.8E-5</v>
      </c>
    </row>
    <row r="300" spans="1:9" ht="19.5" customHeight="1" x14ac:dyDescent="0.35">
      <c r="A300" s="32" t="s">
        <v>6106</v>
      </c>
      <c r="B300" s="8">
        <f t="shared" si="14"/>
        <v>4470</v>
      </c>
      <c r="C300" s="23">
        <v>0.63291200000000003</v>
      </c>
      <c r="D300" s="23">
        <v>1.0850610000000001</v>
      </c>
      <c r="F300" s="32" t="s">
        <v>6107</v>
      </c>
      <c r="G300" s="32" t="str">
        <f t="shared" si="13"/>
        <v>2022-12-10 00:50:00</v>
      </c>
      <c r="H300" s="23">
        <f t="shared" si="15"/>
        <v>1490</v>
      </c>
      <c r="I300" s="23">
        <v>4.8999999999999998E-5</v>
      </c>
    </row>
    <row r="301" spans="1:9" ht="19.5" customHeight="1" x14ac:dyDescent="0.35">
      <c r="A301" s="32" t="s">
        <v>6108</v>
      </c>
      <c r="B301" s="8">
        <f t="shared" si="14"/>
        <v>4485</v>
      </c>
      <c r="C301" s="23">
        <v>0.621143</v>
      </c>
      <c r="D301" s="23">
        <v>1.0839240000000001</v>
      </c>
      <c r="F301" s="32" t="s">
        <v>6109</v>
      </c>
      <c r="G301" s="32" t="str">
        <f t="shared" si="13"/>
        <v>2022-12-10 00:55:00</v>
      </c>
      <c r="H301" s="23">
        <f t="shared" si="15"/>
        <v>1495</v>
      </c>
      <c r="I301" s="23">
        <v>3.3000000000000003E-5</v>
      </c>
    </row>
    <row r="302" spans="1:9" ht="19.5" customHeight="1" x14ac:dyDescent="0.35">
      <c r="A302" s="32" t="s">
        <v>6110</v>
      </c>
      <c r="B302" s="8">
        <f t="shared" si="14"/>
        <v>4500</v>
      </c>
      <c r="C302" s="23">
        <v>0.61290999999999995</v>
      </c>
      <c r="D302" s="23">
        <v>1.073877</v>
      </c>
      <c r="F302" s="32" t="s">
        <v>5776</v>
      </c>
      <c r="G302" s="32" t="str">
        <f t="shared" si="13"/>
        <v>2022-12-10 01:00:00</v>
      </c>
      <c r="H302" s="23">
        <f t="shared" si="15"/>
        <v>1500</v>
      </c>
      <c r="I302" s="23">
        <v>1.0000000000000001E-5</v>
      </c>
    </row>
    <row r="303" spans="1:9" ht="19.5" customHeight="1" x14ac:dyDescent="0.35">
      <c r="A303" s="32" t="s">
        <v>6111</v>
      </c>
      <c r="B303" s="8">
        <f t="shared" si="14"/>
        <v>4515</v>
      </c>
      <c r="C303" s="23">
        <v>0.61345300000000003</v>
      </c>
      <c r="D303" s="23">
        <v>1.0748679999999999</v>
      </c>
      <c r="F303" s="32" t="s">
        <v>6112</v>
      </c>
      <c r="G303" s="32" t="str">
        <f t="shared" si="13"/>
        <v>2022-12-10 01:05:00</v>
      </c>
      <c r="H303" s="23">
        <f t="shared" si="15"/>
        <v>1505</v>
      </c>
      <c r="I303" s="23">
        <v>4.3999999999999999E-5</v>
      </c>
    </row>
    <row r="304" spans="1:9" ht="19.5" customHeight="1" x14ac:dyDescent="0.35">
      <c r="A304" s="32" t="s">
        <v>6113</v>
      </c>
      <c r="B304" s="8">
        <f t="shared" si="14"/>
        <v>4530</v>
      </c>
      <c r="C304" s="23">
        <v>0.61040700000000003</v>
      </c>
      <c r="D304" s="23">
        <v>1.068643</v>
      </c>
      <c r="F304" s="32" t="s">
        <v>6114</v>
      </c>
      <c r="G304" s="32" t="str">
        <f t="shared" si="13"/>
        <v>2022-12-10 01:10:00</v>
      </c>
      <c r="H304" s="23">
        <f t="shared" si="15"/>
        <v>1510</v>
      </c>
      <c r="I304" s="23">
        <v>3.8999999999999999E-5</v>
      </c>
    </row>
    <row r="305" spans="1:9" ht="19.5" customHeight="1" x14ac:dyDescent="0.35">
      <c r="A305" s="32" t="s">
        <v>6115</v>
      </c>
      <c r="B305" s="8">
        <f t="shared" si="14"/>
        <v>4545</v>
      </c>
      <c r="C305" s="23">
        <v>0.60896399999999995</v>
      </c>
      <c r="D305" s="23">
        <v>1.0650010000000001</v>
      </c>
      <c r="F305" s="32" t="s">
        <v>5778</v>
      </c>
      <c r="G305" s="32" t="str">
        <f t="shared" si="13"/>
        <v>2022-12-10 01:15:00</v>
      </c>
      <c r="H305" s="23">
        <f t="shared" si="15"/>
        <v>1515</v>
      </c>
      <c r="I305" s="23">
        <v>1.1E-5</v>
      </c>
    </row>
    <row r="306" spans="1:9" ht="19.5" customHeight="1" x14ac:dyDescent="0.35">
      <c r="A306" s="32" t="s">
        <v>6116</v>
      </c>
      <c r="B306" s="8">
        <f t="shared" si="14"/>
        <v>4560</v>
      </c>
      <c r="C306" s="23">
        <v>0.61270899999999995</v>
      </c>
      <c r="D306" s="23">
        <v>1.0583899999999999</v>
      </c>
      <c r="F306" s="32" t="s">
        <v>6117</v>
      </c>
      <c r="G306" s="32" t="str">
        <f t="shared" si="13"/>
        <v>2022-12-10 01:20:00</v>
      </c>
      <c r="H306" s="23">
        <f t="shared" si="15"/>
        <v>1520</v>
      </c>
      <c r="I306" s="23">
        <v>2.9E-5</v>
      </c>
    </row>
    <row r="307" spans="1:9" ht="19.5" customHeight="1" x14ac:dyDescent="0.35">
      <c r="A307" s="32" t="s">
        <v>6118</v>
      </c>
      <c r="B307" s="8">
        <f t="shared" si="14"/>
        <v>4575</v>
      </c>
      <c r="C307" s="23">
        <v>0.63657699999999995</v>
      </c>
      <c r="D307" s="23">
        <v>1.0870059999999999</v>
      </c>
      <c r="F307" s="32" t="s">
        <v>6119</v>
      </c>
      <c r="G307" s="32" t="str">
        <f t="shared" si="13"/>
        <v>2022-12-10 01:25:00</v>
      </c>
      <c r="H307" s="23">
        <f t="shared" si="15"/>
        <v>1525</v>
      </c>
      <c r="I307" s="23">
        <v>5.3000000000000001E-5</v>
      </c>
    </row>
    <row r="308" spans="1:9" ht="19.5" customHeight="1" x14ac:dyDescent="0.35">
      <c r="A308" s="32" t="s">
        <v>6120</v>
      </c>
      <c r="B308" s="8">
        <f t="shared" si="14"/>
        <v>4590</v>
      </c>
      <c r="C308" s="23">
        <v>0.99680599999999997</v>
      </c>
      <c r="D308" s="23">
        <v>1.3687279999999999</v>
      </c>
      <c r="F308" s="32" t="s">
        <v>5780</v>
      </c>
      <c r="G308" s="32" t="str">
        <f t="shared" si="13"/>
        <v>2022-12-10 01:30:00</v>
      </c>
      <c r="H308" s="23">
        <f t="shared" si="15"/>
        <v>1530</v>
      </c>
      <c r="I308" s="23">
        <v>3.4E-5</v>
      </c>
    </row>
    <row r="309" spans="1:9" ht="19.5" customHeight="1" x14ac:dyDescent="0.35">
      <c r="A309" s="32" t="s">
        <v>6121</v>
      </c>
      <c r="B309" s="8">
        <f t="shared" si="14"/>
        <v>4605</v>
      </c>
      <c r="C309" s="23">
        <v>2.060778</v>
      </c>
      <c r="D309" s="23">
        <v>2.1237599999999999</v>
      </c>
      <c r="F309" s="32" t="s">
        <v>6122</v>
      </c>
      <c r="G309" s="32" t="str">
        <f t="shared" si="13"/>
        <v>2022-12-10 01:35:00</v>
      </c>
      <c r="H309" s="23">
        <f t="shared" si="15"/>
        <v>1535</v>
      </c>
      <c r="I309" s="23">
        <v>5.5999999999999999E-5</v>
      </c>
    </row>
    <row r="310" spans="1:9" ht="19.5" customHeight="1" x14ac:dyDescent="0.35">
      <c r="A310" s="32" t="s">
        <v>6123</v>
      </c>
      <c r="B310" s="8">
        <f t="shared" si="14"/>
        <v>4620</v>
      </c>
      <c r="C310" s="23">
        <v>3.8689290000000001</v>
      </c>
      <c r="D310" s="23">
        <v>3.8839540000000001</v>
      </c>
      <c r="F310" s="32" t="s">
        <v>6124</v>
      </c>
      <c r="G310" s="32" t="str">
        <f t="shared" si="13"/>
        <v>2022-12-10 01:40:00</v>
      </c>
      <c r="H310" s="23">
        <f t="shared" si="15"/>
        <v>1540</v>
      </c>
      <c r="I310" s="23">
        <v>2.9E-5</v>
      </c>
    </row>
    <row r="311" spans="1:9" ht="19.5" customHeight="1" x14ac:dyDescent="0.35">
      <c r="A311" s="32" t="s">
        <v>6125</v>
      </c>
      <c r="B311" s="8">
        <f t="shared" si="14"/>
        <v>4635</v>
      </c>
      <c r="C311" s="23">
        <v>4.2658860000000001</v>
      </c>
      <c r="D311" s="23">
        <v>5.1121990000000004</v>
      </c>
      <c r="F311" s="32" t="s">
        <v>5781</v>
      </c>
      <c r="G311" s="32" t="str">
        <f t="shared" si="13"/>
        <v>2022-12-10 01:45:00</v>
      </c>
      <c r="H311" s="23">
        <f t="shared" si="15"/>
        <v>1545</v>
      </c>
      <c r="I311" s="23">
        <v>1.8E-5</v>
      </c>
    </row>
    <row r="312" spans="1:9" ht="19.5" customHeight="1" x14ac:dyDescent="0.35">
      <c r="A312" s="32" t="s">
        <v>6126</v>
      </c>
      <c r="B312" s="8">
        <f t="shared" si="14"/>
        <v>4650</v>
      </c>
      <c r="C312" s="23">
        <v>4.817984</v>
      </c>
      <c r="D312" s="23">
        <v>5.7352449999999999</v>
      </c>
      <c r="F312" s="32" t="s">
        <v>6127</v>
      </c>
      <c r="G312" s="32" t="str">
        <f t="shared" si="13"/>
        <v>2022-12-10 01:50:00</v>
      </c>
      <c r="H312" s="23">
        <f t="shared" si="15"/>
        <v>1550</v>
      </c>
      <c r="I312" s="23">
        <v>3.8999999999999999E-5</v>
      </c>
    </row>
    <row r="313" spans="1:9" ht="19.5" customHeight="1" x14ac:dyDescent="0.35">
      <c r="A313" s="32" t="s">
        <v>6128</v>
      </c>
      <c r="B313" s="8">
        <f t="shared" si="14"/>
        <v>4665</v>
      </c>
      <c r="C313" s="23">
        <v>5.0541689999999999</v>
      </c>
      <c r="D313" s="23">
        <v>6.0159750000000001</v>
      </c>
      <c r="F313" s="32" t="s">
        <v>6129</v>
      </c>
      <c r="G313" s="32" t="str">
        <f t="shared" si="13"/>
        <v>2022-12-10 01:55:00</v>
      </c>
      <c r="H313" s="23">
        <f t="shared" si="15"/>
        <v>1555</v>
      </c>
      <c r="I313" s="23">
        <v>4.6E-5</v>
      </c>
    </row>
    <row r="314" spans="1:9" ht="19.5" customHeight="1" x14ac:dyDescent="0.35">
      <c r="A314" s="32" t="s">
        <v>6130</v>
      </c>
      <c r="B314" s="8">
        <f t="shared" si="14"/>
        <v>4680</v>
      </c>
      <c r="C314" s="23">
        <v>5.0596819999999996</v>
      </c>
      <c r="D314" s="23">
        <v>6.080813</v>
      </c>
      <c r="F314" s="32" t="s">
        <v>5783</v>
      </c>
      <c r="G314" s="32" t="str">
        <f t="shared" si="13"/>
        <v>2022-12-10 02:00:00</v>
      </c>
      <c r="H314" s="23">
        <f t="shared" si="15"/>
        <v>1560</v>
      </c>
      <c r="I314" s="23">
        <v>1.2999999999999999E-5</v>
      </c>
    </row>
    <row r="315" spans="1:9" ht="19.5" customHeight="1" x14ac:dyDescent="0.35">
      <c r="A315" s="32" t="s">
        <v>6131</v>
      </c>
      <c r="B315" s="8">
        <f t="shared" si="14"/>
        <v>4695</v>
      </c>
      <c r="C315" s="23">
        <v>5.0358349999999996</v>
      </c>
      <c r="D315" s="23">
        <v>6.059787</v>
      </c>
      <c r="F315" s="32" t="s">
        <v>6132</v>
      </c>
      <c r="G315" s="32" t="str">
        <f t="shared" si="13"/>
        <v>2022-12-10 02:05:00</v>
      </c>
      <c r="H315" s="23">
        <f t="shared" si="15"/>
        <v>1565</v>
      </c>
      <c r="I315" s="23">
        <v>4.6999999999999997E-5</v>
      </c>
    </row>
    <row r="316" spans="1:9" ht="19.5" customHeight="1" x14ac:dyDescent="0.35">
      <c r="A316" s="32" t="s">
        <v>6133</v>
      </c>
      <c r="B316" s="8">
        <f t="shared" si="14"/>
        <v>4710</v>
      </c>
      <c r="C316" s="23">
        <v>5.0709419999999996</v>
      </c>
      <c r="D316" s="23">
        <v>6.0099770000000001</v>
      </c>
      <c r="F316" s="32" t="s">
        <v>6134</v>
      </c>
      <c r="G316" s="32" t="str">
        <f t="shared" si="13"/>
        <v>2022-12-10 02:10:00</v>
      </c>
      <c r="H316" s="23">
        <f t="shared" si="15"/>
        <v>1570</v>
      </c>
      <c r="I316" s="23">
        <v>4.0000000000000003E-5</v>
      </c>
    </row>
    <row r="317" spans="1:9" ht="19.5" customHeight="1" x14ac:dyDescent="0.35">
      <c r="A317" s="32" t="s">
        <v>6135</v>
      </c>
      <c r="B317" s="8">
        <f t="shared" si="14"/>
        <v>4725</v>
      </c>
      <c r="C317" s="23">
        <v>5.0826079999999996</v>
      </c>
      <c r="D317" s="23">
        <v>6.1184950000000002</v>
      </c>
      <c r="F317" s="32" t="s">
        <v>5785</v>
      </c>
      <c r="G317" s="32" t="str">
        <f t="shared" si="13"/>
        <v>2022-12-10 02:15:00</v>
      </c>
      <c r="H317" s="23">
        <f t="shared" si="15"/>
        <v>1575</v>
      </c>
      <c r="I317" s="23">
        <v>1.7E-5</v>
      </c>
    </row>
    <row r="318" spans="1:9" ht="19.5" customHeight="1" x14ac:dyDescent="0.35">
      <c r="A318" s="32" t="s">
        <v>6136</v>
      </c>
      <c r="B318" s="8">
        <f t="shared" si="14"/>
        <v>4740</v>
      </c>
      <c r="C318" s="23">
        <v>5.1162080000000003</v>
      </c>
      <c r="D318" s="23">
        <v>6.1200060000000001</v>
      </c>
      <c r="F318" s="32" t="s">
        <v>6137</v>
      </c>
      <c r="G318" s="32" t="str">
        <f t="shared" si="13"/>
        <v>2022-12-10 02:20:00</v>
      </c>
      <c r="H318" s="23">
        <f t="shared" si="15"/>
        <v>1580</v>
      </c>
      <c r="I318" s="23">
        <v>4.8999999999999998E-5</v>
      </c>
    </row>
    <row r="319" spans="1:9" ht="19.5" customHeight="1" x14ac:dyDescent="0.35">
      <c r="A319" s="32" t="s">
        <v>6138</v>
      </c>
      <c r="B319" s="8">
        <f t="shared" si="14"/>
        <v>4755</v>
      </c>
      <c r="C319" s="23">
        <v>5.2721980000000004</v>
      </c>
      <c r="D319" s="23">
        <v>6.2013740000000004</v>
      </c>
      <c r="F319" s="32" t="s">
        <v>6139</v>
      </c>
      <c r="G319" s="32" t="str">
        <f t="shared" si="13"/>
        <v>2022-12-10 02:25:00</v>
      </c>
      <c r="H319" s="23">
        <f t="shared" si="15"/>
        <v>1585</v>
      </c>
      <c r="I319" s="23">
        <v>4.3000000000000002E-5</v>
      </c>
    </row>
    <row r="320" spans="1:9" ht="19.5" customHeight="1" x14ac:dyDescent="0.35">
      <c r="A320" s="32" t="s">
        <v>6140</v>
      </c>
      <c r="B320" s="8">
        <f t="shared" si="14"/>
        <v>4770</v>
      </c>
      <c r="C320" s="23">
        <v>5.441497</v>
      </c>
      <c r="D320" s="23">
        <v>6.3632590000000002</v>
      </c>
      <c r="F320" s="32" t="s">
        <v>5786</v>
      </c>
      <c r="G320" s="32" t="str">
        <f t="shared" si="13"/>
        <v>2022-12-10 02:30:00</v>
      </c>
      <c r="H320" s="23">
        <f t="shared" si="15"/>
        <v>1590</v>
      </c>
      <c r="I320" s="23">
        <v>2.6999999999999999E-5</v>
      </c>
    </row>
    <row r="321" spans="1:9" ht="19.5" customHeight="1" x14ac:dyDescent="0.35">
      <c r="A321" s="32" t="s">
        <v>6141</v>
      </c>
      <c r="B321" s="8">
        <f t="shared" si="14"/>
        <v>4785</v>
      </c>
      <c r="C321" s="23">
        <v>5.6619650000000004</v>
      </c>
      <c r="D321" s="23">
        <v>6.5121869999999999</v>
      </c>
      <c r="F321" s="32" t="s">
        <v>6142</v>
      </c>
      <c r="G321" s="32" t="str">
        <f t="shared" si="13"/>
        <v>2022-12-10 02:35:00</v>
      </c>
      <c r="H321" s="23">
        <f t="shared" si="15"/>
        <v>1595</v>
      </c>
      <c r="I321" s="23">
        <v>3.4E-5</v>
      </c>
    </row>
    <row r="322" spans="1:9" ht="19.5" customHeight="1" x14ac:dyDescent="0.35">
      <c r="A322" s="32" t="s">
        <v>6143</v>
      </c>
      <c r="B322" s="8">
        <f t="shared" si="14"/>
        <v>4800</v>
      </c>
      <c r="C322" s="23">
        <v>5.7577410000000002</v>
      </c>
      <c r="D322" s="23">
        <v>6.6673809999999998</v>
      </c>
      <c r="F322" s="32" t="s">
        <v>6144</v>
      </c>
      <c r="G322" s="32" t="str">
        <f t="shared" ref="G322:G385" si="16">SUBSTITUTE(F322,"T"," ")</f>
        <v>2022-12-10 02:40:00</v>
      </c>
      <c r="H322" s="23">
        <f t="shared" si="15"/>
        <v>1600</v>
      </c>
      <c r="I322" s="23">
        <v>3.6000000000000001E-5</v>
      </c>
    </row>
    <row r="323" spans="1:9" ht="19.5" customHeight="1" x14ac:dyDescent="0.35">
      <c r="A323" s="32" t="s">
        <v>6145</v>
      </c>
      <c r="B323" s="8">
        <f t="shared" ref="B323:B386" si="17">B322+15</f>
        <v>4815</v>
      </c>
      <c r="C323" s="23">
        <v>5.8821830000000004</v>
      </c>
      <c r="D323" s="23">
        <v>6.7446849999999996</v>
      </c>
      <c r="F323" s="32" t="s">
        <v>5788</v>
      </c>
      <c r="G323" s="32" t="str">
        <f t="shared" si="16"/>
        <v>2022-12-10 02:45:00</v>
      </c>
      <c r="H323" s="23">
        <f t="shared" ref="H323:H386" si="18">DAY(G323-$G$2)*24*60 + HOUR(G323-$G$2)*60 + MINUTE(G323-$G$2) + SECOND(G323-$G$2)/60</f>
        <v>1605</v>
      </c>
      <c r="I323" s="23">
        <v>1.5E-5</v>
      </c>
    </row>
    <row r="324" spans="1:9" ht="19.5" customHeight="1" x14ac:dyDescent="0.35">
      <c r="A324" s="32" t="s">
        <v>6146</v>
      </c>
      <c r="B324" s="8">
        <f t="shared" si="17"/>
        <v>4830</v>
      </c>
      <c r="C324" s="23">
        <v>5.8752279999999999</v>
      </c>
      <c r="D324" s="23">
        <v>6.752154</v>
      </c>
      <c r="F324" s="32" t="s">
        <v>6147</v>
      </c>
      <c r="G324" s="32" t="str">
        <f t="shared" si="16"/>
        <v>2022-12-10 02:50:00</v>
      </c>
      <c r="H324" s="23">
        <f t="shared" si="18"/>
        <v>1610</v>
      </c>
      <c r="I324" s="23">
        <v>4.1999999999999998E-5</v>
      </c>
    </row>
    <row r="325" spans="1:9" ht="19.5" customHeight="1" x14ac:dyDescent="0.35">
      <c r="A325" s="32" t="s">
        <v>6148</v>
      </c>
      <c r="B325" s="8">
        <f t="shared" si="17"/>
        <v>4845</v>
      </c>
      <c r="C325" s="23">
        <v>5.7378460000000002</v>
      </c>
      <c r="D325" s="23">
        <v>6.6627130000000001</v>
      </c>
      <c r="F325" s="32" t="s">
        <v>6149</v>
      </c>
      <c r="G325" s="32" t="str">
        <f t="shared" si="16"/>
        <v>2022-12-10 02:55:00</v>
      </c>
      <c r="H325" s="23">
        <f t="shared" si="18"/>
        <v>1615</v>
      </c>
      <c r="I325" s="23">
        <v>4.5000000000000003E-5</v>
      </c>
    </row>
    <row r="326" spans="1:9" ht="19.5" customHeight="1" x14ac:dyDescent="0.35">
      <c r="A326" s="32" t="s">
        <v>6150</v>
      </c>
      <c r="B326" s="8">
        <f t="shared" si="17"/>
        <v>4860</v>
      </c>
      <c r="C326" s="23">
        <v>5.615075</v>
      </c>
      <c r="D326" s="23">
        <v>6.5300760000000002</v>
      </c>
      <c r="F326" s="32" t="s">
        <v>5790</v>
      </c>
      <c r="G326" s="32" t="str">
        <f t="shared" si="16"/>
        <v>2022-12-10 03:00:00</v>
      </c>
      <c r="H326" s="23">
        <f t="shared" si="18"/>
        <v>1620</v>
      </c>
      <c r="I326" s="23">
        <v>2.5000000000000001E-5</v>
      </c>
    </row>
    <row r="327" spans="1:9" ht="19.5" customHeight="1" x14ac:dyDescent="0.35">
      <c r="A327" s="32" t="s">
        <v>6151</v>
      </c>
      <c r="B327" s="8">
        <f t="shared" si="17"/>
        <v>4875</v>
      </c>
      <c r="C327" s="23">
        <v>5.4249359999999998</v>
      </c>
      <c r="D327" s="23">
        <v>6.3702719999999999</v>
      </c>
      <c r="F327" s="32" t="s">
        <v>6152</v>
      </c>
      <c r="G327" s="32" t="str">
        <f t="shared" si="16"/>
        <v>2022-12-10 03:05:00</v>
      </c>
      <c r="H327" s="23">
        <f t="shared" si="18"/>
        <v>1625</v>
      </c>
      <c r="I327" s="23">
        <v>4.8000000000000001E-5</v>
      </c>
    </row>
    <row r="328" spans="1:9" ht="19.5" customHeight="1" x14ac:dyDescent="0.35">
      <c r="A328" s="32" t="s">
        <v>6153</v>
      </c>
      <c r="B328" s="8">
        <f t="shared" si="17"/>
        <v>4890</v>
      </c>
      <c r="C328" s="23">
        <v>5.3508820000000004</v>
      </c>
      <c r="D328" s="23">
        <v>6.237514</v>
      </c>
      <c r="F328" s="32" t="s">
        <v>6154</v>
      </c>
      <c r="G328" s="32" t="str">
        <f t="shared" si="16"/>
        <v>2022-12-10 03:10:00</v>
      </c>
      <c r="H328" s="23">
        <f t="shared" si="18"/>
        <v>1630</v>
      </c>
      <c r="I328" s="23">
        <v>3.6999999999999998E-5</v>
      </c>
    </row>
    <row r="329" spans="1:9" ht="19.5" customHeight="1" x14ac:dyDescent="0.35">
      <c r="A329" s="32" t="s">
        <v>6155</v>
      </c>
      <c r="B329" s="8">
        <f t="shared" si="17"/>
        <v>4905</v>
      </c>
      <c r="C329" s="23">
        <v>5.1707359999999998</v>
      </c>
      <c r="D329" s="23">
        <v>6.0995559999999998</v>
      </c>
      <c r="F329" s="32" t="s">
        <v>5791</v>
      </c>
      <c r="G329" s="32" t="str">
        <f t="shared" si="16"/>
        <v>2022-12-10 03:15:00</v>
      </c>
      <c r="H329" s="23">
        <f t="shared" si="18"/>
        <v>1635</v>
      </c>
      <c r="I329" s="23">
        <v>1.5999999999999999E-5</v>
      </c>
    </row>
    <row r="330" spans="1:9" ht="19.5" customHeight="1" x14ac:dyDescent="0.35">
      <c r="A330" s="32" t="s">
        <v>6156</v>
      </c>
      <c r="B330" s="8">
        <f t="shared" si="17"/>
        <v>4920</v>
      </c>
      <c r="C330" s="23">
        <v>4.995152</v>
      </c>
      <c r="D330" s="23">
        <v>5.9817130000000001</v>
      </c>
      <c r="F330" s="32" t="s">
        <v>6157</v>
      </c>
      <c r="G330" s="32" t="str">
        <f t="shared" si="16"/>
        <v>2022-12-10 03:20:00</v>
      </c>
      <c r="H330" s="23">
        <f t="shared" si="18"/>
        <v>1640</v>
      </c>
      <c r="I330" s="23">
        <v>3.4E-5</v>
      </c>
    </row>
    <row r="331" spans="1:9" ht="19.5" customHeight="1" x14ac:dyDescent="0.35">
      <c r="A331" s="32" t="s">
        <v>6158</v>
      </c>
      <c r="B331" s="8">
        <f t="shared" si="17"/>
        <v>4935</v>
      </c>
      <c r="C331" s="23">
        <v>4.9003639999999997</v>
      </c>
      <c r="D331" s="23">
        <v>5.8482599999999998</v>
      </c>
      <c r="F331" s="32" t="s">
        <v>6159</v>
      </c>
      <c r="G331" s="32" t="str">
        <f t="shared" si="16"/>
        <v>2022-12-10 03:25:00</v>
      </c>
      <c r="H331" s="23">
        <f t="shared" si="18"/>
        <v>1645</v>
      </c>
      <c r="I331" s="23">
        <v>2.9E-5</v>
      </c>
    </row>
    <row r="332" spans="1:9" ht="19.5" customHeight="1" x14ac:dyDescent="0.35">
      <c r="A332" s="32" t="s">
        <v>6160</v>
      </c>
      <c r="B332" s="8">
        <f t="shared" si="17"/>
        <v>4950</v>
      </c>
      <c r="C332" s="23">
        <v>4.8209960000000001</v>
      </c>
      <c r="D332" s="23">
        <v>5.7728419999999998</v>
      </c>
      <c r="F332" s="32" t="s">
        <v>5793</v>
      </c>
      <c r="G332" s="32" t="str">
        <f t="shared" si="16"/>
        <v>2022-12-10 03:30:00</v>
      </c>
      <c r="H332" s="23">
        <f t="shared" si="18"/>
        <v>1650</v>
      </c>
      <c r="I332" s="23">
        <v>1.2999999999999999E-5</v>
      </c>
    </row>
    <row r="333" spans="1:9" ht="19.5" customHeight="1" x14ac:dyDescent="0.35">
      <c r="A333" s="32" t="s">
        <v>6161</v>
      </c>
      <c r="B333" s="8">
        <f t="shared" si="17"/>
        <v>4965</v>
      </c>
      <c r="C333" s="23">
        <v>4.6052739999999996</v>
      </c>
      <c r="D333" s="23">
        <v>5.6426569999999998</v>
      </c>
      <c r="F333" s="32" t="s">
        <v>6162</v>
      </c>
      <c r="G333" s="32" t="str">
        <f t="shared" si="16"/>
        <v>2022-12-10 03:35:00</v>
      </c>
      <c r="H333" s="23">
        <f t="shared" si="18"/>
        <v>1655</v>
      </c>
      <c r="I333" s="23">
        <v>3.1999999999999999E-5</v>
      </c>
    </row>
    <row r="334" spans="1:9" ht="19.5" customHeight="1" x14ac:dyDescent="0.35">
      <c r="A334" s="32" t="s">
        <v>6163</v>
      </c>
      <c r="B334" s="8">
        <f t="shared" si="17"/>
        <v>4980</v>
      </c>
      <c r="C334" s="23">
        <v>4.5838609999999997</v>
      </c>
      <c r="D334" s="23">
        <v>5.5804770000000001</v>
      </c>
      <c r="F334" s="32" t="s">
        <v>6164</v>
      </c>
      <c r="G334" s="32" t="str">
        <f t="shared" si="16"/>
        <v>2022-12-10 03:40:00</v>
      </c>
      <c r="H334" s="23">
        <f t="shared" si="18"/>
        <v>1660</v>
      </c>
      <c r="I334" s="23">
        <v>5.3000000000000001E-5</v>
      </c>
    </row>
    <row r="335" spans="1:9" ht="19.5" customHeight="1" x14ac:dyDescent="0.35">
      <c r="A335" s="32" t="s">
        <v>6165</v>
      </c>
      <c r="B335" s="8">
        <f t="shared" si="17"/>
        <v>4995</v>
      </c>
      <c r="C335" s="23">
        <v>4.4582329999999999</v>
      </c>
      <c r="D335" s="23">
        <v>5.5249370000000004</v>
      </c>
      <c r="F335" s="32" t="s">
        <v>5795</v>
      </c>
      <c r="G335" s="32" t="str">
        <f t="shared" si="16"/>
        <v>2022-12-10 03:45:00</v>
      </c>
      <c r="H335" s="23">
        <f t="shared" si="18"/>
        <v>1665</v>
      </c>
      <c r="I335" s="23">
        <v>2.0000000000000002E-5</v>
      </c>
    </row>
    <row r="336" spans="1:9" ht="19.5" customHeight="1" x14ac:dyDescent="0.35">
      <c r="A336" s="32" t="s">
        <v>6166</v>
      </c>
      <c r="B336" s="8">
        <f t="shared" si="17"/>
        <v>5010</v>
      </c>
      <c r="C336" s="23">
        <v>4.4204809999999997</v>
      </c>
      <c r="D336" s="23">
        <v>5.4726569999999999</v>
      </c>
      <c r="F336" s="32" t="s">
        <v>6167</v>
      </c>
      <c r="G336" s="32" t="str">
        <f t="shared" si="16"/>
        <v>2022-12-10 03:50:00</v>
      </c>
      <c r="H336" s="23">
        <f t="shared" si="18"/>
        <v>1670</v>
      </c>
      <c r="I336" s="23">
        <v>5.0000000000000002E-5</v>
      </c>
    </row>
    <row r="337" spans="1:9" ht="19.5" customHeight="1" x14ac:dyDescent="0.35">
      <c r="A337" s="32" t="s">
        <v>6168</v>
      </c>
      <c r="B337" s="8">
        <f t="shared" si="17"/>
        <v>5025</v>
      </c>
      <c r="C337" s="23">
        <v>4.374358</v>
      </c>
      <c r="D337" s="23">
        <v>5.4204030000000003</v>
      </c>
      <c r="F337" s="32" t="s">
        <v>6169</v>
      </c>
      <c r="G337" s="32" t="str">
        <f t="shared" si="16"/>
        <v>2022-12-10 03:55:00</v>
      </c>
      <c r="H337" s="23">
        <f t="shared" si="18"/>
        <v>1675</v>
      </c>
      <c r="I337" s="23">
        <v>3.6999999999999998E-5</v>
      </c>
    </row>
    <row r="338" spans="1:9" ht="19.5" customHeight="1" x14ac:dyDescent="0.35">
      <c r="A338" s="32" t="s">
        <v>6170</v>
      </c>
      <c r="B338" s="8">
        <f t="shared" si="17"/>
        <v>5040</v>
      </c>
      <c r="C338" s="23">
        <v>4.2992980000000003</v>
      </c>
      <c r="D338" s="23">
        <v>5.3623120000000002</v>
      </c>
      <c r="F338" s="32" t="s">
        <v>5796</v>
      </c>
      <c r="G338" s="32" t="str">
        <f t="shared" si="16"/>
        <v>2022-12-10 04:00:00</v>
      </c>
      <c r="H338" s="23">
        <f t="shared" si="18"/>
        <v>1680</v>
      </c>
      <c r="I338" s="23">
        <v>1.5999999999999999E-5</v>
      </c>
    </row>
    <row r="339" spans="1:9" ht="19.5" customHeight="1" x14ac:dyDescent="0.35">
      <c r="A339" s="32" t="s">
        <v>6171</v>
      </c>
      <c r="B339" s="8">
        <f t="shared" si="17"/>
        <v>5055</v>
      </c>
      <c r="C339" s="23">
        <v>4.252535</v>
      </c>
      <c r="D339" s="23">
        <v>5.3123379999999996</v>
      </c>
      <c r="F339" s="32" t="s">
        <v>6172</v>
      </c>
      <c r="G339" s="32" t="str">
        <f t="shared" si="16"/>
        <v>2022-12-10 04:05:00</v>
      </c>
      <c r="H339" s="23">
        <f t="shared" si="18"/>
        <v>1685</v>
      </c>
      <c r="I339" s="23">
        <v>2.6999999999999999E-5</v>
      </c>
    </row>
    <row r="340" spans="1:9" ht="19.5" customHeight="1" x14ac:dyDescent="0.35">
      <c r="A340" s="32" t="s">
        <v>6173</v>
      </c>
      <c r="B340" s="8">
        <f t="shared" si="17"/>
        <v>5070</v>
      </c>
      <c r="C340" s="23">
        <v>4.1987839999999998</v>
      </c>
      <c r="D340" s="23">
        <v>5.2425430000000004</v>
      </c>
      <c r="F340" s="32" t="s">
        <v>6174</v>
      </c>
      <c r="G340" s="32" t="str">
        <f t="shared" si="16"/>
        <v>2022-12-10 04:10:00</v>
      </c>
      <c r="H340" s="23">
        <f t="shared" si="18"/>
        <v>1690</v>
      </c>
      <c r="I340" s="23">
        <v>5.8999999999999998E-5</v>
      </c>
    </row>
    <row r="341" spans="1:9" ht="19.5" customHeight="1" x14ac:dyDescent="0.35">
      <c r="A341" s="32" t="s">
        <v>6175</v>
      </c>
      <c r="B341" s="8">
        <f t="shared" si="17"/>
        <v>5085</v>
      </c>
      <c r="C341" s="23">
        <v>4.0791230000000001</v>
      </c>
      <c r="D341" s="23">
        <v>5.1565620000000001</v>
      </c>
      <c r="F341" s="32" t="s">
        <v>5798</v>
      </c>
      <c r="G341" s="32" t="str">
        <f t="shared" si="16"/>
        <v>2022-12-10 04:15:00</v>
      </c>
      <c r="H341" s="23">
        <f t="shared" si="18"/>
        <v>1695</v>
      </c>
      <c r="I341" s="23">
        <v>2.8E-5</v>
      </c>
    </row>
    <row r="342" spans="1:9" ht="19.5" customHeight="1" x14ac:dyDescent="0.35">
      <c r="A342" s="32" t="s">
        <v>6176</v>
      </c>
      <c r="B342" s="8">
        <f t="shared" si="17"/>
        <v>5100</v>
      </c>
      <c r="C342" s="23">
        <v>3.935921</v>
      </c>
      <c r="D342" s="23">
        <v>5.0567950000000002</v>
      </c>
      <c r="F342" s="32" t="s">
        <v>6177</v>
      </c>
      <c r="G342" s="32" t="str">
        <f t="shared" si="16"/>
        <v>2022-12-10 04:20:00</v>
      </c>
      <c r="H342" s="23">
        <f t="shared" si="18"/>
        <v>1700</v>
      </c>
      <c r="I342" s="23">
        <v>5.5000000000000002E-5</v>
      </c>
    </row>
    <row r="343" spans="1:9" ht="19.5" customHeight="1" x14ac:dyDescent="0.35">
      <c r="A343" s="32" t="s">
        <v>6178</v>
      </c>
      <c r="B343" s="8">
        <f t="shared" si="17"/>
        <v>5115</v>
      </c>
      <c r="C343" s="23">
        <v>3.8551359999999999</v>
      </c>
      <c r="D343" s="23">
        <v>4.9534370000000001</v>
      </c>
      <c r="F343" s="32" t="s">
        <v>6179</v>
      </c>
      <c r="G343" s="32" t="str">
        <f t="shared" si="16"/>
        <v>2022-12-10 04:25:00</v>
      </c>
      <c r="H343" s="23">
        <f t="shared" si="18"/>
        <v>1705</v>
      </c>
      <c r="I343" s="23">
        <v>4.3000000000000002E-5</v>
      </c>
    </row>
    <row r="344" spans="1:9" ht="19.5" customHeight="1" x14ac:dyDescent="0.35">
      <c r="A344" s="32" t="s">
        <v>6180</v>
      </c>
      <c r="B344" s="8">
        <f t="shared" si="17"/>
        <v>5130</v>
      </c>
      <c r="C344" s="23">
        <v>3.7152959999999999</v>
      </c>
      <c r="D344" s="23">
        <v>4.8354200000000001</v>
      </c>
      <c r="F344" s="32" t="s">
        <v>5800</v>
      </c>
      <c r="G344" s="32" t="str">
        <f t="shared" si="16"/>
        <v>2022-12-10 04:30:00</v>
      </c>
      <c r="H344" s="23">
        <f t="shared" si="18"/>
        <v>1710</v>
      </c>
      <c r="I344" s="23">
        <v>1.9000000000000001E-5</v>
      </c>
    </row>
    <row r="345" spans="1:9" ht="19.5" customHeight="1" x14ac:dyDescent="0.35">
      <c r="A345" s="32" t="s">
        <v>6181</v>
      </c>
      <c r="B345" s="8">
        <f t="shared" si="17"/>
        <v>5145</v>
      </c>
      <c r="C345" s="23">
        <v>3.5863659999999999</v>
      </c>
      <c r="D345" s="23">
        <v>4.6862519999999996</v>
      </c>
      <c r="F345" s="32" t="s">
        <v>6182</v>
      </c>
      <c r="G345" s="32" t="str">
        <f t="shared" si="16"/>
        <v>2022-12-10 04:35:00</v>
      </c>
      <c r="H345" s="23">
        <f t="shared" si="18"/>
        <v>1715</v>
      </c>
      <c r="I345" s="23">
        <v>2.3E-5</v>
      </c>
    </row>
    <row r="346" spans="1:9" ht="19.5" customHeight="1" x14ac:dyDescent="0.35">
      <c r="A346" s="32" t="s">
        <v>6183</v>
      </c>
      <c r="B346" s="8">
        <f t="shared" si="17"/>
        <v>5160</v>
      </c>
      <c r="C346" s="23">
        <v>3.4132380000000002</v>
      </c>
      <c r="D346" s="23">
        <v>4.526732</v>
      </c>
      <c r="F346" s="32" t="s">
        <v>6184</v>
      </c>
      <c r="G346" s="32" t="str">
        <f t="shared" si="16"/>
        <v>2022-12-10 04:40:00</v>
      </c>
      <c r="H346" s="23">
        <f t="shared" si="18"/>
        <v>1720</v>
      </c>
      <c r="I346" s="23">
        <v>4.1E-5</v>
      </c>
    </row>
    <row r="347" spans="1:9" ht="19.5" customHeight="1" x14ac:dyDescent="0.35">
      <c r="A347" s="32" t="s">
        <v>6185</v>
      </c>
      <c r="B347" s="8">
        <f t="shared" si="17"/>
        <v>5175</v>
      </c>
      <c r="C347" s="23">
        <v>3.2448290000000002</v>
      </c>
      <c r="D347" s="23">
        <v>4.3900449999999998</v>
      </c>
      <c r="F347" s="32" t="s">
        <v>5801</v>
      </c>
      <c r="G347" s="32" t="str">
        <f t="shared" si="16"/>
        <v>2022-12-10 04:45:00</v>
      </c>
      <c r="H347" s="23">
        <f t="shared" si="18"/>
        <v>1725</v>
      </c>
      <c r="I347" s="23">
        <v>1.4E-5</v>
      </c>
    </row>
    <row r="348" spans="1:9" ht="19.5" customHeight="1" x14ac:dyDescent="0.35">
      <c r="A348" s="32" t="s">
        <v>6186</v>
      </c>
      <c r="B348" s="8">
        <f t="shared" si="17"/>
        <v>5190</v>
      </c>
      <c r="C348" s="23">
        <v>3.0720670000000001</v>
      </c>
      <c r="D348" s="23">
        <v>4.2526970000000004</v>
      </c>
      <c r="F348" s="32" t="s">
        <v>6187</v>
      </c>
      <c r="G348" s="32" t="str">
        <f t="shared" si="16"/>
        <v>2022-12-10 04:50:00</v>
      </c>
      <c r="H348" s="23">
        <f t="shared" si="18"/>
        <v>1730</v>
      </c>
      <c r="I348" s="23">
        <v>3.6000000000000001E-5</v>
      </c>
    </row>
    <row r="349" spans="1:9" ht="19.5" customHeight="1" x14ac:dyDescent="0.35">
      <c r="A349" s="32" t="s">
        <v>6188</v>
      </c>
      <c r="B349" s="8">
        <f t="shared" si="17"/>
        <v>5205</v>
      </c>
      <c r="C349" s="23">
        <v>2.9760010000000001</v>
      </c>
      <c r="D349" s="23">
        <v>4.1099819999999996</v>
      </c>
      <c r="F349" s="32" t="s">
        <v>6189</v>
      </c>
      <c r="G349" s="32" t="str">
        <f t="shared" si="16"/>
        <v>2022-12-10 04:55:00</v>
      </c>
      <c r="H349" s="23">
        <f t="shared" si="18"/>
        <v>1735</v>
      </c>
      <c r="I349" s="23">
        <v>1.8E-5</v>
      </c>
    </row>
    <row r="350" spans="1:9" ht="19.5" customHeight="1" x14ac:dyDescent="0.35">
      <c r="A350" s="32" t="s">
        <v>6190</v>
      </c>
      <c r="B350" s="8">
        <f t="shared" si="17"/>
        <v>5220</v>
      </c>
      <c r="C350" s="23">
        <v>2.8394789999999999</v>
      </c>
      <c r="D350" s="23">
        <v>3.9701529999999998</v>
      </c>
      <c r="F350" s="32" t="s">
        <v>5803</v>
      </c>
      <c r="G350" s="32" t="str">
        <f t="shared" si="16"/>
        <v>2022-12-10 05:00:00</v>
      </c>
      <c r="H350" s="23">
        <f t="shared" si="18"/>
        <v>1740</v>
      </c>
      <c r="I350" s="23">
        <v>1.5E-5</v>
      </c>
    </row>
    <row r="351" spans="1:9" ht="19.5" customHeight="1" x14ac:dyDescent="0.35">
      <c r="A351" s="32" t="s">
        <v>6191</v>
      </c>
      <c r="B351" s="8">
        <f t="shared" si="17"/>
        <v>5235</v>
      </c>
      <c r="C351" s="23">
        <v>2.7505099999999998</v>
      </c>
      <c r="D351" s="23">
        <v>3.832605</v>
      </c>
      <c r="F351" s="32" t="s">
        <v>6192</v>
      </c>
      <c r="G351" s="32" t="str">
        <f t="shared" si="16"/>
        <v>2022-12-10 05:05:00</v>
      </c>
      <c r="H351" s="23">
        <f t="shared" si="18"/>
        <v>1745</v>
      </c>
      <c r="I351" s="23">
        <v>3.1000000000000001E-5</v>
      </c>
    </row>
    <row r="352" spans="1:9" ht="19.5" customHeight="1" x14ac:dyDescent="0.35">
      <c r="A352" s="32" t="s">
        <v>6193</v>
      </c>
      <c r="B352" s="8">
        <f t="shared" si="17"/>
        <v>5250</v>
      </c>
      <c r="C352" s="23">
        <v>2.6310850000000001</v>
      </c>
      <c r="D352" s="23">
        <v>3.7239960000000001</v>
      </c>
      <c r="F352" s="32" t="s">
        <v>6194</v>
      </c>
      <c r="G352" s="32" t="str">
        <f t="shared" si="16"/>
        <v>2022-12-10 05:10:00</v>
      </c>
      <c r="H352" s="23">
        <f t="shared" si="18"/>
        <v>1750</v>
      </c>
      <c r="I352" s="23">
        <v>3.6999999999999998E-5</v>
      </c>
    </row>
    <row r="353" spans="1:9" ht="19.5" customHeight="1" x14ac:dyDescent="0.35">
      <c r="A353" s="32" t="s">
        <v>6195</v>
      </c>
      <c r="B353" s="8">
        <f t="shared" si="17"/>
        <v>5265</v>
      </c>
      <c r="C353" s="23">
        <v>2.5524070000000001</v>
      </c>
      <c r="D353" s="23">
        <v>3.6315750000000002</v>
      </c>
      <c r="F353" s="32" t="s">
        <v>5805</v>
      </c>
      <c r="G353" s="32" t="str">
        <f t="shared" si="16"/>
        <v>2022-12-10 05:15:00</v>
      </c>
      <c r="H353" s="23">
        <f t="shared" si="18"/>
        <v>1755</v>
      </c>
      <c r="I353" s="23">
        <v>6.0000000000000002E-6</v>
      </c>
    </row>
    <row r="354" spans="1:9" ht="19.5" customHeight="1" x14ac:dyDescent="0.35">
      <c r="A354" s="32" t="s">
        <v>6196</v>
      </c>
      <c r="B354" s="8">
        <f t="shared" si="17"/>
        <v>5280</v>
      </c>
      <c r="C354" s="23">
        <v>2.4835419999999999</v>
      </c>
      <c r="D354" s="23">
        <v>3.5398170000000002</v>
      </c>
      <c r="F354" s="32" t="s">
        <v>6197</v>
      </c>
      <c r="G354" s="32" t="str">
        <f t="shared" si="16"/>
        <v>2022-12-10 05:20:00</v>
      </c>
      <c r="H354" s="23">
        <f t="shared" si="18"/>
        <v>1760</v>
      </c>
      <c r="I354" s="23">
        <v>1.7E-5</v>
      </c>
    </row>
    <row r="355" spans="1:9" ht="19.5" customHeight="1" x14ac:dyDescent="0.35">
      <c r="A355" s="32" t="s">
        <v>6198</v>
      </c>
      <c r="B355" s="8">
        <f t="shared" si="17"/>
        <v>5295</v>
      </c>
      <c r="C355" s="23">
        <v>2.3624890000000001</v>
      </c>
      <c r="D355" s="23">
        <v>3.4612270000000001</v>
      </c>
      <c r="F355" s="32" t="s">
        <v>6199</v>
      </c>
      <c r="G355" s="32" t="str">
        <f t="shared" si="16"/>
        <v>2022-12-10 05:25:00</v>
      </c>
      <c r="H355" s="23">
        <f t="shared" si="18"/>
        <v>1765</v>
      </c>
      <c r="I355" s="23">
        <v>4.5000000000000003E-5</v>
      </c>
    </row>
    <row r="356" spans="1:9" ht="19.5" customHeight="1" x14ac:dyDescent="0.35">
      <c r="A356" s="32" t="s">
        <v>6200</v>
      </c>
      <c r="B356" s="8">
        <f t="shared" si="17"/>
        <v>5310</v>
      </c>
      <c r="C356" s="23">
        <v>2.2614779999999999</v>
      </c>
      <c r="D356" s="23">
        <v>3.3664170000000002</v>
      </c>
      <c r="F356" s="32" t="s">
        <v>5806</v>
      </c>
      <c r="G356" s="32" t="str">
        <f t="shared" si="16"/>
        <v>2022-12-10 05:30:00</v>
      </c>
      <c r="H356" s="23">
        <f t="shared" si="18"/>
        <v>1770</v>
      </c>
      <c r="I356" s="23">
        <v>3.0000000000000001E-5</v>
      </c>
    </row>
    <row r="357" spans="1:9" ht="19.5" customHeight="1" x14ac:dyDescent="0.35">
      <c r="A357" s="32" t="s">
        <v>6201</v>
      </c>
      <c r="B357" s="8">
        <f t="shared" si="17"/>
        <v>5325</v>
      </c>
      <c r="C357" s="23">
        <v>2.175281</v>
      </c>
      <c r="D357" s="23">
        <v>3.2725499999999998</v>
      </c>
      <c r="F357" s="32" t="s">
        <v>6202</v>
      </c>
      <c r="G357" s="32" t="str">
        <f t="shared" si="16"/>
        <v>2022-12-10 05:35:00</v>
      </c>
      <c r="H357" s="23">
        <f t="shared" si="18"/>
        <v>1775</v>
      </c>
      <c r="I357" s="23">
        <v>4.3999999999999999E-5</v>
      </c>
    </row>
    <row r="358" spans="1:9" ht="19.5" customHeight="1" x14ac:dyDescent="0.35">
      <c r="A358" s="32" t="s">
        <v>6203</v>
      </c>
      <c r="B358" s="8">
        <f t="shared" si="17"/>
        <v>5340</v>
      </c>
      <c r="C358" s="23">
        <v>2.0433110000000001</v>
      </c>
      <c r="D358" s="23">
        <v>3.1553360000000001</v>
      </c>
      <c r="F358" s="32" t="s">
        <v>6204</v>
      </c>
      <c r="G358" s="32" t="str">
        <f t="shared" si="16"/>
        <v>2022-12-10 05:40:00</v>
      </c>
      <c r="H358" s="23">
        <f t="shared" si="18"/>
        <v>1780</v>
      </c>
      <c r="I358" s="23">
        <v>1.7E-5</v>
      </c>
    </row>
    <row r="359" spans="1:9" ht="19.5" customHeight="1" x14ac:dyDescent="0.35">
      <c r="A359" s="32" t="s">
        <v>6205</v>
      </c>
      <c r="B359" s="8">
        <f t="shared" si="17"/>
        <v>5355</v>
      </c>
      <c r="C359" s="23">
        <v>1.9187320000000001</v>
      </c>
      <c r="D359" s="23">
        <v>3.02034</v>
      </c>
      <c r="F359" s="32" t="s">
        <v>5808</v>
      </c>
      <c r="G359" s="32" t="str">
        <f t="shared" si="16"/>
        <v>2022-12-10 05:45:00</v>
      </c>
      <c r="H359" s="23">
        <f t="shared" si="18"/>
        <v>1785</v>
      </c>
      <c r="I359" s="23">
        <v>2.0000000000000002E-5</v>
      </c>
    </row>
    <row r="360" spans="1:9" ht="19.5" customHeight="1" x14ac:dyDescent="0.35">
      <c r="A360" s="32" t="s">
        <v>6206</v>
      </c>
      <c r="B360" s="8">
        <f t="shared" si="17"/>
        <v>5370</v>
      </c>
      <c r="C360" s="23">
        <v>1.8582320000000001</v>
      </c>
      <c r="D360" s="23">
        <v>2.89011</v>
      </c>
      <c r="F360" s="32" t="s">
        <v>6207</v>
      </c>
      <c r="G360" s="32" t="str">
        <f t="shared" si="16"/>
        <v>2022-12-10 05:50:00</v>
      </c>
      <c r="H360" s="23">
        <f t="shared" si="18"/>
        <v>1790</v>
      </c>
      <c r="I360" s="23">
        <v>4.5000000000000003E-5</v>
      </c>
    </row>
    <row r="361" spans="1:9" ht="19.5" customHeight="1" x14ac:dyDescent="0.35">
      <c r="A361" s="32" t="s">
        <v>6208</v>
      </c>
      <c r="B361" s="8">
        <f t="shared" si="17"/>
        <v>5385</v>
      </c>
      <c r="C361" s="23">
        <v>1.8395300000000001</v>
      </c>
      <c r="D361" s="23">
        <v>2.7169789999999998</v>
      </c>
      <c r="F361" s="32" t="s">
        <v>6209</v>
      </c>
      <c r="G361" s="32" t="str">
        <f t="shared" si="16"/>
        <v>2022-12-10 05:55:00</v>
      </c>
      <c r="H361" s="23">
        <f t="shared" si="18"/>
        <v>1795</v>
      </c>
      <c r="I361" s="23">
        <v>2.5999999999999998E-5</v>
      </c>
    </row>
    <row r="362" spans="1:9" ht="19.5" customHeight="1" x14ac:dyDescent="0.35">
      <c r="A362" s="32" t="s">
        <v>6210</v>
      </c>
      <c r="B362" s="8">
        <f t="shared" si="17"/>
        <v>5400</v>
      </c>
      <c r="C362" s="23">
        <v>1.8127150000000001</v>
      </c>
      <c r="D362" s="23">
        <v>2.5609829999999998</v>
      </c>
      <c r="F362" s="32" t="s">
        <v>5810</v>
      </c>
      <c r="G362" s="32" t="str">
        <f t="shared" si="16"/>
        <v>2022-12-10 06:00:00</v>
      </c>
      <c r="H362" s="23">
        <f t="shared" si="18"/>
        <v>1800</v>
      </c>
      <c r="I362" s="23">
        <v>2.0999999999999999E-5</v>
      </c>
    </row>
    <row r="363" spans="1:9" ht="19.5" customHeight="1" x14ac:dyDescent="0.35">
      <c r="A363" s="32" t="s">
        <v>6211</v>
      </c>
      <c r="B363" s="8">
        <f t="shared" si="17"/>
        <v>5415</v>
      </c>
      <c r="C363" s="23">
        <v>1.7534829999999999</v>
      </c>
      <c r="D363" s="23">
        <v>2.3700109999999999</v>
      </c>
      <c r="F363" s="32" t="s">
        <v>6212</v>
      </c>
      <c r="G363" s="32" t="str">
        <f t="shared" si="16"/>
        <v>2022-12-10 06:05:00</v>
      </c>
      <c r="H363" s="23">
        <f t="shared" si="18"/>
        <v>1805</v>
      </c>
      <c r="I363" s="23">
        <v>2.6999999999999999E-5</v>
      </c>
    </row>
    <row r="364" spans="1:9" ht="19.5" customHeight="1" x14ac:dyDescent="0.35">
      <c r="A364" s="32" t="s">
        <v>6213</v>
      </c>
      <c r="B364" s="8">
        <f t="shared" si="17"/>
        <v>5430</v>
      </c>
      <c r="C364" s="23">
        <v>1.6734960000000001</v>
      </c>
      <c r="D364" s="23">
        <v>2.1899570000000002</v>
      </c>
      <c r="F364" s="32" t="s">
        <v>6214</v>
      </c>
      <c r="G364" s="32" t="str">
        <f t="shared" si="16"/>
        <v>2022-12-10 06:10:00</v>
      </c>
      <c r="H364" s="23">
        <f t="shared" si="18"/>
        <v>1810</v>
      </c>
      <c r="I364" s="23">
        <v>2.1999999999999999E-5</v>
      </c>
    </row>
    <row r="365" spans="1:9" ht="19.5" customHeight="1" x14ac:dyDescent="0.35">
      <c r="A365" s="32" t="s">
        <v>6215</v>
      </c>
      <c r="B365" s="8">
        <f t="shared" si="17"/>
        <v>5445</v>
      </c>
      <c r="C365" s="23">
        <v>1.578139</v>
      </c>
      <c r="D365" s="23">
        <v>2.0291329999999999</v>
      </c>
      <c r="F365" s="32" t="s">
        <v>5811</v>
      </c>
      <c r="G365" s="32" t="str">
        <f t="shared" si="16"/>
        <v>2022-12-10 06:15:00</v>
      </c>
      <c r="H365" s="23">
        <f t="shared" si="18"/>
        <v>1815</v>
      </c>
      <c r="I365" s="23">
        <v>2.1999999999999999E-5</v>
      </c>
    </row>
    <row r="366" spans="1:9" ht="19.5" customHeight="1" x14ac:dyDescent="0.35">
      <c r="A366" s="32" t="s">
        <v>6216</v>
      </c>
      <c r="B366" s="8">
        <f t="shared" si="17"/>
        <v>5460</v>
      </c>
      <c r="C366" s="23">
        <v>1.4851570000000001</v>
      </c>
      <c r="D366" s="23">
        <v>1.8602019999999999</v>
      </c>
      <c r="F366" s="32" t="s">
        <v>6217</v>
      </c>
      <c r="G366" s="32" t="str">
        <f t="shared" si="16"/>
        <v>2022-12-10 06:20:00</v>
      </c>
      <c r="H366" s="23">
        <f t="shared" si="18"/>
        <v>1820</v>
      </c>
      <c r="I366" s="23">
        <v>3.1999999999999999E-5</v>
      </c>
    </row>
    <row r="367" spans="1:9" ht="19.5" customHeight="1" x14ac:dyDescent="0.35">
      <c r="A367" s="32" t="s">
        <v>6218</v>
      </c>
      <c r="B367" s="8">
        <f t="shared" si="17"/>
        <v>5475</v>
      </c>
      <c r="C367" s="23">
        <v>1.3295090000000001</v>
      </c>
      <c r="D367" s="23">
        <v>1.6521619999999999</v>
      </c>
      <c r="F367" s="32" t="s">
        <v>6219</v>
      </c>
      <c r="G367" s="32" t="str">
        <f t="shared" si="16"/>
        <v>2022-12-10 06:25:00</v>
      </c>
      <c r="H367" s="23">
        <f t="shared" si="18"/>
        <v>1825</v>
      </c>
      <c r="I367" s="23">
        <v>1.5E-5</v>
      </c>
    </row>
    <row r="368" spans="1:9" ht="19.5" customHeight="1" x14ac:dyDescent="0.35">
      <c r="A368" s="32" t="s">
        <v>6220</v>
      </c>
      <c r="B368" s="8">
        <f t="shared" si="17"/>
        <v>5490</v>
      </c>
      <c r="C368" s="23">
        <v>1.217856</v>
      </c>
      <c r="D368" s="23">
        <v>1.5289379999999999</v>
      </c>
      <c r="F368" s="32" t="s">
        <v>5813</v>
      </c>
      <c r="G368" s="32" t="str">
        <f t="shared" si="16"/>
        <v>2022-12-10 06:30:00</v>
      </c>
      <c r="H368" s="23">
        <f t="shared" si="18"/>
        <v>1830</v>
      </c>
      <c r="I368" s="23">
        <v>1.9000000000000001E-5</v>
      </c>
    </row>
    <row r="369" spans="1:9" ht="19.5" customHeight="1" x14ac:dyDescent="0.35">
      <c r="A369" s="32" t="s">
        <v>6221</v>
      </c>
      <c r="B369" s="8">
        <f t="shared" si="17"/>
        <v>5505</v>
      </c>
      <c r="C369" s="23">
        <v>1.149267</v>
      </c>
      <c r="D369" s="23">
        <v>1.467093</v>
      </c>
      <c r="F369" s="32" t="s">
        <v>6222</v>
      </c>
      <c r="G369" s="32" t="str">
        <f t="shared" si="16"/>
        <v>2022-12-10 06:35:00</v>
      </c>
      <c r="H369" s="23">
        <f t="shared" si="18"/>
        <v>1835</v>
      </c>
      <c r="I369" s="23">
        <v>3.1999999999999999E-5</v>
      </c>
    </row>
    <row r="370" spans="1:9" ht="19.5" customHeight="1" x14ac:dyDescent="0.35">
      <c r="A370" s="32" t="s">
        <v>6223</v>
      </c>
      <c r="B370" s="8">
        <f t="shared" si="17"/>
        <v>5520</v>
      </c>
      <c r="C370" s="23">
        <v>1.1020620000000001</v>
      </c>
      <c r="D370" s="23">
        <v>1.4247749999999999</v>
      </c>
      <c r="F370" s="32" t="s">
        <v>6224</v>
      </c>
      <c r="G370" s="32" t="str">
        <f t="shared" si="16"/>
        <v>2022-12-10 06:40:00</v>
      </c>
      <c r="H370" s="23">
        <f t="shared" si="18"/>
        <v>1840</v>
      </c>
      <c r="I370" s="23">
        <v>1.5999999999999999E-5</v>
      </c>
    </row>
    <row r="371" spans="1:9" ht="19.5" customHeight="1" x14ac:dyDescent="0.35">
      <c r="A371" s="32" t="s">
        <v>6225</v>
      </c>
      <c r="B371" s="8">
        <f t="shared" si="17"/>
        <v>5535</v>
      </c>
      <c r="C371" s="23">
        <v>1.06243</v>
      </c>
      <c r="D371" s="23">
        <v>1.397329</v>
      </c>
      <c r="F371" s="32" t="s">
        <v>5815</v>
      </c>
      <c r="G371" s="32" t="str">
        <f t="shared" si="16"/>
        <v>2022-12-10 06:45:00</v>
      </c>
      <c r="H371" s="23">
        <f t="shared" si="18"/>
        <v>1845</v>
      </c>
      <c r="I371" s="23">
        <v>2.0999999999999999E-5</v>
      </c>
    </row>
    <row r="372" spans="1:9" ht="19.5" customHeight="1" x14ac:dyDescent="0.35">
      <c r="A372" s="32" t="s">
        <v>6226</v>
      </c>
      <c r="B372" s="8">
        <f t="shared" si="17"/>
        <v>5550</v>
      </c>
      <c r="C372" s="23">
        <v>1.0374429999999999</v>
      </c>
      <c r="D372" s="23">
        <v>1.3794649999999999</v>
      </c>
      <c r="F372" s="32" t="s">
        <v>6227</v>
      </c>
      <c r="G372" s="32" t="str">
        <f t="shared" si="16"/>
        <v>2022-12-10 06:50:00</v>
      </c>
      <c r="H372" s="23">
        <f t="shared" si="18"/>
        <v>1850</v>
      </c>
      <c r="I372" s="23">
        <v>4.5000000000000003E-5</v>
      </c>
    </row>
    <row r="373" spans="1:9" ht="19.5" customHeight="1" x14ac:dyDescent="0.35">
      <c r="A373" s="32" t="s">
        <v>6228</v>
      </c>
      <c r="B373" s="8">
        <f t="shared" si="17"/>
        <v>5565</v>
      </c>
      <c r="C373" s="23">
        <v>1.0155920000000001</v>
      </c>
      <c r="D373" s="23">
        <v>1.366099</v>
      </c>
      <c r="F373" s="32" t="s">
        <v>6229</v>
      </c>
      <c r="G373" s="32" t="str">
        <f t="shared" si="16"/>
        <v>2022-12-10 06:55:00</v>
      </c>
      <c r="H373" s="23">
        <f t="shared" si="18"/>
        <v>1855</v>
      </c>
      <c r="I373" s="23">
        <v>2.4000000000000001E-5</v>
      </c>
    </row>
    <row r="374" spans="1:9" ht="19.5" customHeight="1" x14ac:dyDescent="0.35">
      <c r="A374" s="32" t="s">
        <v>6230</v>
      </c>
      <c r="B374" s="8">
        <f t="shared" si="17"/>
        <v>5580</v>
      </c>
      <c r="C374" s="23">
        <v>1.001325</v>
      </c>
      <c r="D374" s="23">
        <v>1.353871</v>
      </c>
      <c r="F374" s="32" t="s">
        <v>5816</v>
      </c>
      <c r="G374" s="32" t="str">
        <f t="shared" si="16"/>
        <v>2022-12-10 07:00:00</v>
      </c>
      <c r="H374" s="23">
        <f t="shared" si="18"/>
        <v>1860</v>
      </c>
      <c r="I374" s="23">
        <v>1.7E-5</v>
      </c>
    </row>
    <row r="375" spans="1:9" ht="19.5" customHeight="1" x14ac:dyDescent="0.35">
      <c r="A375" s="32" t="s">
        <v>6231</v>
      </c>
      <c r="B375" s="8">
        <f t="shared" si="17"/>
        <v>5595</v>
      </c>
      <c r="C375" s="23">
        <v>0.98736000000000002</v>
      </c>
      <c r="D375" s="23">
        <v>1.347291</v>
      </c>
      <c r="F375" s="32" t="s">
        <v>6232</v>
      </c>
      <c r="G375" s="32" t="str">
        <f t="shared" si="16"/>
        <v>2022-12-10 07:05:00</v>
      </c>
      <c r="H375" s="23">
        <f t="shared" si="18"/>
        <v>1865</v>
      </c>
      <c r="I375" s="23">
        <v>3.1000000000000001E-5</v>
      </c>
    </row>
    <row r="376" spans="1:9" ht="19.5" customHeight="1" x14ac:dyDescent="0.35">
      <c r="A376" s="32" t="s">
        <v>6233</v>
      </c>
      <c r="B376" s="8">
        <f t="shared" si="17"/>
        <v>5610</v>
      </c>
      <c r="C376" s="23">
        <v>0.97223700000000002</v>
      </c>
      <c r="D376" s="23">
        <v>1.334379</v>
      </c>
      <c r="F376" s="32" t="s">
        <v>6234</v>
      </c>
      <c r="G376" s="32" t="str">
        <f t="shared" si="16"/>
        <v>2022-12-10 07:10:00</v>
      </c>
      <c r="H376" s="23">
        <f t="shared" si="18"/>
        <v>1870</v>
      </c>
      <c r="I376" s="23">
        <v>1.2E-5</v>
      </c>
    </row>
    <row r="377" spans="1:9" ht="19.5" customHeight="1" x14ac:dyDescent="0.35">
      <c r="A377" s="32" t="s">
        <v>6235</v>
      </c>
      <c r="B377" s="8">
        <f t="shared" si="17"/>
        <v>5625</v>
      </c>
      <c r="C377" s="23">
        <v>0.95786199999999999</v>
      </c>
      <c r="D377" s="23">
        <v>1.3251269999999999</v>
      </c>
      <c r="F377" s="32" t="s">
        <v>5818</v>
      </c>
      <c r="G377" s="32" t="str">
        <f t="shared" si="16"/>
        <v>2022-12-10 07:15:00</v>
      </c>
      <c r="H377" s="23">
        <f t="shared" si="18"/>
        <v>1875</v>
      </c>
      <c r="I377" s="23">
        <v>6.9999999999999999E-6</v>
      </c>
    </row>
    <row r="378" spans="1:9" ht="19.5" customHeight="1" x14ac:dyDescent="0.35">
      <c r="A378" s="32" t="s">
        <v>6236</v>
      </c>
      <c r="B378" s="8">
        <f t="shared" si="17"/>
        <v>5640</v>
      </c>
      <c r="C378" s="23">
        <v>0.93395899999999998</v>
      </c>
      <c r="D378" s="23">
        <v>1.319313</v>
      </c>
      <c r="F378" s="32" t="s">
        <v>6237</v>
      </c>
      <c r="G378" s="32" t="str">
        <f t="shared" si="16"/>
        <v>2022-12-10 07:20:00</v>
      </c>
      <c r="H378" s="23">
        <f t="shared" si="18"/>
        <v>1880</v>
      </c>
      <c r="I378" s="23">
        <v>2.5999999999999998E-5</v>
      </c>
    </row>
    <row r="379" spans="1:9" ht="19.5" customHeight="1" x14ac:dyDescent="0.35">
      <c r="A379" s="32" t="s">
        <v>6238</v>
      </c>
      <c r="B379" s="8">
        <f t="shared" si="17"/>
        <v>5655</v>
      </c>
      <c r="C379" s="23">
        <v>0.91529799999999994</v>
      </c>
      <c r="D379" s="23">
        <v>1.297458</v>
      </c>
      <c r="F379" s="32" t="s">
        <v>6239</v>
      </c>
      <c r="G379" s="32" t="str">
        <f t="shared" si="16"/>
        <v>2022-12-10 07:25:00</v>
      </c>
      <c r="H379" s="23">
        <f t="shared" si="18"/>
        <v>1885</v>
      </c>
      <c r="I379" s="23">
        <v>1.9999999999999999E-6</v>
      </c>
    </row>
    <row r="380" spans="1:9" ht="19.5" customHeight="1" x14ac:dyDescent="0.35">
      <c r="A380" s="32" t="s">
        <v>6240</v>
      </c>
      <c r="B380" s="8">
        <f t="shared" si="17"/>
        <v>5670</v>
      </c>
      <c r="C380" s="23">
        <v>0.90403599999999995</v>
      </c>
      <c r="D380" s="23">
        <v>1.288225</v>
      </c>
      <c r="F380" s="32" t="s">
        <v>5820</v>
      </c>
      <c r="G380" s="32" t="str">
        <f t="shared" si="16"/>
        <v>2022-12-10 07:30:00</v>
      </c>
      <c r="H380" s="23">
        <f t="shared" si="18"/>
        <v>1890</v>
      </c>
      <c r="I380" s="23">
        <v>1.7E-5</v>
      </c>
    </row>
    <row r="381" spans="1:9" ht="19.5" customHeight="1" x14ac:dyDescent="0.35">
      <c r="A381" s="32" t="s">
        <v>6241</v>
      </c>
      <c r="B381" s="8">
        <f t="shared" si="17"/>
        <v>5685</v>
      </c>
      <c r="C381" s="23">
        <v>0.88817900000000005</v>
      </c>
      <c r="D381" s="23">
        <v>1.2781549999999999</v>
      </c>
      <c r="F381" s="32" t="s">
        <v>6242</v>
      </c>
      <c r="G381" s="32" t="str">
        <f t="shared" si="16"/>
        <v>2022-12-10 07:35:00</v>
      </c>
      <c r="H381" s="23">
        <f t="shared" si="18"/>
        <v>1895</v>
      </c>
      <c r="I381" s="23">
        <v>3.3000000000000003E-5</v>
      </c>
    </row>
    <row r="382" spans="1:9" ht="19.5" customHeight="1" x14ac:dyDescent="0.35">
      <c r="A382" s="32" t="s">
        <v>6243</v>
      </c>
      <c r="B382" s="8">
        <f t="shared" si="17"/>
        <v>5700</v>
      </c>
      <c r="C382" s="23">
        <v>0.86772700000000003</v>
      </c>
      <c r="D382" s="23">
        <v>1.2647280000000001</v>
      </c>
      <c r="F382" s="32" t="s">
        <v>6244</v>
      </c>
      <c r="G382" s="32" t="str">
        <f t="shared" si="16"/>
        <v>2022-12-10 07:40:00</v>
      </c>
      <c r="H382" s="23">
        <f t="shared" si="18"/>
        <v>1900</v>
      </c>
      <c r="I382" s="23">
        <v>1.2E-5</v>
      </c>
    </row>
    <row r="383" spans="1:9" ht="19.5" customHeight="1" x14ac:dyDescent="0.35">
      <c r="A383" s="32" t="s">
        <v>6245</v>
      </c>
      <c r="B383" s="8">
        <f t="shared" si="17"/>
        <v>5715</v>
      </c>
      <c r="C383" s="23">
        <v>0.85607800000000001</v>
      </c>
      <c r="D383" s="23">
        <v>1.253765</v>
      </c>
      <c r="F383" s="32" t="s">
        <v>5821</v>
      </c>
      <c r="G383" s="32" t="str">
        <f t="shared" si="16"/>
        <v>2022-12-10 07:45:00</v>
      </c>
      <c r="H383" s="23">
        <f t="shared" si="18"/>
        <v>1905</v>
      </c>
      <c r="I383" s="23">
        <v>6.0000000000000002E-6</v>
      </c>
    </row>
    <row r="384" spans="1:9" ht="19.5" customHeight="1" x14ac:dyDescent="0.35">
      <c r="A384" s="32" t="s">
        <v>6246</v>
      </c>
      <c r="B384" s="8">
        <f t="shared" si="17"/>
        <v>5730</v>
      </c>
      <c r="C384" s="23">
        <v>0.84805200000000003</v>
      </c>
      <c r="D384" s="23">
        <v>1.246046</v>
      </c>
      <c r="F384" s="32" t="s">
        <v>6247</v>
      </c>
      <c r="G384" s="32" t="str">
        <f t="shared" si="16"/>
        <v>2022-12-10 07:50:00</v>
      </c>
      <c r="H384" s="23">
        <f t="shared" si="18"/>
        <v>1910</v>
      </c>
      <c r="I384" s="23">
        <v>2.5000000000000001E-5</v>
      </c>
    </row>
    <row r="385" spans="1:9" ht="19.5" customHeight="1" x14ac:dyDescent="0.35">
      <c r="A385" s="32" t="s">
        <v>6248</v>
      </c>
      <c r="B385" s="8">
        <f t="shared" si="17"/>
        <v>5745</v>
      </c>
      <c r="C385" s="23">
        <v>0.843225</v>
      </c>
      <c r="D385" s="23">
        <v>1.2336210000000001</v>
      </c>
      <c r="F385" s="32" t="s">
        <v>6249</v>
      </c>
      <c r="G385" s="32" t="str">
        <f t="shared" si="16"/>
        <v>2022-12-10 07:55:00</v>
      </c>
      <c r="H385" s="23">
        <f t="shared" si="18"/>
        <v>1915</v>
      </c>
      <c r="I385" s="23">
        <v>3.0000000000000001E-6</v>
      </c>
    </row>
    <row r="386" spans="1:9" ht="19.5" customHeight="1" x14ac:dyDescent="0.35">
      <c r="A386" s="32" t="s">
        <v>6250</v>
      </c>
      <c r="B386" s="8">
        <f t="shared" si="17"/>
        <v>5760</v>
      </c>
      <c r="C386" s="23">
        <v>0.83459399999999995</v>
      </c>
      <c r="D386" s="23">
        <v>1.2267889999999999</v>
      </c>
      <c r="F386" s="32" t="s">
        <v>5823</v>
      </c>
      <c r="G386" s="32" t="str">
        <f t="shared" ref="G386:G449" si="19">SUBSTITUTE(F386,"T"," ")</f>
        <v>2022-12-10 08:00:00</v>
      </c>
      <c r="H386" s="23">
        <f t="shared" si="18"/>
        <v>1920</v>
      </c>
      <c r="I386" s="23">
        <v>2.4000000000000001E-5</v>
      </c>
    </row>
    <row r="387" spans="1:9" ht="19.5" customHeight="1" x14ac:dyDescent="0.35">
      <c r="A387" s="32" t="s">
        <v>6251</v>
      </c>
      <c r="B387" s="8">
        <f t="shared" ref="B387:B417" si="20">B386+15</f>
        <v>5775</v>
      </c>
      <c r="C387" s="23">
        <v>0.810388</v>
      </c>
      <c r="D387" s="23">
        <v>1.2232289999999999</v>
      </c>
      <c r="F387" s="32" t="s">
        <v>6252</v>
      </c>
      <c r="G387" s="32" t="str">
        <f t="shared" si="19"/>
        <v>2022-12-10 08:05:00</v>
      </c>
      <c r="H387" s="23">
        <f t="shared" ref="H387:H450" si="21">DAY(G387-$G$2)*24*60 + HOUR(G387-$G$2)*60 + MINUTE(G387-$G$2) + SECOND(G387-$G$2)/60</f>
        <v>1925</v>
      </c>
      <c r="I387" s="23">
        <v>3.0000000000000001E-5</v>
      </c>
    </row>
    <row r="388" spans="1:9" ht="19.5" customHeight="1" x14ac:dyDescent="0.35">
      <c r="A388" s="32" t="s">
        <v>6253</v>
      </c>
      <c r="B388" s="8">
        <f t="shared" si="20"/>
        <v>5790</v>
      </c>
      <c r="C388" s="23">
        <v>0.80124499999999999</v>
      </c>
      <c r="D388" s="23">
        <v>1.20821</v>
      </c>
      <c r="F388" s="32" t="s">
        <v>6254</v>
      </c>
      <c r="G388" s="32" t="str">
        <f t="shared" si="19"/>
        <v>2022-12-10 08:10:00</v>
      </c>
      <c r="H388" s="23">
        <f t="shared" si="21"/>
        <v>1930</v>
      </c>
      <c r="I388" s="23">
        <v>2.4000000000000001E-5</v>
      </c>
    </row>
    <row r="389" spans="1:9" ht="19.5" customHeight="1" x14ac:dyDescent="0.35">
      <c r="A389" s="32" t="s">
        <v>6255</v>
      </c>
      <c r="B389" s="8">
        <f t="shared" si="20"/>
        <v>5805</v>
      </c>
      <c r="C389" s="23">
        <v>0.79745200000000005</v>
      </c>
      <c r="D389" s="23">
        <v>1.20645</v>
      </c>
      <c r="F389" s="32" t="s">
        <v>5825</v>
      </c>
      <c r="G389" s="32" t="str">
        <f t="shared" si="19"/>
        <v>2022-12-10 08:15:00</v>
      </c>
      <c r="H389" s="23">
        <f t="shared" si="21"/>
        <v>1935</v>
      </c>
      <c r="I389" s="23">
        <v>1.2E-5</v>
      </c>
    </row>
    <row r="390" spans="1:9" ht="19.5" customHeight="1" x14ac:dyDescent="0.35">
      <c r="A390" s="32" t="s">
        <v>6256</v>
      </c>
      <c r="B390" s="8">
        <f t="shared" si="20"/>
        <v>5820</v>
      </c>
      <c r="C390" s="23">
        <v>0.79316600000000004</v>
      </c>
      <c r="D390" s="23">
        <v>1.2035979999999999</v>
      </c>
      <c r="F390" s="32" t="s">
        <v>6257</v>
      </c>
      <c r="G390" s="32" t="str">
        <f t="shared" si="19"/>
        <v>2022-12-10 08:20:00</v>
      </c>
      <c r="H390" s="23">
        <f t="shared" si="21"/>
        <v>1940</v>
      </c>
      <c r="I390" s="23">
        <v>3.4999999999999997E-5</v>
      </c>
    </row>
    <row r="391" spans="1:9" ht="19.5" customHeight="1" x14ac:dyDescent="0.35">
      <c r="A391" s="32" t="s">
        <v>6258</v>
      </c>
      <c r="B391" s="8">
        <f t="shared" si="20"/>
        <v>5835</v>
      </c>
      <c r="C391" s="23">
        <v>0.78844499999999995</v>
      </c>
      <c r="D391" s="23">
        <v>1.1881360000000001</v>
      </c>
      <c r="F391" s="32" t="s">
        <v>6259</v>
      </c>
      <c r="G391" s="32" t="str">
        <f t="shared" si="19"/>
        <v>2022-12-10 08:25:00</v>
      </c>
      <c r="H391" s="23">
        <f t="shared" si="21"/>
        <v>1945</v>
      </c>
      <c r="I391" s="23">
        <v>1.8E-5</v>
      </c>
    </row>
    <row r="392" spans="1:9" ht="19.5" customHeight="1" x14ac:dyDescent="0.35">
      <c r="A392" s="32" t="s">
        <v>6260</v>
      </c>
      <c r="B392" s="8">
        <f t="shared" si="20"/>
        <v>5850</v>
      </c>
      <c r="C392" s="23">
        <v>0.77265700000000004</v>
      </c>
      <c r="D392" s="23">
        <v>1.189522</v>
      </c>
      <c r="F392" s="32" t="s">
        <v>5826</v>
      </c>
      <c r="G392" s="32" t="str">
        <f t="shared" si="19"/>
        <v>2022-12-10 08:30:00</v>
      </c>
      <c r="H392" s="23">
        <f t="shared" si="21"/>
        <v>1950</v>
      </c>
      <c r="I392" s="23">
        <v>5.5000000000000002E-5</v>
      </c>
    </row>
    <row r="393" spans="1:9" ht="19.5" customHeight="1" x14ac:dyDescent="0.35">
      <c r="A393" s="32" t="s">
        <v>6261</v>
      </c>
      <c r="B393" s="8">
        <f t="shared" si="20"/>
        <v>5865</v>
      </c>
      <c r="C393" s="23">
        <v>0.763567</v>
      </c>
      <c r="D393" s="23">
        <v>1.1823630000000001</v>
      </c>
      <c r="F393" s="32" t="s">
        <v>6262</v>
      </c>
      <c r="G393" s="32" t="str">
        <f t="shared" si="19"/>
        <v>2022-12-10 08:35:00</v>
      </c>
      <c r="H393" s="23">
        <f t="shared" si="21"/>
        <v>1955</v>
      </c>
      <c r="I393" s="23">
        <v>4.6E-5</v>
      </c>
    </row>
    <row r="394" spans="1:9" ht="19.5" customHeight="1" x14ac:dyDescent="0.35">
      <c r="A394" s="32" t="s">
        <v>6263</v>
      </c>
      <c r="B394" s="8">
        <f t="shared" si="20"/>
        <v>5880</v>
      </c>
      <c r="C394" s="23">
        <v>0.76076699999999997</v>
      </c>
      <c r="D394" s="23">
        <v>1.182077</v>
      </c>
      <c r="F394" s="32" t="s">
        <v>6264</v>
      </c>
      <c r="G394" s="32" t="str">
        <f t="shared" si="19"/>
        <v>2022-12-10 08:40:00</v>
      </c>
      <c r="H394" s="23">
        <f t="shared" si="21"/>
        <v>1960</v>
      </c>
      <c r="I394" s="23">
        <v>2.3E-5</v>
      </c>
    </row>
    <row r="395" spans="1:9" ht="19.5" customHeight="1" x14ac:dyDescent="0.35">
      <c r="A395" s="32" t="s">
        <v>6265</v>
      </c>
      <c r="B395" s="8">
        <f t="shared" si="20"/>
        <v>5895</v>
      </c>
      <c r="C395" s="23">
        <v>0.75302800000000003</v>
      </c>
      <c r="D395" s="23">
        <v>1.1653519999999999</v>
      </c>
      <c r="F395" s="32" t="s">
        <v>5828</v>
      </c>
      <c r="G395" s="32" t="str">
        <f t="shared" si="19"/>
        <v>2022-12-10 08:45:00</v>
      </c>
      <c r="H395" s="23">
        <f t="shared" si="21"/>
        <v>1965</v>
      </c>
      <c r="I395" s="23">
        <v>9.0000000000000002E-6</v>
      </c>
    </row>
    <row r="396" spans="1:9" ht="19.5" customHeight="1" x14ac:dyDescent="0.35">
      <c r="A396" s="32" t="s">
        <v>6266</v>
      </c>
      <c r="B396" s="8">
        <f t="shared" si="20"/>
        <v>5910</v>
      </c>
      <c r="C396" s="23">
        <v>0.74803600000000003</v>
      </c>
      <c r="D396" s="23">
        <v>1.1653150000000001</v>
      </c>
      <c r="F396" s="32" t="s">
        <v>6267</v>
      </c>
      <c r="G396" s="32" t="str">
        <f t="shared" si="19"/>
        <v>2022-12-10 08:50:00</v>
      </c>
      <c r="H396" s="23">
        <f t="shared" si="21"/>
        <v>1970</v>
      </c>
      <c r="I396" s="23">
        <v>3.4E-5</v>
      </c>
    </row>
    <row r="397" spans="1:9" ht="19.5" customHeight="1" x14ac:dyDescent="0.35">
      <c r="A397" s="32" t="s">
        <v>6268</v>
      </c>
      <c r="B397" s="8">
        <f t="shared" si="20"/>
        <v>5925</v>
      </c>
      <c r="C397" s="23">
        <v>0.73230099999999998</v>
      </c>
      <c r="D397" s="23">
        <v>1.1586510000000001</v>
      </c>
      <c r="F397" s="32" t="s">
        <v>6269</v>
      </c>
      <c r="G397" s="32" t="str">
        <f t="shared" si="19"/>
        <v>2022-12-10 08:55:00</v>
      </c>
      <c r="H397" s="23">
        <f t="shared" si="21"/>
        <v>1975</v>
      </c>
      <c r="I397" s="23">
        <v>5.0000000000000004E-6</v>
      </c>
    </row>
    <row r="398" spans="1:9" ht="19.5" customHeight="1" x14ac:dyDescent="0.35">
      <c r="A398" s="32" t="s">
        <v>6270</v>
      </c>
      <c r="B398" s="8">
        <f t="shared" si="20"/>
        <v>5940</v>
      </c>
      <c r="C398" s="23">
        <v>0.73158599999999996</v>
      </c>
      <c r="D398" s="23">
        <v>1.159124</v>
      </c>
      <c r="F398" s="32" t="s">
        <v>5830</v>
      </c>
      <c r="G398" s="32" t="str">
        <f t="shared" si="19"/>
        <v>2022-12-10 09:00:00</v>
      </c>
      <c r="H398" s="23">
        <f t="shared" si="21"/>
        <v>1980</v>
      </c>
      <c r="I398" s="23">
        <v>1.2999999999999999E-5</v>
      </c>
    </row>
    <row r="399" spans="1:9" ht="19.5" customHeight="1" x14ac:dyDescent="0.35">
      <c r="A399" s="32" t="s">
        <v>6271</v>
      </c>
      <c r="B399" s="8">
        <f t="shared" si="20"/>
        <v>5955</v>
      </c>
      <c r="C399" s="23">
        <v>0.72526000000000002</v>
      </c>
      <c r="D399" s="23">
        <v>1.147429</v>
      </c>
      <c r="F399" s="32" t="s">
        <v>6272</v>
      </c>
      <c r="G399" s="32" t="str">
        <f t="shared" si="19"/>
        <v>2022-12-10 09:05:00</v>
      </c>
      <c r="H399" s="23">
        <f t="shared" si="21"/>
        <v>1985</v>
      </c>
      <c r="I399" s="23">
        <v>1.7E-5</v>
      </c>
    </row>
    <row r="400" spans="1:9" ht="19.5" customHeight="1" x14ac:dyDescent="0.35">
      <c r="A400" s="32" t="s">
        <v>6273</v>
      </c>
      <c r="B400" s="8">
        <f t="shared" si="20"/>
        <v>5970</v>
      </c>
      <c r="C400" s="23">
        <v>0.71398499999999998</v>
      </c>
      <c r="D400" s="23">
        <v>1.144557</v>
      </c>
      <c r="F400" s="32" t="s">
        <v>6274</v>
      </c>
      <c r="G400" s="32" t="str">
        <f t="shared" si="19"/>
        <v>2022-12-10 09:10:00</v>
      </c>
      <c r="H400" s="23">
        <f t="shared" si="21"/>
        <v>1990</v>
      </c>
      <c r="I400" s="23">
        <v>1.9999999999999999E-6</v>
      </c>
    </row>
    <row r="401" spans="1:9" ht="19.5" customHeight="1" x14ac:dyDescent="0.35">
      <c r="A401" s="32" t="s">
        <v>6275</v>
      </c>
      <c r="B401" s="8">
        <f t="shared" si="20"/>
        <v>5985</v>
      </c>
      <c r="C401" s="23">
        <v>0.71326900000000004</v>
      </c>
      <c r="D401" s="23">
        <v>1.1434420000000001</v>
      </c>
      <c r="F401" s="32" t="s">
        <v>5831</v>
      </c>
      <c r="G401" s="32" t="str">
        <f t="shared" si="19"/>
        <v>2022-12-10 09:15:00</v>
      </c>
      <c r="H401" s="23">
        <f t="shared" si="21"/>
        <v>1995</v>
      </c>
      <c r="I401" s="23">
        <v>1.1E-5</v>
      </c>
    </row>
    <row r="402" spans="1:9" ht="19.5" customHeight="1" x14ac:dyDescent="0.35">
      <c r="A402" s="32" t="s">
        <v>6276</v>
      </c>
      <c r="B402" s="8">
        <f t="shared" si="20"/>
        <v>6000</v>
      </c>
      <c r="C402" s="23">
        <v>0.71382100000000004</v>
      </c>
      <c r="D402" s="23">
        <v>1.1359239999999999</v>
      </c>
      <c r="F402" s="32" t="s">
        <v>6277</v>
      </c>
      <c r="G402" s="32" t="str">
        <f t="shared" si="19"/>
        <v>2022-12-10 09:20:00</v>
      </c>
      <c r="H402" s="23">
        <f t="shared" si="21"/>
        <v>2000</v>
      </c>
      <c r="I402" s="23">
        <v>2.0999999999999999E-5</v>
      </c>
    </row>
    <row r="403" spans="1:9" ht="19.5" customHeight="1" x14ac:dyDescent="0.35">
      <c r="A403" s="32" t="s">
        <v>6278</v>
      </c>
      <c r="B403" s="8">
        <f t="shared" si="20"/>
        <v>6015</v>
      </c>
      <c r="C403" s="23">
        <v>0.69544399999999995</v>
      </c>
      <c r="D403" s="23">
        <v>1.129715</v>
      </c>
      <c r="F403" s="32" t="s">
        <v>6279</v>
      </c>
      <c r="G403" s="32" t="str">
        <f t="shared" si="19"/>
        <v>2022-12-10 09:25:00</v>
      </c>
      <c r="H403" s="23">
        <f t="shared" si="21"/>
        <v>2005</v>
      </c>
      <c r="I403" s="23">
        <v>3.9999999999999998E-6</v>
      </c>
    </row>
    <row r="404" spans="1:9" ht="19.5" customHeight="1" x14ac:dyDescent="0.35">
      <c r="A404" s="32" t="s">
        <v>6280</v>
      </c>
      <c r="B404" s="8">
        <f t="shared" si="20"/>
        <v>6030</v>
      </c>
      <c r="C404" s="23">
        <v>0.69577500000000003</v>
      </c>
      <c r="D404" s="23">
        <v>1.1276029999999999</v>
      </c>
      <c r="F404" s="32" t="s">
        <v>5833</v>
      </c>
      <c r="G404" s="32" t="str">
        <f t="shared" si="19"/>
        <v>2022-12-10 09:30:00</v>
      </c>
      <c r="H404" s="23">
        <f t="shared" si="21"/>
        <v>2010</v>
      </c>
      <c r="I404" s="23">
        <v>1.7E-5</v>
      </c>
    </row>
    <row r="405" spans="1:9" ht="19.5" customHeight="1" x14ac:dyDescent="0.35">
      <c r="A405" s="32" t="s">
        <v>6281</v>
      </c>
      <c r="B405" s="8">
        <f t="shared" si="20"/>
        <v>6045</v>
      </c>
      <c r="C405" s="23">
        <v>0.69166799999999995</v>
      </c>
      <c r="D405" s="23">
        <v>1.1254139999999999</v>
      </c>
      <c r="F405" s="32" t="s">
        <v>6282</v>
      </c>
      <c r="G405" s="32" t="str">
        <f t="shared" si="19"/>
        <v>2022-12-10 09:35:00</v>
      </c>
      <c r="H405" s="23">
        <f t="shared" si="21"/>
        <v>2015</v>
      </c>
      <c r="I405" s="23">
        <v>2.8E-5</v>
      </c>
    </row>
    <row r="406" spans="1:9" ht="19.5" customHeight="1" x14ac:dyDescent="0.35">
      <c r="A406" s="32" t="s">
        <v>6283</v>
      </c>
      <c r="B406" s="8">
        <f t="shared" si="20"/>
        <v>6060</v>
      </c>
      <c r="C406" s="23">
        <v>0.686137</v>
      </c>
      <c r="D406" s="23">
        <v>1.1202160000000001</v>
      </c>
      <c r="F406" s="32" t="s">
        <v>6284</v>
      </c>
      <c r="G406" s="32" t="str">
        <f t="shared" si="19"/>
        <v>2022-12-10 09:40:00</v>
      </c>
      <c r="H406" s="23">
        <f t="shared" si="21"/>
        <v>2020</v>
      </c>
      <c r="I406" s="23">
        <v>6.0000000000000002E-6</v>
      </c>
    </row>
    <row r="407" spans="1:9" ht="19.5" customHeight="1" x14ac:dyDescent="0.35">
      <c r="A407" s="32" t="s">
        <v>6285</v>
      </c>
      <c r="B407" s="8">
        <f t="shared" si="20"/>
        <v>6075</v>
      </c>
      <c r="C407" s="23">
        <v>0.68654099999999996</v>
      </c>
      <c r="D407" s="23">
        <v>1.1139889999999999</v>
      </c>
      <c r="F407" s="32" t="s">
        <v>5835</v>
      </c>
      <c r="G407" s="32" t="str">
        <f t="shared" si="19"/>
        <v>2022-12-10 09:45:00</v>
      </c>
      <c r="H407" s="23">
        <f t="shared" si="21"/>
        <v>2025</v>
      </c>
      <c r="I407" s="23">
        <v>1.2999999999999999E-5</v>
      </c>
    </row>
    <row r="408" spans="1:9" ht="19.5" customHeight="1" x14ac:dyDescent="0.35">
      <c r="A408" s="32" t="s">
        <v>6286</v>
      </c>
      <c r="B408" s="8">
        <f t="shared" si="20"/>
        <v>6090</v>
      </c>
      <c r="C408" s="23">
        <v>0.67456000000000005</v>
      </c>
      <c r="D408" s="23">
        <v>1.1125750000000001</v>
      </c>
      <c r="F408" s="32" t="s">
        <v>6287</v>
      </c>
      <c r="G408" s="32" t="str">
        <f t="shared" si="19"/>
        <v>2022-12-10 09:50:00</v>
      </c>
      <c r="H408" s="23">
        <f t="shared" si="21"/>
        <v>2030</v>
      </c>
      <c r="I408" s="23">
        <v>2.9E-5</v>
      </c>
    </row>
    <row r="409" spans="1:9" ht="19.5" customHeight="1" x14ac:dyDescent="0.35">
      <c r="A409" s="32" t="s">
        <v>6288</v>
      </c>
      <c r="B409" s="8">
        <f t="shared" si="20"/>
        <v>6105</v>
      </c>
      <c r="C409" s="23">
        <v>0.66536799999999996</v>
      </c>
      <c r="D409" s="23">
        <v>1.111423</v>
      </c>
      <c r="F409" s="32" t="s">
        <v>6289</v>
      </c>
      <c r="G409" s="32" t="str">
        <f t="shared" si="19"/>
        <v>2022-12-10 09:55:00</v>
      </c>
      <c r="H409" s="23">
        <f t="shared" si="21"/>
        <v>2035</v>
      </c>
      <c r="I409" s="23">
        <v>1.9999999999999999E-6</v>
      </c>
    </row>
    <row r="410" spans="1:9" ht="19.5" customHeight="1" x14ac:dyDescent="0.35">
      <c r="A410" s="32" t="s">
        <v>6290</v>
      </c>
      <c r="B410" s="8">
        <f t="shared" si="20"/>
        <v>6120</v>
      </c>
      <c r="C410" s="23">
        <v>0.66358200000000001</v>
      </c>
      <c r="D410" s="23">
        <v>1.114357</v>
      </c>
      <c r="F410" s="32" t="s">
        <v>5836</v>
      </c>
      <c r="G410" s="32" t="str">
        <f t="shared" si="19"/>
        <v>2022-12-10 10:00:00</v>
      </c>
      <c r="H410" s="23">
        <f t="shared" si="21"/>
        <v>2040</v>
      </c>
      <c r="I410" s="23">
        <v>1.2E-5</v>
      </c>
    </row>
    <row r="411" spans="1:9" ht="19.5" customHeight="1" x14ac:dyDescent="0.35">
      <c r="A411" s="32" t="s">
        <v>6291</v>
      </c>
      <c r="B411" s="8">
        <f t="shared" si="20"/>
        <v>6135</v>
      </c>
      <c r="C411" s="23">
        <v>0.65810000000000002</v>
      </c>
      <c r="D411" s="23">
        <v>1.1044780000000001</v>
      </c>
      <c r="F411" s="32" t="s">
        <v>6292</v>
      </c>
      <c r="G411" s="32" t="str">
        <f t="shared" si="19"/>
        <v>2022-12-10 10:05:00</v>
      </c>
      <c r="H411" s="23">
        <f t="shared" si="21"/>
        <v>2045</v>
      </c>
      <c r="I411" s="23">
        <v>3.6000000000000001E-5</v>
      </c>
    </row>
    <row r="412" spans="1:9" ht="19.5" customHeight="1" x14ac:dyDescent="0.35">
      <c r="A412" s="32" t="s">
        <v>6293</v>
      </c>
      <c r="B412" s="8">
        <f t="shared" si="20"/>
        <v>6150</v>
      </c>
      <c r="C412" s="23">
        <v>0.65768300000000002</v>
      </c>
      <c r="D412" s="23">
        <v>1.0976239999999999</v>
      </c>
      <c r="F412" s="32" t="s">
        <v>6294</v>
      </c>
      <c r="G412" s="32" t="str">
        <f t="shared" si="19"/>
        <v>2022-12-10 10:10:00</v>
      </c>
      <c r="H412" s="23">
        <f t="shared" si="21"/>
        <v>2050</v>
      </c>
      <c r="I412" s="23">
        <v>5.0000000000000004E-6</v>
      </c>
    </row>
    <row r="413" spans="1:9" ht="19.5" customHeight="1" x14ac:dyDescent="0.35">
      <c r="A413" s="32" t="s">
        <v>6295</v>
      </c>
      <c r="B413" s="8">
        <f t="shared" si="20"/>
        <v>6165</v>
      </c>
      <c r="C413" s="23">
        <v>0.642648</v>
      </c>
      <c r="D413" s="23">
        <v>1.0993189999999999</v>
      </c>
      <c r="F413" s="32" t="s">
        <v>5838</v>
      </c>
      <c r="G413" s="32" t="str">
        <f t="shared" si="19"/>
        <v>2022-12-10 10:15:00</v>
      </c>
      <c r="H413" s="23">
        <f t="shared" si="21"/>
        <v>2055</v>
      </c>
      <c r="I413" s="23">
        <v>3.1999999999999999E-5</v>
      </c>
    </row>
    <row r="414" spans="1:9" ht="19.5" customHeight="1" x14ac:dyDescent="0.35">
      <c r="A414" s="32" t="s">
        <v>6296</v>
      </c>
      <c r="B414" s="8">
        <f t="shared" si="20"/>
        <v>6180</v>
      </c>
      <c r="C414" s="23">
        <v>0.64352399999999998</v>
      </c>
      <c r="D414" s="23">
        <v>1.100274</v>
      </c>
      <c r="F414" s="32" t="s">
        <v>6297</v>
      </c>
      <c r="G414" s="32" t="str">
        <f t="shared" si="19"/>
        <v>2022-12-10 10:20:00</v>
      </c>
      <c r="H414" s="23">
        <f t="shared" si="21"/>
        <v>2060</v>
      </c>
      <c r="I414" s="23">
        <v>2.6999999999999999E-5</v>
      </c>
    </row>
    <row r="415" spans="1:9" ht="19.5" customHeight="1" x14ac:dyDescent="0.35">
      <c r="A415" s="32" t="s">
        <v>6298</v>
      </c>
      <c r="B415" s="8">
        <f t="shared" si="20"/>
        <v>6195</v>
      </c>
      <c r="C415" s="23">
        <v>0.64423900000000001</v>
      </c>
      <c r="D415" s="23">
        <v>1.0915109999999999</v>
      </c>
      <c r="F415" s="32" t="s">
        <v>6299</v>
      </c>
      <c r="G415" s="32" t="str">
        <f t="shared" si="19"/>
        <v>2022-12-10 10:25:00</v>
      </c>
      <c r="H415" s="23">
        <f t="shared" si="21"/>
        <v>2065</v>
      </c>
      <c r="I415" s="23">
        <v>3.9999999999999998E-6</v>
      </c>
    </row>
    <row r="416" spans="1:9" ht="19.5" customHeight="1" x14ac:dyDescent="0.35">
      <c r="A416" s="32" t="s">
        <v>6300</v>
      </c>
      <c r="B416" s="8">
        <f t="shared" si="20"/>
        <v>6210</v>
      </c>
      <c r="C416" s="23">
        <v>0.63950700000000005</v>
      </c>
      <c r="D416" s="23">
        <v>1.0942449999999999</v>
      </c>
      <c r="F416" s="32" t="s">
        <v>5840</v>
      </c>
      <c r="G416" s="32" t="str">
        <f t="shared" si="19"/>
        <v>2022-12-10 10:30:00</v>
      </c>
      <c r="H416" s="23">
        <f t="shared" si="21"/>
        <v>2070</v>
      </c>
      <c r="I416" s="23">
        <v>4.1E-5</v>
      </c>
    </row>
    <row r="417" spans="1:9" ht="19.5" customHeight="1" x14ac:dyDescent="0.35">
      <c r="A417" s="32" t="s">
        <v>6301</v>
      </c>
      <c r="B417" s="8">
        <f t="shared" si="20"/>
        <v>6225</v>
      </c>
      <c r="C417" s="23">
        <v>0.64042699999999997</v>
      </c>
      <c r="D417" s="23">
        <v>1.102862</v>
      </c>
      <c r="F417" s="32" t="s">
        <v>6302</v>
      </c>
      <c r="G417" s="32" t="str">
        <f t="shared" si="19"/>
        <v>2022-12-10 10:35:00</v>
      </c>
      <c r="H417" s="23">
        <f t="shared" si="21"/>
        <v>2075</v>
      </c>
      <c r="I417" s="23">
        <v>4.6999999999999997E-5</v>
      </c>
    </row>
    <row r="418" spans="1:9" ht="19.5" customHeight="1" x14ac:dyDescent="0.35">
      <c r="F418" s="32" t="s">
        <v>6303</v>
      </c>
      <c r="G418" s="32" t="str">
        <f t="shared" si="19"/>
        <v>2022-12-10 10:40:00</v>
      </c>
      <c r="H418" s="23">
        <f t="shared" si="21"/>
        <v>2080</v>
      </c>
      <c r="I418" s="23">
        <v>6.0000000000000002E-6</v>
      </c>
    </row>
    <row r="419" spans="1:9" ht="19.5" customHeight="1" x14ac:dyDescent="0.35">
      <c r="F419" s="32" t="s">
        <v>5841</v>
      </c>
      <c r="G419" s="32" t="str">
        <f t="shared" si="19"/>
        <v>2022-12-10 10:45:00</v>
      </c>
      <c r="H419" s="23">
        <f t="shared" si="21"/>
        <v>2085</v>
      </c>
      <c r="I419" s="23">
        <v>3.8999999999999999E-5</v>
      </c>
    </row>
    <row r="420" spans="1:9" ht="19.5" customHeight="1" x14ac:dyDescent="0.35">
      <c r="F420" s="32" t="s">
        <v>6304</v>
      </c>
      <c r="G420" s="32" t="str">
        <f t="shared" si="19"/>
        <v>2022-12-10 10:50:00</v>
      </c>
      <c r="H420" s="23">
        <f t="shared" si="21"/>
        <v>2090</v>
      </c>
      <c r="I420" s="23">
        <v>3.4E-5</v>
      </c>
    </row>
    <row r="421" spans="1:9" ht="19.5" customHeight="1" x14ac:dyDescent="0.35">
      <c r="F421" s="32" t="s">
        <v>6305</v>
      </c>
      <c r="G421" s="32" t="str">
        <f t="shared" si="19"/>
        <v>2022-12-10 10:55:00</v>
      </c>
      <c r="H421" s="23">
        <f t="shared" si="21"/>
        <v>2095</v>
      </c>
      <c r="I421" s="23">
        <v>1.4E-5</v>
      </c>
    </row>
    <row r="422" spans="1:9" ht="19.5" customHeight="1" x14ac:dyDescent="0.35">
      <c r="F422" s="32" t="s">
        <v>5843</v>
      </c>
      <c r="G422" s="32" t="str">
        <f t="shared" si="19"/>
        <v>2022-12-10 11:00:00</v>
      </c>
      <c r="H422" s="23">
        <f t="shared" si="21"/>
        <v>2100</v>
      </c>
      <c r="I422" s="23">
        <v>1.2999999999999999E-5</v>
      </c>
    </row>
    <row r="423" spans="1:9" ht="19.5" customHeight="1" x14ac:dyDescent="0.35">
      <c r="F423" s="32" t="s">
        <v>6306</v>
      </c>
      <c r="G423" s="32" t="str">
        <f t="shared" si="19"/>
        <v>2022-12-10 11:05:00</v>
      </c>
      <c r="H423" s="23">
        <f t="shared" si="21"/>
        <v>2105</v>
      </c>
      <c r="I423" s="23">
        <v>3.3000000000000003E-5</v>
      </c>
    </row>
    <row r="424" spans="1:9" ht="19.5" customHeight="1" x14ac:dyDescent="0.35">
      <c r="F424" s="32" t="s">
        <v>6307</v>
      </c>
      <c r="G424" s="32" t="str">
        <f t="shared" si="19"/>
        <v>2022-12-10 11:10:00</v>
      </c>
      <c r="H424" s="23">
        <f t="shared" si="21"/>
        <v>2110</v>
      </c>
      <c r="I424" s="23">
        <v>1.9999999999999999E-6</v>
      </c>
    </row>
    <row r="425" spans="1:9" ht="19.5" customHeight="1" x14ac:dyDescent="0.35">
      <c r="F425" s="32" t="s">
        <v>5845</v>
      </c>
      <c r="G425" s="32" t="str">
        <f t="shared" si="19"/>
        <v>2022-12-10 11:15:00</v>
      </c>
      <c r="H425" s="23">
        <f t="shared" si="21"/>
        <v>2115</v>
      </c>
      <c r="I425" s="23">
        <v>2.4000000000000001E-5</v>
      </c>
    </row>
    <row r="426" spans="1:9" ht="19.5" customHeight="1" x14ac:dyDescent="0.35">
      <c r="F426" s="32" t="s">
        <v>6308</v>
      </c>
      <c r="G426" s="32" t="str">
        <f t="shared" si="19"/>
        <v>2022-12-10 11:20:00</v>
      </c>
      <c r="H426" s="23">
        <f t="shared" si="21"/>
        <v>2120</v>
      </c>
      <c r="I426" s="23">
        <v>2.1999999999999999E-5</v>
      </c>
    </row>
    <row r="427" spans="1:9" ht="19.5" customHeight="1" x14ac:dyDescent="0.35">
      <c r="F427" s="32" t="s">
        <v>6309</v>
      </c>
      <c r="G427" s="32" t="str">
        <f t="shared" si="19"/>
        <v>2022-12-10 11:25:00</v>
      </c>
      <c r="H427" s="23">
        <f t="shared" si="21"/>
        <v>2125</v>
      </c>
      <c r="I427" s="23">
        <v>9.0000000000000002E-6</v>
      </c>
    </row>
    <row r="428" spans="1:9" ht="19.5" customHeight="1" x14ac:dyDescent="0.35">
      <c r="F428" s="32" t="s">
        <v>5846</v>
      </c>
      <c r="G428" s="32" t="str">
        <f t="shared" si="19"/>
        <v>2022-12-10 11:30:00</v>
      </c>
      <c r="H428" s="23">
        <f t="shared" si="21"/>
        <v>2130</v>
      </c>
      <c r="I428" s="23">
        <v>6.9999999999999999E-6</v>
      </c>
    </row>
    <row r="429" spans="1:9" ht="19.5" customHeight="1" x14ac:dyDescent="0.35">
      <c r="F429" s="32" t="s">
        <v>6310</v>
      </c>
      <c r="G429" s="32" t="str">
        <f t="shared" si="19"/>
        <v>2022-12-10 11:35:00</v>
      </c>
      <c r="H429" s="23">
        <f t="shared" si="21"/>
        <v>2135</v>
      </c>
      <c r="I429" s="23">
        <v>2.5999999999999998E-5</v>
      </c>
    </row>
    <row r="430" spans="1:9" ht="19.5" customHeight="1" x14ac:dyDescent="0.35">
      <c r="F430" s="32" t="s">
        <v>6311</v>
      </c>
      <c r="G430" s="32" t="str">
        <f t="shared" si="19"/>
        <v>2022-12-10 11:40:00</v>
      </c>
      <c r="H430" s="23">
        <f t="shared" si="21"/>
        <v>2140</v>
      </c>
      <c r="I430" s="8">
        <v>0</v>
      </c>
    </row>
    <row r="431" spans="1:9" ht="19.5" customHeight="1" x14ac:dyDescent="0.35">
      <c r="F431" s="32" t="s">
        <v>5848</v>
      </c>
      <c r="G431" s="32" t="str">
        <f t="shared" si="19"/>
        <v>2022-12-10 11:45:00</v>
      </c>
      <c r="H431" s="23">
        <f t="shared" si="21"/>
        <v>2145</v>
      </c>
      <c r="I431" s="23">
        <v>2.5000000000000001E-5</v>
      </c>
    </row>
    <row r="432" spans="1:9" ht="19.5" customHeight="1" x14ac:dyDescent="0.35">
      <c r="F432" s="32" t="s">
        <v>6312</v>
      </c>
      <c r="G432" s="32" t="str">
        <f t="shared" si="19"/>
        <v>2022-12-10 11:50:00</v>
      </c>
      <c r="H432" s="23">
        <f t="shared" si="21"/>
        <v>2150</v>
      </c>
      <c r="I432" s="23">
        <v>3.6999999999999998E-5</v>
      </c>
    </row>
    <row r="433" spans="6:9" ht="19.5" customHeight="1" x14ac:dyDescent="0.35">
      <c r="F433" s="32" t="s">
        <v>6313</v>
      </c>
      <c r="G433" s="32" t="str">
        <f t="shared" si="19"/>
        <v>2022-12-10 11:55:00</v>
      </c>
      <c r="H433" s="23">
        <f t="shared" si="21"/>
        <v>2155</v>
      </c>
      <c r="I433" s="23">
        <v>1.2E-5</v>
      </c>
    </row>
    <row r="434" spans="6:9" ht="19.5" customHeight="1" x14ac:dyDescent="0.35">
      <c r="F434" s="32" t="s">
        <v>5850</v>
      </c>
      <c r="G434" s="32" t="str">
        <f t="shared" si="19"/>
        <v>2022-12-10 12:00:00</v>
      </c>
      <c r="H434" s="23">
        <f t="shared" si="21"/>
        <v>2160</v>
      </c>
      <c r="I434" s="23">
        <v>2.6999999999999999E-5</v>
      </c>
    </row>
    <row r="435" spans="6:9" ht="19.5" customHeight="1" x14ac:dyDescent="0.35">
      <c r="F435" s="32" t="s">
        <v>6314</v>
      </c>
      <c r="G435" s="32" t="str">
        <f t="shared" si="19"/>
        <v>2022-12-10 12:05:00</v>
      </c>
      <c r="H435" s="23">
        <f t="shared" si="21"/>
        <v>2165</v>
      </c>
      <c r="I435" s="23">
        <v>1.8E-5</v>
      </c>
    </row>
    <row r="436" spans="6:9" ht="19.5" customHeight="1" x14ac:dyDescent="0.35">
      <c r="F436" s="32" t="s">
        <v>6315</v>
      </c>
      <c r="G436" s="32" t="str">
        <f t="shared" si="19"/>
        <v>2022-12-10 12:10:00</v>
      </c>
      <c r="H436" s="23">
        <f t="shared" si="21"/>
        <v>2170</v>
      </c>
      <c r="I436" s="23">
        <v>3.9999999999999998E-6</v>
      </c>
    </row>
    <row r="437" spans="6:9" ht="19.5" customHeight="1" x14ac:dyDescent="0.35">
      <c r="F437" s="32" t="s">
        <v>5851</v>
      </c>
      <c r="G437" s="32" t="str">
        <f t="shared" si="19"/>
        <v>2022-12-10 12:15:00</v>
      </c>
      <c r="H437" s="23">
        <f t="shared" si="21"/>
        <v>2175</v>
      </c>
      <c r="I437" s="23">
        <v>3.6000000000000001E-5</v>
      </c>
    </row>
    <row r="438" spans="6:9" ht="19.5" customHeight="1" x14ac:dyDescent="0.35">
      <c r="F438" s="32" t="s">
        <v>6316</v>
      </c>
      <c r="G438" s="32" t="str">
        <f t="shared" si="19"/>
        <v>2022-12-10 12:20:00</v>
      </c>
      <c r="H438" s="23">
        <f t="shared" si="21"/>
        <v>2180</v>
      </c>
      <c r="I438" s="23">
        <v>3.3000000000000003E-5</v>
      </c>
    </row>
    <row r="439" spans="6:9" ht="19.5" customHeight="1" x14ac:dyDescent="0.35">
      <c r="F439" s="32" t="s">
        <v>6317</v>
      </c>
      <c r="G439" s="32" t="str">
        <f t="shared" si="19"/>
        <v>2022-12-10 12:25:00</v>
      </c>
      <c r="H439" s="23">
        <f t="shared" si="21"/>
        <v>2185</v>
      </c>
      <c r="I439" s="23">
        <v>2.1999999999999999E-5</v>
      </c>
    </row>
    <row r="440" spans="6:9" ht="19.5" customHeight="1" x14ac:dyDescent="0.35">
      <c r="F440" s="32" t="s">
        <v>5853</v>
      </c>
      <c r="G440" s="32" t="str">
        <f t="shared" si="19"/>
        <v>2022-12-10 12:30:00</v>
      </c>
      <c r="H440" s="23">
        <f t="shared" si="21"/>
        <v>2190</v>
      </c>
      <c r="I440" s="23">
        <v>2.6999999999999999E-5</v>
      </c>
    </row>
    <row r="441" spans="6:9" ht="19.5" customHeight="1" x14ac:dyDescent="0.35">
      <c r="F441" s="32" t="s">
        <v>6318</v>
      </c>
      <c r="G441" s="32" t="str">
        <f t="shared" si="19"/>
        <v>2022-12-10 12:35:00</v>
      </c>
      <c r="H441" s="23">
        <f t="shared" si="21"/>
        <v>2195</v>
      </c>
      <c r="I441" s="23">
        <v>1.5999999999999999E-5</v>
      </c>
    </row>
    <row r="442" spans="6:9" ht="19.5" customHeight="1" x14ac:dyDescent="0.35">
      <c r="F442" s="32" t="s">
        <v>6319</v>
      </c>
      <c r="G442" s="32" t="str">
        <f t="shared" si="19"/>
        <v>2022-12-10 12:40:00</v>
      </c>
      <c r="H442" s="23">
        <f t="shared" si="21"/>
        <v>2200</v>
      </c>
      <c r="I442" s="23">
        <v>7.9999999999999996E-6</v>
      </c>
    </row>
    <row r="443" spans="6:9" ht="19.5" customHeight="1" x14ac:dyDescent="0.35">
      <c r="F443" s="32" t="s">
        <v>5855</v>
      </c>
      <c r="G443" s="32" t="str">
        <f t="shared" si="19"/>
        <v>2022-12-10 12:45:00</v>
      </c>
      <c r="H443" s="23">
        <f t="shared" si="21"/>
        <v>2205</v>
      </c>
      <c r="I443" s="23">
        <v>1.5999999999999999E-5</v>
      </c>
    </row>
    <row r="444" spans="6:9" ht="19.5" customHeight="1" x14ac:dyDescent="0.35">
      <c r="F444" s="32" t="s">
        <v>6320</v>
      </c>
      <c r="G444" s="32" t="str">
        <f t="shared" si="19"/>
        <v>2022-12-10 12:50:00</v>
      </c>
      <c r="H444" s="23">
        <f t="shared" si="21"/>
        <v>2210</v>
      </c>
      <c r="I444" s="23">
        <v>3.4999999999999997E-5</v>
      </c>
    </row>
    <row r="445" spans="6:9" ht="19.5" customHeight="1" x14ac:dyDescent="0.35">
      <c r="F445" s="32" t="s">
        <v>6321</v>
      </c>
      <c r="G445" s="32" t="str">
        <f t="shared" si="19"/>
        <v>2022-12-10 12:55:00</v>
      </c>
      <c r="H445" s="23">
        <f t="shared" si="21"/>
        <v>2215</v>
      </c>
      <c r="I445" s="23">
        <v>6.9999999999999999E-6</v>
      </c>
    </row>
    <row r="446" spans="6:9" ht="19.5" customHeight="1" x14ac:dyDescent="0.35">
      <c r="F446" s="32" t="s">
        <v>5856</v>
      </c>
      <c r="G446" s="32" t="str">
        <f t="shared" si="19"/>
        <v>2022-12-10 13:00:00</v>
      </c>
      <c r="H446" s="23">
        <f t="shared" si="21"/>
        <v>2220</v>
      </c>
      <c r="I446" s="23">
        <v>2.0999999999999999E-5</v>
      </c>
    </row>
    <row r="447" spans="6:9" ht="19.5" customHeight="1" x14ac:dyDescent="0.35">
      <c r="F447" s="32" t="s">
        <v>6322</v>
      </c>
      <c r="G447" s="32" t="str">
        <f t="shared" si="19"/>
        <v>2022-12-10 13:05:00</v>
      </c>
      <c r="H447" s="23">
        <f t="shared" si="21"/>
        <v>2225</v>
      </c>
      <c r="I447" s="23">
        <v>2.5999999999999998E-5</v>
      </c>
    </row>
    <row r="448" spans="6:9" ht="19.5" customHeight="1" x14ac:dyDescent="0.35">
      <c r="F448" s="32" t="s">
        <v>6323</v>
      </c>
      <c r="G448" s="32" t="str">
        <f t="shared" si="19"/>
        <v>2022-12-10 13:10:00</v>
      </c>
      <c r="H448" s="23">
        <f t="shared" si="21"/>
        <v>2230</v>
      </c>
      <c r="I448" s="23">
        <v>6.0000000000000002E-6</v>
      </c>
    </row>
    <row r="449" spans="6:9" ht="19.5" customHeight="1" x14ac:dyDescent="0.35">
      <c r="F449" s="32" t="s">
        <v>5858</v>
      </c>
      <c r="G449" s="32" t="str">
        <f t="shared" si="19"/>
        <v>2022-12-10 13:15:00</v>
      </c>
      <c r="H449" s="23">
        <f t="shared" si="21"/>
        <v>2235</v>
      </c>
      <c r="I449" s="23">
        <v>3.1000000000000001E-5</v>
      </c>
    </row>
    <row r="450" spans="6:9" ht="19.5" customHeight="1" x14ac:dyDescent="0.35">
      <c r="F450" s="32" t="s">
        <v>6324</v>
      </c>
      <c r="G450" s="32" t="str">
        <f t="shared" ref="G450:G513" si="22">SUBSTITUTE(F450,"T"," ")</f>
        <v>2022-12-10 13:20:00</v>
      </c>
      <c r="H450" s="23">
        <f t="shared" si="21"/>
        <v>2240</v>
      </c>
      <c r="I450" s="23">
        <v>2.6999999999999999E-5</v>
      </c>
    </row>
    <row r="451" spans="6:9" ht="19.5" customHeight="1" x14ac:dyDescent="0.35">
      <c r="F451" s="32" t="s">
        <v>6325</v>
      </c>
      <c r="G451" s="32" t="str">
        <f t="shared" si="22"/>
        <v>2022-12-10 13:25:00</v>
      </c>
      <c r="H451" s="23">
        <f t="shared" ref="H451:H514" si="23">DAY(G451-$G$2)*24*60 + HOUR(G451-$G$2)*60 + MINUTE(G451-$G$2) + SECOND(G451-$G$2)/60</f>
        <v>2245</v>
      </c>
      <c r="I451" s="23">
        <v>5.0000000000000004E-6</v>
      </c>
    </row>
    <row r="452" spans="6:9" ht="19.5" customHeight="1" x14ac:dyDescent="0.35">
      <c r="F452" s="32" t="s">
        <v>5860</v>
      </c>
      <c r="G452" s="32" t="str">
        <f t="shared" si="22"/>
        <v>2022-12-10 13:30:00</v>
      </c>
      <c r="H452" s="23">
        <f t="shared" si="23"/>
        <v>2250</v>
      </c>
      <c r="I452" s="23">
        <v>3.0000000000000001E-5</v>
      </c>
    </row>
    <row r="453" spans="6:9" ht="19.5" customHeight="1" x14ac:dyDescent="0.35">
      <c r="F453" s="32" t="s">
        <v>6326</v>
      </c>
      <c r="G453" s="32" t="str">
        <f t="shared" si="22"/>
        <v>2022-12-10 13:35:00</v>
      </c>
      <c r="H453" s="23">
        <f t="shared" si="23"/>
        <v>2255</v>
      </c>
      <c r="I453" s="23">
        <v>3.3000000000000003E-5</v>
      </c>
    </row>
    <row r="454" spans="6:9" ht="19.5" customHeight="1" x14ac:dyDescent="0.35">
      <c r="F454" s="32" t="s">
        <v>6327</v>
      </c>
      <c r="G454" s="32" t="str">
        <f t="shared" si="22"/>
        <v>2022-12-10 13:40:00</v>
      </c>
      <c r="H454" s="23">
        <f t="shared" si="23"/>
        <v>2260</v>
      </c>
      <c r="I454" s="23">
        <v>3.9999999999999998E-6</v>
      </c>
    </row>
    <row r="455" spans="6:9" ht="19.5" customHeight="1" x14ac:dyDescent="0.35">
      <c r="F455" s="32" t="s">
        <v>5861</v>
      </c>
      <c r="G455" s="32" t="str">
        <f t="shared" si="22"/>
        <v>2022-12-10 13:45:00</v>
      </c>
      <c r="H455" s="23">
        <f t="shared" si="23"/>
        <v>2265</v>
      </c>
      <c r="I455" s="23">
        <v>1.9999999999999999E-6</v>
      </c>
    </row>
    <row r="456" spans="6:9" ht="19.5" customHeight="1" x14ac:dyDescent="0.35">
      <c r="F456" s="32" t="s">
        <v>6328</v>
      </c>
      <c r="G456" s="32" t="str">
        <f t="shared" si="22"/>
        <v>2022-12-10 13:50:00</v>
      </c>
      <c r="H456" s="23">
        <f t="shared" si="23"/>
        <v>2270</v>
      </c>
      <c r="I456" s="23">
        <v>1.5E-5</v>
      </c>
    </row>
    <row r="457" spans="6:9" ht="19.5" customHeight="1" x14ac:dyDescent="0.35">
      <c r="F457" s="32" t="s">
        <v>6329</v>
      </c>
      <c r="G457" s="32" t="str">
        <f t="shared" si="22"/>
        <v>2022-12-10 13:55:00</v>
      </c>
      <c r="H457" s="23">
        <f t="shared" si="23"/>
        <v>2275</v>
      </c>
      <c r="I457" s="23">
        <v>3.0000000000000001E-6</v>
      </c>
    </row>
    <row r="458" spans="6:9" ht="19.5" customHeight="1" x14ac:dyDescent="0.35">
      <c r="F458" s="32" t="s">
        <v>5863</v>
      </c>
      <c r="G458" s="32" t="str">
        <f t="shared" si="22"/>
        <v>2022-12-10 14:00:00</v>
      </c>
      <c r="H458" s="23">
        <f t="shared" si="23"/>
        <v>2280</v>
      </c>
      <c r="I458" s="23">
        <v>1.7E-5</v>
      </c>
    </row>
    <row r="459" spans="6:9" ht="19.5" customHeight="1" x14ac:dyDescent="0.35">
      <c r="F459" s="32" t="s">
        <v>6330</v>
      </c>
      <c r="G459" s="32" t="str">
        <f t="shared" si="22"/>
        <v>2022-12-10 14:05:00</v>
      </c>
      <c r="H459" s="23">
        <f t="shared" si="23"/>
        <v>2285</v>
      </c>
      <c r="I459" s="23">
        <v>3.6999999999999998E-5</v>
      </c>
    </row>
    <row r="460" spans="6:9" ht="19.5" customHeight="1" x14ac:dyDescent="0.35">
      <c r="F460" s="32" t="s">
        <v>6331</v>
      </c>
      <c r="G460" s="32" t="str">
        <f t="shared" si="22"/>
        <v>2022-12-10 14:10:00</v>
      </c>
      <c r="H460" s="23">
        <f t="shared" si="23"/>
        <v>2290</v>
      </c>
      <c r="I460" s="23">
        <v>6.0000000000000002E-6</v>
      </c>
    </row>
    <row r="461" spans="6:9" ht="19.5" customHeight="1" x14ac:dyDescent="0.35">
      <c r="F461" s="32" t="s">
        <v>5865</v>
      </c>
      <c r="G461" s="32" t="str">
        <f t="shared" si="22"/>
        <v>2022-12-10 14:15:00</v>
      </c>
      <c r="H461" s="23">
        <f t="shared" si="23"/>
        <v>2295</v>
      </c>
      <c r="I461" s="23">
        <v>1.5999999999999999E-5</v>
      </c>
    </row>
    <row r="462" spans="6:9" ht="19.5" customHeight="1" x14ac:dyDescent="0.35">
      <c r="F462" s="32" t="s">
        <v>6332</v>
      </c>
      <c r="G462" s="32" t="str">
        <f t="shared" si="22"/>
        <v>2022-12-10 14:20:00</v>
      </c>
      <c r="H462" s="23">
        <f t="shared" si="23"/>
        <v>2300</v>
      </c>
      <c r="I462" s="23">
        <v>3.0000000000000001E-5</v>
      </c>
    </row>
    <row r="463" spans="6:9" ht="19.5" customHeight="1" x14ac:dyDescent="0.35">
      <c r="F463" s="32" t="s">
        <v>6333</v>
      </c>
      <c r="G463" s="32" t="str">
        <f t="shared" si="22"/>
        <v>2022-12-10 14:25:00</v>
      </c>
      <c r="H463" s="23">
        <f t="shared" si="23"/>
        <v>2305</v>
      </c>
      <c r="I463" s="23">
        <v>1.5E-5</v>
      </c>
    </row>
    <row r="464" spans="6:9" ht="19.5" customHeight="1" x14ac:dyDescent="0.35">
      <c r="F464" s="32" t="s">
        <v>5866</v>
      </c>
      <c r="G464" s="32" t="str">
        <f t="shared" si="22"/>
        <v>2022-12-10 14:30:00</v>
      </c>
      <c r="H464" s="23">
        <f t="shared" si="23"/>
        <v>2310</v>
      </c>
      <c r="I464" s="23">
        <v>2.0999999999999999E-5</v>
      </c>
    </row>
    <row r="465" spans="6:9" ht="19.5" customHeight="1" x14ac:dyDescent="0.35">
      <c r="F465" s="32" t="s">
        <v>6334</v>
      </c>
      <c r="G465" s="32" t="str">
        <f t="shared" si="22"/>
        <v>2022-12-10 14:35:00</v>
      </c>
      <c r="H465" s="23">
        <f t="shared" si="23"/>
        <v>2315</v>
      </c>
      <c r="I465" s="23">
        <v>2.9E-5</v>
      </c>
    </row>
    <row r="466" spans="6:9" ht="19.5" customHeight="1" x14ac:dyDescent="0.35">
      <c r="F466" s="32" t="s">
        <v>6335</v>
      </c>
      <c r="G466" s="32" t="str">
        <f t="shared" si="22"/>
        <v>2022-12-10 14:40:00</v>
      </c>
      <c r="H466" s="23">
        <f t="shared" si="23"/>
        <v>2320</v>
      </c>
      <c r="I466" s="23">
        <v>3.0000000000000001E-6</v>
      </c>
    </row>
    <row r="467" spans="6:9" ht="19.5" customHeight="1" x14ac:dyDescent="0.35">
      <c r="F467" s="32" t="s">
        <v>5868</v>
      </c>
      <c r="G467" s="32" t="str">
        <f t="shared" si="22"/>
        <v>2022-12-10 14:45:00</v>
      </c>
      <c r="H467" s="23">
        <f t="shared" si="23"/>
        <v>2325</v>
      </c>
      <c r="I467" s="23">
        <v>4.0000000000000003E-5</v>
      </c>
    </row>
    <row r="468" spans="6:9" ht="19.5" customHeight="1" x14ac:dyDescent="0.35">
      <c r="F468" s="32" t="s">
        <v>6336</v>
      </c>
      <c r="G468" s="32" t="str">
        <f t="shared" si="22"/>
        <v>2022-12-10 14:50:00</v>
      </c>
      <c r="H468" s="23">
        <f t="shared" si="23"/>
        <v>2330</v>
      </c>
      <c r="I468" s="23">
        <v>2.0999999999999999E-5</v>
      </c>
    </row>
    <row r="469" spans="6:9" ht="19.5" customHeight="1" x14ac:dyDescent="0.35">
      <c r="F469" s="32" t="s">
        <v>6337</v>
      </c>
      <c r="G469" s="32" t="str">
        <f t="shared" si="22"/>
        <v>2022-12-10 14:55:00</v>
      </c>
      <c r="H469" s="23">
        <f t="shared" si="23"/>
        <v>2335</v>
      </c>
      <c r="I469" s="23">
        <v>5.0000000000000004E-6</v>
      </c>
    </row>
    <row r="470" spans="6:9" ht="19.5" customHeight="1" x14ac:dyDescent="0.35">
      <c r="F470" s="32" t="s">
        <v>5870</v>
      </c>
      <c r="G470" s="32" t="str">
        <f t="shared" si="22"/>
        <v>2022-12-10 15:00:00</v>
      </c>
      <c r="H470" s="23">
        <f t="shared" si="23"/>
        <v>2340</v>
      </c>
      <c r="I470" s="23">
        <v>1.5999999999999999E-5</v>
      </c>
    </row>
    <row r="471" spans="6:9" ht="19.5" customHeight="1" x14ac:dyDescent="0.35">
      <c r="F471" s="32" t="s">
        <v>6338</v>
      </c>
      <c r="G471" s="32" t="str">
        <f t="shared" si="22"/>
        <v>2022-12-10 15:05:00</v>
      </c>
      <c r="H471" s="23">
        <f t="shared" si="23"/>
        <v>2345</v>
      </c>
      <c r="I471" s="23">
        <v>1.9000000000000001E-5</v>
      </c>
    </row>
    <row r="472" spans="6:9" ht="19.5" customHeight="1" x14ac:dyDescent="0.35">
      <c r="F472" s="32" t="s">
        <v>6339</v>
      </c>
      <c r="G472" s="32" t="str">
        <f t="shared" si="22"/>
        <v>2022-12-10 15:10:00</v>
      </c>
      <c r="H472" s="23">
        <f t="shared" si="23"/>
        <v>2350</v>
      </c>
      <c r="I472" s="23">
        <v>5.0000000000000004E-6</v>
      </c>
    </row>
    <row r="473" spans="6:9" ht="19.5" customHeight="1" x14ac:dyDescent="0.35">
      <c r="F473" s="32" t="s">
        <v>5871</v>
      </c>
      <c r="G473" s="32" t="str">
        <f t="shared" si="22"/>
        <v>2022-12-10 15:15:00</v>
      </c>
      <c r="H473" s="23">
        <f t="shared" si="23"/>
        <v>2355</v>
      </c>
      <c r="I473" s="23">
        <v>1.5E-5</v>
      </c>
    </row>
    <row r="474" spans="6:9" ht="19.5" customHeight="1" x14ac:dyDescent="0.35">
      <c r="F474" s="32" t="s">
        <v>6340</v>
      </c>
      <c r="G474" s="32" t="str">
        <f t="shared" si="22"/>
        <v>2022-12-10 15:20:00</v>
      </c>
      <c r="H474" s="23">
        <f t="shared" si="23"/>
        <v>2360</v>
      </c>
      <c r="I474" s="23">
        <v>2.1999999999999999E-5</v>
      </c>
    </row>
    <row r="475" spans="6:9" ht="19.5" customHeight="1" x14ac:dyDescent="0.35">
      <c r="F475" s="32" t="s">
        <v>6341</v>
      </c>
      <c r="G475" s="32" t="str">
        <f t="shared" si="22"/>
        <v>2022-12-10 15:25:00</v>
      </c>
      <c r="H475" s="23">
        <f t="shared" si="23"/>
        <v>2365</v>
      </c>
      <c r="I475" s="23">
        <v>1.2999999999999999E-5</v>
      </c>
    </row>
    <row r="476" spans="6:9" ht="19.5" customHeight="1" x14ac:dyDescent="0.35">
      <c r="F476" s="32" t="s">
        <v>5873</v>
      </c>
      <c r="G476" s="32" t="str">
        <f t="shared" si="22"/>
        <v>2022-12-10 15:30:00</v>
      </c>
      <c r="H476" s="23">
        <f t="shared" si="23"/>
        <v>2370</v>
      </c>
      <c r="I476" s="23">
        <v>1.7E-5</v>
      </c>
    </row>
    <row r="477" spans="6:9" ht="19.5" customHeight="1" x14ac:dyDescent="0.35">
      <c r="F477" s="32" t="s">
        <v>6342</v>
      </c>
      <c r="G477" s="32" t="str">
        <f t="shared" si="22"/>
        <v>2022-12-10 15:35:00</v>
      </c>
      <c r="H477" s="23">
        <f t="shared" si="23"/>
        <v>2375</v>
      </c>
      <c r="I477" s="23">
        <v>3.6000000000000001E-5</v>
      </c>
    </row>
    <row r="478" spans="6:9" ht="19.5" customHeight="1" x14ac:dyDescent="0.35">
      <c r="F478" s="32" t="s">
        <v>6343</v>
      </c>
      <c r="G478" s="32" t="str">
        <f t="shared" si="22"/>
        <v>2022-12-10 15:40:00</v>
      </c>
      <c r="H478" s="23">
        <f t="shared" si="23"/>
        <v>2380</v>
      </c>
      <c r="I478" s="23">
        <v>6.9999999999999999E-6</v>
      </c>
    </row>
    <row r="479" spans="6:9" ht="19.5" customHeight="1" x14ac:dyDescent="0.35">
      <c r="F479" s="32" t="s">
        <v>5875</v>
      </c>
      <c r="G479" s="32" t="str">
        <f t="shared" si="22"/>
        <v>2022-12-10 15:45:00</v>
      </c>
      <c r="H479" s="23">
        <f t="shared" si="23"/>
        <v>2385</v>
      </c>
      <c r="I479" s="23">
        <v>1.2E-5</v>
      </c>
    </row>
    <row r="480" spans="6:9" ht="19.5" customHeight="1" x14ac:dyDescent="0.35">
      <c r="F480" s="32" t="s">
        <v>6344</v>
      </c>
      <c r="G480" s="32" t="str">
        <f t="shared" si="22"/>
        <v>2022-12-10 15:50:00</v>
      </c>
      <c r="H480" s="23">
        <f t="shared" si="23"/>
        <v>2390</v>
      </c>
      <c r="I480" s="23">
        <v>2.0999999999999999E-5</v>
      </c>
    </row>
    <row r="481" spans="6:9" ht="19.5" customHeight="1" x14ac:dyDescent="0.35">
      <c r="F481" s="32" t="s">
        <v>6345</v>
      </c>
      <c r="G481" s="32" t="str">
        <f t="shared" si="22"/>
        <v>2022-12-10 15:55:00</v>
      </c>
      <c r="H481" s="23">
        <f t="shared" si="23"/>
        <v>2395</v>
      </c>
      <c r="I481" s="23">
        <v>2.0000000000000002E-5</v>
      </c>
    </row>
    <row r="482" spans="6:9" ht="19.5" customHeight="1" x14ac:dyDescent="0.35">
      <c r="F482" s="32" t="s">
        <v>5876</v>
      </c>
      <c r="G482" s="32" t="str">
        <f t="shared" si="22"/>
        <v>2022-12-10 16:00:00</v>
      </c>
      <c r="H482" s="23">
        <f t="shared" si="23"/>
        <v>2400</v>
      </c>
      <c r="I482" s="23">
        <v>2.6999999999999999E-5</v>
      </c>
    </row>
    <row r="483" spans="6:9" ht="19.5" customHeight="1" x14ac:dyDescent="0.35">
      <c r="F483" s="32" t="s">
        <v>6346</v>
      </c>
      <c r="G483" s="32" t="str">
        <f t="shared" si="22"/>
        <v>2022-12-10 16:05:00</v>
      </c>
      <c r="H483" s="23">
        <f t="shared" si="23"/>
        <v>2405</v>
      </c>
      <c r="I483" s="23">
        <v>2.8E-5</v>
      </c>
    </row>
    <row r="484" spans="6:9" ht="19.5" customHeight="1" x14ac:dyDescent="0.35">
      <c r="F484" s="32" t="s">
        <v>6347</v>
      </c>
      <c r="G484" s="32" t="str">
        <f t="shared" si="22"/>
        <v>2022-12-10 16:10:00</v>
      </c>
      <c r="H484" s="23">
        <f t="shared" si="23"/>
        <v>2410</v>
      </c>
      <c r="I484" s="23">
        <v>1.2E-5</v>
      </c>
    </row>
    <row r="485" spans="6:9" ht="19.5" customHeight="1" x14ac:dyDescent="0.35">
      <c r="F485" s="32" t="s">
        <v>5878</v>
      </c>
      <c r="G485" s="32" t="str">
        <f t="shared" si="22"/>
        <v>2022-12-10 16:15:00</v>
      </c>
      <c r="H485" s="23">
        <f t="shared" si="23"/>
        <v>2415</v>
      </c>
      <c r="I485" s="23">
        <v>2.3E-5</v>
      </c>
    </row>
    <row r="486" spans="6:9" ht="19.5" customHeight="1" x14ac:dyDescent="0.35">
      <c r="F486" s="32" t="s">
        <v>6348</v>
      </c>
      <c r="G486" s="32" t="str">
        <f t="shared" si="22"/>
        <v>2022-12-10 16:20:00</v>
      </c>
      <c r="H486" s="23">
        <f t="shared" si="23"/>
        <v>2420</v>
      </c>
      <c r="I486" s="23">
        <v>1.2999999999999999E-5</v>
      </c>
    </row>
    <row r="487" spans="6:9" ht="19.5" customHeight="1" x14ac:dyDescent="0.35">
      <c r="F487" s="32" t="s">
        <v>6349</v>
      </c>
      <c r="G487" s="32" t="str">
        <f t="shared" si="22"/>
        <v>2022-12-10 16:25:00</v>
      </c>
      <c r="H487" s="23">
        <f t="shared" si="23"/>
        <v>2425</v>
      </c>
      <c r="I487" s="23">
        <v>4.3000000000000002E-5</v>
      </c>
    </row>
    <row r="488" spans="6:9" ht="19.5" customHeight="1" x14ac:dyDescent="0.35">
      <c r="F488" s="32" t="s">
        <v>5880</v>
      </c>
      <c r="G488" s="32" t="str">
        <f t="shared" si="22"/>
        <v>2022-12-10 16:30:00</v>
      </c>
      <c r="H488" s="23">
        <f t="shared" si="23"/>
        <v>2430</v>
      </c>
      <c r="I488" s="23">
        <v>3.1000000000000001E-5</v>
      </c>
    </row>
    <row r="489" spans="6:9" ht="19.5" customHeight="1" x14ac:dyDescent="0.35">
      <c r="F489" s="32" t="s">
        <v>6350</v>
      </c>
      <c r="G489" s="32" t="str">
        <f t="shared" si="22"/>
        <v>2022-12-10 16:35:00</v>
      </c>
      <c r="H489" s="23">
        <f t="shared" si="23"/>
        <v>2435</v>
      </c>
      <c r="I489" s="23">
        <v>2.0000000000000002E-5</v>
      </c>
    </row>
    <row r="490" spans="6:9" ht="19.5" customHeight="1" x14ac:dyDescent="0.35">
      <c r="F490" s="32" t="s">
        <v>6351</v>
      </c>
      <c r="G490" s="32" t="str">
        <f t="shared" si="22"/>
        <v>2022-12-10 16:40:00</v>
      </c>
      <c r="H490" s="23">
        <f t="shared" si="23"/>
        <v>2440</v>
      </c>
      <c r="I490" s="23">
        <v>6.4999999999999994E-5</v>
      </c>
    </row>
    <row r="491" spans="6:9" ht="19.5" customHeight="1" x14ac:dyDescent="0.35">
      <c r="F491" s="32" t="s">
        <v>5881</v>
      </c>
      <c r="G491" s="32" t="str">
        <f t="shared" si="22"/>
        <v>2022-12-10 16:45:00</v>
      </c>
      <c r="H491" s="23">
        <f t="shared" si="23"/>
        <v>2445</v>
      </c>
      <c r="I491" s="23">
        <v>3.4E-5</v>
      </c>
    </row>
    <row r="492" spans="6:9" ht="19.5" customHeight="1" x14ac:dyDescent="0.35">
      <c r="F492" s="32" t="s">
        <v>6352</v>
      </c>
      <c r="G492" s="32" t="str">
        <f t="shared" si="22"/>
        <v>2022-12-10 16:50:00</v>
      </c>
      <c r="H492" s="23">
        <f t="shared" si="23"/>
        <v>2450</v>
      </c>
      <c r="I492" s="23">
        <v>3.0000000000000001E-5</v>
      </c>
    </row>
    <row r="493" spans="6:9" ht="19.5" customHeight="1" x14ac:dyDescent="0.35">
      <c r="F493" s="32" t="s">
        <v>6353</v>
      </c>
      <c r="G493" s="32" t="str">
        <f t="shared" si="22"/>
        <v>2022-12-10 16:55:00</v>
      </c>
      <c r="H493" s="23">
        <f t="shared" si="23"/>
        <v>2455</v>
      </c>
      <c r="I493" s="23">
        <v>3.0000000000000001E-5</v>
      </c>
    </row>
    <row r="494" spans="6:9" ht="19.5" customHeight="1" x14ac:dyDescent="0.35">
      <c r="F494" s="32" t="s">
        <v>5883</v>
      </c>
      <c r="G494" s="32" t="str">
        <f t="shared" si="22"/>
        <v>2022-12-10 17:00:00</v>
      </c>
      <c r="H494" s="23">
        <f t="shared" si="23"/>
        <v>2460</v>
      </c>
      <c r="I494" s="23">
        <v>2.8E-5</v>
      </c>
    </row>
    <row r="495" spans="6:9" ht="19.5" customHeight="1" x14ac:dyDescent="0.35">
      <c r="F495" s="32" t="s">
        <v>6354</v>
      </c>
      <c r="G495" s="32" t="str">
        <f t="shared" si="22"/>
        <v>2022-12-10 17:05:00</v>
      </c>
      <c r="H495" s="23">
        <f t="shared" si="23"/>
        <v>2465</v>
      </c>
      <c r="I495" s="23">
        <v>2.3E-5</v>
      </c>
    </row>
    <row r="496" spans="6:9" ht="19.5" customHeight="1" x14ac:dyDescent="0.35">
      <c r="F496" s="32" t="s">
        <v>6355</v>
      </c>
      <c r="G496" s="32" t="str">
        <f t="shared" si="22"/>
        <v>2022-12-10 17:10:00</v>
      </c>
      <c r="H496" s="23">
        <f t="shared" si="23"/>
        <v>2470</v>
      </c>
      <c r="I496" s="23">
        <v>3.6000000000000001E-5</v>
      </c>
    </row>
    <row r="497" spans="6:9" ht="19.5" customHeight="1" x14ac:dyDescent="0.35">
      <c r="F497" s="32" t="s">
        <v>5885</v>
      </c>
      <c r="G497" s="32" t="str">
        <f t="shared" si="22"/>
        <v>2022-12-10 17:15:00</v>
      </c>
      <c r="H497" s="23">
        <f t="shared" si="23"/>
        <v>2475</v>
      </c>
      <c r="I497" s="23">
        <v>3.1999999999999999E-5</v>
      </c>
    </row>
    <row r="498" spans="6:9" ht="19.5" customHeight="1" x14ac:dyDescent="0.35">
      <c r="F498" s="32" t="s">
        <v>6356</v>
      </c>
      <c r="G498" s="32" t="str">
        <f t="shared" si="22"/>
        <v>2022-12-10 17:20:00</v>
      </c>
      <c r="H498" s="23">
        <f t="shared" si="23"/>
        <v>2480</v>
      </c>
      <c r="I498" s="23">
        <v>2.3E-5</v>
      </c>
    </row>
    <row r="499" spans="6:9" ht="19.5" customHeight="1" x14ac:dyDescent="0.35">
      <c r="F499" s="32" t="s">
        <v>6357</v>
      </c>
      <c r="G499" s="32" t="str">
        <f t="shared" si="22"/>
        <v>2022-12-10 17:25:00</v>
      </c>
      <c r="H499" s="23">
        <f t="shared" si="23"/>
        <v>2485</v>
      </c>
      <c r="I499" s="23">
        <v>5.8999999999999998E-5</v>
      </c>
    </row>
    <row r="500" spans="6:9" ht="19.5" customHeight="1" x14ac:dyDescent="0.35">
      <c r="F500" s="32" t="s">
        <v>5886</v>
      </c>
      <c r="G500" s="32" t="str">
        <f t="shared" si="22"/>
        <v>2022-12-10 17:30:00</v>
      </c>
      <c r="H500" s="23">
        <f t="shared" si="23"/>
        <v>2490</v>
      </c>
      <c r="I500" s="23">
        <v>2.3E-5</v>
      </c>
    </row>
    <row r="501" spans="6:9" ht="19.5" customHeight="1" x14ac:dyDescent="0.35">
      <c r="F501" s="32" t="s">
        <v>6358</v>
      </c>
      <c r="G501" s="32" t="str">
        <f t="shared" si="22"/>
        <v>2022-12-10 17:35:00</v>
      </c>
      <c r="H501" s="23">
        <f t="shared" si="23"/>
        <v>2495</v>
      </c>
      <c r="I501" s="23">
        <v>1.1E-5</v>
      </c>
    </row>
    <row r="502" spans="6:9" ht="19.5" customHeight="1" x14ac:dyDescent="0.35">
      <c r="F502" s="32" t="s">
        <v>6359</v>
      </c>
      <c r="G502" s="32" t="str">
        <f t="shared" si="22"/>
        <v>2022-12-10 17:40:00</v>
      </c>
      <c r="H502" s="23">
        <f t="shared" si="23"/>
        <v>2500</v>
      </c>
      <c r="I502" s="23">
        <v>3.6000000000000001E-5</v>
      </c>
    </row>
    <row r="503" spans="6:9" ht="19.5" customHeight="1" x14ac:dyDescent="0.35">
      <c r="F503" s="32" t="s">
        <v>5888</v>
      </c>
      <c r="G503" s="32" t="str">
        <f t="shared" si="22"/>
        <v>2022-12-10 17:45:00</v>
      </c>
      <c r="H503" s="23">
        <f t="shared" si="23"/>
        <v>2505</v>
      </c>
      <c r="I503" s="23">
        <v>3.0000000000000001E-5</v>
      </c>
    </row>
    <row r="504" spans="6:9" ht="19.5" customHeight="1" x14ac:dyDescent="0.35">
      <c r="F504" s="32" t="s">
        <v>6360</v>
      </c>
      <c r="G504" s="32" t="str">
        <f t="shared" si="22"/>
        <v>2022-12-10 17:50:00</v>
      </c>
      <c r="H504" s="23">
        <f t="shared" si="23"/>
        <v>2510</v>
      </c>
      <c r="I504" s="23">
        <v>1.9000000000000001E-5</v>
      </c>
    </row>
    <row r="505" spans="6:9" ht="19.5" customHeight="1" x14ac:dyDescent="0.35">
      <c r="F505" s="32" t="s">
        <v>6361</v>
      </c>
      <c r="G505" s="32" t="str">
        <f t="shared" si="22"/>
        <v>2022-12-10 17:55:00</v>
      </c>
      <c r="H505" s="23">
        <f t="shared" si="23"/>
        <v>2515</v>
      </c>
      <c r="I505" s="23">
        <v>4.1999999999999998E-5</v>
      </c>
    </row>
    <row r="506" spans="6:9" ht="19.5" customHeight="1" x14ac:dyDescent="0.35">
      <c r="F506" s="32" t="s">
        <v>5890</v>
      </c>
      <c r="G506" s="32" t="str">
        <f t="shared" si="22"/>
        <v>2022-12-10 18:00:00</v>
      </c>
      <c r="H506" s="23">
        <f t="shared" si="23"/>
        <v>2520</v>
      </c>
      <c r="I506" s="23">
        <v>3.0000000000000001E-5</v>
      </c>
    </row>
    <row r="507" spans="6:9" ht="19.5" customHeight="1" x14ac:dyDescent="0.35">
      <c r="F507" s="32" t="s">
        <v>6362</v>
      </c>
      <c r="G507" s="32" t="str">
        <f t="shared" si="22"/>
        <v>2022-12-10 18:05:00</v>
      </c>
      <c r="H507" s="23">
        <f t="shared" si="23"/>
        <v>2525</v>
      </c>
      <c r="I507" s="23">
        <v>1.9999999999999999E-6</v>
      </c>
    </row>
    <row r="508" spans="6:9" ht="19.5" customHeight="1" x14ac:dyDescent="0.35">
      <c r="F508" s="32" t="s">
        <v>6363</v>
      </c>
      <c r="G508" s="32" t="str">
        <f t="shared" si="22"/>
        <v>2022-12-10 18:10:00</v>
      </c>
      <c r="H508" s="23">
        <f t="shared" si="23"/>
        <v>2530</v>
      </c>
      <c r="I508" s="23">
        <v>2.0000000000000002E-5</v>
      </c>
    </row>
    <row r="509" spans="6:9" ht="19.5" customHeight="1" x14ac:dyDescent="0.35">
      <c r="F509" s="32" t="s">
        <v>5891</v>
      </c>
      <c r="G509" s="32" t="str">
        <f t="shared" si="22"/>
        <v>2022-12-10 18:15:00</v>
      </c>
      <c r="H509" s="23">
        <f t="shared" si="23"/>
        <v>2535</v>
      </c>
      <c r="I509" s="23">
        <v>1.5999999999999999E-5</v>
      </c>
    </row>
    <row r="510" spans="6:9" ht="19.5" customHeight="1" x14ac:dyDescent="0.35">
      <c r="F510" s="32" t="s">
        <v>6364</v>
      </c>
      <c r="G510" s="32" t="str">
        <f t="shared" si="22"/>
        <v>2022-12-10 18:20:00</v>
      </c>
      <c r="H510" s="23">
        <f t="shared" si="23"/>
        <v>2540</v>
      </c>
      <c r="I510" s="23">
        <v>1.9999999999999999E-6</v>
      </c>
    </row>
    <row r="511" spans="6:9" ht="19.5" customHeight="1" x14ac:dyDescent="0.35">
      <c r="F511" s="32" t="s">
        <v>6365</v>
      </c>
      <c r="G511" s="32" t="str">
        <f t="shared" si="22"/>
        <v>2022-12-10 18:25:00</v>
      </c>
      <c r="H511" s="23">
        <f t="shared" si="23"/>
        <v>2545</v>
      </c>
      <c r="I511" s="23">
        <v>4.0000000000000003E-5</v>
      </c>
    </row>
    <row r="512" spans="6:9" ht="19.5" customHeight="1" x14ac:dyDescent="0.35">
      <c r="F512" s="32" t="s">
        <v>5893</v>
      </c>
      <c r="G512" s="32" t="str">
        <f t="shared" si="22"/>
        <v>2022-12-10 18:30:00</v>
      </c>
      <c r="H512" s="23">
        <f t="shared" si="23"/>
        <v>2550</v>
      </c>
      <c r="I512" s="23">
        <v>1.2999999999999999E-5</v>
      </c>
    </row>
    <row r="513" spans="6:9" ht="19.5" customHeight="1" x14ac:dyDescent="0.35">
      <c r="F513" s="32" t="s">
        <v>6366</v>
      </c>
      <c r="G513" s="32" t="str">
        <f t="shared" si="22"/>
        <v>2022-12-10 18:35:00</v>
      </c>
      <c r="H513" s="23">
        <f t="shared" si="23"/>
        <v>2555</v>
      </c>
      <c r="I513" s="23">
        <v>1.9999999999999999E-6</v>
      </c>
    </row>
    <row r="514" spans="6:9" ht="19.5" customHeight="1" x14ac:dyDescent="0.35">
      <c r="F514" s="32" t="s">
        <v>6367</v>
      </c>
      <c r="G514" s="32" t="str">
        <f t="shared" ref="G514:G577" si="24">SUBSTITUTE(F514,"T"," ")</f>
        <v>2022-12-10 18:40:00</v>
      </c>
      <c r="H514" s="23">
        <f t="shared" si="23"/>
        <v>2560</v>
      </c>
      <c r="I514" s="23">
        <v>1.2999999999999999E-5</v>
      </c>
    </row>
    <row r="515" spans="6:9" ht="19.5" customHeight="1" x14ac:dyDescent="0.35">
      <c r="F515" s="32" t="s">
        <v>5895</v>
      </c>
      <c r="G515" s="32" t="str">
        <f t="shared" si="24"/>
        <v>2022-12-10 18:45:00</v>
      </c>
      <c r="H515" s="23">
        <f t="shared" ref="H515:H578" si="25">DAY(G515-$G$2)*24*60 + HOUR(G515-$G$2)*60 + MINUTE(G515-$G$2) + SECOND(G515-$G$2)/60</f>
        <v>2565</v>
      </c>
      <c r="I515" s="23">
        <v>6.9999999999999999E-6</v>
      </c>
    </row>
    <row r="516" spans="6:9" ht="19.5" customHeight="1" x14ac:dyDescent="0.35">
      <c r="F516" s="32" t="s">
        <v>6368</v>
      </c>
      <c r="G516" s="32" t="str">
        <f t="shared" si="24"/>
        <v>2022-12-10 18:50:00</v>
      </c>
      <c r="H516" s="23">
        <f t="shared" si="25"/>
        <v>2570</v>
      </c>
      <c r="I516" s="23">
        <v>2.3E-5</v>
      </c>
    </row>
    <row r="517" spans="6:9" ht="19.5" customHeight="1" x14ac:dyDescent="0.35">
      <c r="F517" s="32" t="s">
        <v>6369</v>
      </c>
      <c r="G517" s="32" t="str">
        <f t="shared" si="24"/>
        <v>2022-12-10 18:55:00</v>
      </c>
      <c r="H517" s="23">
        <f t="shared" si="25"/>
        <v>2575</v>
      </c>
      <c r="I517" s="23">
        <v>3.1000000000000001E-5</v>
      </c>
    </row>
    <row r="518" spans="6:9" ht="19.5" customHeight="1" x14ac:dyDescent="0.35">
      <c r="F518" s="32" t="s">
        <v>5896</v>
      </c>
      <c r="G518" s="32" t="str">
        <f t="shared" si="24"/>
        <v>2022-12-10 19:00:00</v>
      </c>
      <c r="H518" s="23">
        <f t="shared" si="25"/>
        <v>2580</v>
      </c>
      <c r="I518" s="23">
        <v>3.4E-5</v>
      </c>
    </row>
    <row r="519" spans="6:9" ht="19.5" customHeight="1" x14ac:dyDescent="0.35">
      <c r="F519" s="32" t="s">
        <v>6370</v>
      </c>
      <c r="G519" s="32" t="str">
        <f t="shared" si="24"/>
        <v>2022-12-10 19:05:00</v>
      </c>
      <c r="H519" s="23">
        <f t="shared" si="25"/>
        <v>2585</v>
      </c>
      <c r="I519" s="23">
        <v>1.5E-5</v>
      </c>
    </row>
    <row r="520" spans="6:9" ht="19.5" customHeight="1" x14ac:dyDescent="0.35">
      <c r="F520" s="32" t="s">
        <v>6371</v>
      </c>
      <c r="G520" s="32" t="str">
        <f t="shared" si="24"/>
        <v>2022-12-10 19:10:00</v>
      </c>
      <c r="H520" s="23">
        <f t="shared" si="25"/>
        <v>2590</v>
      </c>
      <c r="I520" s="23">
        <v>1.8E-5</v>
      </c>
    </row>
    <row r="521" spans="6:9" ht="19.5" customHeight="1" x14ac:dyDescent="0.35">
      <c r="F521" s="32" t="s">
        <v>5898</v>
      </c>
      <c r="G521" s="32" t="str">
        <f t="shared" si="24"/>
        <v>2022-12-10 19:15:00</v>
      </c>
      <c r="H521" s="23">
        <f t="shared" si="25"/>
        <v>2595</v>
      </c>
      <c r="I521" s="23">
        <v>1.0000000000000001E-5</v>
      </c>
    </row>
    <row r="522" spans="6:9" ht="19.5" customHeight="1" x14ac:dyDescent="0.35">
      <c r="F522" s="32" t="s">
        <v>6372</v>
      </c>
      <c r="G522" s="32" t="str">
        <f t="shared" si="24"/>
        <v>2022-12-10 19:20:00</v>
      </c>
      <c r="H522" s="23">
        <f t="shared" si="25"/>
        <v>2600</v>
      </c>
      <c r="I522" s="23">
        <v>6.9999999999999999E-6</v>
      </c>
    </row>
    <row r="523" spans="6:9" ht="19.5" customHeight="1" x14ac:dyDescent="0.35">
      <c r="F523" s="32" t="s">
        <v>6373</v>
      </c>
      <c r="G523" s="32" t="str">
        <f t="shared" si="24"/>
        <v>2022-12-10 19:25:00</v>
      </c>
      <c r="H523" s="23">
        <f t="shared" si="25"/>
        <v>2605</v>
      </c>
      <c r="I523" s="23">
        <v>1.7E-5</v>
      </c>
    </row>
    <row r="524" spans="6:9" ht="19.5" customHeight="1" x14ac:dyDescent="0.35">
      <c r="F524" s="32" t="s">
        <v>5900</v>
      </c>
      <c r="G524" s="32" t="str">
        <f t="shared" si="24"/>
        <v>2022-12-10 19:30:00</v>
      </c>
      <c r="H524" s="23">
        <f t="shared" si="25"/>
        <v>2610</v>
      </c>
      <c r="I524" s="23">
        <v>5.0000000000000004E-6</v>
      </c>
    </row>
    <row r="525" spans="6:9" ht="19.5" customHeight="1" x14ac:dyDescent="0.35">
      <c r="F525" s="32" t="s">
        <v>6374</v>
      </c>
      <c r="G525" s="32" t="str">
        <f t="shared" si="24"/>
        <v>2022-12-10 19:35:00</v>
      </c>
      <c r="H525" s="23">
        <f t="shared" si="25"/>
        <v>2615</v>
      </c>
      <c r="I525" s="23">
        <v>1.2E-5</v>
      </c>
    </row>
    <row r="526" spans="6:9" ht="19.5" customHeight="1" x14ac:dyDescent="0.35">
      <c r="F526" s="32" t="s">
        <v>6375</v>
      </c>
      <c r="G526" s="32" t="str">
        <f t="shared" si="24"/>
        <v>2022-12-10 19:40:00</v>
      </c>
      <c r="H526" s="23">
        <f t="shared" si="25"/>
        <v>2620</v>
      </c>
      <c r="I526" s="23">
        <v>1.5999999999999999E-5</v>
      </c>
    </row>
    <row r="527" spans="6:9" ht="19.5" customHeight="1" x14ac:dyDescent="0.35">
      <c r="F527" s="32" t="s">
        <v>5901</v>
      </c>
      <c r="G527" s="32" t="str">
        <f t="shared" si="24"/>
        <v>2022-12-10 19:45:00</v>
      </c>
      <c r="H527" s="23">
        <f t="shared" si="25"/>
        <v>2625</v>
      </c>
      <c r="I527" s="23">
        <v>1.2E-5</v>
      </c>
    </row>
    <row r="528" spans="6:9" ht="19.5" customHeight="1" x14ac:dyDescent="0.35">
      <c r="F528" s="32" t="s">
        <v>6376</v>
      </c>
      <c r="G528" s="32" t="str">
        <f t="shared" si="24"/>
        <v>2022-12-10 19:50:00</v>
      </c>
      <c r="H528" s="23">
        <f t="shared" si="25"/>
        <v>2630</v>
      </c>
      <c r="I528" s="23">
        <v>5.0000000000000004E-6</v>
      </c>
    </row>
    <row r="529" spans="6:9" ht="19.5" customHeight="1" x14ac:dyDescent="0.35">
      <c r="F529" s="32" t="s">
        <v>6377</v>
      </c>
      <c r="G529" s="32" t="str">
        <f t="shared" si="24"/>
        <v>2022-12-10 19:55:00</v>
      </c>
      <c r="H529" s="23">
        <f t="shared" si="25"/>
        <v>2635</v>
      </c>
      <c r="I529" s="23">
        <v>3.0000000000000001E-5</v>
      </c>
    </row>
    <row r="530" spans="6:9" ht="19.5" customHeight="1" x14ac:dyDescent="0.35">
      <c r="F530" s="32" t="s">
        <v>5903</v>
      </c>
      <c r="G530" s="32" t="str">
        <f t="shared" si="24"/>
        <v>2022-12-10 20:00:00</v>
      </c>
      <c r="H530" s="23">
        <f t="shared" si="25"/>
        <v>2640</v>
      </c>
      <c r="I530" s="23">
        <v>5.0000000000000004E-6</v>
      </c>
    </row>
    <row r="531" spans="6:9" ht="19.5" customHeight="1" x14ac:dyDescent="0.35">
      <c r="F531" s="32" t="s">
        <v>6378</v>
      </c>
      <c r="G531" s="32" t="str">
        <f t="shared" si="24"/>
        <v>2022-12-10 20:05:00</v>
      </c>
      <c r="H531" s="23">
        <f t="shared" si="25"/>
        <v>2645</v>
      </c>
      <c r="I531" s="23">
        <v>1.9000000000000001E-5</v>
      </c>
    </row>
    <row r="532" spans="6:9" ht="19.5" customHeight="1" x14ac:dyDescent="0.35">
      <c r="F532" s="32" t="s">
        <v>6379</v>
      </c>
      <c r="G532" s="32" t="str">
        <f t="shared" si="24"/>
        <v>2022-12-10 20:10:00</v>
      </c>
      <c r="H532" s="23">
        <f t="shared" si="25"/>
        <v>2650</v>
      </c>
      <c r="I532" s="23">
        <v>1.5E-5</v>
      </c>
    </row>
    <row r="533" spans="6:9" ht="19.5" customHeight="1" x14ac:dyDescent="0.35">
      <c r="F533" s="32" t="s">
        <v>5905</v>
      </c>
      <c r="G533" s="32" t="str">
        <f t="shared" si="24"/>
        <v>2022-12-10 20:15:00</v>
      </c>
      <c r="H533" s="23">
        <f t="shared" si="25"/>
        <v>2655</v>
      </c>
      <c r="I533" s="23">
        <v>1.9999999999999999E-6</v>
      </c>
    </row>
    <row r="534" spans="6:9" ht="19.5" customHeight="1" x14ac:dyDescent="0.35">
      <c r="F534" s="32" t="s">
        <v>6380</v>
      </c>
      <c r="G534" s="32" t="str">
        <f t="shared" si="24"/>
        <v>2022-12-10 20:20:00</v>
      </c>
      <c r="H534" s="23">
        <f t="shared" si="25"/>
        <v>2660</v>
      </c>
      <c r="I534" s="23">
        <v>3.0000000000000001E-6</v>
      </c>
    </row>
    <row r="535" spans="6:9" ht="19.5" customHeight="1" x14ac:dyDescent="0.35">
      <c r="F535" s="32" t="s">
        <v>6381</v>
      </c>
      <c r="G535" s="32" t="str">
        <f t="shared" si="24"/>
        <v>2022-12-10 20:25:00</v>
      </c>
      <c r="H535" s="23">
        <f t="shared" si="25"/>
        <v>2665</v>
      </c>
      <c r="I535" s="23">
        <v>1.9000000000000001E-5</v>
      </c>
    </row>
    <row r="536" spans="6:9" ht="19.5" customHeight="1" x14ac:dyDescent="0.35">
      <c r="F536" s="32" t="s">
        <v>5906</v>
      </c>
      <c r="G536" s="32" t="str">
        <f t="shared" si="24"/>
        <v>2022-12-10 20:30:00</v>
      </c>
      <c r="H536" s="23">
        <f t="shared" si="25"/>
        <v>2670</v>
      </c>
      <c r="I536" s="23">
        <v>1.9999999999999999E-6</v>
      </c>
    </row>
    <row r="537" spans="6:9" ht="19.5" customHeight="1" x14ac:dyDescent="0.35">
      <c r="F537" s="32" t="s">
        <v>6382</v>
      </c>
      <c r="G537" s="32" t="str">
        <f t="shared" si="24"/>
        <v>2022-12-10 20:35:00</v>
      </c>
      <c r="H537" s="23">
        <f t="shared" si="25"/>
        <v>2675</v>
      </c>
      <c r="I537" s="23">
        <v>1.2E-5</v>
      </c>
    </row>
    <row r="538" spans="6:9" ht="19.5" customHeight="1" x14ac:dyDescent="0.35">
      <c r="F538" s="32" t="s">
        <v>6383</v>
      </c>
      <c r="G538" s="32" t="str">
        <f t="shared" si="24"/>
        <v>2022-12-10 20:40:00</v>
      </c>
      <c r="H538" s="23">
        <f t="shared" si="25"/>
        <v>2680</v>
      </c>
      <c r="I538" s="23">
        <v>1.5999999999999999E-5</v>
      </c>
    </row>
    <row r="539" spans="6:9" ht="19.5" customHeight="1" x14ac:dyDescent="0.35">
      <c r="F539" s="32" t="s">
        <v>5908</v>
      </c>
      <c r="G539" s="32" t="str">
        <f t="shared" si="24"/>
        <v>2022-12-10 20:45:00</v>
      </c>
      <c r="H539" s="23">
        <f t="shared" si="25"/>
        <v>2685</v>
      </c>
      <c r="I539" s="23">
        <v>6.9999999999999999E-6</v>
      </c>
    </row>
    <row r="540" spans="6:9" ht="19.5" customHeight="1" x14ac:dyDescent="0.35">
      <c r="F540" s="32" t="s">
        <v>6384</v>
      </c>
      <c r="G540" s="32" t="str">
        <f t="shared" si="24"/>
        <v>2022-12-10 20:50:00</v>
      </c>
      <c r="H540" s="23">
        <f t="shared" si="25"/>
        <v>2690</v>
      </c>
      <c r="I540" s="23">
        <v>1.1E-5</v>
      </c>
    </row>
    <row r="541" spans="6:9" ht="19.5" customHeight="1" x14ac:dyDescent="0.35">
      <c r="F541" s="32" t="s">
        <v>6385</v>
      </c>
      <c r="G541" s="32" t="str">
        <f t="shared" si="24"/>
        <v>2022-12-10 20:55:00</v>
      </c>
      <c r="H541" s="23">
        <f t="shared" si="25"/>
        <v>2695</v>
      </c>
      <c r="I541" s="23">
        <v>3.8000000000000002E-5</v>
      </c>
    </row>
    <row r="542" spans="6:9" ht="19.5" customHeight="1" x14ac:dyDescent="0.35">
      <c r="F542" s="32" t="s">
        <v>5910</v>
      </c>
      <c r="G542" s="32" t="str">
        <f t="shared" si="24"/>
        <v>2022-12-10 21:00:00</v>
      </c>
      <c r="H542" s="23">
        <f t="shared" si="25"/>
        <v>2700</v>
      </c>
      <c r="I542" s="23">
        <v>2.0999999999999999E-5</v>
      </c>
    </row>
    <row r="543" spans="6:9" ht="19.5" customHeight="1" x14ac:dyDescent="0.35">
      <c r="F543" s="32" t="s">
        <v>6386</v>
      </c>
      <c r="G543" s="32" t="str">
        <f t="shared" si="24"/>
        <v>2022-12-10 21:05:00</v>
      </c>
      <c r="H543" s="23">
        <f t="shared" si="25"/>
        <v>2705</v>
      </c>
      <c r="I543" s="23">
        <v>1.9999999999999999E-6</v>
      </c>
    </row>
    <row r="544" spans="6:9" ht="19.5" customHeight="1" x14ac:dyDescent="0.35">
      <c r="F544" s="32" t="s">
        <v>6387</v>
      </c>
      <c r="G544" s="32" t="str">
        <f t="shared" si="24"/>
        <v>2022-12-10 21:10:00</v>
      </c>
      <c r="H544" s="23">
        <f t="shared" si="25"/>
        <v>2710</v>
      </c>
      <c r="I544" s="23">
        <v>1.8E-5</v>
      </c>
    </row>
    <row r="545" spans="6:9" ht="19.5" customHeight="1" x14ac:dyDescent="0.35">
      <c r="F545" s="32" t="s">
        <v>5911</v>
      </c>
      <c r="G545" s="32" t="str">
        <f t="shared" si="24"/>
        <v>2022-12-10 21:15:00</v>
      </c>
      <c r="H545" s="23">
        <f t="shared" si="25"/>
        <v>2715</v>
      </c>
      <c r="I545" s="23">
        <v>9.9999999999999995E-7</v>
      </c>
    </row>
    <row r="546" spans="6:9" ht="19.5" customHeight="1" x14ac:dyDescent="0.35">
      <c r="F546" s="32" t="s">
        <v>6388</v>
      </c>
      <c r="G546" s="32" t="str">
        <f t="shared" si="24"/>
        <v>2022-12-10 21:20:00</v>
      </c>
      <c r="H546" s="23">
        <f t="shared" si="25"/>
        <v>2720</v>
      </c>
      <c r="I546" s="23">
        <v>3.0000000000000001E-6</v>
      </c>
    </row>
    <row r="547" spans="6:9" ht="19.5" customHeight="1" x14ac:dyDescent="0.35">
      <c r="F547" s="32" t="s">
        <v>6389</v>
      </c>
      <c r="G547" s="32" t="str">
        <f t="shared" si="24"/>
        <v>2022-12-10 21:25:00</v>
      </c>
      <c r="H547" s="23">
        <f t="shared" si="25"/>
        <v>2725</v>
      </c>
      <c r="I547" s="23">
        <v>1.7E-5</v>
      </c>
    </row>
    <row r="548" spans="6:9" ht="19.5" customHeight="1" x14ac:dyDescent="0.35">
      <c r="F548" s="32" t="s">
        <v>5913</v>
      </c>
      <c r="G548" s="32" t="str">
        <f t="shared" si="24"/>
        <v>2022-12-10 21:30:00</v>
      </c>
      <c r="H548" s="23">
        <f t="shared" si="25"/>
        <v>2730</v>
      </c>
      <c r="I548" s="23">
        <v>3.9999999999999998E-6</v>
      </c>
    </row>
    <row r="549" spans="6:9" ht="19.5" customHeight="1" x14ac:dyDescent="0.35">
      <c r="F549" s="32" t="s">
        <v>6390</v>
      </c>
      <c r="G549" s="32" t="str">
        <f t="shared" si="24"/>
        <v>2022-12-10 21:35:00</v>
      </c>
      <c r="H549" s="23">
        <f t="shared" si="25"/>
        <v>2735</v>
      </c>
      <c r="I549" s="23">
        <v>9.9999999999999995E-7</v>
      </c>
    </row>
    <row r="550" spans="6:9" ht="19.5" customHeight="1" x14ac:dyDescent="0.35">
      <c r="F550" s="32" t="s">
        <v>6391</v>
      </c>
      <c r="G550" s="32" t="str">
        <f t="shared" si="24"/>
        <v>2022-12-10 21:40:00</v>
      </c>
      <c r="H550" s="23">
        <f t="shared" si="25"/>
        <v>2740</v>
      </c>
      <c r="I550" s="23">
        <v>1.7E-5</v>
      </c>
    </row>
    <row r="551" spans="6:9" ht="19.5" customHeight="1" x14ac:dyDescent="0.35">
      <c r="F551" s="32" t="s">
        <v>5915</v>
      </c>
      <c r="G551" s="32" t="str">
        <f t="shared" si="24"/>
        <v>2022-12-10 21:45:00</v>
      </c>
      <c r="H551" s="23">
        <f t="shared" si="25"/>
        <v>2745</v>
      </c>
      <c r="I551" s="23">
        <v>9.0000000000000002E-6</v>
      </c>
    </row>
    <row r="552" spans="6:9" ht="19.5" customHeight="1" x14ac:dyDescent="0.35">
      <c r="F552" s="32" t="s">
        <v>6392</v>
      </c>
      <c r="G552" s="32" t="str">
        <f t="shared" si="24"/>
        <v>2022-12-10 21:50:00</v>
      </c>
      <c r="H552" s="23">
        <f t="shared" si="25"/>
        <v>2750</v>
      </c>
      <c r="I552" s="23">
        <v>3.9999999999999998E-6</v>
      </c>
    </row>
    <row r="553" spans="6:9" ht="19.5" customHeight="1" x14ac:dyDescent="0.35">
      <c r="F553" s="32" t="s">
        <v>6393</v>
      </c>
      <c r="G553" s="32" t="str">
        <f t="shared" si="24"/>
        <v>2022-12-10 21:55:00</v>
      </c>
      <c r="H553" s="23">
        <f t="shared" si="25"/>
        <v>2755</v>
      </c>
      <c r="I553" s="23">
        <v>1.9000000000000001E-5</v>
      </c>
    </row>
    <row r="554" spans="6:9" ht="19.5" customHeight="1" x14ac:dyDescent="0.35">
      <c r="F554" s="32" t="s">
        <v>5916</v>
      </c>
      <c r="G554" s="32" t="str">
        <f t="shared" si="24"/>
        <v>2022-12-10 22:00:00</v>
      </c>
      <c r="H554" s="23">
        <f t="shared" si="25"/>
        <v>2760</v>
      </c>
      <c r="I554" s="23">
        <v>5.0000000000000004E-6</v>
      </c>
    </row>
    <row r="555" spans="6:9" ht="19.5" customHeight="1" x14ac:dyDescent="0.35">
      <c r="F555" s="32" t="s">
        <v>6394</v>
      </c>
      <c r="G555" s="32" t="str">
        <f t="shared" si="24"/>
        <v>2022-12-10 22:05:00</v>
      </c>
      <c r="H555" s="23">
        <f t="shared" si="25"/>
        <v>2765</v>
      </c>
      <c r="I555" s="23">
        <v>7.9999999999999996E-6</v>
      </c>
    </row>
    <row r="556" spans="6:9" ht="19.5" customHeight="1" x14ac:dyDescent="0.35">
      <c r="F556" s="32" t="s">
        <v>6395</v>
      </c>
      <c r="G556" s="32" t="str">
        <f t="shared" si="24"/>
        <v>2022-12-10 22:10:00</v>
      </c>
      <c r="H556" s="23">
        <f t="shared" si="25"/>
        <v>2770</v>
      </c>
      <c r="I556" s="23">
        <v>2.0999999999999999E-5</v>
      </c>
    </row>
    <row r="557" spans="6:9" ht="19.5" customHeight="1" x14ac:dyDescent="0.35">
      <c r="F557" s="32" t="s">
        <v>5918</v>
      </c>
      <c r="G557" s="32" t="str">
        <f t="shared" si="24"/>
        <v>2022-12-10 22:15:00</v>
      </c>
      <c r="H557" s="23">
        <f t="shared" si="25"/>
        <v>2775</v>
      </c>
      <c r="I557" s="23">
        <v>7.9999999999999996E-6</v>
      </c>
    </row>
    <row r="558" spans="6:9" ht="19.5" customHeight="1" x14ac:dyDescent="0.35">
      <c r="F558" s="32" t="s">
        <v>6396</v>
      </c>
      <c r="G558" s="32" t="str">
        <f t="shared" si="24"/>
        <v>2022-12-10 22:20:00</v>
      </c>
      <c r="H558" s="23">
        <f t="shared" si="25"/>
        <v>2780</v>
      </c>
      <c r="I558" s="23">
        <v>1.9999999999999999E-6</v>
      </c>
    </row>
    <row r="559" spans="6:9" ht="19.5" customHeight="1" x14ac:dyDescent="0.35">
      <c r="F559" s="32" t="s">
        <v>6397</v>
      </c>
      <c r="G559" s="32" t="str">
        <f t="shared" si="24"/>
        <v>2022-12-10 22:25:00</v>
      </c>
      <c r="H559" s="23">
        <f t="shared" si="25"/>
        <v>2785</v>
      </c>
      <c r="I559" s="23">
        <v>6.9999999999999999E-6</v>
      </c>
    </row>
    <row r="560" spans="6:9" ht="19.5" customHeight="1" x14ac:dyDescent="0.35">
      <c r="F560" s="32" t="s">
        <v>5920</v>
      </c>
      <c r="G560" s="32" t="str">
        <f t="shared" si="24"/>
        <v>2022-12-10 22:30:00</v>
      </c>
      <c r="H560" s="23">
        <f t="shared" si="25"/>
        <v>2790</v>
      </c>
      <c r="I560" s="23">
        <v>5.0000000000000004E-6</v>
      </c>
    </row>
    <row r="561" spans="6:9" ht="19.5" customHeight="1" x14ac:dyDescent="0.35">
      <c r="F561" s="32" t="s">
        <v>6398</v>
      </c>
      <c r="G561" s="32" t="str">
        <f t="shared" si="24"/>
        <v>2022-12-10 22:35:00</v>
      </c>
      <c r="H561" s="23">
        <f t="shared" si="25"/>
        <v>2795</v>
      </c>
      <c r="I561" s="23">
        <v>1.0000000000000001E-5</v>
      </c>
    </row>
    <row r="562" spans="6:9" ht="19.5" customHeight="1" x14ac:dyDescent="0.35">
      <c r="F562" s="32" t="s">
        <v>6399</v>
      </c>
      <c r="G562" s="32" t="str">
        <f t="shared" si="24"/>
        <v>2022-12-10 22:40:00</v>
      </c>
      <c r="H562" s="23">
        <f t="shared" si="25"/>
        <v>2800</v>
      </c>
      <c r="I562" s="23">
        <v>3.6000000000000001E-5</v>
      </c>
    </row>
    <row r="563" spans="6:9" ht="19.5" customHeight="1" x14ac:dyDescent="0.35">
      <c r="F563" s="32" t="s">
        <v>5921</v>
      </c>
      <c r="G563" s="32" t="str">
        <f t="shared" si="24"/>
        <v>2022-12-10 22:45:00</v>
      </c>
      <c r="H563" s="23">
        <f t="shared" si="25"/>
        <v>2805</v>
      </c>
      <c r="I563" s="23">
        <v>3.9999999999999998E-6</v>
      </c>
    </row>
    <row r="564" spans="6:9" ht="19.5" customHeight="1" x14ac:dyDescent="0.35">
      <c r="F564" s="32" t="s">
        <v>6400</v>
      </c>
      <c r="G564" s="32" t="str">
        <f t="shared" si="24"/>
        <v>2022-12-10 22:50:00</v>
      </c>
      <c r="H564" s="23">
        <f t="shared" si="25"/>
        <v>2810</v>
      </c>
      <c r="I564" s="23">
        <v>3.9999999999999998E-6</v>
      </c>
    </row>
    <row r="565" spans="6:9" ht="19.5" customHeight="1" x14ac:dyDescent="0.35">
      <c r="F565" s="32" t="s">
        <v>6401</v>
      </c>
      <c r="G565" s="32" t="str">
        <f t="shared" si="24"/>
        <v>2022-12-10 22:55:00</v>
      </c>
      <c r="H565" s="23">
        <f t="shared" si="25"/>
        <v>2815</v>
      </c>
      <c r="I565" s="23">
        <v>3.8000000000000002E-5</v>
      </c>
    </row>
    <row r="566" spans="6:9" ht="19.5" customHeight="1" x14ac:dyDescent="0.35">
      <c r="F566" s="32" t="s">
        <v>5923</v>
      </c>
      <c r="G566" s="32" t="str">
        <f t="shared" si="24"/>
        <v>2022-12-10 23:00:00</v>
      </c>
      <c r="H566" s="23">
        <f t="shared" si="25"/>
        <v>2820</v>
      </c>
      <c r="I566" s="23">
        <v>1.1E-5</v>
      </c>
    </row>
    <row r="567" spans="6:9" ht="19.5" customHeight="1" x14ac:dyDescent="0.35">
      <c r="F567" s="32" t="s">
        <v>6402</v>
      </c>
      <c r="G567" s="32" t="str">
        <f t="shared" si="24"/>
        <v>2022-12-10 23:05:00</v>
      </c>
      <c r="H567" s="23">
        <f t="shared" si="25"/>
        <v>2825</v>
      </c>
      <c r="I567" s="23">
        <v>1.9999999999999999E-6</v>
      </c>
    </row>
    <row r="568" spans="6:9" ht="19.5" customHeight="1" x14ac:dyDescent="0.35">
      <c r="F568" s="32" t="s">
        <v>6403</v>
      </c>
      <c r="G568" s="32" t="str">
        <f t="shared" si="24"/>
        <v>2022-12-10 23:10:00</v>
      </c>
      <c r="H568" s="23">
        <f t="shared" si="25"/>
        <v>2830</v>
      </c>
      <c r="I568" s="23">
        <v>2.0999999999999999E-5</v>
      </c>
    </row>
    <row r="569" spans="6:9" ht="19.5" customHeight="1" x14ac:dyDescent="0.35">
      <c r="F569" s="32" t="s">
        <v>5925</v>
      </c>
      <c r="G569" s="32" t="str">
        <f t="shared" si="24"/>
        <v>2022-12-10 23:15:00</v>
      </c>
      <c r="H569" s="23">
        <f t="shared" si="25"/>
        <v>2835</v>
      </c>
      <c r="I569" s="23">
        <v>1.1E-5</v>
      </c>
    </row>
    <row r="570" spans="6:9" ht="19.5" customHeight="1" x14ac:dyDescent="0.35">
      <c r="F570" s="32" t="s">
        <v>6404</v>
      </c>
      <c r="G570" s="32" t="str">
        <f t="shared" si="24"/>
        <v>2022-12-10 23:20:00</v>
      </c>
      <c r="H570" s="23">
        <f t="shared" si="25"/>
        <v>2840</v>
      </c>
      <c r="I570" s="23">
        <v>1.7E-5</v>
      </c>
    </row>
    <row r="571" spans="6:9" ht="19.5" customHeight="1" x14ac:dyDescent="0.35">
      <c r="F571" s="32" t="s">
        <v>6405</v>
      </c>
      <c r="G571" s="32" t="str">
        <f t="shared" si="24"/>
        <v>2022-12-10 23:25:00</v>
      </c>
      <c r="H571" s="23">
        <f t="shared" si="25"/>
        <v>2845</v>
      </c>
      <c r="I571" s="23">
        <v>3.0000000000000001E-5</v>
      </c>
    </row>
    <row r="572" spans="6:9" ht="19.5" customHeight="1" x14ac:dyDescent="0.35">
      <c r="F572" s="32" t="s">
        <v>5926</v>
      </c>
      <c r="G572" s="32" t="str">
        <f t="shared" si="24"/>
        <v>2022-12-10 23:30:00</v>
      </c>
      <c r="H572" s="23">
        <f t="shared" si="25"/>
        <v>2850</v>
      </c>
      <c r="I572" s="23">
        <v>1.1E-5</v>
      </c>
    </row>
    <row r="573" spans="6:9" ht="19.5" customHeight="1" x14ac:dyDescent="0.35">
      <c r="F573" s="32" t="s">
        <v>6406</v>
      </c>
      <c r="G573" s="32" t="str">
        <f t="shared" si="24"/>
        <v>2022-12-10 23:35:00</v>
      </c>
      <c r="H573" s="23">
        <f t="shared" si="25"/>
        <v>2855</v>
      </c>
      <c r="I573" s="23">
        <v>1.9999999999999999E-6</v>
      </c>
    </row>
    <row r="574" spans="6:9" ht="19.5" customHeight="1" x14ac:dyDescent="0.35">
      <c r="F574" s="32" t="s">
        <v>6407</v>
      </c>
      <c r="G574" s="32" t="str">
        <f t="shared" si="24"/>
        <v>2022-12-10 23:40:00</v>
      </c>
      <c r="H574" s="23">
        <f t="shared" si="25"/>
        <v>2860</v>
      </c>
      <c r="I574" s="23">
        <v>1.7E-5</v>
      </c>
    </row>
    <row r="575" spans="6:9" ht="19.5" customHeight="1" x14ac:dyDescent="0.35">
      <c r="F575" s="32" t="s">
        <v>5928</v>
      </c>
      <c r="G575" s="32" t="str">
        <f t="shared" si="24"/>
        <v>2022-12-10 23:45:00</v>
      </c>
      <c r="H575" s="23">
        <f t="shared" si="25"/>
        <v>2865</v>
      </c>
      <c r="I575" s="23">
        <v>5.0000000000000004E-6</v>
      </c>
    </row>
    <row r="576" spans="6:9" ht="19.5" customHeight="1" x14ac:dyDescent="0.35">
      <c r="F576" s="32" t="s">
        <v>6408</v>
      </c>
      <c r="G576" s="32" t="str">
        <f t="shared" si="24"/>
        <v>2022-12-10 23:50:00</v>
      </c>
      <c r="H576" s="23">
        <f t="shared" si="25"/>
        <v>2870</v>
      </c>
      <c r="I576" s="23">
        <v>3.0000000000000001E-6</v>
      </c>
    </row>
    <row r="577" spans="6:9" ht="19.5" customHeight="1" x14ac:dyDescent="0.35">
      <c r="F577" s="32" t="s">
        <v>6409</v>
      </c>
      <c r="G577" s="32" t="str">
        <f t="shared" si="24"/>
        <v>2022-12-10 23:55:00</v>
      </c>
      <c r="H577" s="23">
        <f t="shared" si="25"/>
        <v>2875</v>
      </c>
      <c r="I577" s="23">
        <v>1.1E-5</v>
      </c>
    </row>
    <row r="578" spans="6:9" ht="19.5" customHeight="1" x14ac:dyDescent="0.35">
      <c r="F578" s="32" t="s">
        <v>5930</v>
      </c>
      <c r="G578" s="32" t="str">
        <f t="shared" ref="G578:G641" si="26">SUBSTITUTE(F578,"T"," ")</f>
        <v>2022-12-11 00:00:00</v>
      </c>
      <c r="H578" s="23">
        <f t="shared" si="25"/>
        <v>2880</v>
      </c>
      <c r="I578" s="23">
        <v>5.0000000000000004E-6</v>
      </c>
    </row>
    <row r="579" spans="6:9" ht="19.5" customHeight="1" x14ac:dyDescent="0.35">
      <c r="F579" s="32" t="s">
        <v>6410</v>
      </c>
      <c r="G579" s="32" t="str">
        <f t="shared" si="26"/>
        <v>2022-12-11 00:05:00</v>
      </c>
      <c r="H579" s="23">
        <f t="shared" ref="H579:H642" si="27">DAY(G579-$G$2)*24*60 + HOUR(G579-$G$2)*60 + MINUTE(G579-$G$2) + SECOND(G579-$G$2)/60</f>
        <v>2885</v>
      </c>
      <c r="I579" s="23">
        <v>5.0000000000000004E-6</v>
      </c>
    </row>
    <row r="580" spans="6:9" ht="19.5" customHeight="1" x14ac:dyDescent="0.35">
      <c r="F580" s="32" t="s">
        <v>6411</v>
      </c>
      <c r="G580" s="32" t="str">
        <f t="shared" si="26"/>
        <v>2022-12-11 00:10:00</v>
      </c>
      <c r="H580" s="23">
        <f t="shared" si="27"/>
        <v>2890</v>
      </c>
      <c r="I580" s="23">
        <v>1.7E-5</v>
      </c>
    </row>
    <row r="581" spans="6:9" ht="19.5" customHeight="1" x14ac:dyDescent="0.35">
      <c r="F581" s="32" t="s">
        <v>5931</v>
      </c>
      <c r="G581" s="32" t="str">
        <f t="shared" si="26"/>
        <v>2022-12-11 00:15:00</v>
      </c>
      <c r="H581" s="23">
        <f t="shared" si="27"/>
        <v>2895</v>
      </c>
      <c r="I581" s="23">
        <v>5.0000000000000004E-6</v>
      </c>
    </row>
    <row r="582" spans="6:9" ht="19.5" customHeight="1" x14ac:dyDescent="0.35">
      <c r="F582" s="32" t="s">
        <v>6412</v>
      </c>
      <c r="G582" s="32" t="str">
        <f t="shared" si="26"/>
        <v>2022-12-11 00:20:00</v>
      </c>
      <c r="H582" s="23">
        <f t="shared" si="27"/>
        <v>2900</v>
      </c>
      <c r="I582" s="23">
        <v>1.0000000000000001E-5</v>
      </c>
    </row>
    <row r="583" spans="6:9" ht="19.5" customHeight="1" x14ac:dyDescent="0.35">
      <c r="F583" s="32" t="s">
        <v>6413</v>
      </c>
      <c r="G583" s="32" t="str">
        <f t="shared" si="26"/>
        <v>2022-12-11 00:25:00</v>
      </c>
      <c r="H583" s="23">
        <f t="shared" si="27"/>
        <v>2905</v>
      </c>
      <c r="I583" s="23">
        <v>2.0999999999999999E-5</v>
      </c>
    </row>
    <row r="584" spans="6:9" ht="19.5" customHeight="1" x14ac:dyDescent="0.35">
      <c r="F584" s="32" t="s">
        <v>5933</v>
      </c>
      <c r="G584" s="32" t="str">
        <f t="shared" si="26"/>
        <v>2022-12-11 00:30:00</v>
      </c>
      <c r="H584" s="23">
        <f t="shared" si="27"/>
        <v>2910</v>
      </c>
      <c r="I584" s="23">
        <v>1.0000000000000001E-5</v>
      </c>
    </row>
    <row r="585" spans="6:9" ht="19.5" customHeight="1" x14ac:dyDescent="0.35">
      <c r="F585" s="32" t="s">
        <v>6414</v>
      </c>
      <c r="G585" s="32" t="str">
        <f t="shared" si="26"/>
        <v>2022-12-11 00:35:00</v>
      </c>
      <c r="H585" s="23">
        <f t="shared" si="27"/>
        <v>2915</v>
      </c>
      <c r="I585" s="23">
        <v>5.0000000000000004E-6</v>
      </c>
    </row>
    <row r="586" spans="6:9" ht="19.5" customHeight="1" x14ac:dyDescent="0.35">
      <c r="F586" s="32" t="s">
        <v>6415</v>
      </c>
      <c r="G586" s="32" t="str">
        <f t="shared" si="26"/>
        <v>2022-12-11 00:40:00</v>
      </c>
      <c r="H586" s="23">
        <f t="shared" si="27"/>
        <v>2920</v>
      </c>
      <c r="I586" s="23">
        <v>2.8E-5</v>
      </c>
    </row>
    <row r="587" spans="6:9" ht="19.5" customHeight="1" x14ac:dyDescent="0.35">
      <c r="F587" s="32" t="s">
        <v>5935</v>
      </c>
      <c r="G587" s="32" t="str">
        <f t="shared" si="26"/>
        <v>2022-12-11 00:45:00</v>
      </c>
      <c r="H587" s="23">
        <f t="shared" si="27"/>
        <v>2925</v>
      </c>
      <c r="I587" s="23">
        <v>1.0000000000000001E-5</v>
      </c>
    </row>
    <row r="588" spans="6:9" ht="19.5" customHeight="1" x14ac:dyDescent="0.35">
      <c r="F588" s="32" t="s">
        <v>6416</v>
      </c>
      <c r="G588" s="32" t="str">
        <f t="shared" si="26"/>
        <v>2022-12-11 00:50:00</v>
      </c>
      <c r="H588" s="23">
        <f t="shared" si="27"/>
        <v>2930</v>
      </c>
      <c r="I588" s="23">
        <v>9.0000000000000002E-6</v>
      </c>
    </row>
    <row r="589" spans="6:9" ht="19.5" customHeight="1" x14ac:dyDescent="0.35">
      <c r="F589" s="32" t="s">
        <v>6417</v>
      </c>
      <c r="G589" s="32" t="str">
        <f t="shared" si="26"/>
        <v>2022-12-11 00:55:00</v>
      </c>
      <c r="H589" s="23">
        <f t="shared" si="27"/>
        <v>2935</v>
      </c>
      <c r="I589" s="23">
        <v>2.0999999999999999E-5</v>
      </c>
    </row>
    <row r="590" spans="6:9" ht="19.5" customHeight="1" x14ac:dyDescent="0.35">
      <c r="F590" s="32" t="s">
        <v>5936</v>
      </c>
      <c r="G590" s="32" t="str">
        <f t="shared" si="26"/>
        <v>2022-12-11 01:00:00</v>
      </c>
      <c r="H590" s="23">
        <f t="shared" si="27"/>
        <v>2940</v>
      </c>
      <c r="I590" s="23">
        <v>1.4E-5</v>
      </c>
    </row>
    <row r="591" spans="6:9" ht="19.5" customHeight="1" x14ac:dyDescent="0.35">
      <c r="F591" s="32" t="s">
        <v>6418</v>
      </c>
      <c r="G591" s="32" t="str">
        <f t="shared" si="26"/>
        <v>2022-12-11 01:05:00</v>
      </c>
      <c r="H591" s="23">
        <f t="shared" si="27"/>
        <v>2945</v>
      </c>
      <c r="I591" s="23">
        <v>5.0000000000000004E-6</v>
      </c>
    </row>
    <row r="592" spans="6:9" ht="19.5" customHeight="1" x14ac:dyDescent="0.35">
      <c r="F592" s="32" t="s">
        <v>6419</v>
      </c>
      <c r="G592" s="32" t="str">
        <f t="shared" si="26"/>
        <v>2022-12-11 01:10:00</v>
      </c>
      <c r="H592" s="23">
        <f t="shared" si="27"/>
        <v>2950</v>
      </c>
      <c r="I592" s="23">
        <v>1.0000000000000001E-5</v>
      </c>
    </row>
    <row r="593" spans="6:9" ht="19.5" customHeight="1" x14ac:dyDescent="0.35">
      <c r="F593" s="32" t="s">
        <v>5938</v>
      </c>
      <c r="G593" s="32" t="str">
        <f t="shared" si="26"/>
        <v>2022-12-11 01:15:00</v>
      </c>
      <c r="H593" s="23">
        <f t="shared" si="27"/>
        <v>2955</v>
      </c>
      <c r="I593" s="23">
        <v>1.9999999999999999E-6</v>
      </c>
    </row>
    <row r="594" spans="6:9" ht="19.5" customHeight="1" x14ac:dyDescent="0.35">
      <c r="F594" s="32" t="s">
        <v>6420</v>
      </c>
      <c r="G594" s="32" t="str">
        <f t="shared" si="26"/>
        <v>2022-12-11 01:20:00</v>
      </c>
      <c r="H594" s="23">
        <f t="shared" si="27"/>
        <v>2960</v>
      </c>
      <c r="I594" s="23">
        <v>1.0000000000000001E-5</v>
      </c>
    </row>
    <row r="595" spans="6:9" ht="19.5" customHeight="1" x14ac:dyDescent="0.35">
      <c r="F595" s="32" t="s">
        <v>6421</v>
      </c>
      <c r="G595" s="32" t="str">
        <f t="shared" si="26"/>
        <v>2022-12-11 01:25:00</v>
      </c>
      <c r="H595" s="23">
        <f t="shared" si="27"/>
        <v>2965</v>
      </c>
      <c r="I595" s="23">
        <v>1.7E-5</v>
      </c>
    </row>
    <row r="596" spans="6:9" ht="19.5" customHeight="1" x14ac:dyDescent="0.35">
      <c r="F596" s="32" t="s">
        <v>5940</v>
      </c>
      <c r="G596" s="32" t="str">
        <f t="shared" si="26"/>
        <v>2022-12-11 01:30:00</v>
      </c>
      <c r="H596" s="23">
        <f t="shared" si="27"/>
        <v>2970</v>
      </c>
      <c r="I596" s="23">
        <v>9.0000000000000002E-6</v>
      </c>
    </row>
    <row r="597" spans="6:9" ht="19.5" customHeight="1" x14ac:dyDescent="0.35">
      <c r="F597" s="32" t="s">
        <v>6422</v>
      </c>
      <c r="G597" s="32" t="str">
        <f t="shared" si="26"/>
        <v>2022-12-11 01:35:00</v>
      </c>
      <c r="H597" s="23">
        <f t="shared" si="27"/>
        <v>2975</v>
      </c>
      <c r="I597" s="23">
        <v>1.2999999999999999E-5</v>
      </c>
    </row>
    <row r="598" spans="6:9" ht="19.5" customHeight="1" x14ac:dyDescent="0.35">
      <c r="F598" s="32" t="s">
        <v>6423</v>
      </c>
      <c r="G598" s="32" t="str">
        <f t="shared" si="26"/>
        <v>2022-12-11 01:40:00</v>
      </c>
      <c r="H598" s="23">
        <f t="shared" si="27"/>
        <v>2980</v>
      </c>
      <c r="I598" s="23">
        <v>5.8999999999999998E-5</v>
      </c>
    </row>
    <row r="599" spans="6:9" ht="19.5" customHeight="1" x14ac:dyDescent="0.35">
      <c r="F599" s="32" t="s">
        <v>5941</v>
      </c>
      <c r="G599" s="32" t="str">
        <f t="shared" si="26"/>
        <v>2022-12-11 01:45:00</v>
      </c>
      <c r="H599" s="23">
        <f t="shared" si="27"/>
        <v>2985</v>
      </c>
      <c r="I599" s="23">
        <v>1.9000000000000001E-5</v>
      </c>
    </row>
    <row r="600" spans="6:9" ht="19.5" customHeight="1" x14ac:dyDescent="0.35">
      <c r="F600" s="32" t="s">
        <v>6424</v>
      </c>
      <c r="G600" s="32" t="str">
        <f t="shared" si="26"/>
        <v>2022-12-11 01:50:00</v>
      </c>
      <c r="H600" s="23">
        <f t="shared" si="27"/>
        <v>2990</v>
      </c>
      <c r="I600" s="23">
        <v>6.9999999999999999E-6</v>
      </c>
    </row>
    <row r="601" spans="6:9" ht="19.5" customHeight="1" x14ac:dyDescent="0.35">
      <c r="F601" s="32" t="s">
        <v>6425</v>
      </c>
      <c r="G601" s="32" t="str">
        <f t="shared" si="26"/>
        <v>2022-12-11 01:55:00</v>
      </c>
      <c r="H601" s="23">
        <f t="shared" si="27"/>
        <v>2995</v>
      </c>
      <c r="I601" s="23">
        <v>3.4E-5</v>
      </c>
    </row>
    <row r="602" spans="6:9" ht="19.5" customHeight="1" x14ac:dyDescent="0.35">
      <c r="F602" s="32" t="s">
        <v>5943</v>
      </c>
      <c r="G602" s="32" t="str">
        <f t="shared" si="26"/>
        <v>2022-12-11 02:00:00</v>
      </c>
      <c r="H602" s="23">
        <f t="shared" si="27"/>
        <v>3000</v>
      </c>
      <c r="I602" s="23">
        <v>1.0000000000000001E-5</v>
      </c>
    </row>
    <row r="603" spans="6:9" ht="19.5" customHeight="1" x14ac:dyDescent="0.35">
      <c r="F603" s="32" t="s">
        <v>6426</v>
      </c>
      <c r="G603" s="32" t="str">
        <f t="shared" si="26"/>
        <v>2022-12-11 02:05:00</v>
      </c>
      <c r="H603" s="23">
        <f t="shared" si="27"/>
        <v>3005</v>
      </c>
      <c r="I603" s="23">
        <v>1.5999999999999999E-5</v>
      </c>
    </row>
    <row r="604" spans="6:9" ht="19.5" customHeight="1" x14ac:dyDescent="0.35">
      <c r="F604" s="32" t="s">
        <v>6427</v>
      </c>
      <c r="G604" s="32" t="str">
        <f t="shared" si="26"/>
        <v>2022-12-11 02:10:00</v>
      </c>
      <c r="H604" s="23">
        <f t="shared" si="27"/>
        <v>3010</v>
      </c>
      <c r="I604" s="23">
        <v>1.5999999999999999E-5</v>
      </c>
    </row>
    <row r="605" spans="6:9" ht="19.5" customHeight="1" x14ac:dyDescent="0.35">
      <c r="F605" s="32" t="s">
        <v>5945</v>
      </c>
      <c r="G605" s="32" t="str">
        <f t="shared" si="26"/>
        <v>2022-12-11 02:15:00</v>
      </c>
      <c r="H605" s="23">
        <f t="shared" si="27"/>
        <v>3015</v>
      </c>
      <c r="I605" s="23">
        <v>1.0000000000000001E-5</v>
      </c>
    </row>
    <row r="606" spans="6:9" ht="19.5" customHeight="1" x14ac:dyDescent="0.35">
      <c r="F606" s="32" t="s">
        <v>6428</v>
      </c>
      <c r="G606" s="32" t="str">
        <f t="shared" si="26"/>
        <v>2022-12-11 02:20:00</v>
      </c>
      <c r="H606" s="23">
        <f t="shared" si="27"/>
        <v>3020</v>
      </c>
      <c r="I606" s="23">
        <v>2.9E-5</v>
      </c>
    </row>
    <row r="607" spans="6:9" ht="19.5" customHeight="1" x14ac:dyDescent="0.35">
      <c r="F607" s="32" t="s">
        <v>6429</v>
      </c>
      <c r="G607" s="32" t="str">
        <f t="shared" si="26"/>
        <v>2022-12-11 02:25:00</v>
      </c>
      <c r="H607" s="23">
        <f t="shared" si="27"/>
        <v>3025</v>
      </c>
      <c r="I607" s="23">
        <v>2.1999999999999999E-5</v>
      </c>
    </row>
    <row r="608" spans="6:9" ht="19.5" customHeight="1" x14ac:dyDescent="0.35">
      <c r="F608" s="32" t="s">
        <v>5946</v>
      </c>
      <c r="G608" s="32" t="str">
        <f t="shared" si="26"/>
        <v>2022-12-11 02:30:00</v>
      </c>
      <c r="H608" s="23">
        <f t="shared" si="27"/>
        <v>3030</v>
      </c>
      <c r="I608" s="23">
        <v>6.0000000000000002E-6</v>
      </c>
    </row>
    <row r="609" spans="6:9" ht="19.5" customHeight="1" x14ac:dyDescent="0.35">
      <c r="F609" s="32" t="s">
        <v>6430</v>
      </c>
      <c r="G609" s="32" t="str">
        <f t="shared" si="26"/>
        <v>2022-12-11 02:35:00</v>
      </c>
      <c r="H609" s="23">
        <f t="shared" si="27"/>
        <v>3035</v>
      </c>
      <c r="I609" s="23">
        <v>1.5999999999999999E-5</v>
      </c>
    </row>
    <row r="610" spans="6:9" ht="19.5" customHeight="1" x14ac:dyDescent="0.35">
      <c r="F610" s="32" t="s">
        <v>6431</v>
      </c>
      <c r="G610" s="32" t="str">
        <f t="shared" si="26"/>
        <v>2022-12-11 02:40:00</v>
      </c>
      <c r="H610" s="23">
        <f t="shared" si="27"/>
        <v>3040</v>
      </c>
      <c r="I610" s="23">
        <v>2.9E-5</v>
      </c>
    </row>
    <row r="611" spans="6:9" ht="19.5" customHeight="1" x14ac:dyDescent="0.35">
      <c r="F611" s="32" t="s">
        <v>5948</v>
      </c>
      <c r="G611" s="32" t="str">
        <f t="shared" si="26"/>
        <v>2022-12-11 02:45:00</v>
      </c>
      <c r="H611" s="23">
        <f t="shared" si="27"/>
        <v>3045</v>
      </c>
      <c r="I611" s="23">
        <v>2.0999999999999999E-5</v>
      </c>
    </row>
    <row r="612" spans="6:9" ht="19.5" customHeight="1" x14ac:dyDescent="0.35">
      <c r="F612" s="32" t="s">
        <v>6432</v>
      </c>
      <c r="G612" s="32" t="str">
        <f t="shared" si="26"/>
        <v>2022-12-11 02:50:00</v>
      </c>
      <c r="H612" s="23">
        <f t="shared" si="27"/>
        <v>3050</v>
      </c>
      <c r="I612" s="23">
        <v>4.6E-5</v>
      </c>
    </row>
    <row r="613" spans="6:9" ht="19.5" customHeight="1" x14ac:dyDescent="0.35">
      <c r="F613" s="32" t="s">
        <v>6433</v>
      </c>
      <c r="G613" s="32" t="str">
        <f t="shared" si="26"/>
        <v>2022-12-11 02:55:00</v>
      </c>
      <c r="H613" s="23">
        <f t="shared" si="27"/>
        <v>3055</v>
      </c>
      <c r="I613" s="23">
        <v>3.4999999999999997E-5</v>
      </c>
    </row>
    <row r="614" spans="6:9" ht="19.5" customHeight="1" x14ac:dyDescent="0.35">
      <c r="F614" s="32" t="s">
        <v>5950</v>
      </c>
      <c r="G614" s="32" t="str">
        <f t="shared" si="26"/>
        <v>2022-12-11 03:00:00</v>
      </c>
      <c r="H614" s="23">
        <f t="shared" si="27"/>
        <v>3060</v>
      </c>
      <c r="I614" s="23">
        <v>1.2999999999999999E-5</v>
      </c>
    </row>
    <row r="615" spans="6:9" ht="19.5" customHeight="1" x14ac:dyDescent="0.35">
      <c r="F615" s="32" t="s">
        <v>6434</v>
      </c>
      <c r="G615" s="32" t="str">
        <f t="shared" si="26"/>
        <v>2022-12-11 03:05:00</v>
      </c>
      <c r="H615" s="23">
        <f t="shared" si="27"/>
        <v>3065</v>
      </c>
      <c r="I615" s="23">
        <v>4.1E-5</v>
      </c>
    </row>
    <row r="616" spans="6:9" ht="19.5" customHeight="1" x14ac:dyDescent="0.35">
      <c r="F616" s="32" t="s">
        <v>6435</v>
      </c>
      <c r="G616" s="32" t="str">
        <f t="shared" si="26"/>
        <v>2022-12-11 03:10:00</v>
      </c>
      <c r="H616" s="23">
        <f t="shared" si="27"/>
        <v>3070</v>
      </c>
      <c r="I616" s="23">
        <v>3.4E-5</v>
      </c>
    </row>
    <row r="617" spans="6:9" ht="19.5" customHeight="1" x14ac:dyDescent="0.35">
      <c r="F617" s="32" t="s">
        <v>5951</v>
      </c>
      <c r="G617" s="32" t="str">
        <f t="shared" si="26"/>
        <v>2022-12-11 03:15:00</v>
      </c>
      <c r="H617" s="23">
        <f t="shared" si="27"/>
        <v>3075</v>
      </c>
      <c r="I617" s="23">
        <v>9.0000000000000002E-6</v>
      </c>
    </row>
    <row r="618" spans="6:9" ht="19.5" customHeight="1" x14ac:dyDescent="0.35">
      <c r="F618" s="32" t="s">
        <v>6436</v>
      </c>
      <c r="G618" s="32" t="str">
        <f t="shared" si="26"/>
        <v>2022-12-11 03:20:00</v>
      </c>
      <c r="H618" s="23">
        <f t="shared" si="27"/>
        <v>3080</v>
      </c>
      <c r="I618" s="23">
        <v>5.7000000000000003E-5</v>
      </c>
    </row>
    <row r="619" spans="6:9" ht="19.5" customHeight="1" x14ac:dyDescent="0.35">
      <c r="F619" s="32" t="s">
        <v>6437</v>
      </c>
      <c r="G619" s="32" t="str">
        <f t="shared" si="26"/>
        <v>2022-12-11 03:25:00</v>
      </c>
      <c r="H619" s="23">
        <f t="shared" si="27"/>
        <v>3085</v>
      </c>
      <c r="I619" s="23">
        <v>4.1E-5</v>
      </c>
    </row>
    <row r="620" spans="6:9" ht="19.5" customHeight="1" x14ac:dyDescent="0.35">
      <c r="F620" s="32" t="s">
        <v>5953</v>
      </c>
      <c r="G620" s="32" t="str">
        <f t="shared" si="26"/>
        <v>2022-12-11 03:30:00</v>
      </c>
      <c r="H620" s="23">
        <f t="shared" si="27"/>
        <v>3090</v>
      </c>
      <c r="I620" s="23">
        <v>1.8E-5</v>
      </c>
    </row>
    <row r="621" spans="6:9" ht="19.5" customHeight="1" x14ac:dyDescent="0.35">
      <c r="F621" s="32" t="s">
        <v>6438</v>
      </c>
      <c r="G621" s="32" t="str">
        <f t="shared" si="26"/>
        <v>2022-12-11 03:35:00</v>
      </c>
      <c r="H621" s="23">
        <f t="shared" si="27"/>
        <v>3095</v>
      </c>
      <c r="I621" s="23">
        <v>7.7000000000000001E-5</v>
      </c>
    </row>
    <row r="622" spans="6:9" ht="19.5" customHeight="1" x14ac:dyDescent="0.35">
      <c r="F622" s="32" t="s">
        <v>6439</v>
      </c>
      <c r="G622" s="32" t="str">
        <f t="shared" si="26"/>
        <v>2022-12-11 03:40:00</v>
      </c>
      <c r="H622" s="23">
        <f t="shared" si="27"/>
        <v>3100</v>
      </c>
      <c r="I622" s="23">
        <v>8.0000000000000007E-5</v>
      </c>
    </row>
    <row r="623" spans="6:9" ht="19.5" customHeight="1" x14ac:dyDescent="0.35">
      <c r="F623" s="32" t="s">
        <v>5955</v>
      </c>
      <c r="G623" s="32" t="str">
        <f t="shared" si="26"/>
        <v>2022-12-11 03:45:00</v>
      </c>
      <c r="H623" s="23">
        <f t="shared" si="27"/>
        <v>3105</v>
      </c>
      <c r="I623" s="23">
        <v>3.0000000000000001E-5</v>
      </c>
    </row>
    <row r="624" spans="6:9" ht="19.5" customHeight="1" x14ac:dyDescent="0.35">
      <c r="F624" s="32" t="s">
        <v>6440</v>
      </c>
      <c r="G624" s="32" t="str">
        <f t="shared" si="26"/>
        <v>2022-12-11 03:50:00</v>
      </c>
      <c r="H624" s="23">
        <f t="shared" si="27"/>
        <v>3110</v>
      </c>
      <c r="I624" s="23">
        <v>4.3999999999999999E-5</v>
      </c>
    </row>
    <row r="625" spans="6:9" ht="19.5" customHeight="1" x14ac:dyDescent="0.35">
      <c r="F625" s="32" t="s">
        <v>6441</v>
      </c>
      <c r="G625" s="32" t="str">
        <f t="shared" si="26"/>
        <v>2022-12-11 03:55:00</v>
      </c>
      <c r="H625" s="23">
        <f t="shared" si="27"/>
        <v>3115</v>
      </c>
      <c r="I625" s="23">
        <v>2.5000000000000001E-5</v>
      </c>
    </row>
    <row r="626" spans="6:9" ht="19.5" customHeight="1" x14ac:dyDescent="0.35">
      <c r="F626" s="32" t="s">
        <v>5956</v>
      </c>
      <c r="G626" s="32" t="str">
        <f t="shared" si="26"/>
        <v>2022-12-11 04:00:00</v>
      </c>
      <c r="H626" s="23">
        <f t="shared" si="27"/>
        <v>3120</v>
      </c>
      <c r="I626" s="23">
        <v>2.1999999999999999E-5</v>
      </c>
    </row>
    <row r="627" spans="6:9" ht="19.5" customHeight="1" x14ac:dyDescent="0.35">
      <c r="F627" s="32" t="s">
        <v>6442</v>
      </c>
      <c r="G627" s="32" t="str">
        <f t="shared" si="26"/>
        <v>2022-12-11 04:05:00</v>
      </c>
      <c r="H627" s="23">
        <f t="shared" si="27"/>
        <v>3125</v>
      </c>
      <c r="I627" s="23">
        <v>5.1999999999999997E-5</v>
      </c>
    </row>
    <row r="628" spans="6:9" ht="19.5" customHeight="1" x14ac:dyDescent="0.35">
      <c r="F628" s="32" t="s">
        <v>6443</v>
      </c>
      <c r="G628" s="32" t="str">
        <f t="shared" si="26"/>
        <v>2022-12-11 04:10:00</v>
      </c>
      <c r="H628" s="23">
        <f t="shared" si="27"/>
        <v>3130</v>
      </c>
      <c r="I628" s="23">
        <v>7.6000000000000004E-5</v>
      </c>
    </row>
    <row r="629" spans="6:9" ht="19.5" customHeight="1" x14ac:dyDescent="0.35">
      <c r="F629" s="32" t="s">
        <v>5958</v>
      </c>
      <c r="G629" s="32" t="str">
        <f t="shared" si="26"/>
        <v>2022-12-11 04:15:00</v>
      </c>
      <c r="H629" s="23">
        <f t="shared" si="27"/>
        <v>3135</v>
      </c>
      <c r="I629" s="23">
        <v>6.3E-5</v>
      </c>
    </row>
    <row r="630" spans="6:9" ht="19.5" customHeight="1" x14ac:dyDescent="0.35">
      <c r="F630" s="32" t="s">
        <v>6444</v>
      </c>
      <c r="G630" s="32" t="str">
        <f t="shared" si="26"/>
        <v>2022-12-11 04:20:00</v>
      </c>
      <c r="H630" s="23">
        <f t="shared" si="27"/>
        <v>3140</v>
      </c>
      <c r="I630" s="23">
        <v>9.1000000000000003E-5</v>
      </c>
    </row>
    <row r="631" spans="6:9" ht="19.5" customHeight="1" x14ac:dyDescent="0.35">
      <c r="F631" s="32" t="s">
        <v>6445</v>
      </c>
      <c r="G631" s="32" t="str">
        <f t="shared" si="26"/>
        <v>2022-12-11 04:25:00</v>
      </c>
      <c r="H631" s="23">
        <f t="shared" si="27"/>
        <v>3145</v>
      </c>
      <c r="I631" s="23">
        <v>9.5000000000000005E-5</v>
      </c>
    </row>
    <row r="632" spans="6:9" ht="19.5" customHeight="1" x14ac:dyDescent="0.35">
      <c r="F632" s="32" t="s">
        <v>5960</v>
      </c>
      <c r="G632" s="32" t="str">
        <f t="shared" si="26"/>
        <v>2022-12-11 04:30:00</v>
      </c>
      <c r="H632" s="23">
        <f t="shared" si="27"/>
        <v>3150</v>
      </c>
      <c r="I632" s="23">
        <v>6.8999999999999997E-5</v>
      </c>
    </row>
    <row r="633" spans="6:9" ht="19.5" customHeight="1" x14ac:dyDescent="0.35">
      <c r="F633" s="32" t="s">
        <v>6446</v>
      </c>
      <c r="G633" s="32" t="str">
        <f t="shared" si="26"/>
        <v>2022-12-11 04:35:00</v>
      </c>
      <c r="H633" s="23">
        <f t="shared" si="27"/>
        <v>3155</v>
      </c>
      <c r="I633" s="23">
        <v>8.8999999999999995E-5</v>
      </c>
    </row>
    <row r="634" spans="6:9" ht="19.5" customHeight="1" x14ac:dyDescent="0.35">
      <c r="F634" s="32" t="s">
        <v>6447</v>
      </c>
      <c r="G634" s="32" t="str">
        <f t="shared" si="26"/>
        <v>2022-12-11 04:40:00</v>
      </c>
      <c r="H634" s="23">
        <f t="shared" si="27"/>
        <v>3160</v>
      </c>
      <c r="I634" s="23">
        <v>7.1000000000000005E-5</v>
      </c>
    </row>
    <row r="635" spans="6:9" ht="19.5" customHeight="1" x14ac:dyDescent="0.35">
      <c r="F635" s="32" t="s">
        <v>5961</v>
      </c>
      <c r="G635" s="32" t="str">
        <f t="shared" si="26"/>
        <v>2022-12-11 04:45:00</v>
      </c>
      <c r="H635" s="23">
        <f t="shared" si="27"/>
        <v>3165</v>
      </c>
      <c r="I635" s="23">
        <v>8.5000000000000006E-5</v>
      </c>
    </row>
    <row r="636" spans="6:9" ht="19.5" customHeight="1" x14ac:dyDescent="0.35">
      <c r="F636" s="32" t="s">
        <v>6448</v>
      </c>
      <c r="G636" s="32" t="str">
        <f t="shared" si="26"/>
        <v>2022-12-11 04:50:00</v>
      </c>
      <c r="H636" s="23">
        <f t="shared" si="27"/>
        <v>3170</v>
      </c>
      <c r="I636" s="23">
        <v>9.7E-5</v>
      </c>
    </row>
    <row r="637" spans="6:9" ht="19.5" customHeight="1" x14ac:dyDescent="0.35">
      <c r="F637" s="32" t="s">
        <v>6449</v>
      </c>
      <c r="G637" s="32" t="str">
        <f t="shared" si="26"/>
        <v>2022-12-11 04:55:00</v>
      </c>
      <c r="H637" s="23">
        <f t="shared" si="27"/>
        <v>3175</v>
      </c>
      <c r="I637" s="23">
        <v>1.07E-4</v>
      </c>
    </row>
    <row r="638" spans="6:9" ht="19.5" customHeight="1" x14ac:dyDescent="0.35">
      <c r="F638" s="32" t="s">
        <v>5963</v>
      </c>
      <c r="G638" s="32" t="str">
        <f t="shared" si="26"/>
        <v>2022-12-11 05:00:00</v>
      </c>
      <c r="H638" s="23">
        <f t="shared" si="27"/>
        <v>3180</v>
      </c>
      <c r="I638" s="23">
        <v>7.1000000000000005E-5</v>
      </c>
    </row>
    <row r="639" spans="6:9" ht="19.5" customHeight="1" x14ac:dyDescent="0.35">
      <c r="F639" s="32" t="s">
        <v>6450</v>
      </c>
      <c r="G639" s="32" t="str">
        <f t="shared" si="26"/>
        <v>2022-12-11 05:05:00</v>
      </c>
      <c r="H639" s="23">
        <f t="shared" si="27"/>
        <v>3185</v>
      </c>
      <c r="I639" s="23">
        <v>1.11E-4</v>
      </c>
    </row>
    <row r="640" spans="6:9" ht="19.5" customHeight="1" x14ac:dyDescent="0.35">
      <c r="F640" s="32" t="s">
        <v>6451</v>
      </c>
      <c r="G640" s="32" t="str">
        <f t="shared" si="26"/>
        <v>2022-12-11 05:10:00</v>
      </c>
      <c r="H640" s="23">
        <f t="shared" si="27"/>
        <v>3190</v>
      </c>
      <c r="I640" s="23">
        <v>1.08E-4</v>
      </c>
    </row>
    <row r="641" spans="6:9" ht="19.5" customHeight="1" x14ac:dyDescent="0.35">
      <c r="F641" s="32" t="s">
        <v>5965</v>
      </c>
      <c r="G641" s="32" t="str">
        <f t="shared" si="26"/>
        <v>2022-12-11 05:15:00</v>
      </c>
      <c r="H641" s="23">
        <f t="shared" si="27"/>
        <v>3195</v>
      </c>
      <c r="I641" s="23">
        <v>1.2400000000000001E-4</v>
      </c>
    </row>
    <row r="642" spans="6:9" ht="19.5" customHeight="1" x14ac:dyDescent="0.35">
      <c r="F642" s="32" t="s">
        <v>6452</v>
      </c>
      <c r="G642" s="32" t="str">
        <f t="shared" ref="G642:G705" si="28">SUBSTITUTE(F642,"T"," ")</f>
        <v>2022-12-11 05:20:00</v>
      </c>
      <c r="H642" s="23">
        <f t="shared" si="27"/>
        <v>3200</v>
      </c>
      <c r="I642" s="23">
        <v>1.37E-4</v>
      </c>
    </row>
    <row r="643" spans="6:9" ht="19.5" customHeight="1" x14ac:dyDescent="0.35">
      <c r="F643" s="32" t="s">
        <v>6453</v>
      </c>
      <c r="G643" s="32" t="str">
        <f t="shared" si="28"/>
        <v>2022-12-11 05:25:00</v>
      </c>
      <c r="H643" s="23">
        <f t="shared" ref="H643:H706" si="29">DAY(G643-$G$2)*24*60 + HOUR(G643-$G$2)*60 + MINUTE(G643-$G$2) + SECOND(G643-$G$2)/60</f>
        <v>3205</v>
      </c>
      <c r="I643" s="23">
        <v>1.17E-4</v>
      </c>
    </row>
    <row r="644" spans="6:9" ht="19.5" customHeight="1" x14ac:dyDescent="0.35">
      <c r="F644" s="32" t="s">
        <v>5966</v>
      </c>
      <c r="G644" s="32" t="str">
        <f t="shared" si="28"/>
        <v>2022-12-11 05:30:00</v>
      </c>
      <c r="H644" s="23">
        <f t="shared" si="29"/>
        <v>3210</v>
      </c>
      <c r="I644" s="23">
        <v>5.0000000000000002E-5</v>
      </c>
    </row>
    <row r="645" spans="6:9" ht="19.5" customHeight="1" x14ac:dyDescent="0.35">
      <c r="F645" s="32" t="s">
        <v>6454</v>
      </c>
      <c r="G645" s="32" t="str">
        <f t="shared" si="28"/>
        <v>2022-12-11 05:35:00</v>
      </c>
      <c r="H645" s="23">
        <f t="shared" si="29"/>
        <v>3215</v>
      </c>
      <c r="I645" s="23">
        <v>6.2000000000000003E-5</v>
      </c>
    </row>
    <row r="646" spans="6:9" ht="19.5" customHeight="1" x14ac:dyDescent="0.35">
      <c r="F646" s="32" t="s">
        <v>6455</v>
      </c>
      <c r="G646" s="32" t="str">
        <f t="shared" si="28"/>
        <v>2022-12-11 05:40:00</v>
      </c>
      <c r="H646" s="23">
        <f t="shared" si="29"/>
        <v>3220</v>
      </c>
      <c r="I646" s="23">
        <v>6.6000000000000005E-5</v>
      </c>
    </row>
    <row r="647" spans="6:9" ht="19.5" customHeight="1" x14ac:dyDescent="0.35">
      <c r="F647" s="32" t="s">
        <v>5968</v>
      </c>
      <c r="G647" s="32" t="str">
        <f t="shared" si="28"/>
        <v>2022-12-11 05:45:00</v>
      </c>
      <c r="H647" s="23">
        <f t="shared" si="29"/>
        <v>3225</v>
      </c>
      <c r="I647" s="23">
        <v>4.8999999999999998E-5</v>
      </c>
    </row>
    <row r="648" spans="6:9" ht="19.5" customHeight="1" x14ac:dyDescent="0.35">
      <c r="F648" s="32" t="s">
        <v>6456</v>
      </c>
      <c r="G648" s="32" t="str">
        <f t="shared" si="28"/>
        <v>2022-12-11 05:50:00</v>
      </c>
      <c r="H648" s="23">
        <f t="shared" si="29"/>
        <v>3230</v>
      </c>
      <c r="I648" s="23">
        <v>6.0000000000000002E-5</v>
      </c>
    </row>
    <row r="649" spans="6:9" ht="19.5" customHeight="1" x14ac:dyDescent="0.35">
      <c r="F649" s="32" t="s">
        <v>6457</v>
      </c>
      <c r="G649" s="32" t="str">
        <f t="shared" si="28"/>
        <v>2022-12-11 05:55:00</v>
      </c>
      <c r="H649" s="23">
        <f t="shared" si="29"/>
        <v>3235</v>
      </c>
      <c r="I649" s="23">
        <v>6.3E-5</v>
      </c>
    </row>
    <row r="650" spans="6:9" ht="19.5" customHeight="1" x14ac:dyDescent="0.35">
      <c r="F650" s="32" t="s">
        <v>5970</v>
      </c>
      <c r="G650" s="32" t="str">
        <f t="shared" si="28"/>
        <v>2022-12-11 06:00:00</v>
      </c>
      <c r="H650" s="23">
        <f t="shared" si="29"/>
        <v>3240</v>
      </c>
      <c r="I650" s="23">
        <v>5.8999999999999998E-5</v>
      </c>
    </row>
    <row r="651" spans="6:9" ht="19.5" customHeight="1" x14ac:dyDescent="0.35">
      <c r="F651" s="32" t="s">
        <v>6458</v>
      </c>
      <c r="G651" s="32" t="str">
        <f t="shared" si="28"/>
        <v>2022-12-11 06:05:00</v>
      </c>
      <c r="H651" s="23">
        <f t="shared" si="29"/>
        <v>3245</v>
      </c>
      <c r="I651" s="23">
        <v>9.1000000000000003E-5</v>
      </c>
    </row>
    <row r="652" spans="6:9" ht="19.5" customHeight="1" x14ac:dyDescent="0.35">
      <c r="F652" s="32" t="s">
        <v>6459</v>
      </c>
      <c r="G652" s="32" t="str">
        <f t="shared" si="28"/>
        <v>2022-12-11 06:10:00</v>
      </c>
      <c r="H652" s="23">
        <f t="shared" si="29"/>
        <v>3250</v>
      </c>
      <c r="I652" s="23">
        <v>2.5000000000000001E-4</v>
      </c>
    </row>
    <row r="653" spans="6:9" ht="19.5" customHeight="1" x14ac:dyDescent="0.35">
      <c r="F653" s="32" t="s">
        <v>5971</v>
      </c>
      <c r="G653" s="32" t="str">
        <f t="shared" si="28"/>
        <v>2022-12-11 06:15:00</v>
      </c>
      <c r="H653" s="23">
        <f t="shared" si="29"/>
        <v>3255</v>
      </c>
      <c r="I653" s="23">
        <v>4.6999999999999997E-5</v>
      </c>
    </row>
    <row r="654" spans="6:9" ht="19.5" customHeight="1" x14ac:dyDescent="0.35">
      <c r="F654" s="32" t="s">
        <v>6460</v>
      </c>
      <c r="G654" s="32" t="str">
        <f t="shared" si="28"/>
        <v>2022-12-11 06:20:00</v>
      </c>
      <c r="H654" s="23">
        <f t="shared" si="29"/>
        <v>3260</v>
      </c>
      <c r="I654" s="23">
        <v>1.4999999999999999E-4</v>
      </c>
    </row>
    <row r="655" spans="6:9" ht="19.5" customHeight="1" x14ac:dyDescent="0.35">
      <c r="F655" s="32" t="s">
        <v>6461</v>
      </c>
      <c r="G655" s="32" t="str">
        <f t="shared" si="28"/>
        <v>2022-12-11 06:25:00</v>
      </c>
      <c r="H655" s="23">
        <f t="shared" si="29"/>
        <v>3265</v>
      </c>
      <c r="I655" s="23">
        <v>1.64E-4</v>
      </c>
    </row>
    <row r="656" spans="6:9" ht="19.5" customHeight="1" x14ac:dyDescent="0.35">
      <c r="F656" s="32" t="s">
        <v>5973</v>
      </c>
      <c r="G656" s="32" t="str">
        <f t="shared" si="28"/>
        <v>2022-12-11 06:30:00</v>
      </c>
      <c r="H656" s="23">
        <f t="shared" si="29"/>
        <v>3270</v>
      </c>
      <c r="I656" s="23">
        <v>7.6000000000000004E-5</v>
      </c>
    </row>
    <row r="657" spans="6:9" ht="19.5" customHeight="1" x14ac:dyDescent="0.35">
      <c r="F657" s="32" t="s">
        <v>6462</v>
      </c>
      <c r="G657" s="32" t="str">
        <f t="shared" si="28"/>
        <v>2022-12-11 06:35:00</v>
      </c>
      <c r="H657" s="23">
        <f t="shared" si="29"/>
        <v>3275</v>
      </c>
      <c r="I657" s="23">
        <v>1.35E-4</v>
      </c>
    </row>
    <row r="658" spans="6:9" ht="19.5" customHeight="1" x14ac:dyDescent="0.35">
      <c r="F658" s="32" t="s">
        <v>6463</v>
      </c>
      <c r="G658" s="32" t="str">
        <f t="shared" si="28"/>
        <v>2022-12-11 06:40:00</v>
      </c>
      <c r="H658" s="23">
        <f t="shared" si="29"/>
        <v>3280</v>
      </c>
      <c r="I658" s="23">
        <v>2.0000000000000001E-4</v>
      </c>
    </row>
    <row r="659" spans="6:9" ht="19.5" customHeight="1" x14ac:dyDescent="0.35">
      <c r="F659" s="32" t="s">
        <v>5975</v>
      </c>
      <c r="G659" s="32" t="str">
        <f t="shared" si="28"/>
        <v>2022-12-11 06:45:00</v>
      </c>
      <c r="H659" s="23">
        <f t="shared" si="29"/>
        <v>3285</v>
      </c>
      <c r="I659" s="23">
        <v>1.47E-4</v>
      </c>
    </row>
    <row r="660" spans="6:9" ht="19.5" customHeight="1" x14ac:dyDescent="0.35">
      <c r="F660" s="32" t="s">
        <v>6464</v>
      </c>
      <c r="G660" s="32" t="str">
        <f t="shared" si="28"/>
        <v>2022-12-11 06:50:00</v>
      </c>
      <c r="H660" s="23">
        <f t="shared" si="29"/>
        <v>3290</v>
      </c>
      <c r="I660" s="23">
        <v>2.1900000000000001E-4</v>
      </c>
    </row>
    <row r="661" spans="6:9" ht="19.5" customHeight="1" x14ac:dyDescent="0.35">
      <c r="F661" s="32" t="s">
        <v>6465</v>
      </c>
      <c r="G661" s="32" t="str">
        <f t="shared" si="28"/>
        <v>2022-12-11 06:55:00</v>
      </c>
      <c r="H661" s="23">
        <f t="shared" si="29"/>
        <v>3295</v>
      </c>
      <c r="I661" s="23">
        <v>1.74E-4</v>
      </c>
    </row>
    <row r="662" spans="6:9" ht="19.5" customHeight="1" x14ac:dyDescent="0.35">
      <c r="F662" s="32" t="s">
        <v>5976</v>
      </c>
      <c r="G662" s="32" t="str">
        <f t="shared" si="28"/>
        <v>2022-12-11 07:00:00</v>
      </c>
      <c r="H662" s="23">
        <f t="shared" si="29"/>
        <v>3300</v>
      </c>
      <c r="I662" s="23">
        <v>1.02E-4</v>
      </c>
    </row>
    <row r="663" spans="6:9" ht="19.5" customHeight="1" x14ac:dyDescent="0.35">
      <c r="F663" s="32" t="s">
        <v>6466</v>
      </c>
      <c r="G663" s="32" t="str">
        <f t="shared" si="28"/>
        <v>2022-12-11 07:05:00</v>
      </c>
      <c r="H663" s="23">
        <f t="shared" si="29"/>
        <v>3305</v>
      </c>
      <c r="I663" s="23">
        <v>1.36E-4</v>
      </c>
    </row>
    <row r="664" spans="6:9" ht="19.5" customHeight="1" x14ac:dyDescent="0.35">
      <c r="F664" s="32" t="s">
        <v>6467</v>
      </c>
      <c r="G664" s="32" t="str">
        <f t="shared" si="28"/>
        <v>2022-12-11 07:10:00</v>
      </c>
      <c r="H664" s="23">
        <f t="shared" si="29"/>
        <v>3310</v>
      </c>
      <c r="I664" s="23">
        <v>5.1699999999999999E-4</v>
      </c>
    </row>
    <row r="665" spans="6:9" ht="19.5" customHeight="1" x14ac:dyDescent="0.35">
      <c r="F665" s="32" t="s">
        <v>5978</v>
      </c>
      <c r="G665" s="32" t="str">
        <f t="shared" si="28"/>
        <v>2022-12-11 07:15:00</v>
      </c>
      <c r="H665" s="23">
        <f t="shared" si="29"/>
        <v>3315</v>
      </c>
      <c r="I665" s="23">
        <v>5.4679999999999998E-3</v>
      </c>
    </row>
    <row r="666" spans="6:9" ht="19.5" customHeight="1" x14ac:dyDescent="0.35">
      <c r="F666" s="32" t="s">
        <v>6468</v>
      </c>
      <c r="G666" s="32" t="str">
        <f t="shared" si="28"/>
        <v>2022-12-11 07:20:00</v>
      </c>
      <c r="H666" s="23">
        <f t="shared" si="29"/>
        <v>3320</v>
      </c>
      <c r="I666" s="23">
        <v>1.0843E-2</v>
      </c>
    </row>
    <row r="667" spans="6:9" ht="19.5" customHeight="1" x14ac:dyDescent="0.35">
      <c r="F667" s="32" t="s">
        <v>6469</v>
      </c>
      <c r="G667" s="32" t="str">
        <f t="shared" si="28"/>
        <v>2022-12-11 07:25:00</v>
      </c>
      <c r="H667" s="23">
        <f t="shared" si="29"/>
        <v>3325</v>
      </c>
      <c r="I667" s="23">
        <v>3.4046E-2</v>
      </c>
    </row>
    <row r="668" spans="6:9" ht="19.5" customHeight="1" x14ac:dyDescent="0.35">
      <c r="F668" s="32" t="s">
        <v>5980</v>
      </c>
      <c r="G668" s="32" t="str">
        <f t="shared" si="28"/>
        <v>2022-12-11 07:30:00</v>
      </c>
      <c r="H668" s="23">
        <f t="shared" si="29"/>
        <v>3330</v>
      </c>
      <c r="I668" s="23">
        <v>5.0235000000000002E-2</v>
      </c>
    </row>
    <row r="669" spans="6:9" ht="19.5" customHeight="1" x14ac:dyDescent="0.35">
      <c r="F669" s="32" t="s">
        <v>6470</v>
      </c>
      <c r="G669" s="32" t="str">
        <f t="shared" si="28"/>
        <v>2022-12-11 07:35:00</v>
      </c>
      <c r="H669" s="23">
        <f t="shared" si="29"/>
        <v>3335</v>
      </c>
      <c r="I669" s="23">
        <v>6.6479999999999997E-2</v>
      </c>
    </row>
    <row r="670" spans="6:9" ht="19.5" customHeight="1" x14ac:dyDescent="0.35">
      <c r="F670" s="32" t="s">
        <v>6471</v>
      </c>
      <c r="G670" s="32" t="str">
        <f t="shared" si="28"/>
        <v>2022-12-11 07:40:00</v>
      </c>
      <c r="H670" s="23">
        <f t="shared" si="29"/>
        <v>3340</v>
      </c>
      <c r="I670" s="23">
        <v>8.1445000000000004E-2</v>
      </c>
    </row>
    <row r="671" spans="6:9" ht="19.5" customHeight="1" x14ac:dyDescent="0.35">
      <c r="F671" s="32" t="s">
        <v>5981</v>
      </c>
      <c r="G671" s="32" t="str">
        <f t="shared" si="28"/>
        <v>2022-12-11 07:45:00</v>
      </c>
      <c r="H671" s="23">
        <f t="shared" si="29"/>
        <v>3345</v>
      </c>
      <c r="I671" s="23">
        <v>9.4703999999999997E-2</v>
      </c>
    </row>
    <row r="672" spans="6:9" ht="19.5" customHeight="1" x14ac:dyDescent="0.35">
      <c r="F672" s="32" t="s">
        <v>6472</v>
      </c>
      <c r="G672" s="32" t="str">
        <f t="shared" si="28"/>
        <v>2022-12-11 07:50:00</v>
      </c>
      <c r="H672" s="23">
        <f t="shared" si="29"/>
        <v>3350</v>
      </c>
      <c r="I672" s="23">
        <v>0.10976</v>
      </c>
    </row>
    <row r="673" spans="6:9" ht="19.5" customHeight="1" x14ac:dyDescent="0.35">
      <c r="F673" s="32" t="s">
        <v>6473</v>
      </c>
      <c r="G673" s="32" t="str">
        <f t="shared" si="28"/>
        <v>2022-12-11 07:55:00</v>
      </c>
      <c r="H673" s="23">
        <f t="shared" si="29"/>
        <v>3355</v>
      </c>
      <c r="I673" s="23">
        <v>0.12295399999999999</v>
      </c>
    </row>
    <row r="674" spans="6:9" ht="19.5" customHeight="1" x14ac:dyDescent="0.35">
      <c r="F674" s="32" t="s">
        <v>5983</v>
      </c>
      <c r="G674" s="32" t="str">
        <f t="shared" si="28"/>
        <v>2022-12-11 08:00:00</v>
      </c>
      <c r="H674" s="23">
        <f t="shared" si="29"/>
        <v>3360</v>
      </c>
      <c r="I674" s="23">
        <v>0.13594700000000001</v>
      </c>
    </row>
    <row r="675" spans="6:9" ht="19.5" customHeight="1" x14ac:dyDescent="0.35">
      <c r="F675" s="32" t="s">
        <v>6474</v>
      </c>
      <c r="G675" s="32" t="str">
        <f t="shared" si="28"/>
        <v>2022-12-11 08:05:00</v>
      </c>
      <c r="H675" s="23">
        <f t="shared" si="29"/>
        <v>3365</v>
      </c>
      <c r="I675" s="23">
        <v>0.157836</v>
      </c>
    </row>
    <row r="676" spans="6:9" ht="19.5" customHeight="1" x14ac:dyDescent="0.35">
      <c r="F676" s="32" t="s">
        <v>6475</v>
      </c>
      <c r="G676" s="32" t="str">
        <f t="shared" si="28"/>
        <v>2022-12-11 08:10:00</v>
      </c>
      <c r="H676" s="23">
        <f t="shared" si="29"/>
        <v>3370</v>
      </c>
      <c r="I676" s="23">
        <v>0.18018000000000001</v>
      </c>
    </row>
    <row r="677" spans="6:9" ht="19.5" customHeight="1" x14ac:dyDescent="0.35">
      <c r="F677" s="32" t="s">
        <v>5985</v>
      </c>
      <c r="G677" s="32" t="str">
        <f t="shared" si="28"/>
        <v>2022-12-11 08:15:00</v>
      </c>
      <c r="H677" s="23">
        <f t="shared" si="29"/>
        <v>3375</v>
      </c>
      <c r="I677" s="23">
        <v>0.19955500000000001</v>
      </c>
    </row>
    <row r="678" spans="6:9" ht="19.5" customHeight="1" x14ac:dyDescent="0.35">
      <c r="F678" s="32" t="s">
        <v>6476</v>
      </c>
      <c r="G678" s="32" t="str">
        <f t="shared" si="28"/>
        <v>2022-12-11 08:20:00</v>
      </c>
      <c r="H678" s="23">
        <f t="shared" si="29"/>
        <v>3380</v>
      </c>
      <c r="I678" s="23">
        <v>0.21172099999999999</v>
      </c>
    </row>
    <row r="679" spans="6:9" ht="19.5" customHeight="1" x14ac:dyDescent="0.35">
      <c r="F679" s="32" t="s">
        <v>6477</v>
      </c>
      <c r="G679" s="32" t="str">
        <f t="shared" si="28"/>
        <v>2022-12-11 08:25:00</v>
      </c>
      <c r="H679" s="23">
        <f t="shared" si="29"/>
        <v>3385</v>
      </c>
      <c r="I679" s="23">
        <v>0.227186</v>
      </c>
    </row>
    <row r="680" spans="6:9" ht="19.5" customHeight="1" x14ac:dyDescent="0.35">
      <c r="F680" s="32" t="s">
        <v>5986</v>
      </c>
      <c r="G680" s="32" t="str">
        <f t="shared" si="28"/>
        <v>2022-12-11 08:30:00</v>
      </c>
      <c r="H680" s="23">
        <f t="shared" si="29"/>
        <v>3390</v>
      </c>
      <c r="I680" s="23">
        <v>0.25899499999999998</v>
      </c>
    </row>
    <row r="681" spans="6:9" ht="19.5" customHeight="1" x14ac:dyDescent="0.35">
      <c r="F681" s="32" t="s">
        <v>6478</v>
      </c>
      <c r="G681" s="32" t="str">
        <f t="shared" si="28"/>
        <v>2022-12-11 08:35:00</v>
      </c>
      <c r="H681" s="23">
        <f t="shared" si="29"/>
        <v>3395</v>
      </c>
      <c r="I681" s="23">
        <v>0.27786300000000003</v>
      </c>
    </row>
    <row r="682" spans="6:9" ht="19.5" customHeight="1" x14ac:dyDescent="0.35">
      <c r="F682" s="32" t="s">
        <v>6479</v>
      </c>
      <c r="G682" s="32" t="str">
        <f t="shared" si="28"/>
        <v>2022-12-11 08:40:00</v>
      </c>
      <c r="H682" s="23">
        <f t="shared" si="29"/>
        <v>3400</v>
      </c>
      <c r="I682" s="23">
        <v>0.292765</v>
      </c>
    </row>
    <row r="683" spans="6:9" ht="19.5" customHeight="1" x14ac:dyDescent="0.35">
      <c r="F683" s="32" t="s">
        <v>5988</v>
      </c>
      <c r="G683" s="32" t="str">
        <f t="shared" si="28"/>
        <v>2022-12-11 08:45:00</v>
      </c>
      <c r="H683" s="23">
        <f t="shared" si="29"/>
        <v>3405</v>
      </c>
      <c r="I683" s="23">
        <v>0.305315</v>
      </c>
    </row>
    <row r="684" spans="6:9" ht="19.5" customHeight="1" x14ac:dyDescent="0.35">
      <c r="F684" s="32" t="s">
        <v>6480</v>
      </c>
      <c r="G684" s="32" t="str">
        <f t="shared" si="28"/>
        <v>2022-12-11 08:50:00</v>
      </c>
      <c r="H684" s="23">
        <f t="shared" si="29"/>
        <v>3410</v>
      </c>
      <c r="I684" s="23">
        <v>0.31952199999999997</v>
      </c>
    </row>
    <row r="685" spans="6:9" ht="19.5" customHeight="1" x14ac:dyDescent="0.35">
      <c r="F685" s="32" t="s">
        <v>6481</v>
      </c>
      <c r="G685" s="32" t="str">
        <f t="shared" si="28"/>
        <v>2022-12-11 08:55:00</v>
      </c>
      <c r="H685" s="23">
        <f t="shared" si="29"/>
        <v>3415</v>
      </c>
      <c r="I685" s="23">
        <v>0.33018399999999998</v>
      </c>
    </row>
    <row r="686" spans="6:9" ht="19.5" customHeight="1" x14ac:dyDescent="0.35">
      <c r="F686" s="32" t="s">
        <v>5990</v>
      </c>
      <c r="G686" s="32" t="str">
        <f t="shared" si="28"/>
        <v>2022-12-11 09:00:00</v>
      </c>
      <c r="H686" s="23">
        <f t="shared" si="29"/>
        <v>3420</v>
      </c>
      <c r="I686" s="23">
        <v>0.34112900000000002</v>
      </c>
    </row>
    <row r="687" spans="6:9" ht="19.5" customHeight="1" x14ac:dyDescent="0.35">
      <c r="F687" s="32" t="s">
        <v>6482</v>
      </c>
      <c r="G687" s="32" t="str">
        <f t="shared" si="28"/>
        <v>2022-12-11 09:05:00</v>
      </c>
      <c r="H687" s="23">
        <f t="shared" si="29"/>
        <v>3425</v>
      </c>
      <c r="I687" s="23">
        <v>0.35020000000000001</v>
      </c>
    </row>
    <row r="688" spans="6:9" ht="19.5" customHeight="1" x14ac:dyDescent="0.35">
      <c r="F688" s="32" t="s">
        <v>6483</v>
      </c>
      <c r="G688" s="32" t="str">
        <f t="shared" si="28"/>
        <v>2022-12-11 09:10:00</v>
      </c>
      <c r="H688" s="23">
        <f t="shared" si="29"/>
        <v>3430</v>
      </c>
      <c r="I688" s="23">
        <v>0.35284300000000002</v>
      </c>
    </row>
    <row r="689" spans="6:9" ht="19.5" customHeight="1" x14ac:dyDescent="0.35">
      <c r="F689" s="32" t="s">
        <v>5991</v>
      </c>
      <c r="G689" s="32" t="str">
        <f t="shared" si="28"/>
        <v>2022-12-11 09:15:00</v>
      </c>
      <c r="H689" s="23">
        <f t="shared" si="29"/>
        <v>3435</v>
      </c>
      <c r="I689" s="23">
        <v>0.35433700000000001</v>
      </c>
    </row>
    <row r="690" spans="6:9" ht="19.5" customHeight="1" x14ac:dyDescent="0.35">
      <c r="F690" s="32" t="s">
        <v>6484</v>
      </c>
      <c r="G690" s="32" t="str">
        <f t="shared" si="28"/>
        <v>2022-12-11 09:20:00</v>
      </c>
      <c r="H690" s="23">
        <f t="shared" si="29"/>
        <v>3440</v>
      </c>
      <c r="I690" s="23">
        <v>0.35944199999999998</v>
      </c>
    </row>
    <row r="691" spans="6:9" ht="19.5" customHeight="1" x14ac:dyDescent="0.35">
      <c r="F691" s="32" t="s">
        <v>6485</v>
      </c>
      <c r="G691" s="32" t="str">
        <f t="shared" si="28"/>
        <v>2022-12-11 09:25:00</v>
      </c>
      <c r="H691" s="23">
        <f t="shared" si="29"/>
        <v>3445</v>
      </c>
      <c r="I691" s="23">
        <v>0.35879100000000003</v>
      </c>
    </row>
    <row r="692" spans="6:9" ht="19.5" customHeight="1" x14ac:dyDescent="0.35">
      <c r="F692" s="32" t="s">
        <v>5993</v>
      </c>
      <c r="G692" s="32" t="str">
        <f t="shared" si="28"/>
        <v>2022-12-11 09:30:00</v>
      </c>
      <c r="H692" s="23">
        <f t="shared" si="29"/>
        <v>3450</v>
      </c>
      <c r="I692" s="23">
        <v>0.36190099999999997</v>
      </c>
    </row>
    <row r="693" spans="6:9" ht="19.5" customHeight="1" x14ac:dyDescent="0.35">
      <c r="F693" s="32" t="s">
        <v>6486</v>
      </c>
      <c r="G693" s="32" t="str">
        <f t="shared" si="28"/>
        <v>2022-12-11 09:35:00</v>
      </c>
      <c r="H693" s="23">
        <f t="shared" si="29"/>
        <v>3455</v>
      </c>
      <c r="I693" s="23">
        <v>0.35931000000000002</v>
      </c>
    </row>
    <row r="694" spans="6:9" ht="19.5" customHeight="1" x14ac:dyDescent="0.35">
      <c r="F694" s="32" t="s">
        <v>6487</v>
      </c>
      <c r="G694" s="32" t="str">
        <f t="shared" si="28"/>
        <v>2022-12-11 09:40:00</v>
      </c>
      <c r="H694" s="23">
        <f t="shared" si="29"/>
        <v>3460</v>
      </c>
      <c r="I694" s="23">
        <v>0.35671799999999998</v>
      </c>
    </row>
    <row r="695" spans="6:9" ht="19.5" customHeight="1" x14ac:dyDescent="0.35">
      <c r="F695" s="32" t="s">
        <v>5995</v>
      </c>
      <c r="G695" s="32" t="str">
        <f t="shared" si="28"/>
        <v>2022-12-11 09:45:00</v>
      </c>
      <c r="H695" s="23">
        <f t="shared" si="29"/>
        <v>3465</v>
      </c>
      <c r="I695" s="23">
        <v>0.35461599999999999</v>
      </c>
    </row>
    <row r="696" spans="6:9" ht="19.5" customHeight="1" x14ac:dyDescent="0.35">
      <c r="F696" s="32" t="s">
        <v>6488</v>
      </c>
      <c r="G696" s="32" t="str">
        <f t="shared" si="28"/>
        <v>2022-12-11 09:50:00</v>
      </c>
      <c r="H696" s="23">
        <f t="shared" si="29"/>
        <v>3470</v>
      </c>
      <c r="I696" s="23">
        <v>0.35252299999999998</v>
      </c>
    </row>
    <row r="697" spans="6:9" ht="19.5" customHeight="1" x14ac:dyDescent="0.35">
      <c r="F697" s="32" t="s">
        <v>5996</v>
      </c>
      <c r="G697" s="32" t="str">
        <f t="shared" si="28"/>
        <v>2022-12-11 10:00:00</v>
      </c>
      <c r="H697" s="23">
        <f t="shared" si="29"/>
        <v>3480</v>
      </c>
      <c r="I697" s="23">
        <v>0.34731099999999998</v>
      </c>
    </row>
    <row r="698" spans="6:9" ht="19.5" customHeight="1" x14ac:dyDescent="0.35">
      <c r="F698" s="32" t="s">
        <v>6489</v>
      </c>
      <c r="G698" s="32" t="str">
        <f t="shared" si="28"/>
        <v>2022-12-11 10:05:00</v>
      </c>
      <c r="H698" s="23">
        <f t="shared" si="29"/>
        <v>3485</v>
      </c>
      <c r="I698" s="23">
        <v>0.34465800000000002</v>
      </c>
    </row>
    <row r="699" spans="6:9" ht="19.5" customHeight="1" x14ac:dyDescent="0.35">
      <c r="F699" s="32" t="s">
        <v>6490</v>
      </c>
      <c r="G699" s="32" t="str">
        <f t="shared" si="28"/>
        <v>2022-12-11 10:10:00</v>
      </c>
      <c r="H699" s="23">
        <f t="shared" si="29"/>
        <v>3490</v>
      </c>
      <c r="I699" s="23">
        <v>0.338974</v>
      </c>
    </row>
    <row r="700" spans="6:9" ht="19.5" customHeight="1" x14ac:dyDescent="0.35">
      <c r="F700" s="32" t="s">
        <v>5998</v>
      </c>
      <c r="G700" s="32" t="str">
        <f t="shared" si="28"/>
        <v>2022-12-11 10:15:00</v>
      </c>
      <c r="H700" s="23">
        <f t="shared" si="29"/>
        <v>3495</v>
      </c>
      <c r="I700" s="23">
        <v>0.33816299999999999</v>
      </c>
    </row>
    <row r="701" spans="6:9" ht="19.5" customHeight="1" x14ac:dyDescent="0.35">
      <c r="F701" s="32" t="s">
        <v>6491</v>
      </c>
      <c r="G701" s="32" t="str">
        <f t="shared" si="28"/>
        <v>2022-12-11 10:20:00</v>
      </c>
      <c r="H701" s="23">
        <f t="shared" si="29"/>
        <v>3500</v>
      </c>
      <c r="I701" s="23">
        <v>0.33237699999999998</v>
      </c>
    </row>
    <row r="702" spans="6:9" ht="19.5" customHeight="1" x14ac:dyDescent="0.35">
      <c r="F702" s="32" t="s">
        <v>6492</v>
      </c>
      <c r="G702" s="32" t="str">
        <f t="shared" si="28"/>
        <v>2022-12-11 10:25:00</v>
      </c>
      <c r="H702" s="23">
        <f t="shared" si="29"/>
        <v>3505</v>
      </c>
      <c r="I702" s="23">
        <v>0.33170300000000003</v>
      </c>
    </row>
    <row r="703" spans="6:9" ht="19.5" customHeight="1" x14ac:dyDescent="0.35">
      <c r="F703" s="32" t="s">
        <v>6000</v>
      </c>
      <c r="G703" s="32" t="str">
        <f t="shared" si="28"/>
        <v>2022-12-11 10:30:00</v>
      </c>
      <c r="H703" s="23">
        <f t="shared" si="29"/>
        <v>3510</v>
      </c>
      <c r="I703" s="23">
        <v>0.32785500000000001</v>
      </c>
    </row>
    <row r="704" spans="6:9" ht="19.5" customHeight="1" x14ac:dyDescent="0.35">
      <c r="F704" s="32" t="s">
        <v>6493</v>
      </c>
      <c r="G704" s="32" t="str">
        <f t="shared" si="28"/>
        <v>2022-12-11 10:35:00</v>
      </c>
      <c r="H704" s="23">
        <f t="shared" si="29"/>
        <v>3515</v>
      </c>
      <c r="I704" s="23">
        <v>0.32638899999999998</v>
      </c>
    </row>
    <row r="705" spans="6:9" ht="19.5" customHeight="1" x14ac:dyDescent="0.35">
      <c r="F705" s="32" t="s">
        <v>6494</v>
      </c>
      <c r="G705" s="32" t="str">
        <f t="shared" si="28"/>
        <v>2022-12-11 10:40:00</v>
      </c>
      <c r="H705" s="23">
        <f t="shared" si="29"/>
        <v>3520</v>
      </c>
      <c r="I705" s="23">
        <v>0.32302199999999998</v>
      </c>
    </row>
    <row r="706" spans="6:9" ht="19.5" customHeight="1" x14ac:dyDescent="0.35">
      <c r="F706" s="32" t="s">
        <v>6001</v>
      </c>
      <c r="G706" s="32" t="str">
        <f t="shared" ref="G706:G769" si="30">SUBSTITUTE(F706,"T"," ")</f>
        <v>2022-12-11 10:45:00</v>
      </c>
      <c r="H706" s="23">
        <f t="shared" si="29"/>
        <v>3525</v>
      </c>
      <c r="I706" s="23">
        <v>0.314334</v>
      </c>
    </row>
    <row r="707" spans="6:9" ht="19.5" customHeight="1" x14ac:dyDescent="0.35">
      <c r="F707" s="32" t="s">
        <v>6495</v>
      </c>
      <c r="G707" s="32" t="str">
        <f t="shared" si="30"/>
        <v>2022-12-11 10:50:00</v>
      </c>
      <c r="H707" s="23">
        <f t="shared" ref="H707:H770" si="31">DAY(G707-$G$2)*24*60 + HOUR(G707-$G$2)*60 + MINUTE(G707-$G$2) + SECOND(G707-$G$2)/60</f>
        <v>3530</v>
      </c>
      <c r="I707" s="23">
        <v>0.31293300000000002</v>
      </c>
    </row>
    <row r="708" spans="6:9" ht="19.5" customHeight="1" x14ac:dyDescent="0.35">
      <c r="F708" s="32" t="s">
        <v>6496</v>
      </c>
      <c r="G708" s="32" t="str">
        <f t="shared" si="30"/>
        <v>2022-12-11 10:55:00</v>
      </c>
      <c r="H708" s="23">
        <f t="shared" si="31"/>
        <v>3535</v>
      </c>
      <c r="I708" s="23">
        <v>0.31334499999999998</v>
      </c>
    </row>
    <row r="709" spans="6:9" ht="19.5" customHeight="1" x14ac:dyDescent="0.35">
      <c r="F709" s="32" t="s">
        <v>6003</v>
      </c>
      <c r="G709" s="32" t="str">
        <f t="shared" si="30"/>
        <v>2022-12-11 11:00:00</v>
      </c>
      <c r="H709" s="23">
        <f t="shared" si="31"/>
        <v>3540</v>
      </c>
      <c r="I709" s="23">
        <v>0.31416100000000002</v>
      </c>
    </row>
    <row r="710" spans="6:9" ht="19.5" customHeight="1" x14ac:dyDescent="0.35">
      <c r="F710" s="32" t="s">
        <v>6497</v>
      </c>
      <c r="G710" s="32" t="str">
        <f t="shared" si="30"/>
        <v>2022-12-11 11:05:00</v>
      </c>
      <c r="H710" s="23">
        <f t="shared" si="31"/>
        <v>3545</v>
      </c>
      <c r="I710" s="23">
        <v>0.31366500000000003</v>
      </c>
    </row>
    <row r="711" spans="6:9" ht="19.5" customHeight="1" x14ac:dyDescent="0.35">
      <c r="F711" s="32" t="s">
        <v>6498</v>
      </c>
      <c r="G711" s="32" t="str">
        <f t="shared" si="30"/>
        <v>2022-12-11 11:10:00</v>
      </c>
      <c r="H711" s="23">
        <f t="shared" si="31"/>
        <v>3550</v>
      </c>
      <c r="I711" s="23">
        <v>0.309008</v>
      </c>
    </row>
    <row r="712" spans="6:9" ht="19.5" customHeight="1" x14ac:dyDescent="0.35">
      <c r="F712" s="32" t="s">
        <v>6005</v>
      </c>
      <c r="G712" s="32" t="str">
        <f t="shared" si="30"/>
        <v>2022-12-11 11:15:00</v>
      </c>
      <c r="H712" s="23">
        <f t="shared" si="31"/>
        <v>3555</v>
      </c>
      <c r="I712" s="23">
        <v>0.30884600000000001</v>
      </c>
    </row>
    <row r="713" spans="6:9" ht="19.5" customHeight="1" x14ac:dyDescent="0.35">
      <c r="F713" s="32" t="s">
        <v>6499</v>
      </c>
      <c r="G713" s="32" t="str">
        <f t="shared" si="30"/>
        <v>2022-12-11 11:20:00</v>
      </c>
      <c r="H713" s="23">
        <f t="shared" si="31"/>
        <v>3560</v>
      </c>
      <c r="I713" s="23">
        <v>0.30626300000000001</v>
      </c>
    </row>
    <row r="714" spans="6:9" ht="19.5" customHeight="1" x14ac:dyDescent="0.35">
      <c r="F714" s="32" t="s">
        <v>6500</v>
      </c>
      <c r="G714" s="32" t="str">
        <f t="shared" si="30"/>
        <v>2022-12-11 11:25:00</v>
      </c>
      <c r="H714" s="23">
        <f t="shared" si="31"/>
        <v>3565</v>
      </c>
      <c r="I714" s="23">
        <v>0.30487700000000001</v>
      </c>
    </row>
    <row r="715" spans="6:9" ht="19.5" customHeight="1" x14ac:dyDescent="0.35">
      <c r="F715" s="32" t="s">
        <v>6006</v>
      </c>
      <c r="G715" s="32" t="str">
        <f t="shared" si="30"/>
        <v>2022-12-11 11:30:00</v>
      </c>
      <c r="H715" s="23">
        <f t="shared" si="31"/>
        <v>3570</v>
      </c>
      <c r="I715" s="23">
        <v>0.30188500000000001</v>
      </c>
    </row>
    <row r="716" spans="6:9" ht="19.5" customHeight="1" x14ac:dyDescent="0.35">
      <c r="F716" s="32" t="s">
        <v>6501</v>
      </c>
      <c r="G716" s="32" t="str">
        <f t="shared" si="30"/>
        <v>2022-12-11 11:35:00</v>
      </c>
      <c r="H716" s="23">
        <f t="shared" si="31"/>
        <v>3575</v>
      </c>
      <c r="I716" s="23">
        <v>0.299871</v>
      </c>
    </row>
    <row r="717" spans="6:9" ht="19.5" customHeight="1" x14ac:dyDescent="0.35">
      <c r="F717" s="32" t="s">
        <v>6502</v>
      </c>
      <c r="G717" s="32" t="str">
        <f t="shared" si="30"/>
        <v>2022-12-11 11:40:00</v>
      </c>
      <c r="H717" s="23">
        <f t="shared" si="31"/>
        <v>3580</v>
      </c>
      <c r="I717" s="23">
        <v>0.29928399999999999</v>
      </c>
    </row>
    <row r="718" spans="6:9" ht="19.5" customHeight="1" x14ac:dyDescent="0.35">
      <c r="F718" s="32" t="s">
        <v>6008</v>
      </c>
      <c r="G718" s="32" t="str">
        <f t="shared" si="30"/>
        <v>2022-12-11 11:45:00</v>
      </c>
      <c r="H718" s="23">
        <f t="shared" si="31"/>
        <v>3585</v>
      </c>
      <c r="I718" s="23">
        <v>0.298153</v>
      </c>
    </row>
    <row r="719" spans="6:9" ht="19.5" customHeight="1" x14ac:dyDescent="0.35">
      <c r="F719" s="32" t="s">
        <v>6503</v>
      </c>
      <c r="G719" s="32" t="str">
        <f t="shared" si="30"/>
        <v>2022-12-11 11:50:00</v>
      </c>
      <c r="H719" s="23">
        <f t="shared" si="31"/>
        <v>3590</v>
      </c>
      <c r="I719" s="23">
        <v>0.29641600000000001</v>
      </c>
    </row>
    <row r="720" spans="6:9" ht="19.5" customHeight="1" x14ac:dyDescent="0.35">
      <c r="F720" s="32" t="s">
        <v>6504</v>
      </c>
      <c r="G720" s="32" t="str">
        <f t="shared" si="30"/>
        <v>2022-12-11 11:55:00</v>
      </c>
      <c r="H720" s="23">
        <f t="shared" si="31"/>
        <v>3595</v>
      </c>
      <c r="I720" s="23">
        <v>0.29373500000000002</v>
      </c>
    </row>
    <row r="721" spans="6:9" ht="19.5" customHeight="1" x14ac:dyDescent="0.35">
      <c r="F721" s="32" t="s">
        <v>6010</v>
      </c>
      <c r="G721" s="32" t="str">
        <f t="shared" si="30"/>
        <v>2022-12-11 12:00:00</v>
      </c>
      <c r="H721" s="23">
        <f t="shared" si="31"/>
        <v>3600</v>
      </c>
      <c r="I721" s="23">
        <v>0.29248800000000003</v>
      </c>
    </row>
    <row r="722" spans="6:9" ht="19.5" customHeight="1" x14ac:dyDescent="0.35">
      <c r="F722" s="32" t="s">
        <v>6505</v>
      </c>
      <c r="G722" s="32" t="str">
        <f t="shared" si="30"/>
        <v>2022-12-11 12:05:00</v>
      </c>
      <c r="H722" s="23">
        <f t="shared" si="31"/>
        <v>3605</v>
      </c>
      <c r="I722" s="23">
        <v>0.28964699999999999</v>
      </c>
    </row>
    <row r="723" spans="6:9" ht="19.5" customHeight="1" x14ac:dyDescent="0.35">
      <c r="F723" s="32" t="s">
        <v>6506</v>
      </c>
      <c r="G723" s="32" t="str">
        <f t="shared" si="30"/>
        <v>2022-12-11 12:10:00</v>
      </c>
      <c r="H723" s="23">
        <f t="shared" si="31"/>
        <v>3610</v>
      </c>
      <c r="I723" s="23">
        <v>0.288775</v>
      </c>
    </row>
    <row r="724" spans="6:9" ht="19.5" customHeight="1" x14ac:dyDescent="0.35">
      <c r="F724" s="32" t="s">
        <v>6011</v>
      </c>
      <c r="G724" s="32" t="str">
        <f t="shared" si="30"/>
        <v>2022-12-11 12:15:00</v>
      </c>
      <c r="H724" s="23">
        <f t="shared" si="31"/>
        <v>3615</v>
      </c>
      <c r="I724" s="23">
        <v>0.28603000000000001</v>
      </c>
    </row>
    <row r="725" spans="6:9" ht="19.5" customHeight="1" x14ac:dyDescent="0.35">
      <c r="F725" s="32" t="s">
        <v>6507</v>
      </c>
      <c r="G725" s="32" t="str">
        <f t="shared" si="30"/>
        <v>2022-12-11 12:20:00</v>
      </c>
      <c r="H725" s="23">
        <f t="shared" si="31"/>
        <v>3620</v>
      </c>
      <c r="I725" s="23">
        <v>0.286387</v>
      </c>
    </row>
    <row r="726" spans="6:9" ht="19.5" customHeight="1" x14ac:dyDescent="0.35">
      <c r="F726" s="32" t="s">
        <v>6508</v>
      </c>
      <c r="G726" s="32" t="str">
        <f t="shared" si="30"/>
        <v>2022-12-11 12:25:00</v>
      </c>
      <c r="H726" s="23">
        <f t="shared" si="31"/>
        <v>3625</v>
      </c>
      <c r="I726" s="23">
        <v>0.28521999999999997</v>
      </c>
    </row>
    <row r="727" spans="6:9" ht="19.5" customHeight="1" x14ac:dyDescent="0.35">
      <c r="F727" s="32" t="s">
        <v>6013</v>
      </c>
      <c r="G727" s="32" t="str">
        <f t="shared" si="30"/>
        <v>2022-12-11 12:30:00</v>
      </c>
      <c r="H727" s="23">
        <f t="shared" si="31"/>
        <v>3630</v>
      </c>
      <c r="I727" s="23">
        <v>0.28266999999999998</v>
      </c>
    </row>
    <row r="728" spans="6:9" ht="19.5" customHeight="1" x14ac:dyDescent="0.35">
      <c r="F728" s="32" t="s">
        <v>6509</v>
      </c>
      <c r="G728" s="32" t="str">
        <f t="shared" si="30"/>
        <v>2022-12-11 12:35:00</v>
      </c>
      <c r="H728" s="23">
        <f t="shared" si="31"/>
        <v>3635</v>
      </c>
      <c r="I728" s="23">
        <v>0.28194000000000002</v>
      </c>
    </row>
    <row r="729" spans="6:9" ht="19.5" customHeight="1" x14ac:dyDescent="0.35">
      <c r="F729" s="32" t="s">
        <v>6510</v>
      </c>
      <c r="G729" s="32" t="str">
        <f t="shared" si="30"/>
        <v>2022-12-11 12:40:00</v>
      </c>
      <c r="H729" s="23">
        <f t="shared" si="31"/>
        <v>3640</v>
      </c>
      <c r="I729" s="23">
        <v>0.27936800000000001</v>
      </c>
    </row>
    <row r="730" spans="6:9" ht="19.5" customHeight="1" x14ac:dyDescent="0.35">
      <c r="F730" s="32" t="s">
        <v>6015</v>
      </c>
      <c r="G730" s="32" t="str">
        <f t="shared" si="30"/>
        <v>2022-12-11 12:45:00</v>
      </c>
      <c r="H730" s="23">
        <f t="shared" si="31"/>
        <v>3645</v>
      </c>
      <c r="I730" s="23">
        <v>0.27602599999999999</v>
      </c>
    </row>
    <row r="731" spans="6:9" ht="19.5" customHeight="1" x14ac:dyDescent="0.35">
      <c r="F731" s="32" t="s">
        <v>6511</v>
      </c>
      <c r="G731" s="32" t="str">
        <f t="shared" si="30"/>
        <v>2022-12-11 12:50:00</v>
      </c>
      <c r="H731" s="23">
        <f t="shared" si="31"/>
        <v>3650</v>
      </c>
      <c r="I731" s="23">
        <v>0.27523799999999998</v>
      </c>
    </row>
    <row r="732" spans="6:9" ht="19.5" customHeight="1" x14ac:dyDescent="0.35">
      <c r="F732" s="32" t="s">
        <v>6512</v>
      </c>
      <c r="G732" s="32" t="str">
        <f t="shared" si="30"/>
        <v>2022-12-11 12:55:00</v>
      </c>
      <c r="H732" s="23">
        <f t="shared" si="31"/>
        <v>3655</v>
      </c>
      <c r="I732" s="23">
        <v>0.27418700000000001</v>
      </c>
    </row>
    <row r="733" spans="6:9" ht="19.5" customHeight="1" x14ac:dyDescent="0.35">
      <c r="F733" s="32" t="s">
        <v>6016</v>
      </c>
      <c r="G733" s="32" t="str">
        <f t="shared" si="30"/>
        <v>2022-12-11 13:00:00</v>
      </c>
      <c r="H733" s="23">
        <f t="shared" si="31"/>
        <v>3660</v>
      </c>
      <c r="I733" s="23">
        <v>0.27150600000000003</v>
      </c>
    </row>
    <row r="734" spans="6:9" ht="19.5" customHeight="1" x14ac:dyDescent="0.35">
      <c r="F734" s="32" t="s">
        <v>6513</v>
      </c>
      <c r="G734" s="32" t="str">
        <f t="shared" si="30"/>
        <v>2022-12-11 13:05:00</v>
      </c>
      <c r="H734" s="23">
        <f t="shared" si="31"/>
        <v>3665</v>
      </c>
      <c r="I734" s="23">
        <v>0.27071800000000001</v>
      </c>
    </row>
    <row r="735" spans="6:9" ht="19.5" customHeight="1" x14ac:dyDescent="0.35">
      <c r="F735" s="32" t="s">
        <v>6514</v>
      </c>
      <c r="G735" s="32" t="str">
        <f t="shared" si="30"/>
        <v>2022-12-11 13:10:00</v>
      </c>
      <c r="H735" s="23">
        <f t="shared" si="31"/>
        <v>3670</v>
      </c>
      <c r="I735" s="23">
        <v>0.26627899999999999</v>
      </c>
    </row>
    <row r="736" spans="6:9" ht="19.5" customHeight="1" x14ac:dyDescent="0.35">
      <c r="F736" s="32" t="s">
        <v>6018</v>
      </c>
      <c r="G736" s="32" t="str">
        <f t="shared" si="30"/>
        <v>2022-12-11 13:15:00</v>
      </c>
      <c r="H736" s="23">
        <f t="shared" si="31"/>
        <v>3675</v>
      </c>
      <c r="I736" s="23">
        <v>0.263042</v>
      </c>
    </row>
    <row r="737" spans="6:9" ht="19.5" customHeight="1" x14ac:dyDescent="0.35">
      <c r="F737" s="32" t="s">
        <v>6515</v>
      </c>
      <c r="G737" s="32" t="str">
        <f t="shared" si="30"/>
        <v>2022-12-11 13:20:00</v>
      </c>
      <c r="H737" s="23">
        <f t="shared" si="31"/>
        <v>3680</v>
      </c>
      <c r="I737" s="23">
        <v>0.26103199999999999</v>
      </c>
    </row>
    <row r="738" spans="6:9" ht="19.5" customHeight="1" x14ac:dyDescent="0.35">
      <c r="F738" s="32" t="s">
        <v>6516</v>
      </c>
      <c r="G738" s="32" t="str">
        <f t="shared" si="30"/>
        <v>2022-12-11 13:25:00</v>
      </c>
      <c r="H738" s="23">
        <f t="shared" si="31"/>
        <v>3685</v>
      </c>
      <c r="I738" s="23">
        <v>0.25911400000000001</v>
      </c>
    </row>
    <row r="739" spans="6:9" ht="19.5" customHeight="1" x14ac:dyDescent="0.35">
      <c r="F739" s="32" t="s">
        <v>6020</v>
      </c>
      <c r="G739" s="32" t="str">
        <f t="shared" si="30"/>
        <v>2022-12-11 13:30:00</v>
      </c>
      <c r="H739" s="23">
        <f t="shared" si="31"/>
        <v>3690</v>
      </c>
      <c r="I739" s="23">
        <v>0.25540499999999999</v>
      </c>
    </row>
    <row r="740" spans="6:9" ht="19.5" customHeight="1" x14ac:dyDescent="0.35">
      <c r="F740" s="32" t="s">
        <v>6517</v>
      </c>
      <c r="G740" s="32" t="str">
        <f t="shared" si="30"/>
        <v>2022-12-11 13:35:00</v>
      </c>
      <c r="H740" s="23">
        <f t="shared" si="31"/>
        <v>3695</v>
      </c>
      <c r="I740" s="23">
        <v>0.25289099999999998</v>
      </c>
    </row>
    <row r="741" spans="6:9" ht="19.5" customHeight="1" x14ac:dyDescent="0.35">
      <c r="F741" s="32" t="s">
        <v>6518</v>
      </c>
      <c r="G741" s="32" t="str">
        <f t="shared" si="30"/>
        <v>2022-12-11 13:40:00</v>
      </c>
      <c r="H741" s="23">
        <f t="shared" si="31"/>
        <v>3700</v>
      </c>
      <c r="I741" s="23">
        <v>0.25186599999999998</v>
      </c>
    </row>
    <row r="742" spans="6:9" ht="19.5" customHeight="1" x14ac:dyDescent="0.35">
      <c r="F742" s="32" t="s">
        <v>6021</v>
      </c>
      <c r="G742" s="32" t="str">
        <f t="shared" si="30"/>
        <v>2022-12-11 13:45:00</v>
      </c>
      <c r="H742" s="23">
        <f t="shared" si="31"/>
        <v>3705</v>
      </c>
      <c r="I742" s="23">
        <v>0.24680299999999999</v>
      </c>
    </row>
    <row r="743" spans="6:9" ht="19.5" customHeight="1" x14ac:dyDescent="0.35">
      <c r="F743" s="32" t="s">
        <v>6519</v>
      </c>
      <c r="G743" s="32" t="str">
        <f t="shared" si="30"/>
        <v>2022-12-11 13:50:00</v>
      </c>
      <c r="H743" s="23">
        <f t="shared" si="31"/>
        <v>3710</v>
      </c>
      <c r="I743" s="23">
        <v>0.24504300000000001</v>
      </c>
    </row>
    <row r="744" spans="6:9" ht="19.5" customHeight="1" x14ac:dyDescent="0.35">
      <c r="F744" s="32" t="s">
        <v>6520</v>
      </c>
      <c r="G744" s="32" t="str">
        <f t="shared" si="30"/>
        <v>2022-12-11 13:55:00</v>
      </c>
      <c r="H744" s="23">
        <f t="shared" si="31"/>
        <v>3715</v>
      </c>
      <c r="I744" s="23">
        <v>0.24269099999999999</v>
      </c>
    </row>
    <row r="745" spans="6:9" ht="19.5" customHeight="1" x14ac:dyDescent="0.35">
      <c r="F745" s="32" t="s">
        <v>6023</v>
      </c>
      <c r="G745" s="32" t="str">
        <f t="shared" si="30"/>
        <v>2022-12-11 14:00:00</v>
      </c>
      <c r="H745" s="23">
        <f t="shared" si="31"/>
        <v>3720</v>
      </c>
      <c r="I745" s="23">
        <v>0.24107899999999999</v>
      </c>
    </row>
    <row r="746" spans="6:9" ht="19.5" customHeight="1" x14ac:dyDescent="0.35">
      <c r="F746" s="32" t="s">
        <v>6521</v>
      </c>
      <c r="G746" s="32" t="str">
        <f t="shared" si="30"/>
        <v>2022-12-11 14:05:00</v>
      </c>
      <c r="H746" s="23">
        <f t="shared" si="31"/>
        <v>3725</v>
      </c>
      <c r="I746" s="23">
        <v>0.24021500000000001</v>
      </c>
    </row>
    <row r="747" spans="6:9" ht="19.5" customHeight="1" x14ac:dyDescent="0.35">
      <c r="F747" s="32" t="s">
        <v>6522</v>
      </c>
      <c r="G747" s="32" t="str">
        <f t="shared" si="30"/>
        <v>2022-12-11 14:10:00</v>
      </c>
      <c r="H747" s="23">
        <f t="shared" si="31"/>
        <v>3730</v>
      </c>
      <c r="I747" s="23">
        <v>0.23886199999999999</v>
      </c>
    </row>
    <row r="748" spans="6:9" ht="19.5" customHeight="1" x14ac:dyDescent="0.35">
      <c r="F748" s="32" t="s">
        <v>6025</v>
      </c>
      <c r="G748" s="32" t="str">
        <f t="shared" si="30"/>
        <v>2022-12-11 14:15:00</v>
      </c>
      <c r="H748" s="23">
        <f t="shared" si="31"/>
        <v>3735</v>
      </c>
      <c r="I748" s="23">
        <v>0.23308300000000001</v>
      </c>
    </row>
    <row r="749" spans="6:9" ht="19.5" customHeight="1" x14ac:dyDescent="0.35">
      <c r="F749" s="32" t="s">
        <v>6523</v>
      </c>
      <c r="G749" s="32" t="str">
        <f t="shared" si="30"/>
        <v>2022-12-11 14:20:00</v>
      </c>
      <c r="H749" s="23">
        <f t="shared" si="31"/>
        <v>3740</v>
      </c>
      <c r="I749" s="23">
        <v>0.228689</v>
      </c>
    </row>
    <row r="750" spans="6:9" ht="19.5" customHeight="1" x14ac:dyDescent="0.35">
      <c r="F750" s="32" t="s">
        <v>6524</v>
      </c>
      <c r="G750" s="32" t="str">
        <f t="shared" si="30"/>
        <v>2022-12-11 14:25:00</v>
      </c>
      <c r="H750" s="23">
        <f t="shared" si="31"/>
        <v>3745</v>
      </c>
      <c r="I750" s="23">
        <v>0.22479199999999999</v>
      </c>
    </row>
    <row r="751" spans="6:9" ht="19.5" customHeight="1" x14ac:dyDescent="0.35">
      <c r="F751" s="32" t="s">
        <v>6026</v>
      </c>
      <c r="G751" s="32" t="str">
        <f t="shared" si="30"/>
        <v>2022-12-11 14:30:00</v>
      </c>
      <c r="H751" s="23">
        <f t="shared" si="31"/>
        <v>3750</v>
      </c>
      <c r="I751" s="23">
        <v>0.22217200000000001</v>
      </c>
    </row>
    <row r="752" spans="6:9" ht="19.5" customHeight="1" x14ac:dyDescent="0.35">
      <c r="F752" s="32" t="s">
        <v>6525</v>
      </c>
      <c r="G752" s="32" t="str">
        <f t="shared" si="30"/>
        <v>2022-12-11 14:35:00</v>
      </c>
      <c r="H752" s="23">
        <f t="shared" si="31"/>
        <v>3755</v>
      </c>
      <c r="I752" s="23">
        <v>0.21910299999999999</v>
      </c>
    </row>
    <row r="753" spans="6:9" ht="19.5" customHeight="1" x14ac:dyDescent="0.35">
      <c r="F753" s="32" t="s">
        <v>6526</v>
      </c>
      <c r="G753" s="32" t="str">
        <f t="shared" si="30"/>
        <v>2022-12-11 14:40:00</v>
      </c>
      <c r="H753" s="23">
        <f t="shared" si="31"/>
        <v>3760</v>
      </c>
      <c r="I753" s="23">
        <v>0.21552399999999999</v>
      </c>
    </row>
    <row r="754" spans="6:9" ht="19.5" customHeight="1" x14ac:dyDescent="0.35">
      <c r="F754" s="32" t="s">
        <v>6028</v>
      </c>
      <c r="G754" s="32" t="str">
        <f t="shared" si="30"/>
        <v>2022-12-11 14:45:00</v>
      </c>
      <c r="H754" s="23">
        <f t="shared" si="31"/>
        <v>3765</v>
      </c>
      <c r="I754" s="23">
        <v>0.211506</v>
      </c>
    </row>
    <row r="755" spans="6:9" ht="19.5" customHeight="1" x14ac:dyDescent="0.35">
      <c r="F755" s="32" t="s">
        <v>6527</v>
      </c>
      <c r="G755" s="32" t="str">
        <f t="shared" si="30"/>
        <v>2022-12-11 14:50:00</v>
      </c>
      <c r="H755" s="23">
        <f t="shared" si="31"/>
        <v>3770</v>
      </c>
      <c r="I755" s="23">
        <v>0.20927499999999999</v>
      </c>
    </row>
    <row r="756" spans="6:9" ht="19.5" customHeight="1" x14ac:dyDescent="0.35">
      <c r="F756" s="32" t="s">
        <v>6528</v>
      </c>
      <c r="G756" s="32" t="str">
        <f t="shared" si="30"/>
        <v>2022-12-11 14:55:00</v>
      </c>
      <c r="H756" s="23">
        <f t="shared" si="31"/>
        <v>3775</v>
      </c>
      <c r="I756" s="23">
        <v>0.20183400000000001</v>
      </c>
    </row>
    <row r="757" spans="6:9" ht="19.5" customHeight="1" x14ac:dyDescent="0.35">
      <c r="F757" s="32" t="s">
        <v>6030</v>
      </c>
      <c r="G757" s="32" t="str">
        <f t="shared" si="30"/>
        <v>2022-12-11 15:00:00</v>
      </c>
      <c r="H757" s="23">
        <f t="shared" si="31"/>
        <v>3780</v>
      </c>
      <c r="I757" s="23">
        <v>0.198273</v>
      </c>
    </row>
    <row r="758" spans="6:9" ht="19.5" customHeight="1" x14ac:dyDescent="0.35">
      <c r="F758" s="32" t="s">
        <v>6529</v>
      </c>
      <c r="G758" s="32" t="str">
        <f t="shared" si="30"/>
        <v>2022-12-11 15:05:00</v>
      </c>
      <c r="H758" s="23">
        <f t="shared" si="31"/>
        <v>3785</v>
      </c>
      <c r="I758" s="23">
        <v>0.19639899999999999</v>
      </c>
    </row>
    <row r="759" spans="6:9" ht="19.5" customHeight="1" x14ac:dyDescent="0.35">
      <c r="F759" s="32" t="s">
        <v>6530</v>
      </c>
      <c r="G759" s="32" t="str">
        <f t="shared" si="30"/>
        <v>2022-12-11 15:10:00</v>
      </c>
      <c r="H759" s="23">
        <f t="shared" si="31"/>
        <v>3790</v>
      </c>
      <c r="I759" s="23">
        <v>0.19317300000000001</v>
      </c>
    </row>
    <row r="760" spans="6:9" ht="19.5" customHeight="1" x14ac:dyDescent="0.35">
      <c r="F760" s="32" t="s">
        <v>6031</v>
      </c>
      <c r="G760" s="32" t="str">
        <f t="shared" si="30"/>
        <v>2022-12-11 15:15:00</v>
      </c>
      <c r="H760" s="23">
        <f t="shared" si="31"/>
        <v>3795</v>
      </c>
      <c r="I760" s="23">
        <v>0.19134899999999999</v>
      </c>
    </row>
    <row r="761" spans="6:9" ht="19.5" customHeight="1" x14ac:dyDescent="0.35">
      <c r="F761" s="32" t="s">
        <v>6531</v>
      </c>
      <c r="G761" s="32" t="str">
        <f t="shared" si="30"/>
        <v>2022-12-11 15:20:00</v>
      </c>
      <c r="H761" s="23">
        <f t="shared" si="31"/>
        <v>3800</v>
      </c>
      <c r="I761" s="23">
        <v>0.18540899999999999</v>
      </c>
    </row>
    <row r="762" spans="6:9" ht="19.5" customHeight="1" x14ac:dyDescent="0.35">
      <c r="F762" s="32" t="s">
        <v>6532</v>
      </c>
      <c r="G762" s="32" t="str">
        <f t="shared" si="30"/>
        <v>2022-12-11 15:25:00</v>
      </c>
      <c r="H762" s="23">
        <f t="shared" si="31"/>
        <v>3805</v>
      </c>
      <c r="I762" s="23">
        <v>0.18015600000000001</v>
      </c>
    </row>
    <row r="763" spans="6:9" ht="19.5" customHeight="1" x14ac:dyDescent="0.35">
      <c r="F763" s="32" t="s">
        <v>6033</v>
      </c>
      <c r="G763" s="32" t="str">
        <f t="shared" si="30"/>
        <v>2022-12-11 15:30:00</v>
      </c>
      <c r="H763" s="23">
        <f t="shared" si="31"/>
        <v>3810</v>
      </c>
      <c r="I763" s="23">
        <v>0.175565</v>
      </c>
    </row>
    <row r="764" spans="6:9" ht="19.5" customHeight="1" x14ac:dyDescent="0.35">
      <c r="F764" s="32" t="s">
        <v>6533</v>
      </c>
      <c r="G764" s="32" t="str">
        <f t="shared" si="30"/>
        <v>2022-12-11 15:35:00</v>
      </c>
      <c r="H764" s="23">
        <f t="shared" si="31"/>
        <v>3815</v>
      </c>
      <c r="I764" s="23">
        <v>0.16945499999999999</v>
      </c>
    </row>
    <row r="765" spans="6:9" ht="19.5" customHeight="1" x14ac:dyDescent="0.35">
      <c r="F765" s="32" t="s">
        <v>6534</v>
      </c>
      <c r="G765" s="32" t="str">
        <f t="shared" si="30"/>
        <v>2022-12-11 15:40:00</v>
      </c>
      <c r="H765" s="23">
        <f t="shared" si="31"/>
        <v>3820</v>
      </c>
      <c r="I765" s="23">
        <v>0.16445100000000001</v>
      </c>
    </row>
    <row r="766" spans="6:9" ht="19.5" customHeight="1" x14ac:dyDescent="0.35">
      <c r="F766" s="32" t="s">
        <v>6035</v>
      </c>
      <c r="G766" s="32" t="str">
        <f t="shared" si="30"/>
        <v>2022-12-11 15:45:00</v>
      </c>
      <c r="H766" s="23">
        <f t="shared" si="31"/>
        <v>3825</v>
      </c>
      <c r="I766" s="23">
        <v>0.15863099999999999</v>
      </c>
    </row>
    <row r="767" spans="6:9" ht="19.5" customHeight="1" x14ac:dyDescent="0.35">
      <c r="F767" s="32" t="s">
        <v>6535</v>
      </c>
      <c r="G767" s="32" t="str">
        <f t="shared" si="30"/>
        <v>2022-12-11 15:50:00</v>
      </c>
      <c r="H767" s="23">
        <f t="shared" si="31"/>
        <v>3830</v>
      </c>
      <c r="I767" s="23">
        <v>0.155469</v>
      </c>
    </row>
    <row r="768" spans="6:9" ht="19.5" customHeight="1" x14ac:dyDescent="0.35">
      <c r="F768" s="32" t="s">
        <v>6536</v>
      </c>
      <c r="G768" s="32" t="str">
        <f t="shared" si="30"/>
        <v>2022-12-11 15:55:00</v>
      </c>
      <c r="H768" s="23">
        <f t="shared" si="31"/>
        <v>3835</v>
      </c>
      <c r="I768" s="23">
        <v>0.15115100000000001</v>
      </c>
    </row>
    <row r="769" spans="6:9" ht="19.5" customHeight="1" x14ac:dyDescent="0.35">
      <c r="F769" s="32" t="s">
        <v>6036</v>
      </c>
      <c r="G769" s="32" t="str">
        <f t="shared" si="30"/>
        <v>2022-12-11 16:00:00</v>
      </c>
      <c r="H769" s="23">
        <f t="shared" si="31"/>
        <v>3840</v>
      </c>
      <c r="I769" s="23">
        <v>0.147089</v>
      </c>
    </row>
    <row r="770" spans="6:9" ht="19.5" customHeight="1" x14ac:dyDescent="0.35">
      <c r="F770" s="32" t="s">
        <v>6537</v>
      </c>
      <c r="G770" s="32" t="str">
        <f t="shared" ref="G770:G833" si="32">SUBSTITUTE(F770,"T"," ")</f>
        <v>2022-12-11 16:05:00</v>
      </c>
      <c r="H770" s="23">
        <f t="shared" si="31"/>
        <v>3845</v>
      </c>
      <c r="I770" s="23">
        <v>0.14328399999999999</v>
      </c>
    </row>
    <row r="771" spans="6:9" ht="19.5" customHeight="1" x14ac:dyDescent="0.35">
      <c r="F771" s="32" t="s">
        <v>6538</v>
      </c>
      <c r="G771" s="32" t="str">
        <f t="shared" si="32"/>
        <v>2022-12-11 16:10:00</v>
      </c>
      <c r="H771" s="23">
        <f t="shared" ref="H771:H834" si="33">DAY(G771-$G$2)*24*60 + HOUR(G771-$G$2)*60 + MINUTE(G771-$G$2) + SECOND(G771-$G$2)/60</f>
        <v>3850</v>
      </c>
      <c r="I771" s="23">
        <v>0.138822</v>
      </c>
    </row>
    <row r="772" spans="6:9" ht="19.5" customHeight="1" x14ac:dyDescent="0.35">
      <c r="F772" s="32" t="s">
        <v>6038</v>
      </c>
      <c r="G772" s="32" t="str">
        <f t="shared" si="32"/>
        <v>2022-12-11 16:15:00</v>
      </c>
      <c r="H772" s="23">
        <f t="shared" si="33"/>
        <v>3855</v>
      </c>
      <c r="I772" s="23">
        <v>0.13510800000000001</v>
      </c>
    </row>
    <row r="773" spans="6:9" ht="19.5" customHeight="1" x14ac:dyDescent="0.35">
      <c r="F773" s="32" t="s">
        <v>6539</v>
      </c>
      <c r="G773" s="32" t="str">
        <f t="shared" si="32"/>
        <v>2022-12-11 16:20:00</v>
      </c>
      <c r="H773" s="23">
        <f t="shared" si="33"/>
        <v>3860</v>
      </c>
      <c r="I773" s="23">
        <v>0.132769</v>
      </c>
    </row>
    <row r="774" spans="6:9" ht="19.5" customHeight="1" x14ac:dyDescent="0.35">
      <c r="F774" s="32" t="s">
        <v>6540</v>
      </c>
      <c r="G774" s="32" t="str">
        <f t="shared" si="32"/>
        <v>2022-12-11 16:25:00</v>
      </c>
      <c r="H774" s="23">
        <f t="shared" si="33"/>
        <v>3865</v>
      </c>
      <c r="I774" s="23">
        <v>0.12886500000000001</v>
      </c>
    </row>
    <row r="775" spans="6:9" ht="19.5" customHeight="1" x14ac:dyDescent="0.35">
      <c r="F775" s="32" t="s">
        <v>6040</v>
      </c>
      <c r="G775" s="32" t="str">
        <f t="shared" si="32"/>
        <v>2022-12-11 16:30:00</v>
      </c>
      <c r="H775" s="23">
        <f t="shared" si="33"/>
        <v>3870</v>
      </c>
      <c r="I775" s="23">
        <v>0.12582099999999999</v>
      </c>
    </row>
    <row r="776" spans="6:9" ht="19.5" customHeight="1" x14ac:dyDescent="0.35">
      <c r="F776" s="32" t="s">
        <v>6541</v>
      </c>
      <c r="G776" s="32" t="str">
        <f t="shared" si="32"/>
        <v>2022-12-11 16:35:00</v>
      </c>
      <c r="H776" s="23">
        <f t="shared" si="33"/>
        <v>3875</v>
      </c>
      <c r="I776" s="23">
        <v>0.123738</v>
      </c>
    </row>
    <row r="777" spans="6:9" ht="19.5" customHeight="1" x14ac:dyDescent="0.35">
      <c r="F777" s="32" t="s">
        <v>6542</v>
      </c>
      <c r="G777" s="32" t="str">
        <f t="shared" si="32"/>
        <v>2022-12-11 16:40:00</v>
      </c>
      <c r="H777" s="23">
        <f t="shared" si="33"/>
        <v>3880</v>
      </c>
      <c r="I777" s="23">
        <v>0.11989</v>
      </c>
    </row>
    <row r="778" spans="6:9" ht="19.5" customHeight="1" x14ac:dyDescent="0.35">
      <c r="F778" s="32" t="s">
        <v>6041</v>
      </c>
      <c r="G778" s="32" t="str">
        <f t="shared" si="32"/>
        <v>2022-12-11 16:45:00</v>
      </c>
      <c r="H778" s="23">
        <f t="shared" si="33"/>
        <v>3885</v>
      </c>
      <c r="I778" s="23">
        <v>0.11787599999999999</v>
      </c>
    </row>
    <row r="779" spans="6:9" ht="19.5" customHeight="1" x14ac:dyDescent="0.35">
      <c r="F779" s="32" t="s">
        <v>6543</v>
      </c>
      <c r="G779" s="32" t="str">
        <f t="shared" si="32"/>
        <v>2022-12-11 16:50:00</v>
      </c>
      <c r="H779" s="23">
        <f t="shared" si="33"/>
        <v>3890</v>
      </c>
      <c r="I779" s="23">
        <v>0.115328</v>
      </c>
    </row>
    <row r="780" spans="6:9" ht="19.5" customHeight="1" x14ac:dyDescent="0.35">
      <c r="F780" s="32" t="s">
        <v>6544</v>
      </c>
      <c r="G780" s="32" t="str">
        <f t="shared" si="32"/>
        <v>2022-12-11 16:55:00</v>
      </c>
      <c r="H780" s="23">
        <f t="shared" si="33"/>
        <v>3895</v>
      </c>
      <c r="I780" s="23">
        <v>0.111747</v>
      </c>
    </row>
    <row r="781" spans="6:9" ht="19.5" customHeight="1" x14ac:dyDescent="0.35">
      <c r="F781" s="32" t="s">
        <v>6043</v>
      </c>
      <c r="G781" s="32" t="str">
        <f t="shared" si="32"/>
        <v>2022-12-11 17:00:00</v>
      </c>
      <c r="H781" s="23">
        <f t="shared" si="33"/>
        <v>3900</v>
      </c>
      <c r="I781" s="23">
        <v>0.110947</v>
      </c>
    </row>
    <row r="782" spans="6:9" ht="19.5" customHeight="1" x14ac:dyDescent="0.35">
      <c r="F782" s="32" t="s">
        <v>6545</v>
      </c>
      <c r="G782" s="32" t="str">
        <f t="shared" si="32"/>
        <v>2022-12-11 17:05:00</v>
      </c>
      <c r="H782" s="23">
        <f t="shared" si="33"/>
        <v>3905</v>
      </c>
      <c r="I782" s="23">
        <v>0.108401</v>
      </c>
    </row>
    <row r="783" spans="6:9" ht="19.5" customHeight="1" x14ac:dyDescent="0.35">
      <c r="F783" s="32" t="s">
        <v>6546</v>
      </c>
      <c r="G783" s="32" t="str">
        <f t="shared" si="32"/>
        <v>2022-12-11 17:10:00</v>
      </c>
      <c r="H783" s="23">
        <f t="shared" si="33"/>
        <v>3910</v>
      </c>
      <c r="I783" s="23">
        <v>0.10677</v>
      </c>
    </row>
    <row r="784" spans="6:9" ht="19.5" customHeight="1" x14ac:dyDescent="0.35">
      <c r="F784" s="32" t="s">
        <v>6045</v>
      </c>
      <c r="G784" s="32" t="str">
        <f t="shared" si="32"/>
        <v>2022-12-11 17:15:00</v>
      </c>
      <c r="H784" s="23">
        <f t="shared" si="33"/>
        <v>3915</v>
      </c>
      <c r="I784" s="23">
        <v>0.10451299999999999</v>
      </c>
    </row>
    <row r="785" spans="6:9" ht="19.5" customHeight="1" x14ac:dyDescent="0.35">
      <c r="F785" s="32" t="s">
        <v>6547</v>
      </c>
      <c r="G785" s="32" t="str">
        <f t="shared" si="32"/>
        <v>2022-12-11 17:20:00</v>
      </c>
      <c r="H785" s="23">
        <f t="shared" si="33"/>
        <v>3920</v>
      </c>
      <c r="I785" s="23">
        <v>0.104601</v>
      </c>
    </row>
    <row r="786" spans="6:9" ht="19.5" customHeight="1" x14ac:dyDescent="0.35">
      <c r="F786" s="32" t="s">
        <v>6548</v>
      </c>
      <c r="G786" s="32" t="str">
        <f t="shared" si="32"/>
        <v>2022-12-11 17:25:00</v>
      </c>
      <c r="H786" s="23">
        <f t="shared" si="33"/>
        <v>3925</v>
      </c>
      <c r="I786" s="23">
        <v>0.102213</v>
      </c>
    </row>
    <row r="787" spans="6:9" ht="19.5" customHeight="1" x14ac:dyDescent="0.35">
      <c r="F787" s="32" t="s">
        <v>6046</v>
      </c>
      <c r="G787" s="32" t="str">
        <f t="shared" si="32"/>
        <v>2022-12-11 17:30:00</v>
      </c>
      <c r="H787" s="23">
        <f t="shared" si="33"/>
        <v>3930</v>
      </c>
      <c r="I787" s="23">
        <v>0.10016799999999999</v>
      </c>
    </row>
    <row r="788" spans="6:9" ht="19.5" customHeight="1" x14ac:dyDescent="0.35">
      <c r="F788" s="32" t="s">
        <v>6549</v>
      </c>
      <c r="G788" s="32" t="str">
        <f t="shared" si="32"/>
        <v>2022-12-11 17:35:00</v>
      </c>
      <c r="H788" s="23">
        <f t="shared" si="33"/>
        <v>3935</v>
      </c>
      <c r="I788" s="23">
        <v>9.9704000000000001E-2</v>
      </c>
    </row>
    <row r="789" spans="6:9" ht="19.5" customHeight="1" x14ac:dyDescent="0.35">
      <c r="F789" s="32" t="s">
        <v>6550</v>
      </c>
      <c r="G789" s="32" t="str">
        <f t="shared" si="32"/>
        <v>2022-12-11 17:40:00</v>
      </c>
      <c r="H789" s="23">
        <f t="shared" si="33"/>
        <v>3940</v>
      </c>
      <c r="I789" s="23">
        <v>9.8672999999999997E-2</v>
      </c>
    </row>
    <row r="790" spans="6:9" ht="19.5" customHeight="1" x14ac:dyDescent="0.35">
      <c r="F790" s="32" t="s">
        <v>6048</v>
      </c>
      <c r="G790" s="32" t="str">
        <f t="shared" si="32"/>
        <v>2022-12-11 17:45:00</v>
      </c>
      <c r="H790" s="23">
        <f t="shared" si="33"/>
        <v>3945</v>
      </c>
      <c r="I790" s="23">
        <v>9.6384999999999998E-2</v>
      </c>
    </row>
    <row r="791" spans="6:9" ht="19.5" customHeight="1" x14ac:dyDescent="0.35">
      <c r="F791" s="32" t="s">
        <v>6551</v>
      </c>
      <c r="G791" s="32" t="str">
        <f t="shared" si="32"/>
        <v>2022-12-11 17:50:00</v>
      </c>
      <c r="H791" s="23">
        <f t="shared" si="33"/>
        <v>3950</v>
      </c>
      <c r="I791" s="23">
        <v>9.6189999999999998E-2</v>
      </c>
    </row>
    <row r="792" spans="6:9" ht="19.5" customHeight="1" x14ac:dyDescent="0.35">
      <c r="F792" s="32" t="s">
        <v>6552</v>
      </c>
      <c r="G792" s="32" t="str">
        <f t="shared" si="32"/>
        <v>2022-12-11 17:55:00</v>
      </c>
      <c r="H792" s="23">
        <f t="shared" si="33"/>
        <v>3955</v>
      </c>
      <c r="I792" s="23">
        <v>9.4371999999999998E-2</v>
      </c>
    </row>
    <row r="793" spans="6:9" ht="19.5" customHeight="1" x14ac:dyDescent="0.35">
      <c r="F793" s="32" t="s">
        <v>6050</v>
      </c>
      <c r="G793" s="32" t="str">
        <f t="shared" si="32"/>
        <v>2022-12-11 18:00:00</v>
      </c>
      <c r="H793" s="23">
        <f t="shared" si="33"/>
        <v>3960</v>
      </c>
      <c r="I793" s="23">
        <v>9.2545000000000002E-2</v>
      </c>
    </row>
    <row r="794" spans="6:9" ht="19.5" customHeight="1" x14ac:dyDescent="0.35">
      <c r="F794" s="32" t="s">
        <v>6553</v>
      </c>
      <c r="G794" s="32" t="str">
        <f t="shared" si="32"/>
        <v>2022-12-11 18:05:00</v>
      </c>
      <c r="H794" s="23">
        <f t="shared" si="33"/>
        <v>3965</v>
      </c>
      <c r="I794" s="23">
        <v>9.2080999999999996E-2</v>
      </c>
    </row>
    <row r="795" spans="6:9" ht="19.5" customHeight="1" x14ac:dyDescent="0.35">
      <c r="F795" s="32" t="s">
        <v>6554</v>
      </c>
      <c r="G795" s="32" t="str">
        <f t="shared" si="32"/>
        <v>2022-12-11 18:10:00</v>
      </c>
      <c r="H795" s="23">
        <f t="shared" si="33"/>
        <v>3970</v>
      </c>
      <c r="I795" s="23">
        <v>9.0303999999999995E-2</v>
      </c>
    </row>
    <row r="796" spans="6:9" ht="19.5" customHeight="1" x14ac:dyDescent="0.35">
      <c r="F796" s="32" t="s">
        <v>6051</v>
      </c>
      <c r="G796" s="32" t="str">
        <f t="shared" si="32"/>
        <v>2022-12-11 18:15:00</v>
      </c>
      <c r="H796" s="23">
        <f t="shared" si="33"/>
        <v>3975</v>
      </c>
      <c r="I796" s="23">
        <v>8.7674000000000002E-2</v>
      </c>
    </row>
    <row r="797" spans="6:9" ht="19.5" customHeight="1" x14ac:dyDescent="0.35">
      <c r="F797" s="32" t="s">
        <v>6555</v>
      </c>
      <c r="G797" s="32" t="str">
        <f t="shared" si="32"/>
        <v>2022-12-11 18:20:00</v>
      </c>
      <c r="H797" s="23">
        <f t="shared" si="33"/>
        <v>3980</v>
      </c>
      <c r="I797" s="23">
        <v>8.6218000000000003E-2</v>
      </c>
    </row>
    <row r="798" spans="6:9" ht="19.5" customHeight="1" x14ac:dyDescent="0.35">
      <c r="F798" s="32" t="s">
        <v>6556</v>
      </c>
      <c r="G798" s="32" t="str">
        <f t="shared" si="32"/>
        <v>2022-12-11 18:25:00</v>
      </c>
      <c r="H798" s="23">
        <f t="shared" si="33"/>
        <v>3985</v>
      </c>
      <c r="I798" s="23">
        <v>8.3418999999999993E-2</v>
      </c>
    </row>
    <row r="799" spans="6:9" ht="19.5" customHeight="1" x14ac:dyDescent="0.35">
      <c r="F799" s="32" t="s">
        <v>6053</v>
      </c>
      <c r="G799" s="32" t="str">
        <f t="shared" si="32"/>
        <v>2022-12-11 18:30:00</v>
      </c>
      <c r="H799" s="23">
        <f t="shared" si="33"/>
        <v>3990</v>
      </c>
      <c r="I799" s="23">
        <v>8.1833000000000003E-2</v>
      </c>
    </row>
    <row r="800" spans="6:9" ht="19.5" customHeight="1" x14ac:dyDescent="0.35">
      <c r="F800" s="32" t="s">
        <v>6557</v>
      </c>
      <c r="G800" s="32" t="str">
        <f t="shared" si="32"/>
        <v>2022-12-11 18:35:00</v>
      </c>
      <c r="H800" s="23">
        <f t="shared" si="33"/>
        <v>3995</v>
      </c>
      <c r="I800" s="23">
        <v>7.8900999999999999E-2</v>
      </c>
    </row>
    <row r="801" spans="6:9" ht="19.5" customHeight="1" x14ac:dyDescent="0.35">
      <c r="F801" s="32" t="s">
        <v>6558</v>
      </c>
      <c r="G801" s="32" t="str">
        <f t="shared" si="32"/>
        <v>2022-12-11 18:40:00</v>
      </c>
      <c r="H801" s="23">
        <f t="shared" si="33"/>
        <v>4000</v>
      </c>
      <c r="I801" s="23">
        <v>7.7318999999999999E-2</v>
      </c>
    </row>
    <row r="802" spans="6:9" ht="19.5" customHeight="1" x14ac:dyDescent="0.35">
      <c r="F802" s="32" t="s">
        <v>6055</v>
      </c>
      <c r="G802" s="32" t="str">
        <f t="shared" si="32"/>
        <v>2022-12-11 18:45:00</v>
      </c>
      <c r="H802" s="23">
        <f t="shared" si="33"/>
        <v>4005</v>
      </c>
      <c r="I802" s="23">
        <v>7.5591000000000005E-2</v>
      </c>
    </row>
    <row r="803" spans="6:9" ht="19.5" customHeight="1" x14ac:dyDescent="0.35">
      <c r="F803" s="32" t="s">
        <v>6559</v>
      </c>
      <c r="G803" s="32" t="str">
        <f t="shared" si="32"/>
        <v>2022-12-11 18:50:00</v>
      </c>
      <c r="H803" s="23">
        <f t="shared" si="33"/>
        <v>4010</v>
      </c>
      <c r="I803" s="23">
        <v>7.3485999999999996E-2</v>
      </c>
    </row>
    <row r="804" spans="6:9" ht="19.5" customHeight="1" x14ac:dyDescent="0.35">
      <c r="F804" s="32" t="s">
        <v>6560</v>
      </c>
      <c r="G804" s="32" t="str">
        <f t="shared" si="32"/>
        <v>2022-12-11 18:55:00</v>
      </c>
      <c r="H804" s="23">
        <f t="shared" si="33"/>
        <v>4015</v>
      </c>
      <c r="I804" s="23">
        <v>7.0610000000000006E-2</v>
      </c>
    </row>
    <row r="805" spans="6:9" ht="19.5" customHeight="1" x14ac:dyDescent="0.35">
      <c r="F805" s="32" t="s">
        <v>6056</v>
      </c>
      <c r="G805" s="32" t="str">
        <f t="shared" si="32"/>
        <v>2022-12-11 19:00:00</v>
      </c>
      <c r="H805" s="23">
        <f t="shared" si="33"/>
        <v>4020</v>
      </c>
      <c r="I805" s="23">
        <v>6.8274000000000001E-2</v>
      </c>
    </row>
    <row r="806" spans="6:9" ht="19.5" customHeight="1" x14ac:dyDescent="0.35">
      <c r="F806" s="32" t="s">
        <v>6561</v>
      </c>
      <c r="G806" s="32" t="str">
        <f t="shared" si="32"/>
        <v>2022-12-11 19:05:00</v>
      </c>
      <c r="H806" s="23">
        <f t="shared" si="33"/>
        <v>4025</v>
      </c>
      <c r="I806" s="23">
        <v>6.6822999999999994E-2</v>
      </c>
    </row>
    <row r="807" spans="6:9" ht="19.5" customHeight="1" x14ac:dyDescent="0.35">
      <c r="F807" s="32" t="s">
        <v>6562</v>
      </c>
      <c r="G807" s="32" t="str">
        <f t="shared" si="32"/>
        <v>2022-12-11 19:10:00</v>
      </c>
      <c r="H807" s="23">
        <f t="shared" si="33"/>
        <v>4030</v>
      </c>
      <c r="I807" s="23">
        <v>6.4003000000000004E-2</v>
      </c>
    </row>
    <row r="808" spans="6:9" ht="19.5" customHeight="1" x14ac:dyDescent="0.35">
      <c r="F808" s="32" t="s">
        <v>6058</v>
      </c>
      <c r="G808" s="32" t="str">
        <f t="shared" si="32"/>
        <v>2022-12-11 19:15:00</v>
      </c>
      <c r="H808" s="23">
        <f t="shared" si="33"/>
        <v>4035</v>
      </c>
      <c r="I808" s="23">
        <v>6.1890000000000001E-2</v>
      </c>
    </row>
    <row r="809" spans="6:9" ht="19.5" customHeight="1" x14ac:dyDescent="0.35">
      <c r="F809" s="32" t="s">
        <v>6563</v>
      </c>
      <c r="G809" s="32" t="str">
        <f t="shared" si="32"/>
        <v>2022-12-11 19:20:00</v>
      </c>
      <c r="H809" s="23">
        <f t="shared" si="33"/>
        <v>4040</v>
      </c>
      <c r="I809" s="23">
        <v>5.9332000000000003E-2</v>
      </c>
    </row>
    <row r="810" spans="6:9" ht="19.5" customHeight="1" x14ac:dyDescent="0.35">
      <c r="F810" s="32" t="s">
        <v>6564</v>
      </c>
      <c r="G810" s="32" t="str">
        <f t="shared" si="32"/>
        <v>2022-12-11 19:25:00</v>
      </c>
      <c r="H810" s="23">
        <f t="shared" si="33"/>
        <v>4045</v>
      </c>
      <c r="I810" s="23">
        <v>5.6686E-2</v>
      </c>
    </row>
    <row r="811" spans="6:9" ht="19.5" customHeight="1" x14ac:dyDescent="0.35">
      <c r="F811" s="32" t="s">
        <v>6060</v>
      </c>
      <c r="G811" s="32" t="str">
        <f t="shared" si="32"/>
        <v>2022-12-11 19:30:00</v>
      </c>
      <c r="H811" s="23">
        <f t="shared" si="33"/>
        <v>4050</v>
      </c>
      <c r="I811" s="23">
        <v>5.4781000000000003E-2</v>
      </c>
    </row>
    <row r="812" spans="6:9" ht="19.5" customHeight="1" x14ac:dyDescent="0.35">
      <c r="F812" s="32" t="s">
        <v>6565</v>
      </c>
      <c r="G812" s="32" t="str">
        <f t="shared" si="32"/>
        <v>2022-12-11 19:35:00</v>
      </c>
      <c r="H812" s="23">
        <f t="shared" si="33"/>
        <v>4055</v>
      </c>
      <c r="I812" s="23">
        <v>5.2072E-2</v>
      </c>
    </row>
    <row r="813" spans="6:9" ht="19.5" customHeight="1" x14ac:dyDescent="0.35">
      <c r="F813" s="32" t="s">
        <v>6566</v>
      </c>
      <c r="G813" s="32" t="str">
        <f t="shared" si="32"/>
        <v>2022-12-11 19:40:00</v>
      </c>
      <c r="H813" s="23">
        <f t="shared" si="33"/>
        <v>4060</v>
      </c>
      <c r="I813" s="23">
        <v>4.9110000000000001E-2</v>
      </c>
    </row>
    <row r="814" spans="6:9" ht="19.5" customHeight="1" x14ac:dyDescent="0.35">
      <c r="F814" s="32" t="s">
        <v>6061</v>
      </c>
      <c r="G814" s="32" t="str">
        <f t="shared" si="32"/>
        <v>2022-12-11 19:45:00</v>
      </c>
      <c r="H814" s="23">
        <f t="shared" si="33"/>
        <v>4065</v>
      </c>
      <c r="I814" s="23">
        <v>4.5948000000000003E-2</v>
      </c>
    </row>
    <row r="815" spans="6:9" ht="19.5" customHeight="1" x14ac:dyDescent="0.35">
      <c r="F815" s="32" t="s">
        <v>6567</v>
      </c>
      <c r="G815" s="32" t="str">
        <f t="shared" si="32"/>
        <v>2022-12-11 19:50:00</v>
      </c>
      <c r="H815" s="23">
        <f t="shared" si="33"/>
        <v>4070</v>
      </c>
      <c r="I815" s="23">
        <v>4.3473999999999999E-2</v>
      </c>
    </row>
    <row r="816" spans="6:9" ht="19.5" customHeight="1" x14ac:dyDescent="0.35">
      <c r="F816" s="32" t="s">
        <v>6568</v>
      </c>
      <c r="G816" s="32" t="str">
        <f t="shared" si="32"/>
        <v>2022-12-11 19:55:00</v>
      </c>
      <c r="H816" s="23">
        <f t="shared" si="33"/>
        <v>4075</v>
      </c>
      <c r="I816" s="23">
        <v>4.0998E-2</v>
      </c>
    </row>
    <row r="817" spans="6:9" ht="19.5" customHeight="1" x14ac:dyDescent="0.35">
      <c r="F817" s="32" t="s">
        <v>6063</v>
      </c>
      <c r="G817" s="32" t="str">
        <f t="shared" si="32"/>
        <v>2022-12-11 20:00:00</v>
      </c>
      <c r="H817" s="23">
        <f t="shared" si="33"/>
        <v>4080</v>
      </c>
      <c r="I817" s="23">
        <v>3.7106E-2</v>
      </c>
    </row>
    <row r="818" spans="6:9" ht="19.5" customHeight="1" x14ac:dyDescent="0.35">
      <c r="F818" s="32" t="s">
        <v>6569</v>
      </c>
      <c r="G818" s="32" t="str">
        <f t="shared" si="32"/>
        <v>2022-12-11 20:05:00</v>
      </c>
      <c r="H818" s="23">
        <f t="shared" si="33"/>
        <v>4085</v>
      </c>
      <c r="I818" s="23">
        <v>3.4742000000000002E-2</v>
      </c>
    </row>
    <row r="819" spans="6:9" ht="19.5" customHeight="1" x14ac:dyDescent="0.35">
      <c r="F819" s="32" t="s">
        <v>6570</v>
      </c>
      <c r="G819" s="32" t="str">
        <f t="shared" si="32"/>
        <v>2022-12-11 20:10:00</v>
      </c>
      <c r="H819" s="23">
        <f t="shared" si="33"/>
        <v>4090</v>
      </c>
      <c r="I819" s="23">
        <v>3.1674000000000001E-2</v>
      </c>
    </row>
    <row r="820" spans="6:9" ht="19.5" customHeight="1" x14ac:dyDescent="0.35">
      <c r="F820" s="32" t="s">
        <v>6065</v>
      </c>
      <c r="G820" s="32" t="str">
        <f t="shared" si="32"/>
        <v>2022-12-11 20:15:00</v>
      </c>
      <c r="H820" s="23">
        <f t="shared" si="33"/>
        <v>4095</v>
      </c>
      <c r="I820" s="23">
        <v>2.8747000000000002E-2</v>
      </c>
    </row>
    <row r="821" spans="6:9" ht="19.5" customHeight="1" x14ac:dyDescent="0.35">
      <c r="F821" s="32" t="s">
        <v>6571</v>
      </c>
      <c r="G821" s="32" t="str">
        <f t="shared" si="32"/>
        <v>2022-12-11 20:20:00</v>
      </c>
      <c r="H821" s="23">
        <f t="shared" si="33"/>
        <v>4100</v>
      </c>
      <c r="I821" s="23">
        <v>2.6429000000000001E-2</v>
      </c>
    </row>
    <row r="822" spans="6:9" ht="19.5" customHeight="1" x14ac:dyDescent="0.35">
      <c r="F822" s="32" t="s">
        <v>6572</v>
      </c>
      <c r="G822" s="32" t="str">
        <f t="shared" si="32"/>
        <v>2022-12-11 20:25:00</v>
      </c>
      <c r="H822" s="23">
        <f t="shared" si="33"/>
        <v>4105</v>
      </c>
      <c r="I822" s="23">
        <v>2.3789999999999999E-2</v>
      </c>
    </row>
    <row r="823" spans="6:9" ht="19.5" customHeight="1" x14ac:dyDescent="0.35">
      <c r="F823" s="32" t="s">
        <v>6066</v>
      </c>
      <c r="G823" s="32" t="str">
        <f t="shared" si="32"/>
        <v>2022-12-11 20:30:00</v>
      </c>
      <c r="H823" s="23">
        <f t="shared" si="33"/>
        <v>4110</v>
      </c>
      <c r="I823" s="23">
        <v>2.1994E-2</v>
      </c>
    </row>
    <row r="824" spans="6:9" ht="19.5" customHeight="1" x14ac:dyDescent="0.35">
      <c r="F824" s="32" t="s">
        <v>6573</v>
      </c>
      <c r="G824" s="32" t="str">
        <f t="shared" si="32"/>
        <v>2022-12-11 20:35:00</v>
      </c>
      <c r="H824" s="23">
        <f t="shared" si="33"/>
        <v>4115</v>
      </c>
      <c r="I824" s="23">
        <v>2.0431999999999999E-2</v>
      </c>
    </row>
    <row r="825" spans="6:9" ht="19.5" customHeight="1" x14ac:dyDescent="0.35">
      <c r="F825" s="32" t="s">
        <v>6574</v>
      </c>
      <c r="G825" s="32" t="str">
        <f t="shared" si="32"/>
        <v>2022-12-11 20:40:00</v>
      </c>
      <c r="H825" s="23">
        <f t="shared" si="33"/>
        <v>4120</v>
      </c>
      <c r="I825" s="23">
        <v>1.8834E-2</v>
      </c>
    </row>
    <row r="826" spans="6:9" ht="19.5" customHeight="1" x14ac:dyDescent="0.35">
      <c r="F826" s="32" t="s">
        <v>6068</v>
      </c>
      <c r="G826" s="32" t="str">
        <f t="shared" si="32"/>
        <v>2022-12-11 20:45:00</v>
      </c>
      <c r="H826" s="23">
        <f t="shared" si="33"/>
        <v>4125</v>
      </c>
      <c r="I826" s="23">
        <v>1.7602E-2</v>
      </c>
    </row>
    <row r="827" spans="6:9" ht="19.5" customHeight="1" x14ac:dyDescent="0.35">
      <c r="F827" s="32" t="s">
        <v>6575</v>
      </c>
      <c r="G827" s="32" t="str">
        <f t="shared" si="32"/>
        <v>2022-12-11 20:50:00</v>
      </c>
      <c r="H827" s="23">
        <f t="shared" si="33"/>
        <v>4130</v>
      </c>
      <c r="I827" s="23">
        <v>1.6580000000000001E-2</v>
      </c>
    </row>
    <row r="828" spans="6:9" ht="19.5" customHeight="1" x14ac:dyDescent="0.35">
      <c r="F828" s="32" t="s">
        <v>6576</v>
      </c>
      <c r="G828" s="32" t="str">
        <f t="shared" si="32"/>
        <v>2022-12-11 20:55:00</v>
      </c>
      <c r="H828" s="23">
        <f t="shared" si="33"/>
        <v>4135</v>
      </c>
      <c r="I828" s="23">
        <v>1.5165E-2</v>
      </c>
    </row>
    <row r="829" spans="6:9" ht="19.5" customHeight="1" x14ac:dyDescent="0.35">
      <c r="F829" s="32" t="s">
        <v>6070</v>
      </c>
      <c r="G829" s="32" t="str">
        <f t="shared" si="32"/>
        <v>2022-12-11 21:00:00</v>
      </c>
      <c r="H829" s="23">
        <f t="shared" si="33"/>
        <v>4140</v>
      </c>
      <c r="I829" s="23">
        <v>1.4238000000000001E-2</v>
      </c>
    </row>
    <row r="830" spans="6:9" ht="19.5" customHeight="1" x14ac:dyDescent="0.35">
      <c r="F830" s="32" t="s">
        <v>6577</v>
      </c>
      <c r="G830" s="32" t="str">
        <f t="shared" si="32"/>
        <v>2022-12-11 21:05:00</v>
      </c>
      <c r="H830" s="23">
        <f t="shared" si="33"/>
        <v>4145</v>
      </c>
      <c r="I830" s="23">
        <v>1.3684E-2</v>
      </c>
    </row>
    <row r="831" spans="6:9" ht="19.5" customHeight="1" x14ac:dyDescent="0.35">
      <c r="F831" s="32" t="s">
        <v>6578</v>
      </c>
      <c r="G831" s="32" t="str">
        <f t="shared" si="32"/>
        <v>2022-12-11 21:10:00</v>
      </c>
      <c r="H831" s="23">
        <f t="shared" si="33"/>
        <v>4150</v>
      </c>
      <c r="I831" s="23">
        <v>1.2791E-2</v>
      </c>
    </row>
    <row r="832" spans="6:9" ht="19.5" customHeight="1" x14ac:dyDescent="0.35">
      <c r="F832" s="32" t="s">
        <v>6071</v>
      </c>
      <c r="G832" s="32" t="str">
        <f t="shared" si="32"/>
        <v>2022-12-11 21:15:00</v>
      </c>
      <c r="H832" s="23">
        <f t="shared" si="33"/>
        <v>4155</v>
      </c>
      <c r="I832" s="23">
        <v>1.1861999999999999E-2</v>
      </c>
    </row>
    <row r="833" spans="6:9" ht="19.5" customHeight="1" x14ac:dyDescent="0.35">
      <c r="F833" s="32" t="s">
        <v>6579</v>
      </c>
      <c r="G833" s="32" t="str">
        <f t="shared" si="32"/>
        <v>2022-12-11 21:20:00</v>
      </c>
      <c r="H833" s="23">
        <f t="shared" si="33"/>
        <v>4160</v>
      </c>
      <c r="I833" s="23">
        <v>1.1449000000000001E-2</v>
      </c>
    </row>
    <row r="834" spans="6:9" ht="19.5" customHeight="1" x14ac:dyDescent="0.35">
      <c r="F834" s="32" t="s">
        <v>6580</v>
      </c>
      <c r="G834" s="32" t="str">
        <f t="shared" ref="G834:G897" si="34">SUBSTITUTE(F834,"T"," ")</f>
        <v>2022-12-11 21:25:00</v>
      </c>
      <c r="H834" s="23">
        <f t="shared" si="33"/>
        <v>4165</v>
      </c>
      <c r="I834" s="23">
        <v>1.0921E-2</v>
      </c>
    </row>
    <row r="835" spans="6:9" ht="19.5" customHeight="1" x14ac:dyDescent="0.35">
      <c r="F835" s="32" t="s">
        <v>6073</v>
      </c>
      <c r="G835" s="32" t="str">
        <f t="shared" si="34"/>
        <v>2022-12-11 21:30:00</v>
      </c>
      <c r="H835" s="23">
        <f t="shared" ref="H835:H898" si="35">DAY(G835-$G$2)*24*60 + HOUR(G835-$G$2)*60 + MINUTE(G835-$G$2) + SECOND(G835-$G$2)/60</f>
        <v>4170</v>
      </c>
      <c r="I835" s="23">
        <v>1.0406E-2</v>
      </c>
    </row>
    <row r="836" spans="6:9" ht="19.5" customHeight="1" x14ac:dyDescent="0.35">
      <c r="F836" s="32" t="s">
        <v>6581</v>
      </c>
      <c r="G836" s="32" t="str">
        <f t="shared" si="34"/>
        <v>2022-12-11 21:35:00</v>
      </c>
      <c r="H836" s="23">
        <f t="shared" si="35"/>
        <v>4175</v>
      </c>
      <c r="I836" s="23">
        <v>1.0087E-2</v>
      </c>
    </row>
    <row r="837" spans="6:9" ht="19.5" customHeight="1" x14ac:dyDescent="0.35">
      <c r="F837" s="32" t="s">
        <v>6582</v>
      </c>
      <c r="G837" s="32" t="str">
        <f t="shared" si="34"/>
        <v>2022-12-11 21:40:00</v>
      </c>
      <c r="H837" s="23">
        <f t="shared" si="35"/>
        <v>4180</v>
      </c>
      <c r="I837" s="23">
        <v>9.5160000000000002E-3</v>
      </c>
    </row>
    <row r="838" spans="6:9" ht="19.5" customHeight="1" x14ac:dyDescent="0.35">
      <c r="F838" s="32" t="s">
        <v>6075</v>
      </c>
      <c r="G838" s="32" t="str">
        <f t="shared" si="34"/>
        <v>2022-12-11 21:45:00</v>
      </c>
      <c r="H838" s="23">
        <f t="shared" si="35"/>
        <v>4185</v>
      </c>
      <c r="I838" s="23">
        <v>9.2069999999999999E-3</v>
      </c>
    </row>
    <row r="839" spans="6:9" ht="19.5" customHeight="1" x14ac:dyDescent="0.35">
      <c r="F839" s="32" t="s">
        <v>6583</v>
      </c>
      <c r="G839" s="32" t="str">
        <f t="shared" si="34"/>
        <v>2022-12-11 21:50:00</v>
      </c>
      <c r="H839" s="23">
        <f t="shared" si="35"/>
        <v>4190</v>
      </c>
      <c r="I839" s="23">
        <v>9.1509999999999994E-3</v>
      </c>
    </row>
    <row r="840" spans="6:9" ht="19.5" customHeight="1" x14ac:dyDescent="0.35">
      <c r="F840" s="32" t="s">
        <v>6584</v>
      </c>
      <c r="G840" s="32" t="str">
        <f t="shared" si="34"/>
        <v>2022-12-11 21:55:00</v>
      </c>
      <c r="H840" s="23">
        <f t="shared" si="35"/>
        <v>4195</v>
      </c>
      <c r="I840" s="23">
        <v>8.9300000000000004E-3</v>
      </c>
    </row>
    <row r="841" spans="6:9" ht="19.5" customHeight="1" x14ac:dyDescent="0.35">
      <c r="F841" s="32" t="s">
        <v>6076</v>
      </c>
      <c r="G841" s="32" t="str">
        <f t="shared" si="34"/>
        <v>2022-12-11 22:00:00</v>
      </c>
      <c r="H841" s="23">
        <f t="shared" si="35"/>
        <v>4200</v>
      </c>
      <c r="I841" s="23">
        <v>8.456E-3</v>
      </c>
    </row>
    <row r="842" spans="6:9" ht="19.5" customHeight="1" x14ac:dyDescent="0.35">
      <c r="F842" s="32" t="s">
        <v>6585</v>
      </c>
      <c r="G842" s="32" t="str">
        <f t="shared" si="34"/>
        <v>2022-12-11 22:05:00</v>
      </c>
      <c r="H842" s="23">
        <f t="shared" si="35"/>
        <v>4205</v>
      </c>
      <c r="I842" s="23">
        <v>8.3479999999999995E-3</v>
      </c>
    </row>
    <row r="843" spans="6:9" ht="19.5" customHeight="1" x14ac:dyDescent="0.35">
      <c r="F843" s="32" t="s">
        <v>6586</v>
      </c>
      <c r="G843" s="32" t="str">
        <f t="shared" si="34"/>
        <v>2022-12-11 22:10:00</v>
      </c>
      <c r="H843" s="23">
        <f t="shared" si="35"/>
        <v>4210</v>
      </c>
      <c r="I843" s="23">
        <v>7.9989999999999992E-3</v>
      </c>
    </row>
    <row r="844" spans="6:9" ht="19.5" customHeight="1" x14ac:dyDescent="0.35">
      <c r="F844" s="32" t="s">
        <v>6078</v>
      </c>
      <c r="G844" s="32" t="str">
        <f t="shared" si="34"/>
        <v>2022-12-11 22:15:00</v>
      </c>
      <c r="H844" s="23">
        <f t="shared" si="35"/>
        <v>4215</v>
      </c>
      <c r="I844" s="23">
        <v>7.8569999999999994E-3</v>
      </c>
    </row>
    <row r="845" spans="6:9" ht="19.5" customHeight="1" x14ac:dyDescent="0.35">
      <c r="F845" s="32" t="s">
        <v>6587</v>
      </c>
      <c r="G845" s="32" t="str">
        <f t="shared" si="34"/>
        <v>2022-12-11 22:20:00</v>
      </c>
      <c r="H845" s="23">
        <f t="shared" si="35"/>
        <v>4220</v>
      </c>
      <c r="I845" s="23">
        <v>7.7669999999999996E-3</v>
      </c>
    </row>
    <row r="846" spans="6:9" ht="19.5" customHeight="1" x14ac:dyDescent="0.35">
      <c r="F846" s="32" t="s">
        <v>6588</v>
      </c>
      <c r="G846" s="32" t="str">
        <f t="shared" si="34"/>
        <v>2022-12-11 22:25:00</v>
      </c>
      <c r="H846" s="23">
        <f t="shared" si="35"/>
        <v>4225</v>
      </c>
      <c r="I846" s="23">
        <v>7.4859999999999996E-3</v>
      </c>
    </row>
    <row r="847" spans="6:9" ht="19.5" customHeight="1" x14ac:dyDescent="0.35">
      <c r="F847" s="32" t="s">
        <v>6080</v>
      </c>
      <c r="G847" s="32" t="str">
        <f t="shared" si="34"/>
        <v>2022-12-11 22:30:00</v>
      </c>
      <c r="H847" s="23">
        <f t="shared" si="35"/>
        <v>4230</v>
      </c>
      <c r="I847" s="23">
        <v>7.2240000000000004E-3</v>
      </c>
    </row>
    <row r="848" spans="6:9" ht="19.5" customHeight="1" x14ac:dyDescent="0.35">
      <c r="F848" s="32" t="s">
        <v>6589</v>
      </c>
      <c r="G848" s="32" t="str">
        <f t="shared" si="34"/>
        <v>2022-12-11 22:35:00</v>
      </c>
      <c r="H848" s="23">
        <f t="shared" si="35"/>
        <v>4235</v>
      </c>
      <c r="I848" s="23">
        <v>7.2300000000000003E-3</v>
      </c>
    </row>
    <row r="849" spans="6:9" ht="19.5" customHeight="1" x14ac:dyDescent="0.35">
      <c r="F849" s="32" t="s">
        <v>6590</v>
      </c>
      <c r="G849" s="32" t="str">
        <f t="shared" si="34"/>
        <v>2022-12-11 22:40:00</v>
      </c>
      <c r="H849" s="23">
        <f t="shared" si="35"/>
        <v>4240</v>
      </c>
      <c r="I849" s="23">
        <v>6.9340000000000001E-3</v>
      </c>
    </row>
    <row r="850" spans="6:9" ht="19.5" customHeight="1" x14ac:dyDescent="0.35">
      <c r="F850" s="32" t="s">
        <v>6081</v>
      </c>
      <c r="G850" s="32" t="str">
        <f t="shared" si="34"/>
        <v>2022-12-11 22:45:00</v>
      </c>
      <c r="H850" s="23">
        <f t="shared" si="35"/>
        <v>4245</v>
      </c>
      <c r="I850" s="23">
        <v>6.7869999999999996E-3</v>
      </c>
    </row>
    <row r="851" spans="6:9" ht="19.5" customHeight="1" x14ac:dyDescent="0.35">
      <c r="F851" s="32" t="s">
        <v>6591</v>
      </c>
      <c r="G851" s="32" t="str">
        <f t="shared" si="34"/>
        <v>2022-12-11 22:50:00</v>
      </c>
      <c r="H851" s="23">
        <f t="shared" si="35"/>
        <v>4250</v>
      </c>
      <c r="I851" s="23">
        <v>6.8050000000000003E-3</v>
      </c>
    </row>
    <row r="852" spans="6:9" ht="19.5" customHeight="1" x14ac:dyDescent="0.35">
      <c r="F852" s="32" t="s">
        <v>6592</v>
      </c>
      <c r="G852" s="32" t="str">
        <f t="shared" si="34"/>
        <v>2022-12-11 22:55:00</v>
      </c>
      <c r="H852" s="23">
        <f t="shared" si="35"/>
        <v>4255</v>
      </c>
      <c r="I852" s="23">
        <v>6.5300000000000002E-3</v>
      </c>
    </row>
    <row r="853" spans="6:9" ht="19.5" customHeight="1" x14ac:dyDescent="0.35">
      <c r="F853" s="32" t="s">
        <v>6083</v>
      </c>
      <c r="G853" s="32" t="str">
        <f t="shared" si="34"/>
        <v>2022-12-11 23:00:00</v>
      </c>
      <c r="H853" s="23">
        <f t="shared" si="35"/>
        <v>4260</v>
      </c>
      <c r="I853" s="23">
        <v>6.4419999999999998E-3</v>
      </c>
    </row>
    <row r="854" spans="6:9" ht="19.5" customHeight="1" x14ac:dyDescent="0.35">
      <c r="F854" s="32" t="s">
        <v>6593</v>
      </c>
      <c r="G854" s="32" t="str">
        <f t="shared" si="34"/>
        <v>2022-12-11 23:05:00</v>
      </c>
      <c r="H854" s="23">
        <f t="shared" si="35"/>
        <v>4265</v>
      </c>
      <c r="I854" s="23">
        <v>6.4580000000000002E-3</v>
      </c>
    </row>
    <row r="855" spans="6:9" ht="19.5" customHeight="1" x14ac:dyDescent="0.35">
      <c r="F855" s="32" t="s">
        <v>6594</v>
      </c>
      <c r="G855" s="32" t="str">
        <f t="shared" si="34"/>
        <v>2022-12-11 23:10:00</v>
      </c>
      <c r="H855" s="23">
        <f t="shared" si="35"/>
        <v>4270</v>
      </c>
      <c r="I855" s="23">
        <v>6.3150000000000003E-3</v>
      </c>
    </row>
    <row r="856" spans="6:9" ht="19.5" customHeight="1" x14ac:dyDescent="0.35">
      <c r="F856" s="32" t="s">
        <v>6085</v>
      </c>
      <c r="G856" s="32" t="str">
        <f t="shared" si="34"/>
        <v>2022-12-11 23:15:00</v>
      </c>
      <c r="H856" s="23">
        <f t="shared" si="35"/>
        <v>4275</v>
      </c>
      <c r="I856" s="23">
        <v>6.1510000000000002E-3</v>
      </c>
    </row>
    <row r="857" spans="6:9" ht="19.5" customHeight="1" x14ac:dyDescent="0.35">
      <c r="F857" s="32" t="s">
        <v>6595</v>
      </c>
      <c r="G857" s="32" t="str">
        <f t="shared" si="34"/>
        <v>2022-12-11 23:20:00</v>
      </c>
      <c r="H857" s="23">
        <f t="shared" si="35"/>
        <v>4280</v>
      </c>
      <c r="I857" s="23">
        <v>6.182E-3</v>
      </c>
    </row>
    <row r="858" spans="6:9" ht="19.5" customHeight="1" x14ac:dyDescent="0.35">
      <c r="F858" s="32" t="s">
        <v>6596</v>
      </c>
      <c r="G858" s="32" t="str">
        <f t="shared" si="34"/>
        <v>2022-12-11 23:25:00</v>
      </c>
      <c r="H858" s="23">
        <f t="shared" si="35"/>
        <v>4285</v>
      </c>
      <c r="I858" s="23">
        <v>5.8139999999999997E-3</v>
      </c>
    </row>
    <row r="859" spans="6:9" ht="19.5" customHeight="1" x14ac:dyDescent="0.35">
      <c r="F859" s="32" t="s">
        <v>6086</v>
      </c>
      <c r="G859" s="32" t="str">
        <f t="shared" si="34"/>
        <v>2022-12-11 23:30:00</v>
      </c>
      <c r="H859" s="23">
        <f t="shared" si="35"/>
        <v>4290</v>
      </c>
      <c r="I859" s="23">
        <v>5.8529999999999997E-3</v>
      </c>
    </row>
    <row r="860" spans="6:9" ht="19.5" customHeight="1" x14ac:dyDescent="0.35">
      <c r="F860" s="32" t="s">
        <v>6597</v>
      </c>
      <c r="G860" s="32" t="str">
        <f t="shared" si="34"/>
        <v>2022-12-11 23:35:00</v>
      </c>
      <c r="H860" s="23">
        <f t="shared" si="35"/>
        <v>4295</v>
      </c>
      <c r="I860" s="23">
        <v>5.8919999999999997E-3</v>
      </c>
    </row>
    <row r="861" spans="6:9" ht="19.5" customHeight="1" x14ac:dyDescent="0.35">
      <c r="F861" s="32" t="s">
        <v>6598</v>
      </c>
      <c r="G861" s="32" t="str">
        <f t="shared" si="34"/>
        <v>2022-12-11 23:40:00</v>
      </c>
      <c r="H861" s="23">
        <f t="shared" si="35"/>
        <v>4300</v>
      </c>
      <c r="I861" s="23">
        <v>5.8089999999999999E-3</v>
      </c>
    </row>
    <row r="862" spans="6:9" ht="19.5" customHeight="1" x14ac:dyDescent="0.35">
      <c r="F862" s="32" t="s">
        <v>6088</v>
      </c>
      <c r="G862" s="32" t="str">
        <f t="shared" si="34"/>
        <v>2022-12-11 23:45:00</v>
      </c>
      <c r="H862" s="23">
        <f t="shared" si="35"/>
        <v>4305</v>
      </c>
      <c r="I862" s="23">
        <v>5.4939999999999998E-3</v>
      </c>
    </row>
    <row r="863" spans="6:9" ht="19.5" customHeight="1" x14ac:dyDescent="0.35">
      <c r="F863" s="32" t="s">
        <v>6599</v>
      </c>
      <c r="G863" s="32" t="str">
        <f t="shared" si="34"/>
        <v>2022-12-11 23:50:00</v>
      </c>
      <c r="H863" s="23">
        <f t="shared" si="35"/>
        <v>4310</v>
      </c>
      <c r="I863" s="23">
        <v>5.6870000000000002E-3</v>
      </c>
    </row>
    <row r="864" spans="6:9" ht="19.5" customHeight="1" x14ac:dyDescent="0.35">
      <c r="F864" s="32" t="s">
        <v>6600</v>
      </c>
      <c r="G864" s="32" t="str">
        <f t="shared" si="34"/>
        <v>2022-12-11 23:55:00</v>
      </c>
      <c r="H864" s="23">
        <f t="shared" si="35"/>
        <v>4315</v>
      </c>
      <c r="I864" s="23">
        <v>5.4689999999999999E-3</v>
      </c>
    </row>
    <row r="865" spans="6:9" ht="19.5" customHeight="1" x14ac:dyDescent="0.35">
      <c r="F865" s="32" t="s">
        <v>6090</v>
      </c>
      <c r="G865" s="32" t="str">
        <f t="shared" si="34"/>
        <v>2022-12-12 00:00:00</v>
      </c>
      <c r="H865" s="23">
        <f t="shared" si="35"/>
        <v>4320</v>
      </c>
      <c r="I865" s="23">
        <v>5.3959999999999998E-3</v>
      </c>
    </row>
    <row r="866" spans="6:9" ht="19.5" customHeight="1" x14ac:dyDescent="0.35">
      <c r="F866" s="32" t="s">
        <v>6601</v>
      </c>
      <c r="G866" s="32" t="str">
        <f t="shared" si="34"/>
        <v>2022-12-12 00:05:00</v>
      </c>
      <c r="H866" s="23">
        <f t="shared" si="35"/>
        <v>4325</v>
      </c>
      <c r="I866" s="23">
        <v>5.47E-3</v>
      </c>
    </row>
    <row r="867" spans="6:9" ht="19.5" customHeight="1" x14ac:dyDescent="0.35">
      <c r="F867" s="32" t="s">
        <v>6602</v>
      </c>
      <c r="G867" s="32" t="str">
        <f t="shared" si="34"/>
        <v>2022-12-12 00:10:00</v>
      </c>
      <c r="H867" s="23">
        <f t="shared" si="35"/>
        <v>4330</v>
      </c>
      <c r="I867" s="23">
        <v>5.2560000000000003E-3</v>
      </c>
    </row>
    <row r="868" spans="6:9" ht="19.5" customHeight="1" x14ac:dyDescent="0.35">
      <c r="F868" s="32" t="s">
        <v>6091</v>
      </c>
      <c r="G868" s="32" t="str">
        <f t="shared" si="34"/>
        <v>2022-12-12 00:15:00</v>
      </c>
      <c r="H868" s="23">
        <f t="shared" si="35"/>
        <v>4335</v>
      </c>
      <c r="I868" s="23">
        <v>5.1960000000000001E-3</v>
      </c>
    </row>
    <row r="869" spans="6:9" ht="19.5" customHeight="1" x14ac:dyDescent="0.35">
      <c r="F869" s="32" t="s">
        <v>6603</v>
      </c>
      <c r="G869" s="32" t="str">
        <f t="shared" si="34"/>
        <v>2022-12-12 00:20:00</v>
      </c>
      <c r="H869" s="23">
        <f t="shared" si="35"/>
        <v>4340</v>
      </c>
      <c r="I869" s="23">
        <v>5.2859999999999999E-3</v>
      </c>
    </row>
    <row r="870" spans="6:9" ht="19.5" customHeight="1" x14ac:dyDescent="0.35">
      <c r="F870" s="32" t="s">
        <v>6604</v>
      </c>
      <c r="G870" s="32" t="str">
        <f t="shared" si="34"/>
        <v>2022-12-12 00:25:00</v>
      </c>
      <c r="H870" s="23">
        <f t="shared" si="35"/>
        <v>4345</v>
      </c>
      <c r="I870" s="23">
        <v>5.0090000000000004E-3</v>
      </c>
    </row>
    <row r="871" spans="6:9" ht="19.5" customHeight="1" x14ac:dyDescent="0.35">
      <c r="F871" s="32" t="s">
        <v>6093</v>
      </c>
      <c r="G871" s="32" t="str">
        <f t="shared" si="34"/>
        <v>2022-12-12 00:30:00</v>
      </c>
      <c r="H871" s="23">
        <f t="shared" si="35"/>
        <v>4350</v>
      </c>
      <c r="I871" s="23">
        <v>5.202E-3</v>
      </c>
    </row>
    <row r="872" spans="6:9" ht="19.5" customHeight="1" x14ac:dyDescent="0.35">
      <c r="F872" s="32" t="s">
        <v>6605</v>
      </c>
      <c r="G872" s="32" t="str">
        <f t="shared" si="34"/>
        <v>2022-12-12 00:35:00</v>
      </c>
      <c r="H872" s="23">
        <f t="shared" si="35"/>
        <v>4355</v>
      </c>
      <c r="I872" s="23">
        <v>5.0499999999999998E-3</v>
      </c>
    </row>
    <row r="873" spans="6:9" ht="19.5" customHeight="1" x14ac:dyDescent="0.35">
      <c r="F873" s="32" t="s">
        <v>6606</v>
      </c>
      <c r="G873" s="32" t="str">
        <f t="shared" si="34"/>
        <v>2022-12-12 00:40:00</v>
      </c>
      <c r="H873" s="23">
        <f t="shared" si="35"/>
        <v>4360</v>
      </c>
      <c r="I873" s="23">
        <v>4.9579999999999997E-3</v>
      </c>
    </row>
    <row r="874" spans="6:9" ht="19.5" customHeight="1" x14ac:dyDescent="0.35">
      <c r="F874" s="32" t="s">
        <v>6095</v>
      </c>
      <c r="G874" s="32" t="str">
        <f t="shared" si="34"/>
        <v>2022-12-12 00:45:00</v>
      </c>
      <c r="H874" s="23">
        <f t="shared" si="35"/>
        <v>4365</v>
      </c>
      <c r="I874" s="23">
        <v>4.9040000000000004E-3</v>
      </c>
    </row>
    <row r="875" spans="6:9" ht="19.5" customHeight="1" x14ac:dyDescent="0.35">
      <c r="F875" s="32" t="s">
        <v>6607</v>
      </c>
      <c r="G875" s="32" t="str">
        <f t="shared" si="34"/>
        <v>2022-12-12 00:50:00</v>
      </c>
      <c r="H875" s="23">
        <f t="shared" si="35"/>
        <v>4370</v>
      </c>
      <c r="I875" s="23">
        <v>4.8589999999999996E-3</v>
      </c>
    </row>
    <row r="876" spans="6:9" ht="19.5" customHeight="1" x14ac:dyDescent="0.35">
      <c r="F876" s="32" t="s">
        <v>6608</v>
      </c>
      <c r="G876" s="32" t="str">
        <f t="shared" si="34"/>
        <v>2022-12-12 00:55:00</v>
      </c>
      <c r="H876" s="23">
        <f t="shared" si="35"/>
        <v>4375</v>
      </c>
      <c r="I876" s="23">
        <v>4.6490000000000004E-3</v>
      </c>
    </row>
    <row r="877" spans="6:9" ht="19.5" customHeight="1" x14ac:dyDescent="0.35">
      <c r="F877" s="32" t="s">
        <v>6096</v>
      </c>
      <c r="G877" s="32" t="str">
        <f t="shared" si="34"/>
        <v>2022-12-12 01:00:00</v>
      </c>
      <c r="H877" s="23">
        <f t="shared" si="35"/>
        <v>4380</v>
      </c>
      <c r="I877" s="23">
        <v>5.0619999999999997E-3</v>
      </c>
    </row>
    <row r="878" spans="6:9" ht="19.5" customHeight="1" x14ac:dyDescent="0.35">
      <c r="F878" s="32" t="s">
        <v>6609</v>
      </c>
      <c r="G878" s="32" t="str">
        <f t="shared" si="34"/>
        <v>2022-12-12 01:05:00</v>
      </c>
      <c r="H878" s="23">
        <f t="shared" si="35"/>
        <v>4385</v>
      </c>
      <c r="I878" s="23">
        <v>4.6849999999999999E-3</v>
      </c>
    </row>
    <row r="879" spans="6:9" ht="19.5" customHeight="1" x14ac:dyDescent="0.35">
      <c r="F879" s="32" t="s">
        <v>6610</v>
      </c>
      <c r="G879" s="32" t="str">
        <f t="shared" si="34"/>
        <v>2022-12-12 01:10:00</v>
      </c>
      <c r="H879" s="23">
        <f t="shared" si="35"/>
        <v>4390</v>
      </c>
      <c r="I879" s="23">
        <v>4.6769999999999997E-3</v>
      </c>
    </row>
    <row r="880" spans="6:9" ht="19.5" customHeight="1" x14ac:dyDescent="0.35">
      <c r="F880" s="32" t="s">
        <v>6098</v>
      </c>
      <c r="G880" s="32" t="str">
        <f t="shared" si="34"/>
        <v>2022-12-12 01:15:00</v>
      </c>
      <c r="H880" s="23">
        <f t="shared" si="35"/>
        <v>4395</v>
      </c>
      <c r="I880" s="23">
        <v>4.4790000000000003E-3</v>
      </c>
    </row>
    <row r="881" spans="6:9" ht="19.5" customHeight="1" x14ac:dyDescent="0.35">
      <c r="F881" s="32" t="s">
        <v>6611</v>
      </c>
      <c r="G881" s="32" t="str">
        <f t="shared" si="34"/>
        <v>2022-12-12 01:20:00</v>
      </c>
      <c r="H881" s="23">
        <f t="shared" si="35"/>
        <v>4400</v>
      </c>
      <c r="I881" s="23">
        <v>4.4819999999999999E-3</v>
      </c>
    </row>
    <row r="882" spans="6:9" ht="19.5" customHeight="1" x14ac:dyDescent="0.35">
      <c r="F882" s="32" t="s">
        <v>6612</v>
      </c>
      <c r="G882" s="32" t="str">
        <f t="shared" si="34"/>
        <v>2022-12-12 01:25:00</v>
      </c>
      <c r="H882" s="23">
        <f t="shared" si="35"/>
        <v>4405</v>
      </c>
      <c r="I882" s="23">
        <v>4.5370000000000002E-3</v>
      </c>
    </row>
    <row r="883" spans="6:9" ht="19.5" customHeight="1" x14ac:dyDescent="0.35">
      <c r="F883" s="32" t="s">
        <v>6100</v>
      </c>
      <c r="G883" s="32" t="str">
        <f t="shared" si="34"/>
        <v>2022-12-12 01:30:00</v>
      </c>
      <c r="H883" s="23">
        <f t="shared" si="35"/>
        <v>4410</v>
      </c>
      <c r="I883" s="23">
        <v>4.3620000000000004E-3</v>
      </c>
    </row>
    <row r="884" spans="6:9" ht="19.5" customHeight="1" x14ac:dyDescent="0.35">
      <c r="F884" s="32" t="s">
        <v>6613</v>
      </c>
      <c r="G884" s="32" t="str">
        <f t="shared" si="34"/>
        <v>2022-12-12 01:35:00</v>
      </c>
      <c r="H884" s="23">
        <f t="shared" si="35"/>
        <v>4415</v>
      </c>
      <c r="I884" s="23">
        <v>4.267E-3</v>
      </c>
    </row>
    <row r="885" spans="6:9" ht="19.5" customHeight="1" x14ac:dyDescent="0.35">
      <c r="F885" s="32" t="s">
        <v>6614</v>
      </c>
      <c r="G885" s="32" t="str">
        <f t="shared" si="34"/>
        <v>2022-12-12 01:40:00</v>
      </c>
      <c r="H885" s="23">
        <f t="shared" si="35"/>
        <v>4420</v>
      </c>
      <c r="I885" s="23">
        <v>4.3350000000000003E-3</v>
      </c>
    </row>
    <row r="886" spans="6:9" ht="19.5" customHeight="1" x14ac:dyDescent="0.35">
      <c r="F886" s="32" t="s">
        <v>6101</v>
      </c>
      <c r="G886" s="32" t="str">
        <f t="shared" si="34"/>
        <v>2022-12-12 01:45:00</v>
      </c>
      <c r="H886" s="23">
        <f t="shared" si="35"/>
        <v>4425</v>
      </c>
      <c r="I886" s="23">
        <v>4.1130000000000003E-3</v>
      </c>
    </row>
    <row r="887" spans="6:9" ht="19.5" customHeight="1" x14ac:dyDescent="0.35">
      <c r="F887" s="32" t="s">
        <v>6615</v>
      </c>
      <c r="G887" s="32" t="str">
        <f t="shared" si="34"/>
        <v>2022-12-12 01:50:00</v>
      </c>
      <c r="H887" s="23">
        <f t="shared" si="35"/>
        <v>4430</v>
      </c>
      <c r="I887" s="23">
        <v>4.1570000000000001E-3</v>
      </c>
    </row>
    <row r="888" spans="6:9" ht="19.5" customHeight="1" x14ac:dyDescent="0.35">
      <c r="F888" s="32" t="s">
        <v>6616</v>
      </c>
      <c r="G888" s="32" t="str">
        <f t="shared" si="34"/>
        <v>2022-12-12 01:55:00</v>
      </c>
      <c r="H888" s="23">
        <f t="shared" si="35"/>
        <v>4435</v>
      </c>
      <c r="I888" s="23">
        <v>4.2500000000000003E-3</v>
      </c>
    </row>
    <row r="889" spans="6:9" ht="19.5" customHeight="1" x14ac:dyDescent="0.35">
      <c r="F889" s="32" t="s">
        <v>6103</v>
      </c>
      <c r="G889" s="32" t="str">
        <f t="shared" si="34"/>
        <v>2022-12-12 02:00:00</v>
      </c>
      <c r="H889" s="23">
        <f t="shared" si="35"/>
        <v>4440</v>
      </c>
      <c r="I889" s="23">
        <v>4.0229999999999997E-3</v>
      </c>
    </row>
    <row r="890" spans="6:9" ht="19.5" customHeight="1" x14ac:dyDescent="0.35">
      <c r="F890" s="32" t="s">
        <v>6617</v>
      </c>
      <c r="G890" s="32" t="str">
        <f t="shared" si="34"/>
        <v>2022-12-12 02:05:00</v>
      </c>
      <c r="H890" s="23">
        <f t="shared" si="35"/>
        <v>4445</v>
      </c>
      <c r="I890" s="23">
        <v>4.065E-3</v>
      </c>
    </row>
    <row r="891" spans="6:9" ht="19.5" customHeight="1" x14ac:dyDescent="0.35">
      <c r="F891" s="32" t="s">
        <v>6618</v>
      </c>
      <c r="G891" s="32" t="str">
        <f t="shared" si="34"/>
        <v>2022-12-12 02:10:00</v>
      </c>
      <c r="H891" s="23">
        <f t="shared" si="35"/>
        <v>4450</v>
      </c>
      <c r="I891" s="23">
        <v>4.1029999999999999E-3</v>
      </c>
    </row>
    <row r="892" spans="6:9" ht="19.5" customHeight="1" x14ac:dyDescent="0.35">
      <c r="F892" s="32" t="s">
        <v>6105</v>
      </c>
      <c r="G892" s="32" t="str">
        <f t="shared" si="34"/>
        <v>2022-12-12 02:15:00</v>
      </c>
      <c r="H892" s="23">
        <f t="shared" si="35"/>
        <v>4455</v>
      </c>
      <c r="I892" s="23">
        <v>3.8549999999999999E-3</v>
      </c>
    </row>
    <row r="893" spans="6:9" ht="19.5" customHeight="1" x14ac:dyDescent="0.35">
      <c r="F893" s="32" t="s">
        <v>6619</v>
      </c>
      <c r="G893" s="32" t="str">
        <f t="shared" si="34"/>
        <v>2022-12-12 02:20:00</v>
      </c>
      <c r="H893" s="23">
        <f t="shared" si="35"/>
        <v>4460</v>
      </c>
      <c r="I893" s="23">
        <v>3.9139999999999999E-3</v>
      </c>
    </row>
    <row r="894" spans="6:9" ht="19.5" customHeight="1" x14ac:dyDescent="0.35">
      <c r="F894" s="32" t="s">
        <v>6620</v>
      </c>
      <c r="G894" s="32" t="str">
        <f t="shared" si="34"/>
        <v>2022-12-12 02:25:00</v>
      </c>
      <c r="H894" s="23">
        <f t="shared" si="35"/>
        <v>4465</v>
      </c>
      <c r="I894" s="23">
        <v>3.921E-3</v>
      </c>
    </row>
    <row r="895" spans="6:9" ht="19.5" customHeight="1" x14ac:dyDescent="0.35">
      <c r="F895" s="32" t="s">
        <v>6106</v>
      </c>
      <c r="G895" s="32" t="str">
        <f t="shared" si="34"/>
        <v>2022-12-12 02:30:00</v>
      </c>
      <c r="H895" s="23">
        <f t="shared" si="35"/>
        <v>4470</v>
      </c>
      <c r="I895" s="23">
        <v>3.7629999999999999E-3</v>
      </c>
    </row>
    <row r="896" spans="6:9" ht="19.5" customHeight="1" x14ac:dyDescent="0.35">
      <c r="F896" s="32" t="s">
        <v>6621</v>
      </c>
      <c r="G896" s="32" t="str">
        <f t="shared" si="34"/>
        <v>2022-12-12 02:35:00</v>
      </c>
      <c r="H896" s="23">
        <f t="shared" si="35"/>
        <v>4475</v>
      </c>
      <c r="I896" s="23">
        <v>3.7339999999999999E-3</v>
      </c>
    </row>
    <row r="897" spans="6:9" ht="19.5" customHeight="1" x14ac:dyDescent="0.35">
      <c r="F897" s="32" t="s">
        <v>6622</v>
      </c>
      <c r="G897" s="32" t="str">
        <f t="shared" si="34"/>
        <v>2022-12-12 02:40:00</v>
      </c>
      <c r="H897" s="23">
        <f t="shared" si="35"/>
        <v>4480</v>
      </c>
      <c r="I897" s="23">
        <v>3.852E-3</v>
      </c>
    </row>
    <row r="898" spans="6:9" ht="19.5" customHeight="1" x14ac:dyDescent="0.35">
      <c r="F898" s="32" t="s">
        <v>6108</v>
      </c>
      <c r="G898" s="32" t="str">
        <f t="shared" ref="G898:G961" si="36">SUBSTITUTE(F898,"T"," ")</f>
        <v>2022-12-12 02:45:00</v>
      </c>
      <c r="H898" s="23">
        <f t="shared" si="35"/>
        <v>4485</v>
      </c>
      <c r="I898" s="23">
        <v>3.6979999999999999E-3</v>
      </c>
    </row>
    <row r="899" spans="6:9" ht="19.5" customHeight="1" x14ac:dyDescent="0.35">
      <c r="F899" s="32" t="s">
        <v>6623</v>
      </c>
      <c r="G899" s="32" t="str">
        <f t="shared" si="36"/>
        <v>2022-12-12 02:50:00</v>
      </c>
      <c r="H899" s="23">
        <f t="shared" ref="H899:H962" si="37">DAY(G899-$G$2)*24*60 + HOUR(G899-$G$2)*60 + MINUTE(G899-$G$2) + SECOND(G899-$G$2)/60</f>
        <v>4490</v>
      </c>
      <c r="I899" s="23">
        <v>3.6510000000000002E-3</v>
      </c>
    </row>
    <row r="900" spans="6:9" ht="19.5" customHeight="1" x14ac:dyDescent="0.35">
      <c r="F900" s="32" t="s">
        <v>6624</v>
      </c>
      <c r="G900" s="32" t="str">
        <f t="shared" si="36"/>
        <v>2022-12-12 02:55:00</v>
      </c>
      <c r="H900" s="23">
        <f t="shared" si="37"/>
        <v>4495</v>
      </c>
      <c r="I900" s="23">
        <v>3.728E-3</v>
      </c>
    </row>
    <row r="901" spans="6:9" ht="19.5" customHeight="1" x14ac:dyDescent="0.35">
      <c r="F901" s="32" t="s">
        <v>6110</v>
      </c>
      <c r="G901" s="32" t="str">
        <f t="shared" si="36"/>
        <v>2022-12-12 03:00:00</v>
      </c>
      <c r="H901" s="23">
        <f t="shared" si="37"/>
        <v>4500</v>
      </c>
      <c r="I901" s="23">
        <v>3.539E-3</v>
      </c>
    </row>
    <row r="902" spans="6:9" ht="19.5" customHeight="1" x14ac:dyDescent="0.35">
      <c r="F902" s="32" t="s">
        <v>6625</v>
      </c>
      <c r="G902" s="32" t="str">
        <f t="shared" si="36"/>
        <v>2022-12-12 03:05:00</v>
      </c>
      <c r="H902" s="23">
        <f t="shared" si="37"/>
        <v>4505</v>
      </c>
      <c r="I902" s="23">
        <v>3.4640000000000001E-3</v>
      </c>
    </row>
    <row r="903" spans="6:9" ht="19.5" customHeight="1" x14ac:dyDescent="0.35">
      <c r="F903" s="32" t="s">
        <v>6626</v>
      </c>
      <c r="G903" s="32" t="str">
        <f t="shared" si="36"/>
        <v>2022-12-12 03:10:00</v>
      </c>
      <c r="H903" s="23">
        <f t="shared" si="37"/>
        <v>4510</v>
      </c>
      <c r="I903" s="23">
        <v>3.555E-3</v>
      </c>
    </row>
    <row r="904" spans="6:9" ht="19.5" customHeight="1" x14ac:dyDescent="0.35">
      <c r="F904" s="32" t="s">
        <v>6111</v>
      </c>
      <c r="G904" s="32" t="str">
        <f t="shared" si="36"/>
        <v>2022-12-12 03:15:00</v>
      </c>
      <c r="H904" s="23">
        <f t="shared" si="37"/>
        <v>4515</v>
      </c>
      <c r="I904" s="23">
        <v>3.4489999999999998E-3</v>
      </c>
    </row>
    <row r="905" spans="6:9" ht="19.5" customHeight="1" x14ac:dyDescent="0.35">
      <c r="F905" s="32" t="s">
        <v>6627</v>
      </c>
      <c r="G905" s="32" t="str">
        <f t="shared" si="36"/>
        <v>2022-12-12 03:20:00</v>
      </c>
      <c r="H905" s="23">
        <f t="shared" si="37"/>
        <v>4520</v>
      </c>
      <c r="I905" s="23">
        <v>3.3600000000000001E-3</v>
      </c>
    </row>
    <row r="906" spans="6:9" ht="19.5" customHeight="1" x14ac:dyDescent="0.35">
      <c r="F906" s="32" t="s">
        <v>6628</v>
      </c>
      <c r="G906" s="32" t="str">
        <f t="shared" si="36"/>
        <v>2022-12-12 03:25:00</v>
      </c>
      <c r="H906" s="23">
        <f t="shared" si="37"/>
        <v>4525</v>
      </c>
      <c r="I906" s="23">
        <v>3.4840000000000001E-3</v>
      </c>
    </row>
    <row r="907" spans="6:9" ht="19.5" customHeight="1" x14ac:dyDescent="0.35">
      <c r="F907" s="32" t="s">
        <v>6113</v>
      </c>
      <c r="G907" s="32" t="str">
        <f t="shared" si="36"/>
        <v>2022-12-12 03:30:00</v>
      </c>
      <c r="H907" s="23">
        <f t="shared" si="37"/>
        <v>4530</v>
      </c>
      <c r="I907" s="23">
        <v>3.2009999999999999E-3</v>
      </c>
    </row>
    <row r="908" spans="6:9" ht="19.5" customHeight="1" x14ac:dyDescent="0.35">
      <c r="F908" s="32" t="s">
        <v>6629</v>
      </c>
      <c r="G908" s="32" t="str">
        <f t="shared" si="36"/>
        <v>2022-12-12 03:35:00</v>
      </c>
      <c r="H908" s="23">
        <f t="shared" si="37"/>
        <v>4535</v>
      </c>
      <c r="I908" s="23">
        <v>3.2450000000000001E-3</v>
      </c>
    </row>
    <row r="909" spans="6:9" ht="19.5" customHeight="1" x14ac:dyDescent="0.35">
      <c r="F909" s="32" t="s">
        <v>6630</v>
      </c>
      <c r="G909" s="32" t="str">
        <f t="shared" si="36"/>
        <v>2022-12-12 03:40:00</v>
      </c>
      <c r="H909" s="23">
        <f t="shared" si="37"/>
        <v>4540</v>
      </c>
      <c r="I909" s="23">
        <v>3.3189999999999999E-3</v>
      </c>
    </row>
    <row r="910" spans="6:9" ht="19.5" customHeight="1" x14ac:dyDescent="0.35">
      <c r="F910" s="32" t="s">
        <v>6115</v>
      </c>
      <c r="G910" s="32" t="str">
        <f t="shared" si="36"/>
        <v>2022-12-12 03:45:00</v>
      </c>
      <c r="H910" s="23">
        <f t="shared" si="37"/>
        <v>4545</v>
      </c>
      <c r="I910" s="23">
        <v>3.1589999999999999E-3</v>
      </c>
    </row>
    <row r="911" spans="6:9" ht="19.5" customHeight="1" x14ac:dyDescent="0.35">
      <c r="F911" s="32" t="s">
        <v>6631</v>
      </c>
      <c r="G911" s="32" t="str">
        <f t="shared" si="36"/>
        <v>2022-12-12 03:50:00</v>
      </c>
      <c r="H911" s="23">
        <f t="shared" si="37"/>
        <v>4550</v>
      </c>
      <c r="I911" s="23">
        <v>3.2690000000000002E-3</v>
      </c>
    </row>
    <row r="912" spans="6:9" ht="19.5" customHeight="1" x14ac:dyDescent="0.35">
      <c r="F912" s="32" t="s">
        <v>6632</v>
      </c>
      <c r="G912" s="32" t="str">
        <f t="shared" si="36"/>
        <v>2022-12-12 03:55:00</v>
      </c>
      <c r="H912" s="23">
        <f t="shared" si="37"/>
        <v>4555</v>
      </c>
      <c r="I912" s="23">
        <v>3.2299999999999998E-3</v>
      </c>
    </row>
    <row r="913" spans="6:9" ht="19.5" customHeight="1" x14ac:dyDescent="0.35">
      <c r="F913" s="32" t="s">
        <v>6116</v>
      </c>
      <c r="G913" s="32" t="str">
        <f t="shared" si="36"/>
        <v>2022-12-12 04:00:00</v>
      </c>
      <c r="H913" s="23">
        <f t="shared" si="37"/>
        <v>4560</v>
      </c>
      <c r="I913" s="23">
        <v>3.1389999999999999E-3</v>
      </c>
    </row>
    <row r="914" spans="6:9" ht="19.5" customHeight="1" x14ac:dyDescent="0.35">
      <c r="F914" s="32" t="s">
        <v>6633</v>
      </c>
      <c r="G914" s="32" t="str">
        <f t="shared" si="36"/>
        <v>2022-12-12 04:05:00</v>
      </c>
      <c r="H914" s="23">
        <f t="shared" si="37"/>
        <v>4565</v>
      </c>
      <c r="I914" s="23">
        <v>3.2230000000000002E-3</v>
      </c>
    </row>
    <row r="915" spans="6:9" ht="19.5" customHeight="1" x14ac:dyDescent="0.35">
      <c r="F915" s="32" t="s">
        <v>6634</v>
      </c>
      <c r="G915" s="32" t="str">
        <f t="shared" si="36"/>
        <v>2022-12-12 04:10:00</v>
      </c>
      <c r="H915" s="23">
        <f t="shared" si="37"/>
        <v>4570</v>
      </c>
      <c r="I915" s="23">
        <v>3.2499999999999999E-3</v>
      </c>
    </row>
    <row r="916" spans="6:9" ht="19.5" customHeight="1" x14ac:dyDescent="0.35">
      <c r="F916" s="32" t="s">
        <v>6118</v>
      </c>
      <c r="G916" s="32" t="str">
        <f t="shared" si="36"/>
        <v>2022-12-12 04:15:00</v>
      </c>
      <c r="H916" s="23">
        <f t="shared" si="37"/>
        <v>4575</v>
      </c>
      <c r="I916" s="23">
        <v>3.1059999999999998E-3</v>
      </c>
    </row>
    <row r="917" spans="6:9" ht="19.5" customHeight="1" x14ac:dyDescent="0.35">
      <c r="F917" s="32" t="s">
        <v>6635</v>
      </c>
      <c r="G917" s="32" t="str">
        <f t="shared" si="36"/>
        <v>2022-12-12 04:20:00</v>
      </c>
      <c r="H917" s="23">
        <f t="shared" si="37"/>
        <v>4580</v>
      </c>
      <c r="I917" s="23">
        <v>3.0609999999999999E-3</v>
      </c>
    </row>
    <row r="918" spans="6:9" ht="19.5" customHeight="1" x14ac:dyDescent="0.35">
      <c r="F918" s="32" t="s">
        <v>6636</v>
      </c>
      <c r="G918" s="32" t="str">
        <f t="shared" si="36"/>
        <v>2022-12-12 04:25:00</v>
      </c>
      <c r="H918" s="23">
        <f t="shared" si="37"/>
        <v>4585</v>
      </c>
      <c r="I918" s="23">
        <v>3.192E-3</v>
      </c>
    </row>
    <row r="919" spans="6:9" ht="19.5" customHeight="1" x14ac:dyDescent="0.35">
      <c r="F919" s="32" t="s">
        <v>6120</v>
      </c>
      <c r="G919" s="32" t="str">
        <f t="shared" si="36"/>
        <v>2022-12-12 04:30:00</v>
      </c>
      <c r="H919" s="23">
        <f t="shared" si="37"/>
        <v>4590</v>
      </c>
      <c r="I919" s="23">
        <v>4.3920000000000001E-3</v>
      </c>
    </row>
    <row r="920" spans="6:9" ht="19.5" customHeight="1" x14ac:dyDescent="0.35">
      <c r="F920" s="32" t="s">
        <v>6637</v>
      </c>
      <c r="G920" s="32" t="str">
        <f t="shared" si="36"/>
        <v>2022-12-12 04:35:00</v>
      </c>
      <c r="H920" s="23">
        <f t="shared" si="37"/>
        <v>4595</v>
      </c>
      <c r="I920" s="23">
        <v>6.0089999999999996E-3</v>
      </c>
    </row>
    <row r="921" spans="6:9" ht="19.5" customHeight="1" x14ac:dyDescent="0.35">
      <c r="F921" s="32" t="s">
        <v>6638</v>
      </c>
      <c r="G921" s="32" t="str">
        <f t="shared" si="36"/>
        <v>2022-12-12 04:40:00</v>
      </c>
      <c r="H921" s="23">
        <f t="shared" si="37"/>
        <v>4600</v>
      </c>
      <c r="I921" s="23">
        <v>7.5779999999999997E-3</v>
      </c>
    </row>
    <row r="922" spans="6:9" ht="19.5" customHeight="1" x14ac:dyDescent="0.35">
      <c r="F922" s="32" t="s">
        <v>6121</v>
      </c>
      <c r="G922" s="32" t="str">
        <f t="shared" si="36"/>
        <v>2022-12-12 04:45:00</v>
      </c>
      <c r="H922" s="23">
        <f t="shared" si="37"/>
        <v>4605</v>
      </c>
      <c r="I922" s="23">
        <v>1.2227999999999999E-2</v>
      </c>
    </row>
    <row r="923" spans="6:9" ht="19.5" customHeight="1" x14ac:dyDescent="0.35">
      <c r="F923" s="32" t="s">
        <v>6639</v>
      </c>
      <c r="G923" s="32" t="str">
        <f t="shared" si="36"/>
        <v>2022-12-12 04:50:00</v>
      </c>
      <c r="H923" s="23">
        <f t="shared" si="37"/>
        <v>4610</v>
      </c>
      <c r="I923" s="23">
        <v>1.9424E-2</v>
      </c>
    </row>
    <row r="924" spans="6:9" ht="19.5" customHeight="1" x14ac:dyDescent="0.35">
      <c r="F924" s="32" t="s">
        <v>6640</v>
      </c>
      <c r="G924" s="32" t="str">
        <f t="shared" si="36"/>
        <v>2022-12-12 04:55:00</v>
      </c>
      <c r="H924" s="23">
        <f t="shared" si="37"/>
        <v>4615</v>
      </c>
      <c r="I924" s="23">
        <v>2.9217E-2</v>
      </c>
    </row>
    <row r="925" spans="6:9" ht="19.5" customHeight="1" x14ac:dyDescent="0.35">
      <c r="F925" s="32" t="s">
        <v>6123</v>
      </c>
      <c r="G925" s="32" t="str">
        <f t="shared" si="36"/>
        <v>2022-12-12 05:00:00</v>
      </c>
      <c r="H925" s="23">
        <f t="shared" si="37"/>
        <v>4620</v>
      </c>
      <c r="I925" s="23">
        <v>4.2195999999999997E-2</v>
      </c>
    </row>
    <row r="926" spans="6:9" ht="19.5" customHeight="1" x14ac:dyDescent="0.35">
      <c r="F926" s="32" t="s">
        <v>6641</v>
      </c>
      <c r="G926" s="32" t="str">
        <f t="shared" si="36"/>
        <v>2022-12-12 05:05:00</v>
      </c>
      <c r="H926" s="23">
        <f t="shared" si="37"/>
        <v>4625</v>
      </c>
      <c r="I926" s="23">
        <v>5.8460999999999999E-2</v>
      </c>
    </row>
    <row r="927" spans="6:9" ht="19.5" customHeight="1" x14ac:dyDescent="0.35">
      <c r="F927" s="32" t="s">
        <v>6642</v>
      </c>
      <c r="G927" s="32" t="str">
        <f t="shared" si="36"/>
        <v>2022-12-12 05:10:00</v>
      </c>
      <c r="H927" s="23">
        <f t="shared" si="37"/>
        <v>4630</v>
      </c>
      <c r="I927" s="23">
        <v>8.1156000000000006E-2</v>
      </c>
    </row>
    <row r="928" spans="6:9" ht="19.5" customHeight="1" x14ac:dyDescent="0.35">
      <c r="F928" s="32" t="s">
        <v>6125</v>
      </c>
      <c r="G928" s="32" t="str">
        <f t="shared" si="36"/>
        <v>2022-12-12 05:15:00</v>
      </c>
      <c r="H928" s="23">
        <f t="shared" si="37"/>
        <v>4635</v>
      </c>
      <c r="I928" s="23">
        <v>0.102862</v>
      </c>
    </row>
    <row r="929" spans="6:9" ht="19.5" customHeight="1" x14ac:dyDescent="0.35">
      <c r="F929" s="32" t="s">
        <v>6643</v>
      </c>
      <c r="G929" s="32" t="str">
        <f t="shared" si="36"/>
        <v>2022-12-12 05:20:00</v>
      </c>
      <c r="H929" s="23">
        <f t="shared" si="37"/>
        <v>4640</v>
      </c>
      <c r="I929" s="23">
        <v>0.128771</v>
      </c>
    </row>
    <row r="930" spans="6:9" ht="19.5" customHeight="1" x14ac:dyDescent="0.35">
      <c r="F930" s="32" t="s">
        <v>6644</v>
      </c>
      <c r="G930" s="32" t="str">
        <f t="shared" si="36"/>
        <v>2022-12-12 05:25:00</v>
      </c>
      <c r="H930" s="23">
        <f t="shared" si="37"/>
        <v>4645</v>
      </c>
      <c r="I930" s="23">
        <v>0.15731999999999999</v>
      </c>
    </row>
    <row r="931" spans="6:9" ht="19.5" customHeight="1" x14ac:dyDescent="0.35">
      <c r="F931" s="32" t="s">
        <v>6126</v>
      </c>
      <c r="G931" s="32" t="str">
        <f t="shared" si="36"/>
        <v>2022-12-12 05:30:00</v>
      </c>
      <c r="H931" s="23">
        <f t="shared" si="37"/>
        <v>4650</v>
      </c>
      <c r="I931" s="23">
        <v>0.186864</v>
      </c>
    </row>
    <row r="932" spans="6:9" ht="19.5" customHeight="1" x14ac:dyDescent="0.35">
      <c r="F932" s="32" t="s">
        <v>6645</v>
      </c>
      <c r="G932" s="32" t="str">
        <f t="shared" si="36"/>
        <v>2022-12-12 05:35:00</v>
      </c>
      <c r="H932" s="23">
        <f t="shared" si="37"/>
        <v>4655</v>
      </c>
      <c r="I932" s="23">
        <v>0.21317</v>
      </c>
    </row>
    <row r="933" spans="6:9" ht="19.5" customHeight="1" x14ac:dyDescent="0.35">
      <c r="F933" s="32" t="s">
        <v>6646</v>
      </c>
      <c r="G933" s="32" t="str">
        <f t="shared" si="36"/>
        <v>2022-12-12 05:40:00</v>
      </c>
      <c r="H933" s="23">
        <f t="shared" si="37"/>
        <v>4660</v>
      </c>
      <c r="I933" s="23">
        <v>0.235401</v>
      </c>
    </row>
    <row r="934" spans="6:9" ht="19.5" customHeight="1" x14ac:dyDescent="0.35">
      <c r="F934" s="32" t="s">
        <v>6128</v>
      </c>
      <c r="G934" s="32" t="str">
        <f t="shared" si="36"/>
        <v>2022-12-12 05:45:00</v>
      </c>
      <c r="H934" s="23">
        <f t="shared" si="37"/>
        <v>4665</v>
      </c>
      <c r="I934" s="23">
        <v>0.25259599999999999</v>
      </c>
    </row>
    <row r="935" spans="6:9" ht="19.5" customHeight="1" x14ac:dyDescent="0.35">
      <c r="F935" s="32" t="s">
        <v>6647</v>
      </c>
      <c r="G935" s="32" t="str">
        <f t="shared" si="36"/>
        <v>2022-12-12 05:50:00</v>
      </c>
      <c r="H935" s="23">
        <f t="shared" si="37"/>
        <v>4670</v>
      </c>
      <c r="I935" s="23">
        <v>0.25159799999999999</v>
      </c>
    </row>
    <row r="936" spans="6:9" ht="19.5" customHeight="1" x14ac:dyDescent="0.35">
      <c r="F936" s="32" t="s">
        <v>6648</v>
      </c>
      <c r="G936" s="32" t="str">
        <f t="shared" si="36"/>
        <v>2022-12-12 05:55:00</v>
      </c>
      <c r="H936" s="23">
        <f t="shared" si="37"/>
        <v>4675</v>
      </c>
      <c r="I936" s="23">
        <v>0.26061000000000001</v>
      </c>
    </row>
    <row r="937" spans="6:9" ht="19.5" customHeight="1" x14ac:dyDescent="0.35">
      <c r="F937" s="32" t="s">
        <v>6130</v>
      </c>
      <c r="G937" s="32" t="str">
        <f t="shared" si="36"/>
        <v>2022-12-12 06:00:00</v>
      </c>
      <c r="H937" s="23">
        <f t="shared" si="37"/>
        <v>4680</v>
      </c>
      <c r="I937" s="23">
        <v>0.26528200000000002</v>
      </c>
    </row>
    <row r="938" spans="6:9" ht="19.5" customHeight="1" x14ac:dyDescent="0.35">
      <c r="F938" s="32" t="s">
        <v>6649</v>
      </c>
      <c r="G938" s="32" t="str">
        <f t="shared" si="36"/>
        <v>2022-12-12 06:05:00</v>
      </c>
      <c r="H938" s="23">
        <f t="shared" si="37"/>
        <v>4685</v>
      </c>
      <c r="I938" s="23">
        <v>0.268374</v>
      </c>
    </row>
    <row r="939" spans="6:9" ht="19.5" customHeight="1" x14ac:dyDescent="0.35">
      <c r="F939" s="32" t="s">
        <v>6650</v>
      </c>
      <c r="G939" s="32" t="str">
        <f t="shared" si="36"/>
        <v>2022-12-12 06:10:00</v>
      </c>
      <c r="H939" s="23">
        <f t="shared" si="37"/>
        <v>4690</v>
      </c>
      <c r="I939" s="23">
        <v>0.27205400000000002</v>
      </c>
    </row>
    <row r="940" spans="6:9" ht="19.5" customHeight="1" x14ac:dyDescent="0.35">
      <c r="F940" s="32" t="s">
        <v>6131</v>
      </c>
      <c r="G940" s="32" t="str">
        <f t="shared" si="36"/>
        <v>2022-12-12 06:15:00</v>
      </c>
      <c r="H940" s="23">
        <f t="shared" si="37"/>
        <v>4695</v>
      </c>
      <c r="I940" s="23">
        <v>0.27379100000000001</v>
      </c>
    </row>
    <row r="941" spans="6:9" ht="19.5" customHeight="1" x14ac:dyDescent="0.35">
      <c r="F941" s="32" t="s">
        <v>6651</v>
      </c>
      <c r="G941" s="32" t="str">
        <f t="shared" si="36"/>
        <v>2022-12-12 06:20:00</v>
      </c>
      <c r="H941" s="23">
        <f t="shared" si="37"/>
        <v>4700</v>
      </c>
      <c r="I941" s="23">
        <v>0.27437099999999998</v>
      </c>
    </row>
    <row r="942" spans="6:9" ht="19.5" customHeight="1" x14ac:dyDescent="0.35">
      <c r="F942" s="32" t="s">
        <v>6652</v>
      </c>
      <c r="G942" s="32" t="str">
        <f t="shared" si="36"/>
        <v>2022-12-12 06:25:00</v>
      </c>
      <c r="H942" s="23">
        <f t="shared" si="37"/>
        <v>4705</v>
      </c>
      <c r="I942" s="23">
        <v>0.27221899999999999</v>
      </c>
    </row>
    <row r="943" spans="6:9" ht="19.5" customHeight="1" x14ac:dyDescent="0.35">
      <c r="F943" s="32" t="s">
        <v>6133</v>
      </c>
      <c r="G943" s="32" t="str">
        <f t="shared" si="36"/>
        <v>2022-12-12 06:30:00</v>
      </c>
      <c r="H943" s="23">
        <f t="shared" si="37"/>
        <v>4710</v>
      </c>
      <c r="I943" s="23">
        <v>0.275507</v>
      </c>
    </row>
    <row r="944" spans="6:9" ht="19.5" customHeight="1" x14ac:dyDescent="0.35">
      <c r="F944" s="32" t="s">
        <v>6653</v>
      </c>
      <c r="G944" s="32" t="str">
        <f t="shared" si="36"/>
        <v>2022-12-12 06:35:00</v>
      </c>
      <c r="H944" s="23">
        <f t="shared" si="37"/>
        <v>4715</v>
      </c>
      <c r="I944" s="23">
        <v>0.27743699999999999</v>
      </c>
    </row>
    <row r="945" spans="6:9" ht="19.5" customHeight="1" x14ac:dyDescent="0.35">
      <c r="F945" s="32" t="s">
        <v>6654</v>
      </c>
      <c r="G945" s="32" t="str">
        <f t="shared" si="36"/>
        <v>2022-12-12 06:40:00</v>
      </c>
      <c r="H945" s="23">
        <f t="shared" si="37"/>
        <v>4720</v>
      </c>
      <c r="I945" s="23">
        <v>0.27854200000000001</v>
      </c>
    </row>
    <row r="946" spans="6:9" ht="19.5" customHeight="1" x14ac:dyDescent="0.35">
      <c r="F946" s="32" t="s">
        <v>6135</v>
      </c>
      <c r="G946" s="32" t="str">
        <f t="shared" si="36"/>
        <v>2022-12-12 06:45:00</v>
      </c>
      <c r="H946" s="23">
        <f t="shared" si="37"/>
        <v>4725</v>
      </c>
      <c r="I946" s="23">
        <v>0.28484100000000001</v>
      </c>
    </row>
    <row r="947" spans="6:9" ht="19.5" customHeight="1" x14ac:dyDescent="0.35">
      <c r="F947" s="32" t="s">
        <v>6655</v>
      </c>
      <c r="G947" s="32" t="str">
        <f t="shared" si="36"/>
        <v>2022-12-12 06:50:00</v>
      </c>
      <c r="H947" s="23">
        <f t="shared" si="37"/>
        <v>4730</v>
      </c>
      <c r="I947" s="23">
        <v>0.28790700000000002</v>
      </c>
    </row>
    <row r="948" spans="6:9" ht="19.5" customHeight="1" x14ac:dyDescent="0.35">
      <c r="F948" s="32" t="s">
        <v>6656</v>
      </c>
      <c r="G948" s="32" t="str">
        <f t="shared" si="36"/>
        <v>2022-12-12 06:55:00</v>
      </c>
      <c r="H948" s="23">
        <f t="shared" si="37"/>
        <v>4735</v>
      </c>
      <c r="I948" s="23">
        <v>0.28894700000000001</v>
      </c>
    </row>
    <row r="949" spans="6:9" ht="19.5" customHeight="1" x14ac:dyDescent="0.35">
      <c r="F949" s="32" t="s">
        <v>6136</v>
      </c>
      <c r="G949" s="32" t="str">
        <f t="shared" si="36"/>
        <v>2022-12-12 07:00:00</v>
      </c>
      <c r="H949" s="23">
        <f t="shared" si="37"/>
        <v>4740</v>
      </c>
      <c r="I949" s="23">
        <v>0.28626699999999999</v>
      </c>
    </row>
    <row r="950" spans="6:9" ht="19.5" customHeight="1" x14ac:dyDescent="0.35">
      <c r="F950" s="32" t="s">
        <v>6657</v>
      </c>
      <c r="G950" s="32" t="str">
        <f t="shared" si="36"/>
        <v>2022-12-12 07:05:00</v>
      </c>
      <c r="H950" s="23">
        <f t="shared" si="37"/>
        <v>4745</v>
      </c>
      <c r="I950" s="23">
        <v>0.28634300000000001</v>
      </c>
    </row>
    <row r="951" spans="6:9" ht="19.5" customHeight="1" x14ac:dyDescent="0.35">
      <c r="F951" s="32" t="s">
        <v>6658</v>
      </c>
      <c r="G951" s="32" t="str">
        <f t="shared" si="36"/>
        <v>2022-12-12 07:10:00</v>
      </c>
      <c r="H951" s="23">
        <f t="shared" si="37"/>
        <v>4750</v>
      </c>
      <c r="I951" s="23">
        <v>0.28771999999999998</v>
      </c>
    </row>
    <row r="952" spans="6:9" ht="19.5" customHeight="1" x14ac:dyDescent="0.35">
      <c r="F952" s="32" t="s">
        <v>6138</v>
      </c>
      <c r="G952" s="32" t="str">
        <f t="shared" si="36"/>
        <v>2022-12-12 07:15:00</v>
      </c>
      <c r="H952" s="23">
        <f t="shared" si="37"/>
        <v>4755</v>
      </c>
      <c r="I952" s="23">
        <v>0.289655</v>
      </c>
    </row>
    <row r="953" spans="6:9" ht="19.5" customHeight="1" x14ac:dyDescent="0.35">
      <c r="F953" s="32" t="s">
        <v>6659</v>
      </c>
      <c r="G953" s="32" t="str">
        <f t="shared" si="36"/>
        <v>2022-12-12 07:20:00</v>
      </c>
      <c r="H953" s="23">
        <f t="shared" si="37"/>
        <v>4760</v>
      </c>
      <c r="I953" s="23">
        <v>0.29061799999999999</v>
      </c>
    </row>
    <row r="954" spans="6:9" ht="19.5" customHeight="1" x14ac:dyDescent="0.35">
      <c r="F954" s="32" t="s">
        <v>6660</v>
      </c>
      <c r="G954" s="32" t="str">
        <f t="shared" si="36"/>
        <v>2022-12-12 07:25:00</v>
      </c>
      <c r="H954" s="23">
        <f t="shared" si="37"/>
        <v>4765</v>
      </c>
      <c r="I954" s="23">
        <v>0.292296</v>
      </c>
    </row>
    <row r="955" spans="6:9" ht="19.5" customHeight="1" x14ac:dyDescent="0.35">
      <c r="F955" s="32" t="s">
        <v>6140</v>
      </c>
      <c r="G955" s="32" t="str">
        <f t="shared" si="36"/>
        <v>2022-12-12 07:30:00</v>
      </c>
      <c r="H955" s="23">
        <f t="shared" si="37"/>
        <v>4770</v>
      </c>
      <c r="I955" s="23">
        <v>0.293375</v>
      </c>
    </row>
    <row r="956" spans="6:9" ht="19.5" customHeight="1" x14ac:dyDescent="0.35">
      <c r="F956" s="32" t="s">
        <v>6661</v>
      </c>
      <c r="G956" s="32" t="str">
        <f t="shared" si="36"/>
        <v>2022-12-12 07:35:00</v>
      </c>
      <c r="H956" s="23">
        <f t="shared" si="37"/>
        <v>4775</v>
      </c>
      <c r="I956" s="23">
        <v>0.29748400000000003</v>
      </c>
    </row>
    <row r="957" spans="6:9" ht="19.5" customHeight="1" x14ac:dyDescent="0.35">
      <c r="F957" s="32" t="s">
        <v>6662</v>
      </c>
      <c r="G957" s="32" t="str">
        <f t="shared" si="36"/>
        <v>2022-12-12 07:40:00</v>
      </c>
      <c r="H957" s="23">
        <f t="shared" si="37"/>
        <v>4780</v>
      </c>
      <c r="I957" s="23">
        <v>0.29910900000000001</v>
      </c>
    </row>
    <row r="958" spans="6:9" ht="19.5" customHeight="1" x14ac:dyDescent="0.35">
      <c r="F958" s="32" t="s">
        <v>6141</v>
      </c>
      <c r="G958" s="32" t="str">
        <f t="shared" si="36"/>
        <v>2022-12-12 07:45:00</v>
      </c>
      <c r="H958" s="23">
        <f t="shared" si="37"/>
        <v>4785</v>
      </c>
      <c r="I958" s="23">
        <v>0.30499799999999999</v>
      </c>
    </row>
    <row r="959" spans="6:9" ht="19.5" customHeight="1" x14ac:dyDescent="0.35">
      <c r="F959" s="32" t="s">
        <v>6663</v>
      </c>
      <c r="G959" s="32" t="str">
        <f t="shared" si="36"/>
        <v>2022-12-12 07:50:00</v>
      </c>
      <c r="H959" s="23">
        <f t="shared" si="37"/>
        <v>4790</v>
      </c>
      <c r="I959" s="23">
        <v>0.306973</v>
      </c>
    </row>
    <row r="960" spans="6:9" ht="19.5" customHeight="1" x14ac:dyDescent="0.35">
      <c r="F960" s="32" t="s">
        <v>6664</v>
      </c>
      <c r="G960" s="32" t="str">
        <f t="shared" si="36"/>
        <v>2022-12-12 07:55:00</v>
      </c>
      <c r="H960" s="23">
        <f t="shared" si="37"/>
        <v>4795</v>
      </c>
      <c r="I960" s="23">
        <v>0.30744100000000002</v>
      </c>
    </row>
    <row r="961" spans="6:9" ht="19.5" customHeight="1" x14ac:dyDescent="0.35">
      <c r="F961" s="32" t="s">
        <v>6143</v>
      </c>
      <c r="G961" s="32" t="str">
        <f t="shared" si="36"/>
        <v>2022-12-12 08:00:00</v>
      </c>
      <c r="H961" s="23">
        <f t="shared" si="37"/>
        <v>4800</v>
      </c>
      <c r="I961" s="23">
        <v>0.30820700000000001</v>
      </c>
    </row>
    <row r="962" spans="6:9" ht="19.5" customHeight="1" x14ac:dyDescent="0.35">
      <c r="F962" s="32" t="s">
        <v>6665</v>
      </c>
      <c r="G962" s="32" t="str">
        <f t="shared" ref="G962:G1025" si="38">SUBSTITUTE(F962,"T"," ")</f>
        <v>2022-12-12 08:05:00</v>
      </c>
      <c r="H962" s="23">
        <f t="shared" si="37"/>
        <v>4805</v>
      </c>
      <c r="I962" s="23">
        <v>0.31040899999999999</v>
      </c>
    </row>
    <row r="963" spans="6:9" ht="19.5" customHeight="1" x14ac:dyDescent="0.35">
      <c r="F963" s="32" t="s">
        <v>6666</v>
      </c>
      <c r="G963" s="32" t="str">
        <f t="shared" si="38"/>
        <v>2022-12-12 08:10:00</v>
      </c>
      <c r="H963" s="23">
        <f t="shared" ref="H963:H1026" si="39">DAY(G963-$G$2)*24*60 + HOUR(G963-$G$2)*60 + MINUTE(G963-$G$2) + SECOND(G963-$G$2)/60</f>
        <v>4810</v>
      </c>
      <c r="I963" s="23">
        <v>0.31335499999999999</v>
      </c>
    </row>
    <row r="964" spans="6:9" ht="19.5" customHeight="1" x14ac:dyDescent="0.35">
      <c r="F964" s="32" t="s">
        <v>6145</v>
      </c>
      <c r="G964" s="32" t="str">
        <f t="shared" si="38"/>
        <v>2022-12-12 08:15:00</v>
      </c>
      <c r="H964" s="23">
        <f t="shared" si="39"/>
        <v>4815</v>
      </c>
      <c r="I964" s="23">
        <v>0.31607600000000002</v>
      </c>
    </row>
    <row r="965" spans="6:9" ht="19.5" customHeight="1" x14ac:dyDescent="0.35">
      <c r="F965" s="32" t="s">
        <v>6667</v>
      </c>
      <c r="G965" s="32" t="str">
        <f t="shared" si="38"/>
        <v>2022-12-12 08:20:00</v>
      </c>
      <c r="H965" s="23">
        <f t="shared" si="39"/>
        <v>4820</v>
      </c>
      <c r="I965" s="23">
        <v>0.317936</v>
      </c>
    </row>
    <row r="966" spans="6:9" ht="19.5" customHeight="1" x14ac:dyDescent="0.35">
      <c r="F966" s="32" t="s">
        <v>6668</v>
      </c>
      <c r="G966" s="32" t="str">
        <f t="shared" si="38"/>
        <v>2022-12-12 08:25:00</v>
      </c>
      <c r="H966" s="23">
        <f t="shared" si="39"/>
        <v>4825</v>
      </c>
      <c r="I966" s="23">
        <v>0.31880399999999998</v>
      </c>
    </row>
    <row r="967" spans="6:9" ht="19.5" customHeight="1" x14ac:dyDescent="0.35">
      <c r="F967" s="32" t="s">
        <v>6146</v>
      </c>
      <c r="G967" s="32" t="str">
        <f t="shared" si="38"/>
        <v>2022-12-12 08:30:00</v>
      </c>
      <c r="H967" s="23">
        <f t="shared" si="39"/>
        <v>4830</v>
      </c>
      <c r="I967" s="23">
        <v>0.32055800000000001</v>
      </c>
    </row>
    <row r="968" spans="6:9" ht="19.5" customHeight="1" x14ac:dyDescent="0.35">
      <c r="F968" s="32" t="s">
        <v>6669</v>
      </c>
      <c r="G968" s="32" t="str">
        <f t="shared" si="38"/>
        <v>2022-12-12 08:35:00</v>
      </c>
      <c r="H968" s="23">
        <f t="shared" si="39"/>
        <v>4835</v>
      </c>
      <c r="I968" s="23">
        <v>0.32048700000000002</v>
      </c>
    </row>
    <row r="969" spans="6:9" ht="19.5" customHeight="1" x14ac:dyDescent="0.35">
      <c r="F969" s="32" t="s">
        <v>6670</v>
      </c>
      <c r="G969" s="32" t="str">
        <f t="shared" si="38"/>
        <v>2022-12-12 08:40:00</v>
      </c>
      <c r="H969" s="23">
        <f t="shared" si="39"/>
        <v>4840</v>
      </c>
      <c r="I969" s="23">
        <v>0.32206099999999999</v>
      </c>
    </row>
    <row r="970" spans="6:9" ht="19.5" customHeight="1" x14ac:dyDescent="0.35">
      <c r="F970" s="32" t="s">
        <v>6148</v>
      </c>
      <c r="G970" s="32" t="str">
        <f t="shared" si="38"/>
        <v>2022-12-12 08:45:00</v>
      </c>
      <c r="H970" s="23">
        <f t="shared" si="39"/>
        <v>4845</v>
      </c>
      <c r="I970" s="23">
        <v>0.32327899999999998</v>
      </c>
    </row>
    <row r="971" spans="6:9" ht="19.5" customHeight="1" x14ac:dyDescent="0.35">
      <c r="F971" s="32" t="s">
        <v>6671</v>
      </c>
      <c r="G971" s="32" t="str">
        <f t="shared" si="38"/>
        <v>2022-12-12 08:50:00</v>
      </c>
      <c r="H971" s="23">
        <f t="shared" si="39"/>
        <v>4850</v>
      </c>
      <c r="I971" s="23">
        <v>0.32183600000000001</v>
      </c>
    </row>
    <row r="972" spans="6:9" ht="19.5" customHeight="1" x14ac:dyDescent="0.35">
      <c r="F972" s="32" t="s">
        <v>6672</v>
      </c>
      <c r="G972" s="32" t="str">
        <f t="shared" si="38"/>
        <v>2022-12-12 08:55:00</v>
      </c>
      <c r="H972" s="23">
        <f t="shared" si="39"/>
        <v>4855</v>
      </c>
      <c r="I972" s="23">
        <v>0.32563799999999998</v>
      </c>
    </row>
    <row r="973" spans="6:9" ht="19.5" customHeight="1" x14ac:dyDescent="0.35">
      <c r="F973" s="32" t="s">
        <v>6150</v>
      </c>
      <c r="G973" s="32" t="str">
        <f t="shared" si="38"/>
        <v>2022-12-12 09:00:00</v>
      </c>
      <c r="H973" s="23">
        <f t="shared" si="39"/>
        <v>4860</v>
      </c>
      <c r="I973" s="23">
        <v>0.32554100000000002</v>
      </c>
    </row>
    <row r="974" spans="6:9" ht="19.5" customHeight="1" x14ac:dyDescent="0.35">
      <c r="F974" s="32" t="s">
        <v>6673</v>
      </c>
      <c r="G974" s="32" t="str">
        <f t="shared" si="38"/>
        <v>2022-12-12 09:05:00</v>
      </c>
      <c r="H974" s="23">
        <f t="shared" si="39"/>
        <v>4865</v>
      </c>
      <c r="I974" s="23">
        <v>0.32449600000000001</v>
      </c>
    </row>
    <row r="975" spans="6:9" ht="19.5" customHeight="1" x14ac:dyDescent="0.35">
      <c r="F975" s="32" t="s">
        <v>6674</v>
      </c>
      <c r="G975" s="32" t="str">
        <f t="shared" si="38"/>
        <v>2022-12-12 09:10:00</v>
      </c>
      <c r="H975" s="23">
        <f t="shared" si="39"/>
        <v>4870</v>
      </c>
      <c r="I975" s="23">
        <v>0.323382</v>
      </c>
    </row>
    <row r="976" spans="6:9" ht="19.5" customHeight="1" x14ac:dyDescent="0.35">
      <c r="F976" s="32" t="s">
        <v>6151</v>
      </c>
      <c r="G976" s="32" t="str">
        <f t="shared" si="38"/>
        <v>2022-12-12 09:15:00</v>
      </c>
      <c r="H976" s="23">
        <f t="shared" si="39"/>
        <v>4875</v>
      </c>
      <c r="I976" s="23">
        <v>0.32250899999999999</v>
      </c>
    </row>
    <row r="977" spans="6:9" ht="19.5" customHeight="1" x14ac:dyDescent="0.35">
      <c r="F977" s="32" t="s">
        <v>6675</v>
      </c>
      <c r="G977" s="32" t="str">
        <f t="shared" si="38"/>
        <v>2022-12-12 09:20:00</v>
      </c>
      <c r="H977" s="23">
        <f t="shared" si="39"/>
        <v>4880</v>
      </c>
      <c r="I977" s="23">
        <v>0.32242599999999999</v>
      </c>
    </row>
    <row r="978" spans="6:9" ht="19.5" customHeight="1" x14ac:dyDescent="0.35">
      <c r="F978" s="32" t="s">
        <v>6676</v>
      </c>
      <c r="G978" s="32" t="str">
        <f t="shared" si="38"/>
        <v>2022-12-12 09:25:00</v>
      </c>
      <c r="H978" s="23">
        <f t="shared" si="39"/>
        <v>4885</v>
      </c>
      <c r="I978" s="23">
        <v>0.31994899999999998</v>
      </c>
    </row>
    <row r="979" spans="6:9" ht="19.5" customHeight="1" x14ac:dyDescent="0.35">
      <c r="F979" s="32" t="s">
        <v>6153</v>
      </c>
      <c r="G979" s="32" t="str">
        <f t="shared" si="38"/>
        <v>2022-12-12 09:30:00</v>
      </c>
      <c r="H979" s="23">
        <f t="shared" si="39"/>
        <v>4890</v>
      </c>
      <c r="I979" s="23">
        <v>0.31911800000000001</v>
      </c>
    </row>
    <row r="980" spans="6:9" ht="19.5" customHeight="1" x14ac:dyDescent="0.35">
      <c r="F980" s="32" t="s">
        <v>6677</v>
      </c>
      <c r="G980" s="32" t="str">
        <f t="shared" si="38"/>
        <v>2022-12-12 09:35:00</v>
      </c>
      <c r="H980" s="23">
        <f t="shared" si="39"/>
        <v>4895</v>
      </c>
      <c r="I980" s="23">
        <v>0.31418400000000002</v>
      </c>
    </row>
    <row r="981" spans="6:9" ht="19.5" customHeight="1" x14ac:dyDescent="0.35">
      <c r="F981" s="32" t="s">
        <v>6678</v>
      </c>
      <c r="G981" s="32" t="str">
        <f t="shared" si="38"/>
        <v>2022-12-12 09:40:00</v>
      </c>
      <c r="H981" s="23">
        <f t="shared" si="39"/>
        <v>4900</v>
      </c>
      <c r="I981" s="23">
        <v>0.31388199999999999</v>
      </c>
    </row>
    <row r="982" spans="6:9" ht="19.5" customHeight="1" x14ac:dyDescent="0.35">
      <c r="F982" s="32" t="s">
        <v>6155</v>
      </c>
      <c r="G982" s="32" t="str">
        <f t="shared" si="38"/>
        <v>2022-12-12 09:45:00</v>
      </c>
      <c r="H982" s="23">
        <f t="shared" si="39"/>
        <v>4905</v>
      </c>
      <c r="I982" s="23">
        <v>0.31333499999999997</v>
      </c>
    </row>
    <row r="983" spans="6:9" ht="19.5" customHeight="1" x14ac:dyDescent="0.35">
      <c r="F983" s="32" t="s">
        <v>6679</v>
      </c>
      <c r="G983" s="32" t="str">
        <f t="shared" si="38"/>
        <v>2022-12-12 09:50:00</v>
      </c>
      <c r="H983" s="23">
        <f t="shared" si="39"/>
        <v>4910</v>
      </c>
      <c r="I983" s="23">
        <v>0.31108200000000003</v>
      </c>
    </row>
    <row r="984" spans="6:9" ht="19.5" customHeight="1" x14ac:dyDescent="0.35">
      <c r="F984" s="32" t="s">
        <v>6680</v>
      </c>
      <c r="G984" s="32" t="str">
        <f t="shared" si="38"/>
        <v>2022-12-12 09:55:00</v>
      </c>
      <c r="H984" s="23">
        <f t="shared" si="39"/>
        <v>4915</v>
      </c>
      <c r="I984" s="23">
        <v>0.30935800000000002</v>
      </c>
    </row>
    <row r="985" spans="6:9" ht="19.5" customHeight="1" x14ac:dyDescent="0.35">
      <c r="F985" s="32" t="s">
        <v>6156</v>
      </c>
      <c r="G985" s="32" t="str">
        <f t="shared" si="38"/>
        <v>2022-12-12 10:00:00</v>
      </c>
      <c r="H985" s="23">
        <f t="shared" si="39"/>
        <v>4920</v>
      </c>
      <c r="I985" s="23">
        <v>0.30967099999999997</v>
      </c>
    </row>
    <row r="986" spans="6:9" ht="19.5" customHeight="1" x14ac:dyDescent="0.35">
      <c r="F986" s="32" t="s">
        <v>6681</v>
      </c>
      <c r="G986" s="32" t="str">
        <f t="shared" si="38"/>
        <v>2022-12-12 10:05:00</v>
      </c>
      <c r="H986" s="23">
        <f t="shared" si="39"/>
        <v>4925</v>
      </c>
      <c r="I986" s="23">
        <v>0.30664200000000003</v>
      </c>
    </row>
    <row r="987" spans="6:9" ht="19.5" customHeight="1" x14ac:dyDescent="0.35">
      <c r="F987" s="32" t="s">
        <v>6682</v>
      </c>
      <c r="G987" s="32" t="str">
        <f t="shared" si="38"/>
        <v>2022-12-12 10:10:00</v>
      </c>
      <c r="H987" s="23">
        <f t="shared" si="39"/>
        <v>4930</v>
      </c>
      <c r="I987" s="23">
        <v>0.30476399999999998</v>
      </c>
    </row>
    <row r="988" spans="6:9" ht="19.5" customHeight="1" x14ac:dyDescent="0.35">
      <c r="F988" s="32" t="s">
        <v>6158</v>
      </c>
      <c r="G988" s="32" t="str">
        <f t="shared" si="38"/>
        <v>2022-12-12 10:15:00</v>
      </c>
      <c r="H988" s="23">
        <f t="shared" si="39"/>
        <v>4935</v>
      </c>
      <c r="I988" s="23">
        <v>0.30326999999999998</v>
      </c>
    </row>
    <row r="989" spans="6:9" ht="19.5" customHeight="1" x14ac:dyDescent="0.35">
      <c r="F989" s="32" t="s">
        <v>6683</v>
      </c>
      <c r="G989" s="32" t="str">
        <f t="shared" si="38"/>
        <v>2022-12-12 10:20:00</v>
      </c>
      <c r="H989" s="23">
        <f t="shared" si="39"/>
        <v>4940</v>
      </c>
      <c r="I989" s="23">
        <v>0.30224200000000001</v>
      </c>
    </row>
    <row r="990" spans="6:9" ht="19.5" customHeight="1" x14ac:dyDescent="0.35">
      <c r="F990" s="32" t="s">
        <v>6684</v>
      </c>
      <c r="G990" s="32" t="str">
        <f t="shared" si="38"/>
        <v>2022-12-12 10:25:00</v>
      </c>
      <c r="H990" s="23">
        <f t="shared" si="39"/>
        <v>4945</v>
      </c>
      <c r="I990" s="23">
        <v>0.29851899999999998</v>
      </c>
    </row>
    <row r="991" spans="6:9" ht="19.5" customHeight="1" x14ac:dyDescent="0.35">
      <c r="F991" s="32" t="s">
        <v>6160</v>
      </c>
      <c r="G991" s="32" t="str">
        <f t="shared" si="38"/>
        <v>2022-12-12 10:30:00</v>
      </c>
      <c r="H991" s="23">
        <f t="shared" si="39"/>
        <v>4950</v>
      </c>
      <c r="I991" s="23">
        <v>0.295931</v>
      </c>
    </row>
    <row r="992" spans="6:9" ht="19.5" customHeight="1" x14ac:dyDescent="0.35">
      <c r="F992" s="32" t="s">
        <v>6685</v>
      </c>
      <c r="G992" s="32" t="str">
        <f t="shared" si="38"/>
        <v>2022-12-12 10:35:00</v>
      </c>
      <c r="H992" s="23">
        <f t="shared" si="39"/>
        <v>4955</v>
      </c>
      <c r="I992" s="23">
        <v>0.29554000000000002</v>
      </c>
    </row>
    <row r="993" spans="6:9" ht="19.5" customHeight="1" x14ac:dyDescent="0.35">
      <c r="F993" s="32" t="s">
        <v>6686</v>
      </c>
      <c r="G993" s="32" t="str">
        <f t="shared" si="38"/>
        <v>2022-12-12 10:40:00</v>
      </c>
      <c r="H993" s="23">
        <f t="shared" si="39"/>
        <v>4960</v>
      </c>
      <c r="I993" s="23">
        <v>0.29114699999999999</v>
      </c>
    </row>
    <row r="994" spans="6:9" ht="19.5" customHeight="1" x14ac:dyDescent="0.35">
      <c r="F994" s="32" t="s">
        <v>6161</v>
      </c>
      <c r="G994" s="32" t="str">
        <f t="shared" si="38"/>
        <v>2022-12-12 10:45:00</v>
      </c>
      <c r="H994" s="23">
        <f t="shared" si="39"/>
        <v>4965</v>
      </c>
      <c r="I994" s="23">
        <v>0.28892499999999999</v>
      </c>
    </row>
    <row r="995" spans="6:9" ht="19.5" customHeight="1" x14ac:dyDescent="0.35">
      <c r="F995" s="32" t="s">
        <v>6687</v>
      </c>
      <c r="G995" s="32" t="str">
        <f t="shared" si="38"/>
        <v>2022-12-12 10:50:00</v>
      </c>
      <c r="H995" s="23">
        <f t="shared" si="39"/>
        <v>4970</v>
      </c>
      <c r="I995" s="23">
        <v>0.28691499999999998</v>
      </c>
    </row>
    <row r="996" spans="6:9" ht="19.5" customHeight="1" x14ac:dyDescent="0.35">
      <c r="F996" s="32" t="s">
        <v>6688</v>
      </c>
      <c r="G996" s="32" t="str">
        <f t="shared" si="38"/>
        <v>2022-12-12 10:55:00</v>
      </c>
      <c r="H996" s="23">
        <f t="shared" si="39"/>
        <v>4975</v>
      </c>
      <c r="I996" s="23">
        <v>0.28318500000000002</v>
      </c>
    </row>
    <row r="997" spans="6:9" ht="19.5" customHeight="1" x14ac:dyDescent="0.35">
      <c r="F997" s="32" t="s">
        <v>6163</v>
      </c>
      <c r="G997" s="32" t="str">
        <f t="shared" si="38"/>
        <v>2022-12-12 11:00:00</v>
      </c>
      <c r="H997" s="23">
        <f t="shared" si="39"/>
        <v>4980</v>
      </c>
      <c r="I997" s="23">
        <v>0.28279100000000001</v>
      </c>
    </row>
    <row r="998" spans="6:9" ht="19.5" customHeight="1" x14ac:dyDescent="0.35">
      <c r="F998" s="32" t="s">
        <v>6689</v>
      </c>
      <c r="G998" s="32" t="str">
        <f t="shared" si="38"/>
        <v>2022-12-12 11:05:00</v>
      </c>
      <c r="H998" s="23">
        <f t="shared" si="39"/>
        <v>4985</v>
      </c>
      <c r="I998" s="23">
        <v>0.279561</v>
      </c>
    </row>
    <row r="999" spans="6:9" ht="19.5" customHeight="1" x14ac:dyDescent="0.35">
      <c r="F999" s="32" t="s">
        <v>6690</v>
      </c>
      <c r="G999" s="32" t="str">
        <f t="shared" si="38"/>
        <v>2022-12-12 11:10:00</v>
      </c>
      <c r="H999" s="23">
        <f t="shared" si="39"/>
        <v>4990</v>
      </c>
      <c r="I999" s="23">
        <v>0.27758100000000002</v>
      </c>
    </row>
    <row r="1000" spans="6:9" ht="19.5" customHeight="1" x14ac:dyDescent="0.35">
      <c r="F1000" s="32" t="s">
        <v>6165</v>
      </c>
      <c r="G1000" s="32" t="str">
        <f t="shared" si="38"/>
        <v>2022-12-12 11:15:00</v>
      </c>
      <c r="H1000" s="23">
        <f t="shared" si="39"/>
        <v>4995</v>
      </c>
      <c r="I1000" s="23">
        <v>0.27491100000000002</v>
      </c>
    </row>
    <row r="1001" spans="6:9" ht="19.5" customHeight="1" x14ac:dyDescent="0.35">
      <c r="F1001" s="32" t="s">
        <v>6691</v>
      </c>
      <c r="G1001" s="32" t="str">
        <f t="shared" si="38"/>
        <v>2022-12-12 11:20:00</v>
      </c>
      <c r="H1001" s="23">
        <f t="shared" si="39"/>
        <v>5000</v>
      </c>
      <c r="I1001" s="23">
        <v>0.272476</v>
      </c>
    </row>
    <row r="1002" spans="6:9" ht="19.5" customHeight="1" x14ac:dyDescent="0.35">
      <c r="F1002" s="32" t="s">
        <v>6692</v>
      </c>
      <c r="G1002" s="32" t="str">
        <f t="shared" si="38"/>
        <v>2022-12-12 11:25:00</v>
      </c>
      <c r="H1002" s="23">
        <f t="shared" si="39"/>
        <v>5005</v>
      </c>
      <c r="I1002" s="23">
        <v>0.26924700000000001</v>
      </c>
    </row>
    <row r="1003" spans="6:9" ht="19.5" customHeight="1" x14ac:dyDescent="0.35">
      <c r="F1003" s="32" t="s">
        <v>6166</v>
      </c>
      <c r="G1003" s="32" t="str">
        <f t="shared" si="38"/>
        <v>2022-12-12 11:30:00</v>
      </c>
      <c r="H1003" s="23">
        <f t="shared" si="39"/>
        <v>5010</v>
      </c>
      <c r="I1003" s="23">
        <v>0.26722600000000002</v>
      </c>
    </row>
    <row r="1004" spans="6:9" ht="19.5" customHeight="1" x14ac:dyDescent="0.35">
      <c r="F1004" s="32" t="s">
        <v>6693</v>
      </c>
      <c r="G1004" s="32" t="str">
        <f t="shared" si="38"/>
        <v>2022-12-12 11:35:00</v>
      </c>
      <c r="H1004" s="23">
        <f t="shared" si="39"/>
        <v>5015</v>
      </c>
      <c r="I1004" s="23">
        <v>0.26389299999999999</v>
      </c>
    </row>
    <row r="1005" spans="6:9" ht="19.5" customHeight="1" x14ac:dyDescent="0.35">
      <c r="F1005" s="32" t="s">
        <v>6694</v>
      </c>
      <c r="G1005" s="32" t="str">
        <f t="shared" si="38"/>
        <v>2022-12-12 11:40:00</v>
      </c>
      <c r="H1005" s="23">
        <f t="shared" si="39"/>
        <v>5020</v>
      </c>
      <c r="I1005" s="23">
        <v>0.26304899999999998</v>
      </c>
    </row>
    <row r="1006" spans="6:9" ht="19.5" customHeight="1" x14ac:dyDescent="0.35">
      <c r="F1006" s="32" t="s">
        <v>6168</v>
      </c>
      <c r="G1006" s="32" t="str">
        <f t="shared" si="38"/>
        <v>2022-12-12 11:45:00</v>
      </c>
      <c r="H1006" s="23">
        <f t="shared" si="39"/>
        <v>5025</v>
      </c>
      <c r="I1006" s="23">
        <v>0.26060100000000003</v>
      </c>
    </row>
    <row r="1007" spans="6:9" ht="19.5" customHeight="1" x14ac:dyDescent="0.35">
      <c r="F1007" s="32" t="s">
        <v>6695</v>
      </c>
      <c r="G1007" s="32" t="str">
        <f t="shared" si="38"/>
        <v>2022-12-12 11:50:00</v>
      </c>
      <c r="H1007" s="23">
        <f t="shared" si="39"/>
        <v>5030</v>
      </c>
      <c r="I1007" s="23">
        <v>0.25745200000000001</v>
      </c>
    </row>
    <row r="1008" spans="6:9" ht="19.5" customHeight="1" x14ac:dyDescent="0.35">
      <c r="F1008" s="32" t="s">
        <v>6696</v>
      </c>
      <c r="G1008" s="32" t="str">
        <f t="shared" si="38"/>
        <v>2022-12-12 11:55:00</v>
      </c>
      <c r="H1008" s="23">
        <f t="shared" si="39"/>
        <v>5035</v>
      </c>
      <c r="I1008" s="23">
        <v>0.25381700000000001</v>
      </c>
    </row>
    <row r="1009" spans="6:9" ht="19.5" customHeight="1" x14ac:dyDescent="0.35">
      <c r="F1009" s="32" t="s">
        <v>6170</v>
      </c>
      <c r="G1009" s="32" t="str">
        <f t="shared" si="38"/>
        <v>2022-12-12 12:00:00</v>
      </c>
      <c r="H1009" s="23">
        <f t="shared" si="39"/>
        <v>5040</v>
      </c>
      <c r="I1009" s="23">
        <v>0.252193</v>
      </c>
    </row>
    <row r="1010" spans="6:9" ht="19.5" customHeight="1" x14ac:dyDescent="0.35">
      <c r="F1010" s="32" t="s">
        <v>6697</v>
      </c>
      <c r="G1010" s="32" t="str">
        <f t="shared" si="38"/>
        <v>2022-12-12 12:05:00</v>
      </c>
      <c r="H1010" s="23">
        <f t="shared" si="39"/>
        <v>5045</v>
      </c>
      <c r="I1010" s="23">
        <v>0.248779</v>
      </c>
    </row>
    <row r="1011" spans="6:9" ht="19.5" customHeight="1" x14ac:dyDescent="0.35">
      <c r="F1011" s="32" t="s">
        <v>6698</v>
      </c>
      <c r="G1011" s="32" t="str">
        <f t="shared" si="38"/>
        <v>2022-12-12 12:10:00</v>
      </c>
      <c r="H1011" s="23">
        <f t="shared" si="39"/>
        <v>5050</v>
      </c>
      <c r="I1011" s="23">
        <v>0.24699099999999999</v>
      </c>
    </row>
    <row r="1012" spans="6:9" ht="19.5" customHeight="1" x14ac:dyDescent="0.35">
      <c r="F1012" s="32" t="s">
        <v>6171</v>
      </c>
      <c r="G1012" s="32" t="str">
        <f t="shared" si="38"/>
        <v>2022-12-12 12:15:00</v>
      </c>
      <c r="H1012" s="23">
        <f t="shared" si="39"/>
        <v>5055</v>
      </c>
      <c r="I1012" s="23">
        <v>0.24395600000000001</v>
      </c>
    </row>
    <row r="1013" spans="6:9" ht="19.5" customHeight="1" x14ac:dyDescent="0.35">
      <c r="F1013" s="32" t="s">
        <v>6699</v>
      </c>
      <c r="G1013" s="32" t="str">
        <f t="shared" si="38"/>
        <v>2022-12-12 12:20:00</v>
      </c>
      <c r="H1013" s="23">
        <f t="shared" si="39"/>
        <v>5060</v>
      </c>
      <c r="I1013" s="23">
        <v>0.242426</v>
      </c>
    </row>
    <row r="1014" spans="6:9" ht="19.5" customHeight="1" x14ac:dyDescent="0.35">
      <c r="F1014" s="32" t="s">
        <v>6700</v>
      </c>
      <c r="G1014" s="32" t="str">
        <f t="shared" si="38"/>
        <v>2022-12-12 12:25:00</v>
      </c>
      <c r="H1014" s="23">
        <f t="shared" si="39"/>
        <v>5065</v>
      </c>
      <c r="I1014" s="23">
        <v>0.239617</v>
      </c>
    </row>
    <row r="1015" spans="6:9" ht="19.5" customHeight="1" x14ac:dyDescent="0.35">
      <c r="F1015" s="32" t="s">
        <v>6173</v>
      </c>
      <c r="G1015" s="32" t="str">
        <f t="shared" si="38"/>
        <v>2022-12-12 12:30:00</v>
      </c>
      <c r="H1015" s="23">
        <f t="shared" si="39"/>
        <v>5070</v>
      </c>
      <c r="I1015" s="23">
        <v>0.237236</v>
      </c>
    </row>
    <row r="1016" spans="6:9" ht="19.5" customHeight="1" x14ac:dyDescent="0.35">
      <c r="F1016" s="32" t="s">
        <v>6701</v>
      </c>
      <c r="G1016" s="32" t="str">
        <f t="shared" si="38"/>
        <v>2022-12-12 12:35:00</v>
      </c>
      <c r="H1016" s="23">
        <f t="shared" si="39"/>
        <v>5075</v>
      </c>
      <c r="I1016" s="23">
        <v>0.23483999999999999</v>
      </c>
    </row>
    <row r="1017" spans="6:9" ht="19.5" customHeight="1" x14ac:dyDescent="0.35">
      <c r="F1017" s="32" t="s">
        <v>6702</v>
      </c>
      <c r="G1017" s="32" t="str">
        <f t="shared" si="38"/>
        <v>2022-12-12 12:40:00</v>
      </c>
      <c r="H1017" s="23">
        <f t="shared" si="39"/>
        <v>5080</v>
      </c>
      <c r="I1017" s="23">
        <v>0.23133799999999999</v>
      </c>
    </row>
    <row r="1018" spans="6:9" ht="19.5" customHeight="1" x14ac:dyDescent="0.35">
      <c r="F1018" s="32" t="s">
        <v>6175</v>
      </c>
      <c r="G1018" s="32" t="str">
        <f t="shared" si="38"/>
        <v>2022-12-12 12:45:00</v>
      </c>
      <c r="H1018" s="23">
        <f t="shared" si="39"/>
        <v>5085</v>
      </c>
      <c r="I1018" s="23">
        <v>0.22852700000000001</v>
      </c>
    </row>
    <row r="1019" spans="6:9" ht="19.5" customHeight="1" x14ac:dyDescent="0.35">
      <c r="F1019" s="32" t="s">
        <v>6703</v>
      </c>
      <c r="G1019" s="32" t="str">
        <f t="shared" si="38"/>
        <v>2022-12-12 12:50:00</v>
      </c>
      <c r="H1019" s="23">
        <f t="shared" si="39"/>
        <v>5090</v>
      </c>
      <c r="I1019" s="23">
        <v>0.225962</v>
      </c>
    </row>
    <row r="1020" spans="6:9" ht="19.5" customHeight="1" x14ac:dyDescent="0.35">
      <c r="F1020" s="32" t="s">
        <v>6704</v>
      </c>
      <c r="G1020" s="32" t="str">
        <f t="shared" si="38"/>
        <v>2022-12-12 12:55:00</v>
      </c>
      <c r="H1020" s="23">
        <f t="shared" si="39"/>
        <v>5095</v>
      </c>
      <c r="I1020" s="23">
        <v>0.22270999999999999</v>
      </c>
    </row>
    <row r="1021" spans="6:9" ht="19.5" customHeight="1" x14ac:dyDescent="0.35">
      <c r="F1021" s="32" t="s">
        <v>6176</v>
      </c>
      <c r="G1021" s="32" t="str">
        <f t="shared" si="38"/>
        <v>2022-12-12 13:00:00</v>
      </c>
      <c r="H1021" s="23">
        <f t="shared" si="39"/>
        <v>5100</v>
      </c>
      <c r="I1021" s="23">
        <v>0.219504</v>
      </c>
    </row>
    <row r="1022" spans="6:9" ht="19.5" customHeight="1" x14ac:dyDescent="0.35">
      <c r="F1022" s="32" t="s">
        <v>6705</v>
      </c>
      <c r="G1022" s="32" t="str">
        <f t="shared" si="38"/>
        <v>2022-12-12 13:05:00</v>
      </c>
      <c r="H1022" s="23">
        <f t="shared" si="39"/>
        <v>5105</v>
      </c>
      <c r="I1022" s="23">
        <v>0.215862</v>
      </c>
    </row>
    <row r="1023" spans="6:9" ht="19.5" customHeight="1" x14ac:dyDescent="0.35">
      <c r="F1023" s="32" t="s">
        <v>6706</v>
      </c>
      <c r="G1023" s="32" t="str">
        <f t="shared" si="38"/>
        <v>2022-12-12 13:10:00</v>
      </c>
      <c r="H1023" s="23">
        <f t="shared" si="39"/>
        <v>5110</v>
      </c>
      <c r="I1023" s="23">
        <v>0.212279</v>
      </c>
    </row>
    <row r="1024" spans="6:9" ht="19.5" customHeight="1" x14ac:dyDescent="0.35">
      <c r="F1024" s="32" t="s">
        <v>6178</v>
      </c>
      <c r="G1024" s="32" t="str">
        <f t="shared" si="38"/>
        <v>2022-12-12 13:15:00</v>
      </c>
      <c r="H1024" s="23">
        <f t="shared" si="39"/>
        <v>5115</v>
      </c>
      <c r="I1024" s="23">
        <v>0.20863799999999999</v>
      </c>
    </row>
    <row r="1025" spans="6:9" ht="19.5" customHeight="1" x14ac:dyDescent="0.35">
      <c r="F1025" s="32" t="s">
        <v>6707</v>
      </c>
      <c r="G1025" s="32" t="str">
        <f t="shared" si="38"/>
        <v>2022-12-12 13:20:00</v>
      </c>
      <c r="H1025" s="23">
        <f t="shared" si="39"/>
        <v>5120</v>
      </c>
      <c r="I1025" s="23">
        <v>0.20385400000000001</v>
      </c>
    </row>
    <row r="1026" spans="6:9" ht="19.5" customHeight="1" x14ac:dyDescent="0.35">
      <c r="F1026" s="32" t="s">
        <v>6708</v>
      </c>
      <c r="G1026" s="32" t="str">
        <f t="shared" ref="G1026:G1089" si="40">SUBSTITUTE(F1026,"T"," ")</f>
        <v>2022-12-12 13:25:00</v>
      </c>
      <c r="H1026" s="23">
        <f t="shared" si="39"/>
        <v>5125</v>
      </c>
      <c r="I1026" s="23">
        <v>0.19992599999999999</v>
      </c>
    </row>
    <row r="1027" spans="6:9" ht="19.5" customHeight="1" x14ac:dyDescent="0.35">
      <c r="F1027" s="32" t="s">
        <v>6180</v>
      </c>
      <c r="G1027" s="32" t="str">
        <f t="shared" si="40"/>
        <v>2022-12-12 13:30:00</v>
      </c>
      <c r="H1027" s="23">
        <f t="shared" ref="H1027:H1090" si="41">DAY(G1027-$G$2)*24*60 + HOUR(G1027-$G$2)*60 + MINUTE(G1027-$G$2) + SECOND(G1027-$G$2)/60</f>
        <v>5130</v>
      </c>
      <c r="I1027" s="23">
        <v>0.19532099999999999</v>
      </c>
    </row>
    <row r="1028" spans="6:9" ht="19.5" customHeight="1" x14ac:dyDescent="0.35">
      <c r="F1028" s="32" t="s">
        <v>6709</v>
      </c>
      <c r="G1028" s="32" t="str">
        <f t="shared" si="40"/>
        <v>2022-12-12 13:35:00</v>
      </c>
      <c r="H1028" s="23">
        <f t="shared" si="41"/>
        <v>5135</v>
      </c>
      <c r="I1028" s="23">
        <v>0.19200500000000001</v>
      </c>
    </row>
    <row r="1029" spans="6:9" ht="19.5" customHeight="1" x14ac:dyDescent="0.35">
      <c r="F1029" s="32" t="s">
        <v>6710</v>
      </c>
      <c r="G1029" s="32" t="str">
        <f t="shared" si="40"/>
        <v>2022-12-12 13:40:00</v>
      </c>
      <c r="H1029" s="23">
        <f t="shared" si="41"/>
        <v>5140</v>
      </c>
      <c r="I1029" s="23">
        <v>0.187893</v>
      </c>
    </row>
    <row r="1030" spans="6:9" ht="19.5" customHeight="1" x14ac:dyDescent="0.35">
      <c r="F1030" s="32" t="s">
        <v>6181</v>
      </c>
      <c r="G1030" s="32" t="str">
        <f t="shared" si="40"/>
        <v>2022-12-12 13:45:00</v>
      </c>
      <c r="H1030" s="23">
        <f t="shared" si="41"/>
        <v>5145</v>
      </c>
      <c r="I1030" s="23">
        <v>0.184502</v>
      </c>
    </row>
    <row r="1031" spans="6:9" ht="19.5" customHeight="1" x14ac:dyDescent="0.35">
      <c r="F1031" s="32" t="s">
        <v>6711</v>
      </c>
      <c r="G1031" s="32" t="str">
        <f t="shared" si="40"/>
        <v>2022-12-12 13:50:00</v>
      </c>
      <c r="H1031" s="23">
        <f t="shared" si="41"/>
        <v>5150</v>
      </c>
      <c r="I1031" s="23">
        <v>0.18259</v>
      </c>
    </row>
    <row r="1032" spans="6:9" ht="19.5" customHeight="1" x14ac:dyDescent="0.35">
      <c r="F1032" s="32" t="s">
        <v>6712</v>
      </c>
      <c r="G1032" s="32" t="str">
        <f t="shared" si="40"/>
        <v>2022-12-12 13:55:00</v>
      </c>
      <c r="H1032" s="23">
        <f t="shared" si="41"/>
        <v>5155</v>
      </c>
      <c r="I1032" s="23">
        <v>0.179365</v>
      </c>
    </row>
    <row r="1033" spans="6:9" ht="19.5" customHeight="1" x14ac:dyDescent="0.35">
      <c r="F1033" s="32" t="s">
        <v>6183</v>
      </c>
      <c r="G1033" s="32" t="str">
        <f t="shared" si="40"/>
        <v>2022-12-12 14:00:00</v>
      </c>
      <c r="H1033" s="23">
        <f t="shared" si="41"/>
        <v>5160</v>
      </c>
      <c r="I1033" s="23">
        <v>0.17379600000000001</v>
      </c>
    </row>
    <row r="1034" spans="6:9" ht="19.5" customHeight="1" x14ac:dyDescent="0.35">
      <c r="F1034" s="32" t="s">
        <v>6713</v>
      </c>
      <c r="G1034" s="32" t="str">
        <f t="shared" si="40"/>
        <v>2022-12-12 14:05:00</v>
      </c>
      <c r="H1034" s="23">
        <f t="shared" si="41"/>
        <v>5165</v>
      </c>
      <c r="I1034" s="23">
        <v>0.170351</v>
      </c>
    </row>
    <row r="1035" spans="6:9" ht="19.5" customHeight="1" x14ac:dyDescent="0.35">
      <c r="F1035" s="32" t="s">
        <v>6714</v>
      </c>
      <c r="G1035" s="32" t="str">
        <f t="shared" si="40"/>
        <v>2022-12-12 14:10:00</v>
      </c>
      <c r="H1035" s="23">
        <f t="shared" si="41"/>
        <v>5170</v>
      </c>
      <c r="I1035" s="23">
        <v>0.16695299999999999</v>
      </c>
    </row>
    <row r="1036" spans="6:9" ht="19.5" customHeight="1" x14ac:dyDescent="0.35">
      <c r="F1036" s="32" t="s">
        <v>6185</v>
      </c>
      <c r="G1036" s="32" t="str">
        <f t="shared" si="40"/>
        <v>2022-12-12 14:15:00</v>
      </c>
      <c r="H1036" s="23">
        <f t="shared" si="41"/>
        <v>5175</v>
      </c>
      <c r="I1036" s="23">
        <v>0.16245999999999999</v>
      </c>
    </row>
    <row r="1037" spans="6:9" ht="19.5" customHeight="1" x14ac:dyDescent="0.35">
      <c r="F1037" s="32" t="s">
        <v>6715</v>
      </c>
      <c r="G1037" s="32" t="str">
        <f t="shared" si="40"/>
        <v>2022-12-12 14:20:00</v>
      </c>
      <c r="H1037" s="23">
        <f t="shared" si="41"/>
        <v>5180</v>
      </c>
      <c r="I1037" s="23">
        <v>0.15921299999999999</v>
      </c>
    </row>
    <row r="1038" spans="6:9" ht="19.5" customHeight="1" x14ac:dyDescent="0.35">
      <c r="F1038" s="32" t="s">
        <v>6716</v>
      </c>
      <c r="G1038" s="32" t="str">
        <f t="shared" si="40"/>
        <v>2022-12-12 14:25:00</v>
      </c>
      <c r="H1038" s="23">
        <f t="shared" si="41"/>
        <v>5185</v>
      </c>
      <c r="I1038" s="23">
        <v>0.15571499999999999</v>
      </c>
    </row>
    <row r="1039" spans="6:9" ht="19.5" customHeight="1" x14ac:dyDescent="0.35">
      <c r="F1039" s="32" t="s">
        <v>6186</v>
      </c>
      <c r="G1039" s="32" t="str">
        <f t="shared" si="40"/>
        <v>2022-12-12 14:30:00</v>
      </c>
      <c r="H1039" s="23">
        <f t="shared" si="41"/>
        <v>5190</v>
      </c>
      <c r="I1039" s="23">
        <v>0.15170900000000001</v>
      </c>
    </row>
    <row r="1040" spans="6:9" ht="19.5" customHeight="1" x14ac:dyDescent="0.35">
      <c r="F1040" s="32" t="s">
        <v>6717</v>
      </c>
      <c r="G1040" s="32" t="str">
        <f t="shared" si="40"/>
        <v>2022-12-12 14:35:00</v>
      </c>
      <c r="H1040" s="23">
        <f t="shared" si="41"/>
        <v>5195</v>
      </c>
      <c r="I1040" s="23">
        <v>0.14926700000000001</v>
      </c>
    </row>
    <row r="1041" spans="6:9" ht="19.5" customHeight="1" x14ac:dyDescent="0.35">
      <c r="F1041" s="32" t="s">
        <v>6718</v>
      </c>
      <c r="G1041" s="32" t="str">
        <f t="shared" si="40"/>
        <v>2022-12-12 14:40:00</v>
      </c>
      <c r="H1041" s="23">
        <f t="shared" si="41"/>
        <v>5200</v>
      </c>
      <c r="I1041" s="23">
        <v>0.145844</v>
      </c>
    </row>
    <row r="1042" spans="6:9" ht="19.5" customHeight="1" x14ac:dyDescent="0.35">
      <c r="F1042" s="32" t="s">
        <v>6188</v>
      </c>
      <c r="G1042" s="32" t="str">
        <f t="shared" si="40"/>
        <v>2022-12-12 14:45:00</v>
      </c>
      <c r="H1042" s="23">
        <f t="shared" si="41"/>
        <v>5205</v>
      </c>
      <c r="I1042" s="23">
        <v>0.14236799999999999</v>
      </c>
    </row>
    <row r="1043" spans="6:9" ht="19.5" customHeight="1" x14ac:dyDescent="0.35">
      <c r="F1043" s="32" t="s">
        <v>6719</v>
      </c>
      <c r="G1043" s="32" t="str">
        <f t="shared" si="40"/>
        <v>2022-12-12 14:50:00</v>
      </c>
      <c r="H1043" s="23">
        <f t="shared" si="41"/>
        <v>5210</v>
      </c>
      <c r="I1043" s="23">
        <v>0.140181</v>
      </c>
    </row>
    <row r="1044" spans="6:9" ht="19.5" customHeight="1" x14ac:dyDescent="0.35">
      <c r="F1044" s="32" t="s">
        <v>6720</v>
      </c>
      <c r="G1044" s="32" t="str">
        <f t="shared" si="40"/>
        <v>2022-12-12 14:55:00</v>
      </c>
      <c r="H1044" s="23">
        <f t="shared" si="41"/>
        <v>5215</v>
      </c>
      <c r="I1044" s="23">
        <v>0.137156</v>
      </c>
    </row>
    <row r="1045" spans="6:9" ht="19.5" customHeight="1" x14ac:dyDescent="0.35">
      <c r="F1045" s="32" t="s">
        <v>6190</v>
      </c>
      <c r="G1045" s="32" t="str">
        <f t="shared" si="40"/>
        <v>2022-12-12 15:00:00</v>
      </c>
      <c r="H1045" s="23">
        <f t="shared" si="41"/>
        <v>5220</v>
      </c>
      <c r="I1045" s="23">
        <v>0.13453300000000001</v>
      </c>
    </row>
    <row r="1046" spans="6:9" ht="19.5" customHeight="1" x14ac:dyDescent="0.35">
      <c r="F1046" s="32" t="s">
        <v>6721</v>
      </c>
      <c r="G1046" s="32" t="str">
        <f t="shared" si="40"/>
        <v>2022-12-12 15:05:00</v>
      </c>
      <c r="H1046" s="23">
        <f t="shared" si="41"/>
        <v>5225</v>
      </c>
      <c r="I1046" s="23">
        <v>0.131801</v>
      </c>
    </row>
    <row r="1047" spans="6:9" ht="19.5" customHeight="1" x14ac:dyDescent="0.35">
      <c r="F1047" s="32" t="s">
        <v>6722</v>
      </c>
      <c r="G1047" s="32" t="str">
        <f t="shared" si="40"/>
        <v>2022-12-12 15:10:00</v>
      </c>
      <c r="H1047" s="23">
        <f t="shared" si="41"/>
        <v>5230</v>
      </c>
      <c r="I1047" s="23">
        <v>0.12931200000000001</v>
      </c>
    </row>
    <row r="1048" spans="6:9" ht="19.5" customHeight="1" x14ac:dyDescent="0.35">
      <c r="F1048" s="32" t="s">
        <v>6191</v>
      </c>
      <c r="G1048" s="32" t="str">
        <f t="shared" si="40"/>
        <v>2022-12-12 15:15:00</v>
      </c>
      <c r="H1048" s="23">
        <f t="shared" si="41"/>
        <v>5235</v>
      </c>
      <c r="I1048" s="23">
        <v>0.12625800000000001</v>
      </c>
    </row>
    <row r="1049" spans="6:9" ht="19.5" customHeight="1" x14ac:dyDescent="0.35">
      <c r="F1049" s="32" t="s">
        <v>6723</v>
      </c>
      <c r="G1049" s="32" t="str">
        <f t="shared" si="40"/>
        <v>2022-12-12 15:20:00</v>
      </c>
      <c r="H1049" s="23">
        <f t="shared" si="41"/>
        <v>5240</v>
      </c>
      <c r="I1049" s="23">
        <v>0.124748</v>
      </c>
    </row>
    <row r="1050" spans="6:9" ht="19.5" customHeight="1" x14ac:dyDescent="0.35">
      <c r="F1050" s="32" t="s">
        <v>6724</v>
      </c>
      <c r="G1050" s="32" t="str">
        <f t="shared" si="40"/>
        <v>2022-12-12 15:25:00</v>
      </c>
      <c r="H1050" s="23">
        <f t="shared" si="41"/>
        <v>5245</v>
      </c>
      <c r="I1050" s="23">
        <v>0.121463</v>
      </c>
    </row>
    <row r="1051" spans="6:9" ht="19.5" customHeight="1" x14ac:dyDescent="0.35">
      <c r="F1051" s="32" t="s">
        <v>6193</v>
      </c>
      <c r="G1051" s="32" t="str">
        <f t="shared" si="40"/>
        <v>2022-12-12 15:30:00</v>
      </c>
      <c r="H1051" s="23">
        <f t="shared" si="41"/>
        <v>5250</v>
      </c>
      <c r="I1051" s="23">
        <v>0.119242</v>
      </c>
    </row>
    <row r="1052" spans="6:9" ht="19.5" customHeight="1" x14ac:dyDescent="0.35">
      <c r="F1052" s="32" t="s">
        <v>6725</v>
      </c>
      <c r="G1052" s="32" t="str">
        <f t="shared" si="40"/>
        <v>2022-12-12 15:35:00</v>
      </c>
      <c r="H1052" s="23">
        <f t="shared" si="41"/>
        <v>5255</v>
      </c>
      <c r="I1052" s="23">
        <v>0.117561</v>
      </c>
    </row>
    <row r="1053" spans="6:9" ht="19.5" customHeight="1" x14ac:dyDescent="0.35">
      <c r="F1053" s="32" t="s">
        <v>6726</v>
      </c>
      <c r="G1053" s="32" t="str">
        <f t="shared" si="40"/>
        <v>2022-12-12 15:40:00</v>
      </c>
      <c r="H1053" s="23">
        <f t="shared" si="41"/>
        <v>5260</v>
      </c>
      <c r="I1053" s="23">
        <v>0.11591</v>
      </c>
    </row>
    <row r="1054" spans="6:9" ht="19.5" customHeight="1" x14ac:dyDescent="0.35">
      <c r="F1054" s="32" t="s">
        <v>6195</v>
      </c>
      <c r="G1054" s="32" t="str">
        <f t="shared" si="40"/>
        <v>2022-12-12 15:45:00</v>
      </c>
      <c r="H1054" s="23">
        <f t="shared" si="41"/>
        <v>5265</v>
      </c>
      <c r="I1054" s="23">
        <v>0.113249</v>
      </c>
    </row>
    <row r="1055" spans="6:9" ht="19.5" customHeight="1" x14ac:dyDescent="0.35">
      <c r="F1055" s="32" t="s">
        <v>6727</v>
      </c>
      <c r="G1055" s="32" t="str">
        <f t="shared" si="40"/>
        <v>2022-12-12 15:50:00</v>
      </c>
      <c r="H1055" s="23">
        <f t="shared" si="41"/>
        <v>5270</v>
      </c>
      <c r="I1055" s="23">
        <v>0.112457</v>
      </c>
    </row>
    <row r="1056" spans="6:9" ht="19.5" customHeight="1" x14ac:dyDescent="0.35">
      <c r="F1056" s="32" t="s">
        <v>6728</v>
      </c>
      <c r="G1056" s="32" t="str">
        <f t="shared" si="40"/>
        <v>2022-12-12 15:55:00</v>
      </c>
      <c r="H1056" s="23">
        <f t="shared" si="41"/>
        <v>5275</v>
      </c>
      <c r="I1056" s="23">
        <v>0.109877</v>
      </c>
    </row>
    <row r="1057" spans="6:9" ht="19.5" customHeight="1" x14ac:dyDescent="0.35">
      <c r="F1057" s="32" t="s">
        <v>6196</v>
      </c>
      <c r="G1057" s="32" t="str">
        <f t="shared" si="40"/>
        <v>2022-12-12 16:00:00</v>
      </c>
      <c r="H1057" s="23">
        <f t="shared" si="41"/>
        <v>5280</v>
      </c>
      <c r="I1057" s="23">
        <v>0.108768</v>
      </c>
    </row>
    <row r="1058" spans="6:9" ht="19.5" customHeight="1" x14ac:dyDescent="0.35">
      <c r="F1058" s="32" t="s">
        <v>6729</v>
      </c>
      <c r="G1058" s="32" t="str">
        <f t="shared" si="40"/>
        <v>2022-12-12 16:05:00</v>
      </c>
      <c r="H1058" s="23">
        <f t="shared" si="41"/>
        <v>5285</v>
      </c>
      <c r="I1058" s="23">
        <v>0.107969</v>
      </c>
    </row>
    <row r="1059" spans="6:9" ht="19.5" customHeight="1" x14ac:dyDescent="0.35">
      <c r="F1059" s="32" t="s">
        <v>6730</v>
      </c>
      <c r="G1059" s="32" t="str">
        <f t="shared" si="40"/>
        <v>2022-12-12 16:10:00</v>
      </c>
      <c r="H1059" s="23">
        <f t="shared" si="41"/>
        <v>5290</v>
      </c>
      <c r="I1059" s="23">
        <v>0.10612099999999999</v>
      </c>
    </row>
    <row r="1060" spans="6:9" ht="19.5" customHeight="1" x14ac:dyDescent="0.35">
      <c r="F1060" s="32" t="s">
        <v>6198</v>
      </c>
      <c r="G1060" s="32" t="str">
        <f t="shared" si="40"/>
        <v>2022-12-12 16:15:00</v>
      </c>
      <c r="H1060" s="23">
        <f t="shared" si="41"/>
        <v>5295</v>
      </c>
      <c r="I1060" s="23">
        <v>0.10502599999999999</v>
      </c>
    </row>
    <row r="1061" spans="6:9" ht="19.5" customHeight="1" x14ac:dyDescent="0.35">
      <c r="F1061" s="32" t="s">
        <v>6731</v>
      </c>
      <c r="G1061" s="32" t="str">
        <f t="shared" si="40"/>
        <v>2022-12-12 16:20:00</v>
      </c>
      <c r="H1061" s="23">
        <f t="shared" si="41"/>
        <v>5300</v>
      </c>
      <c r="I1061" s="23">
        <v>0.103695</v>
      </c>
    </row>
    <row r="1062" spans="6:9" ht="19.5" customHeight="1" x14ac:dyDescent="0.35">
      <c r="F1062" s="32" t="s">
        <v>6732</v>
      </c>
      <c r="G1062" s="32" t="str">
        <f t="shared" si="40"/>
        <v>2022-12-12 16:25:00</v>
      </c>
      <c r="H1062" s="23">
        <f t="shared" si="41"/>
        <v>5305</v>
      </c>
      <c r="I1062" s="23">
        <v>0.103326</v>
      </c>
    </row>
    <row r="1063" spans="6:9" ht="19.5" customHeight="1" x14ac:dyDescent="0.35">
      <c r="F1063" s="32" t="s">
        <v>6200</v>
      </c>
      <c r="G1063" s="32" t="str">
        <f t="shared" si="40"/>
        <v>2022-12-12 16:30:00</v>
      </c>
      <c r="H1063" s="23">
        <f t="shared" si="41"/>
        <v>5310</v>
      </c>
      <c r="I1063" s="23">
        <v>0.101745</v>
      </c>
    </row>
    <row r="1064" spans="6:9" ht="19.5" customHeight="1" x14ac:dyDescent="0.35">
      <c r="F1064" s="32" t="s">
        <v>6733</v>
      </c>
      <c r="G1064" s="32" t="str">
        <f t="shared" si="40"/>
        <v>2022-12-12 16:35:00</v>
      </c>
      <c r="H1064" s="23">
        <f t="shared" si="41"/>
        <v>5315</v>
      </c>
      <c r="I1064" s="23">
        <v>0.101269</v>
      </c>
    </row>
    <row r="1065" spans="6:9" ht="19.5" customHeight="1" x14ac:dyDescent="0.35">
      <c r="F1065" s="32" t="s">
        <v>6734</v>
      </c>
      <c r="G1065" s="32" t="str">
        <f t="shared" si="40"/>
        <v>2022-12-12 16:40:00</v>
      </c>
      <c r="H1065" s="23">
        <f t="shared" si="41"/>
        <v>5320</v>
      </c>
      <c r="I1065" s="23">
        <v>9.9677000000000002E-2</v>
      </c>
    </row>
    <row r="1066" spans="6:9" ht="19.5" customHeight="1" x14ac:dyDescent="0.35">
      <c r="F1066" s="32" t="s">
        <v>6201</v>
      </c>
      <c r="G1066" s="32" t="str">
        <f t="shared" si="40"/>
        <v>2022-12-12 16:45:00</v>
      </c>
      <c r="H1066" s="23">
        <f t="shared" si="41"/>
        <v>5325</v>
      </c>
      <c r="I1066" s="23">
        <v>9.8207000000000003E-2</v>
      </c>
    </row>
    <row r="1067" spans="6:9" ht="19.5" customHeight="1" x14ac:dyDescent="0.35">
      <c r="F1067" s="32" t="s">
        <v>6735</v>
      </c>
      <c r="G1067" s="32" t="str">
        <f t="shared" si="40"/>
        <v>2022-12-12 16:50:00</v>
      </c>
      <c r="H1067" s="23">
        <f t="shared" si="41"/>
        <v>5330</v>
      </c>
      <c r="I1067" s="23">
        <v>9.7228999999999996E-2</v>
      </c>
    </row>
    <row r="1068" spans="6:9" ht="19.5" customHeight="1" x14ac:dyDescent="0.35">
      <c r="F1068" s="32" t="s">
        <v>6736</v>
      </c>
      <c r="G1068" s="32" t="str">
        <f t="shared" si="40"/>
        <v>2022-12-12 16:55:00</v>
      </c>
      <c r="H1068" s="23">
        <f t="shared" si="41"/>
        <v>5335</v>
      </c>
      <c r="I1068" s="23">
        <v>9.5913999999999999E-2</v>
      </c>
    </row>
    <row r="1069" spans="6:9" ht="19.5" customHeight="1" x14ac:dyDescent="0.35">
      <c r="F1069" s="32" t="s">
        <v>6203</v>
      </c>
      <c r="G1069" s="32" t="str">
        <f t="shared" si="40"/>
        <v>2022-12-12 17:00:00</v>
      </c>
      <c r="H1069" s="23">
        <f t="shared" si="41"/>
        <v>5340</v>
      </c>
      <c r="I1069" s="23">
        <v>9.5513000000000001E-2</v>
      </c>
    </row>
    <row r="1070" spans="6:9" ht="19.5" customHeight="1" x14ac:dyDescent="0.35">
      <c r="F1070" s="32" t="s">
        <v>6737</v>
      </c>
      <c r="G1070" s="32" t="str">
        <f t="shared" si="40"/>
        <v>2022-12-12 17:05:00</v>
      </c>
      <c r="H1070" s="23">
        <f t="shared" si="41"/>
        <v>5345</v>
      </c>
      <c r="I1070" s="23">
        <v>9.4149999999999998E-2</v>
      </c>
    </row>
    <row r="1071" spans="6:9" ht="19.5" customHeight="1" x14ac:dyDescent="0.35">
      <c r="F1071" s="32" t="s">
        <v>6738</v>
      </c>
      <c r="G1071" s="32" t="str">
        <f t="shared" si="40"/>
        <v>2022-12-12 17:10:00</v>
      </c>
      <c r="H1071" s="23">
        <f t="shared" si="41"/>
        <v>5350</v>
      </c>
      <c r="I1071" s="23">
        <v>9.3311000000000005E-2</v>
      </c>
    </row>
    <row r="1072" spans="6:9" ht="19.5" customHeight="1" x14ac:dyDescent="0.35">
      <c r="F1072" s="32" t="s">
        <v>6205</v>
      </c>
      <c r="G1072" s="32" t="str">
        <f t="shared" si="40"/>
        <v>2022-12-12 17:15:00</v>
      </c>
      <c r="H1072" s="23">
        <f t="shared" si="41"/>
        <v>5355</v>
      </c>
      <c r="I1072" s="23">
        <v>9.2143000000000003E-2</v>
      </c>
    </row>
    <row r="1073" spans="6:9" ht="19.5" customHeight="1" x14ac:dyDescent="0.35">
      <c r="F1073" s="32" t="s">
        <v>6739</v>
      </c>
      <c r="G1073" s="32" t="str">
        <f t="shared" si="40"/>
        <v>2022-12-12 17:20:00</v>
      </c>
      <c r="H1073" s="23">
        <f t="shared" si="41"/>
        <v>5360</v>
      </c>
      <c r="I1073" s="23">
        <v>9.1273000000000007E-2</v>
      </c>
    </row>
    <row r="1074" spans="6:9" ht="19.5" customHeight="1" x14ac:dyDescent="0.35">
      <c r="F1074" s="32" t="s">
        <v>6740</v>
      </c>
      <c r="G1074" s="32" t="str">
        <f t="shared" si="40"/>
        <v>2022-12-12 17:25:00</v>
      </c>
      <c r="H1074" s="23">
        <f t="shared" si="41"/>
        <v>5365</v>
      </c>
      <c r="I1074" s="23">
        <v>8.9482999999999993E-2</v>
      </c>
    </row>
    <row r="1075" spans="6:9" ht="19.5" customHeight="1" x14ac:dyDescent="0.35">
      <c r="F1075" s="32" t="s">
        <v>6206</v>
      </c>
      <c r="G1075" s="32" t="str">
        <f t="shared" si="40"/>
        <v>2022-12-12 17:30:00</v>
      </c>
      <c r="H1075" s="23">
        <f t="shared" si="41"/>
        <v>5370</v>
      </c>
      <c r="I1075" s="23">
        <v>8.8263999999999995E-2</v>
      </c>
    </row>
    <row r="1076" spans="6:9" ht="19.5" customHeight="1" x14ac:dyDescent="0.35">
      <c r="F1076" s="32" t="s">
        <v>6741</v>
      </c>
      <c r="G1076" s="32" t="str">
        <f t="shared" si="40"/>
        <v>2022-12-12 17:35:00</v>
      </c>
      <c r="H1076" s="23">
        <f t="shared" si="41"/>
        <v>5375</v>
      </c>
      <c r="I1076" s="23">
        <v>8.6768999999999999E-2</v>
      </c>
    </row>
    <row r="1077" spans="6:9" ht="19.5" customHeight="1" x14ac:dyDescent="0.35">
      <c r="F1077" s="32" t="s">
        <v>6742</v>
      </c>
      <c r="G1077" s="32" t="str">
        <f t="shared" si="40"/>
        <v>2022-12-12 17:40:00</v>
      </c>
      <c r="H1077" s="23">
        <f t="shared" si="41"/>
        <v>5380</v>
      </c>
      <c r="I1077" s="23">
        <v>8.5945999999999995E-2</v>
      </c>
    </row>
    <row r="1078" spans="6:9" ht="19.5" customHeight="1" x14ac:dyDescent="0.35">
      <c r="F1078" s="32" t="s">
        <v>6208</v>
      </c>
      <c r="G1078" s="32" t="str">
        <f t="shared" si="40"/>
        <v>2022-12-12 17:45:00</v>
      </c>
      <c r="H1078" s="23">
        <f t="shared" si="41"/>
        <v>5385</v>
      </c>
      <c r="I1078" s="23">
        <v>8.3998000000000003E-2</v>
      </c>
    </row>
    <row r="1079" spans="6:9" ht="19.5" customHeight="1" x14ac:dyDescent="0.35">
      <c r="F1079" s="32" t="s">
        <v>6743</v>
      </c>
      <c r="G1079" s="32" t="str">
        <f t="shared" si="40"/>
        <v>2022-12-12 17:50:00</v>
      </c>
      <c r="H1079" s="23">
        <f t="shared" si="41"/>
        <v>5390</v>
      </c>
      <c r="I1079" s="23">
        <v>8.2692000000000002E-2</v>
      </c>
    </row>
    <row r="1080" spans="6:9" ht="19.5" customHeight="1" x14ac:dyDescent="0.35">
      <c r="F1080" s="32" t="s">
        <v>6744</v>
      </c>
      <c r="G1080" s="32" t="str">
        <f t="shared" si="40"/>
        <v>2022-12-12 17:55:00</v>
      </c>
      <c r="H1080" s="23">
        <f t="shared" si="41"/>
        <v>5395</v>
      </c>
      <c r="I1080" s="23">
        <v>8.1448999999999994E-2</v>
      </c>
    </row>
    <row r="1081" spans="6:9" ht="19.5" customHeight="1" x14ac:dyDescent="0.35">
      <c r="F1081" s="32" t="s">
        <v>6210</v>
      </c>
      <c r="G1081" s="32" t="str">
        <f t="shared" si="40"/>
        <v>2022-12-12 18:00:00</v>
      </c>
      <c r="H1081" s="23">
        <f t="shared" si="41"/>
        <v>5400</v>
      </c>
      <c r="I1081" s="23">
        <v>7.9440999999999998E-2</v>
      </c>
    </row>
    <row r="1082" spans="6:9" ht="19.5" customHeight="1" x14ac:dyDescent="0.35">
      <c r="F1082" s="32" t="s">
        <v>6745</v>
      </c>
      <c r="G1082" s="32" t="str">
        <f t="shared" si="40"/>
        <v>2022-12-12 18:05:00</v>
      </c>
      <c r="H1082" s="23">
        <f t="shared" si="41"/>
        <v>5405</v>
      </c>
      <c r="I1082" s="23">
        <v>7.7696000000000001E-2</v>
      </c>
    </row>
    <row r="1083" spans="6:9" ht="19.5" customHeight="1" x14ac:dyDescent="0.35">
      <c r="F1083" s="32" t="s">
        <v>6746</v>
      </c>
      <c r="G1083" s="32" t="str">
        <f t="shared" si="40"/>
        <v>2022-12-12 18:10:00</v>
      </c>
      <c r="H1083" s="23">
        <f t="shared" si="41"/>
        <v>5410</v>
      </c>
      <c r="I1083" s="23">
        <v>7.6837000000000003E-2</v>
      </c>
    </row>
    <row r="1084" spans="6:9" ht="19.5" customHeight="1" x14ac:dyDescent="0.35">
      <c r="F1084" s="32" t="s">
        <v>6211</v>
      </c>
      <c r="G1084" s="32" t="str">
        <f t="shared" si="40"/>
        <v>2022-12-12 18:15:00</v>
      </c>
      <c r="H1084" s="23">
        <f t="shared" si="41"/>
        <v>5415</v>
      </c>
      <c r="I1084" s="23">
        <v>7.4150999999999995E-2</v>
      </c>
    </row>
    <row r="1085" spans="6:9" ht="19.5" customHeight="1" x14ac:dyDescent="0.35">
      <c r="F1085" s="32" t="s">
        <v>6747</v>
      </c>
      <c r="G1085" s="32" t="str">
        <f t="shared" si="40"/>
        <v>2022-12-12 18:20:00</v>
      </c>
      <c r="H1085" s="23">
        <f t="shared" si="41"/>
        <v>5420</v>
      </c>
      <c r="I1085" s="23">
        <v>7.2414000000000006E-2</v>
      </c>
    </row>
    <row r="1086" spans="6:9" ht="19.5" customHeight="1" x14ac:dyDescent="0.35">
      <c r="F1086" s="32" t="s">
        <v>6748</v>
      </c>
      <c r="G1086" s="32" t="str">
        <f t="shared" si="40"/>
        <v>2022-12-12 18:25:00</v>
      </c>
      <c r="H1086" s="23">
        <f t="shared" si="41"/>
        <v>5425</v>
      </c>
      <c r="I1086" s="23">
        <v>7.0318000000000006E-2</v>
      </c>
    </row>
    <row r="1087" spans="6:9" ht="19.5" customHeight="1" x14ac:dyDescent="0.35">
      <c r="F1087" s="32" t="s">
        <v>6213</v>
      </c>
      <c r="G1087" s="32" t="str">
        <f t="shared" si="40"/>
        <v>2022-12-12 18:30:00</v>
      </c>
      <c r="H1087" s="23">
        <f t="shared" si="41"/>
        <v>5430</v>
      </c>
      <c r="I1087" s="23">
        <v>6.7268999999999995E-2</v>
      </c>
    </row>
    <row r="1088" spans="6:9" ht="19.5" customHeight="1" x14ac:dyDescent="0.35">
      <c r="F1088" s="32" t="s">
        <v>6749</v>
      </c>
      <c r="G1088" s="32" t="str">
        <f t="shared" si="40"/>
        <v>2022-12-12 18:35:00</v>
      </c>
      <c r="H1088" s="23">
        <f t="shared" si="41"/>
        <v>5435</v>
      </c>
      <c r="I1088" s="23">
        <v>6.5781000000000006E-2</v>
      </c>
    </row>
    <row r="1089" spans="6:9" ht="19.5" customHeight="1" x14ac:dyDescent="0.35">
      <c r="F1089" s="32" t="s">
        <v>6750</v>
      </c>
      <c r="G1089" s="32" t="str">
        <f t="shared" si="40"/>
        <v>2022-12-12 18:40:00</v>
      </c>
      <c r="H1089" s="23">
        <f t="shared" si="41"/>
        <v>5440</v>
      </c>
      <c r="I1089" s="23">
        <v>6.3152E-2</v>
      </c>
    </row>
    <row r="1090" spans="6:9" ht="19.5" customHeight="1" x14ac:dyDescent="0.35">
      <c r="F1090" s="32" t="s">
        <v>6215</v>
      </c>
      <c r="G1090" s="32" t="str">
        <f t="shared" ref="G1090:G1153" si="42">SUBSTITUTE(F1090,"T"," ")</f>
        <v>2022-12-12 18:45:00</v>
      </c>
      <c r="H1090" s="23">
        <f t="shared" si="41"/>
        <v>5445</v>
      </c>
      <c r="I1090" s="23">
        <v>6.1043E-2</v>
      </c>
    </row>
    <row r="1091" spans="6:9" ht="19.5" customHeight="1" x14ac:dyDescent="0.35">
      <c r="F1091" s="32" t="s">
        <v>6751</v>
      </c>
      <c r="G1091" s="32" t="str">
        <f t="shared" si="42"/>
        <v>2022-12-12 18:50:00</v>
      </c>
      <c r="H1091" s="23">
        <f t="shared" ref="H1091:H1154" si="43">DAY(G1091-$G$2)*24*60 + HOUR(G1091-$G$2)*60 + MINUTE(G1091-$G$2) + SECOND(G1091-$G$2)/60</f>
        <v>5450</v>
      </c>
      <c r="I1091" s="23">
        <v>5.9863E-2</v>
      </c>
    </row>
    <row r="1092" spans="6:9" ht="19.5" customHeight="1" x14ac:dyDescent="0.35">
      <c r="F1092" s="32" t="s">
        <v>6752</v>
      </c>
      <c r="G1092" s="32" t="str">
        <f t="shared" si="42"/>
        <v>2022-12-12 18:55:00</v>
      </c>
      <c r="H1092" s="23">
        <f t="shared" si="43"/>
        <v>5455</v>
      </c>
      <c r="I1092" s="23">
        <v>5.8119999999999998E-2</v>
      </c>
    </row>
    <row r="1093" spans="6:9" ht="19.5" customHeight="1" x14ac:dyDescent="0.35">
      <c r="F1093" s="32" t="s">
        <v>6216</v>
      </c>
      <c r="G1093" s="32" t="str">
        <f t="shared" si="42"/>
        <v>2022-12-12 19:00:00</v>
      </c>
      <c r="H1093" s="23">
        <f t="shared" si="43"/>
        <v>5460</v>
      </c>
      <c r="I1093" s="23">
        <v>5.5765000000000002E-2</v>
      </c>
    </row>
    <row r="1094" spans="6:9" ht="19.5" customHeight="1" x14ac:dyDescent="0.35">
      <c r="F1094" s="32" t="s">
        <v>6753</v>
      </c>
      <c r="G1094" s="32" t="str">
        <f t="shared" si="42"/>
        <v>2022-12-12 19:05:00</v>
      </c>
      <c r="H1094" s="23">
        <f t="shared" si="43"/>
        <v>5465</v>
      </c>
      <c r="I1094" s="23">
        <v>5.4336000000000002E-2</v>
      </c>
    </row>
    <row r="1095" spans="6:9" ht="19.5" customHeight="1" x14ac:dyDescent="0.35">
      <c r="F1095" s="32" t="s">
        <v>6754</v>
      </c>
      <c r="G1095" s="32" t="str">
        <f t="shared" si="42"/>
        <v>2022-12-12 19:10:00</v>
      </c>
      <c r="H1095" s="23">
        <f t="shared" si="43"/>
        <v>5470</v>
      </c>
      <c r="I1095" s="23">
        <v>5.2102999999999997E-2</v>
      </c>
    </row>
    <row r="1096" spans="6:9" ht="19.5" customHeight="1" x14ac:dyDescent="0.35">
      <c r="F1096" s="32" t="s">
        <v>6218</v>
      </c>
      <c r="G1096" s="32" t="str">
        <f t="shared" si="42"/>
        <v>2022-12-12 19:15:00</v>
      </c>
      <c r="H1096" s="23">
        <f t="shared" si="43"/>
        <v>5475</v>
      </c>
      <c r="I1096" s="23">
        <v>5.0500999999999997E-2</v>
      </c>
    </row>
    <row r="1097" spans="6:9" ht="19.5" customHeight="1" x14ac:dyDescent="0.35">
      <c r="F1097" s="32" t="s">
        <v>6755</v>
      </c>
      <c r="G1097" s="32" t="str">
        <f t="shared" si="42"/>
        <v>2022-12-12 19:20:00</v>
      </c>
      <c r="H1097" s="23">
        <f t="shared" si="43"/>
        <v>5480</v>
      </c>
      <c r="I1097" s="23">
        <v>4.9118000000000002E-2</v>
      </c>
    </row>
    <row r="1098" spans="6:9" ht="19.5" customHeight="1" x14ac:dyDescent="0.35">
      <c r="F1098" s="32" t="s">
        <v>6756</v>
      </c>
      <c r="G1098" s="32" t="str">
        <f t="shared" si="42"/>
        <v>2022-12-12 19:25:00</v>
      </c>
      <c r="H1098" s="23">
        <f t="shared" si="43"/>
        <v>5485</v>
      </c>
      <c r="I1098" s="23">
        <v>4.6526999999999999E-2</v>
      </c>
    </row>
    <row r="1099" spans="6:9" ht="19.5" customHeight="1" x14ac:dyDescent="0.35">
      <c r="F1099" s="32" t="s">
        <v>6220</v>
      </c>
      <c r="G1099" s="32" t="str">
        <f t="shared" si="42"/>
        <v>2022-12-12 19:30:00</v>
      </c>
      <c r="H1099" s="23">
        <f t="shared" si="43"/>
        <v>5490</v>
      </c>
      <c r="I1099" s="23">
        <v>4.3951999999999998E-2</v>
      </c>
    </row>
    <row r="1100" spans="6:9" ht="19.5" customHeight="1" x14ac:dyDescent="0.35">
      <c r="F1100" s="32" t="s">
        <v>6757</v>
      </c>
      <c r="G1100" s="32" t="str">
        <f t="shared" si="42"/>
        <v>2022-12-12 19:35:00</v>
      </c>
      <c r="H1100" s="23">
        <f t="shared" si="43"/>
        <v>5495</v>
      </c>
      <c r="I1100" s="23">
        <v>4.1576000000000002E-2</v>
      </c>
    </row>
    <row r="1101" spans="6:9" ht="19.5" customHeight="1" x14ac:dyDescent="0.35">
      <c r="F1101" s="32" t="s">
        <v>6758</v>
      </c>
      <c r="G1101" s="32" t="str">
        <f t="shared" si="42"/>
        <v>2022-12-12 19:40:00</v>
      </c>
      <c r="H1101" s="23">
        <f t="shared" si="43"/>
        <v>5500</v>
      </c>
      <c r="I1101" s="23">
        <v>3.9627000000000002E-2</v>
      </c>
    </row>
    <row r="1102" spans="6:9" ht="19.5" customHeight="1" x14ac:dyDescent="0.35">
      <c r="F1102" s="32" t="s">
        <v>6221</v>
      </c>
      <c r="G1102" s="32" t="str">
        <f t="shared" si="42"/>
        <v>2022-12-12 19:45:00</v>
      </c>
      <c r="H1102" s="23">
        <f t="shared" si="43"/>
        <v>5505</v>
      </c>
      <c r="I1102" s="23">
        <v>3.6835E-2</v>
      </c>
    </row>
    <row r="1103" spans="6:9" ht="19.5" customHeight="1" x14ac:dyDescent="0.35">
      <c r="F1103" s="32" t="s">
        <v>6759</v>
      </c>
      <c r="G1103" s="32" t="str">
        <f t="shared" si="42"/>
        <v>2022-12-12 19:50:00</v>
      </c>
      <c r="H1103" s="23">
        <f t="shared" si="43"/>
        <v>5510</v>
      </c>
      <c r="I1103" s="23">
        <v>3.5314999999999999E-2</v>
      </c>
    </row>
    <row r="1104" spans="6:9" ht="19.5" customHeight="1" x14ac:dyDescent="0.35">
      <c r="F1104" s="32" t="s">
        <v>6760</v>
      </c>
      <c r="G1104" s="32" t="str">
        <f t="shared" si="42"/>
        <v>2022-12-12 19:55:00</v>
      </c>
      <c r="H1104" s="23">
        <f t="shared" si="43"/>
        <v>5515</v>
      </c>
      <c r="I1104" s="23">
        <v>3.2953000000000003E-2</v>
      </c>
    </row>
    <row r="1105" spans="6:9" ht="19.5" customHeight="1" x14ac:dyDescent="0.35">
      <c r="F1105" s="32" t="s">
        <v>6223</v>
      </c>
      <c r="G1105" s="32" t="str">
        <f t="shared" si="42"/>
        <v>2022-12-12 20:00:00</v>
      </c>
      <c r="H1105" s="23">
        <f t="shared" si="43"/>
        <v>5520</v>
      </c>
      <c r="I1105" s="23">
        <v>3.0151000000000001E-2</v>
      </c>
    </row>
    <row r="1106" spans="6:9" ht="19.5" customHeight="1" x14ac:dyDescent="0.35">
      <c r="F1106" s="32" t="s">
        <v>6761</v>
      </c>
      <c r="G1106" s="32" t="str">
        <f t="shared" si="42"/>
        <v>2022-12-12 20:05:00</v>
      </c>
      <c r="H1106" s="23">
        <f t="shared" si="43"/>
        <v>5525</v>
      </c>
      <c r="I1106" s="23">
        <v>2.8768999999999999E-2</v>
      </c>
    </row>
    <row r="1107" spans="6:9" ht="19.5" customHeight="1" x14ac:dyDescent="0.35">
      <c r="F1107" s="32" t="s">
        <v>6762</v>
      </c>
      <c r="G1107" s="32" t="str">
        <f t="shared" si="42"/>
        <v>2022-12-12 20:10:00</v>
      </c>
      <c r="H1107" s="23">
        <f t="shared" si="43"/>
        <v>5530</v>
      </c>
      <c r="I1107" s="23">
        <v>2.6173999999999999E-2</v>
      </c>
    </row>
    <row r="1108" spans="6:9" ht="19.5" customHeight="1" x14ac:dyDescent="0.35">
      <c r="F1108" s="32" t="s">
        <v>6225</v>
      </c>
      <c r="G1108" s="32" t="str">
        <f t="shared" si="42"/>
        <v>2022-12-12 20:15:00</v>
      </c>
      <c r="H1108" s="23">
        <f t="shared" si="43"/>
        <v>5535</v>
      </c>
      <c r="I1108" s="23">
        <v>2.3266999999999999E-2</v>
      </c>
    </row>
    <row r="1109" spans="6:9" ht="19.5" customHeight="1" x14ac:dyDescent="0.35">
      <c r="F1109" s="32" t="s">
        <v>6763</v>
      </c>
      <c r="G1109" s="32" t="str">
        <f t="shared" si="42"/>
        <v>2022-12-12 20:20:00</v>
      </c>
      <c r="H1109" s="23">
        <f t="shared" si="43"/>
        <v>5540</v>
      </c>
      <c r="I1109" s="23">
        <v>2.1288999999999999E-2</v>
      </c>
    </row>
    <row r="1110" spans="6:9" ht="19.5" customHeight="1" x14ac:dyDescent="0.35">
      <c r="F1110" s="32" t="s">
        <v>6764</v>
      </c>
      <c r="G1110" s="32" t="str">
        <f t="shared" si="42"/>
        <v>2022-12-12 20:25:00</v>
      </c>
      <c r="H1110" s="23">
        <f t="shared" si="43"/>
        <v>5545</v>
      </c>
      <c r="I1110" s="23">
        <v>1.9744000000000001E-2</v>
      </c>
    </row>
    <row r="1111" spans="6:9" ht="19.5" customHeight="1" x14ac:dyDescent="0.35">
      <c r="F1111" s="32" t="s">
        <v>6226</v>
      </c>
      <c r="G1111" s="32" t="str">
        <f t="shared" si="42"/>
        <v>2022-12-12 20:30:00</v>
      </c>
      <c r="H1111" s="23">
        <f t="shared" si="43"/>
        <v>5550</v>
      </c>
      <c r="I1111" s="23">
        <v>1.8151E-2</v>
      </c>
    </row>
    <row r="1112" spans="6:9" ht="19.5" customHeight="1" x14ac:dyDescent="0.35">
      <c r="F1112" s="32" t="s">
        <v>6765</v>
      </c>
      <c r="G1112" s="32" t="str">
        <f t="shared" si="42"/>
        <v>2022-12-12 20:35:00</v>
      </c>
      <c r="H1112" s="23">
        <f t="shared" si="43"/>
        <v>5555</v>
      </c>
      <c r="I1112" s="23">
        <v>1.7351999999999999E-2</v>
      </c>
    </row>
    <row r="1113" spans="6:9" ht="19.5" customHeight="1" x14ac:dyDescent="0.35">
      <c r="F1113" s="32" t="s">
        <v>6766</v>
      </c>
      <c r="G1113" s="32" t="str">
        <f t="shared" si="42"/>
        <v>2022-12-12 20:40:00</v>
      </c>
      <c r="H1113" s="23">
        <f t="shared" si="43"/>
        <v>5560</v>
      </c>
      <c r="I1113" s="23">
        <v>1.6132000000000001E-2</v>
      </c>
    </row>
    <row r="1114" spans="6:9" ht="19.5" customHeight="1" x14ac:dyDescent="0.35">
      <c r="F1114" s="32" t="s">
        <v>6228</v>
      </c>
      <c r="G1114" s="32" t="str">
        <f t="shared" si="42"/>
        <v>2022-12-12 20:45:00</v>
      </c>
      <c r="H1114" s="23">
        <f t="shared" si="43"/>
        <v>5565</v>
      </c>
      <c r="I1114" s="23">
        <v>1.5394E-2</v>
      </c>
    </row>
    <row r="1115" spans="6:9" ht="19.5" customHeight="1" x14ac:dyDescent="0.35">
      <c r="F1115" s="32" t="s">
        <v>6767</v>
      </c>
      <c r="G1115" s="32" t="str">
        <f t="shared" si="42"/>
        <v>2022-12-12 20:50:00</v>
      </c>
      <c r="H1115" s="23">
        <f t="shared" si="43"/>
        <v>5570</v>
      </c>
      <c r="I1115" s="23">
        <v>1.504E-2</v>
      </c>
    </row>
    <row r="1116" spans="6:9" ht="19.5" customHeight="1" x14ac:dyDescent="0.35">
      <c r="F1116" s="32" t="s">
        <v>6768</v>
      </c>
      <c r="G1116" s="32" t="str">
        <f t="shared" si="42"/>
        <v>2022-12-12 20:55:00</v>
      </c>
      <c r="H1116" s="23">
        <f t="shared" si="43"/>
        <v>5575</v>
      </c>
      <c r="I1116" s="23">
        <v>1.4338E-2</v>
      </c>
    </row>
    <row r="1117" spans="6:9" ht="19.5" customHeight="1" x14ac:dyDescent="0.35">
      <c r="F1117" s="32" t="s">
        <v>6230</v>
      </c>
      <c r="G1117" s="32" t="str">
        <f t="shared" si="42"/>
        <v>2022-12-12 21:00:00</v>
      </c>
      <c r="H1117" s="23">
        <f t="shared" si="43"/>
        <v>5580</v>
      </c>
      <c r="I1117" s="23">
        <v>1.3722E-2</v>
      </c>
    </row>
    <row r="1118" spans="6:9" ht="19.5" customHeight="1" x14ac:dyDescent="0.35">
      <c r="F1118" s="32" t="s">
        <v>6769</v>
      </c>
      <c r="G1118" s="32" t="str">
        <f t="shared" si="42"/>
        <v>2022-12-12 21:05:00</v>
      </c>
      <c r="H1118" s="23">
        <f t="shared" si="43"/>
        <v>5585</v>
      </c>
      <c r="I1118" s="23">
        <v>1.3580999999999999E-2</v>
      </c>
    </row>
    <row r="1119" spans="6:9" ht="19.5" customHeight="1" x14ac:dyDescent="0.35">
      <c r="F1119" s="32" t="s">
        <v>6770</v>
      </c>
      <c r="G1119" s="32" t="str">
        <f t="shared" si="42"/>
        <v>2022-12-12 21:10:00</v>
      </c>
      <c r="H1119" s="23">
        <f t="shared" si="43"/>
        <v>5590</v>
      </c>
      <c r="I1119" s="23">
        <v>1.3056E-2</v>
      </c>
    </row>
    <row r="1120" spans="6:9" ht="19.5" customHeight="1" x14ac:dyDescent="0.35">
      <c r="F1120" s="32" t="s">
        <v>6231</v>
      </c>
      <c r="G1120" s="32" t="str">
        <f t="shared" si="42"/>
        <v>2022-12-12 21:15:00</v>
      </c>
      <c r="H1120" s="23">
        <f t="shared" si="43"/>
        <v>5595</v>
      </c>
      <c r="I1120" s="23">
        <v>1.2595E-2</v>
      </c>
    </row>
    <row r="1121" spans="6:9" ht="19.5" customHeight="1" x14ac:dyDescent="0.35">
      <c r="F1121" s="32" t="s">
        <v>6771</v>
      </c>
      <c r="G1121" s="32" t="str">
        <f t="shared" si="42"/>
        <v>2022-12-12 21:20:00</v>
      </c>
      <c r="H1121" s="23">
        <f t="shared" si="43"/>
        <v>5600</v>
      </c>
      <c r="I1121" s="23">
        <v>1.2539E-2</v>
      </c>
    </row>
    <row r="1122" spans="6:9" ht="19.5" customHeight="1" x14ac:dyDescent="0.35">
      <c r="F1122" s="32" t="s">
        <v>6772</v>
      </c>
      <c r="G1122" s="32" t="str">
        <f t="shared" si="42"/>
        <v>2022-12-12 21:25:00</v>
      </c>
      <c r="H1122" s="23">
        <f t="shared" si="43"/>
        <v>5605</v>
      </c>
      <c r="I1122" s="23">
        <v>1.2193000000000001E-2</v>
      </c>
    </row>
    <row r="1123" spans="6:9" ht="19.5" customHeight="1" x14ac:dyDescent="0.35">
      <c r="F1123" s="32" t="s">
        <v>6233</v>
      </c>
      <c r="G1123" s="32" t="str">
        <f t="shared" si="42"/>
        <v>2022-12-12 21:30:00</v>
      </c>
      <c r="H1123" s="23">
        <f t="shared" si="43"/>
        <v>5610</v>
      </c>
      <c r="I1123" s="23">
        <v>1.2231000000000001E-2</v>
      </c>
    </row>
    <row r="1124" spans="6:9" ht="19.5" customHeight="1" x14ac:dyDescent="0.35">
      <c r="F1124" s="32" t="s">
        <v>6773</v>
      </c>
      <c r="G1124" s="32" t="str">
        <f t="shared" si="42"/>
        <v>2022-12-12 21:35:00</v>
      </c>
      <c r="H1124" s="23">
        <f t="shared" si="43"/>
        <v>5615</v>
      </c>
      <c r="I1124" s="23">
        <v>1.2116E-2</v>
      </c>
    </row>
    <row r="1125" spans="6:9" ht="19.5" customHeight="1" x14ac:dyDescent="0.35">
      <c r="F1125" s="32" t="s">
        <v>6774</v>
      </c>
      <c r="G1125" s="32" t="str">
        <f t="shared" si="42"/>
        <v>2022-12-12 21:40:00</v>
      </c>
      <c r="H1125" s="23">
        <f t="shared" si="43"/>
        <v>5620</v>
      </c>
      <c r="I1125" s="23">
        <v>1.175E-2</v>
      </c>
    </row>
    <row r="1126" spans="6:9" ht="19.5" customHeight="1" x14ac:dyDescent="0.35">
      <c r="F1126" s="32" t="s">
        <v>6235</v>
      </c>
      <c r="G1126" s="32" t="str">
        <f t="shared" si="42"/>
        <v>2022-12-12 21:45:00</v>
      </c>
      <c r="H1126" s="23">
        <f t="shared" si="43"/>
        <v>5625</v>
      </c>
      <c r="I1126" s="23">
        <v>1.1622E-2</v>
      </c>
    </row>
    <row r="1127" spans="6:9" ht="19.5" customHeight="1" x14ac:dyDescent="0.35">
      <c r="F1127" s="32" t="s">
        <v>6775</v>
      </c>
      <c r="G1127" s="32" t="str">
        <f t="shared" si="42"/>
        <v>2022-12-12 21:50:00</v>
      </c>
      <c r="H1127" s="23">
        <f t="shared" si="43"/>
        <v>5630</v>
      </c>
      <c r="I1127" s="23">
        <v>1.157E-2</v>
      </c>
    </row>
    <row r="1128" spans="6:9" ht="19.5" customHeight="1" x14ac:dyDescent="0.35">
      <c r="F1128" s="32" t="s">
        <v>6776</v>
      </c>
      <c r="G1128" s="32" t="str">
        <f t="shared" si="42"/>
        <v>2022-12-12 21:55:00</v>
      </c>
      <c r="H1128" s="23">
        <f t="shared" si="43"/>
        <v>5635</v>
      </c>
      <c r="I1128" s="23">
        <v>1.1186E-2</v>
      </c>
    </row>
    <row r="1129" spans="6:9" ht="19.5" customHeight="1" x14ac:dyDescent="0.35">
      <c r="F1129" s="32" t="s">
        <v>6236</v>
      </c>
      <c r="G1129" s="32" t="str">
        <f t="shared" si="42"/>
        <v>2022-12-12 22:00:00</v>
      </c>
      <c r="H1129" s="23">
        <f t="shared" si="43"/>
        <v>5640</v>
      </c>
      <c r="I1129" s="23">
        <v>1.0744E-2</v>
      </c>
    </row>
    <row r="1130" spans="6:9" ht="19.5" customHeight="1" x14ac:dyDescent="0.35">
      <c r="F1130" s="32" t="s">
        <v>6777</v>
      </c>
      <c r="G1130" s="32" t="str">
        <f t="shared" si="42"/>
        <v>2022-12-12 22:05:00</v>
      </c>
      <c r="H1130" s="23">
        <f t="shared" si="43"/>
        <v>5645</v>
      </c>
      <c r="I1130" s="23">
        <v>1.0833000000000001E-2</v>
      </c>
    </row>
    <row r="1131" spans="6:9" ht="19.5" customHeight="1" x14ac:dyDescent="0.35">
      <c r="F1131" s="32" t="s">
        <v>6778</v>
      </c>
      <c r="G1131" s="32" t="str">
        <f t="shared" si="42"/>
        <v>2022-12-12 22:10:00</v>
      </c>
      <c r="H1131" s="23">
        <f t="shared" si="43"/>
        <v>5650</v>
      </c>
      <c r="I1131" s="23">
        <v>1.0269E-2</v>
      </c>
    </row>
    <row r="1132" spans="6:9" ht="19.5" customHeight="1" x14ac:dyDescent="0.35">
      <c r="F1132" s="32" t="s">
        <v>6238</v>
      </c>
      <c r="G1132" s="32" t="str">
        <f t="shared" si="42"/>
        <v>2022-12-12 22:15:00</v>
      </c>
      <c r="H1132" s="23">
        <f t="shared" si="43"/>
        <v>5655</v>
      </c>
      <c r="I1132" s="23">
        <v>1.0432E-2</v>
      </c>
    </row>
    <row r="1133" spans="6:9" ht="19.5" customHeight="1" x14ac:dyDescent="0.35">
      <c r="F1133" s="32" t="s">
        <v>6779</v>
      </c>
      <c r="G1133" s="32" t="str">
        <f t="shared" si="42"/>
        <v>2022-12-12 22:20:00</v>
      </c>
      <c r="H1133" s="23">
        <f t="shared" si="43"/>
        <v>5660</v>
      </c>
      <c r="I1133" s="23">
        <v>1.0151E-2</v>
      </c>
    </row>
    <row r="1134" spans="6:9" ht="19.5" customHeight="1" x14ac:dyDescent="0.35">
      <c r="F1134" s="32" t="s">
        <v>6780</v>
      </c>
      <c r="G1134" s="32" t="str">
        <f t="shared" si="42"/>
        <v>2022-12-12 22:25:00</v>
      </c>
      <c r="H1134" s="23">
        <f t="shared" si="43"/>
        <v>5665</v>
      </c>
      <c r="I1134" s="23">
        <v>1.0168999999999999E-2</v>
      </c>
    </row>
    <row r="1135" spans="6:9" ht="19.5" customHeight="1" x14ac:dyDescent="0.35">
      <c r="F1135" s="32" t="s">
        <v>6240</v>
      </c>
      <c r="G1135" s="32" t="str">
        <f t="shared" si="42"/>
        <v>2022-12-12 22:30:00</v>
      </c>
      <c r="H1135" s="23">
        <f t="shared" si="43"/>
        <v>5670</v>
      </c>
      <c r="I1135" s="23">
        <v>9.6539999999999994E-3</v>
      </c>
    </row>
    <row r="1136" spans="6:9" ht="19.5" customHeight="1" x14ac:dyDescent="0.35">
      <c r="F1136" s="32" t="s">
        <v>6781</v>
      </c>
      <c r="G1136" s="32" t="str">
        <f t="shared" si="42"/>
        <v>2022-12-12 22:35:00</v>
      </c>
      <c r="H1136" s="23">
        <f t="shared" si="43"/>
        <v>5675</v>
      </c>
      <c r="I1136" s="23">
        <v>9.6959999999999998E-3</v>
      </c>
    </row>
    <row r="1137" spans="6:9" ht="19.5" customHeight="1" x14ac:dyDescent="0.35">
      <c r="F1137" s="32" t="s">
        <v>6782</v>
      </c>
      <c r="G1137" s="32" t="str">
        <f t="shared" si="42"/>
        <v>2022-12-12 22:40:00</v>
      </c>
      <c r="H1137" s="23">
        <f t="shared" si="43"/>
        <v>5680</v>
      </c>
      <c r="I1137" s="23">
        <v>9.3769999999999999E-3</v>
      </c>
    </row>
    <row r="1138" spans="6:9" ht="19.5" customHeight="1" x14ac:dyDescent="0.35">
      <c r="F1138" s="32" t="s">
        <v>6241</v>
      </c>
      <c r="G1138" s="32" t="str">
        <f t="shared" si="42"/>
        <v>2022-12-12 22:45:00</v>
      </c>
      <c r="H1138" s="23">
        <f t="shared" si="43"/>
        <v>5685</v>
      </c>
      <c r="I1138" s="23">
        <v>9.2619999999999994E-3</v>
      </c>
    </row>
    <row r="1139" spans="6:9" ht="19.5" customHeight="1" x14ac:dyDescent="0.35">
      <c r="F1139" s="32" t="s">
        <v>6783</v>
      </c>
      <c r="G1139" s="32" t="str">
        <f t="shared" si="42"/>
        <v>2022-12-12 22:50:00</v>
      </c>
      <c r="H1139" s="23">
        <f t="shared" si="43"/>
        <v>5690</v>
      </c>
      <c r="I1139" s="23">
        <v>9.3930000000000003E-3</v>
      </c>
    </row>
    <row r="1140" spans="6:9" ht="19.5" customHeight="1" x14ac:dyDescent="0.35">
      <c r="F1140" s="32" t="s">
        <v>6784</v>
      </c>
      <c r="G1140" s="32" t="str">
        <f t="shared" si="42"/>
        <v>2022-12-12 22:55:00</v>
      </c>
      <c r="H1140" s="23">
        <f t="shared" si="43"/>
        <v>5695</v>
      </c>
      <c r="I1140" s="23">
        <v>9.1859999999999997E-3</v>
      </c>
    </row>
    <row r="1141" spans="6:9" ht="19.5" customHeight="1" x14ac:dyDescent="0.35">
      <c r="F1141" s="32" t="s">
        <v>6243</v>
      </c>
      <c r="G1141" s="32" t="str">
        <f t="shared" si="42"/>
        <v>2022-12-12 23:00:00</v>
      </c>
      <c r="H1141" s="23">
        <f t="shared" si="43"/>
        <v>5700</v>
      </c>
      <c r="I1141" s="23">
        <v>8.8710000000000004E-3</v>
      </c>
    </row>
    <row r="1142" spans="6:9" ht="19.5" customHeight="1" x14ac:dyDescent="0.35">
      <c r="F1142" s="32" t="s">
        <v>6785</v>
      </c>
      <c r="G1142" s="32" t="str">
        <f t="shared" si="42"/>
        <v>2022-12-12 23:05:00</v>
      </c>
      <c r="H1142" s="23">
        <f t="shared" si="43"/>
        <v>5705</v>
      </c>
      <c r="I1142" s="23">
        <v>8.933E-3</v>
      </c>
    </row>
    <row r="1143" spans="6:9" ht="19.5" customHeight="1" x14ac:dyDescent="0.35">
      <c r="F1143" s="32" t="s">
        <v>6786</v>
      </c>
      <c r="G1143" s="32" t="str">
        <f t="shared" si="42"/>
        <v>2022-12-12 23:10:00</v>
      </c>
      <c r="H1143" s="23">
        <f t="shared" si="43"/>
        <v>5710</v>
      </c>
      <c r="I1143" s="23">
        <v>8.9230000000000004E-3</v>
      </c>
    </row>
    <row r="1144" spans="6:9" ht="19.5" customHeight="1" x14ac:dyDescent="0.35">
      <c r="F1144" s="32" t="s">
        <v>6245</v>
      </c>
      <c r="G1144" s="32" t="str">
        <f t="shared" si="42"/>
        <v>2022-12-12 23:15:00</v>
      </c>
      <c r="H1144" s="23">
        <f t="shared" si="43"/>
        <v>5715</v>
      </c>
      <c r="I1144" s="23">
        <v>8.6610000000000003E-3</v>
      </c>
    </row>
    <row r="1145" spans="6:9" ht="19.5" customHeight="1" x14ac:dyDescent="0.35">
      <c r="F1145" s="32" t="s">
        <v>6787</v>
      </c>
      <c r="G1145" s="32" t="str">
        <f t="shared" si="42"/>
        <v>2022-12-12 23:20:00</v>
      </c>
      <c r="H1145" s="23">
        <f t="shared" si="43"/>
        <v>5720</v>
      </c>
      <c r="I1145" s="23">
        <v>8.7620000000000007E-3</v>
      </c>
    </row>
    <row r="1146" spans="6:9" ht="19.5" customHeight="1" x14ac:dyDescent="0.35">
      <c r="F1146" s="32" t="s">
        <v>6788</v>
      </c>
      <c r="G1146" s="32" t="str">
        <f t="shared" si="42"/>
        <v>2022-12-12 23:25:00</v>
      </c>
      <c r="H1146" s="23">
        <f t="shared" si="43"/>
        <v>5725</v>
      </c>
      <c r="I1146" s="23">
        <v>8.4399999999999996E-3</v>
      </c>
    </row>
    <row r="1147" spans="6:9" ht="19.5" customHeight="1" x14ac:dyDescent="0.35">
      <c r="F1147" s="32" t="s">
        <v>6246</v>
      </c>
      <c r="G1147" s="32" t="str">
        <f t="shared" si="42"/>
        <v>2022-12-12 23:30:00</v>
      </c>
      <c r="H1147" s="23">
        <f t="shared" si="43"/>
        <v>5730</v>
      </c>
      <c r="I1147" s="23">
        <v>8.378E-3</v>
      </c>
    </row>
    <row r="1148" spans="6:9" ht="19.5" customHeight="1" x14ac:dyDescent="0.35">
      <c r="F1148" s="32" t="s">
        <v>6789</v>
      </c>
      <c r="G1148" s="32" t="str">
        <f t="shared" si="42"/>
        <v>2022-12-12 23:35:00</v>
      </c>
      <c r="H1148" s="23">
        <f t="shared" si="43"/>
        <v>5735</v>
      </c>
      <c r="I1148" s="23">
        <v>8.4419999999999999E-3</v>
      </c>
    </row>
    <row r="1149" spans="6:9" ht="19.5" customHeight="1" x14ac:dyDescent="0.35">
      <c r="F1149" s="32" t="s">
        <v>6790</v>
      </c>
      <c r="G1149" s="32" t="str">
        <f t="shared" si="42"/>
        <v>2022-12-12 23:40:00</v>
      </c>
      <c r="H1149" s="23">
        <f t="shared" si="43"/>
        <v>5740</v>
      </c>
      <c r="I1149" s="23">
        <v>8.1709999999999994E-3</v>
      </c>
    </row>
    <row r="1150" spans="6:9" ht="19.5" customHeight="1" x14ac:dyDescent="0.35">
      <c r="F1150" s="32" t="s">
        <v>6248</v>
      </c>
      <c r="G1150" s="32" t="str">
        <f t="shared" si="42"/>
        <v>2022-12-12 23:45:00</v>
      </c>
      <c r="H1150" s="23">
        <f t="shared" si="43"/>
        <v>5745</v>
      </c>
      <c r="I1150" s="23">
        <v>8.1939999999999999E-3</v>
      </c>
    </row>
    <row r="1151" spans="6:9" ht="19.5" customHeight="1" x14ac:dyDescent="0.35">
      <c r="F1151" s="32" t="s">
        <v>6791</v>
      </c>
      <c r="G1151" s="32" t="str">
        <f t="shared" si="42"/>
        <v>2022-12-12 23:50:00</v>
      </c>
      <c r="H1151" s="23">
        <f t="shared" si="43"/>
        <v>5750</v>
      </c>
      <c r="I1151" s="23">
        <v>8.1679999999999999E-3</v>
      </c>
    </row>
    <row r="1152" spans="6:9" ht="19.5" customHeight="1" x14ac:dyDescent="0.35">
      <c r="F1152" s="32" t="s">
        <v>6792</v>
      </c>
      <c r="G1152" s="32" t="str">
        <f t="shared" si="42"/>
        <v>2022-12-12 23:55:00</v>
      </c>
      <c r="H1152" s="23">
        <f t="shared" si="43"/>
        <v>5755</v>
      </c>
      <c r="I1152" s="23">
        <v>7.868E-3</v>
      </c>
    </row>
    <row r="1153" spans="6:9" ht="19.5" customHeight="1" x14ac:dyDescent="0.35">
      <c r="F1153" s="32" t="s">
        <v>6250</v>
      </c>
      <c r="G1153" s="32" t="str">
        <f t="shared" si="42"/>
        <v>2022-12-13 00:00:00</v>
      </c>
      <c r="H1153" s="23">
        <f t="shared" si="43"/>
        <v>5760</v>
      </c>
      <c r="I1153" s="23">
        <v>7.8670000000000007E-3</v>
      </c>
    </row>
    <row r="1154" spans="6:9" ht="19.5" customHeight="1" x14ac:dyDescent="0.35">
      <c r="F1154" s="32" t="s">
        <v>6793</v>
      </c>
      <c r="G1154" s="32" t="str">
        <f t="shared" ref="G1154:G1217" si="44">SUBSTITUTE(F1154,"T"," ")</f>
        <v>2022-12-13 00:05:00</v>
      </c>
      <c r="H1154" s="23">
        <f t="shared" si="43"/>
        <v>5765</v>
      </c>
      <c r="I1154" s="23">
        <v>7.894E-3</v>
      </c>
    </row>
    <row r="1155" spans="6:9" ht="19.5" customHeight="1" x14ac:dyDescent="0.35">
      <c r="F1155" s="32" t="s">
        <v>6794</v>
      </c>
      <c r="G1155" s="32" t="str">
        <f t="shared" si="44"/>
        <v>2022-12-13 00:10:00</v>
      </c>
      <c r="H1155" s="23">
        <f t="shared" ref="H1155:H1218" si="45">DAY(G1155-$G$2)*24*60 + HOUR(G1155-$G$2)*60 + MINUTE(G1155-$G$2) + SECOND(G1155-$G$2)/60</f>
        <v>5770</v>
      </c>
      <c r="I1155" s="23">
        <v>7.5770000000000004E-3</v>
      </c>
    </row>
    <row r="1156" spans="6:9" ht="19.5" customHeight="1" x14ac:dyDescent="0.35">
      <c r="F1156" s="32" t="s">
        <v>6251</v>
      </c>
      <c r="G1156" s="32" t="str">
        <f t="shared" si="44"/>
        <v>2022-12-13 00:15:00</v>
      </c>
      <c r="H1156" s="23">
        <f t="shared" si="45"/>
        <v>5775</v>
      </c>
      <c r="I1156" s="23">
        <v>7.4939999999999998E-3</v>
      </c>
    </row>
    <row r="1157" spans="6:9" ht="19.5" customHeight="1" x14ac:dyDescent="0.35">
      <c r="F1157" s="32" t="s">
        <v>6795</v>
      </c>
      <c r="G1157" s="32" t="str">
        <f t="shared" si="44"/>
        <v>2022-12-13 00:20:00</v>
      </c>
      <c r="H1157" s="23">
        <f t="shared" si="45"/>
        <v>5780</v>
      </c>
      <c r="I1157" s="23">
        <v>7.3569999999999998E-3</v>
      </c>
    </row>
    <row r="1158" spans="6:9" ht="19.5" customHeight="1" x14ac:dyDescent="0.35">
      <c r="F1158" s="32" t="s">
        <v>6796</v>
      </c>
      <c r="G1158" s="32" t="str">
        <f t="shared" si="44"/>
        <v>2022-12-13 00:25:00</v>
      </c>
      <c r="H1158" s="23">
        <f t="shared" si="45"/>
        <v>5785</v>
      </c>
      <c r="I1158" s="23">
        <v>7.2170000000000003E-3</v>
      </c>
    </row>
    <row r="1159" spans="6:9" ht="19.5" customHeight="1" x14ac:dyDescent="0.35">
      <c r="F1159" s="32" t="s">
        <v>6253</v>
      </c>
      <c r="G1159" s="32" t="str">
        <f t="shared" si="44"/>
        <v>2022-12-13 00:30:00</v>
      </c>
      <c r="H1159" s="23">
        <f t="shared" si="45"/>
        <v>5790</v>
      </c>
      <c r="I1159" s="23">
        <v>7.1190000000000003E-3</v>
      </c>
    </row>
    <row r="1160" spans="6:9" ht="19.5" customHeight="1" x14ac:dyDescent="0.35">
      <c r="F1160" s="32" t="s">
        <v>6797</v>
      </c>
      <c r="G1160" s="32" t="str">
        <f t="shared" si="44"/>
        <v>2022-12-13 00:35:00</v>
      </c>
      <c r="H1160" s="23">
        <f t="shared" si="45"/>
        <v>5795</v>
      </c>
      <c r="I1160" s="23">
        <v>7.3590000000000001E-3</v>
      </c>
    </row>
    <row r="1161" spans="6:9" ht="19.5" customHeight="1" x14ac:dyDescent="0.35">
      <c r="F1161" s="32" t="s">
        <v>6798</v>
      </c>
      <c r="G1161" s="32" t="str">
        <f t="shared" si="44"/>
        <v>2022-12-13 00:40:00</v>
      </c>
      <c r="H1161" s="23">
        <f t="shared" si="45"/>
        <v>5800</v>
      </c>
      <c r="I1161" s="23">
        <v>6.8799999999999998E-3</v>
      </c>
    </row>
    <row r="1162" spans="6:9" ht="19.5" customHeight="1" x14ac:dyDescent="0.35">
      <c r="F1162" s="32" t="s">
        <v>6255</v>
      </c>
      <c r="G1162" s="32" t="str">
        <f t="shared" si="44"/>
        <v>2022-12-13 00:45:00</v>
      </c>
      <c r="H1162" s="23">
        <f t="shared" si="45"/>
        <v>5805</v>
      </c>
      <c r="I1162" s="23">
        <v>6.8529999999999997E-3</v>
      </c>
    </row>
    <row r="1163" spans="6:9" ht="19.5" customHeight="1" x14ac:dyDescent="0.35">
      <c r="F1163" s="32" t="s">
        <v>6799</v>
      </c>
      <c r="G1163" s="32" t="str">
        <f t="shared" si="44"/>
        <v>2022-12-13 00:50:00</v>
      </c>
      <c r="H1163" s="23">
        <f t="shared" si="45"/>
        <v>5810</v>
      </c>
      <c r="I1163" s="23">
        <v>7.1180000000000002E-3</v>
      </c>
    </row>
    <row r="1164" spans="6:9" ht="19.5" customHeight="1" x14ac:dyDescent="0.35">
      <c r="F1164" s="32" t="s">
        <v>6800</v>
      </c>
      <c r="G1164" s="32" t="str">
        <f t="shared" si="44"/>
        <v>2022-12-13 00:55:00</v>
      </c>
      <c r="H1164" s="23">
        <f t="shared" si="45"/>
        <v>5815</v>
      </c>
      <c r="I1164" s="23">
        <v>6.8399999999999997E-3</v>
      </c>
    </row>
    <row r="1165" spans="6:9" ht="19.5" customHeight="1" x14ac:dyDescent="0.35">
      <c r="F1165" s="32" t="s">
        <v>6256</v>
      </c>
      <c r="G1165" s="32" t="str">
        <f t="shared" si="44"/>
        <v>2022-12-13 01:00:00</v>
      </c>
      <c r="H1165" s="23">
        <f t="shared" si="45"/>
        <v>5820</v>
      </c>
      <c r="I1165" s="23">
        <v>6.6109999999999997E-3</v>
      </c>
    </row>
    <row r="1166" spans="6:9" ht="19.5" customHeight="1" x14ac:dyDescent="0.35">
      <c r="F1166" s="32" t="s">
        <v>6801</v>
      </c>
      <c r="G1166" s="32" t="str">
        <f t="shared" si="44"/>
        <v>2022-12-13 01:05:00</v>
      </c>
      <c r="H1166" s="23">
        <f t="shared" si="45"/>
        <v>5825</v>
      </c>
      <c r="I1166" s="23">
        <v>6.7029999999999998E-3</v>
      </c>
    </row>
    <row r="1167" spans="6:9" ht="19.5" customHeight="1" x14ac:dyDescent="0.35">
      <c r="F1167" s="32" t="s">
        <v>6802</v>
      </c>
      <c r="G1167" s="32" t="str">
        <f t="shared" si="44"/>
        <v>2022-12-13 01:10:00</v>
      </c>
      <c r="H1167" s="23">
        <f t="shared" si="45"/>
        <v>5830</v>
      </c>
      <c r="I1167" s="23">
        <v>6.5929999999999999E-3</v>
      </c>
    </row>
    <row r="1168" spans="6:9" ht="19.5" customHeight="1" x14ac:dyDescent="0.35">
      <c r="F1168" s="32" t="s">
        <v>6258</v>
      </c>
      <c r="G1168" s="32" t="str">
        <f t="shared" si="44"/>
        <v>2022-12-13 01:15:00</v>
      </c>
      <c r="H1168" s="23">
        <f t="shared" si="45"/>
        <v>5835</v>
      </c>
      <c r="I1168" s="23">
        <v>6.5459999999999997E-3</v>
      </c>
    </row>
    <row r="1169" spans="6:9" ht="19.5" customHeight="1" x14ac:dyDescent="0.35">
      <c r="F1169" s="32" t="s">
        <v>6803</v>
      </c>
      <c r="G1169" s="32" t="str">
        <f t="shared" si="44"/>
        <v>2022-12-13 01:20:00</v>
      </c>
      <c r="H1169" s="23">
        <f t="shared" si="45"/>
        <v>5840</v>
      </c>
      <c r="I1169" s="23">
        <v>6.7380000000000001E-3</v>
      </c>
    </row>
    <row r="1170" spans="6:9" ht="19.5" customHeight="1" x14ac:dyDescent="0.35">
      <c r="F1170" s="32" t="s">
        <v>6804</v>
      </c>
      <c r="G1170" s="32" t="str">
        <f t="shared" si="44"/>
        <v>2022-12-13 01:25:00</v>
      </c>
      <c r="H1170" s="23">
        <f t="shared" si="45"/>
        <v>5845</v>
      </c>
      <c r="I1170" s="23">
        <v>6.3460000000000001E-3</v>
      </c>
    </row>
    <row r="1171" spans="6:9" ht="19.5" customHeight="1" x14ac:dyDescent="0.35">
      <c r="F1171" s="32" t="s">
        <v>6260</v>
      </c>
      <c r="G1171" s="32" t="str">
        <f t="shared" si="44"/>
        <v>2022-12-13 01:30:00</v>
      </c>
      <c r="H1171" s="23">
        <f t="shared" si="45"/>
        <v>5850</v>
      </c>
      <c r="I1171" s="23">
        <v>6.2009999999999999E-3</v>
      </c>
    </row>
    <row r="1172" spans="6:9" ht="19.5" customHeight="1" x14ac:dyDescent="0.35">
      <c r="F1172" s="32" t="s">
        <v>6805</v>
      </c>
      <c r="G1172" s="32" t="str">
        <f t="shared" si="44"/>
        <v>2022-12-13 01:35:00</v>
      </c>
      <c r="H1172" s="23">
        <f t="shared" si="45"/>
        <v>5855</v>
      </c>
      <c r="I1172" s="23">
        <v>6.417E-3</v>
      </c>
    </row>
    <row r="1173" spans="6:9" ht="19.5" customHeight="1" x14ac:dyDescent="0.35">
      <c r="F1173" s="32" t="s">
        <v>6806</v>
      </c>
      <c r="G1173" s="32" t="str">
        <f t="shared" si="44"/>
        <v>2022-12-13 01:40:00</v>
      </c>
      <c r="H1173" s="23">
        <f t="shared" si="45"/>
        <v>5860</v>
      </c>
      <c r="I1173" s="23">
        <v>6.3080000000000002E-3</v>
      </c>
    </row>
    <row r="1174" spans="6:9" ht="19.5" customHeight="1" x14ac:dyDescent="0.35">
      <c r="F1174" s="32" t="s">
        <v>6261</v>
      </c>
      <c r="G1174" s="32" t="str">
        <f t="shared" si="44"/>
        <v>2022-12-13 01:45:00</v>
      </c>
      <c r="H1174" s="23">
        <f t="shared" si="45"/>
        <v>5865</v>
      </c>
      <c r="I1174" s="23">
        <v>6.2230000000000002E-3</v>
      </c>
    </row>
    <row r="1175" spans="6:9" ht="19.5" customHeight="1" x14ac:dyDescent="0.35">
      <c r="F1175" s="32" t="s">
        <v>6807</v>
      </c>
      <c r="G1175" s="32" t="str">
        <f t="shared" si="44"/>
        <v>2022-12-13 01:50:00</v>
      </c>
      <c r="H1175" s="23">
        <f t="shared" si="45"/>
        <v>5870</v>
      </c>
      <c r="I1175" s="23">
        <v>6.215E-3</v>
      </c>
    </row>
    <row r="1176" spans="6:9" ht="19.5" customHeight="1" x14ac:dyDescent="0.35">
      <c r="F1176" s="32" t="s">
        <v>6808</v>
      </c>
      <c r="G1176" s="32" t="str">
        <f t="shared" si="44"/>
        <v>2022-12-13 01:55:00</v>
      </c>
      <c r="H1176" s="23">
        <f t="shared" si="45"/>
        <v>5875</v>
      </c>
      <c r="I1176" s="23">
        <v>6.0720000000000001E-3</v>
      </c>
    </row>
    <row r="1177" spans="6:9" ht="19.5" customHeight="1" x14ac:dyDescent="0.35">
      <c r="F1177" s="32" t="s">
        <v>6263</v>
      </c>
      <c r="G1177" s="32" t="str">
        <f t="shared" si="44"/>
        <v>2022-12-13 02:00:00</v>
      </c>
      <c r="H1177" s="23">
        <f t="shared" si="45"/>
        <v>5880</v>
      </c>
      <c r="I1177" s="23">
        <v>5.8820000000000001E-3</v>
      </c>
    </row>
    <row r="1178" spans="6:9" ht="19.5" customHeight="1" x14ac:dyDescent="0.35">
      <c r="F1178" s="32" t="s">
        <v>6809</v>
      </c>
      <c r="G1178" s="32" t="str">
        <f t="shared" si="44"/>
        <v>2022-12-13 02:05:00</v>
      </c>
      <c r="H1178" s="23">
        <f t="shared" si="45"/>
        <v>5885</v>
      </c>
      <c r="I1178" s="23">
        <v>5.9309999999999996E-3</v>
      </c>
    </row>
    <row r="1179" spans="6:9" ht="19.5" customHeight="1" x14ac:dyDescent="0.35">
      <c r="F1179" s="32" t="s">
        <v>6810</v>
      </c>
      <c r="G1179" s="32" t="str">
        <f t="shared" si="44"/>
        <v>2022-12-13 02:10:00</v>
      </c>
      <c r="H1179" s="23">
        <f t="shared" si="45"/>
        <v>5890</v>
      </c>
      <c r="I1179" s="23">
        <v>5.8450000000000004E-3</v>
      </c>
    </row>
    <row r="1180" spans="6:9" ht="19.5" customHeight="1" x14ac:dyDescent="0.35">
      <c r="F1180" s="32" t="s">
        <v>6265</v>
      </c>
      <c r="G1180" s="32" t="str">
        <f t="shared" si="44"/>
        <v>2022-12-13 02:15:00</v>
      </c>
      <c r="H1180" s="23">
        <f t="shared" si="45"/>
        <v>5895</v>
      </c>
      <c r="I1180" s="23">
        <v>5.6499999999999996E-3</v>
      </c>
    </row>
    <row r="1181" spans="6:9" ht="19.5" customHeight="1" x14ac:dyDescent="0.35">
      <c r="F1181" s="32" t="s">
        <v>6811</v>
      </c>
      <c r="G1181" s="32" t="str">
        <f t="shared" si="44"/>
        <v>2022-12-13 02:20:00</v>
      </c>
      <c r="H1181" s="23">
        <f t="shared" si="45"/>
        <v>5900</v>
      </c>
      <c r="I1181" s="23">
        <v>5.8009999999999997E-3</v>
      </c>
    </row>
    <row r="1182" spans="6:9" ht="19.5" customHeight="1" x14ac:dyDescent="0.35">
      <c r="F1182" s="32" t="s">
        <v>6812</v>
      </c>
      <c r="G1182" s="32" t="str">
        <f t="shared" si="44"/>
        <v>2022-12-13 02:25:00</v>
      </c>
      <c r="H1182" s="23">
        <f t="shared" si="45"/>
        <v>5905</v>
      </c>
      <c r="I1182" s="23">
        <v>5.6849999999999999E-3</v>
      </c>
    </row>
    <row r="1183" spans="6:9" ht="19.5" customHeight="1" x14ac:dyDescent="0.35">
      <c r="F1183" s="32" t="s">
        <v>6266</v>
      </c>
      <c r="G1183" s="32" t="str">
        <f t="shared" si="44"/>
        <v>2022-12-13 02:30:00</v>
      </c>
      <c r="H1183" s="23">
        <f t="shared" si="45"/>
        <v>5910</v>
      </c>
      <c r="I1183" s="23">
        <v>5.7489999999999998E-3</v>
      </c>
    </row>
    <row r="1184" spans="6:9" ht="19.5" customHeight="1" x14ac:dyDescent="0.35">
      <c r="F1184" s="32" t="s">
        <v>6813</v>
      </c>
      <c r="G1184" s="32" t="str">
        <f t="shared" si="44"/>
        <v>2022-12-13 02:35:00</v>
      </c>
      <c r="H1184" s="23">
        <f t="shared" si="45"/>
        <v>5915</v>
      </c>
      <c r="I1184" s="23">
        <v>5.7540000000000004E-3</v>
      </c>
    </row>
    <row r="1185" spans="6:9" ht="19.5" customHeight="1" x14ac:dyDescent="0.35">
      <c r="F1185" s="32" t="s">
        <v>6814</v>
      </c>
      <c r="G1185" s="32" t="str">
        <f t="shared" si="44"/>
        <v>2022-12-13 02:40:00</v>
      </c>
      <c r="H1185" s="23">
        <f t="shared" si="45"/>
        <v>5920</v>
      </c>
      <c r="I1185" s="23">
        <v>5.5370000000000003E-3</v>
      </c>
    </row>
    <row r="1186" spans="6:9" ht="19.5" customHeight="1" x14ac:dyDescent="0.35">
      <c r="F1186" s="32" t="s">
        <v>6268</v>
      </c>
      <c r="G1186" s="32" t="str">
        <f t="shared" si="44"/>
        <v>2022-12-13 02:45:00</v>
      </c>
      <c r="H1186" s="23">
        <f t="shared" si="45"/>
        <v>5925</v>
      </c>
      <c r="I1186" s="23">
        <v>5.4149999999999997E-3</v>
      </c>
    </row>
    <row r="1187" spans="6:9" ht="19.5" customHeight="1" x14ac:dyDescent="0.35">
      <c r="F1187" s="32" t="s">
        <v>6815</v>
      </c>
      <c r="G1187" s="32" t="str">
        <f t="shared" si="44"/>
        <v>2022-12-13 02:50:00</v>
      </c>
      <c r="H1187" s="23">
        <f t="shared" si="45"/>
        <v>5930</v>
      </c>
      <c r="I1187" s="23">
        <v>5.6239999999999997E-3</v>
      </c>
    </row>
    <row r="1188" spans="6:9" ht="19.5" customHeight="1" x14ac:dyDescent="0.35">
      <c r="F1188" s="32" t="s">
        <v>6816</v>
      </c>
      <c r="G1188" s="32" t="str">
        <f t="shared" si="44"/>
        <v>2022-12-13 02:55:00</v>
      </c>
      <c r="H1188" s="23">
        <f t="shared" si="45"/>
        <v>5935</v>
      </c>
      <c r="I1188" s="23">
        <v>5.3829999999999998E-3</v>
      </c>
    </row>
    <row r="1189" spans="6:9" ht="19.5" customHeight="1" x14ac:dyDescent="0.35">
      <c r="F1189" s="32" t="s">
        <v>6270</v>
      </c>
      <c r="G1189" s="32" t="str">
        <f t="shared" si="44"/>
        <v>2022-12-13 03:00:00</v>
      </c>
      <c r="H1189" s="23">
        <f t="shared" si="45"/>
        <v>5940</v>
      </c>
      <c r="I1189" s="23">
        <v>5.2849999999999998E-3</v>
      </c>
    </row>
    <row r="1190" spans="6:9" ht="19.5" customHeight="1" x14ac:dyDescent="0.35">
      <c r="F1190" s="32" t="s">
        <v>6817</v>
      </c>
      <c r="G1190" s="32" t="str">
        <f t="shared" si="44"/>
        <v>2022-12-13 03:10:00</v>
      </c>
      <c r="H1190" s="23">
        <f t="shared" si="45"/>
        <v>5950</v>
      </c>
      <c r="I1190" s="23">
        <v>5.2529999999999999E-3</v>
      </c>
    </row>
    <row r="1191" spans="6:9" ht="19.5" customHeight="1" x14ac:dyDescent="0.35">
      <c r="F1191" s="32" t="s">
        <v>6271</v>
      </c>
      <c r="G1191" s="32" t="str">
        <f t="shared" si="44"/>
        <v>2022-12-13 03:15:00</v>
      </c>
      <c r="H1191" s="23">
        <f t="shared" si="45"/>
        <v>5955</v>
      </c>
      <c r="I1191" s="23">
        <v>5.0800000000000003E-3</v>
      </c>
    </row>
    <row r="1192" spans="6:9" ht="19.5" customHeight="1" x14ac:dyDescent="0.35">
      <c r="F1192" s="32" t="s">
        <v>6818</v>
      </c>
      <c r="G1192" s="32" t="str">
        <f t="shared" si="44"/>
        <v>2022-12-13 03:20:00</v>
      </c>
      <c r="H1192" s="23">
        <f t="shared" si="45"/>
        <v>5960</v>
      </c>
      <c r="I1192" s="23">
        <v>5.2180000000000004E-3</v>
      </c>
    </row>
    <row r="1193" spans="6:9" ht="19.5" customHeight="1" x14ac:dyDescent="0.35">
      <c r="F1193" s="32" t="s">
        <v>6819</v>
      </c>
      <c r="G1193" s="32" t="str">
        <f t="shared" si="44"/>
        <v>2022-12-13 03:25:00</v>
      </c>
      <c r="H1193" s="23">
        <f t="shared" si="45"/>
        <v>5965</v>
      </c>
      <c r="I1193" s="23">
        <v>4.9509999999999997E-3</v>
      </c>
    </row>
    <row r="1194" spans="6:9" ht="19.5" customHeight="1" x14ac:dyDescent="0.35">
      <c r="F1194" s="32" t="s">
        <v>6273</v>
      </c>
      <c r="G1194" s="32" t="str">
        <f t="shared" si="44"/>
        <v>2022-12-13 03:30:00</v>
      </c>
      <c r="H1194" s="23">
        <f t="shared" si="45"/>
        <v>5970</v>
      </c>
      <c r="I1194" s="23">
        <v>5.0169999999999998E-3</v>
      </c>
    </row>
    <row r="1195" spans="6:9" ht="19.5" customHeight="1" x14ac:dyDescent="0.35">
      <c r="F1195" s="32" t="s">
        <v>6820</v>
      </c>
      <c r="G1195" s="32" t="str">
        <f t="shared" si="44"/>
        <v>2022-12-13 03:35:00</v>
      </c>
      <c r="H1195" s="23">
        <f t="shared" si="45"/>
        <v>5975</v>
      </c>
      <c r="I1195" s="23">
        <v>5.0229999999999997E-3</v>
      </c>
    </row>
    <row r="1196" spans="6:9" ht="19.5" customHeight="1" x14ac:dyDescent="0.35">
      <c r="F1196" s="32" t="s">
        <v>6821</v>
      </c>
      <c r="G1196" s="32" t="str">
        <f t="shared" si="44"/>
        <v>2022-12-13 03:40:00</v>
      </c>
      <c r="H1196" s="23">
        <f t="shared" si="45"/>
        <v>5980</v>
      </c>
      <c r="I1196" s="23">
        <v>4.9449999999999997E-3</v>
      </c>
    </row>
    <row r="1197" spans="6:9" ht="19.5" customHeight="1" x14ac:dyDescent="0.35">
      <c r="F1197" s="32" t="s">
        <v>6275</v>
      </c>
      <c r="G1197" s="32" t="str">
        <f t="shared" si="44"/>
        <v>2022-12-13 03:45:00</v>
      </c>
      <c r="H1197" s="23">
        <f t="shared" si="45"/>
        <v>5985</v>
      </c>
      <c r="I1197" s="23">
        <v>4.8269999999999997E-3</v>
      </c>
    </row>
    <row r="1198" spans="6:9" ht="19.5" customHeight="1" x14ac:dyDescent="0.35">
      <c r="F1198" s="32" t="s">
        <v>6822</v>
      </c>
      <c r="G1198" s="32" t="str">
        <f t="shared" si="44"/>
        <v>2022-12-13 03:50:00</v>
      </c>
      <c r="H1198" s="23">
        <f t="shared" si="45"/>
        <v>5990</v>
      </c>
      <c r="I1198" s="23">
        <v>5.0309999999999999E-3</v>
      </c>
    </row>
    <row r="1199" spans="6:9" ht="19.5" customHeight="1" x14ac:dyDescent="0.35">
      <c r="F1199" s="32" t="s">
        <v>6823</v>
      </c>
      <c r="G1199" s="32" t="str">
        <f t="shared" si="44"/>
        <v>2022-12-13 03:55:00</v>
      </c>
      <c r="H1199" s="23">
        <f t="shared" si="45"/>
        <v>5995</v>
      </c>
      <c r="I1199" s="23">
        <v>4.888E-3</v>
      </c>
    </row>
    <row r="1200" spans="6:9" ht="19.5" customHeight="1" x14ac:dyDescent="0.35">
      <c r="F1200" s="32" t="s">
        <v>6276</v>
      </c>
      <c r="G1200" s="32" t="str">
        <f t="shared" si="44"/>
        <v>2022-12-13 04:00:00</v>
      </c>
      <c r="H1200" s="23">
        <f t="shared" si="45"/>
        <v>6000</v>
      </c>
      <c r="I1200" s="23">
        <v>4.8040000000000001E-3</v>
      </c>
    </row>
    <row r="1201" spans="6:9" ht="19.5" customHeight="1" x14ac:dyDescent="0.35">
      <c r="F1201" s="32" t="s">
        <v>6824</v>
      </c>
      <c r="G1201" s="32" t="str">
        <f t="shared" si="44"/>
        <v>2022-12-13 04:05:00</v>
      </c>
      <c r="H1201" s="23">
        <f t="shared" si="45"/>
        <v>6005</v>
      </c>
      <c r="I1201" s="23">
        <v>4.7889999999999999E-3</v>
      </c>
    </row>
    <row r="1202" spans="6:9" ht="19.5" customHeight="1" x14ac:dyDescent="0.35">
      <c r="F1202" s="32" t="s">
        <v>6825</v>
      </c>
      <c r="G1202" s="32" t="str">
        <f t="shared" si="44"/>
        <v>2022-12-13 04:10:00</v>
      </c>
      <c r="H1202" s="23">
        <f t="shared" si="45"/>
        <v>6010</v>
      </c>
      <c r="I1202" s="23">
        <v>4.607E-3</v>
      </c>
    </row>
    <row r="1203" spans="6:9" ht="19.5" customHeight="1" x14ac:dyDescent="0.35">
      <c r="F1203" s="32" t="s">
        <v>6278</v>
      </c>
      <c r="G1203" s="32" t="str">
        <f t="shared" si="44"/>
        <v>2022-12-13 04:15:00</v>
      </c>
      <c r="H1203" s="23">
        <f t="shared" si="45"/>
        <v>6015</v>
      </c>
      <c r="I1203" s="23">
        <v>4.4980000000000003E-3</v>
      </c>
    </row>
    <row r="1204" spans="6:9" ht="19.5" customHeight="1" x14ac:dyDescent="0.35">
      <c r="F1204" s="32" t="s">
        <v>6826</v>
      </c>
      <c r="G1204" s="32" t="str">
        <f t="shared" si="44"/>
        <v>2022-12-13 04:20:00</v>
      </c>
      <c r="H1204" s="23">
        <f t="shared" si="45"/>
        <v>6020</v>
      </c>
      <c r="I1204" s="23">
        <v>4.6519999999999999E-3</v>
      </c>
    </row>
    <row r="1205" spans="6:9" ht="19.5" customHeight="1" x14ac:dyDescent="0.35">
      <c r="F1205" s="32" t="s">
        <v>6827</v>
      </c>
      <c r="G1205" s="32" t="str">
        <f t="shared" si="44"/>
        <v>2022-12-13 04:25:00</v>
      </c>
      <c r="H1205" s="23">
        <f t="shared" si="45"/>
        <v>6025</v>
      </c>
      <c r="I1205" s="23">
        <v>4.509E-3</v>
      </c>
    </row>
    <row r="1206" spans="6:9" ht="19.5" customHeight="1" x14ac:dyDescent="0.35">
      <c r="F1206" s="32" t="s">
        <v>6280</v>
      </c>
      <c r="G1206" s="32" t="str">
        <f t="shared" si="44"/>
        <v>2022-12-13 04:30:00</v>
      </c>
      <c r="H1206" s="23">
        <f t="shared" si="45"/>
        <v>6030</v>
      </c>
      <c r="I1206" s="23">
        <v>4.535E-3</v>
      </c>
    </row>
    <row r="1207" spans="6:9" ht="19.5" customHeight="1" x14ac:dyDescent="0.35">
      <c r="F1207" s="32" t="s">
        <v>6828</v>
      </c>
      <c r="G1207" s="32" t="str">
        <f t="shared" si="44"/>
        <v>2022-12-13 04:35:00</v>
      </c>
      <c r="H1207" s="23">
        <f t="shared" si="45"/>
        <v>6035</v>
      </c>
      <c r="I1207" s="23">
        <v>4.7000000000000002E-3</v>
      </c>
    </row>
    <row r="1208" spans="6:9" ht="19.5" customHeight="1" x14ac:dyDescent="0.35">
      <c r="F1208" s="32" t="s">
        <v>6829</v>
      </c>
      <c r="G1208" s="32" t="str">
        <f t="shared" si="44"/>
        <v>2022-12-13 04:40:00</v>
      </c>
      <c r="H1208" s="23">
        <f t="shared" si="45"/>
        <v>6040</v>
      </c>
      <c r="I1208" s="23">
        <v>4.4130000000000003E-3</v>
      </c>
    </row>
    <row r="1209" spans="6:9" ht="19.5" customHeight="1" x14ac:dyDescent="0.35">
      <c r="F1209" s="32" t="s">
        <v>6281</v>
      </c>
      <c r="G1209" s="32" t="str">
        <f t="shared" si="44"/>
        <v>2022-12-13 04:45:00</v>
      </c>
      <c r="H1209" s="23">
        <f t="shared" si="45"/>
        <v>6045</v>
      </c>
      <c r="I1209" s="23">
        <v>4.3049999999999998E-3</v>
      </c>
    </row>
    <row r="1210" spans="6:9" ht="19.5" customHeight="1" x14ac:dyDescent="0.35">
      <c r="F1210" s="32" t="s">
        <v>6830</v>
      </c>
      <c r="G1210" s="32" t="str">
        <f t="shared" si="44"/>
        <v>2022-12-13 04:50:00</v>
      </c>
      <c r="H1210" s="23">
        <f t="shared" si="45"/>
        <v>6050</v>
      </c>
      <c r="I1210" s="23">
        <v>4.3220000000000003E-3</v>
      </c>
    </row>
    <row r="1211" spans="6:9" ht="19.5" customHeight="1" x14ac:dyDescent="0.35">
      <c r="F1211" s="32" t="s">
        <v>6831</v>
      </c>
      <c r="G1211" s="32" t="str">
        <f t="shared" si="44"/>
        <v>2022-12-13 04:55:00</v>
      </c>
      <c r="H1211" s="23">
        <f t="shared" si="45"/>
        <v>6055</v>
      </c>
      <c r="I1211" s="23">
        <v>4.3200000000000001E-3</v>
      </c>
    </row>
    <row r="1212" spans="6:9" ht="19.5" customHeight="1" x14ac:dyDescent="0.35">
      <c r="F1212" s="32" t="s">
        <v>6283</v>
      </c>
      <c r="G1212" s="32" t="str">
        <f t="shared" si="44"/>
        <v>2022-12-13 05:00:00</v>
      </c>
      <c r="H1212" s="23">
        <f t="shared" si="45"/>
        <v>6060</v>
      </c>
      <c r="I1212" s="23">
        <v>4.3730000000000002E-3</v>
      </c>
    </row>
    <row r="1213" spans="6:9" ht="19.5" customHeight="1" x14ac:dyDescent="0.35">
      <c r="F1213" s="32" t="s">
        <v>6832</v>
      </c>
      <c r="G1213" s="32" t="str">
        <f t="shared" si="44"/>
        <v>2022-12-13 05:05:00</v>
      </c>
      <c r="H1213" s="23">
        <f t="shared" si="45"/>
        <v>6065</v>
      </c>
      <c r="I1213" s="23">
        <v>4.4260000000000002E-3</v>
      </c>
    </row>
    <row r="1214" spans="6:9" ht="19.5" customHeight="1" x14ac:dyDescent="0.35">
      <c r="F1214" s="32" t="s">
        <v>6833</v>
      </c>
      <c r="G1214" s="32" t="str">
        <f t="shared" si="44"/>
        <v>2022-12-13 05:10:00</v>
      </c>
      <c r="H1214" s="23">
        <f t="shared" si="45"/>
        <v>6070</v>
      </c>
      <c r="I1214" s="23">
        <v>4.3319999999999999E-3</v>
      </c>
    </row>
    <row r="1215" spans="6:9" ht="19.5" customHeight="1" x14ac:dyDescent="0.35">
      <c r="F1215" s="32" t="s">
        <v>6285</v>
      </c>
      <c r="G1215" s="32" t="str">
        <f t="shared" si="44"/>
        <v>2022-12-13 05:15:00</v>
      </c>
      <c r="H1215" s="23">
        <f t="shared" si="45"/>
        <v>6075</v>
      </c>
      <c r="I1215" s="23">
        <v>4.267E-3</v>
      </c>
    </row>
    <row r="1216" spans="6:9" ht="19.5" customHeight="1" x14ac:dyDescent="0.35">
      <c r="F1216" s="32" t="s">
        <v>6834</v>
      </c>
      <c r="G1216" s="32" t="str">
        <f t="shared" si="44"/>
        <v>2022-12-13 05:20:00</v>
      </c>
      <c r="H1216" s="23">
        <f t="shared" si="45"/>
        <v>6080</v>
      </c>
      <c r="I1216" s="23">
        <v>4.3829999999999997E-3</v>
      </c>
    </row>
    <row r="1217" spans="6:9" ht="19.5" customHeight="1" x14ac:dyDescent="0.35">
      <c r="F1217" s="32" t="s">
        <v>6835</v>
      </c>
      <c r="G1217" s="32" t="str">
        <f t="shared" si="44"/>
        <v>2022-12-13 05:25:00</v>
      </c>
      <c r="H1217" s="23">
        <f t="shared" si="45"/>
        <v>6085</v>
      </c>
      <c r="I1217" s="23">
        <v>4.1339999999999997E-3</v>
      </c>
    </row>
    <row r="1218" spans="6:9" ht="19.5" customHeight="1" x14ac:dyDescent="0.35">
      <c r="F1218" s="32" t="s">
        <v>6286</v>
      </c>
      <c r="G1218" s="32" t="str">
        <f t="shared" ref="G1218:G1267" si="46">SUBSTITUTE(F1218,"T"," ")</f>
        <v>2022-12-13 05:30:00</v>
      </c>
      <c r="H1218" s="23">
        <f t="shared" si="45"/>
        <v>6090</v>
      </c>
      <c r="I1218" s="23">
        <v>4.1339999999999997E-3</v>
      </c>
    </row>
    <row r="1219" spans="6:9" ht="19.5" customHeight="1" x14ac:dyDescent="0.35">
      <c r="F1219" s="32" t="s">
        <v>6836</v>
      </c>
      <c r="G1219" s="32" t="str">
        <f t="shared" si="46"/>
        <v>2022-12-13 05:35:00</v>
      </c>
      <c r="H1219" s="23">
        <f t="shared" ref="H1219:H1267" si="47">DAY(G1219-$G$2)*24*60 + HOUR(G1219-$G$2)*60 + MINUTE(G1219-$G$2) + SECOND(G1219-$G$2)/60</f>
        <v>6095</v>
      </c>
      <c r="I1219" s="23">
        <v>4.2050000000000004E-3</v>
      </c>
    </row>
    <row r="1220" spans="6:9" ht="19.5" customHeight="1" x14ac:dyDescent="0.35">
      <c r="F1220" s="32" t="s">
        <v>6837</v>
      </c>
      <c r="G1220" s="32" t="str">
        <f t="shared" si="46"/>
        <v>2022-12-13 05:40:00</v>
      </c>
      <c r="H1220" s="23">
        <f t="shared" si="47"/>
        <v>6100</v>
      </c>
      <c r="I1220" s="23">
        <v>4.0619999999999996E-3</v>
      </c>
    </row>
    <row r="1221" spans="6:9" ht="19.5" customHeight="1" x14ac:dyDescent="0.35">
      <c r="F1221" s="32" t="s">
        <v>6288</v>
      </c>
      <c r="G1221" s="32" t="str">
        <f t="shared" si="46"/>
        <v>2022-12-13 05:45:00</v>
      </c>
      <c r="H1221" s="23">
        <f t="shared" si="47"/>
        <v>6105</v>
      </c>
      <c r="I1221" s="23">
        <v>3.9769999999999996E-3</v>
      </c>
    </row>
    <row r="1222" spans="6:9" ht="19.5" customHeight="1" x14ac:dyDescent="0.35">
      <c r="F1222" s="32" t="s">
        <v>6838</v>
      </c>
      <c r="G1222" s="32" t="str">
        <f t="shared" si="46"/>
        <v>2022-12-13 05:50:00</v>
      </c>
      <c r="H1222" s="23">
        <f t="shared" si="47"/>
        <v>6110</v>
      </c>
      <c r="I1222" s="23">
        <v>4.1269999999999996E-3</v>
      </c>
    </row>
    <row r="1223" spans="6:9" ht="19.5" customHeight="1" x14ac:dyDescent="0.35">
      <c r="F1223" s="32" t="s">
        <v>6839</v>
      </c>
      <c r="G1223" s="32" t="str">
        <f t="shared" si="46"/>
        <v>2022-12-13 05:55:00</v>
      </c>
      <c r="H1223" s="23">
        <f t="shared" si="47"/>
        <v>6115</v>
      </c>
      <c r="I1223" s="23">
        <v>4.0270000000000002E-3</v>
      </c>
    </row>
    <row r="1224" spans="6:9" ht="19.5" customHeight="1" x14ac:dyDescent="0.35">
      <c r="F1224" s="32" t="s">
        <v>6290</v>
      </c>
      <c r="G1224" s="32" t="str">
        <f t="shared" si="46"/>
        <v>2022-12-13 06:00:00</v>
      </c>
      <c r="H1224" s="23">
        <f t="shared" si="47"/>
        <v>6120</v>
      </c>
      <c r="I1224" s="23">
        <v>3.9160000000000002E-3</v>
      </c>
    </row>
    <row r="1225" spans="6:9" ht="19.5" customHeight="1" x14ac:dyDescent="0.35">
      <c r="F1225" s="32" t="s">
        <v>6840</v>
      </c>
      <c r="G1225" s="32" t="str">
        <f t="shared" si="46"/>
        <v>2022-12-13 06:05:00</v>
      </c>
      <c r="H1225" s="23">
        <f t="shared" si="47"/>
        <v>6125</v>
      </c>
      <c r="I1225" s="23">
        <v>3.908E-3</v>
      </c>
    </row>
    <row r="1226" spans="6:9" ht="19.5" customHeight="1" x14ac:dyDescent="0.35">
      <c r="F1226" s="32" t="s">
        <v>6841</v>
      </c>
      <c r="G1226" s="32" t="str">
        <f t="shared" si="46"/>
        <v>2022-12-13 06:10:00</v>
      </c>
      <c r="H1226" s="23">
        <f t="shared" si="47"/>
        <v>6130</v>
      </c>
      <c r="I1226" s="23">
        <v>4.0790000000000002E-3</v>
      </c>
    </row>
    <row r="1227" spans="6:9" ht="19.5" customHeight="1" x14ac:dyDescent="0.35">
      <c r="F1227" s="32" t="s">
        <v>6291</v>
      </c>
      <c r="G1227" s="32" t="str">
        <f t="shared" si="46"/>
        <v>2022-12-13 06:15:00</v>
      </c>
      <c r="H1227" s="23">
        <f t="shared" si="47"/>
        <v>6135</v>
      </c>
      <c r="I1227" s="23">
        <v>3.7780000000000001E-3</v>
      </c>
    </row>
    <row r="1228" spans="6:9" ht="19.5" customHeight="1" x14ac:dyDescent="0.35">
      <c r="F1228" s="32" t="s">
        <v>6842</v>
      </c>
      <c r="G1228" s="32" t="str">
        <f t="shared" si="46"/>
        <v>2022-12-13 06:20:00</v>
      </c>
      <c r="H1228" s="23">
        <f t="shared" si="47"/>
        <v>6140</v>
      </c>
      <c r="I1228" s="23">
        <v>3.9020000000000001E-3</v>
      </c>
    </row>
    <row r="1229" spans="6:9" ht="19.5" customHeight="1" x14ac:dyDescent="0.35">
      <c r="F1229" s="32" t="s">
        <v>6843</v>
      </c>
      <c r="G1229" s="32" t="str">
        <f t="shared" si="46"/>
        <v>2022-12-13 06:25:00</v>
      </c>
      <c r="H1229" s="23">
        <f t="shared" si="47"/>
        <v>6145</v>
      </c>
      <c r="I1229" s="23">
        <v>4.0239999999999998E-3</v>
      </c>
    </row>
    <row r="1230" spans="6:9" ht="19.5" customHeight="1" x14ac:dyDescent="0.35">
      <c r="F1230" s="32" t="s">
        <v>6293</v>
      </c>
      <c r="G1230" s="32" t="str">
        <f t="shared" si="46"/>
        <v>2022-12-13 06:30:00</v>
      </c>
      <c r="H1230" s="23">
        <f t="shared" si="47"/>
        <v>6150</v>
      </c>
      <c r="I1230" s="23">
        <v>3.8409999999999998E-3</v>
      </c>
    </row>
    <row r="1231" spans="6:9" ht="19.5" customHeight="1" x14ac:dyDescent="0.35">
      <c r="F1231" s="32" t="s">
        <v>6844</v>
      </c>
      <c r="G1231" s="32" t="str">
        <f t="shared" si="46"/>
        <v>2022-12-13 06:35:00</v>
      </c>
      <c r="H1231" s="23">
        <f t="shared" si="47"/>
        <v>6155</v>
      </c>
      <c r="I1231" s="23">
        <v>3.6979999999999999E-3</v>
      </c>
    </row>
    <row r="1232" spans="6:9" ht="19.5" customHeight="1" x14ac:dyDescent="0.35">
      <c r="F1232" s="32" t="s">
        <v>6845</v>
      </c>
      <c r="G1232" s="32" t="str">
        <f t="shared" si="46"/>
        <v>2022-12-13 06:40:00</v>
      </c>
      <c r="H1232" s="23">
        <f t="shared" si="47"/>
        <v>6160</v>
      </c>
      <c r="I1232" s="23">
        <v>3.9230000000000003E-3</v>
      </c>
    </row>
    <row r="1233" spans="6:9" ht="19.5" customHeight="1" x14ac:dyDescent="0.35">
      <c r="F1233" s="32" t="s">
        <v>6295</v>
      </c>
      <c r="G1233" s="32" t="str">
        <f t="shared" si="46"/>
        <v>2022-12-13 06:45:00</v>
      </c>
      <c r="H1233" s="23">
        <f t="shared" si="47"/>
        <v>6165</v>
      </c>
      <c r="I1233" s="23">
        <v>3.7420000000000001E-3</v>
      </c>
    </row>
    <row r="1234" spans="6:9" ht="19.5" customHeight="1" x14ac:dyDescent="0.35">
      <c r="F1234" s="32" t="s">
        <v>6846</v>
      </c>
      <c r="G1234" s="32" t="str">
        <f t="shared" si="46"/>
        <v>2022-12-13 06:50:00</v>
      </c>
      <c r="H1234" s="23">
        <f t="shared" si="47"/>
        <v>6170</v>
      </c>
      <c r="I1234" s="23">
        <v>3.7469999999999999E-3</v>
      </c>
    </row>
    <row r="1235" spans="6:9" ht="19.5" customHeight="1" x14ac:dyDescent="0.35">
      <c r="F1235" s="32" t="s">
        <v>6847</v>
      </c>
      <c r="G1235" s="32" t="str">
        <f t="shared" si="46"/>
        <v>2022-12-13 06:55:00</v>
      </c>
      <c r="H1235" s="23">
        <f t="shared" si="47"/>
        <v>6175</v>
      </c>
      <c r="I1235" s="23">
        <v>3.8170000000000001E-3</v>
      </c>
    </row>
    <row r="1236" spans="6:9" ht="19.5" customHeight="1" x14ac:dyDescent="0.35">
      <c r="F1236" s="32" t="s">
        <v>6296</v>
      </c>
      <c r="G1236" s="32" t="str">
        <f t="shared" si="46"/>
        <v>2022-12-13 07:00:00</v>
      </c>
      <c r="H1236" s="23">
        <f t="shared" si="47"/>
        <v>6180</v>
      </c>
      <c r="I1236" s="23">
        <v>3.7520000000000001E-3</v>
      </c>
    </row>
    <row r="1237" spans="6:9" ht="19.5" customHeight="1" x14ac:dyDescent="0.35">
      <c r="F1237" s="32" t="s">
        <v>6848</v>
      </c>
      <c r="G1237" s="32" t="str">
        <f t="shared" si="46"/>
        <v>2022-12-13 07:05:00</v>
      </c>
      <c r="H1237" s="23">
        <f t="shared" si="47"/>
        <v>6185</v>
      </c>
      <c r="I1237" s="23">
        <v>3.705E-3</v>
      </c>
    </row>
    <row r="1238" spans="6:9" ht="19.5" customHeight="1" x14ac:dyDescent="0.35">
      <c r="F1238" s="32" t="s">
        <v>6849</v>
      </c>
      <c r="G1238" s="32" t="str">
        <f t="shared" si="46"/>
        <v>2022-12-13 07:10:00</v>
      </c>
      <c r="H1238" s="23">
        <f t="shared" si="47"/>
        <v>6190</v>
      </c>
      <c r="I1238" s="23">
        <v>3.6280000000000001E-3</v>
      </c>
    </row>
    <row r="1239" spans="6:9" ht="19.5" customHeight="1" x14ac:dyDescent="0.35">
      <c r="F1239" s="32" t="s">
        <v>6298</v>
      </c>
      <c r="G1239" s="32" t="str">
        <f t="shared" si="46"/>
        <v>2022-12-13 07:15:00</v>
      </c>
      <c r="H1239" s="23">
        <f t="shared" si="47"/>
        <v>6195</v>
      </c>
      <c r="I1239" s="23">
        <v>3.4849999999999998E-3</v>
      </c>
    </row>
    <row r="1240" spans="6:9" ht="19.5" customHeight="1" x14ac:dyDescent="0.35">
      <c r="F1240" s="32" t="s">
        <v>6850</v>
      </c>
      <c r="G1240" s="32" t="str">
        <f t="shared" si="46"/>
        <v>2022-12-13 07:20:00</v>
      </c>
      <c r="H1240" s="23">
        <f t="shared" si="47"/>
        <v>6200</v>
      </c>
      <c r="I1240" s="23">
        <v>3.6459999999999999E-3</v>
      </c>
    </row>
    <row r="1241" spans="6:9" ht="19.5" customHeight="1" x14ac:dyDescent="0.35">
      <c r="F1241" s="32" t="s">
        <v>6851</v>
      </c>
      <c r="G1241" s="32" t="str">
        <f t="shared" si="46"/>
        <v>2022-12-13 07:25:00</v>
      </c>
      <c r="H1241" s="23">
        <f t="shared" si="47"/>
        <v>6205</v>
      </c>
      <c r="I1241" s="23">
        <v>3.6089999999999998E-3</v>
      </c>
    </row>
    <row r="1242" spans="6:9" ht="19.5" customHeight="1" x14ac:dyDescent="0.35">
      <c r="F1242" s="32" t="s">
        <v>6300</v>
      </c>
      <c r="G1242" s="32" t="str">
        <f t="shared" si="46"/>
        <v>2022-12-13 07:30:00</v>
      </c>
      <c r="H1242" s="23">
        <f t="shared" si="47"/>
        <v>6210</v>
      </c>
      <c r="I1242" s="23">
        <v>3.5850000000000001E-3</v>
      </c>
    </row>
    <row r="1243" spans="6:9" ht="19.5" customHeight="1" x14ac:dyDescent="0.35">
      <c r="F1243" s="32" t="s">
        <v>6852</v>
      </c>
      <c r="G1243" s="32" t="str">
        <f t="shared" si="46"/>
        <v>2022-12-13 07:35:00</v>
      </c>
      <c r="H1243" s="23">
        <f t="shared" si="47"/>
        <v>6215</v>
      </c>
      <c r="I1243" s="23">
        <v>3.4919999999999999E-3</v>
      </c>
    </row>
    <row r="1244" spans="6:9" ht="19.5" customHeight="1" x14ac:dyDescent="0.35">
      <c r="F1244" s="32" t="s">
        <v>6853</v>
      </c>
      <c r="G1244" s="32" t="str">
        <f t="shared" si="46"/>
        <v>2022-12-13 07:40:00</v>
      </c>
      <c r="H1244" s="23">
        <f t="shared" si="47"/>
        <v>6220</v>
      </c>
      <c r="I1244" s="23">
        <v>3.5400000000000002E-3</v>
      </c>
    </row>
    <row r="1245" spans="6:9" ht="19.5" customHeight="1" x14ac:dyDescent="0.35">
      <c r="F1245" s="32" t="s">
        <v>6301</v>
      </c>
      <c r="G1245" s="32" t="str">
        <f t="shared" si="46"/>
        <v>2022-12-13 07:45:00</v>
      </c>
      <c r="H1245" s="23">
        <f t="shared" si="47"/>
        <v>6225</v>
      </c>
      <c r="I1245" s="23">
        <v>3.4069999999999999E-3</v>
      </c>
    </row>
    <row r="1246" spans="6:9" ht="19.5" customHeight="1" x14ac:dyDescent="0.35">
      <c r="F1246" s="32" t="s">
        <v>6854</v>
      </c>
      <c r="G1246" s="32" t="str">
        <f t="shared" si="46"/>
        <v>2022-12-13 07:50:00</v>
      </c>
      <c r="H1246" s="23">
        <f t="shared" si="47"/>
        <v>6230</v>
      </c>
      <c r="I1246" s="23">
        <v>3.5260000000000001E-3</v>
      </c>
    </row>
    <row r="1247" spans="6:9" ht="19.5" customHeight="1" x14ac:dyDescent="0.35">
      <c r="F1247" s="32" t="s">
        <v>6855</v>
      </c>
      <c r="G1247" s="32" t="str">
        <f t="shared" si="46"/>
        <v>2022-12-13 07:55:00</v>
      </c>
      <c r="H1247" s="23">
        <f t="shared" si="47"/>
        <v>6235</v>
      </c>
      <c r="I1247" s="23">
        <v>3.555E-3</v>
      </c>
    </row>
    <row r="1248" spans="6:9" ht="19.5" customHeight="1" x14ac:dyDescent="0.35">
      <c r="F1248" s="32" t="s">
        <v>6856</v>
      </c>
      <c r="G1248" s="32" t="str">
        <f t="shared" si="46"/>
        <v>2022-12-13 08:00:00</v>
      </c>
      <c r="H1248" s="23">
        <f t="shared" si="47"/>
        <v>6240</v>
      </c>
      <c r="I1248" s="23">
        <v>3.4129999999999998E-3</v>
      </c>
    </row>
    <row r="1249" spans="6:9" ht="19.5" customHeight="1" x14ac:dyDescent="0.35">
      <c r="F1249" s="32" t="s">
        <v>6857</v>
      </c>
      <c r="G1249" s="32" t="str">
        <f t="shared" si="46"/>
        <v>2022-12-13 08:05:00</v>
      </c>
      <c r="H1249" s="23">
        <f t="shared" si="47"/>
        <v>6245</v>
      </c>
      <c r="I1249" s="23">
        <v>3.5209999999999998E-3</v>
      </c>
    </row>
    <row r="1250" spans="6:9" ht="19.5" customHeight="1" x14ac:dyDescent="0.35">
      <c r="F1250" s="32" t="s">
        <v>6858</v>
      </c>
      <c r="G1250" s="32" t="str">
        <f t="shared" si="46"/>
        <v>2022-12-13 08:10:00</v>
      </c>
      <c r="H1250" s="23">
        <f t="shared" si="47"/>
        <v>6250</v>
      </c>
      <c r="I1250" s="23">
        <v>3.4859999999999999E-3</v>
      </c>
    </row>
    <row r="1251" spans="6:9" ht="19.5" customHeight="1" x14ac:dyDescent="0.35">
      <c r="F1251" s="32" t="s">
        <v>6859</v>
      </c>
      <c r="G1251" s="32" t="str">
        <f t="shared" si="46"/>
        <v>2022-12-13 08:15:00</v>
      </c>
      <c r="H1251" s="23">
        <f t="shared" si="47"/>
        <v>6255</v>
      </c>
      <c r="I1251" s="23">
        <v>3.3839999999999999E-3</v>
      </c>
    </row>
    <row r="1252" spans="6:9" ht="19.5" customHeight="1" x14ac:dyDescent="0.35">
      <c r="F1252" s="32" t="s">
        <v>6860</v>
      </c>
      <c r="G1252" s="32" t="str">
        <f t="shared" si="46"/>
        <v>2022-12-13 08:20:00</v>
      </c>
      <c r="H1252" s="23">
        <f t="shared" si="47"/>
        <v>6260</v>
      </c>
      <c r="I1252" s="23">
        <v>3.3809999999999999E-3</v>
      </c>
    </row>
    <row r="1253" spans="6:9" ht="19.5" customHeight="1" x14ac:dyDescent="0.35">
      <c r="F1253" s="32" t="s">
        <v>6861</v>
      </c>
      <c r="G1253" s="32" t="str">
        <f t="shared" si="46"/>
        <v>2022-12-13 08:25:00</v>
      </c>
      <c r="H1253" s="23">
        <f t="shared" si="47"/>
        <v>6265</v>
      </c>
      <c r="I1253" s="23">
        <v>3.3730000000000001E-3</v>
      </c>
    </row>
    <row r="1254" spans="6:9" ht="19.5" customHeight="1" x14ac:dyDescent="0.35">
      <c r="F1254" s="32" t="s">
        <v>6862</v>
      </c>
      <c r="G1254" s="32" t="str">
        <f t="shared" si="46"/>
        <v>2022-12-13 08:30:00</v>
      </c>
      <c r="H1254" s="23">
        <f t="shared" si="47"/>
        <v>6270</v>
      </c>
      <c r="I1254" s="23">
        <v>3.362E-3</v>
      </c>
    </row>
    <row r="1255" spans="6:9" ht="19.5" customHeight="1" x14ac:dyDescent="0.35">
      <c r="F1255" s="32" t="s">
        <v>6863</v>
      </c>
      <c r="G1255" s="32" t="str">
        <f t="shared" si="46"/>
        <v>2022-12-13 08:35:00</v>
      </c>
      <c r="H1255" s="23">
        <f t="shared" si="47"/>
        <v>6275</v>
      </c>
      <c r="I1255" s="23">
        <v>3.2420000000000001E-3</v>
      </c>
    </row>
    <row r="1256" spans="6:9" ht="19.5" customHeight="1" x14ac:dyDescent="0.35">
      <c r="F1256" s="32" t="s">
        <v>6864</v>
      </c>
      <c r="G1256" s="32" t="str">
        <f t="shared" si="46"/>
        <v>2022-12-13 08:40:00</v>
      </c>
      <c r="H1256" s="23">
        <f t="shared" si="47"/>
        <v>6280</v>
      </c>
      <c r="I1256" s="23">
        <v>3.359E-3</v>
      </c>
    </row>
    <row r="1257" spans="6:9" ht="19.5" customHeight="1" x14ac:dyDescent="0.35">
      <c r="F1257" s="32" t="s">
        <v>6865</v>
      </c>
      <c r="G1257" s="32" t="str">
        <f t="shared" si="46"/>
        <v>2022-12-13 08:45:00</v>
      </c>
      <c r="H1257" s="23">
        <f t="shared" si="47"/>
        <v>6285</v>
      </c>
      <c r="I1257" s="23">
        <v>3.2049999999999999E-3</v>
      </c>
    </row>
    <row r="1258" spans="6:9" ht="19.5" customHeight="1" x14ac:dyDescent="0.35">
      <c r="F1258" s="32" t="s">
        <v>6866</v>
      </c>
      <c r="G1258" s="32" t="str">
        <f t="shared" si="46"/>
        <v>2022-12-13 08:50:00</v>
      </c>
      <c r="H1258" s="23">
        <f t="shared" si="47"/>
        <v>6290</v>
      </c>
      <c r="I1258" s="23">
        <v>3.2680000000000001E-3</v>
      </c>
    </row>
    <row r="1259" spans="6:9" ht="19.5" customHeight="1" x14ac:dyDescent="0.35">
      <c r="F1259" s="32" t="s">
        <v>6867</v>
      </c>
      <c r="G1259" s="32" t="str">
        <f t="shared" si="46"/>
        <v>2022-12-13 08:55:00</v>
      </c>
      <c r="H1259" s="23">
        <f t="shared" si="47"/>
        <v>6295</v>
      </c>
      <c r="I1259" s="23">
        <v>3.2460000000000002E-3</v>
      </c>
    </row>
    <row r="1260" spans="6:9" ht="19.5" customHeight="1" x14ac:dyDescent="0.35">
      <c r="F1260" s="32" t="s">
        <v>6868</v>
      </c>
      <c r="G1260" s="32" t="str">
        <f t="shared" si="46"/>
        <v>2022-12-13 09:00:00</v>
      </c>
      <c r="H1260" s="23">
        <f t="shared" si="47"/>
        <v>6300</v>
      </c>
      <c r="I1260" s="23">
        <v>3.1059999999999998E-3</v>
      </c>
    </row>
    <row r="1261" spans="6:9" ht="19.5" customHeight="1" x14ac:dyDescent="0.35">
      <c r="F1261" s="32" t="s">
        <v>6869</v>
      </c>
      <c r="G1261" s="32" t="str">
        <f t="shared" si="46"/>
        <v>2022-12-13 09:05:00</v>
      </c>
      <c r="H1261" s="23">
        <f t="shared" si="47"/>
        <v>6305</v>
      </c>
      <c r="I1261" s="23">
        <v>3.16E-3</v>
      </c>
    </row>
    <row r="1262" spans="6:9" ht="19.5" customHeight="1" x14ac:dyDescent="0.35">
      <c r="F1262" s="32" t="s">
        <v>6870</v>
      </c>
      <c r="G1262" s="32" t="str">
        <f t="shared" si="46"/>
        <v>2022-12-13 09:10:00</v>
      </c>
      <c r="H1262" s="23">
        <f t="shared" si="47"/>
        <v>6310</v>
      </c>
      <c r="I1262" s="23">
        <v>3.2100000000000002E-3</v>
      </c>
    </row>
    <row r="1263" spans="6:9" ht="19.5" customHeight="1" x14ac:dyDescent="0.35">
      <c r="F1263" s="32" t="s">
        <v>6871</v>
      </c>
      <c r="G1263" s="32" t="str">
        <f t="shared" si="46"/>
        <v>2022-12-13 09:15:00</v>
      </c>
      <c r="H1263" s="23">
        <f t="shared" si="47"/>
        <v>6315</v>
      </c>
      <c r="I1263" s="23">
        <v>3.0370000000000002E-3</v>
      </c>
    </row>
    <row r="1264" spans="6:9" ht="19.5" customHeight="1" x14ac:dyDescent="0.35">
      <c r="F1264" s="32" t="s">
        <v>6872</v>
      </c>
      <c r="G1264" s="32" t="str">
        <f t="shared" si="46"/>
        <v>2022-12-13 09:20:00</v>
      </c>
      <c r="H1264" s="23">
        <f t="shared" si="47"/>
        <v>6320</v>
      </c>
      <c r="I1264" s="23">
        <v>3.052E-3</v>
      </c>
    </row>
    <row r="1265" spans="6:9" ht="19.5" customHeight="1" x14ac:dyDescent="0.35">
      <c r="F1265" s="32" t="s">
        <v>6873</v>
      </c>
      <c r="G1265" s="32" t="str">
        <f t="shared" si="46"/>
        <v>2022-12-13 09:25:00</v>
      </c>
      <c r="H1265" s="23">
        <f t="shared" si="47"/>
        <v>6325</v>
      </c>
      <c r="I1265" s="23">
        <v>3.222E-3</v>
      </c>
    </row>
    <row r="1266" spans="6:9" ht="19.5" customHeight="1" x14ac:dyDescent="0.35">
      <c r="F1266" s="32" t="s">
        <v>6874</v>
      </c>
      <c r="G1266" s="32" t="str">
        <f t="shared" si="46"/>
        <v>2022-12-13 09:30:00</v>
      </c>
      <c r="H1266" s="23">
        <f t="shared" si="47"/>
        <v>6330</v>
      </c>
      <c r="I1266" s="23">
        <v>3.0349999999999999E-3</v>
      </c>
    </row>
    <row r="1267" spans="6:9" ht="19.5" customHeight="1" x14ac:dyDescent="0.35">
      <c r="F1267" s="32" t="s">
        <v>6875</v>
      </c>
      <c r="G1267" s="32" t="str">
        <f t="shared" si="46"/>
        <v>2022-12-13 09:35:00</v>
      </c>
      <c r="H1267" s="23">
        <f t="shared" si="47"/>
        <v>6335</v>
      </c>
      <c r="I1267" s="23">
        <v>3.0969999999999999E-3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N677"/>
  <sheetViews>
    <sheetView workbookViewId="0"/>
  </sheetViews>
  <sheetFormatPr defaultRowHeight="14.5" x14ac:dyDescent="0.35"/>
  <cols>
    <col min="1" max="1" width="18.453125" bestFit="1" customWidth="1"/>
    <col min="2" max="2" width="22.54296875" style="11" bestFit="1" customWidth="1"/>
    <col min="3" max="3" width="12.54296875" style="12" bestFit="1" customWidth="1"/>
    <col min="4" max="4" width="8.54296875" style="12" bestFit="1" customWidth="1"/>
    <col min="5" max="5" width="14.1796875" style="12" bestFit="1" customWidth="1"/>
    <col min="6" max="6" width="14.1796875" style="13" bestFit="1" customWidth="1"/>
    <col min="7" max="7" width="18.54296875" bestFit="1" customWidth="1"/>
    <col min="8" max="8" width="18" bestFit="1" customWidth="1"/>
    <col min="9" max="9" width="21.453125" style="30" bestFit="1" customWidth="1"/>
    <col min="10" max="10" width="14" style="13" bestFit="1" customWidth="1"/>
    <col min="11" max="11" width="14.1796875" bestFit="1" customWidth="1"/>
    <col min="12" max="12" width="15.54296875" style="18" bestFit="1" customWidth="1"/>
    <col min="13" max="13" width="23.54296875" style="11" bestFit="1" customWidth="1"/>
    <col min="14" max="14" width="14.1796875" style="29" bestFit="1" customWidth="1"/>
  </cols>
  <sheetData>
    <row r="1" spans="1:14" ht="19.5" customHeight="1" x14ac:dyDescent="0.35">
      <c r="A1" s="1" t="s">
        <v>0</v>
      </c>
      <c r="B1" s="2" t="s">
        <v>2</v>
      </c>
      <c r="C1" s="3" t="s">
        <v>3</v>
      </c>
      <c r="D1" s="3" t="s">
        <v>4865</v>
      </c>
      <c r="E1" s="3" t="s">
        <v>4</v>
      </c>
      <c r="F1" s="3" t="s">
        <v>4866</v>
      </c>
      <c r="G1" s="1" t="s">
        <v>5</v>
      </c>
      <c r="H1" s="1" t="s">
        <v>1</v>
      </c>
      <c r="I1" s="26" t="s">
        <v>6</v>
      </c>
      <c r="J1" s="3" t="s">
        <v>7</v>
      </c>
      <c r="L1" s="14" t="s">
        <v>8</v>
      </c>
      <c r="M1" s="16" t="s">
        <v>9</v>
      </c>
      <c r="N1" s="27"/>
    </row>
    <row r="2" spans="1:14" ht="19.5" customHeight="1" x14ac:dyDescent="0.35">
      <c r="A2" t="s">
        <v>4867</v>
      </c>
      <c r="B2" s="8">
        <v>0</v>
      </c>
      <c r="C2" s="23">
        <v>0.29003499999999999</v>
      </c>
      <c r="D2" s="23">
        <f t="shared" ref="D2:D65" si="0">C2-AVERAGE($C$2:$C$22)</f>
        <v>5.5908571428571197E-3</v>
      </c>
      <c r="E2" s="23">
        <v>0.98545000000000005</v>
      </c>
      <c r="F2" s="23">
        <f t="shared" ref="F2:F65" si="1">E2-AVERAGE($E$2:$E$22)</f>
        <v>6.9919047619049213E-4</v>
      </c>
      <c r="G2" t="s">
        <v>4867</v>
      </c>
      <c r="H2" t="str">
        <f t="shared" ref="H2:H65" si="2">SUBSTITUTE(G2,"T"," ")</f>
        <v>2023-01-09 00:00:00</v>
      </c>
      <c r="I2" s="28">
        <v>0</v>
      </c>
      <c r="J2" s="8">
        <v>0</v>
      </c>
      <c r="L2" s="9">
        <v>44936.137499999997</v>
      </c>
      <c r="M2" s="8">
        <f>1440+3*60+18</f>
        <v>1638</v>
      </c>
    </row>
    <row r="3" spans="1:14" ht="19.5" customHeight="1" x14ac:dyDescent="0.35">
      <c r="A3" t="s">
        <v>4868</v>
      </c>
      <c r="B3" s="8">
        <v>15</v>
      </c>
      <c r="C3" s="23">
        <v>0.30274800000000002</v>
      </c>
      <c r="D3" s="23">
        <f t="shared" si="0"/>
        <v>1.8303857142857149E-2</v>
      </c>
      <c r="E3" s="23">
        <v>0.99661599999999995</v>
      </c>
      <c r="F3" s="23">
        <f t="shared" si="1"/>
        <v>1.186519047619039E-2</v>
      </c>
      <c r="G3" t="s">
        <v>4869</v>
      </c>
      <c r="H3" t="str">
        <f t="shared" si="2"/>
        <v>2023-01-09 00:05:00</v>
      </c>
      <c r="I3" s="28">
        <f t="shared" ref="I3:I66" si="3">DAY(H3-$H$2)*24*60 + HOUR(H3-$H$2)*60 + MINUTE(H3-$H$2) + SECOND(H3-$H$2)/60</f>
        <v>5</v>
      </c>
      <c r="J3" s="8">
        <v>0</v>
      </c>
      <c r="L3" s="9">
        <v>44936.168749999997</v>
      </c>
      <c r="M3" s="8">
        <f t="shared" ref="M3:M47" si="4">M2+45</f>
        <v>1683</v>
      </c>
    </row>
    <row r="4" spans="1:14" ht="19.5" customHeight="1" x14ac:dyDescent="0.35">
      <c r="A4" t="s">
        <v>4870</v>
      </c>
      <c r="B4" s="8">
        <v>30</v>
      </c>
      <c r="C4" s="23">
        <v>0.295769</v>
      </c>
      <c r="D4" s="23">
        <f t="shared" si="0"/>
        <v>1.1324857142857137E-2</v>
      </c>
      <c r="E4" s="23">
        <v>0.98292199999999996</v>
      </c>
      <c r="F4" s="23">
        <f t="shared" si="1"/>
        <v>-1.8288095238095936E-3</v>
      </c>
      <c r="G4" t="s">
        <v>4871</v>
      </c>
      <c r="H4" t="str">
        <f t="shared" si="2"/>
        <v>2023-01-09 00:10:00</v>
      </c>
      <c r="I4" s="28">
        <f t="shared" si="3"/>
        <v>10</v>
      </c>
      <c r="J4" s="8">
        <v>0</v>
      </c>
      <c r="L4" s="9">
        <v>44936.2</v>
      </c>
      <c r="M4" s="8">
        <f t="shared" si="4"/>
        <v>1728</v>
      </c>
    </row>
    <row r="5" spans="1:14" ht="19.5" customHeight="1" x14ac:dyDescent="0.35">
      <c r="A5" t="s">
        <v>4872</v>
      </c>
      <c r="B5" s="8">
        <v>45</v>
      </c>
      <c r="C5" s="23">
        <v>0.262764</v>
      </c>
      <c r="D5" s="23">
        <f t="shared" si="0"/>
        <v>-2.168014285714287E-2</v>
      </c>
      <c r="E5" s="23">
        <v>0.98341999999999996</v>
      </c>
      <c r="F5" s="23">
        <f t="shared" si="1"/>
        <v>-1.3308095238095952E-3</v>
      </c>
      <c r="G5" t="s">
        <v>4868</v>
      </c>
      <c r="H5" t="str">
        <f t="shared" si="2"/>
        <v>2023-01-09 00:15:00</v>
      </c>
      <c r="I5" s="28">
        <f t="shared" si="3"/>
        <v>15</v>
      </c>
      <c r="J5" s="8">
        <v>0</v>
      </c>
      <c r="L5" s="9">
        <v>44936.231249999997</v>
      </c>
      <c r="M5" s="8">
        <f t="shared" si="4"/>
        <v>1773</v>
      </c>
    </row>
    <row r="6" spans="1:14" ht="19.5" customHeight="1" x14ac:dyDescent="0.35">
      <c r="A6" t="s">
        <v>4873</v>
      </c>
      <c r="B6" s="8">
        <v>60</v>
      </c>
      <c r="C6" s="23">
        <v>0.29348999999999997</v>
      </c>
      <c r="D6" s="23">
        <f t="shared" si="0"/>
        <v>9.0458571428571055E-3</v>
      </c>
      <c r="E6" s="23">
        <v>0.98394499999999996</v>
      </c>
      <c r="F6" s="23">
        <f t="shared" si="1"/>
        <v>-8.0580952380959747E-4</v>
      </c>
      <c r="G6" t="s">
        <v>4874</v>
      </c>
      <c r="H6" t="str">
        <f t="shared" si="2"/>
        <v>2023-01-09 00:20:00</v>
      </c>
      <c r="I6" s="28">
        <f t="shared" si="3"/>
        <v>20</v>
      </c>
      <c r="J6" s="8">
        <v>0</v>
      </c>
      <c r="L6" s="9">
        <v>44936.262499999997</v>
      </c>
      <c r="M6" s="8">
        <f t="shared" si="4"/>
        <v>1818</v>
      </c>
    </row>
    <row r="7" spans="1:14" ht="19.5" customHeight="1" x14ac:dyDescent="0.35">
      <c r="A7" t="s">
        <v>4875</v>
      </c>
      <c r="B7" s="8">
        <v>75</v>
      </c>
      <c r="C7" s="23">
        <v>0.27524999999999999</v>
      </c>
      <c r="D7" s="23">
        <f t="shared" si="0"/>
        <v>-9.1941428571428729E-3</v>
      </c>
      <c r="E7" s="23">
        <v>0.98605399999999999</v>
      </c>
      <c r="F7" s="23">
        <f t="shared" si="1"/>
        <v>1.30319047619043E-3</v>
      </c>
      <c r="G7" t="s">
        <v>4876</v>
      </c>
      <c r="H7" t="str">
        <f t="shared" si="2"/>
        <v>2023-01-09 00:25:00</v>
      </c>
      <c r="I7" s="28">
        <f t="shared" si="3"/>
        <v>25</v>
      </c>
      <c r="J7" s="8">
        <v>0</v>
      </c>
      <c r="L7" s="9">
        <v>44936.293749999997</v>
      </c>
      <c r="M7" s="8">
        <f t="shared" si="4"/>
        <v>1863</v>
      </c>
    </row>
    <row r="8" spans="1:14" ht="19.5" customHeight="1" x14ac:dyDescent="0.35">
      <c r="A8" t="s">
        <v>4877</v>
      </c>
      <c r="B8" s="8">
        <v>90</v>
      </c>
      <c r="C8" s="23">
        <v>0.27181899999999998</v>
      </c>
      <c r="D8" s="23">
        <f t="shared" si="0"/>
        <v>-1.262514285714289E-2</v>
      </c>
      <c r="E8" s="23">
        <v>0.983626</v>
      </c>
      <c r="F8" s="23">
        <f t="shared" si="1"/>
        <v>-1.1248095238095557E-3</v>
      </c>
      <c r="G8" t="s">
        <v>4870</v>
      </c>
      <c r="H8" t="str">
        <f t="shared" si="2"/>
        <v>2023-01-09 00:30:00</v>
      </c>
      <c r="I8" s="28">
        <f t="shared" si="3"/>
        <v>30</v>
      </c>
      <c r="J8" s="8">
        <v>0</v>
      </c>
      <c r="L8" s="9">
        <v>44936.324999999997</v>
      </c>
      <c r="M8" s="8">
        <f t="shared" si="4"/>
        <v>1908</v>
      </c>
    </row>
    <row r="9" spans="1:14" ht="19.5" customHeight="1" x14ac:dyDescent="0.35">
      <c r="A9" t="s">
        <v>4878</v>
      </c>
      <c r="B9" s="8">
        <v>105</v>
      </c>
      <c r="C9" s="23">
        <v>0.222332</v>
      </c>
      <c r="D9" s="23">
        <f t="shared" si="0"/>
        <v>-6.2112142857142866E-2</v>
      </c>
      <c r="E9" s="23">
        <v>0.98482700000000001</v>
      </c>
      <c r="F9" s="23">
        <f t="shared" si="1"/>
        <v>7.6190476190451939E-5</v>
      </c>
      <c r="G9" t="s">
        <v>4879</v>
      </c>
      <c r="H9" t="str">
        <f t="shared" si="2"/>
        <v>2023-01-09 00:35:00</v>
      </c>
      <c r="I9" s="28">
        <f t="shared" si="3"/>
        <v>35</v>
      </c>
      <c r="J9" s="8">
        <v>0</v>
      </c>
      <c r="L9" s="9">
        <v>44936.356249999997</v>
      </c>
      <c r="M9" s="8">
        <f t="shared" si="4"/>
        <v>1953</v>
      </c>
    </row>
    <row r="10" spans="1:14" ht="19.5" customHeight="1" x14ac:dyDescent="0.35">
      <c r="A10" t="s">
        <v>4880</v>
      </c>
      <c r="B10" s="8">
        <v>120</v>
      </c>
      <c r="C10" s="23">
        <v>0.29881600000000003</v>
      </c>
      <c r="D10" s="23">
        <f t="shared" si="0"/>
        <v>1.4371857142857158E-2</v>
      </c>
      <c r="E10" s="23">
        <v>0.98152700000000004</v>
      </c>
      <c r="F10" s="23">
        <f t="shared" si="1"/>
        <v>-3.2238095238095177E-3</v>
      </c>
      <c r="G10" t="s">
        <v>4881</v>
      </c>
      <c r="H10" t="str">
        <f t="shared" si="2"/>
        <v>2023-01-09 00:40:00</v>
      </c>
      <c r="I10" s="28">
        <f t="shared" si="3"/>
        <v>40</v>
      </c>
      <c r="J10" s="8">
        <v>0</v>
      </c>
      <c r="L10" s="9">
        <v>44936.387499999997</v>
      </c>
      <c r="M10" s="8">
        <f t="shared" si="4"/>
        <v>1998</v>
      </c>
    </row>
    <row r="11" spans="1:14" ht="19.5" customHeight="1" x14ac:dyDescent="0.35">
      <c r="A11" t="s">
        <v>4882</v>
      </c>
      <c r="B11" s="8">
        <v>135</v>
      </c>
      <c r="C11" s="23">
        <v>0.278999</v>
      </c>
      <c r="D11" s="23">
        <f t="shared" si="0"/>
        <v>-5.4451428571428706E-3</v>
      </c>
      <c r="E11" s="23">
        <v>0.98183600000000004</v>
      </c>
      <c r="F11" s="23">
        <f t="shared" si="1"/>
        <v>-2.914809523809514E-3</v>
      </c>
      <c r="G11" t="s">
        <v>4872</v>
      </c>
      <c r="H11" t="str">
        <f t="shared" si="2"/>
        <v>2023-01-09 00:45:00</v>
      </c>
      <c r="I11" s="28">
        <f t="shared" si="3"/>
        <v>45</v>
      </c>
      <c r="J11" s="8">
        <v>0</v>
      </c>
      <c r="L11" s="9">
        <v>44936.418749999997</v>
      </c>
      <c r="M11" s="8">
        <f t="shared" si="4"/>
        <v>2043</v>
      </c>
    </row>
    <row r="12" spans="1:14" ht="19.5" customHeight="1" x14ac:dyDescent="0.35">
      <c r="A12" t="s">
        <v>4883</v>
      </c>
      <c r="B12" s="8">
        <v>150</v>
      </c>
      <c r="C12" s="23">
        <v>0.31374299999999999</v>
      </c>
      <c r="D12" s="23">
        <f t="shared" si="0"/>
        <v>2.9298857142857127E-2</v>
      </c>
      <c r="E12" s="23">
        <v>0.98285100000000003</v>
      </c>
      <c r="F12" s="23">
        <f t="shared" si="1"/>
        <v>-1.8998095238095258E-3</v>
      </c>
      <c r="G12" t="s">
        <v>4884</v>
      </c>
      <c r="H12" t="str">
        <f t="shared" si="2"/>
        <v>2023-01-09 00:50:00</v>
      </c>
      <c r="I12" s="28">
        <f t="shared" si="3"/>
        <v>50</v>
      </c>
      <c r="J12" s="8">
        <v>0</v>
      </c>
      <c r="L12" s="9">
        <v>44936.45</v>
      </c>
      <c r="M12" s="8">
        <f t="shared" si="4"/>
        <v>2088</v>
      </c>
    </row>
    <row r="13" spans="1:14" ht="19.5" customHeight="1" x14ac:dyDescent="0.35">
      <c r="A13" t="s">
        <v>4885</v>
      </c>
      <c r="B13" s="8">
        <v>165</v>
      </c>
      <c r="C13" s="23">
        <v>0.29939900000000003</v>
      </c>
      <c r="D13" s="23">
        <f t="shared" si="0"/>
        <v>1.4954857142857159E-2</v>
      </c>
      <c r="E13" s="23">
        <v>0.98240000000000005</v>
      </c>
      <c r="F13" s="23">
        <f t="shared" si="1"/>
        <v>-2.350809523809505E-3</v>
      </c>
      <c r="G13" t="s">
        <v>4886</v>
      </c>
      <c r="H13" t="str">
        <f t="shared" si="2"/>
        <v>2023-01-09 00:55:00</v>
      </c>
      <c r="I13" s="28">
        <f t="shared" si="3"/>
        <v>55</v>
      </c>
      <c r="J13" s="8">
        <v>0</v>
      </c>
      <c r="L13" s="9">
        <v>44936.481249999997</v>
      </c>
      <c r="M13" s="8">
        <f t="shared" si="4"/>
        <v>2133</v>
      </c>
    </row>
    <row r="14" spans="1:14" ht="19.5" customHeight="1" x14ac:dyDescent="0.35">
      <c r="A14" t="s">
        <v>4887</v>
      </c>
      <c r="B14" s="8">
        <v>180</v>
      </c>
      <c r="C14" s="23">
        <v>0.33212999999999998</v>
      </c>
      <c r="D14" s="23">
        <f t="shared" si="0"/>
        <v>4.7685857142857113E-2</v>
      </c>
      <c r="E14" s="23">
        <v>0.98408799999999996</v>
      </c>
      <c r="F14" s="23">
        <f t="shared" si="1"/>
        <v>-6.6280952380959324E-4</v>
      </c>
      <c r="G14" t="s">
        <v>4873</v>
      </c>
      <c r="H14" t="str">
        <f t="shared" si="2"/>
        <v>2023-01-09 01:00:00</v>
      </c>
      <c r="I14" s="28">
        <f t="shared" si="3"/>
        <v>60</v>
      </c>
      <c r="J14" s="8">
        <v>0</v>
      </c>
      <c r="L14" s="9">
        <v>44936.512499999997</v>
      </c>
      <c r="M14" s="8">
        <f t="shared" si="4"/>
        <v>2178</v>
      </c>
    </row>
    <row r="15" spans="1:14" ht="19.5" customHeight="1" x14ac:dyDescent="0.35">
      <c r="A15" t="s">
        <v>4888</v>
      </c>
      <c r="B15" s="8">
        <v>195</v>
      </c>
      <c r="C15" s="23">
        <v>0.25484699999999999</v>
      </c>
      <c r="D15" s="23">
        <f t="shared" si="0"/>
        <v>-2.9597142857142877E-2</v>
      </c>
      <c r="E15" s="23">
        <v>0.97697100000000003</v>
      </c>
      <c r="F15" s="23">
        <f t="shared" si="1"/>
        <v>-7.7798095238095222E-3</v>
      </c>
      <c r="G15" t="s">
        <v>4889</v>
      </c>
      <c r="H15" t="str">
        <f t="shared" si="2"/>
        <v>2023-01-09 01:05:00</v>
      </c>
      <c r="I15" s="28">
        <f t="shared" si="3"/>
        <v>65</v>
      </c>
      <c r="J15" s="8">
        <v>0</v>
      </c>
      <c r="L15" s="9">
        <v>44936.543749999997</v>
      </c>
      <c r="M15" s="8">
        <f t="shared" si="4"/>
        <v>2223</v>
      </c>
    </row>
    <row r="16" spans="1:14" ht="19.5" customHeight="1" x14ac:dyDescent="0.35">
      <c r="A16" t="s">
        <v>4890</v>
      </c>
      <c r="B16" s="8">
        <v>210</v>
      </c>
      <c r="C16" s="23">
        <v>0.249581</v>
      </c>
      <c r="D16" s="23">
        <f t="shared" si="0"/>
        <v>-3.486314285714287E-2</v>
      </c>
      <c r="E16" s="23">
        <v>0.98754799999999998</v>
      </c>
      <c r="F16" s="23">
        <f t="shared" si="1"/>
        <v>2.7971904761904254E-3</v>
      </c>
      <c r="G16" t="s">
        <v>4891</v>
      </c>
      <c r="H16" t="str">
        <f t="shared" si="2"/>
        <v>2023-01-09 01:10:00</v>
      </c>
      <c r="I16" s="28">
        <f t="shared" si="3"/>
        <v>70</v>
      </c>
      <c r="J16" s="8">
        <v>0</v>
      </c>
      <c r="L16" s="9">
        <v>44936.574999999997</v>
      </c>
      <c r="M16" s="8">
        <f t="shared" si="4"/>
        <v>2268</v>
      </c>
    </row>
    <row r="17" spans="1:13" ht="19.5" customHeight="1" x14ac:dyDescent="0.35">
      <c r="A17" t="s">
        <v>4892</v>
      </c>
      <c r="B17" s="8">
        <v>225</v>
      </c>
      <c r="C17" s="23">
        <v>0.30062100000000003</v>
      </c>
      <c r="D17" s="23">
        <f t="shared" si="0"/>
        <v>1.6176857142857159E-2</v>
      </c>
      <c r="E17" s="23">
        <v>0.99416499999999997</v>
      </c>
      <c r="F17" s="23">
        <f t="shared" si="1"/>
        <v>9.4141904761904094E-3</v>
      </c>
      <c r="G17" t="s">
        <v>4875</v>
      </c>
      <c r="H17" t="str">
        <f t="shared" si="2"/>
        <v>2023-01-09 01:15:00</v>
      </c>
      <c r="I17" s="28">
        <f t="shared" si="3"/>
        <v>75</v>
      </c>
      <c r="J17" s="8">
        <v>0</v>
      </c>
      <c r="L17" s="9">
        <v>44936.606249999997</v>
      </c>
      <c r="M17" s="8">
        <f t="shared" si="4"/>
        <v>2313</v>
      </c>
    </row>
    <row r="18" spans="1:13" ht="19.5" customHeight="1" x14ac:dyDescent="0.35">
      <c r="A18" t="s">
        <v>4893</v>
      </c>
      <c r="B18" s="8">
        <v>240</v>
      </c>
      <c r="C18" s="23">
        <v>0.33430300000000002</v>
      </c>
      <c r="D18" s="23">
        <f t="shared" si="0"/>
        <v>4.9858857142857149E-2</v>
      </c>
      <c r="E18" s="23">
        <v>0.99200999999999995</v>
      </c>
      <c r="F18" s="23">
        <f t="shared" si="1"/>
        <v>7.2591904761903914E-3</v>
      </c>
      <c r="G18" t="s">
        <v>4894</v>
      </c>
      <c r="H18" t="str">
        <f t="shared" si="2"/>
        <v>2023-01-09 01:20:00</v>
      </c>
      <c r="I18" s="28">
        <f t="shared" si="3"/>
        <v>80</v>
      </c>
      <c r="J18" s="8">
        <v>0</v>
      </c>
      <c r="L18" s="9">
        <v>44936.637499999997</v>
      </c>
      <c r="M18" s="8">
        <f t="shared" si="4"/>
        <v>2358</v>
      </c>
    </row>
    <row r="19" spans="1:13" ht="19.5" customHeight="1" x14ac:dyDescent="0.35">
      <c r="A19" t="s">
        <v>4895</v>
      </c>
      <c r="B19" s="8">
        <v>255</v>
      </c>
      <c r="C19" s="23">
        <v>0.25993699999999997</v>
      </c>
      <c r="D19" s="23">
        <f t="shared" si="0"/>
        <v>-2.4507142857142894E-2</v>
      </c>
      <c r="E19" s="23">
        <v>0.98077199999999998</v>
      </c>
      <c r="F19" s="23">
        <f t="shared" si="1"/>
        <v>-3.9788095238095789E-3</v>
      </c>
      <c r="G19" t="s">
        <v>4896</v>
      </c>
      <c r="H19" t="str">
        <f t="shared" si="2"/>
        <v>2023-01-09 01:25:00</v>
      </c>
      <c r="I19" s="28">
        <f t="shared" si="3"/>
        <v>85</v>
      </c>
      <c r="J19" s="8">
        <v>0</v>
      </c>
      <c r="L19" s="9">
        <v>44936.668749999997</v>
      </c>
      <c r="M19" s="8">
        <f t="shared" si="4"/>
        <v>2403</v>
      </c>
    </row>
    <row r="20" spans="1:13" ht="19.5" customHeight="1" x14ac:dyDescent="0.35">
      <c r="A20" t="s">
        <v>4897</v>
      </c>
      <c r="B20" s="8">
        <v>270</v>
      </c>
      <c r="C20" s="23">
        <v>0.31023200000000001</v>
      </c>
      <c r="D20" s="23">
        <f t="shared" si="0"/>
        <v>2.578785714285714E-2</v>
      </c>
      <c r="E20" s="23">
        <v>0.98475500000000005</v>
      </c>
      <c r="F20" s="23">
        <f t="shared" si="1"/>
        <v>4.1904761904909549E-6</v>
      </c>
      <c r="G20" t="s">
        <v>4877</v>
      </c>
      <c r="H20" t="str">
        <f t="shared" si="2"/>
        <v>2023-01-09 01:30:00</v>
      </c>
      <c r="I20" s="28">
        <f t="shared" si="3"/>
        <v>90</v>
      </c>
      <c r="J20" s="8">
        <v>0</v>
      </c>
      <c r="L20" s="9">
        <v>44936.7</v>
      </c>
      <c r="M20" s="8">
        <f t="shared" si="4"/>
        <v>2448</v>
      </c>
    </row>
    <row r="21" spans="1:13" ht="19.5" customHeight="1" x14ac:dyDescent="0.35">
      <c r="A21" t="s">
        <v>4898</v>
      </c>
      <c r="B21" s="8">
        <v>285</v>
      </c>
      <c r="C21" s="23">
        <v>0.22112999999999999</v>
      </c>
      <c r="D21" s="23">
        <f t="shared" si="0"/>
        <v>-6.3314142857142874E-2</v>
      </c>
      <c r="E21" s="23">
        <v>0.98162700000000003</v>
      </c>
      <c r="F21" s="23">
        <f t="shared" si="1"/>
        <v>-3.1238095238095287E-3</v>
      </c>
      <c r="G21" t="s">
        <v>4899</v>
      </c>
      <c r="H21" t="str">
        <f t="shared" si="2"/>
        <v>2023-01-09 01:35:00</v>
      </c>
      <c r="I21" s="28">
        <f t="shared" si="3"/>
        <v>95</v>
      </c>
      <c r="J21" s="8">
        <v>0</v>
      </c>
      <c r="L21" s="9">
        <v>44936.731249999997</v>
      </c>
      <c r="M21" s="8">
        <f t="shared" si="4"/>
        <v>2493</v>
      </c>
    </row>
    <row r="22" spans="1:13" ht="19.5" customHeight="1" x14ac:dyDescent="0.35">
      <c r="A22" t="s">
        <v>4900</v>
      </c>
      <c r="B22" s="8">
        <v>300</v>
      </c>
      <c r="C22" s="23">
        <v>0.30538199999999999</v>
      </c>
      <c r="D22" s="23">
        <f t="shared" si="0"/>
        <v>2.0937857142857119E-2</v>
      </c>
      <c r="E22" s="23">
        <v>0.98235700000000004</v>
      </c>
      <c r="F22" s="23">
        <f t="shared" si="1"/>
        <v>-2.3938095238095203E-3</v>
      </c>
      <c r="G22" t="s">
        <v>4901</v>
      </c>
      <c r="H22" t="str">
        <f t="shared" si="2"/>
        <v>2023-01-09 01:40:00</v>
      </c>
      <c r="I22" s="28">
        <f t="shared" si="3"/>
        <v>100</v>
      </c>
      <c r="J22" s="8">
        <v>0</v>
      </c>
      <c r="L22" s="9">
        <v>44936.762499999997</v>
      </c>
      <c r="M22" s="8">
        <f t="shared" si="4"/>
        <v>2538</v>
      </c>
    </row>
    <row r="23" spans="1:13" ht="19.5" customHeight="1" x14ac:dyDescent="0.35">
      <c r="A23" t="s">
        <v>4902</v>
      </c>
      <c r="B23" s="8">
        <v>315</v>
      </c>
      <c r="C23" s="23">
        <v>0.32862000000000002</v>
      </c>
      <c r="D23" s="23">
        <f t="shared" si="0"/>
        <v>4.4175857142857156E-2</v>
      </c>
      <c r="E23" s="23">
        <v>0.97111499999999995</v>
      </c>
      <c r="F23" s="23">
        <f t="shared" si="1"/>
        <v>-1.3635809523809606E-2</v>
      </c>
      <c r="G23" t="s">
        <v>4878</v>
      </c>
      <c r="H23" t="str">
        <f t="shared" si="2"/>
        <v>2023-01-09 01:45:00</v>
      </c>
      <c r="I23" s="28">
        <f t="shared" si="3"/>
        <v>105</v>
      </c>
      <c r="J23" s="8">
        <v>0</v>
      </c>
      <c r="L23" s="9">
        <v>44936.793749999997</v>
      </c>
      <c r="M23" s="8">
        <f t="shared" si="4"/>
        <v>2583</v>
      </c>
    </row>
    <row r="24" spans="1:13" ht="19.5" customHeight="1" x14ac:dyDescent="0.35">
      <c r="A24" t="s">
        <v>4903</v>
      </c>
      <c r="B24" s="8">
        <v>330</v>
      </c>
      <c r="C24" s="23">
        <v>0.24838499999999999</v>
      </c>
      <c r="D24" s="23">
        <f t="shared" si="0"/>
        <v>-3.6059142857142873E-2</v>
      </c>
      <c r="E24" s="23">
        <v>0.97769399999999995</v>
      </c>
      <c r="F24" s="23">
        <f t="shared" si="1"/>
        <v>-7.056809523809604E-3</v>
      </c>
      <c r="G24" t="s">
        <v>4904</v>
      </c>
      <c r="H24" t="str">
        <f t="shared" si="2"/>
        <v>2023-01-09 01:50:00</v>
      </c>
      <c r="I24" s="28">
        <f t="shared" si="3"/>
        <v>110</v>
      </c>
      <c r="J24" s="8">
        <v>0</v>
      </c>
      <c r="L24" s="9">
        <v>44936.824999999997</v>
      </c>
      <c r="M24" s="8">
        <f t="shared" si="4"/>
        <v>2628</v>
      </c>
    </row>
    <row r="25" spans="1:13" ht="19.5" customHeight="1" x14ac:dyDescent="0.35">
      <c r="A25" t="s">
        <v>4905</v>
      </c>
      <c r="B25" s="8">
        <v>345</v>
      </c>
      <c r="C25" s="23">
        <v>0.27703299999999997</v>
      </c>
      <c r="D25" s="23">
        <f t="shared" si="0"/>
        <v>-7.4111428571428939E-3</v>
      </c>
      <c r="E25" s="23">
        <v>0.98024900000000004</v>
      </c>
      <c r="F25" s="23">
        <f t="shared" si="1"/>
        <v>-4.501809523809519E-3</v>
      </c>
      <c r="G25" t="s">
        <v>4906</v>
      </c>
      <c r="H25" t="str">
        <f t="shared" si="2"/>
        <v>2023-01-09 01:55:00</v>
      </c>
      <c r="I25" s="28">
        <f t="shared" si="3"/>
        <v>115</v>
      </c>
      <c r="J25" s="8">
        <v>0</v>
      </c>
      <c r="L25" s="9">
        <v>44936.856249999997</v>
      </c>
      <c r="M25" s="8">
        <f t="shared" si="4"/>
        <v>2673</v>
      </c>
    </row>
    <row r="26" spans="1:13" ht="19.5" customHeight="1" x14ac:dyDescent="0.35">
      <c r="A26" t="s">
        <v>4907</v>
      </c>
      <c r="B26" s="8">
        <v>360</v>
      </c>
      <c r="C26" s="23">
        <v>0.32419100000000001</v>
      </c>
      <c r="D26" s="23">
        <f t="shared" si="0"/>
        <v>3.9746857142857139E-2</v>
      </c>
      <c r="E26" s="23">
        <v>0.977877</v>
      </c>
      <c r="F26" s="23">
        <f t="shared" si="1"/>
        <v>-6.8738095238095598E-3</v>
      </c>
      <c r="G26" t="s">
        <v>4880</v>
      </c>
      <c r="H26" t="str">
        <f t="shared" si="2"/>
        <v>2023-01-09 02:00:00</v>
      </c>
      <c r="I26" s="28">
        <f t="shared" si="3"/>
        <v>120</v>
      </c>
      <c r="J26" s="8">
        <v>0</v>
      </c>
      <c r="L26" s="9">
        <v>44936.887499999997</v>
      </c>
      <c r="M26" s="8">
        <f t="shared" si="4"/>
        <v>2718</v>
      </c>
    </row>
    <row r="27" spans="1:13" ht="19.5" customHeight="1" x14ac:dyDescent="0.35">
      <c r="A27" t="s">
        <v>4908</v>
      </c>
      <c r="B27" s="8">
        <v>375</v>
      </c>
      <c r="C27" s="23">
        <v>0.19877800000000001</v>
      </c>
      <c r="D27" s="23">
        <f t="shared" si="0"/>
        <v>-8.5666142857142857E-2</v>
      </c>
      <c r="E27" s="23">
        <v>0.97917500000000002</v>
      </c>
      <c r="F27" s="23">
        <f t="shared" si="1"/>
        <v>-5.5758095238095384E-3</v>
      </c>
      <c r="G27" t="s">
        <v>4909</v>
      </c>
      <c r="H27" t="str">
        <f t="shared" si="2"/>
        <v>2023-01-09 02:05:00</v>
      </c>
      <c r="I27" s="28">
        <f t="shared" si="3"/>
        <v>125</v>
      </c>
      <c r="J27" s="8">
        <v>0</v>
      </c>
      <c r="L27" s="9">
        <v>44936.918749999997</v>
      </c>
      <c r="M27" s="8">
        <f t="shared" si="4"/>
        <v>2763</v>
      </c>
    </row>
    <row r="28" spans="1:13" ht="19.5" customHeight="1" x14ac:dyDescent="0.35">
      <c r="A28" t="s">
        <v>4910</v>
      </c>
      <c r="B28" s="8">
        <v>390</v>
      </c>
      <c r="C28" s="23">
        <v>0.276557</v>
      </c>
      <c r="D28" s="23">
        <f t="shared" si="0"/>
        <v>-7.8871428571428703E-3</v>
      </c>
      <c r="E28" s="23">
        <v>0.97281099999999998</v>
      </c>
      <c r="F28" s="23">
        <f t="shared" si="1"/>
        <v>-1.1939809523809575E-2</v>
      </c>
      <c r="G28" t="s">
        <v>4911</v>
      </c>
      <c r="H28" t="str">
        <f t="shared" si="2"/>
        <v>2023-01-09 02:10:00</v>
      </c>
      <c r="I28" s="28">
        <f t="shared" si="3"/>
        <v>130</v>
      </c>
      <c r="J28" s="8">
        <v>0</v>
      </c>
      <c r="L28" s="9">
        <v>44936.95</v>
      </c>
      <c r="M28" s="8">
        <f t="shared" si="4"/>
        <v>2808</v>
      </c>
    </row>
    <row r="29" spans="1:13" ht="19.5" customHeight="1" x14ac:dyDescent="0.35">
      <c r="A29" t="s">
        <v>4912</v>
      </c>
      <c r="B29" s="8">
        <v>405</v>
      </c>
      <c r="C29" s="23">
        <v>0.24664800000000001</v>
      </c>
      <c r="D29" s="23">
        <f t="shared" si="0"/>
        <v>-3.7796142857142861E-2</v>
      </c>
      <c r="E29" s="23">
        <v>0.97784099999999996</v>
      </c>
      <c r="F29" s="23">
        <f t="shared" si="1"/>
        <v>-6.9098095238095958E-3</v>
      </c>
      <c r="G29" t="s">
        <v>4882</v>
      </c>
      <c r="H29" t="str">
        <f t="shared" si="2"/>
        <v>2023-01-09 02:15:00</v>
      </c>
      <c r="I29" s="28">
        <f t="shared" si="3"/>
        <v>135</v>
      </c>
      <c r="J29" s="8">
        <v>0</v>
      </c>
      <c r="L29" s="9">
        <v>44936.981249999997</v>
      </c>
      <c r="M29" s="8">
        <f t="shared" si="4"/>
        <v>2853</v>
      </c>
    </row>
    <row r="30" spans="1:13" ht="19.5" customHeight="1" x14ac:dyDescent="0.35">
      <c r="A30" t="s">
        <v>4913</v>
      </c>
      <c r="B30" s="8">
        <v>420</v>
      </c>
      <c r="C30" s="23">
        <v>0.32316400000000001</v>
      </c>
      <c r="D30" s="23">
        <f t="shared" si="0"/>
        <v>3.8719857142857139E-2</v>
      </c>
      <c r="E30" s="23">
        <v>0.98208600000000001</v>
      </c>
      <c r="F30" s="23">
        <f t="shared" si="1"/>
        <v>-2.6648095238095415E-3</v>
      </c>
      <c r="G30" t="s">
        <v>4914</v>
      </c>
      <c r="H30" t="str">
        <f t="shared" si="2"/>
        <v>2023-01-09 02:20:00</v>
      </c>
      <c r="I30" s="28">
        <f t="shared" si="3"/>
        <v>140</v>
      </c>
      <c r="J30" s="8">
        <v>0</v>
      </c>
      <c r="L30" s="9">
        <v>44937.012499999997</v>
      </c>
      <c r="M30" s="8">
        <f t="shared" si="4"/>
        <v>2898</v>
      </c>
    </row>
    <row r="31" spans="1:13" ht="19.5" customHeight="1" x14ac:dyDescent="0.35">
      <c r="A31" t="s">
        <v>4915</v>
      </c>
      <c r="B31" s="8">
        <v>435</v>
      </c>
      <c r="C31" s="23">
        <v>0.32009700000000002</v>
      </c>
      <c r="D31" s="23">
        <f t="shared" si="0"/>
        <v>3.5652857142857153E-2</v>
      </c>
      <c r="E31" s="23">
        <v>0.97878100000000001</v>
      </c>
      <c r="F31" s="23">
        <f t="shared" si="1"/>
        <v>-5.9698095238095439E-3</v>
      </c>
      <c r="G31" t="s">
        <v>4916</v>
      </c>
      <c r="H31" t="str">
        <f t="shared" si="2"/>
        <v>2023-01-09 02:25:00</v>
      </c>
      <c r="I31" s="28">
        <f t="shared" si="3"/>
        <v>145</v>
      </c>
      <c r="J31" s="8">
        <v>0</v>
      </c>
      <c r="L31" s="9">
        <v>44937.043749999997</v>
      </c>
      <c r="M31" s="8">
        <f t="shared" si="4"/>
        <v>2943</v>
      </c>
    </row>
    <row r="32" spans="1:13" ht="19.5" customHeight="1" x14ac:dyDescent="0.35">
      <c r="A32" t="s">
        <v>4917</v>
      </c>
      <c r="B32" s="8">
        <v>450</v>
      </c>
      <c r="C32" s="23">
        <v>0.31293799999999999</v>
      </c>
      <c r="D32" s="23">
        <f t="shared" si="0"/>
        <v>2.8493857142857126E-2</v>
      </c>
      <c r="E32" s="23">
        <v>0.97283200000000003</v>
      </c>
      <c r="F32" s="23">
        <f t="shared" si="1"/>
        <v>-1.1918809523809526E-2</v>
      </c>
      <c r="G32" t="s">
        <v>4883</v>
      </c>
      <c r="H32" t="str">
        <f t="shared" si="2"/>
        <v>2023-01-09 02:30:00</v>
      </c>
      <c r="I32" s="28">
        <f t="shared" si="3"/>
        <v>150</v>
      </c>
      <c r="J32" s="8">
        <v>0</v>
      </c>
      <c r="L32" s="9">
        <v>44937.074999999997</v>
      </c>
      <c r="M32" s="8">
        <f t="shared" si="4"/>
        <v>2988</v>
      </c>
    </row>
    <row r="33" spans="1:13" ht="19.5" customHeight="1" x14ac:dyDescent="0.35">
      <c r="A33" t="s">
        <v>4918</v>
      </c>
      <c r="B33" s="8">
        <v>465</v>
      </c>
      <c r="C33" s="23">
        <v>0.29298600000000002</v>
      </c>
      <c r="D33" s="23">
        <f t="shared" si="0"/>
        <v>8.5418571428571566E-3</v>
      </c>
      <c r="E33" s="23">
        <v>0.97909599999999997</v>
      </c>
      <c r="F33" s="23">
        <f t="shared" si="1"/>
        <v>-5.6548095238095897E-3</v>
      </c>
      <c r="G33" t="s">
        <v>4919</v>
      </c>
      <c r="H33" t="str">
        <f t="shared" si="2"/>
        <v>2023-01-09 02:35:00</v>
      </c>
      <c r="I33" s="28">
        <f t="shared" si="3"/>
        <v>155</v>
      </c>
      <c r="J33" s="8">
        <v>0</v>
      </c>
      <c r="L33" s="9">
        <v>44937.106249999997</v>
      </c>
      <c r="M33" s="8">
        <f t="shared" si="4"/>
        <v>3033</v>
      </c>
    </row>
    <row r="34" spans="1:13" ht="19.5" customHeight="1" x14ac:dyDescent="0.35">
      <c r="A34" t="s">
        <v>4920</v>
      </c>
      <c r="B34" s="8">
        <v>480</v>
      </c>
      <c r="C34" s="23">
        <v>0.33330700000000002</v>
      </c>
      <c r="D34" s="23">
        <f t="shared" si="0"/>
        <v>4.8862857142857152E-2</v>
      </c>
      <c r="E34" s="23">
        <v>0.97364300000000004</v>
      </c>
      <c r="F34" s="23">
        <f t="shared" si="1"/>
        <v>-1.110780952380952E-2</v>
      </c>
      <c r="G34" t="s">
        <v>4921</v>
      </c>
      <c r="H34" t="str">
        <f t="shared" si="2"/>
        <v>2023-01-09 02:40:00</v>
      </c>
      <c r="I34" s="28">
        <f t="shared" si="3"/>
        <v>160</v>
      </c>
      <c r="J34" s="8">
        <v>0</v>
      </c>
      <c r="L34" s="9">
        <v>44937.137499999997</v>
      </c>
      <c r="M34" s="8">
        <f t="shared" si="4"/>
        <v>3078</v>
      </c>
    </row>
    <row r="35" spans="1:13" ht="19.5" customHeight="1" x14ac:dyDescent="0.35">
      <c r="A35" t="s">
        <v>4922</v>
      </c>
      <c r="B35" s="8">
        <v>495</v>
      </c>
      <c r="C35" s="23">
        <v>0.32169500000000001</v>
      </c>
      <c r="D35" s="23">
        <f t="shared" si="0"/>
        <v>3.7250857142857141E-2</v>
      </c>
      <c r="E35" s="23">
        <v>0.97800900000000002</v>
      </c>
      <c r="F35" s="23">
        <f t="shared" si="1"/>
        <v>-6.7418095238095388E-3</v>
      </c>
      <c r="G35" t="s">
        <v>4885</v>
      </c>
      <c r="H35" t="str">
        <f t="shared" si="2"/>
        <v>2023-01-09 02:45:00</v>
      </c>
      <c r="I35" s="28">
        <f t="shared" si="3"/>
        <v>165</v>
      </c>
      <c r="J35" s="8">
        <v>0</v>
      </c>
      <c r="L35" s="9">
        <v>44937.168749999997</v>
      </c>
      <c r="M35" s="8">
        <f t="shared" si="4"/>
        <v>3123</v>
      </c>
    </row>
    <row r="36" spans="1:13" ht="19.5" customHeight="1" x14ac:dyDescent="0.35">
      <c r="A36" t="s">
        <v>4923</v>
      </c>
      <c r="B36" s="8">
        <v>510</v>
      </c>
      <c r="C36" s="23">
        <v>0.30077900000000002</v>
      </c>
      <c r="D36" s="23">
        <f t="shared" si="0"/>
        <v>1.6334857142857151E-2</v>
      </c>
      <c r="E36" s="23">
        <v>0.97282599999999997</v>
      </c>
      <c r="F36" s="23">
        <f t="shared" si="1"/>
        <v>-1.1924809523809587E-2</v>
      </c>
      <c r="G36" t="s">
        <v>4924</v>
      </c>
      <c r="H36" t="str">
        <f t="shared" si="2"/>
        <v>2023-01-09 02:50:00</v>
      </c>
      <c r="I36" s="28">
        <f t="shared" si="3"/>
        <v>170</v>
      </c>
      <c r="J36" s="8">
        <v>0</v>
      </c>
      <c r="L36" s="9">
        <v>44937.2</v>
      </c>
      <c r="M36" s="8">
        <f t="shared" si="4"/>
        <v>3168</v>
      </c>
    </row>
    <row r="37" spans="1:13" ht="19.5" customHeight="1" x14ac:dyDescent="0.35">
      <c r="A37" t="s">
        <v>4925</v>
      </c>
      <c r="B37" s="8">
        <v>525</v>
      </c>
      <c r="C37" s="23">
        <v>0.25349100000000002</v>
      </c>
      <c r="D37" s="23">
        <f t="shared" si="0"/>
        <v>-3.0953142857142846E-2</v>
      </c>
      <c r="E37" s="23">
        <v>0.97854600000000003</v>
      </c>
      <c r="F37" s="23">
        <f t="shared" si="1"/>
        <v>-6.2048095238095291E-3</v>
      </c>
      <c r="G37" t="s">
        <v>4926</v>
      </c>
      <c r="H37" t="str">
        <f t="shared" si="2"/>
        <v>2023-01-09 02:55:00</v>
      </c>
      <c r="I37" s="28">
        <f t="shared" si="3"/>
        <v>175</v>
      </c>
      <c r="J37" s="8">
        <v>0</v>
      </c>
      <c r="L37" s="9">
        <v>44937.231249999997</v>
      </c>
      <c r="M37" s="8">
        <f t="shared" si="4"/>
        <v>3213</v>
      </c>
    </row>
    <row r="38" spans="1:13" ht="19.5" customHeight="1" x14ac:dyDescent="0.35">
      <c r="A38" t="s">
        <v>4927</v>
      </c>
      <c r="B38" s="8">
        <v>540</v>
      </c>
      <c r="C38" s="23">
        <v>0.291101</v>
      </c>
      <c r="D38" s="23">
        <f t="shared" si="0"/>
        <v>6.656857142857131E-3</v>
      </c>
      <c r="E38" s="23">
        <v>0.96978900000000001</v>
      </c>
      <c r="F38" s="23">
        <f t="shared" si="1"/>
        <v>-1.4961809523809544E-2</v>
      </c>
      <c r="G38" t="s">
        <v>4887</v>
      </c>
      <c r="H38" t="str">
        <f t="shared" si="2"/>
        <v>2023-01-09 03:00:00</v>
      </c>
      <c r="I38" s="28">
        <f t="shared" si="3"/>
        <v>180</v>
      </c>
      <c r="J38" s="8">
        <v>0</v>
      </c>
      <c r="L38" s="9">
        <v>44937.262499999997</v>
      </c>
      <c r="M38" s="8">
        <f t="shared" si="4"/>
        <v>3258</v>
      </c>
    </row>
    <row r="39" spans="1:13" ht="19.5" customHeight="1" x14ac:dyDescent="0.35">
      <c r="A39" t="s">
        <v>4928</v>
      </c>
      <c r="B39" s="8">
        <v>555</v>
      </c>
      <c r="C39" s="23">
        <v>0.195412</v>
      </c>
      <c r="D39" s="23">
        <f t="shared" si="0"/>
        <v>-8.9032142857142865E-2</v>
      </c>
      <c r="E39" s="23">
        <v>0.97099199999999997</v>
      </c>
      <c r="F39" s="23">
        <f t="shared" si="1"/>
        <v>-1.375880952380959E-2</v>
      </c>
      <c r="G39" t="s">
        <v>4929</v>
      </c>
      <c r="H39" t="str">
        <f t="shared" si="2"/>
        <v>2023-01-09 03:05:00</v>
      </c>
      <c r="I39" s="28">
        <f t="shared" si="3"/>
        <v>185</v>
      </c>
      <c r="J39" s="8">
        <v>0</v>
      </c>
      <c r="L39" s="9">
        <v>44937.293749999997</v>
      </c>
      <c r="M39" s="8">
        <f t="shared" si="4"/>
        <v>3303</v>
      </c>
    </row>
    <row r="40" spans="1:13" ht="19.5" customHeight="1" x14ac:dyDescent="0.35">
      <c r="A40" t="s">
        <v>4930</v>
      </c>
      <c r="B40" s="8">
        <v>570</v>
      </c>
      <c r="C40" s="23">
        <v>0.25317400000000001</v>
      </c>
      <c r="D40" s="23">
        <f t="shared" si="0"/>
        <v>-3.1270142857142857E-2</v>
      </c>
      <c r="E40" s="23">
        <v>0.96425700000000003</v>
      </c>
      <c r="F40" s="23">
        <f t="shared" si="1"/>
        <v>-2.0493809523809525E-2</v>
      </c>
      <c r="G40" t="s">
        <v>4931</v>
      </c>
      <c r="H40" t="str">
        <f t="shared" si="2"/>
        <v>2023-01-09 03:10:00</v>
      </c>
      <c r="I40" s="28">
        <f t="shared" si="3"/>
        <v>190</v>
      </c>
      <c r="J40" s="8">
        <v>0</v>
      </c>
      <c r="L40" s="9">
        <v>44937.324999999997</v>
      </c>
      <c r="M40" s="8">
        <f t="shared" si="4"/>
        <v>3348</v>
      </c>
    </row>
    <row r="41" spans="1:13" ht="19.5" customHeight="1" x14ac:dyDescent="0.35">
      <c r="A41" t="s">
        <v>4932</v>
      </c>
      <c r="B41" s="8">
        <v>585</v>
      </c>
      <c r="C41" s="23">
        <v>0.29125699999999999</v>
      </c>
      <c r="D41" s="23">
        <f t="shared" si="0"/>
        <v>6.8128571428571205E-3</v>
      </c>
      <c r="E41" s="23">
        <v>0.97074099999999997</v>
      </c>
      <c r="F41" s="23">
        <f t="shared" si="1"/>
        <v>-1.4009809523809591E-2</v>
      </c>
      <c r="G41" t="s">
        <v>4888</v>
      </c>
      <c r="H41" t="str">
        <f t="shared" si="2"/>
        <v>2023-01-09 03:15:00</v>
      </c>
      <c r="I41" s="28">
        <f t="shared" si="3"/>
        <v>195</v>
      </c>
      <c r="J41" s="8">
        <v>0</v>
      </c>
      <c r="L41" s="9">
        <v>44937.356249999997</v>
      </c>
      <c r="M41" s="8">
        <f t="shared" si="4"/>
        <v>3393</v>
      </c>
    </row>
    <row r="42" spans="1:13" ht="19.5" customHeight="1" x14ac:dyDescent="0.35">
      <c r="A42" t="s">
        <v>4933</v>
      </c>
      <c r="B42" s="8">
        <v>600</v>
      </c>
      <c r="C42" s="23">
        <v>0.27175700000000003</v>
      </c>
      <c r="D42" s="23">
        <f t="shared" si="0"/>
        <v>-1.2687142857142841E-2</v>
      </c>
      <c r="E42" s="23">
        <v>0.97050899999999996</v>
      </c>
      <c r="F42" s="23">
        <f t="shared" si="1"/>
        <v>-1.4241809523809601E-2</v>
      </c>
      <c r="G42" t="s">
        <v>4934</v>
      </c>
      <c r="H42" t="str">
        <f t="shared" si="2"/>
        <v>2023-01-09 03:20:00</v>
      </c>
      <c r="I42" s="28">
        <f t="shared" si="3"/>
        <v>200</v>
      </c>
      <c r="J42" s="8">
        <v>0</v>
      </c>
      <c r="L42" s="9">
        <v>44937.387499999997</v>
      </c>
      <c r="M42" s="8">
        <f t="shared" si="4"/>
        <v>3438</v>
      </c>
    </row>
    <row r="43" spans="1:13" ht="19.5" customHeight="1" x14ac:dyDescent="0.35">
      <c r="A43" t="s">
        <v>4935</v>
      </c>
      <c r="B43" s="8">
        <v>615</v>
      </c>
      <c r="C43" s="23">
        <v>0.27196799999999999</v>
      </c>
      <c r="D43" s="23">
        <f t="shared" si="0"/>
        <v>-1.247614285714288E-2</v>
      </c>
      <c r="E43" s="23">
        <v>0.97238599999999997</v>
      </c>
      <c r="F43" s="23">
        <f t="shared" si="1"/>
        <v>-1.2364809523809583E-2</v>
      </c>
      <c r="G43" t="s">
        <v>4936</v>
      </c>
      <c r="H43" t="str">
        <f t="shared" si="2"/>
        <v>2023-01-09 03:25:00</v>
      </c>
      <c r="I43" s="28">
        <f t="shared" si="3"/>
        <v>205</v>
      </c>
      <c r="J43" s="8">
        <v>0</v>
      </c>
      <c r="L43" s="9">
        <v>44937.418749999997</v>
      </c>
      <c r="M43" s="8">
        <f t="shared" si="4"/>
        <v>3483</v>
      </c>
    </row>
    <row r="44" spans="1:13" ht="19.5" customHeight="1" x14ac:dyDescent="0.35">
      <c r="A44" t="s">
        <v>4937</v>
      </c>
      <c r="B44" s="8">
        <v>630</v>
      </c>
      <c r="C44" s="23">
        <v>0.32265300000000002</v>
      </c>
      <c r="D44" s="23">
        <f t="shared" si="0"/>
        <v>3.8208857142857156E-2</v>
      </c>
      <c r="E44" s="23">
        <v>0.96493399999999996</v>
      </c>
      <c r="F44" s="23">
        <f t="shared" si="1"/>
        <v>-1.9816809523809598E-2</v>
      </c>
      <c r="G44" t="s">
        <v>4890</v>
      </c>
      <c r="H44" t="str">
        <f t="shared" si="2"/>
        <v>2023-01-09 03:30:00</v>
      </c>
      <c r="I44" s="28">
        <f t="shared" si="3"/>
        <v>210</v>
      </c>
      <c r="J44" s="8">
        <v>0</v>
      </c>
      <c r="L44" s="9">
        <v>44937.45</v>
      </c>
      <c r="M44" s="8">
        <f t="shared" si="4"/>
        <v>3528</v>
      </c>
    </row>
    <row r="45" spans="1:13" ht="19.5" customHeight="1" x14ac:dyDescent="0.35">
      <c r="A45" t="s">
        <v>4938</v>
      </c>
      <c r="B45" s="8">
        <v>645</v>
      </c>
      <c r="C45" s="23">
        <v>0.20961399999999999</v>
      </c>
      <c r="D45" s="23">
        <f t="shared" si="0"/>
        <v>-7.4830142857142873E-2</v>
      </c>
      <c r="E45" s="23">
        <v>0.98186399999999996</v>
      </c>
      <c r="F45" s="23">
        <f t="shared" si="1"/>
        <v>-2.886809523809597E-3</v>
      </c>
      <c r="G45" t="s">
        <v>4939</v>
      </c>
      <c r="H45" t="str">
        <f t="shared" si="2"/>
        <v>2023-01-09 03:35:00</v>
      </c>
      <c r="I45" s="28">
        <f t="shared" si="3"/>
        <v>215</v>
      </c>
      <c r="J45" s="8">
        <v>0</v>
      </c>
      <c r="L45" s="9">
        <v>44937.481249999997</v>
      </c>
      <c r="M45" s="8">
        <f t="shared" si="4"/>
        <v>3573</v>
      </c>
    </row>
    <row r="46" spans="1:13" ht="19.5" customHeight="1" x14ac:dyDescent="0.35">
      <c r="A46" t="s">
        <v>4940</v>
      </c>
      <c r="B46" s="8">
        <v>660</v>
      </c>
      <c r="C46" s="23">
        <v>0.23744000000000001</v>
      </c>
      <c r="D46" s="23">
        <f t="shared" si="0"/>
        <v>-4.7004142857142855E-2</v>
      </c>
      <c r="E46" s="23">
        <v>0.97954699999999995</v>
      </c>
      <c r="F46" s="23">
        <f t="shared" si="1"/>
        <v>-5.2038095238096105E-3</v>
      </c>
      <c r="G46" t="s">
        <v>4941</v>
      </c>
      <c r="H46" t="str">
        <f t="shared" si="2"/>
        <v>2023-01-09 03:40:00</v>
      </c>
      <c r="I46" s="28">
        <f t="shared" si="3"/>
        <v>220</v>
      </c>
      <c r="J46" s="8">
        <v>0</v>
      </c>
      <c r="L46" s="9">
        <v>44937.512499999997</v>
      </c>
      <c r="M46" s="8">
        <f t="shared" si="4"/>
        <v>3618</v>
      </c>
    </row>
    <row r="47" spans="1:13" ht="19.5" customHeight="1" x14ac:dyDescent="0.35">
      <c r="A47" t="s">
        <v>4942</v>
      </c>
      <c r="B47" s="8">
        <v>675</v>
      </c>
      <c r="C47" s="23">
        <v>0.33319900000000002</v>
      </c>
      <c r="D47" s="23">
        <f t="shared" si="0"/>
        <v>4.8754857142857155E-2</v>
      </c>
      <c r="E47" s="23">
        <v>0.98308700000000004</v>
      </c>
      <c r="F47" s="23">
        <f t="shared" si="1"/>
        <v>-1.6638095238095119E-3</v>
      </c>
      <c r="G47" t="s">
        <v>4892</v>
      </c>
      <c r="H47" t="str">
        <f t="shared" si="2"/>
        <v>2023-01-09 03:45:00</v>
      </c>
      <c r="I47" s="28">
        <f t="shared" si="3"/>
        <v>225</v>
      </c>
      <c r="J47" s="8">
        <v>0</v>
      </c>
      <c r="L47" s="9">
        <v>44937.543749999997</v>
      </c>
      <c r="M47" s="8">
        <f t="shared" si="4"/>
        <v>3663</v>
      </c>
    </row>
    <row r="48" spans="1:13" ht="19.5" customHeight="1" x14ac:dyDescent="0.35">
      <c r="A48" t="s">
        <v>4943</v>
      </c>
      <c r="B48" s="8">
        <v>690</v>
      </c>
      <c r="C48" s="23">
        <v>0.311116</v>
      </c>
      <c r="D48" s="23">
        <f t="shared" si="0"/>
        <v>2.6671857142857136E-2</v>
      </c>
      <c r="E48" s="23">
        <v>0.97797999999999996</v>
      </c>
      <c r="F48" s="23">
        <f t="shared" si="1"/>
        <v>-6.7708095238095956E-3</v>
      </c>
      <c r="G48" t="s">
        <v>4944</v>
      </c>
      <c r="H48" t="str">
        <f t="shared" si="2"/>
        <v>2023-01-09 03:50:00</v>
      </c>
      <c r="I48" s="28">
        <f t="shared" si="3"/>
        <v>230</v>
      </c>
      <c r="J48" s="8">
        <v>0</v>
      </c>
    </row>
    <row r="49" spans="1:10" ht="19.5" customHeight="1" x14ac:dyDescent="0.35">
      <c r="A49" t="s">
        <v>4945</v>
      </c>
      <c r="B49" s="8">
        <v>705</v>
      </c>
      <c r="C49" s="23">
        <v>0.20278299999999999</v>
      </c>
      <c r="D49" s="23">
        <f t="shared" si="0"/>
        <v>-8.1661142857142877E-2</v>
      </c>
      <c r="E49" s="23">
        <v>1.021196</v>
      </c>
      <c r="F49" s="23">
        <f t="shared" si="1"/>
        <v>3.6445190476190437E-2</v>
      </c>
      <c r="G49" t="s">
        <v>4946</v>
      </c>
      <c r="H49" t="str">
        <f t="shared" si="2"/>
        <v>2023-01-09 03:55:00</v>
      </c>
      <c r="I49" s="28">
        <f t="shared" si="3"/>
        <v>235</v>
      </c>
      <c r="J49" s="8">
        <v>0</v>
      </c>
    </row>
    <row r="50" spans="1:10" ht="19.5" customHeight="1" x14ac:dyDescent="0.35">
      <c r="A50" t="s">
        <v>4947</v>
      </c>
      <c r="B50" s="8">
        <v>720</v>
      </c>
      <c r="C50" s="23">
        <v>0.33051199999999997</v>
      </c>
      <c r="D50" s="23">
        <f t="shared" si="0"/>
        <v>4.6067857142857105E-2</v>
      </c>
      <c r="E50" s="23">
        <v>0.97644699999999995</v>
      </c>
      <c r="F50" s="23">
        <f t="shared" si="1"/>
        <v>-8.3038095238096021E-3</v>
      </c>
      <c r="G50" t="s">
        <v>4893</v>
      </c>
      <c r="H50" t="str">
        <f t="shared" si="2"/>
        <v>2023-01-09 04:00:00</v>
      </c>
      <c r="I50" s="28">
        <f t="shared" si="3"/>
        <v>240</v>
      </c>
      <c r="J50" s="8">
        <v>0</v>
      </c>
    </row>
    <row r="51" spans="1:10" ht="19.5" customHeight="1" x14ac:dyDescent="0.35">
      <c r="A51" t="s">
        <v>4948</v>
      </c>
      <c r="B51" s="8">
        <v>735</v>
      </c>
      <c r="C51" s="23">
        <v>0.29631800000000003</v>
      </c>
      <c r="D51" s="23">
        <f t="shared" si="0"/>
        <v>1.1873857142857158E-2</v>
      </c>
      <c r="E51" s="23">
        <v>0.97933999999999999</v>
      </c>
      <c r="F51" s="23">
        <f t="shared" si="1"/>
        <v>-5.4108095238095677E-3</v>
      </c>
      <c r="G51" t="s">
        <v>4949</v>
      </c>
      <c r="H51" t="str">
        <f t="shared" si="2"/>
        <v>2023-01-09 04:05:00</v>
      </c>
      <c r="I51" s="28">
        <f t="shared" si="3"/>
        <v>245</v>
      </c>
      <c r="J51" s="8">
        <v>0</v>
      </c>
    </row>
    <row r="52" spans="1:10" ht="19.5" customHeight="1" x14ac:dyDescent="0.35">
      <c r="A52" t="s">
        <v>4950</v>
      </c>
      <c r="B52" s="8">
        <v>750</v>
      </c>
      <c r="C52" s="23">
        <v>0.33112900000000001</v>
      </c>
      <c r="D52" s="23">
        <f t="shared" si="0"/>
        <v>4.6684857142857139E-2</v>
      </c>
      <c r="E52" s="23">
        <v>0.98957600000000001</v>
      </c>
      <c r="F52" s="23">
        <f t="shared" si="1"/>
        <v>4.8251904761904552E-3</v>
      </c>
      <c r="G52" t="s">
        <v>4951</v>
      </c>
      <c r="H52" t="str">
        <f t="shared" si="2"/>
        <v>2023-01-09 04:10:00</v>
      </c>
      <c r="I52" s="28">
        <f t="shared" si="3"/>
        <v>250</v>
      </c>
      <c r="J52" s="8">
        <v>0</v>
      </c>
    </row>
    <row r="53" spans="1:10" ht="19.5" customHeight="1" x14ac:dyDescent="0.35">
      <c r="A53" t="s">
        <v>4952</v>
      </c>
      <c r="B53" s="8">
        <v>765</v>
      </c>
      <c r="C53" s="23">
        <v>0.34793800000000003</v>
      </c>
      <c r="D53" s="23">
        <f t="shared" si="0"/>
        <v>6.3493857142857157E-2</v>
      </c>
      <c r="E53" s="23">
        <v>1.0150939999999999</v>
      </c>
      <c r="F53" s="23">
        <f t="shared" si="1"/>
        <v>3.0343190476190385E-2</v>
      </c>
      <c r="G53" t="s">
        <v>4895</v>
      </c>
      <c r="H53" t="str">
        <f t="shared" si="2"/>
        <v>2023-01-09 04:15:00</v>
      </c>
      <c r="I53" s="28">
        <f t="shared" si="3"/>
        <v>255</v>
      </c>
      <c r="J53" s="8">
        <v>0</v>
      </c>
    </row>
    <row r="54" spans="1:10" ht="19.5" customHeight="1" x14ac:dyDescent="0.35">
      <c r="A54" t="s">
        <v>4953</v>
      </c>
      <c r="B54" s="8">
        <v>780</v>
      </c>
      <c r="C54" s="23">
        <v>0.29535800000000001</v>
      </c>
      <c r="D54" s="23">
        <f t="shared" si="0"/>
        <v>1.0913857142857142E-2</v>
      </c>
      <c r="E54" s="23">
        <v>0.97579300000000002</v>
      </c>
      <c r="F54" s="23">
        <f t="shared" si="1"/>
        <v>-8.9578095238095345E-3</v>
      </c>
      <c r="G54" t="s">
        <v>4954</v>
      </c>
      <c r="H54" t="str">
        <f t="shared" si="2"/>
        <v>2023-01-09 04:20:00</v>
      </c>
      <c r="I54" s="28">
        <f t="shared" si="3"/>
        <v>260</v>
      </c>
      <c r="J54" s="8">
        <v>0</v>
      </c>
    </row>
    <row r="55" spans="1:10" ht="19.5" customHeight="1" x14ac:dyDescent="0.35">
      <c r="A55" t="s">
        <v>4955</v>
      </c>
      <c r="B55" s="8">
        <v>795</v>
      </c>
      <c r="C55" s="23">
        <v>0.31313999999999997</v>
      </c>
      <c r="D55" s="23">
        <f t="shared" si="0"/>
        <v>2.8695857142857106E-2</v>
      </c>
      <c r="E55" s="23">
        <v>0.97023199999999998</v>
      </c>
      <c r="F55" s="23">
        <f t="shared" si="1"/>
        <v>-1.4518809523809573E-2</v>
      </c>
      <c r="G55" t="s">
        <v>4956</v>
      </c>
      <c r="H55" t="str">
        <f t="shared" si="2"/>
        <v>2023-01-09 04:25:00</v>
      </c>
      <c r="I55" s="28">
        <f t="shared" si="3"/>
        <v>265</v>
      </c>
      <c r="J55" s="8">
        <v>0</v>
      </c>
    </row>
    <row r="56" spans="1:10" ht="19.5" customHeight="1" x14ac:dyDescent="0.35">
      <c r="A56" t="s">
        <v>4957</v>
      </c>
      <c r="B56" s="8">
        <v>810</v>
      </c>
      <c r="C56" s="23">
        <v>0.29769299999999999</v>
      </c>
      <c r="D56" s="23">
        <f t="shared" si="0"/>
        <v>1.3248857142857118E-2</v>
      </c>
      <c r="E56" s="23">
        <v>0.96029600000000004</v>
      </c>
      <c r="F56" s="23">
        <f t="shared" si="1"/>
        <v>-2.4454809523809518E-2</v>
      </c>
      <c r="G56" t="s">
        <v>4897</v>
      </c>
      <c r="H56" t="str">
        <f t="shared" si="2"/>
        <v>2023-01-09 04:30:00</v>
      </c>
      <c r="I56" s="28">
        <f t="shared" si="3"/>
        <v>270</v>
      </c>
      <c r="J56" s="8">
        <v>0</v>
      </c>
    </row>
    <row r="57" spans="1:10" ht="19.5" customHeight="1" x14ac:dyDescent="0.35">
      <c r="A57" t="s">
        <v>4958</v>
      </c>
      <c r="B57" s="8">
        <v>825</v>
      </c>
      <c r="C57" s="23">
        <v>0.231549</v>
      </c>
      <c r="D57" s="23">
        <f t="shared" si="0"/>
        <v>-5.2895142857142863E-2</v>
      </c>
      <c r="E57" s="23">
        <v>0.97466399999999997</v>
      </c>
      <c r="F57" s="23">
        <f t="shared" si="1"/>
        <v>-1.0086809523809581E-2</v>
      </c>
      <c r="G57" t="s">
        <v>4959</v>
      </c>
      <c r="H57" t="str">
        <f t="shared" si="2"/>
        <v>2023-01-09 04:35:00</v>
      </c>
      <c r="I57" s="28">
        <f t="shared" si="3"/>
        <v>275</v>
      </c>
      <c r="J57" s="8">
        <v>0</v>
      </c>
    </row>
    <row r="58" spans="1:10" ht="19.5" customHeight="1" x14ac:dyDescent="0.35">
      <c r="A58" t="s">
        <v>4960</v>
      </c>
      <c r="B58" s="8">
        <v>840</v>
      </c>
      <c r="C58" s="23">
        <v>0.20235600000000001</v>
      </c>
      <c r="D58" s="23">
        <f t="shared" si="0"/>
        <v>-8.208814285714286E-2</v>
      </c>
      <c r="E58" s="23">
        <v>0.98424699999999998</v>
      </c>
      <c r="F58" s="23">
        <f t="shared" si="1"/>
        <v>-5.03809523809573E-4</v>
      </c>
      <c r="G58" t="s">
        <v>4961</v>
      </c>
      <c r="H58" t="str">
        <f t="shared" si="2"/>
        <v>2023-01-09 04:40:00</v>
      </c>
      <c r="I58" s="28">
        <f t="shared" si="3"/>
        <v>280</v>
      </c>
      <c r="J58" s="8">
        <v>0</v>
      </c>
    </row>
    <row r="59" spans="1:10" ht="19.5" customHeight="1" x14ac:dyDescent="0.35">
      <c r="A59" t="s">
        <v>4962</v>
      </c>
      <c r="B59" s="8">
        <v>855</v>
      </c>
      <c r="C59" s="23">
        <v>0.21076600000000001</v>
      </c>
      <c r="D59" s="23">
        <f t="shared" si="0"/>
        <v>-7.3678142857142859E-2</v>
      </c>
      <c r="E59" s="23">
        <v>0.98134500000000002</v>
      </c>
      <c r="F59" s="23">
        <f t="shared" si="1"/>
        <v>-3.4058095238095332E-3</v>
      </c>
      <c r="G59" t="s">
        <v>4898</v>
      </c>
      <c r="H59" t="str">
        <f t="shared" si="2"/>
        <v>2023-01-09 04:45:00</v>
      </c>
      <c r="I59" s="28">
        <f t="shared" si="3"/>
        <v>285</v>
      </c>
      <c r="J59" s="8">
        <v>0</v>
      </c>
    </row>
    <row r="60" spans="1:10" ht="19.5" customHeight="1" x14ac:dyDescent="0.35">
      <c r="A60" t="s">
        <v>4963</v>
      </c>
      <c r="B60" s="8">
        <v>870</v>
      </c>
      <c r="C60" s="23">
        <v>0.196211</v>
      </c>
      <c r="D60" s="23">
        <f t="shared" si="0"/>
        <v>-8.8233142857142871E-2</v>
      </c>
      <c r="E60" s="23">
        <v>0.97463500000000003</v>
      </c>
      <c r="F60" s="23">
        <f t="shared" si="1"/>
        <v>-1.0115809523809527E-2</v>
      </c>
      <c r="G60" t="s">
        <v>4964</v>
      </c>
      <c r="H60" t="str">
        <f t="shared" si="2"/>
        <v>2023-01-09 04:50:00</v>
      </c>
      <c r="I60" s="28">
        <f t="shared" si="3"/>
        <v>290</v>
      </c>
      <c r="J60" s="8">
        <v>0</v>
      </c>
    </row>
    <row r="61" spans="1:10" ht="19.5" customHeight="1" x14ac:dyDescent="0.35">
      <c r="A61" t="s">
        <v>4965</v>
      </c>
      <c r="B61" s="8">
        <v>885</v>
      </c>
      <c r="C61" s="23">
        <v>0.21186099999999999</v>
      </c>
      <c r="D61" s="23">
        <f t="shared" si="0"/>
        <v>-7.2583142857142874E-2</v>
      </c>
      <c r="E61" s="23">
        <v>0.976302</v>
      </c>
      <c r="F61" s="23">
        <f t="shared" si="1"/>
        <v>-8.4488095238095529E-3</v>
      </c>
      <c r="G61" t="s">
        <v>4966</v>
      </c>
      <c r="H61" t="str">
        <f t="shared" si="2"/>
        <v>2023-01-09 04:55:00</v>
      </c>
      <c r="I61" s="28">
        <f t="shared" si="3"/>
        <v>295</v>
      </c>
      <c r="J61" s="8">
        <v>0</v>
      </c>
    </row>
    <row r="62" spans="1:10" ht="19.5" customHeight="1" x14ac:dyDescent="0.35">
      <c r="A62" t="s">
        <v>4967</v>
      </c>
      <c r="B62" s="8">
        <v>900</v>
      </c>
      <c r="C62" s="23">
        <v>0.18173900000000001</v>
      </c>
      <c r="D62" s="23">
        <f t="shared" si="0"/>
        <v>-0.10270514285714286</v>
      </c>
      <c r="E62" s="23">
        <v>0.967808</v>
      </c>
      <c r="F62" s="23">
        <f t="shared" si="1"/>
        <v>-1.6942809523809554E-2</v>
      </c>
      <c r="G62" t="s">
        <v>4900</v>
      </c>
      <c r="H62" t="str">
        <f t="shared" si="2"/>
        <v>2023-01-09 05:00:00</v>
      </c>
      <c r="I62" s="28">
        <f t="shared" si="3"/>
        <v>300</v>
      </c>
      <c r="J62" s="8">
        <v>0</v>
      </c>
    </row>
    <row r="63" spans="1:10" ht="19.5" customHeight="1" x14ac:dyDescent="0.35">
      <c r="A63" t="s">
        <v>4968</v>
      </c>
      <c r="B63" s="8">
        <v>915</v>
      </c>
      <c r="C63" s="23">
        <v>0.214672</v>
      </c>
      <c r="D63" s="23">
        <f t="shared" si="0"/>
        <v>-6.9772142857142866E-2</v>
      </c>
      <c r="E63" s="23">
        <v>0.97740300000000002</v>
      </c>
      <c r="F63" s="23">
        <f t="shared" si="1"/>
        <v>-7.3478095238095342E-3</v>
      </c>
      <c r="G63" t="s">
        <v>4969</v>
      </c>
      <c r="H63" t="str">
        <f t="shared" si="2"/>
        <v>2023-01-09 05:05:00</v>
      </c>
      <c r="I63" s="28">
        <f t="shared" si="3"/>
        <v>305</v>
      </c>
      <c r="J63" s="8">
        <v>0</v>
      </c>
    </row>
    <row r="64" spans="1:10" ht="19.5" customHeight="1" x14ac:dyDescent="0.35">
      <c r="A64" t="s">
        <v>4970</v>
      </c>
      <c r="B64" s="8">
        <v>930</v>
      </c>
      <c r="C64" s="23">
        <v>0.204927</v>
      </c>
      <c r="D64" s="23">
        <f t="shared" si="0"/>
        <v>-7.951714285714287E-2</v>
      </c>
      <c r="E64" s="23">
        <v>0.98047799999999996</v>
      </c>
      <c r="F64" s="23">
        <f t="shared" si="1"/>
        <v>-4.2728095238095953E-3</v>
      </c>
      <c r="G64" t="s">
        <v>4971</v>
      </c>
      <c r="H64" t="str">
        <f t="shared" si="2"/>
        <v>2023-01-09 05:10:00</v>
      </c>
      <c r="I64" s="28">
        <f t="shared" si="3"/>
        <v>310</v>
      </c>
      <c r="J64" s="8">
        <v>0</v>
      </c>
    </row>
    <row r="65" spans="1:10" ht="19.5" customHeight="1" x14ac:dyDescent="0.35">
      <c r="A65" t="s">
        <v>4972</v>
      </c>
      <c r="B65" s="8">
        <v>945</v>
      </c>
      <c r="C65" s="23">
        <v>0.19306300000000001</v>
      </c>
      <c r="D65" s="23">
        <f t="shared" si="0"/>
        <v>-9.1381142857142855E-2</v>
      </c>
      <c r="E65" s="23">
        <v>0.96757499999999996</v>
      </c>
      <c r="F65" s="23">
        <f t="shared" si="1"/>
        <v>-1.7175809523809593E-2</v>
      </c>
      <c r="G65" t="s">
        <v>4902</v>
      </c>
      <c r="H65" t="str">
        <f t="shared" si="2"/>
        <v>2023-01-09 05:15:00</v>
      </c>
      <c r="I65" s="28">
        <f t="shared" si="3"/>
        <v>315</v>
      </c>
      <c r="J65" s="8">
        <v>0</v>
      </c>
    </row>
    <row r="66" spans="1:10" ht="19.5" customHeight="1" x14ac:dyDescent="0.35">
      <c r="A66" t="s">
        <v>4973</v>
      </c>
      <c r="B66" s="8">
        <v>960</v>
      </c>
      <c r="C66" s="23">
        <v>0.29905300000000001</v>
      </c>
      <c r="D66" s="23">
        <f t="shared" ref="D66:D129" si="5">C66-AVERAGE($C$2:$C$22)</f>
        <v>1.4608857142857146E-2</v>
      </c>
      <c r="E66" s="23">
        <v>0.96048299999999998</v>
      </c>
      <c r="F66" s="23">
        <f t="shared" ref="F66:F129" si="6">E66-AVERAGE($E$2:$E$22)</f>
        <v>-2.426780952380958E-2</v>
      </c>
      <c r="G66" t="s">
        <v>4974</v>
      </c>
      <c r="H66" t="str">
        <f t="shared" ref="H66:H129" si="7">SUBSTITUTE(G66,"T"," ")</f>
        <v>2023-01-09 05:20:00</v>
      </c>
      <c r="I66" s="28">
        <f t="shared" si="3"/>
        <v>320</v>
      </c>
      <c r="J66" s="8">
        <v>0</v>
      </c>
    </row>
    <row r="67" spans="1:10" ht="19.5" customHeight="1" x14ac:dyDescent="0.35">
      <c r="A67" t="s">
        <v>4975</v>
      </c>
      <c r="B67" s="8">
        <v>975</v>
      </c>
      <c r="C67" s="23">
        <v>0.36255700000000002</v>
      </c>
      <c r="D67" s="23">
        <f t="shared" si="5"/>
        <v>7.8112857142857151E-2</v>
      </c>
      <c r="E67" s="23">
        <v>0.967777</v>
      </c>
      <c r="F67" s="23">
        <f t="shared" si="6"/>
        <v>-1.6973809523809558E-2</v>
      </c>
      <c r="G67" t="s">
        <v>4976</v>
      </c>
      <c r="H67" t="str">
        <f t="shared" si="7"/>
        <v>2023-01-09 05:25:00</v>
      </c>
      <c r="I67" s="28">
        <f t="shared" ref="I67:I130" si="8">DAY(H67-$H$2)*24*60 + HOUR(H67-$H$2)*60 + MINUTE(H67-$H$2) + SECOND(H67-$H$2)/60</f>
        <v>325</v>
      </c>
      <c r="J67" s="8">
        <v>0</v>
      </c>
    </row>
    <row r="68" spans="1:10" ht="19.5" customHeight="1" x14ac:dyDescent="0.35">
      <c r="A68" t="s">
        <v>4977</v>
      </c>
      <c r="B68" s="8">
        <v>990</v>
      </c>
      <c r="C68" s="23">
        <v>0.28140799999999999</v>
      </c>
      <c r="D68" s="23">
        <f t="shared" si="5"/>
        <v>-3.0361428571428761E-3</v>
      </c>
      <c r="E68" s="23">
        <v>0.98378699999999997</v>
      </c>
      <c r="F68" s="23">
        <f t="shared" si="6"/>
        <v>-9.6380952380958895E-4</v>
      </c>
      <c r="G68" t="s">
        <v>4903</v>
      </c>
      <c r="H68" t="str">
        <f t="shared" si="7"/>
        <v>2023-01-09 05:30:00</v>
      </c>
      <c r="I68" s="28">
        <f t="shared" si="8"/>
        <v>330</v>
      </c>
      <c r="J68" s="8">
        <v>0</v>
      </c>
    </row>
    <row r="69" spans="1:10" ht="19.5" customHeight="1" x14ac:dyDescent="0.35">
      <c r="A69" t="s">
        <v>4978</v>
      </c>
      <c r="B69" s="8">
        <v>1005</v>
      </c>
      <c r="C69" s="23">
        <v>0.24213000000000001</v>
      </c>
      <c r="D69" s="23">
        <f t="shared" si="5"/>
        <v>-4.2314142857142856E-2</v>
      </c>
      <c r="E69" s="23">
        <v>0.97317600000000004</v>
      </c>
      <c r="F69" s="23">
        <f t="shared" si="6"/>
        <v>-1.1574809523809515E-2</v>
      </c>
      <c r="G69" t="s">
        <v>4979</v>
      </c>
      <c r="H69" t="str">
        <f t="shared" si="7"/>
        <v>2023-01-09 05:35:00</v>
      </c>
      <c r="I69" s="28">
        <f t="shared" si="8"/>
        <v>335</v>
      </c>
      <c r="J69" s="8">
        <v>0</v>
      </c>
    </row>
    <row r="70" spans="1:10" ht="19.5" customHeight="1" x14ac:dyDescent="0.35">
      <c r="A70" t="s">
        <v>4980</v>
      </c>
      <c r="B70" s="8">
        <v>1020</v>
      </c>
      <c r="C70" s="23">
        <v>0.29007699999999997</v>
      </c>
      <c r="D70" s="23">
        <f t="shared" si="5"/>
        <v>5.6328571428571061E-3</v>
      </c>
      <c r="E70" s="23">
        <v>0.96539299999999995</v>
      </c>
      <c r="F70" s="23">
        <f t="shared" si="6"/>
        <v>-1.935780952380961E-2</v>
      </c>
      <c r="G70" t="s">
        <v>4981</v>
      </c>
      <c r="H70" t="str">
        <f t="shared" si="7"/>
        <v>2023-01-09 05:40:00</v>
      </c>
      <c r="I70" s="28">
        <f t="shared" si="8"/>
        <v>340</v>
      </c>
      <c r="J70" s="8">
        <v>0</v>
      </c>
    </row>
    <row r="71" spans="1:10" ht="19.5" customHeight="1" x14ac:dyDescent="0.35">
      <c r="A71" t="s">
        <v>4982</v>
      </c>
      <c r="B71" s="8">
        <v>1035</v>
      </c>
      <c r="C71" s="23">
        <v>0.30739899999999998</v>
      </c>
      <c r="D71" s="23">
        <f t="shared" si="5"/>
        <v>2.295485714285711E-2</v>
      </c>
      <c r="E71" s="23">
        <v>0.97184700000000002</v>
      </c>
      <c r="F71" s="23">
        <f t="shared" si="6"/>
        <v>-1.290380952380954E-2</v>
      </c>
      <c r="G71" t="s">
        <v>4905</v>
      </c>
      <c r="H71" t="str">
        <f t="shared" si="7"/>
        <v>2023-01-09 05:45:00</v>
      </c>
      <c r="I71" s="28">
        <f t="shared" si="8"/>
        <v>345</v>
      </c>
      <c r="J71" s="8">
        <v>0</v>
      </c>
    </row>
    <row r="72" spans="1:10" ht="19.5" customHeight="1" x14ac:dyDescent="0.35">
      <c r="A72" t="s">
        <v>4983</v>
      </c>
      <c r="B72" s="8">
        <v>1050</v>
      </c>
      <c r="C72" s="23">
        <v>0.25261299999999998</v>
      </c>
      <c r="D72" s="23">
        <f t="shared" si="5"/>
        <v>-3.1831142857142891E-2</v>
      </c>
      <c r="E72" s="23">
        <v>0.97439699999999996</v>
      </c>
      <c r="F72" s="23">
        <f t="shared" si="6"/>
        <v>-1.0353809523809598E-2</v>
      </c>
      <c r="G72" t="s">
        <v>4984</v>
      </c>
      <c r="H72" t="str">
        <f t="shared" si="7"/>
        <v>2023-01-09 05:50:00</v>
      </c>
      <c r="I72" s="28">
        <f t="shared" si="8"/>
        <v>350</v>
      </c>
      <c r="J72" s="8">
        <v>0</v>
      </c>
    </row>
    <row r="73" spans="1:10" ht="19.5" customHeight="1" x14ac:dyDescent="0.35">
      <c r="A73" t="s">
        <v>4985</v>
      </c>
      <c r="B73" s="8">
        <v>1065</v>
      </c>
      <c r="C73" s="23">
        <v>0.24607399999999999</v>
      </c>
      <c r="D73" s="23">
        <f t="shared" si="5"/>
        <v>-3.837014285714288E-2</v>
      </c>
      <c r="E73" s="23">
        <v>0.97095399999999998</v>
      </c>
      <c r="F73" s="23">
        <f t="shared" si="6"/>
        <v>-1.3796809523809572E-2</v>
      </c>
      <c r="G73" t="s">
        <v>4986</v>
      </c>
      <c r="H73" t="str">
        <f t="shared" si="7"/>
        <v>2023-01-09 05:55:00</v>
      </c>
      <c r="I73" s="28">
        <f t="shared" si="8"/>
        <v>355</v>
      </c>
      <c r="J73" s="8">
        <v>0</v>
      </c>
    </row>
    <row r="74" spans="1:10" ht="19.5" customHeight="1" x14ac:dyDescent="0.35">
      <c r="A74" t="s">
        <v>4987</v>
      </c>
      <c r="B74" s="8">
        <v>1080</v>
      </c>
      <c r="C74" s="23">
        <v>0.29200799999999999</v>
      </c>
      <c r="D74" s="23">
        <f t="shared" si="5"/>
        <v>7.5638571428571222E-3</v>
      </c>
      <c r="E74" s="23">
        <v>0.98446100000000003</v>
      </c>
      <c r="F74" s="23">
        <f t="shared" si="6"/>
        <v>-2.8980952380952552E-4</v>
      </c>
      <c r="G74" t="s">
        <v>4907</v>
      </c>
      <c r="H74" t="str">
        <f t="shared" si="7"/>
        <v>2023-01-09 06:00:00</v>
      </c>
      <c r="I74" s="28">
        <f t="shared" si="8"/>
        <v>360</v>
      </c>
      <c r="J74" s="8">
        <v>0</v>
      </c>
    </row>
    <row r="75" spans="1:10" ht="19.5" customHeight="1" x14ac:dyDescent="0.35">
      <c r="A75" t="s">
        <v>4988</v>
      </c>
      <c r="B75" s="8">
        <v>1095</v>
      </c>
      <c r="C75" s="23">
        <v>0.29613800000000001</v>
      </c>
      <c r="D75" s="23">
        <f t="shared" si="5"/>
        <v>1.1693857142857145E-2</v>
      </c>
      <c r="E75" s="23">
        <v>0.97725600000000001</v>
      </c>
      <c r="F75" s="23">
        <f t="shared" si="6"/>
        <v>-7.4948095238095425E-3</v>
      </c>
      <c r="G75" t="s">
        <v>4989</v>
      </c>
      <c r="H75" t="str">
        <f t="shared" si="7"/>
        <v>2023-01-09 06:05:00</v>
      </c>
      <c r="I75" s="28">
        <f t="shared" si="8"/>
        <v>365</v>
      </c>
      <c r="J75" s="8">
        <v>0</v>
      </c>
    </row>
    <row r="76" spans="1:10" ht="19.5" customHeight="1" x14ac:dyDescent="0.35">
      <c r="A76" t="s">
        <v>4990</v>
      </c>
      <c r="B76" s="8">
        <v>1110</v>
      </c>
      <c r="C76" s="23">
        <v>0.27110499999999998</v>
      </c>
      <c r="D76" s="23">
        <f t="shared" si="5"/>
        <v>-1.3339142857142883E-2</v>
      </c>
      <c r="E76" s="23">
        <v>0.97728999999999999</v>
      </c>
      <c r="F76" s="23">
        <f t="shared" si="6"/>
        <v>-7.460809523809564E-3</v>
      </c>
      <c r="G76" t="s">
        <v>4991</v>
      </c>
      <c r="H76" t="str">
        <f t="shared" si="7"/>
        <v>2023-01-09 06:10:00</v>
      </c>
      <c r="I76" s="28">
        <f t="shared" si="8"/>
        <v>370</v>
      </c>
      <c r="J76" s="8">
        <v>0</v>
      </c>
    </row>
    <row r="77" spans="1:10" ht="19.5" customHeight="1" x14ac:dyDescent="0.35">
      <c r="A77" t="s">
        <v>4992</v>
      </c>
      <c r="B77" s="8">
        <v>1125</v>
      </c>
      <c r="C77" s="23">
        <v>0.25353500000000001</v>
      </c>
      <c r="D77" s="23">
        <f t="shared" si="5"/>
        <v>-3.0909142857142857E-2</v>
      </c>
      <c r="E77" s="23">
        <v>0.97707500000000003</v>
      </c>
      <c r="F77" s="23">
        <f t="shared" si="6"/>
        <v>-7.6758095238095292E-3</v>
      </c>
      <c r="G77" t="s">
        <v>4908</v>
      </c>
      <c r="H77" t="str">
        <f t="shared" si="7"/>
        <v>2023-01-09 06:15:00</v>
      </c>
      <c r="I77" s="28">
        <f t="shared" si="8"/>
        <v>375</v>
      </c>
      <c r="J77" s="8">
        <v>0</v>
      </c>
    </row>
    <row r="78" spans="1:10" ht="19.5" customHeight="1" x14ac:dyDescent="0.35">
      <c r="A78" t="s">
        <v>4993</v>
      </c>
      <c r="B78" s="8">
        <v>1140</v>
      </c>
      <c r="C78" s="23">
        <v>0.31818000000000002</v>
      </c>
      <c r="D78" s="23">
        <f t="shared" si="5"/>
        <v>3.3735857142857151E-2</v>
      </c>
      <c r="E78" s="23">
        <v>0.97328400000000004</v>
      </c>
      <c r="F78" s="23">
        <f t="shared" si="6"/>
        <v>-1.1466809523809518E-2</v>
      </c>
      <c r="G78" t="s">
        <v>4994</v>
      </c>
      <c r="H78" t="str">
        <f t="shared" si="7"/>
        <v>2023-01-09 06:20:00</v>
      </c>
      <c r="I78" s="28">
        <f t="shared" si="8"/>
        <v>380</v>
      </c>
      <c r="J78" s="8">
        <v>0</v>
      </c>
    </row>
    <row r="79" spans="1:10" ht="19.5" customHeight="1" x14ac:dyDescent="0.35">
      <c r="A79" t="s">
        <v>4995</v>
      </c>
      <c r="B79" s="8">
        <v>1155</v>
      </c>
      <c r="C79" s="23">
        <v>0.31366100000000002</v>
      </c>
      <c r="D79" s="23">
        <f t="shared" si="5"/>
        <v>2.9216857142857156E-2</v>
      </c>
      <c r="E79" s="23">
        <v>0.983765</v>
      </c>
      <c r="F79" s="23">
        <f t="shared" si="6"/>
        <v>-9.8580952380955544E-4</v>
      </c>
      <c r="G79" t="s">
        <v>4996</v>
      </c>
      <c r="H79" t="str">
        <f t="shared" si="7"/>
        <v>2023-01-09 06:25:00</v>
      </c>
      <c r="I79" s="28">
        <f t="shared" si="8"/>
        <v>385</v>
      </c>
      <c r="J79" s="8">
        <v>0</v>
      </c>
    </row>
    <row r="80" spans="1:10" ht="19.5" customHeight="1" x14ac:dyDescent="0.35">
      <c r="A80" t="s">
        <v>4997</v>
      </c>
      <c r="B80" s="8">
        <v>1170</v>
      </c>
      <c r="C80" s="23">
        <v>0.33383200000000002</v>
      </c>
      <c r="D80" s="23">
        <f t="shared" si="5"/>
        <v>4.938785714285715E-2</v>
      </c>
      <c r="E80" s="23">
        <v>0.989402</v>
      </c>
      <c r="F80" s="23">
        <f t="shared" si="6"/>
        <v>4.6511904761904477E-3</v>
      </c>
      <c r="G80" t="s">
        <v>4910</v>
      </c>
      <c r="H80" t="str">
        <f t="shared" si="7"/>
        <v>2023-01-09 06:30:00</v>
      </c>
      <c r="I80" s="28">
        <f t="shared" si="8"/>
        <v>390</v>
      </c>
      <c r="J80" s="8">
        <v>0</v>
      </c>
    </row>
    <row r="81" spans="1:10" ht="19.5" customHeight="1" x14ac:dyDescent="0.35">
      <c r="A81" t="s">
        <v>4998</v>
      </c>
      <c r="B81" s="8">
        <v>1185</v>
      </c>
      <c r="C81" s="23">
        <v>0.305531</v>
      </c>
      <c r="D81" s="23">
        <f t="shared" si="5"/>
        <v>2.1086857142857129E-2</v>
      </c>
      <c r="E81" s="23">
        <v>0.99194499999999997</v>
      </c>
      <c r="F81" s="23">
        <f t="shared" si="6"/>
        <v>7.1941904761904096E-3</v>
      </c>
      <c r="G81" t="s">
        <v>4999</v>
      </c>
      <c r="H81" t="str">
        <f t="shared" si="7"/>
        <v>2023-01-09 06:35:00</v>
      </c>
      <c r="I81" s="28">
        <f t="shared" si="8"/>
        <v>395</v>
      </c>
      <c r="J81" s="8">
        <v>0</v>
      </c>
    </row>
    <row r="82" spans="1:10" ht="19.5" customHeight="1" x14ac:dyDescent="0.35">
      <c r="A82" t="s">
        <v>5000</v>
      </c>
      <c r="B82" s="8">
        <v>1200</v>
      </c>
      <c r="C82" s="23">
        <v>0.30333199999999999</v>
      </c>
      <c r="D82" s="23">
        <f t="shared" si="5"/>
        <v>1.8887857142857123E-2</v>
      </c>
      <c r="E82" s="23">
        <v>1.0448109999999999</v>
      </c>
      <c r="F82" s="23">
        <f t="shared" si="6"/>
        <v>6.0060190476190378E-2</v>
      </c>
      <c r="G82" t="s">
        <v>5001</v>
      </c>
      <c r="H82" t="str">
        <f t="shared" si="7"/>
        <v>2023-01-09 06:40:00</v>
      </c>
      <c r="I82" s="28">
        <f t="shared" si="8"/>
        <v>400</v>
      </c>
      <c r="J82" s="8">
        <v>0</v>
      </c>
    </row>
    <row r="83" spans="1:10" ht="19.5" customHeight="1" x14ac:dyDescent="0.35">
      <c r="A83" t="s">
        <v>5002</v>
      </c>
      <c r="B83" s="8">
        <v>1215</v>
      </c>
      <c r="C83" s="23">
        <v>0.221493</v>
      </c>
      <c r="D83" s="23">
        <f t="shared" si="5"/>
        <v>-6.2951142857142872E-2</v>
      </c>
      <c r="E83" s="23">
        <v>0.99521899999999996</v>
      </c>
      <c r="F83" s="23">
        <f t="shared" si="6"/>
        <v>1.0468190476190409E-2</v>
      </c>
      <c r="G83" t="s">
        <v>4912</v>
      </c>
      <c r="H83" t="str">
        <f t="shared" si="7"/>
        <v>2023-01-09 06:45:00</v>
      </c>
      <c r="I83" s="28">
        <f t="shared" si="8"/>
        <v>405</v>
      </c>
      <c r="J83" s="8">
        <v>0</v>
      </c>
    </row>
    <row r="84" spans="1:10" ht="19.5" customHeight="1" x14ac:dyDescent="0.35">
      <c r="A84" t="s">
        <v>5003</v>
      </c>
      <c r="B84" s="8">
        <v>1230</v>
      </c>
      <c r="C84" s="23">
        <v>0.23946100000000001</v>
      </c>
      <c r="D84" s="23">
        <f t="shared" si="5"/>
        <v>-4.498314285714286E-2</v>
      </c>
      <c r="E84" s="23">
        <v>0.99000999999999995</v>
      </c>
      <c r="F84" s="23">
        <f t="shared" si="6"/>
        <v>5.2591904761903896E-3</v>
      </c>
      <c r="G84" t="s">
        <v>5004</v>
      </c>
      <c r="H84" t="str">
        <f t="shared" si="7"/>
        <v>2023-01-09 06:50:00</v>
      </c>
      <c r="I84" s="28">
        <f t="shared" si="8"/>
        <v>410</v>
      </c>
      <c r="J84" s="8">
        <v>0</v>
      </c>
    </row>
    <row r="85" spans="1:10" ht="19.5" customHeight="1" x14ac:dyDescent="0.35">
      <c r="A85" t="s">
        <v>5005</v>
      </c>
      <c r="B85" s="8">
        <v>1245</v>
      </c>
      <c r="C85" s="23">
        <v>0.32309300000000002</v>
      </c>
      <c r="D85" s="23">
        <f t="shared" si="5"/>
        <v>3.8648857142857151E-2</v>
      </c>
      <c r="E85" s="23">
        <v>1.0009209999999999</v>
      </c>
      <c r="F85" s="23">
        <f t="shared" si="6"/>
        <v>1.6170190476190394E-2</v>
      </c>
      <c r="G85" t="s">
        <v>5006</v>
      </c>
      <c r="H85" t="str">
        <f t="shared" si="7"/>
        <v>2023-01-09 06:55:00</v>
      </c>
      <c r="I85" s="28">
        <f t="shared" si="8"/>
        <v>415</v>
      </c>
      <c r="J85" s="8">
        <v>0</v>
      </c>
    </row>
    <row r="86" spans="1:10" ht="19.5" customHeight="1" x14ac:dyDescent="0.35">
      <c r="A86" t="s">
        <v>5007</v>
      </c>
      <c r="B86" s="8">
        <v>1260</v>
      </c>
      <c r="C86" s="23">
        <v>0.20499800000000001</v>
      </c>
      <c r="D86" s="23">
        <f t="shared" si="5"/>
        <v>-7.9446142857142854E-2</v>
      </c>
      <c r="E86" s="23">
        <v>1.0286630000000001</v>
      </c>
      <c r="F86" s="23">
        <f t="shared" si="6"/>
        <v>4.3912190476190549E-2</v>
      </c>
      <c r="G86" t="s">
        <v>4913</v>
      </c>
      <c r="H86" t="str">
        <f t="shared" si="7"/>
        <v>2023-01-09 07:00:00</v>
      </c>
      <c r="I86" s="28">
        <f t="shared" si="8"/>
        <v>420</v>
      </c>
      <c r="J86" s="8">
        <v>0</v>
      </c>
    </row>
    <row r="87" spans="1:10" ht="19.5" customHeight="1" x14ac:dyDescent="0.35">
      <c r="A87" t="s">
        <v>5008</v>
      </c>
      <c r="B87" s="8">
        <v>1275</v>
      </c>
      <c r="C87" s="23">
        <v>0.206153</v>
      </c>
      <c r="D87" s="23">
        <f t="shared" si="5"/>
        <v>-7.8291142857142865E-2</v>
      </c>
      <c r="E87" s="23">
        <v>0.99926599999999999</v>
      </c>
      <c r="F87" s="23">
        <f t="shared" si="6"/>
        <v>1.4515190476190432E-2</v>
      </c>
      <c r="G87" t="s">
        <v>5009</v>
      </c>
      <c r="H87" t="str">
        <f t="shared" si="7"/>
        <v>2023-01-09 07:05:00</v>
      </c>
      <c r="I87" s="28">
        <f t="shared" si="8"/>
        <v>425</v>
      </c>
      <c r="J87" s="8">
        <v>0</v>
      </c>
    </row>
    <row r="88" spans="1:10" ht="19.5" customHeight="1" x14ac:dyDescent="0.35">
      <c r="A88" t="s">
        <v>5010</v>
      </c>
      <c r="B88" s="8">
        <v>1290</v>
      </c>
      <c r="C88" s="23">
        <v>0.317857</v>
      </c>
      <c r="D88" s="23">
        <f t="shared" si="5"/>
        <v>3.3412857142857133E-2</v>
      </c>
      <c r="E88" s="23">
        <v>1.0007299999999999</v>
      </c>
      <c r="F88" s="23">
        <f t="shared" si="6"/>
        <v>1.5979190476190341E-2</v>
      </c>
      <c r="G88" t="s">
        <v>5011</v>
      </c>
      <c r="H88" t="str">
        <f t="shared" si="7"/>
        <v>2023-01-09 07:10:00</v>
      </c>
      <c r="I88" s="28">
        <f t="shared" si="8"/>
        <v>430</v>
      </c>
      <c r="J88" s="8">
        <v>0</v>
      </c>
    </row>
    <row r="89" spans="1:10" ht="19.5" customHeight="1" x14ac:dyDescent="0.35">
      <c r="A89" t="s">
        <v>5012</v>
      </c>
      <c r="B89" s="8">
        <v>1305</v>
      </c>
      <c r="C89" s="23">
        <v>0.26984200000000003</v>
      </c>
      <c r="D89" s="23">
        <f t="shared" si="5"/>
        <v>-1.4602142857142841E-2</v>
      </c>
      <c r="E89" s="23">
        <v>1.026357</v>
      </c>
      <c r="F89" s="23">
        <f t="shared" si="6"/>
        <v>4.1606190476190408E-2</v>
      </c>
      <c r="G89" t="s">
        <v>4915</v>
      </c>
      <c r="H89" t="str">
        <f t="shared" si="7"/>
        <v>2023-01-09 07:15:00</v>
      </c>
      <c r="I89" s="28">
        <f t="shared" si="8"/>
        <v>435</v>
      </c>
      <c r="J89" s="8">
        <v>0</v>
      </c>
    </row>
    <row r="90" spans="1:10" ht="19.5" customHeight="1" x14ac:dyDescent="0.35">
      <c r="A90" t="s">
        <v>5013</v>
      </c>
      <c r="B90" s="8">
        <v>1320</v>
      </c>
      <c r="C90" s="23">
        <v>0.23377800000000001</v>
      </c>
      <c r="D90" s="23">
        <f t="shared" si="5"/>
        <v>-5.0666142857142854E-2</v>
      </c>
      <c r="E90" s="23">
        <v>0.97696099999999997</v>
      </c>
      <c r="F90" s="23">
        <f t="shared" si="6"/>
        <v>-7.7898095238095877E-3</v>
      </c>
      <c r="G90" t="s">
        <v>5014</v>
      </c>
      <c r="H90" t="str">
        <f t="shared" si="7"/>
        <v>2023-01-09 07:20:00</v>
      </c>
      <c r="I90" s="28">
        <f t="shared" si="8"/>
        <v>440</v>
      </c>
      <c r="J90" s="8">
        <v>0</v>
      </c>
    </row>
    <row r="91" spans="1:10" ht="19.5" customHeight="1" x14ac:dyDescent="0.35">
      <c r="A91" t="s">
        <v>5015</v>
      </c>
      <c r="B91" s="8">
        <v>1335</v>
      </c>
      <c r="C91" s="23">
        <v>0.34201399999999998</v>
      </c>
      <c r="D91" s="23">
        <f t="shared" si="5"/>
        <v>5.7569857142857117E-2</v>
      </c>
      <c r="E91" s="23">
        <v>0.99962200000000001</v>
      </c>
      <c r="F91" s="23">
        <f t="shared" si="6"/>
        <v>1.4871190476190455E-2</v>
      </c>
      <c r="G91" t="s">
        <v>5016</v>
      </c>
      <c r="H91" t="str">
        <f t="shared" si="7"/>
        <v>2023-01-09 07:25:00</v>
      </c>
      <c r="I91" s="28">
        <f t="shared" si="8"/>
        <v>445</v>
      </c>
      <c r="J91" s="8">
        <v>0</v>
      </c>
    </row>
    <row r="92" spans="1:10" ht="19.5" customHeight="1" x14ac:dyDescent="0.35">
      <c r="A92" t="s">
        <v>5017</v>
      </c>
      <c r="B92" s="8">
        <v>1350</v>
      </c>
      <c r="C92" s="23">
        <v>0.19631899999999999</v>
      </c>
      <c r="D92" s="23">
        <f t="shared" si="5"/>
        <v>-8.8125142857142874E-2</v>
      </c>
      <c r="E92" s="23">
        <v>0.992035</v>
      </c>
      <c r="F92" s="23">
        <f t="shared" si="6"/>
        <v>7.2841904761904441E-3</v>
      </c>
      <c r="G92" t="s">
        <v>4917</v>
      </c>
      <c r="H92" t="str">
        <f t="shared" si="7"/>
        <v>2023-01-09 07:30:00</v>
      </c>
      <c r="I92" s="28">
        <f t="shared" si="8"/>
        <v>450</v>
      </c>
      <c r="J92" s="8">
        <v>0</v>
      </c>
    </row>
    <row r="93" spans="1:10" ht="19.5" customHeight="1" x14ac:dyDescent="0.35">
      <c r="A93" t="s">
        <v>5018</v>
      </c>
      <c r="B93" s="8">
        <v>1365</v>
      </c>
      <c r="C93" s="23">
        <v>0.262405</v>
      </c>
      <c r="D93" s="23">
        <f t="shared" si="5"/>
        <v>-2.2039142857142868E-2</v>
      </c>
      <c r="E93" s="23">
        <v>0.98505200000000004</v>
      </c>
      <c r="F93" s="23">
        <f t="shared" si="6"/>
        <v>3.0119047619048267E-4</v>
      </c>
      <c r="G93" t="s">
        <v>5019</v>
      </c>
      <c r="H93" t="str">
        <f t="shared" si="7"/>
        <v>2023-01-09 07:35:00</v>
      </c>
      <c r="I93" s="28">
        <f t="shared" si="8"/>
        <v>455</v>
      </c>
      <c r="J93" s="8">
        <v>0</v>
      </c>
    </row>
    <row r="94" spans="1:10" ht="19.5" customHeight="1" x14ac:dyDescent="0.35">
      <c r="A94" t="s">
        <v>5020</v>
      </c>
      <c r="B94" s="8">
        <v>1380</v>
      </c>
      <c r="C94" s="23">
        <v>0.28557199999999999</v>
      </c>
      <c r="D94" s="23">
        <f t="shared" si="5"/>
        <v>1.1278571428571249E-3</v>
      </c>
      <c r="E94" s="23">
        <v>1.0131270000000001</v>
      </c>
      <c r="F94" s="23">
        <f t="shared" si="6"/>
        <v>2.8376190476190555E-2</v>
      </c>
      <c r="G94" t="s">
        <v>5021</v>
      </c>
      <c r="H94" t="str">
        <f t="shared" si="7"/>
        <v>2023-01-09 07:40:00</v>
      </c>
      <c r="I94" s="28">
        <f t="shared" si="8"/>
        <v>460</v>
      </c>
      <c r="J94" s="8">
        <v>0</v>
      </c>
    </row>
    <row r="95" spans="1:10" ht="19.5" customHeight="1" x14ac:dyDescent="0.35">
      <c r="A95" t="s">
        <v>5022</v>
      </c>
      <c r="B95" s="8">
        <v>1395</v>
      </c>
      <c r="C95" s="23">
        <v>0.42555700000000002</v>
      </c>
      <c r="D95" s="23">
        <f t="shared" si="5"/>
        <v>0.14111285714285715</v>
      </c>
      <c r="E95" s="23">
        <v>1.0305500000000001</v>
      </c>
      <c r="F95" s="23">
        <f t="shared" si="6"/>
        <v>4.5799190476190521E-2</v>
      </c>
      <c r="G95" t="s">
        <v>4918</v>
      </c>
      <c r="H95" t="str">
        <f t="shared" si="7"/>
        <v>2023-01-09 07:45:00</v>
      </c>
      <c r="I95" s="28">
        <f t="shared" si="8"/>
        <v>465</v>
      </c>
      <c r="J95" s="8">
        <v>0</v>
      </c>
    </row>
    <row r="96" spans="1:10" ht="19.5" customHeight="1" x14ac:dyDescent="0.35">
      <c r="A96" t="s">
        <v>5023</v>
      </c>
      <c r="B96" s="8">
        <v>1410</v>
      </c>
      <c r="C96" s="23">
        <v>0.45494200000000001</v>
      </c>
      <c r="D96" s="23">
        <f t="shared" si="5"/>
        <v>0.17049785714285715</v>
      </c>
      <c r="E96" s="23">
        <v>1.03393</v>
      </c>
      <c r="F96" s="23">
        <f t="shared" si="6"/>
        <v>4.917919047619046E-2</v>
      </c>
      <c r="G96" t="s">
        <v>5024</v>
      </c>
      <c r="H96" t="str">
        <f t="shared" si="7"/>
        <v>2023-01-09 07:50:00</v>
      </c>
      <c r="I96" s="28">
        <f t="shared" si="8"/>
        <v>470</v>
      </c>
      <c r="J96" s="8">
        <v>0</v>
      </c>
    </row>
    <row r="97" spans="1:10" ht="19.5" customHeight="1" x14ac:dyDescent="0.35">
      <c r="A97" t="s">
        <v>5025</v>
      </c>
      <c r="B97" s="8">
        <v>1425</v>
      </c>
      <c r="C97" s="23">
        <v>0.459011</v>
      </c>
      <c r="D97" s="23">
        <f t="shared" si="5"/>
        <v>0.17456685714285713</v>
      </c>
      <c r="E97" s="23">
        <v>1.0461560000000001</v>
      </c>
      <c r="F97" s="23">
        <f t="shared" si="6"/>
        <v>6.140519047619053E-2</v>
      </c>
      <c r="G97" t="s">
        <v>5026</v>
      </c>
      <c r="H97" t="str">
        <f t="shared" si="7"/>
        <v>2023-01-09 07:55:00</v>
      </c>
      <c r="I97" s="28">
        <f t="shared" si="8"/>
        <v>475</v>
      </c>
      <c r="J97" s="8">
        <v>0</v>
      </c>
    </row>
    <row r="98" spans="1:10" ht="19.5" customHeight="1" x14ac:dyDescent="0.35">
      <c r="A98" t="s">
        <v>5027</v>
      </c>
      <c r="B98" s="8">
        <v>1440</v>
      </c>
      <c r="C98" s="23">
        <v>0.44317800000000002</v>
      </c>
      <c r="D98" s="23">
        <f t="shared" si="5"/>
        <v>0.15873385714285715</v>
      </c>
      <c r="E98" s="23">
        <v>1.0373399999999999</v>
      </c>
      <c r="F98" s="23">
        <f t="shared" si="6"/>
        <v>5.2589190476190373E-2</v>
      </c>
      <c r="G98" t="s">
        <v>4920</v>
      </c>
      <c r="H98" t="str">
        <f t="shared" si="7"/>
        <v>2023-01-09 08:00:00</v>
      </c>
      <c r="I98" s="28">
        <f t="shared" si="8"/>
        <v>480</v>
      </c>
      <c r="J98" s="8">
        <v>0</v>
      </c>
    </row>
    <row r="99" spans="1:10" ht="19.5" customHeight="1" x14ac:dyDescent="0.35">
      <c r="A99" t="s">
        <v>5028</v>
      </c>
      <c r="B99" s="8">
        <v>1455</v>
      </c>
      <c r="C99" s="23">
        <v>0.50250300000000003</v>
      </c>
      <c r="D99" s="23">
        <f t="shared" si="5"/>
        <v>0.21805885714285717</v>
      </c>
      <c r="E99" s="23">
        <v>1.0347109999999999</v>
      </c>
      <c r="F99" s="23">
        <f t="shared" si="6"/>
        <v>4.996019047619038E-2</v>
      </c>
      <c r="G99" t="s">
        <v>5029</v>
      </c>
      <c r="H99" t="str">
        <f t="shared" si="7"/>
        <v>2023-01-09 08:05:00</v>
      </c>
      <c r="I99" s="28">
        <f t="shared" si="8"/>
        <v>485</v>
      </c>
      <c r="J99" s="8">
        <v>0</v>
      </c>
    </row>
    <row r="100" spans="1:10" ht="19.5" customHeight="1" x14ac:dyDescent="0.35">
      <c r="A100" t="s">
        <v>5030</v>
      </c>
      <c r="B100" s="8">
        <v>1470</v>
      </c>
      <c r="C100" s="23">
        <v>0.47747499999999998</v>
      </c>
      <c r="D100" s="23">
        <f t="shared" si="5"/>
        <v>0.19303085714285712</v>
      </c>
      <c r="E100" s="23">
        <v>1.036144</v>
      </c>
      <c r="F100" s="23">
        <f t="shared" si="6"/>
        <v>5.1393190476190398E-2</v>
      </c>
      <c r="G100" t="s">
        <v>5031</v>
      </c>
      <c r="H100" t="str">
        <f t="shared" si="7"/>
        <v>2023-01-09 08:10:00</v>
      </c>
      <c r="I100" s="28">
        <f t="shared" si="8"/>
        <v>490</v>
      </c>
      <c r="J100" s="8">
        <v>0</v>
      </c>
    </row>
    <row r="101" spans="1:10" ht="19.5" customHeight="1" x14ac:dyDescent="0.35">
      <c r="A101" t="s">
        <v>5032</v>
      </c>
      <c r="B101" s="8">
        <v>1485</v>
      </c>
      <c r="C101" s="23">
        <v>0.49520199999999998</v>
      </c>
      <c r="D101" s="23">
        <f t="shared" si="5"/>
        <v>0.21075785714285711</v>
      </c>
      <c r="E101" s="23">
        <v>1.0357559999999999</v>
      </c>
      <c r="F101" s="23">
        <f t="shared" si="6"/>
        <v>5.1005190476190343E-2</v>
      </c>
      <c r="G101" t="s">
        <v>4922</v>
      </c>
      <c r="H101" t="str">
        <f t="shared" si="7"/>
        <v>2023-01-09 08:15:00</v>
      </c>
      <c r="I101" s="28">
        <f t="shared" si="8"/>
        <v>495</v>
      </c>
      <c r="J101" s="8">
        <v>0</v>
      </c>
    </row>
    <row r="102" spans="1:10" ht="19.5" customHeight="1" x14ac:dyDescent="0.35">
      <c r="A102" t="s">
        <v>5033</v>
      </c>
      <c r="B102" s="8">
        <v>1500</v>
      </c>
      <c r="C102" s="23">
        <v>0.489782</v>
      </c>
      <c r="D102" s="23">
        <f t="shared" si="5"/>
        <v>0.20533785714285713</v>
      </c>
      <c r="E102" s="23">
        <v>1.050394</v>
      </c>
      <c r="F102" s="23">
        <f t="shared" si="6"/>
        <v>6.5643190476190494E-2</v>
      </c>
      <c r="G102" t="s">
        <v>5034</v>
      </c>
      <c r="H102" t="str">
        <f t="shared" si="7"/>
        <v>2023-01-09 08:20:00</v>
      </c>
      <c r="I102" s="28">
        <f t="shared" si="8"/>
        <v>500</v>
      </c>
      <c r="J102" s="8">
        <v>0</v>
      </c>
    </row>
    <row r="103" spans="1:10" ht="19.5" customHeight="1" x14ac:dyDescent="0.35">
      <c r="A103" t="s">
        <v>5035</v>
      </c>
      <c r="B103" s="8">
        <v>1515</v>
      </c>
      <c r="C103" s="23">
        <v>0.52302599999999999</v>
      </c>
      <c r="D103" s="23">
        <f t="shared" si="5"/>
        <v>0.23858185714285712</v>
      </c>
      <c r="E103" s="23">
        <v>1.0553380000000001</v>
      </c>
      <c r="F103" s="23">
        <f t="shared" si="6"/>
        <v>7.0587190476190553E-2</v>
      </c>
      <c r="G103" t="s">
        <v>5036</v>
      </c>
      <c r="H103" t="str">
        <f t="shared" si="7"/>
        <v>2023-01-09 08:25:00</v>
      </c>
      <c r="I103" s="28">
        <f t="shared" si="8"/>
        <v>505</v>
      </c>
      <c r="J103" s="8">
        <v>0</v>
      </c>
    </row>
    <row r="104" spans="1:10" ht="19.5" customHeight="1" x14ac:dyDescent="0.35">
      <c r="A104" t="s">
        <v>5037</v>
      </c>
      <c r="B104" s="8">
        <v>1530</v>
      </c>
      <c r="C104" s="23">
        <v>0.51652399999999998</v>
      </c>
      <c r="D104" s="23">
        <f t="shared" si="5"/>
        <v>0.23207985714285712</v>
      </c>
      <c r="E104" s="23">
        <v>1.0546800000000001</v>
      </c>
      <c r="F104" s="23">
        <f t="shared" si="6"/>
        <v>6.9929190476190506E-2</v>
      </c>
      <c r="G104" t="s">
        <v>4923</v>
      </c>
      <c r="H104" t="str">
        <f t="shared" si="7"/>
        <v>2023-01-09 08:30:00</v>
      </c>
      <c r="I104" s="28">
        <f t="shared" si="8"/>
        <v>510</v>
      </c>
      <c r="J104" s="8">
        <v>0</v>
      </c>
    </row>
    <row r="105" spans="1:10" ht="19.5" customHeight="1" x14ac:dyDescent="0.35">
      <c r="A105" t="s">
        <v>5038</v>
      </c>
      <c r="B105" s="8">
        <v>1545</v>
      </c>
      <c r="C105" s="23">
        <v>0.51256000000000002</v>
      </c>
      <c r="D105" s="23">
        <f t="shared" si="5"/>
        <v>0.22811585714285715</v>
      </c>
      <c r="E105" s="23">
        <v>1.0338229999999999</v>
      </c>
      <c r="F105" s="23">
        <f t="shared" si="6"/>
        <v>4.907219047619038E-2</v>
      </c>
      <c r="G105" t="s">
        <v>5039</v>
      </c>
      <c r="H105" t="str">
        <f t="shared" si="7"/>
        <v>2023-01-09 08:35:00</v>
      </c>
      <c r="I105" s="28">
        <f t="shared" si="8"/>
        <v>515</v>
      </c>
      <c r="J105" s="8">
        <v>0</v>
      </c>
    </row>
    <row r="106" spans="1:10" ht="19.5" customHeight="1" x14ac:dyDescent="0.35">
      <c r="A106" t="s">
        <v>5040</v>
      </c>
      <c r="B106" s="8">
        <v>1560</v>
      </c>
      <c r="C106" s="23">
        <v>0.52726899999999999</v>
      </c>
      <c r="D106" s="23">
        <f t="shared" si="5"/>
        <v>0.24282485714285712</v>
      </c>
      <c r="E106" s="23">
        <v>1.0471520000000001</v>
      </c>
      <c r="F106" s="23">
        <f t="shared" si="6"/>
        <v>6.2401190476190527E-2</v>
      </c>
      <c r="G106" t="s">
        <v>5041</v>
      </c>
      <c r="H106" t="str">
        <f t="shared" si="7"/>
        <v>2023-01-09 08:40:00</v>
      </c>
      <c r="I106" s="28">
        <f t="shared" si="8"/>
        <v>520</v>
      </c>
      <c r="J106" s="8">
        <v>0</v>
      </c>
    </row>
    <row r="107" spans="1:10" ht="19.5" customHeight="1" x14ac:dyDescent="0.35">
      <c r="A107" t="s">
        <v>5042</v>
      </c>
      <c r="B107" s="8">
        <v>1575</v>
      </c>
      <c r="C107" s="23">
        <v>0.50308299999999995</v>
      </c>
      <c r="D107" s="23">
        <f t="shared" si="5"/>
        <v>0.21863885714285708</v>
      </c>
      <c r="E107" s="23">
        <v>1.0313889999999999</v>
      </c>
      <c r="F107" s="23">
        <f t="shared" si="6"/>
        <v>4.6638190476190333E-2</v>
      </c>
      <c r="G107" t="s">
        <v>4925</v>
      </c>
      <c r="H107" t="str">
        <f t="shared" si="7"/>
        <v>2023-01-09 08:45:00</v>
      </c>
      <c r="I107" s="28">
        <f t="shared" si="8"/>
        <v>525</v>
      </c>
      <c r="J107" s="8">
        <v>0</v>
      </c>
    </row>
    <row r="108" spans="1:10" ht="19.5" customHeight="1" x14ac:dyDescent="0.35">
      <c r="A108" t="s">
        <v>5043</v>
      </c>
      <c r="B108" s="8">
        <v>1590</v>
      </c>
      <c r="C108" s="23">
        <v>0.51405999999999996</v>
      </c>
      <c r="D108" s="23">
        <f t="shared" si="5"/>
        <v>0.22961585714285709</v>
      </c>
      <c r="E108" s="23">
        <v>1.039987</v>
      </c>
      <c r="F108" s="23">
        <f t="shared" si="6"/>
        <v>5.5236190476190439E-2</v>
      </c>
      <c r="G108" t="s">
        <v>5044</v>
      </c>
      <c r="H108" t="str">
        <f t="shared" si="7"/>
        <v>2023-01-09 08:50:00</v>
      </c>
      <c r="I108" s="28">
        <f t="shared" si="8"/>
        <v>530</v>
      </c>
      <c r="J108" s="8">
        <v>0</v>
      </c>
    </row>
    <row r="109" spans="1:10" ht="19.5" customHeight="1" x14ac:dyDescent="0.35">
      <c r="A109" t="s">
        <v>5045</v>
      </c>
      <c r="B109" s="8">
        <v>1605</v>
      </c>
      <c r="C109" s="23">
        <v>0.66125900000000004</v>
      </c>
      <c r="D109" s="23">
        <f t="shared" si="5"/>
        <v>0.37681485714285717</v>
      </c>
      <c r="E109" s="23">
        <v>1.065609</v>
      </c>
      <c r="F109" s="23">
        <f t="shared" si="6"/>
        <v>8.0858190476190472E-2</v>
      </c>
      <c r="G109" t="s">
        <v>5046</v>
      </c>
      <c r="H109" t="str">
        <f t="shared" si="7"/>
        <v>2023-01-09 08:55:00</v>
      </c>
      <c r="I109" s="28">
        <f t="shared" si="8"/>
        <v>535</v>
      </c>
      <c r="J109" s="8">
        <v>0</v>
      </c>
    </row>
    <row r="110" spans="1:10" ht="19.5" customHeight="1" x14ac:dyDescent="0.35">
      <c r="A110" t="s">
        <v>5047</v>
      </c>
      <c r="B110" s="8">
        <v>1620</v>
      </c>
      <c r="C110" s="23">
        <v>1.090789</v>
      </c>
      <c r="D110" s="23">
        <f t="shared" si="5"/>
        <v>0.80634485714285709</v>
      </c>
      <c r="E110" s="23">
        <v>1.4451080000000001</v>
      </c>
      <c r="F110" s="23">
        <f t="shared" si="6"/>
        <v>0.4603571904761905</v>
      </c>
      <c r="G110" t="s">
        <v>4927</v>
      </c>
      <c r="H110" t="str">
        <f t="shared" si="7"/>
        <v>2023-01-09 09:00:00</v>
      </c>
      <c r="I110" s="28">
        <f t="shared" si="8"/>
        <v>540</v>
      </c>
      <c r="J110" s="8">
        <v>0</v>
      </c>
    </row>
    <row r="111" spans="1:10" ht="19.5" customHeight="1" x14ac:dyDescent="0.35">
      <c r="A111" t="s">
        <v>5048</v>
      </c>
      <c r="B111" s="8">
        <v>1635</v>
      </c>
      <c r="C111" s="23">
        <v>1.4945930000000001</v>
      </c>
      <c r="D111" s="23">
        <f t="shared" si="5"/>
        <v>1.2101488571428571</v>
      </c>
      <c r="E111" s="23">
        <v>1.7916380000000001</v>
      </c>
      <c r="F111" s="23">
        <f t="shared" si="6"/>
        <v>0.80688719047619051</v>
      </c>
      <c r="G111" t="s">
        <v>5049</v>
      </c>
      <c r="H111" t="str">
        <f t="shared" si="7"/>
        <v>2023-01-09 09:05:00</v>
      </c>
      <c r="I111" s="28">
        <f t="shared" si="8"/>
        <v>545</v>
      </c>
      <c r="J111" s="8">
        <v>0</v>
      </c>
    </row>
    <row r="112" spans="1:10" ht="19.5" customHeight="1" x14ac:dyDescent="0.35">
      <c r="A112" t="s">
        <v>5050</v>
      </c>
      <c r="B112" s="8">
        <v>1650</v>
      </c>
      <c r="C112" s="23">
        <v>1.6481509999999999</v>
      </c>
      <c r="D112" s="23">
        <f t="shared" si="5"/>
        <v>1.363706857142857</v>
      </c>
      <c r="E112" s="23">
        <v>1.961506</v>
      </c>
      <c r="F112" s="23">
        <f t="shared" si="6"/>
        <v>0.97675519047619042</v>
      </c>
      <c r="G112" t="s">
        <v>5051</v>
      </c>
      <c r="H112" t="str">
        <f t="shared" si="7"/>
        <v>2023-01-09 09:10:00</v>
      </c>
      <c r="I112" s="28">
        <f t="shared" si="8"/>
        <v>550</v>
      </c>
      <c r="J112" s="8">
        <v>0</v>
      </c>
    </row>
    <row r="113" spans="1:10" ht="19.5" customHeight="1" x14ac:dyDescent="0.35">
      <c r="A113" t="s">
        <v>5052</v>
      </c>
      <c r="B113" s="8">
        <v>1665</v>
      </c>
      <c r="C113" s="23">
        <v>1.720089</v>
      </c>
      <c r="D113" s="23">
        <f t="shared" si="5"/>
        <v>1.4356448571428571</v>
      </c>
      <c r="E113" s="23">
        <v>2.0648149999999998</v>
      </c>
      <c r="F113" s="23">
        <f t="shared" si="6"/>
        <v>1.0800641904761903</v>
      </c>
      <c r="G113" t="s">
        <v>4928</v>
      </c>
      <c r="H113" t="str">
        <f t="shared" si="7"/>
        <v>2023-01-09 09:15:00</v>
      </c>
      <c r="I113" s="28">
        <f t="shared" si="8"/>
        <v>555</v>
      </c>
      <c r="J113" s="8">
        <v>0</v>
      </c>
    </row>
    <row r="114" spans="1:10" ht="19.5" customHeight="1" x14ac:dyDescent="0.35">
      <c r="A114" t="s">
        <v>5053</v>
      </c>
      <c r="B114" s="8">
        <v>1680</v>
      </c>
      <c r="C114" s="23">
        <v>1.7797750000000001</v>
      </c>
      <c r="D114" s="23">
        <f t="shared" si="5"/>
        <v>1.4953308571428572</v>
      </c>
      <c r="E114" s="23">
        <v>2.1248320000000001</v>
      </c>
      <c r="F114" s="23">
        <f t="shared" si="6"/>
        <v>1.1400811904761905</v>
      </c>
      <c r="G114" t="s">
        <v>5054</v>
      </c>
      <c r="H114" t="str">
        <f t="shared" si="7"/>
        <v>2023-01-09 09:20:00</v>
      </c>
      <c r="I114" s="28">
        <f t="shared" si="8"/>
        <v>560</v>
      </c>
      <c r="J114" s="8">
        <v>0</v>
      </c>
    </row>
    <row r="115" spans="1:10" ht="19.5" customHeight="1" x14ac:dyDescent="0.35">
      <c r="A115" t="s">
        <v>5055</v>
      </c>
      <c r="B115" s="8">
        <v>1695</v>
      </c>
      <c r="C115" s="23">
        <v>1.9387430000000001</v>
      </c>
      <c r="D115" s="23">
        <f t="shared" si="5"/>
        <v>1.6542988571428572</v>
      </c>
      <c r="E115" s="23">
        <v>2.2678780000000001</v>
      </c>
      <c r="F115" s="23">
        <f t="shared" si="6"/>
        <v>1.2831271904761905</v>
      </c>
      <c r="G115" t="s">
        <v>5056</v>
      </c>
      <c r="H115" t="str">
        <f t="shared" si="7"/>
        <v>2023-01-09 09:25:00</v>
      </c>
      <c r="I115" s="28">
        <f t="shared" si="8"/>
        <v>565</v>
      </c>
      <c r="J115" s="8">
        <v>0</v>
      </c>
    </row>
    <row r="116" spans="1:10" ht="19.5" customHeight="1" x14ac:dyDescent="0.35">
      <c r="A116" t="s">
        <v>5057</v>
      </c>
      <c r="B116" s="8">
        <v>1710</v>
      </c>
      <c r="C116" s="23">
        <v>1.9829429999999999</v>
      </c>
      <c r="D116" s="23">
        <f t="shared" si="5"/>
        <v>1.698498857142857</v>
      </c>
      <c r="E116" s="23">
        <v>2.3733179999999998</v>
      </c>
      <c r="F116" s="23">
        <f t="shared" si="6"/>
        <v>1.3885671904761903</v>
      </c>
      <c r="G116" t="s">
        <v>4930</v>
      </c>
      <c r="H116" t="str">
        <f t="shared" si="7"/>
        <v>2023-01-09 09:30:00</v>
      </c>
      <c r="I116" s="28">
        <f t="shared" si="8"/>
        <v>570</v>
      </c>
      <c r="J116" s="8">
        <v>0</v>
      </c>
    </row>
    <row r="117" spans="1:10" ht="19.5" customHeight="1" x14ac:dyDescent="0.35">
      <c r="A117" t="s">
        <v>5058</v>
      </c>
      <c r="B117" s="8">
        <v>1725</v>
      </c>
      <c r="C117" s="23">
        <v>2.0781860000000001</v>
      </c>
      <c r="D117" s="23">
        <f t="shared" si="5"/>
        <v>1.7937418571428572</v>
      </c>
      <c r="E117" s="23">
        <v>2.496032</v>
      </c>
      <c r="F117" s="23">
        <f t="shared" si="6"/>
        <v>1.5112811904761905</v>
      </c>
      <c r="G117" t="s">
        <v>5059</v>
      </c>
      <c r="H117" t="str">
        <f t="shared" si="7"/>
        <v>2023-01-09 09:35:00</v>
      </c>
      <c r="I117" s="28">
        <f t="shared" si="8"/>
        <v>575</v>
      </c>
      <c r="J117" s="8">
        <v>0</v>
      </c>
    </row>
    <row r="118" spans="1:10" ht="19.5" customHeight="1" x14ac:dyDescent="0.35">
      <c r="A118" t="s">
        <v>5060</v>
      </c>
      <c r="B118" s="8">
        <v>1740</v>
      </c>
      <c r="C118" s="23">
        <v>2.3018450000000001</v>
      </c>
      <c r="D118" s="23">
        <f t="shared" si="5"/>
        <v>2.0174008571428574</v>
      </c>
      <c r="E118" s="23">
        <v>2.5713300000000001</v>
      </c>
      <c r="F118" s="23">
        <f t="shared" si="6"/>
        <v>1.5865791904761906</v>
      </c>
      <c r="G118" t="s">
        <v>5061</v>
      </c>
      <c r="H118" t="str">
        <f t="shared" si="7"/>
        <v>2023-01-09 09:40:00</v>
      </c>
      <c r="I118" s="28">
        <f t="shared" si="8"/>
        <v>580</v>
      </c>
      <c r="J118" s="8">
        <v>0</v>
      </c>
    </row>
    <row r="119" spans="1:10" ht="19.5" customHeight="1" x14ac:dyDescent="0.35">
      <c r="A119" t="s">
        <v>5062</v>
      </c>
      <c r="B119" s="8">
        <v>1755</v>
      </c>
      <c r="C119" s="23">
        <v>2.358568</v>
      </c>
      <c r="D119" s="23">
        <f t="shared" si="5"/>
        <v>2.0741238571428573</v>
      </c>
      <c r="E119" s="23">
        <v>2.5974050000000002</v>
      </c>
      <c r="F119" s="23">
        <f t="shared" si="6"/>
        <v>1.6126541904761906</v>
      </c>
      <c r="G119" t="s">
        <v>4932</v>
      </c>
      <c r="H119" t="str">
        <f t="shared" si="7"/>
        <v>2023-01-09 09:45:00</v>
      </c>
      <c r="I119" s="28">
        <f t="shared" si="8"/>
        <v>585</v>
      </c>
      <c r="J119" s="8">
        <v>0</v>
      </c>
    </row>
    <row r="120" spans="1:10" ht="19.5" customHeight="1" x14ac:dyDescent="0.35">
      <c r="A120" t="s">
        <v>5063</v>
      </c>
      <c r="B120" s="8">
        <v>1770</v>
      </c>
      <c r="C120" s="23">
        <v>2.5298219999999998</v>
      </c>
      <c r="D120" s="23">
        <f t="shared" si="5"/>
        <v>2.2453778571428571</v>
      </c>
      <c r="E120" s="23">
        <v>2.7972899999999998</v>
      </c>
      <c r="F120" s="23">
        <f t="shared" si="6"/>
        <v>1.8125391904761903</v>
      </c>
      <c r="G120" t="s">
        <v>5064</v>
      </c>
      <c r="H120" t="str">
        <f t="shared" si="7"/>
        <v>2023-01-09 09:50:00</v>
      </c>
      <c r="I120" s="28">
        <f t="shared" si="8"/>
        <v>590</v>
      </c>
      <c r="J120" s="8">
        <v>0</v>
      </c>
    </row>
    <row r="121" spans="1:10" ht="19.5" customHeight="1" x14ac:dyDescent="0.35">
      <c r="A121" t="s">
        <v>5065</v>
      </c>
      <c r="B121" s="8">
        <v>1785</v>
      </c>
      <c r="C121" s="23">
        <v>2.5521050000000001</v>
      </c>
      <c r="D121" s="23">
        <f t="shared" si="5"/>
        <v>2.2676608571428574</v>
      </c>
      <c r="E121" s="23">
        <v>2.980137</v>
      </c>
      <c r="F121" s="23">
        <f t="shared" si="6"/>
        <v>1.9953861904761905</v>
      </c>
      <c r="G121" t="s">
        <v>5066</v>
      </c>
      <c r="H121" t="str">
        <f t="shared" si="7"/>
        <v>2023-01-09 09:55:00</v>
      </c>
      <c r="I121" s="28">
        <f t="shared" si="8"/>
        <v>595</v>
      </c>
      <c r="J121" s="8">
        <v>0</v>
      </c>
    </row>
    <row r="122" spans="1:10" ht="19.5" customHeight="1" x14ac:dyDescent="0.35">
      <c r="A122" t="s">
        <v>5067</v>
      </c>
      <c r="B122" s="8">
        <v>1800</v>
      </c>
      <c r="C122" s="23">
        <v>2.9566439999999998</v>
      </c>
      <c r="D122" s="23">
        <f t="shared" si="5"/>
        <v>2.6721998571428571</v>
      </c>
      <c r="E122" s="23">
        <v>3.1428150000000001</v>
      </c>
      <c r="F122" s="23">
        <f t="shared" si="6"/>
        <v>2.1580641904761908</v>
      </c>
      <c r="G122" t="s">
        <v>4933</v>
      </c>
      <c r="H122" t="str">
        <f t="shared" si="7"/>
        <v>2023-01-09 10:00:00</v>
      </c>
      <c r="I122" s="28">
        <f t="shared" si="8"/>
        <v>600</v>
      </c>
      <c r="J122" s="8">
        <v>0</v>
      </c>
    </row>
    <row r="123" spans="1:10" ht="19.5" customHeight="1" x14ac:dyDescent="0.35">
      <c r="A123" t="s">
        <v>5068</v>
      </c>
      <c r="B123" s="8">
        <v>1815</v>
      </c>
      <c r="C123" s="23">
        <v>2.9568460000000001</v>
      </c>
      <c r="D123" s="23">
        <f t="shared" si="5"/>
        <v>2.6724018571428574</v>
      </c>
      <c r="E123" s="23">
        <v>3.4894690000000002</v>
      </c>
      <c r="F123" s="23">
        <f t="shared" si="6"/>
        <v>2.5047181904761908</v>
      </c>
      <c r="G123" t="s">
        <v>5069</v>
      </c>
      <c r="H123" t="str">
        <f t="shared" si="7"/>
        <v>2023-01-09 10:05:00</v>
      </c>
      <c r="I123" s="28">
        <f t="shared" si="8"/>
        <v>605</v>
      </c>
      <c r="J123" s="8">
        <v>0</v>
      </c>
    </row>
    <row r="124" spans="1:10" ht="19.5" customHeight="1" x14ac:dyDescent="0.35">
      <c r="A124" t="s">
        <v>5070</v>
      </c>
      <c r="B124" s="8">
        <v>1830</v>
      </c>
      <c r="C124" s="23">
        <v>3.3754919999999999</v>
      </c>
      <c r="D124" s="23">
        <f t="shared" si="5"/>
        <v>3.0910478571428572</v>
      </c>
      <c r="E124" s="23">
        <v>3.8970310000000001</v>
      </c>
      <c r="F124" s="23">
        <f t="shared" si="6"/>
        <v>2.9122801904761904</v>
      </c>
      <c r="G124" t="s">
        <v>5071</v>
      </c>
      <c r="H124" t="str">
        <f t="shared" si="7"/>
        <v>2023-01-09 10:10:00</v>
      </c>
      <c r="I124" s="28">
        <f t="shared" si="8"/>
        <v>610</v>
      </c>
      <c r="J124" s="8">
        <v>0</v>
      </c>
    </row>
    <row r="125" spans="1:10" ht="19.5" customHeight="1" x14ac:dyDescent="0.35">
      <c r="A125" t="s">
        <v>5072</v>
      </c>
      <c r="B125" s="8">
        <v>1845</v>
      </c>
      <c r="C125" s="23">
        <v>3.486904</v>
      </c>
      <c r="D125" s="23">
        <f t="shared" si="5"/>
        <v>3.2024598571428573</v>
      </c>
      <c r="E125" s="23">
        <v>4.135027</v>
      </c>
      <c r="F125" s="23">
        <f t="shared" si="6"/>
        <v>3.1502761904761902</v>
      </c>
      <c r="G125" t="s">
        <v>4935</v>
      </c>
      <c r="H125" t="str">
        <f t="shared" si="7"/>
        <v>2023-01-09 10:15:00</v>
      </c>
      <c r="I125" s="28">
        <f t="shared" si="8"/>
        <v>615</v>
      </c>
      <c r="J125" s="8">
        <v>0</v>
      </c>
    </row>
    <row r="126" spans="1:10" ht="19.5" customHeight="1" x14ac:dyDescent="0.35">
      <c r="A126" t="s">
        <v>5073</v>
      </c>
      <c r="B126" s="8">
        <v>1860</v>
      </c>
      <c r="C126" s="23">
        <v>3.6235580000000001</v>
      </c>
      <c r="D126" s="23">
        <f t="shared" si="5"/>
        <v>3.3391138571428574</v>
      </c>
      <c r="E126" s="23">
        <v>4.3613049999999998</v>
      </c>
      <c r="F126" s="23">
        <f t="shared" si="6"/>
        <v>3.37655419047619</v>
      </c>
      <c r="G126" t="s">
        <v>5074</v>
      </c>
      <c r="H126" t="str">
        <f t="shared" si="7"/>
        <v>2023-01-09 10:20:00</v>
      </c>
      <c r="I126" s="28">
        <f t="shared" si="8"/>
        <v>620</v>
      </c>
      <c r="J126" s="8">
        <v>0</v>
      </c>
    </row>
    <row r="127" spans="1:10" ht="19.5" customHeight="1" x14ac:dyDescent="0.35">
      <c r="A127" t="s">
        <v>5075</v>
      </c>
      <c r="B127" s="8">
        <v>1875</v>
      </c>
      <c r="C127" s="23">
        <v>3.6569039999999999</v>
      </c>
      <c r="D127" s="23">
        <f t="shared" si="5"/>
        <v>3.3724598571428572</v>
      </c>
      <c r="E127" s="23">
        <v>4.4215799999999996</v>
      </c>
      <c r="F127" s="23">
        <f t="shared" si="6"/>
        <v>3.4368291904761898</v>
      </c>
      <c r="G127" t="s">
        <v>5076</v>
      </c>
      <c r="H127" t="str">
        <f t="shared" si="7"/>
        <v>2023-01-09 10:25:00</v>
      </c>
      <c r="I127" s="28">
        <f t="shared" si="8"/>
        <v>625</v>
      </c>
      <c r="J127" s="8">
        <v>0</v>
      </c>
    </row>
    <row r="128" spans="1:10" ht="19.5" customHeight="1" x14ac:dyDescent="0.35">
      <c r="A128" t="s">
        <v>5077</v>
      </c>
      <c r="B128" s="8">
        <v>1890</v>
      </c>
      <c r="C128" s="23">
        <v>3.6233140000000001</v>
      </c>
      <c r="D128" s="23">
        <f t="shared" si="5"/>
        <v>3.3388698571428574</v>
      </c>
      <c r="E128" s="23">
        <v>4.4426329999999998</v>
      </c>
      <c r="F128" s="23">
        <f t="shared" si="6"/>
        <v>3.4578821904761901</v>
      </c>
      <c r="G128" t="s">
        <v>4937</v>
      </c>
      <c r="H128" t="str">
        <f t="shared" si="7"/>
        <v>2023-01-09 10:30:00</v>
      </c>
      <c r="I128" s="28">
        <f t="shared" si="8"/>
        <v>630</v>
      </c>
      <c r="J128" s="8">
        <v>0</v>
      </c>
    </row>
    <row r="129" spans="1:10" ht="19.5" customHeight="1" x14ac:dyDescent="0.35">
      <c r="A129" t="s">
        <v>5078</v>
      </c>
      <c r="B129" s="8">
        <v>1905</v>
      </c>
      <c r="C129" s="23">
        <v>3.650182</v>
      </c>
      <c r="D129" s="23">
        <f t="shared" si="5"/>
        <v>3.3657378571428573</v>
      </c>
      <c r="E129" s="23">
        <v>4.4262170000000003</v>
      </c>
      <c r="F129" s="23">
        <f t="shared" si="6"/>
        <v>3.4414661904761905</v>
      </c>
      <c r="G129" t="s">
        <v>5079</v>
      </c>
      <c r="H129" t="str">
        <f t="shared" si="7"/>
        <v>2023-01-09 10:35:00</v>
      </c>
      <c r="I129" s="28">
        <f t="shared" si="8"/>
        <v>635</v>
      </c>
      <c r="J129" s="8">
        <v>0</v>
      </c>
    </row>
    <row r="130" spans="1:10" ht="19.5" customHeight="1" x14ac:dyDescent="0.35">
      <c r="A130" t="s">
        <v>5080</v>
      </c>
      <c r="B130" s="8">
        <v>1920</v>
      </c>
      <c r="C130" s="23">
        <v>3.6189089999999999</v>
      </c>
      <c r="D130" s="23">
        <f t="shared" ref="D130:D193" si="9">C130-AVERAGE($C$2:$C$22)</f>
        <v>3.3344648571428572</v>
      </c>
      <c r="E130" s="23">
        <v>4.3356459999999997</v>
      </c>
      <c r="F130" s="23">
        <f t="shared" ref="F130:F193" si="10">E130-AVERAGE($E$2:$E$22)</f>
        <v>3.3508951904761899</v>
      </c>
      <c r="G130" t="s">
        <v>5081</v>
      </c>
      <c r="H130" t="str">
        <f t="shared" ref="H130:H193" si="11">SUBSTITUTE(G130,"T"," ")</f>
        <v>2023-01-09 10:40:00</v>
      </c>
      <c r="I130" s="28">
        <f t="shared" si="8"/>
        <v>640</v>
      </c>
      <c r="J130" s="8">
        <v>0</v>
      </c>
    </row>
    <row r="131" spans="1:10" ht="19.5" customHeight="1" x14ac:dyDescent="0.35">
      <c r="A131" t="s">
        <v>5082</v>
      </c>
      <c r="B131" s="8">
        <v>1935</v>
      </c>
      <c r="C131" s="23">
        <v>3.4044150000000002</v>
      </c>
      <c r="D131" s="23">
        <f t="shared" si="9"/>
        <v>3.1199708571428575</v>
      </c>
      <c r="E131" s="23">
        <v>4.1893539999999998</v>
      </c>
      <c r="F131" s="23">
        <f t="shared" si="10"/>
        <v>3.20460319047619</v>
      </c>
      <c r="G131" t="s">
        <v>4938</v>
      </c>
      <c r="H131" t="str">
        <f t="shared" si="11"/>
        <v>2023-01-09 10:45:00</v>
      </c>
      <c r="I131" s="28">
        <f t="shared" ref="I131:I194" si="12">DAY(H131-$H$2)*24*60 + HOUR(H131-$H$2)*60 + MINUTE(H131-$H$2) + SECOND(H131-$H$2)/60</f>
        <v>645</v>
      </c>
      <c r="J131" s="8">
        <v>0</v>
      </c>
    </row>
    <row r="132" spans="1:10" ht="19.5" customHeight="1" x14ac:dyDescent="0.35">
      <c r="A132" t="s">
        <v>5083</v>
      </c>
      <c r="B132" s="8">
        <v>1950</v>
      </c>
      <c r="C132" s="23">
        <v>3.4223919999999999</v>
      </c>
      <c r="D132" s="23">
        <f t="shared" si="9"/>
        <v>3.1379478571428572</v>
      </c>
      <c r="E132" s="23">
        <v>4.0713809999999997</v>
      </c>
      <c r="F132" s="23">
        <f t="shared" si="10"/>
        <v>3.0866301904761899</v>
      </c>
      <c r="G132" t="s">
        <v>5084</v>
      </c>
      <c r="H132" t="str">
        <f t="shared" si="11"/>
        <v>2023-01-09 10:50:00</v>
      </c>
      <c r="I132" s="28">
        <f t="shared" si="12"/>
        <v>650</v>
      </c>
      <c r="J132" s="8">
        <v>0</v>
      </c>
    </row>
    <row r="133" spans="1:10" ht="19.5" customHeight="1" x14ac:dyDescent="0.35">
      <c r="A133" t="s">
        <v>5085</v>
      </c>
      <c r="B133" s="8">
        <v>1965</v>
      </c>
      <c r="C133" s="23">
        <v>3.2893590000000001</v>
      </c>
      <c r="D133" s="23">
        <f t="shared" si="9"/>
        <v>3.0049148571428574</v>
      </c>
      <c r="E133" s="23">
        <v>3.9310339999999999</v>
      </c>
      <c r="F133" s="23">
        <f t="shared" si="10"/>
        <v>2.9462831904761906</v>
      </c>
      <c r="G133" t="s">
        <v>5086</v>
      </c>
      <c r="H133" t="str">
        <f t="shared" si="11"/>
        <v>2023-01-09 10:55:00</v>
      </c>
      <c r="I133" s="28">
        <f t="shared" si="12"/>
        <v>655</v>
      </c>
      <c r="J133" s="8">
        <v>0</v>
      </c>
    </row>
    <row r="134" spans="1:10" ht="19.5" customHeight="1" x14ac:dyDescent="0.35">
      <c r="A134" t="s">
        <v>5087</v>
      </c>
      <c r="B134" s="8">
        <v>1980</v>
      </c>
      <c r="C134" s="23">
        <v>3.1461640000000002</v>
      </c>
      <c r="D134" s="23">
        <f t="shared" si="9"/>
        <v>2.8617198571428575</v>
      </c>
      <c r="E134" s="23">
        <v>3.7901479999999999</v>
      </c>
      <c r="F134" s="23">
        <f t="shared" si="10"/>
        <v>2.8053971904761905</v>
      </c>
      <c r="G134" t="s">
        <v>4940</v>
      </c>
      <c r="H134" t="str">
        <f t="shared" si="11"/>
        <v>2023-01-09 11:00:00</v>
      </c>
      <c r="I134" s="28">
        <f t="shared" si="12"/>
        <v>660</v>
      </c>
      <c r="J134" s="8">
        <v>0</v>
      </c>
    </row>
    <row r="135" spans="1:10" ht="19.5" customHeight="1" x14ac:dyDescent="0.35">
      <c r="A135" t="s">
        <v>5088</v>
      </c>
      <c r="B135" s="8">
        <v>1995</v>
      </c>
      <c r="C135" s="23">
        <v>2.946993</v>
      </c>
      <c r="D135" s="23">
        <f t="shared" si="9"/>
        <v>2.6625488571428573</v>
      </c>
      <c r="E135" s="23">
        <v>3.637877</v>
      </c>
      <c r="F135" s="23">
        <f t="shared" si="10"/>
        <v>2.6531261904761907</v>
      </c>
      <c r="G135" t="s">
        <v>5089</v>
      </c>
      <c r="H135" t="str">
        <f t="shared" si="11"/>
        <v>2023-01-09 11:05:00</v>
      </c>
      <c r="I135" s="28">
        <f t="shared" si="12"/>
        <v>665</v>
      </c>
      <c r="J135" s="8">
        <v>0</v>
      </c>
    </row>
    <row r="136" spans="1:10" ht="19.5" customHeight="1" x14ac:dyDescent="0.35">
      <c r="A136" t="s">
        <v>5090</v>
      </c>
      <c r="B136" s="8">
        <v>2010</v>
      </c>
      <c r="C136" s="23">
        <v>2.903143</v>
      </c>
      <c r="D136" s="23">
        <f t="shared" si="9"/>
        <v>2.6186988571428573</v>
      </c>
      <c r="E136" s="23">
        <v>3.5070610000000002</v>
      </c>
      <c r="F136" s="23">
        <f t="shared" si="10"/>
        <v>2.5223101904761904</v>
      </c>
      <c r="G136" t="s">
        <v>5091</v>
      </c>
      <c r="H136" t="str">
        <f t="shared" si="11"/>
        <v>2023-01-09 11:10:00</v>
      </c>
      <c r="I136" s="28">
        <f t="shared" si="12"/>
        <v>670</v>
      </c>
      <c r="J136" s="8">
        <v>0</v>
      </c>
    </row>
    <row r="137" spans="1:10" ht="19.5" customHeight="1" x14ac:dyDescent="0.35">
      <c r="A137" t="s">
        <v>5092</v>
      </c>
      <c r="B137" s="8">
        <v>2025</v>
      </c>
      <c r="C137" s="23">
        <v>2.8871699999999998</v>
      </c>
      <c r="D137" s="23">
        <f t="shared" si="9"/>
        <v>2.6027258571428571</v>
      </c>
      <c r="E137" s="23">
        <v>3.361558</v>
      </c>
      <c r="F137" s="23">
        <f t="shared" si="10"/>
        <v>2.3768071904761907</v>
      </c>
      <c r="G137" t="s">
        <v>4942</v>
      </c>
      <c r="H137" t="str">
        <f t="shared" si="11"/>
        <v>2023-01-09 11:15:00</v>
      </c>
      <c r="I137" s="28">
        <f t="shared" si="12"/>
        <v>675</v>
      </c>
      <c r="J137" s="8">
        <v>0</v>
      </c>
    </row>
    <row r="138" spans="1:10" ht="19.5" customHeight="1" x14ac:dyDescent="0.35">
      <c r="A138" t="s">
        <v>5093</v>
      </c>
      <c r="B138" s="8">
        <v>2040</v>
      </c>
      <c r="C138" s="23">
        <v>2.9007869999999998</v>
      </c>
      <c r="D138" s="23">
        <f t="shared" si="9"/>
        <v>2.6163428571428571</v>
      </c>
      <c r="E138" s="23">
        <v>3.2557740000000002</v>
      </c>
      <c r="F138" s="23">
        <f t="shared" si="10"/>
        <v>2.2710231904761908</v>
      </c>
      <c r="G138" t="s">
        <v>5094</v>
      </c>
      <c r="H138" t="str">
        <f t="shared" si="11"/>
        <v>2023-01-09 11:20:00</v>
      </c>
      <c r="I138" s="28">
        <f t="shared" si="12"/>
        <v>680</v>
      </c>
      <c r="J138" s="8">
        <v>0</v>
      </c>
    </row>
    <row r="139" spans="1:10" ht="19.5" customHeight="1" x14ac:dyDescent="0.35">
      <c r="A139" t="s">
        <v>5095</v>
      </c>
      <c r="B139" s="8">
        <v>2055</v>
      </c>
      <c r="C139" s="23">
        <v>2.8725040000000002</v>
      </c>
      <c r="D139" s="23">
        <f t="shared" si="9"/>
        <v>2.5880598571428575</v>
      </c>
      <c r="E139" s="23">
        <v>3.171389</v>
      </c>
      <c r="F139" s="23">
        <f t="shared" si="10"/>
        <v>2.1866381904761907</v>
      </c>
      <c r="G139" t="s">
        <v>5096</v>
      </c>
      <c r="H139" t="str">
        <f t="shared" si="11"/>
        <v>2023-01-09 11:25:00</v>
      </c>
      <c r="I139" s="28">
        <f t="shared" si="12"/>
        <v>685</v>
      </c>
      <c r="J139" s="8">
        <v>0</v>
      </c>
    </row>
    <row r="140" spans="1:10" ht="19.5" customHeight="1" x14ac:dyDescent="0.35">
      <c r="A140" t="s">
        <v>5097</v>
      </c>
      <c r="B140" s="8">
        <v>2070</v>
      </c>
      <c r="C140" s="23">
        <v>2.7207669999999999</v>
      </c>
      <c r="D140" s="23">
        <f t="shared" si="9"/>
        <v>2.4363228571428572</v>
      </c>
      <c r="E140" s="23">
        <v>3.1077569999999999</v>
      </c>
      <c r="F140" s="23">
        <f t="shared" si="10"/>
        <v>2.1230061904761905</v>
      </c>
      <c r="G140" t="s">
        <v>4943</v>
      </c>
      <c r="H140" t="str">
        <f t="shared" si="11"/>
        <v>2023-01-09 11:30:00</v>
      </c>
      <c r="I140" s="28">
        <f t="shared" si="12"/>
        <v>690</v>
      </c>
      <c r="J140" s="8">
        <v>0</v>
      </c>
    </row>
    <row r="141" spans="1:10" ht="19.5" customHeight="1" x14ac:dyDescent="0.35">
      <c r="A141" t="s">
        <v>5098</v>
      </c>
      <c r="B141" s="8">
        <v>2085</v>
      </c>
      <c r="C141" s="23">
        <v>2.583304</v>
      </c>
      <c r="D141" s="23">
        <f t="shared" si="9"/>
        <v>2.2988598571428573</v>
      </c>
      <c r="E141" s="23">
        <v>3.0320119999999999</v>
      </c>
      <c r="F141" s="23">
        <f t="shared" si="10"/>
        <v>2.0472611904761902</v>
      </c>
      <c r="G141" t="s">
        <v>5099</v>
      </c>
      <c r="H141" t="str">
        <f t="shared" si="11"/>
        <v>2023-01-09 11:35:00</v>
      </c>
      <c r="I141" s="28">
        <f t="shared" si="12"/>
        <v>695</v>
      </c>
      <c r="J141" s="8">
        <v>0</v>
      </c>
    </row>
    <row r="142" spans="1:10" ht="19.5" customHeight="1" x14ac:dyDescent="0.35">
      <c r="A142" t="s">
        <v>5100</v>
      </c>
      <c r="B142" s="8">
        <v>2100</v>
      </c>
      <c r="C142" s="23">
        <v>2.8240310000000002</v>
      </c>
      <c r="D142" s="23">
        <f t="shared" si="9"/>
        <v>2.5395868571428575</v>
      </c>
      <c r="E142" s="23">
        <v>3.171354</v>
      </c>
      <c r="F142" s="23">
        <f t="shared" si="10"/>
        <v>2.1866031904761902</v>
      </c>
      <c r="G142" t="s">
        <v>5101</v>
      </c>
      <c r="H142" t="str">
        <f t="shared" si="11"/>
        <v>2023-01-09 11:40:00</v>
      </c>
      <c r="I142" s="28">
        <f t="shared" si="12"/>
        <v>700</v>
      </c>
      <c r="J142" s="8">
        <v>0</v>
      </c>
    </row>
    <row r="143" spans="1:10" ht="19.5" customHeight="1" x14ac:dyDescent="0.35">
      <c r="A143" t="s">
        <v>5102</v>
      </c>
      <c r="B143" s="8">
        <v>2115</v>
      </c>
      <c r="C143" s="23">
        <v>2.6966999999999999</v>
      </c>
      <c r="D143" s="23">
        <f t="shared" si="9"/>
        <v>2.4122558571428572</v>
      </c>
      <c r="E143" s="23">
        <v>3.3449490000000002</v>
      </c>
      <c r="F143" s="23">
        <f t="shared" si="10"/>
        <v>2.3601981904761908</v>
      </c>
      <c r="G143" t="s">
        <v>4945</v>
      </c>
      <c r="H143" t="str">
        <f t="shared" si="11"/>
        <v>2023-01-09 11:45:00</v>
      </c>
      <c r="I143" s="28">
        <f t="shared" si="12"/>
        <v>705</v>
      </c>
      <c r="J143" s="8">
        <v>0</v>
      </c>
    </row>
    <row r="144" spans="1:10" ht="19.5" customHeight="1" x14ac:dyDescent="0.35">
      <c r="A144" t="s">
        <v>5103</v>
      </c>
      <c r="B144" s="8">
        <v>2130</v>
      </c>
      <c r="C144" s="23">
        <v>3.5878549999999998</v>
      </c>
      <c r="D144" s="23">
        <f t="shared" si="9"/>
        <v>3.3034108571428571</v>
      </c>
      <c r="E144" s="23">
        <v>4.03233</v>
      </c>
      <c r="F144" s="23">
        <f t="shared" si="10"/>
        <v>3.0475791904761902</v>
      </c>
      <c r="G144" t="s">
        <v>5104</v>
      </c>
      <c r="H144" t="str">
        <f t="shared" si="11"/>
        <v>2023-01-09 11:50:00</v>
      </c>
      <c r="I144" s="28">
        <f t="shared" si="12"/>
        <v>710</v>
      </c>
      <c r="J144" s="8">
        <v>0</v>
      </c>
    </row>
    <row r="145" spans="1:10" ht="19.5" customHeight="1" x14ac:dyDescent="0.35">
      <c r="A145" t="s">
        <v>5105</v>
      </c>
      <c r="B145" s="8">
        <v>2145</v>
      </c>
      <c r="C145" s="23">
        <v>4.1251530000000001</v>
      </c>
      <c r="D145" s="23">
        <f t="shared" si="9"/>
        <v>3.8407088571428574</v>
      </c>
      <c r="E145" s="23">
        <v>4.9512939999999999</v>
      </c>
      <c r="F145" s="23">
        <f t="shared" si="10"/>
        <v>3.9665431904761901</v>
      </c>
      <c r="G145" t="s">
        <v>5106</v>
      </c>
      <c r="H145" t="str">
        <f t="shared" si="11"/>
        <v>2023-01-09 11:55:00</v>
      </c>
      <c r="I145" s="28">
        <f t="shared" si="12"/>
        <v>715</v>
      </c>
      <c r="J145" s="8">
        <v>0</v>
      </c>
    </row>
    <row r="146" spans="1:10" ht="19.5" customHeight="1" x14ac:dyDescent="0.35">
      <c r="A146" t="s">
        <v>5107</v>
      </c>
      <c r="B146" s="8">
        <v>2160</v>
      </c>
      <c r="C146" s="23">
        <v>4.649502</v>
      </c>
      <c r="D146" s="23">
        <f t="shared" si="9"/>
        <v>4.3650578571428573</v>
      </c>
      <c r="E146" s="23">
        <v>5.5804470000000004</v>
      </c>
      <c r="F146" s="23">
        <f t="shared" si="10"/>
        <v>4.5956961904761906</v>
      </c>
      <c r="G146" t="s">
        <v>4947</v>
      </c>
      <c r="H146" t="str">
        <f t="shared" si="11"/>
        <v>2023-01-09 12:00:00</v>
      </c>
      <c r="I146" s="28">
        <f t="shared" si="12"/>
        <v>720</v>
      </c>
      <c r="J146" s="8">
        <v>0</v>
      </c>
    </row>
    <row r="147" spans="1:10" ht="19.5" customHeight="1" x14ac:dyDescent="0.35">
      <c r="A147" t="s">
        <v>5108</v>
      </c>
      <c r="B147" s="8">
        <v>2175</v>
      </c>
      <c r="C147" s="23">
        <v>4.9932600000000003</v>
      </c>
      <c r="D147" s="23">
        <f t="shared" si="9"/>
        <v>4.7088158571428576</v>
      </c>
      <c r="E147" s="23">
        <v>5.9536559999999996</v>
      </c>
      <c r="F147" s="23">
        <f t="shared" si="10"/>
        <v>4.9689051904761898</v>
      </c>
      <c r="G147" t="s">
        <v>5109</v>
      </c>
      <c r="H147" t="str">
        <f t="shared" si="11"/>
        <v>2023-01-09 12:05:00</v>
      </c>
      <c r="I147" s="28">
        <f t="shared" si="12"/>
        <v>725</v>
      </c>
      <c r="J147" s="8">
        <v>0</v>
      </c>
    </row>
    <row r="148" spans="1:10" ht="19.5" customHeight="1" x14ac:dyDescent="0.35">
      <c r="A148" t="s">
        <v>5110</v>
      </c>
      <c r="B148" s="8">
        <v>2190</v>
      </c>
      <c r="C148" s="23">
        <v>5.3098029999999996</v>
      </c>
      <c r="D148" s="23">
        <f t="shared" si="9"/>
        <v>5.0253588571428569</v>
      </c>
      <c r="E148" s="23">
        <v>6.2249930000000004</v>
      </c>
      <c r="F148" s="23">
        <f t="shared" si="10"/>
        <v>5.2402421904761907</v>
      </c>
      <c r="G148" t="s">
        <v>5111</v>
      </c>
      <c r="H148" t="str">
        <f t="shared" si="11"/>
        <v>2023-01-09 12:10:00</v>
      </c>
      <c r="I148" s="28">
        <f t="shared" si="12"/>
        <v>730</v>
      </c>
      <c r="J148" s="8">
        <v>0</v>
      </c>
    </row>
    <row r="149" spans="1:10" ht="19.5" customHeight="1" x14ac:dyDescent="0.35">
      <c r="A149" t="s">
        <v>5112</v>
      </c>
      <c r="B149" s="8">
        <v>2205</v>
      </c>
      <c r="C149" s="23">
        <v>5.4621760000000004</v>
      </c>
      <c r="D149" s="23">
        <f t="shared" si="9"/>
        <v>5.1777318571428577</v>
      </c>
      <c r="E149" s="23">
        <v>6.395378</v>
      </c>
      <c r="F149" s="23">
        <f t="shared" si="10"/>
        <v>5.4106271904761902</v>
      </c>
      <c r="G149" t="s">
        <v>4948</v>
      </c>
      <c r="H149" t="str">
        <f t="shared" si="11"/>
        <v>2023-01-09 12:15:00</v>
      </c>
      <c r="I149" s="28">
        <f t="shared" si="12"/>
        <v>735</v>
      </c>
      <c r="J149" s="8">
        <v>0</v>
      </c>
    </row>
    <row r="150" spans="1:10" ht="19.5" customHeight="1" x14ac:dyDescent="0.35">
      <c r="A150" t="s">
        <v>5113</v>
      </c>
      <c r="B150" s="8">
        <v>2220</v>
      </c>
      <c r="C150" s="23">
        <v>5.5856450000000004</v>
      </c>
      <c r="D150" s="23">
        <f t="shared" si="9"/>
        <v>5.3012008571428577</v>
      </c>
      <c r="E150" s="23">
        <v>6.5401930000000004</v>
      </c>
      <c r="F150" s="23">
        <f t="shared" si="10"/>
        <v>5.5554421904761906</v>
      </c>
      <c r="G150" t="s">
        <v>5114</v>
      </c>
      <c r="H150" t="str">
        <f t="shared" si="11"/>
        <v>2023-01-09 12:20:00</v>
      </c>
      <c r="I150" s="28">
        <f t="shared" si="12"/>
        <v>740</v>
      </c>
      <c r="J150" s="8">
        <v>0</v>
      </c>
    </row>
    <row r="151" spans="1:10" ht="19.5" customHeight="1" x14ac:dyDescent="0.35">
      <c r="A151" t="s">
        <v>5115</v>
      </c>
      <c r="B151" s="8">
        <v>2235</v>
      </c>
      <c r="C151" s="23">
        <v>5.6794060000000002</v>
      </c>
      <c r="D151" s="23">
        <f t="shared" si="9"/>
        <v>5.3949618571428575</v>
      </c>
      <c r="E151" s="23">
        <v>6.6256510000000004</v>
      </c>
      <c r="F151" s="23">
        <f t="shared" si="10"/>
        <v>5.6409001904761906</v>
      </c>
      <c r="G151" t="s">
        <v>5116</v>
      </c>
      <c r="H151" t="str">
        <f t="shared" si="11"/>
        <v>2023-01-09 12:25:00</v>
      </c>
      <c r="I151" s="28">
        <f t="shared" si="12"/>
        <v>745</v>
      </c>
      <c r="J151" s="8">
        <v>0</v>
      </c>
    </row>
    <row r="152" spans="1:10" ht="19.5" customHeight="1" x14ac:dyDescent="0.35">
      <c r="A152" t="s">
        <v>5117</v>
      </c>
      <c r="B152" s="8">
        <v>2250</v>
      </c>
      <c r="C152" s="23">
        <v>5.7914589999999997</v>
      </c>
      <c r="D152" s="23">
        <f t="shared" si="9"/>
        <v>5.507014857142857</v>
      </c>
      <c r="E152" s="23">
        <v>6.6755880000000003</v>
      </c>
      <c r="F152" s="23">
        <f t="shared" si="10"/>
        <v>5.6908371904761905</v>
      </c>
      <c r="G152" t="s">
        <v>4950</v>
      </c>
      <c r="H152" t="str">
        <f t="shared" si="11"/>
        <v>2023-01-09 12:30:00</v>
      </c>
      <c r="I152" s="28">
        <f t="shared" si="12"/>
        <v>750</v>
      </c>
      <c r="J152" s="8">
        <v>0</v>
      </c>
    </row>
    <row r="153" spans="1:10" ht="19.5" customHeight="1" x14ac:dyDescent="0.35">
      <c r="A153" t="s">
        <v>5118</v>
      </c>
      <c r="B153" s="8">
        <v>2265</v>
      </c>
      <c r="C153" s="23">
        <v>5.7587739999999998</v>
      </c>
      <c r="D153" s="23">
        <f t="shared" si="9"/>
        <v>5.4743298571428571</v>
      </c>
      <c r="E153" s="23">
        <v>6.701193</v>
      </c>
      <c r="F153" s="23">
        <f t="shared" si="10"/>
        <v>5.7164421904761902</v>
      </c>
      <c r="G153" t="s">
        <v>5119</v>
      </c>
      <c r="H153" t="str">
        <f t="shared" si="11"/>
        <v>2023-01-09 12:35:00</v>
      </c>
      <c r="I153" s="28">
        <f t="shared" si="12"/>
        <v>755</v>
      </c>
      <c r="J153" s="8">
        <v>0</v>
      </c>
    </row>
    <row r="154" spans="1:10" ht="19.5" customHeight="1" x14ac:dyDescent="0.35">
      <c r="A154" t="s">
        <v>5120</v>
      </c>
      <c r="B154" s="8">
        <v>2280</v>
      </c>
      <c r="C154" s="23">
        <v>5.6935890000000002</v>
      </c>
      <c r="D154" s="23">
        <f t="shared" si="9"/>
        <v>5.4091448571428575</v>
      </c>
      <c r="E154" s="23">
        <v>6.6713360000000002</v>
      </c>
      <c r="F154" s="23">
        <f t="shared" si="10"/>
        <v>5.6865851904761904</v>
      </c>
      <c r="G154" t="s">
        <v>5121</v>
      </c>
      <c r="H154" t="str">
        <f t="shared" si="11"/>
        <v>2023-01-09 12:40:00</v>
      </c>
      <c r="I154" s="28">
        <f t="shared" si="12"/>
        <v>760</v>
      </c>
      <c r="J154" s="8">
        <v>0</v>
      </c>
    </row>
    <row r="155" spans="1:10" ht="19.5" customHeight="1" x14ac:dyDescent="0.35">
      <c r="A155" t="s">
        <v>5122</v>
      </c>
      <c r="B155" s="8">
        <v>2295</v>
      </c>
      <c r="C155" s="23">
        <v>5.6508659999999997</v>
      </c>
      <c r="D155" s="23">
        <f t="shared" si="9"/>
        <v>5.366421857142857</v>
      </c>
      <c r="E155" s="23">
        <v>6.6521350000000004</v>
      </c>
      <c r="F155" s="23">
        <f t="shared" si="10"/>
        <v>5.6673841904761906</v>
      </c>
      <c r="G155" t="s">
        <v>4952</v>
      </c>
      <c r="H155" t="str">
        <f t="shared" si="11"/>
        <v>2023-01-09 12:45:00</v>
      </c>
      <c r="I155" s="28">
        <f t="shared" si="12"/>
        <v>765</v>
      </c>
      <c r="J155" s="8">
        <v>0</v>
      </c>
    </row>
    <row r="156" spans="1:10" ht="19.5" customHeight="1" x14ac:dyDescent="0.35">
      <c r="A156" t="s">
        <v>5123</v>
      </c>
      <c r="B156" s="8">
        <v>2310</v>
      </c>
      <c r="C156" s="23">
        <v>5.5898859999999999</v>
      </c>
      <c r="D156" s="23">
        <f t="shared" si="9"/>
        <v>5.3054418571428572</v>
      </c>
      <c r="E156" s="23">
        <v>6.6232420000000003</v>
      </c>
      <c r="F156" s="23">
        <f t="shared" si="10"/>
        <v>5.6384911904761905</v>
      </c>
      <c r="G156" t="s">
        <v>5124</v>
      </c>
      <c r="H156" t="str">
        <f t="shared" si="11"/>
        <v>2023-01-09 12:50:00</v>
      </c>
      <c r="I156" s="28">
        <f t="shared" si="12"/>
        <v>770</v>
      </c>
      <c r="J156" s="8">
        <v>0</v>
      </c>
    </row>
    <row r="157" spans="1:10" ht="19.5" customHeight="1" x14ac:dyDescent="0.35">
      <c r="A157" t="s">
        <v>5125</v>
      </c>
      <c r="B157" s="8">
        <v>2325</v>
      </c>
      <c r="C157" s="23">
        <v>5.5090190000000003</v>
      </c>
      <c r="D157" s="23">
        <f t="shared" si="9"/>
        <v>5.2245748571428576</v>
      </c>
      <c r="E157" s="23">
        <v>6.5807440000000001</v>
      </c>
      <c r="F157" s="23">
        <f t="shared" si="10"/>
        <v>5.5959931904761904</v>
      </c>
      <c r="G157" t="s">
        <v>5126</v>
      </c>
      <c r="H157" t="str">
        <f t="shared" si="11"/>
        <v>2023-01-09 12:55:00</v>
      </c>
      <c r="I157" s="28">
        <f t="shared" si="12"/>
        <v>775</v>
      </c>
      <c r="J157" s="8">
        <v>0</v>
      </c>
    </row>
    <row r="158" spans="1:10" ht="19.5" customHeight="1" x14ac:dyDescent="0.35">
      <c r="A158" t="s">
        <v>5127</v>
      </c>
      <c r="B158" s="8">
        <v>2340</v>
      </c>
      <c r="C158" s="23">
        <v>5.4758899999999997</v>
      </c>
      <c r="D158" s="23">
        <f t="shared" si="9"/>
        <v>5.191445857142857</v>
      </c>
      <c r="E158" s="23">
        <v>6.4987789999999999</v>
      </c>
      <c r="F158" s="23">
        <f t="shared" si="10"/>
        <v>5.5140281904761901</v>
      </c>
      <c r="G158" t="s">
        <v>4953</v>
      </c>
      <c r="H158" t="str">
        <f t="shared" si="11"/>
        <v>2023-01-09 13:00:00</v>
      </c>
      <c r="I158" s="28">
        <f t="shared" si="12"/>
        <v>780</v>
      </c>
      <c r="J158" s="8">
        <v>0</v>
      </c>
    </row>
    <row r="159" spans="1:10" ht="19.5" customHeight="1" x14ac:dyDescent="0.35">
      <c r="A159" t="s">
        <v>5128</v>
      </c>
      <c r="B159" s="8">
        <v>2355</v>
      </c>
      <c r="C159" s="23">
        <v>5.4046130000000003</v>
      </c>
      <c r="D159" s="23">
        <f t="shared" si="9"/>
        <v>5.1201688571428576</v>
      </c>
      <c r="E159" s="23">
        <v>6.4253609999999997</v>
      </c>
      <c r="F159" s="23">
        <f t="shared" si="10"/>
        <v>5.4406101904761899</v>
      </c>
      <c r="G159" t="s">
        <v>5129</v>
      </c>
      <c r="H159" t="str">
        <f t="shared" si="11"/>
        <v>2023-01-09 13:05:00</v>
      </c>
      <c r="I159" s="28">
        <f t="shared" si="12"/>
        <v>785</v>
      </c>
      <c r="J159" s="8">
        <v>0</v>
      </c>
    </row>
    <row r="160" spans="1:10" ht="19.5" customHeight="1" x14ac:dyDescent="0.35">
      <c r="A160" t="s">
        <v>5130</v>
      </c>
      <c r="B160" s="8">
        <v>2370</v>
      </c>
      <c r="C160" s="23">
        <v>5.315296</v>
      </c>
      <c r="D160" s="23">
        <f t="shared" si="9"/>
        <v>5.0308518571428573</v>
      </c>
      <c r="E160" s="23">
        <v>6.3479609999999997</v>
      </c>
      <c r="F160" s="23">
        <f t="shared" si="10"/>
        <v>5.36321019047619</v>
      </c>
      <c r="G160" t="s">
        <v>5131</v>
      </c>
      <c r="H160" t="str">
        <f t="shared" si="11"/>
        <v>2023-01-09 13:10:00</v>
      </c>
      <c r="I160" s="28">
        <f t="shared" si="12"/>
        <v>790</v>
      </c>
      <c r="J160" s="8">
        <v>0</v>
      </c>
    </row>
    <row r="161" spans="1:10" ht="19.5" customHeight="1" x14ac:dyDescent="0.35">
      <c r="A161" t="s">
        <v>5132</v>
      </c>
      <c r="B161" s="8">
        <v>2385</v>
      </c>
      <c r="C161" s="23">
        <v>5.2102409999999999</v>
      </c>
      <c r="D161" s="23">
        <f t="shared" si="9"/>
        <v>4.9257968571428572</v>
      </c>
      <c r="E161" s="23">
        <v>6.2989410000000001</v>
      </c>
      <c r="F161" s="23">
        <f t="shared" si="10"/>
        <v>5.3141901904761903</v>
      </c>
      <c r="G161" t="s">
        <v>4955</v>
      </c>
      <c r="H161" t="str">
        <f t="shared" si="11"/>
        <v>2023-01-09 13:15:00</v>
      </c>
      <c r="I161" s="28">
        <f t="shared" si="12"/>
        <v>795</v>
      </c>
      <c r="J161" s="8">
        <v>0</v>
      </c>
    </row>
    <row r="162" spans="1:10" ht="19.5" customHeight="1" x14ac:dyDescent="0.35">
      <c r="A162" t="s">
        <v>5133</v>
      </c>
      <c r="B162" s="8">
        <v>2400</v>
      </c>
      <c r="C162" s="23">
        <v>4.9525629999999996</v>
      </c>
      <c r="D162" s="23">
        <f t="shared" si="9"/>
        <v>4.6681188571428569</v>
      </c>
      <c r="E162" s="23">
        <v>6.0901249999999996</v>
      </c>
      <c r="F162" s="23">
        <f t="shared" si="10"/>
        <v>5.1053741904761898</v>
      </c>
      <c r="G162" t="s">
        <v>5134</v>
      </c>
      <c r="H162" t="str">
        <f t="shared" si="11"/>
        <v>2023-01-09 13:20:00</v>
      </c>
      <c r="I162" s="28">
        <f t="shared" si="12"/>
        <v>800</v>
      </c>
      <c r="J162" s="8">
        <v>0</v>
      </c>
    </row>
    <row r="163" spans="1:10" ht="19.5" customHeight="1" x14ac:dyDescent="0.35">
      <c r="A163" t="s">
        <v>5135</v>
      </c>
      <c r="B163" s="8">
        <v>2415</v>
      </c>
      <c r="C163" s="23">
        <v>4.8568379999999998</v>
      </c>
      <c r="D163" s="23">
        <f t="shared" si="9"/>
        <v>4.5723938571428571</v>
      </c>
      <c r="E163" s="23">
        <v>5.947889</v>
      </c>
      <c r="F163" s="23">
        <f t="shared" si="10"/>
        <v>4.9631381904761902</v>
      </c>
      <c r="G163" t="s">
        <v>5136</v>
      </c>
      <c r="H163" t="str">
        <f t="shared" si="11"/>
        <v>2023-01-09 13:25:00</v>
      </c>
      <c r="I163" s="28">
        <f t="shared" si="12"/>
        <v>805</v>
      </c>
      <c r="J163" s="8">
        <v>0</v>
      </c>
    </row>
    <row r="164" spans="1:10" ht="19.5" customHeight="1" x14ac:dyDescent="0.35">
      <c r="A164" t="s">
        <v>5137</v>
      </c>
      <c r="B164" s="8">
        <v>2430</v>
      </c>
      <c r="C164" s="23">
        <v>4.744523</v>
      </c>
      <c r="D164" s="23">
        <f t="shared" si="9"/>
        <v>4.4600788571428573</v>
      </c>
      <c r="E164" s="23">
        <v>5.772716</v>
      </c>
      <c r="F164" s="23">
        <f t="shared" si="10"/>
        <v>4.7879651904761902</v>
      </c>
      <c r="G164" t="s">
        <v>4957</v>
      </c>
      <c r="H164" t="str">
        <f t="shared" si="11"/>
        <v>2023-01-09 13:30:00</v>
      </c>
      <c r="I164" s="28">
        <f t="shared" si="12"/>
        <v>810</v>
      </c>
      <c r="J164" s="8">
        <v>0</v>
      </c>
    </row>
    <row r="165" spans="1:10" ht="19.5" customHeight="1" x14ac:dyDescent="0.35">
      <c r="A165" t="s">
        <v>5138</v>
      </c>
      <c r="B165" s="8">
        <v>2445</v>
      </c>
      <c r="C165" s="23">
        <v>4.4811019999999999</v>
      </c>
      <c r="D165" s="23">
        <f t="shared" si="9"/>
        <v>4.1966578571428572</v>
      </c>
      <c r="E165" s="23">
        <v>5.5785169999999997</v>
      </c>
      <c r="F165" s="23">
        <f t="shared" si="10"/>
        <v>4.5937661904761899</v>
      </c>
      <c r="G165" t="s">
        <v>5139</v>
      </c>
      <c r="H165" t="str">
        <f t="shared" si="11"/>
        <v>2023-01-09 13:35:00</v>
      </c>
      <c r="I165" s="28">
        <f t="shared" si="12"/>
        <v>815</v>
      </c>
      <c r="J165" s="8">
        <v>0</v>
      </c>
    </row>
    <row r="166" spans="1:10" ht="19.5" customHeight="1" x14ac:dyDescent="0.35">
      <c r="A166" t="s">
        <v>5140</v>
      </c>
      <c r="B166" s="8">
        <v>2460</v>
      </c>
      <c r="C166" s="23">
        <v>4.3058730000000001</v>
      </c>
      <c r="D166" s="23">
        <f t="shared" si="9"/>
        <v>4.0214288571428574</v>
      </c>
      <c r="E166" s="23">
        <v>5.3475659999999996</v>
      </c>
      <c r="F166" s="23">
        <f t="shared" si="10"/>
        <v>4.3628151904761898</v>
      </c>
      <c r="G166" t="s">
        <v>5141</v>
      </c>
      <c r="H166" t="str">
        <f t="shared" si="11"/>
        <v>2023-01-09 13:40:00</v>
      </c>
      <c r="I166" s="28">
        <f t="shared" si="12"/>
        <v>820</v>
      </c>
      <c r="J166" s="8">
        <v>0</v>
      </c>
    </row>
    <row r="167" spans="1:10" ht="19.5" customHeight="1" x14ac:dyDescent="0.35">
      <c r="A167" t="s">
        <v>5142</v>
      </c>
      <c r="B167" s="8">
        <v>2475</v>
      </c>
      <c r="C167" s="23">
        <v>4.0161540000000002</v>
      </c>
      <c r="D167" s="23">
        <f t="shared" si="9"/>
        <v>3.7317098571428575</v>
      </c>
      <c r="E167" s="23">
        <v>5.1066000000000003</v>
      </c>
      <c r="F167" s="23">
        <f t="shared" si="10"/>
        <v>4.1218491904761905</v>
      </c>
      <c r="G167" t="s">
        <v>4958</v>
      </c>
      <c r="H167" t="str">
        <f t="shared" si="11"/>
        <v>2023-01-09 13:45:00</v>
      </c>
      <c r="I167" s="28">
        <f t="shared" si="12"/>
        <v>825</v>
      </c>
      <c r="J167" s="8">
        <v>0</v>
      </c>
    </row>
    <row r="168" spans="1:10" ht="19.5" customHeight="1" x14ac:dyDescent="0.35">
      <c r="A168" t="s">
        <v>5143</v>
      </c>
      <c r="B168" s="8">
        <v>2490</v>
      </c>
      <c r="C168" s="23">
        <v>3.8613979999999999</v>
      </c>
      <c r="D168" s="23">
        <f t="shared" si="9"/>
        <v>3.5769538571428572</v>
      </c>
      <c r="E168" s="23">
        <v>4.8841939999999999</v>
      </c>
      <c r="F168" s="23">
        <f t="shared" si="10"/>
        <v>3.8994431904761901</v>
      </c>
      <c r="G168" t="s">
        <v>5144</v>
      </c>
      <c r="H168" t="str">
        <f t="shared" si="11"/>
        <v>2023-01-09 13:50:00</v>
      </c>
      <c r="I168" s="28">
        <f t="shared" si="12"/>
        <v>830</v>
      </c>
      <c r="J168" s="8">
        <v>0</v>
      </c>
    </row>
    <row r="169" spans="1:10" ht="19.5" customHeight="1" x14ac:dyDescent="0.35">
      <c r="A169" t="s">
        <v>5145</v>
      </c>
      <c r="B169" s="8">
        <v>2505</v>
      </c>
      <c r="C169" s="23">
        <v>3.5982699999999999</v>
      </c>
      <c r="D169" s="23">
        <f t="shared" si="9"/>
        <v>3.3138258571428572</v>
      </c>
      <c r="E169" s="23">
        <v>4.6864619999999997</v>
      </c>
      <c r="F169" s="23">
        <f t="shared" si="10"/>
        <v>3.7017111904761899</v>
      </c>
      <c r="G169" t="s">
        <v>5146</v>
      </c>
      <c r="H169" t="str">
        <f t="shared" si="11"/>
        <v>2023-01-09 13:55:00</v>
      </c>
      <c r="I169" s="28">
        <f t="shared" si="12"/>
        <v>835</v>
      </c>
      <c r="J169" s="8">
        <v>0</v>
      </c>
    </row>
    <row r="170" spans="1:10" ht="19.5" customHeight="1" x14ac:dyDescent="0.35">
      <c r="A170" t="s">
        <v>5147</v>
      </c>
      <c r="B170" s="8">
        <v>2520</v>
      </c>
      <c r="C170" s="23">
        <v>3.3468070000000001</v>
      </c>
      <c r="D170" s="23">
        <f t="shared" si="9"/>
        <v>3.0623628571428574</v>
      </c>
      <c r="E170" s="23">
        <v>4.45214</v>
      </c>
      <c r="F170" s="23">
        <f t="shared" si="10"/>
        <v>3.4673891904761902</v>
      </c>
      <c r="G170" t="s">
        <v>4960</v>
      </c>
      <c r="H170" t="str">
        <f t="shared" si="11"/>
        <v>2023-01-09 14:00:00</v>
      </c>
      <c r="I170" s="28">
        <f t="shared" si="12"/>
        <v>840</v>
      </c>
      <c r="J170" s="8">
        <v>0</v>
      </c>
    </row>
    <row r="171" spans="1:10" ht="19.5" customHeight="1" x14ac:dyDescent="0.35">
      <c r="A171" t="s">
        <v>5148</v>
      </c>
      <c r="B171" s="8">
        <v>2535</v>
      </c>
      <c r="C171" s="23">
        <v>3.0701040000000002</v>
      </c>
      <c r="D171" s="23">
        <f t="shared" si="9"/>
        <v>2.7856598571428575</v>
      </c>
      <c r="E171" s="23">
        <v>4.1920460000000004</v>
      </c>
      <c r="F171" s="23">
        <f t="shared" si="10"/>
        <v>3.2072951904761906</v>
      </c>
      <c r="G171" t="s">
        <v>5149</v>
      </c>
      <c r="H171" t="str">
        <f t="shared" si="11"/>
        <v>2023-01-09 14:05:00</v>
      </c>
      <c r="I171" s="28">
        <f t="shared" si="12"/>
        <v>845</v>
      </c>
      <c r="J171" s="8">
        <v>0</v>
      </c>
    </row>
    <row r="172" spans="1:10" ht="19.5" customHeight="1" x14ac:dyDescent="0.35">
      <c r="A172" t="s">
        <v>5150</v>
      </c>
      <c r="B172" s="8">
        <v>2550</v>
      </c>
      <c r="C172" s="23">
        <v>2.8872010000000001</v>
      </c>
      <c r="D172" s="23">
        <f t="shared" si="9"/>
        <v>2.6027568571428574</v>
      </c>
      <c r="E172" s="23">
        <v>3.9262769999999998</v>
      </c>
      <c r="F172" s="23">
        <f t="shared" si="10"/>
        <v>2.94152619047619</v>
      </c>
      <c r="G172" t="s">
        <v>5151</v>
      </c>
      <c r="H172" t="str">
        <f t="shared" si="11"/>
        <v>2023-01-09 14:10:00</v>
      </c>
      <c r="I172" s="28">
        <f t="shared" si="12"/>
        <v>850</v>
      </c>
      <c r="J172" s="8">
        <v>0</v>
      </c>
    </row>
    <row r="173" spans="1:10" ht="19.5" customHeight="1" x14ac:dyDescent="0.35">
      <c r="A173" t="s">
        <v>5152</v>
      </c>
      <c r="B173" s="8">
        <v>2565</v>
      </c>
      <c r="C173" s="23">
        <v>2.6902810000000001</v>
      </c>
      <c r="D173" s="23">
        <f t="shared" si="9"/>
        <v>2.4058368571428574</v>
      </c>
      <c r="E173" s="23">
        <v>3.6400070000000002</v>
      </c>
      <c r="F173" s="23">
        <f t="shared" si="10"/>
        <v>2.6552561904761909</v>
      </c>
      <c r="G173" t="s">
        <v>4962</v>
      </c>
      <c r="H173" t="str">
        <f t="shared" si="11"/>
        <v>2023-01-09 14:15:00</v>
      </c>
      <c r="I173" s="28">
        <f t="shared" si="12"/>
        <v>855</v>
      </c>
      <c r="J173" s="8">
        <v>0</v>
      </c>
    </row>
    <row r="174" spans="1:10" ht="19.5" customHeight="1" x14ac:dyDescent="0.35">
      <c r="A174" t="s">
        <v>5153</v>
      </c>
      <c r="B174" s="8">
        <v>2580</v>
      </c>
      <c r="C174" s="23">
        <v>2.5269349999999999</v>
      </c>
      <c r="D174" s="23">
        <f t="shared" si="9"/>
        <v>2.2424908571428572</v>
      </c>
      <c r="E174" s="23">
        <v>3.3636430000000002</v>
      </c>
      <c r="F174" s="23">
        <f t="shared" si="10"/>
        <v>2.3788921904761908</v>
      </c>
      <c r="G174" t="s">
        <v>5154</v>
      </c>
      <c r="H174" t="str">
        <f t="shared" si="11"/>
        <v>2023-01-09 14:20:00</v>
      </c>
      <c r="I174" s="28">
        <f t="shared" si="12"/>
        <v>860</v>
      </c>
      <c r="J174" s="8">
        <v>0</v>
      </c>
    </row>
    <row r="175" spans="1:10" ht="19.5" customHeight="1" x14ac:dyDescent="0.35">
      <c r="A175" t="s">
        <v>5155</v>
      </c>
      <c r="B175" s="8">
        <v>2595</v>
      </c>
      <c r="C175" s="23">
        <v>2.4695619999999998</v>
      </c>
      <c r="D175" s="23">
        <f t="shared" si="9"/>
        <v>2.1851178571428571</v>
      </c>
      <c r="E175" s="23">
        <v>3.1411579999999999</v>
      </c>
      <c r="F175" s="23">
        <f t="shared" si="10"/>
        <v>2.1564071904761901</v>
      </c>
      <c r="G175" t="s">
        <v>5156</v>
      </c>
      <c r="H175" t="str">
        <f t="shared" si="11"/>
        <v>2023-01-09 14:25:00</v>
      </c>
      <c r="I175" s="28">
        <f t="shared" si="12"/>
        <v>865</v>
      </c>
      <c r="J175" s="8">
        <v>0</v>
      </c>
    </row>
    <row r="176" spans="1:10" ht="19.5" customHeight="1" x14ac:dyDescent="0.35">
      <c r="A176" t="s">
        <v>5157</v>
      </c>
      <c r="B176" s="8">
        <v>2610</v>
      </c>
      <c r="C176" s="23">
        <v>2.4415789999999999</v>
      </c>
      <c r="D176" s="23">
        <f t="shared" si="9"/>
        <v>2.1571348571428572</v>
      </c>
      <c r="E176" s="23">
        <v>2.975924</v>
      </c>
      <c r="F176" s="23">
        <f t="shared" si="10"/>
        <v>1.9911731904761905</v>
      </c>
      <c r="G176" t="s">
        <v>4963</v>
      </c>
      <c r="H176" t="str">
        <f t="shared" si="11"/>
        <v>2023-01-09 14:30:00</v>
      </c>
      <c r="I176" s="28">
        <f t="shared" si="12"/>
        <v>870</v>
      </c>
      <c r="J176" s="8">
        <v>0</v>
      </c>
    </row>
    <row r="177" spans="1:10" ht="19.5" customHeight="1" x14ac:dyDescent="0.35">
      <c r="A177" t="s">
        <v>5158</v>
      </c>
      <c r="B177" s="8">
        <v>2625</v>
      </c>
      <c r="C177" s="23">
        <v>2.3412929999999998</v>
      </c>
      <c r="D177" s="23">
        <f t="shared" si="9"/>
        <v>2.0568488571428571</v>
      </c>
      <c r="E177" s="23">
        <v>2.834603</v>
      </c>
      <c r="F177" s="23">
        <f t="shared" si="10"/>
        <v>1.8498521904761904</v>
      </c>
      <c r="G177" t="s">
        <v>5159</v>
      </c>
      <c r="H177" t="str">
        <f t="shared" si="11"/>
        <v>2023-01-09 14:35:00</v>
      </c>
      <c r="I177" s="28">
        <f t="shared" si="12"/>
        <v>875</v>
      </c>
      <c r="J177" s="8">
        <v>0</v>
      </c>
    </row>
    <row r="178" spans="1:10" ht="19.5" customHeight="1" x14ac:dyDescent="0.35">
      <c r="A178" t="s">
        <v>5160</v>
      </c>
      <c r="B178" s="8">
        <v>2640</v>
      </c>
      <c r="C178" s="23">
        <v>2.2170939999999999</v>
      </c>
      <c r="D178" s="23">
        <f t="shared" si="9"/>
        <v>1.932649857142857</v>
      </c>
      <c r="E178" s="23">
        <v>2.735744</v>
      </c>
      <c r="F178" s="23">
        <f t="shared" si="10"/>
        <v>1.7509931904761904</v>
      </c>
      <c r="G178" t="s">
        <v>5161</v>
      </c>
      <c r="H178" t="str">
        <f t="shared" si="11"/>
        <v>2023-01-09 14:40:00</v>
      </c>
      <c r="I178" s="28">
        <f t="shared" si="12"/>
        <v>880</v>
      </c>
      <c r="J178" s="8">
        <v>0</v>
      </c>
    </row>
    <row r="179" spans="1:10" ht="19.5" customHeight="1" x14ac:dyDescent="0.35">
      <c r="A179" t="s">
        <v>5162</v>
      </c>
      <c r="B179" s="8">
        <v>2655</v>
      </c>
      <c r="C179" s="23">
        <v>2.2082160000000002</v>
      </c>
      <c r="D179" s="23">
        <f t="shared" si="9"/>
        <v>1.9237718571428573</v>
      </c>
      <c r="E179" s="23">
        <v>2.6633740000000001</v>
      </c>
      <c r="F179" s="23">
        <f t="shared" si="10"/>
        <v>1.6786231904761906</v>
      </c>
      <c r="G179" t="s">
        <v>4965</v>
      </c>
      <c r="H179" t="str">
        <f t="shared" si="11"/>
        <v>2023-01-09 14:45:00</v>
      </c>
      <c r="I179" s="28">
        <f t="shared" si="12"/>
        <v>885</v>
      </c>
      <c r="J179" s="8">
        <v>0</v>
      </c>
    </row>
    <row r="180" spans="1:10" ht="19.5" customHeight="1" x14ac:dyDescent="0.35">
      <c r="A180" t="s">
        <v>5163</v>
      </c>
      <c r="B180" s="8">
        <v>2670</v>
      </c>
      <c r="C180" s="23">
        <v>2.1543640000000002</v>
      </c>
      <c r="D180" s="23">
        <f t="shared" si="9"/>
        <v>1.8699198571428572</v>
      </c>
      <c r="E180" s="23">
        <v>2.5934940000000002</v>
      </c>
      <c r="F180" s="23">
        <f t="shared" si="10"/>
        <v>1.6087431904761906</v>
      </c>
      <c r="G180" t="s">
        <v>5164</v>
      </c>
      <c r="H180" t="str">
        <f t="shared" si="11"/>
        <v>2023-01-09 14:50:00</v>
      </c>
      <c r="I180" s="28">
        <f t="shared" si="12"/>
        <v>890</v>
      </c>
      <c r="J180" s="8">
        <v>0</v>
      </c>
    </row>
    <row r="181" spans="1:10" ht="19.5" customHeight="1" x14ac:dyDescent="0.35">
      <c r="A181" t="s">
        <v>5165</v>
      </c>
      <c r="B181" s="8">
        <v>2685</v>
      </c>
      <c r="C181" s="23">
        <v>2.0806689999999999</v>
      </c>
      <c r="D181" s="23">
        <f t="shared" si="9"/>
        <v>1.796224857142857</v>
      </c>
      <c r="E181" s="23">
        <v>2.5152649999999999</v>
      </c>
      <c r="F181" s="23">
        <f t="shared" si="10"/>
        <v>1.5305141904761903</v>
      </c>
      <c r="G181" t="s">
        <v>5166</v>
      </c>
      <c r="H181" t="str">
        <f t="shared" si="11"/>
        <v>2023-01-09 14:55:00</v>
      </c>
      <c r="I181" s="28">
        <f t="shared" si="12"/>
        <v>895</v>
      </c>
      <c r="J181" s="8">
        <v>0</v>
      </c>
    </row>
    <row r="182" spans="1:10" ht="19.5" customHeight="1" x14ac:dyDescent="0.35">
      <c r="A182" t="s">
        <v>5167</v>
      </c>
      <c r="B182" s="8">
        <v>2700</v>
      </c>
      <c r="C182" s="23">
        <v>2.0305900000000001</v>
      </c>
      <c r="D182" s="23">
        <f t="shared" si="9"/>
        <v>1.7461458571428572</v>
      </c>
      <c r="E182" s="23">
        <v>2.4358219999999999</v>
      </c>
      <c r="F182" s="23">
        <f t="shared" si="10"/>
        <v>1.4510711904761904</v>
      </c>
      <c r="G182" t="s">
        <v>4967</v>
      </c>
      <c r="H182" t="str">
        <f t="shared" si="11"/>
        <v>2023-01-09 15:00:00</v>
      </c>
      <c r="I182" s="28">
        <f t="shared" si="12"/>
        <v>900</v>
      </c>
      <c r="J182" s="8">
        <v>0</v>
      </c>
    </row>
    <row r="183" spans="1:10" ht="19.5" customHeight="1" x14ac:dyDescent="0.35">
      <c r="A183" t="s">
        <v>5168</v>
      </c>
      <c r="B183" s="8">
        <v>2715</v>
      </c>
      <c r="C183" s="23">
        <v>1.9261299999999999</v>
      </c>
      <c r="D183" s="23">
        <f t="shared" si="9"/>
        <v>1.641685857142857</v>
      </c>
      <c r="E183" s="23">
        <v>2.3531550000000001</v>
      </c>
      <c r="F183" s="23">
        <f t="shared" si="10"/>
        <v>1.3684041904761906</v>
      </c>
      <c r="G183" t="s">
        <v>5169</v>
      </c>
      <c r="H183" t="str">
        <f t="shared" si="11"/>
        <v>2023-01-09 15:05:00</v>
      </c>
      <c r="I183" s="28">
        <f t="shared" si="12"/>
        <v>905</v>
      </c>
      <c r="J183" s="8">
        <v>0</v>
      </c>
    </row>
    <row r="184" spans="1:10" ht="19.5" customHeight="1" x14ac:dyDescent="0.35">
      <c r="A184" t="s">
        <v>5170</v>
      </c>
      <c r="B184" s="8">
        <v>2730</v>
      </c>
      <c r="C184" s="23">
        <v>1.8518019999999999</v>
      </c>
      <c r="D184" s="23">
        <f t="shared" si="9"/>
        <v>1.567357857142857</v>
      </c>
      <c r="E184" s="23">
        <v>2.2388530000000002</v>
      </c>
      <c r="F184" s="23">
        <f t="shared" si="10"/>
        <v>1.2541021904761906</v>
      </c>
      <c r="G184" t="s">
        <v>5171</v>
      </c>
      <c r="H184" t="str">
        <f t="shared" si="11"/>
        <v>2023-01-09 15:10:00</v>
      </c>
      <c r="I184" s="28">
        <f t="shared" si="12"/>
        <v>910</v>
      </c>
      <c r="J184" s="8">
        <v>0</v>
      </c>
    </row>
    <row r="185" spans="1:10" ht="19.5" customHeight="1" x14ac:dyDescent="0.35">
      <c r="A185" t="s">
        <v>5172</v>
      </c>
      <c r="B185" s="8">
        <v>2745</v>
      </c>
      <c r="C185" s="23">
        <v>1.806486</v>
      </c>
      <c r="D185" s="23">
        <f t="shared" si="9"/>
        <v>1.5220418571428571</v>
      </c>
      <c r="E185" s="23">
        <v>2.147913</v>
      </c>
      <c r="F185" s="23">
        <f t="shared" si="10"/>
        <v>1.1631621904761904</v>
      </c>
      <c r="G185" t="s">
        <v>4968</v>
      </c>
      <c r="H185" t="str">
        <f t="shared" si="11"/>
        <v>2023-01-09 15:15:00</v>
      </c>
      <c r="I185" s="28">
        <f t="shared" si="12"/>
        <v>915</v>
      </c>
      <c r="J185" s="8">
        <v>0</v>
      </c>
    </row>
    <row r="186" spans="1:10" ht="19.5" customHeight="1" x14ac:dyDescent="0.35">
      <c r="A186" t="s">
        <v>5173</v>
      </c>
      <c r="B186" s="8">
        <v>2760</v>
      </c>
      <c r="C186" s="23">
        <v>1.7054469999999999</v>
      </c>
      <c r="D186" s="23">
        <f t="shared" si="9"/>
        <v>1.421002857142857</v>
      </c>
      <c r="E186" s="23">
        <v>2.0688849999999999</v>
      </c>
      <c r="F186" s="23">
        <f t="shared" si="10"/>
        <v>1.0841341904761903</v>
      </c>
      <c r="G186" t="s">
        <v>5174</v>
      </c>
      <c r="H186" t="str">
        <f t="shared" si="11"/>
        <v>2023-01-09 15:20:00</v>
      </c>
      <c r="I186" s="28">
        <f t="shared" si="12"/>
        <v>920</v>
      </c>
      <c r="J186" s="8">
        <v>0</v>
      </c>
    </row>
    <row r="187" spans="1:10" ht="19.5" customHeight="1" x14ac:dyDescent="0.35">
      <c r="A187" t="s">
        <v>5175</v>
      </c>
      <c r="B187" s="8">
        <v>2775</v>
      </c>
      <c r="C187" s="23">
        <v>1.6212599999999999</v>
      </c>
      <c r="D187" s="23">
        <f t="shared" si="9"/>
        <v>1.336815857142857</v>
      </c>
      <c r="E187" s="23">
        <v>1.959697</v>
      </c>
      <c r="F187" s="23">
        <f t="shared" si="10"/>
        <v>0.97494619047619047</v>
      </c>
      <c r="G187" t="s">
        <v>5176</v>
      </c>
      <c r="H187" t="str">
        <f t="shared" si="11"/>
        <v>2023-01-09 15:25:00</v>
      </c>
      <c r="I187" s="28">
        <f t="shared" si="12"/>
        <v>925</v>
      </c>
      <c r="J187" s="8">
        <v>0</v>
      </c>
    </row>
    <row r="188" spans="1:10" ht="19.5" customHeight="1" x14ac:dyDescent="0.35">
      <c r="A188" t="s">
        <v>5177</v>
      </c>
      <c r="B188" s="8">
        <v>2790</v>
      </c>
      <c r="C188" s="23">
        <v>1.5038069999999999</v>
      </c>
      <c r="D188" s="23">
        <f t="shared" si="9"/>
        <v>1.219362857142857</v>
      </c>
      <c r="E188" s="23">
        <v>1.8634930000000001</v>
      </c>
      <c r="F188" s="23">
        <f t="shared" si="10"/>
        <v>0.87874219047619051</v>
      </c>
      <c r="G188" t="s">
        <v>4970</v>
      </c>
      <c r="H188" t="str">
        <f t="shared" si="11"/>
        <v>2023-01-09 15:30:00</v>
      </c>
      <c r="I188" s="28">
        <f t="shared" si="12"/>
        <v>930</v>
      </c>
      <c r="J188" s="8">
        <v>0</v>
      </c>
    </row>
    <row r="189" spans="1:10" ht="19.5" customHeight="1" x14ac:dyDescent="0.35">
      <c r="A189" t="s">
        <v>5178</v>
      </c>
      <c r="B189" s="8">
        <v>2805</v>
      </c>
      <c r="C189" s="23">
        <v>1.3871199999999999</v>
      </c>
      <c r="D189" s="23">
        <f t="shared" si="9"/>
        <v>1.102675857142857</v>
      </c>
      <c r="E189" s="23">
        <v>1.723031</v>
      </c>
      <c r="F189" s="23">
        <f t="shared" si="10"/>
        <v>0.73828019047619042</v>
      </c>
      <c r="G189" t="s">
        <v>5179</v>
      </c>
      <c r="H189" t="str">
        <f t="shared" si="11"/>
        <v>2023-01-09 15:35:00</v>
      </c>
      <c r="I189" s="28">
        <f t="shared" si="12"/>
        <v>935</v>
      </c>
      <c r="J189" s="8">
        <v>0</v>
      </c>
    </row>
    <row r="190" spans="1:10" ht="19.5" customHeight="1" x14ac:dyDescent="0.35">
      <c r="A190" t="s">
        <v>5180</v>
      </c>
      <c r="B190" s="8">
        <v>2820</v>
      </c>
      <c r="C190" s="23">
        <v>1.2897369999999999</v>
      </c>
      <c r="D190" s="23">
        <f t="shared" si="9"/>
        <v>1.005292857142857</v>
      </c>
      <c r="E190" s="23">
        <v>1.6299680000000001</v>
      </c>
      <c r="F190" s="23">
        <f t="shared" si="10"/>
        <v>0.64521719047619053</v>
      </c>
      <c r="G190" t="s">
        <v>5181</v>
      </c>
      <c r="H190" t="str">
        <f t="shared" si="11"/>
        <v>2023-01-09 15:40:00</v>
      </c>
      <c r="I190" s="28">
        <f t="shared" si="12"/>
        <v>940</v>
      </c>
      <c r="J190" s="8">
        <v>0</v>
      </c>
    </row>
    <row r="191" spans="1:10" ht="19.5" customHeight="1" x14ac:dyDescent="0.35">
      <c r="A191" t="s">
        <v>5182</v>
      </c>
      <c r="B191" s="8">
        <v>2835</v>
      </c>
      <c r="C191" s="23">
        <v>1.2312270000000001</v>
      </c>
      <c r="D191" s="23">
        <f t="shared" si="9"/>
        <v>0.94678285714285715</v>
      </c>
      <c r="E191" s="23">
        <v>1.58104</v>
      </c>
      <c r="F191" s="23">
        <f t="shared" si="10"/>
        <v>0.59628919047619044</v>
      </c>
      <c r="G191" t="s">
        <v>4972</v>
      </c>
      <c r="H191" t="str">
        <f t="shared" si="11"/>
        <v>2023-01-09 15:45:00</v>
      </c>
      <c r="I191" s="28">
        <f t="shared" si="12"/>
        <v>945</v>
      </c>
      <c r="J191" s="8">
        <v>0</v>
      </c>
    </row>
    <row r="192" spans="1:10" ht="19.5" customHeight="1" x14ac:dyDescent="0.35">
      <c r="A192" t="s">
        <v>5183</v>
      </c>
      <c r="B192" s="8">
        <v>2850</v>
      </c>
      <c r="C192" s="23">
        <v>1.176231</v>
      </c>
      <c r="D192" s="23">
        <f t="shared" si="9"/>
        <v>0.8917868571428571</v>
      </c>
      <c r="E192" s="23">
        <v>1.5362709999999999</v>
      </c>
      <c r="F192" s="23">
        <f t="shared" si="10"/>
        <v>0.55152019047619039</v>
      </c>
      <c r="G192" t="s">
        <v>5184</v>
      </c>
      <c r="H192" t="str">
        <f t="shared" si="11"/>
        <v>2023-01-09 15:50:00</v>
      </c>
      <c r="I192" s="28">
        <f t="shared" si="12"/>
        <v>950</v>
      </c>
      <c r="J192" s="8">
        <v>0</v>
      </c>
    </row>
    <row r="193" spans="1:10" ht="19.5" customHeight="1" x14ac:dyDescent="0.35">
      <c r="A193" t="s">
        <v>5185</v>
      </c>
      <c r="B193" s="8">
        <v>2865</v>
      </c>
      <c r="C193" s="23">
        <v>1.1377550000000001</v>
      </c>
      <c r="D193" s="23">
        <f t="shared" si="9"/>
        <v>0.85331085714285715</v>
      </c>
      <c r="E193" s="23">
        <v>1.5117430000000001</v>
      </c>
      <c r="F193" s="23">
        <f t="shared" si="10"/>
        <v>0.5269921904761905</v>
      </c>
      <c r="G193" t="s">
        <v>5186</v>
      </c>
      <c r="H193" t="str">
        <f t="shared" si="11"/>
        <v>2023-01-09 15:55:00</v>
      </c>
      <c r="I193" s="28">
        <f t="shared" si="12"/>
        <v>955</v>
      </c>
      <c r="J193" s="8">
        <v>0</v>
      </c>
    </row>
    <row r="194" spans="1:10" ht="19.5" customHeight="1" x14ac:dyDescent="0.35">
      <c r="A194" t="s">
        <v>5187</v>
      </c>
      <c r="B194" s="8">
        <v>2880</v>
      </c>
      <c r="C194" s="23">
        <v>1.1040669999999999</v>
      </c>
      <c r="D194" s="23">
        <f t="shared" ref="D194:D246" si="13">C194-AVERAGE($C$2:$C$22)</f>
        <v>0.81962285714285699</v>
      </c>
      <c r="E194" s="23">
        <v>1.486299</v>
      </c>
      <c r="F194" s="23">
        <f t="shared" ref="F194:F257" si="14">E194-AVERAGE($E$2:$E$22)</f>
        <v>0.50154819047619048</v>
      </c>
      <c r="G194" t="s">
        <v>4973</v>
      </c>
      <c r="H194" t="str">
        <f t="shared" ref="H194:H257" si="15">SUBSTITUTE(G194,"T"," ")</f>
        <v>2023-01-09 16:00:00</v>
      </c>
      <c r="I194" s="28">
        <f t="shared" si="12"/>
        <v>960</v>
      </c>
      <c r="J194" s="8">
        <v>0</v>
      </c>
    </row>
    <row r="195" spans="1:10" ht="19.5" customHeight="1" x14ac:dyDescent="0.35">
      <c r="A195" t="s">
        <v>5188</v>
      </c>
      <c r="B195" s="8">
        <v>2895</v>
      </c>
      <c r="C195" s="23">
        <v>1.0755269999999999</v>
      </c>
      <c r="D195" s="23">
        <f t="shared" si="13"/>
        <v>0.79108285714285698</v>
      </c>
      <c r="E195" s="23">
        <v>1.4611080000000001</v>
      </c>
      <c r="F195" s="23">
        <f t="shared" si="14"/>
        <v>0.47635719047619052</v>
      </c>
      <c r="G195" t="s">
        <v>5189</v>
      </c>
      <c r="H195" t="str">
        <f t="shared" si="15"/>
        <v>2023-01-09 16:05:00</v>
      </c>
      <c r="I195" s="28">
        <f t="shared" ref="I195:I258" si="16">DAY(H195-$H$2)*24*60 + HOUR(H195-$H$2)*60 + MINUTE(H195-$H$2) + SECOND(H195-$H$2)/60</f>
        <v>965</v>
      </c>
      <c r="J195" s="8">
        <v>0</v>
      </c>
    </row>
    <row r="196" spans="1:10" ht="19.5" customHeight="1" x14ac:dyDescent="0.35">
      <c r="A196" t="s">
        <v>5190</v>
      </c>
      <c r="B196" s="8">
        <v>2910</v>
      </c>
      <c r="C196" s="23">
        <v>1.0507820000000001</v>
      </c>
      <c r="D196" s="23">
        <f t="shared" si="13"/>
        <v>0.76633785714285718</v>
      </c>
      <c r="E196" s="23">
        <v>1.4350849999999999</v>
      </c>
      <c r="F196" s="23">
        <f t="shared" si="14"/>
        <v>0.45033419047619039</v>
      </c>
      <c r="G196" t="s">
        <v>5191</v>
      </c>
      <c r="H196" t="str">
        <f t="shared" si="15"/>
        <v>2023-01-09 16:10:00</v>
      </c>
      <c r="I196" s="28">
        <f t="shared" si="16"/>
        <v>970</v>
      </c>
      <c r="J196" s="8">
        <v>0</v>
      </c>
    </row>
    <row r="197" spans="1:10" ht="19.5" customHeight="1" x14ac:dyDescent="0.35">
      <c r="A197" t="s">
        <v>5192</v>
      </c>
      <c r="B197" s="8">
        <v>2925</v>
      </c>
      <c r="C197" s="23">
        <v>1.0299069999999999</v>
      </c>
      <c r="D197" s="23">
        <f t="shared" si="13"/>
        <v>0.74546285714285698</v>
      </c>
      <c r="E197" s="23">
        <v>1.4246319999999999</v>
      </c>
      <c r="F197" s="23">
        <f t="shared" si="14"/>
        <v>0.43988119047619034</v>
      </c>
      <c r="G197" t="s">
        <v>4975</v>
      </c>
      <c r="H197" t="str">
        <f t="shared" si="15"/>
        <v>2023-01-09 16:15:00</v>
      </c>
      <c r="I197" s="28">
        <f t="shared" si="16"/>
        <v>975</v>
      </c>
      <c r="J197" s="8">
        <v>0</v>
      </c>
    </row>
    <row r="198" spans="1:10" ht="19.5" customHeight="1" x14ac:dyDescent="0.35">
      <c r="A198" t="s">
        <v>5193</v>
      </c>
      <c r="B198" s="8">
        <v>2940</v>
      </c>
      <c r="C198" s="23">
        <v>1.0213589999999999</v>
      </c>
      <c r="D198" s="23">
        <f t="shared" si="13"/>
        <v>0.73691485714285698</v>
      </c>
      <c r="E198" s="23">
        <v>1.411869</v>
      </c>
      <c r="F198" s="23">
        <f t="shared" si="14"/>
        <v>0.42711819047619048</v>
      </c>
      <c r="G198" t="s">
        <v>5194</v>
      </c>
      <c r="H198" t="str">
        <f t="shared" si="15"/>
        <v>2023-01-09 16:20:00</v>
      </c>
      <c r="I198" s="28">
        <f t="shared" si="16"/>
        <v>980</v>
      </c>
      <c r="J198" s="8">
        <v>0</v>
      </c>
    </row>
    <row r="199" spans="1:10" ht="19.5" customHeight="1" x14ac:dyDescent="0.35">
      <c r="A199" t="s">
        <v>5195</v>
      </c>
      <c r="B199" s="8">
        <v>2955</v>
      </c>
      <c r="C199" s="23">
        <v>1.0099039999999999</v>
      </c>
      <c r="D199" s="23">
        <f t="shared" si="13"/>
        <v>0.72545985714285699</v>
      </c>
      <c r="E199" s="23">
        <v>1.3994660000000001</v>
      </c>
      <c r="F199" s="23">
        <f t="shared" si="14"/>
        <v>0.41471519047619054</v>
      </c>
      <c r="G199" t="s">
        <v>5196</v>
      </c>
      <c r="H199" t="str">
        <f t="shared" si="15"/>
        <v>2023-01-09 16:25:00</v>
      </c>
      <c r="I199" s="28">
        <f t="shared" si="16"/>
        <v>985</v>
      </c>
      <c r="J199" s="8">
        <v>0</v>
      </c>
    </row>
    <row r="200" spans="1:10" ht="19.5" customHeight="1" x14ac:dyDescent="0.35">
      <c r="A200" t="s">
        <v>5197</v>
      </c>
      <c r="B200" s="8">
        <v>2970</v>
      </c>
      <c r="C200" s="23">
        <v>0.99775000000000003</v>
      </c>
      <c r="D200" s="23">
        <f t="shared" si="13"/>
        <v>0.71330585714285721</v>
      </c>
      <c r="E200" s="23">
        <v>1.3933599999999999</v>
      </c>
      <c r="F200" s="23">
        <f t="shared" si="14"/>
        <v>0.40860919047619038</v>
      </c>
      <c r="G200" t="s">
        <v>4977</v>
      </c>
      <c r="H200" t="str">
        <f t="shared" si="15"/>
        <v>2023-01-09 16:30:00</v>
      </c>
      <c r="I200" s="28">
        <f t="shared" si="16"/>
        <v>990</v>
      </c>
      <c r="J200" s="8">
        <v>0</v>
      </c>
    </row>
    <row r="201" spans="1:10" ht="19.5" customHeight="1" x14ac:dyDescent="0.35">
      <c r="A201" t="s">
        <v>5198</v>
      </c>
      <c r="B201" s="8">
        <v>2985</v>
      </c>
      <c r="C201" s="23">
        <v>0.97862899999999997</v>
      </c>
      <c r="D201" s="23">
        <f t="shared" si="13"/>
        <v>0.69418485714285705</v>
      </c>
      <c r="E201" s="23">
        <v>1.3870420000000001</v>
      </c>
      <c r="F201" s="23">
        <f t="shared" si="14"/>
        <v>0.40229119047619055</v>
      </c>
      <c r="G201" t="s">
        <v>5199</v>
      </c>
      <c r="H201" t="str">
        <f t="shared" si="15"/>
        <v>2023-01-09 16:35:00</v>
      </c>
      <c r="I201" s="28">
        <f t="shared" si="16"/>
        <v>995</v>
      </c>
      <c r="J201" s="8">
        <v>0</v>
      </c>
    </row>
    <row r="202" spans="1:10" ht="19.5" customHeight="1" x14ac:dyDescent="0.35">
      <c r="A202" t="s">
        <v>5200</v>
      </c>
      <c r="B202" s="8">
        <v>3000</v>
      </c>
      <c r="C202" s="23">
        <v>0.97192100000000003</v>
      </c>
      <c r="D202" s="23">
        <f t="shared" si="13"/>
        <v>0.68747685714285711</v>
      </c>
      <c r="E202" s="23">
        <v>1.3700969999999999</v>
      </c>
      <c r="F202" s="23">
        <f t="shared" si="14"/>
        <v>0.38534619047619034</v>
      </c>
      <c r="G202" t="s">
        <v>5201</v>
      </c>
      <c r="H202" t="str">
        <f t="shared" si="15"/>
        <v>2023-01-09 16:40:00</v>
      </c>
      <c r="I202" s="28">
        <f t="shared" si="16"/>
        <v>1000</v>
      </c>
      <c r="J202" s="8">
        <v>0</v>
      </c>
    </row>
    <row r="203" spans="1:10" ht="19.5" customHeight="1" x14ac:dyDescent="0.35">
      <c r="A203" t="s">
        <v>5202</v>
      </c>
      <c r="B203" s="8">
        <v>3015</v>
      </c>
      <c r="C203" s="23">
        <v>0.952874</v>
      </c>
      <c r="D203" s="23">
        <f t="shared" si="13"/>
        <v>0.66842985714285708</v>
      </c>
      <c r="E203" s="23">
        <v>1.366482</v>
      </c>
      <c r="F203" s="23">
        <f t="shared" si="14"/>
        <v>0.38173119047619042</v>
      </c>
      <c r="G203" t="s">
        <v>4978</v>
      </c>
      <c r="H203" t="str">
        <f t="shared" si="15"/>
        <v>2023-01-09 16:45:00</v>
      </c>
      <c r="I203" s="28">
        <f t="shared" si="16"/>
        <v>1005</v>
      </c>
      <c r="J203" s="8">
        <v>0</v>
      </c>
    </row>
    <row r="204" spans="1:10" ht="19.5" customHeight="1" x14ac:dyDescent="0.35">
      <c r="A204" t="s">
        <v>5203</v>
      </c>
      <c r="B204" s="8">
        <v>3030</v>
      </c>
      <c r="C204" s="23">
        <v>0.95647700000000002</v>
      </c>
      <c r="D204" s="23">
        <f t="shared" si="13"/>
        <v>0.6720328571428571</v>
      </c>
      <c r="E204" s="23">
        <v>1.36155</v>
      </c>
      <c r="F204" s="23">
        <f t="shared" si="14"/>
        <v>0.37679919047619048</v>
      </c>
      <c r="G204" t="s">
        <v>5204</v>
      </c>
      <c r="H204" t="str">
        <f t="shared" si="15"/>
        <v>2023-01-09 16:50:00</v>
      </c>
      <c r="I204" s="28">
        <f t="shared" si="16"/>
        <v>1010</v>
      </c>
      <c r="J204" s="8">
        <v>0</v>
      </c>
    </row>
    <row r="205" spans="1:10" ht="19.5" customHeight="1" x14ac:dyDescent="0.35">
      <c r="A205" t="s">
        <v>5205</v>
      </c>
      <c r="B205" s="8">
        <v>3045</v>
      </c>
      <c r="C205" s="23">
        <v>0.950631</v>
      </c>
      <c r="D205" s="23">
        <f t="shared" si="13"/>
        <v>0.66618685714285708</v>
      </c>
      <c r="E205" s="23">
        <v>1.3492459999999999</v>
      </c>
      <c r="F205" s="23">
        <f t="shared" si="14"/>
        <v>0.36449519047619039</v>
      </c>
      <c r="G205" t="s">
        <v>5206</v>
      </c>
      <c r="H205" t="str">
        <f t="shared" si="15"/>
        <v>2023-01-09 16:55:00</v>
      </c>
      <c r="I205" s="28">
        <f t="shared" si="16"/>
        <v>1015</v>
      </c>
      <c r="J205" s="8">
        <v>0</v>
      </c>
    </row>
    <row r="206" spans="1:10" ht="19.5" customHeight="1" x14ac:dyDescent="0.35">
      <c r="A206" t="s">
        <v>5207</v>
      </c>
      <c r="B206" s="8">
        <v>3060</v>
      </c>
      <c r="C206" s="23">
        <v>0.94526500000000002</v>
      </c>
      <c r="D206" s="23">
        <f t="shared" si="13"/>
        <v>0.6608208571428571</v>
      </c>
      <c r="E206" s="23">
        <v>1.3572360000000001</v>
      </c>
      <c r="F206" s="23">
        <f t="shared" si="14"/>
        <v>0.37248519047619055</v>
      </c>
      <c r="G206" t="s">
        <v>4980</v>
      </c>
      <c r="H206" t="str">
        <f t="shared" si="15"/>
        <v>2023-01-09 17:00:00</v>
      </c>
      <c r="I206" s="28">
        <f t="shared" si="16"/>
        <v>1020</v>
      </c>
      <c r="J206" s="8">
        <v>0</v>
      </c>
    </row>
    <row r="207" spans="1:10" ht="19.5" customHeight="1" x14ac:dyDescent="0.35">
      <c r="A207" t="s">
        <v>5208</v>
      </c>
      <c r="B207" s="8">
        <v>3075</v>
      </c>
      <c r="C207" s="23">
        <v>0.94033999999999995</v>
      </c>
      <c r="D207" s="23">
        <f t="shared" si="13"/>
        <v>0.65589585714285703</v>
      </c>
      <c r="E207" s="23">
        <v>1.3475630000000001</v>
      </c>
      <c r="F207" s="23">
        <f t="shared" si="14"/>
        <v>0.36281219047619051</v>
      </c>
      <c r="G207" t="s">
        <v>5209</v>
      </c>
      <c r="H207" t="str">
        <f t="shared" si="15"/>
        <v>2023-01-09 17:05:00</v>
      </c>
      <c r="I207" s="28">
        <f t="shared" si="16"/>
        <v>1025</v>
      </c>
      <c r="J207" s="8">
        <v>0</v>
      </c>
    </row>
    <row r="208" spans="1:10" ht="19.5" customHeight="1" x14ac:dyDescent="0.35">
      <c r="A208" t="s">
        <v>5210</v>
      </c>
      <c r="B208" s="8">
        <v>3090</v>
      </c>
      <c r="C208" s="23">
        <v>0.93483899999999998</v>
      </c>
      <c r="D208" s="23">
        <f t="shared" si="13"/>
        <v>0.65039485714285705</v>
      </c>
      <c r="E208" s="23">
        <v>1.3377349999999999</v>
      </c>
      <c r="F208" s="23">
        <f t="shared" si="14"/>
        <v>0.35298419047619034</v>
      </c>
      <c r="G208" t="s">
        <v>5211</v>
      </c>
      <c r="H208" t="str">
        <f t="shared" si="15"/>
        <v>2023-01-09 17:10:00</v>
      </c>
      <c r="I208" s="28">
        <f t="shared" si="16"/>
        <v>1030</v>
      </c>
      <c r="J208" s="8">
        <v>0</v>
      </c>
    </row>
    <row r="209" spans="1:10" ht="19.5" customHeight="1" x14ac:dyDescent="0.35">
      <c r="A209" t="s">
        <v>5212</v>
      </c>
      <c r="B209" s="8">
        <v>3105</v>
      </c>
      <c r="C209" s="23">
        <v>0.92185099999999998</v>
      </c>
      <c r="D209" s="23">
        <f t="shared" si="13"/>
        <v>0.63740685714285705</v>
      </c>
      <c r="E209" s="23">
        <v>1.3306530000000001</v>
      </c>
      <c r="F209" s="23">
        <f t="shared" si="14"/>
        <v>0.34590219047619053</v>
      </c>
      <c r="G209" t="s">
        <v>4982</v>
      </c>
      <c r="H209" t="str">
        <f t="shared" si="15"/>
        <v>2023-01-09 17:15:00</v>
      </c>
      <c r="I209" s="28">
        <f t="shared" si="16"/>
        <v>1035</v>
      </c>
      <c r="J209" s="8">
        <v>0</v>
      </c>
    </row>
    <row r="210" spans="1:10" ht="19.5" customHeight="1" x14ac:dyDescent="0.35">
      <c r="A210" t="s">
        <v>5213</v>
      </c>
      <c r="B210" s="8">
        <v>3120</v>
      </c>
      <c r="C210" s="23">
        <v>0.92059400000000002</v>
      </c>
      <c r="D210" s="23">
        <f t="shared" si="13"/>
        <v>0.63614985714285721</v>
      </c>
      <c r="E210" s="23">
        <v>1.324646</v>
      </c>
      <c r="F210" s="23">
        <f t="shared" si="14"/>
        <v>0.33989519047619043</v>
      </c>
      <c r="G210" t="s">
        <v>5214</v>
      </c>
      <c r="H210" t="str">
        <f t="shared" si="15"/>
        <v>2023-01-09 17:20:00</v>
      </c>
      <c r="I210" s="28">
        <f t="shared" si="16"/>
        <v>1040</v>
      </c>
      <c r="J210" s="8">
        <v>0</v>
      </c>
    </row>
    <row r="211" spans="1:10" ht="19.5" customHeight="1" x14ac:dyDescent="0.35">
      <c r="A211" t="s">
        <v>5215</v>
      </c>
      <c r="B211" s="8">
        <v>3135</v>
      </c>
      <c r="C211" s="23">
        <v>0.91154999999999997</v>
      </c>
      <c r="D211" s="23">
        <f t="shared" si="13"/>
        <v>0.62710585714285716</v>
      </c>
      <c r="E211" s="23">
        <v>1.314019</v>
      </c>
      <c r="F211" s="23">
        <f t="shared" si="14"/>
        <v>0.32926819047619049</v>
      </c>
      <c r="G211" t="s">
        <v>5216</v>
      </c>
      <c r="H211" t="str">
        <f t="shared" si="15"/>
        <v>2023-01-09 17:25:00</v>
      </c>
      <c r="I211" s="28">
        <f t="shared" si="16"/>
        <v>1045</v>
      </c>
      <c r="J211" s="8">
        <v>0</v>
      </c>
    </row>
    <row r="212" spans="1:10" ht="19.5" customHeight="1" x14ac:dyDescent="0.35">
      <c r="A212" t="s">
        <v>5217</v>
      </c>
      <c r="B212" s="8">
        <v>3150</v>
      </c>
      <c r="C212" s="23">
        <v>0.90649000000000002</v>
      </c>
      <c r="D212" s="23">
        <f t="shared" si="13"/>
        <v>0.62204585714285709</v>
      </c>
      <c r="E212" s="23">
        <v>1.315113</v>
      </c>
      <c r="F212" s="23">
        <f t="shared" si="14"/>
        <v>0.33036219047619042</v>
      </c>
      <c r="G212" t="s">
        <v>4983</v>
      </c>
      <c r="H212" t="str">
        <f t="shared" si="15"/>
        <v>2023-01-09 17:30:00</v>
      </c>
      <c r="I212" s="28">
        <f t="shared" si="16"/>
        <v>1050</v>
      </c>
      <c r="J212" s="8">
        <v>0</v>
      </c>
    </row>
    <row r="213" spans="1:10" ht="19.5" customHeight="1" x14ac:dyDescent="0.35">
      <c r="A213" t="s">
        <v>5218</v>
      </c>
      <c r="B213" s="8">
        <v>3165</v>
      </c>
      <c r="C213" s="23">
        <v>0.90208600000000005</v>
      </c>
      <c r="D213" s="23">
        <f t="shared" si="13"/>
        <v>0.61764185714285724</v>
      </c>
      <c r="E213" s="23">
        <v>1.3126819999999999</v>
      </c>
      <c r="F213" s="23">
        <f t="shared" si="14"/>
        <v>0.32793119047619035</v>
      </c>
      <c r="G213" t="s">
        <v>5219</v>
      </c>
      <c r="H213" t="str">
        <f t="shared" si="15"/>
        <v>2023-01-09 17:35:00</v>
      </c>
      <c r="I213" s="28">
        <f t="shared" si="16"/>
        <v>1055</v>
      </c>
      <c r="J213" s="8">
        <v>0</v>
      </c>
    </row>
    <row r="214" spans="1:10" ht="19.5" customHeight="1" x14ac:dyDescent="0.35">
      <c r="A214" t="s">
        <v>5220</v>
      </c>
      <c r="B214" s="8">
        <v>3180</v>
      </c>
      <c r="C214" s="23">
        <v>0.89207599999999998</v>
      </c>
      <c r="D214" s="23">
        <f t="shared" si="13"/>
        <v>0.60763185714285717</v>
      </c>
      <c r="E214" s="23">
        <v>1.3003150000000001</v>
      </c>
      <c r="F214" s="23">
        <f t="shared" si="14"/>
        <v>0.31556419047619055</v>
      </c>
      <c r="G214" t="s">
        <v>5221</v>
      </c>
      <c r="H214" t="str">
        <f t="shared" si="15"/>
        <v>2023-01-09 17:40:00</v>
      </c>
      <c r="I214" s="28">
        <f t="shared" si="16"/>
        <v>1060</v>
      </c>
      <c r="J214" s="8">
        <v>0</v>
      </c>
    </row>
    <row r="215" spans="1:10" ht="19.5" customHeight="1" x14ac:dyDescent="0.35">
      <c r="A215" t="s">
        <v>5222</v>
      </c>
      <c r="B215" s="8">
        <v>3195</v>
      </c>
      <c r="C215" s="23">
        <v>0.88561500000000004</v>
      </c>
      <c r="D215" s="23">
        <f t="shared" si="13"/>
        <v>0.60117085714285712</v>
      </c>
      <c r="E215" s="23">
        <v>1.2977799999999999</v>
      </c>
      <c r="F215" s="23">
        <f t="shared" si="14"/>
        <v>0.31302919047619038</v>
      </c>
      <c r="G215" t="s">
        <v>4985</v>
      </c>
      <c r="H215" t="str">
        <f t="shared" si="15"/>
        <v>2023-01-09 17:45:00</v>
      </c>
      <c r="I215" s="28">
        <f t="shared" si="16"/>
        <v>1065</v>
      </c>
      <c r="J215" s="8">
        <v>0</v>
      </c>
    </row>
    <row r="216" spans="1:10" ht="19.5" customHeight="1" x14ac:dyDescent="0.35">
      <c r="A216" t="s">
        <v>5223</v>
      </c>
      <c r="B216" s="8">
        <v>3210</v>
      </c>
      <c r="C216" s="23">
        <v>0.88138499999999997</v>
      </c>
      <c r="D216" s="23">
        <f t="shared" si="13"/>
        <v>0.59694085714285716</v>
      </c>
      <c r="E216" s="23">
        <v>1.2950010000000001</v>
      </c>
      <c r="F216" s="23">
        <f t="shared" si="14"/>
        <v>0.31025019047619051</v>
      </c>
      <c r="G216" t="s">
        <v>5224</v>
      </c>
      <c r="H216" t="str">
        <f t="shared" si="15"/>
        <v>2023-01-09 17:50:00</v>
      </c>
      <c r="I216" s="28">
        <f t="shared" si="16"/>
        <v>1070</v>
      </c>
      <c r="J216" s="8">
        <v>0</v>
      </c>
    </row>
    <row r="217" spans="1:10" ht="19.5" customHeight="1" x14ac:dyDescent="0.35">
      <c r="A217" t="s">
        <v>5225</v>
      </c>
      <c r="B217" s="8">
        <v>3225</v>
      </c>
      <c r="C217" s="23">
        <v>0.88387099999999996</v>
      </c>
      <c r="D217" s="23">
        <f t="shared" si="13"/>
        <v>0.59942685714285715</v>
      </c>
      <c r="E217" s="23">
        <v>1.3029980000000001</v>
      </c>
      <c r="F217" s="23">
        <f t="shared" si="14"/>
        <v>0.31824719047619054</v>
      </c>
      <c r="G217" t="s">
        <v>5226</v>
      </c>
      <c r="H217" t="str">
        <f t="shared" si="15"/>
        <v>2023-01-09 17:55:00</v>
      </c>
      <c r="I217" s="28">
        <f t="shared" si="16"/>
        <v>1075</v>
      </c>
      <c r="J217" s="8">
        <v>0</v>
      </c>
    </row>
    <row r="218" spans="1:10" ht="19.5" customHeight="1" x14ac:dyDescent="0.35">
      <c r="A218" t="s">
        <v>5227</v>
      </c>
      <c r="B218" s="8">
        <v>3240</v>
      </c>
      <c r="C218" s="23">
        <v>0.87007699999999999</v>
      </c>
      <c r="D218" s="23">
        <f t="shared" si="13"/>
        <v>0.58563285714285707</v>
      </c>
      <c r="E218" s="23">
        <v>1.2863979999999999</v>
      </c>
      <c r="F218" s="23">
        <f t="shared" si="14"/>
        <v>0.30164719047619037</v>
      </c>
      <c r="G218" t="s">
        <v>4987</v>
      </c>
      <c r="H218" t="str">
        <f t="shared" si="15"/>
        <v>2023-01-09 18:00:00</v>
      </c>
      <c r="I218" s="28">
        <f t="shared" si="16"/>
        <v>1080</v>
      </c>
      <c r="J218" s="8">
        <v>0</v>
      </c>
    </row>
    <row r="219" spans="1:10" ht="19.5" customHeight="1" x14ac:dyDescent="0.35">
      <c r="A219" t="s">
        <v>5228</v>
      </c>
      <c r="B219" s="8">
        <v>3255</v>
      </c>
      <c r="C219" s="23">
        <v>0.86761699999999997</v>
      </c>
      <c r="D219" s="23">
        <f t="shared" si="13"/>
        <v>0.58317285714285716</v>
      </c>
      <c r="E219" s="23">
        <v>1.283091</v>
      </c>
      <c r="F219" s="23">
        <f t="shared" si="14"/>
        <v>0.29834019047619043</v>
      </c>
      <c r="G219" t="s">
        <v>5229</v>
      </c>
      <c r="H219" t="str">
        <f t="shared" si="15"/>
        <v>2023-01-09 18:05:00</v>
      </c>
      <c r="I219" s="28">
        <f t="shared" si="16"/>
        <v>1085</v>
      </c>
      <c r="J219" s="8">
        <v>0</v>
      </c>
    </row>
    <row r="220" spans="1:10" ht="19.5" customHeight="1" x14ac:dyDescent="0.35">
      <c r="A220" t="s">
        <v>5230</v>
      </c>
      <c r="B220" s="8">
        <v>3270</v>
      </c>
      <c r="C220" s="23">
        <v>0.85558599999999996</v>
      </c>
      <c r="D220" s="23">
        <f t="shared" si="13"/>
        <v>0.57114185714285703</v>
      </c>
      <c r="E220" s="23">
        <v>1.2849200000000001</v>
      </c>
      <c r="F220" s="23">
        <f t="shared" si="14"/>
        <v>0.30016919047619051</v>
      </c>
      <c r="G220" t="s">
        <v>5231</v>
      </c>
      <c r="H220" t="str">
        <f t="shared" si="15"/>
        <v>2023-01-09 18:10:00</v>
      </c>
      <c r="I220" s="28">
        <f t="shared" si="16"/>
        <v>1090</v>
      </c>
      <c r="J220" s="8">
        <v>0</v>
      </c>
    </row>
    <row r="221" spans="1:10" ht="19.5" customHeight="1" x14ac:dyDescent="0.35">
      <c r="A221" t="s">
        <v>5232</v>
      </c>
      <c r="B221" s="8">
        <v>3285</v>
      </c>
      <c r="C221" s="23">
        <v>0.84507500000000002</v>
      </c>
      <c r="D221" s="23">
        <f t="shared" si="13"/>
        <v>0.5606308571428571</v>
      </c>
      <c r="E221" s="23">
        <v>1.2735829999999999</v>
      </c>
      <c r="F221" s="23">
        <f t="shared" si="14"/>
        <v>0.28883219047619035</v>
      </c>
      <c r="G221" t="s">
        <v>4988</v>
      </c>
      <c r="H221" t="str">
        <f t="shared" si="15"/>
        <v>2023-01-09 18:15:00</v>
      </c>
      <c r="I221" s="28">
        <f t="shared" si="16"/>
        <v>1095</v>
      </c>
      <c r="J221" s="8">
        <v>0</v>
      </c>
    </row>
    <row r="222" spans="1:10" ht="19.5" customHeight="1" x14ac:dyDescent="0.35">
      <c r="A222" t="s">
        <v>5233</v>
      </c>
      <c r="B222" s="8">
        <v>3300</v>
      </c>
      <c r="C222" s="23">
        <v>0.84372199999999997</v>
      </c>
      <c r="D222" s="23">
        <f t="shared" si="13"/>
        <v>0.55927785714285716</v>
      </c>
      <c r="E222" s="23">
        <v>1.28298</v>
      </c>
      <c r="F222" s="23">
        <f t="shared" si="14"/>
        <v>0.29822919047619045</v>
      </c>
      <c r="G222" t="s">
        <v>5234</v>
      </c>
      <c r="H222" t="str">
        <f t="shared" si="15"/>
        <v>2023-01-09 18:20:00</v>
      </c>
      <c r="I222" s="28">
        <f t="shared" si="16"/>
        <v>1100</v>
      </c>
      <c r="J222" s="8">
        <v>0</v>
      </c>
    </row>
    <row r="223" spans="1:10" ht="19.5" customHeight="1" x14ac:dyDescent="0.35">
      <c r="A223" t="s">
        <v>5235</v>
      </c>
      <c r="B223" s="8">
        <v>3315</v>
      </c>
      <c r="C223" s="23">
        <v>0.83382000000000001</v>
      </c>
      <c r="D223" s="23">
        <f t="shared" si="13"/>
        <v>0.54937585714285708</v>
      </c>
      <c r="E223" s="23">
        <v>1.2670950000000001</v>
      </c>
      <c r="F223" s="23">
        <f t="shared" si="14"/>
        <v>0.28234419047619053</v>
      </c>
      <c r="G223" t="s">
        <v>5236</v>
      </c>
      <c r="H223" t="str">
        <f t="shared" si="15"/>
        <v>2023-01-09 18:25:00</v>
      </c>
      <c r="I223" s="28">
        <f t="shared" si="16"/>
        <v>1105</v>
      </c>
      <c r="J223" s="8">
        <v>0</v>
      </c>
    </row>
    <row r="224" spans="1:10" ht="19.5" customHeight="1" x14ac:dyDescent="0.35">
      <c r="A224" t="s">
        <v>5237</v>
      </c>
      <c r="B224" s="8">
        <v>3330</v>
      </c>
      <c r="C224" s="23">
        <v>0.83742099999999997</v>
      </c>
      <c r="D224" s="23">
        <f t="shared" si="13"/>
        <v>0.55297685714285705</v>
      </c>
      <c r="E224" s="23">
        <v>1.26874</v>
      </c>
      <c r="F224" s="23">
        <f t="shared" si="14"/>
        <v>0.28398919047619042</v>
      </c>
      <c r="G224" t="s">
        <v>4990</v>
      </c>
      <c r="H224" t="str">
        <f t="shared" si="15"/>
        <v>2023-01-09 18:30:00</v>
      </c>
      <c r="I224" s="28">
        <f t="shared" si="16"/>
        <v>1110</v>
      </c>
      <c r="J224" s="8">
        <v>0</v>
      </c>
    </row>
    <row r="225" spans="1:10" ht="19.5" customHeight="1" x14ac:dyDescent="0.35">
      <c r="A225" t="s">
        <v>5238</v>
      </c>
      <c r="B225" s="8">
        <v>3345</v>
      </c>
      <c r="C225" s="23">
        <v>0.83526299999999998</v>
      </c>
      <c r="D225" s="23">
        <f t="shared" si="13"/>
        <v>0.55081885714285717</v>
      </c>
      <c r="E225" s="23">
        <v>1.272081</v>
      </c>
      <c r="F225" s="23">
        <f t="shared" si="14"/>
        <v>0.28733019047619046</v>
      </c>
      <c r="G225" t="s">
        <v>5239</v>
      </c>
      <c r="H225" t="str">
        <f t="shared" si="15"/>
        <v>2023-01-09 18:35:00</v>
      </c>
      <c r="I225" s="28">
        <f t="shared" si="16"/>
        <v>1115</v>
      </c>
      <c r="J225" s="8">
        <v>0</v>
      </c>
    </row>
    <row r="226" spans="1:10" ht="19.5" customHeight="1" x14ac:dyDescent="0.35">
      <c r="A226" t="s">
        <v>5240</v>
      </c>
      <c r="B226" s="8">
        <v>3360</v>
      </c>
      <c r="C226" s="23">
        <v>0.82889800000000002</v>
      </c>
      <c r="D226" s="23">
        <f t="shared" si="13"/>
        <v>0.54445385714285721</v>
      </c>
      <c r="E226" s="23">
        <v>1.2630790000000001</v>
      </c>
      <c r="F226" s="23">
        <f t="shared" si="14"/>
        <v>0.27832819047619051</v>
      </c>
      <c r="G226" t="s">
        <v>5241</v>
      </c>
      <c r="H226" t="str">
        <f t="shared" si="15"/>
        <v>2023-01-09 18:40:00</v>
      </c>
      <c r="I226" s="28">
        <f t="shared" si="16"/>
        <v>1120</v>
      </c>
      <c r="J226" s="8">
        <v>0</v>
      </c>
    </row>
    <row r="227" spans="1:10" ht="19.5" customHeight="1" x14ac:dyDescent="0.35">
      <c r="A227" t="s">
        <v>5242</v>
      </c>
      <c r="B227" s="8">
        <v>3375</v>
      </c>
      <c r="C227" s="23">
        <v>0.82927300000000004</v>
      </c>
      <c r="D227" s="23">
        <f t="shared" si="13"/>
        <v>0.54482885714285723</v>
      </c>
      <c r="E227" s="23">
        <v>1.256068</v>
      </c>
      <c r="F227" s="23">
        <f t="shared" si="14"/>
        <v>0.27131719047619041</v>
      </c>
      <c r="G227" t="s">
        <v>4992</v>
      </c>
      <c r="H227" t="str">
        <f t="shared" si="15"/>
        <v>2023-01-09 18:45:00</v>
      </c>
      <c r="I227" s="28">
        <f t="shared" si="16"/>
        <v>1125</v>
      </c>
      <c r="J227" s="8">
        <v>0</v>
      </c>
    </row>
    <row r="228" spans="1:10" ht="19.5" customHeight="1" x14ac:dyDescent="0.35">
      <c r="A228" t="s">
        <v>5243</v>
      </c>
      <c r="B228" s="8">
        <v>3390</v>
      </c>
      <c r="C228" s="23">
        <v>0.82805200000000001</v>
      </c>
      <c r="D228" s="23">
        <f t="shared" si="13"/>
        <v>0.54360785714285709</v>
      </c>
      <c r="E228" s="23">
        <v>1.2559229999999999</v>
      </c>
      <c r="F228" s="23">
        <f t="shared" si="14"/>
        <v>0.27117219047619034</v>
      </c>
      <c r="G228" t="s">
        <v>5244</v>
      </c>
      <c r="H228" t="str">
        <f t="shared" si="15"/>
        <v>2023-01-09 18:50:00</v>
      </c>
      <c r="I228" s="28">
        <f t="shared" si="16"/>
        <v>1130</v>
      </c>
      <c r="J228" s="8">
        <v>0</v>
      </c>
    </row>
    <row r="229" spans="1:10" ht="19.5" customHeight="1" x14ac:dyDescent="0.35">
      <c r="A229" t="s">
        <v>5245</v>
      </c>
      <c r="B229" s="8">
        <v>3405</v>
      </c>
      <c r="C229" s="23">
        <v>0.81835000000000002</v>
      </c>
      <c r="D229" s="23">
        <f t="shared" si="13"/>
        <v>0.53390585714285721</v>
      </c>
      <c r="E229" s="23">
        <v>1.2595620000000001</v>
      </c>
      <c r="F229" s="23">
        <f t="shared" si="14"/>
        <v>0.27481119047619051</v>
      </c>
      <c r="G229" t="s">
        <v>5246</v>
      </c>
      <c r="H229" t="str">
        <f t="shared" si="15"/>
        <v>2023-01-09 18:55:00</v>
      </c>
      <c r="I229" s="28">
        <f t="shared" si="16"/>
        <v>1135</v>
      </c>
      <c r="J229" s="8">
        <v>0</v>
      </c>
    </row>
    <row r="230" spans="1:10" ht="19.5" customHeight="1" x14ac:dyDescent="0.35">
      <c r="A230" t="s">
        <v>5247</v>
      </c>
      <c r="B230" s="8">
        <v>3420</v>
      </c>
      <c r="C230" s="23">
        <v>0.82126299999999997</v>
      </c>
      <c r="D230" s="23">
        <f t="shared" si="13"/>
        <v>0.53681885714285715</v>
      </c>
      <c r="E230" s="23">
        <v>1.251244</v>
      </c>
      <c r="F230" s="23">
        <f t="shared" si="14"/>
        <v>0.26649319047619047</v>
      </c>
      <c r="G230" t="s">
        <v>4993</v>
      </c>
      <c r="H230" t="str">
        <f t="shared" si="15"/>
        <v>2023-01-09 19:00:00</v>
      </c>
      <c r="I230" s="28">
        <f t="shared" si="16"/>
        <v>1140</v>
      </c>
      <c r="J230" s="8">
        <v>0</v>
      </c>
    </row>
    <row r="231" spans="1:10" ht="19.5" customHeight="1" x14ac:dyDescent="0.35">
      <c r="A231" t="s">
        <v>5248</v>
      </c>
      <c r="B231" s="8">
        <v>3435</v>
      </c>
      <c r="C231" s="23">
        <v>0.81293599999999999</v>
      </c>
      <c r="D231" s="23">
        <f t="shared" si="13"/>
        <v>0.52849185714285718</v>
      </c>
      <c r="E231" s="23">
        <v>1.2475810000000001</v>
      </c>
      <c r="F231" s="23">
        <f t="shared" si="14"/>
        <v>0.2628301904761905</v>
      </c>
      <c r="G231" t="s">
        <v>5249</v>
      </c>
      <c r="H231" t="str">
        <f t="shared" si="15"/>
        <v>2023-01-09 19:05:00</v>
      </c>
      <c r="I231" s="28">
        <f t="shared" si="16"/>
        <v>1145</v>
      </c>
      <c r="J231" s="8">
        <v>0</v>
      </c>
    </row>
    <row r="232" spans="1:10" ht="19.5" customHeight="1" x14ac:dyDescent="0.35">
      <c r="A232" t="s">
        <v>5250</v>
      </c>
      <c r="B232" s="8">
        <v>3450</v>
      </c>
      <c r="C232" s="23">
        <v>0.81000399999999995</v>
      </c>
      <c r="D232" s="23">
        <f t="shared" si="13"/>
        <v>0.52555985714285702</v>
      </c>
      <c r="E232" s="23">
        <v>1.2507200000000001</v>
      </c>
      <c r="F232" s="23">
        <f t="shared" si="14"/>
        <v>0.2659691904761905</v>
      </c>
      <c r="G232" t="s">
        <v>5251</v>
      </c>
      <c r="H232" t="str">
        <f t="shared" si="15"/>
        <v>2023-01-09 19:10:00</v>
      </c>
      <c r="I232" s="28">
        <f t="shared" si="16"/>
        <v>1150</v>
      </c>
      <c r="J232" s="8">
        <v>0</v>
      </c>
    </row>
    <row r="233" spans="1:10" ht="19.5" customHeight="1" x14ac:dyDescent="0.35">
      <c r="A233" t="s">
        <v>5252</v>
      </c>
      <c r="B233" s="8">
        <v>3465</v>
      </c>
      <c r="C233" s="23">
        <v>0.81183399999999994</v>
      </c>
      <c r="D233" s="23">
        <f t="shared" si="13"/>
        <v>0.52738985714285702</v>
      </c>
      <c r="E233" s="23">
        <v>1.243763</v>
      </c>
      <c r="F233" s="23">
        <f t="shared" si="14"/>
        <v>0.2590121904761904</v>
      </c>
      <c r="G233" t="s">
        <v>4995</v>
      </c>
      <c r="H233" t="str">
        <f t="shared" si="15"/>
        <v>2023-01-09 19:15:00</v>
      </c>
      <c r="I233" s="28">
        <f t="shared" si="16"/>
        <v>1155</v>
      </c>
      <c r="J233" s="8">
        <v>0</v>
      </c>
    </row>
    <row r="234" spans="1:10" ht="19.5" customHeight="1" x14ac:dyDescent="0.35">
      <c r="A234" t="s">
        <v>5253</v>
      </c>
      <c r="B234" s="8">
        <v>3480</v>
      </c>
      <c r="C234" s="23">
        <v>0.813554</v>
      </c>
      <c r="D234" s="23">
        <f t="shared" si="13"/>
        <v>0.52910985714285719</v>
      </c>
      <c r="E234" s="23">
        <v>1.2460720000000001</v>
      </c>
      <c r="F234" s="23">
        <f t="shared" si="14"/>
        <v>0.26132119047619051</v>
      </c>
      <c r="G234" t="s">
        <v>5254</v>
      </c>
      <c r="H234" t="str">
        <f t="shared" si="15"/>
        <v>2023-01-09 19:20:00</v>
      </c>
      <c r="I234" s="28">
        <f t="shared" si="16"/>
        <v>1160</v>
      </c>
      <c r="J234" s="8">
        <v>0</v>
      </c>
    </row>
    <row r="235" spans="1:10" ht="19.5" customHeight="1" x14ac:dyDescent="0.35">
      <c r="A235" t="s">
        <v>5255</v>
      </c>
      <c r="B235" s="8">
        <v>3495</v>
      </c>
      <c r="C235" s="23">
        <v>0.80820599999999998</v>
      </c>
      <c r="D235" s="23">
        <f t="shared" si="13"/>
        <v>0.52376185714285706</v>
      </c>
      <c r="E235" s="23">
        <v>1.2430870000000001</v>
      </c>
      <c r="F235" s="23">
        <f t="shared" si="14"/>
        <v>0.2583361904761905</v>
      </c>
      <c r="G235" t="s">
        <v>5256</v>
      </c>
      <c r="H235" t="str">
        <f t="shared" si="15"/>
        <v>2023-01-09 19:25:00</v>
      </c>
      <c r="I235" s="28">
        <f t="shared" si="16"/>
        <v>1165</v>
      </c>
      <c r="J235" s="8">
        <v>0</v>
      </c>
    </row>
    <row r="236" spans="1:10" ht="19.5" customHeight="1" x14ac:dyDescent="0.35">
      <c r="A236" t="s">
        <v>5257</v>
      </c>
      <c r="B236" s="8">
        <v>3510</v>
      </c>
      <c r="C236" s="23">
        <v>0.79617400000000005</v>
      </c>
      <c r="D236" s="23">
        <f t="shared" si="13"/>
        <v>0.51172985714285724</v>
      </c>
      <c r="E236" s="23">
        <v>1.2391700000000001</v>
      </c>
      <c r="F236" s="23">
        <f t="shared" si="14"/>
        <v>0.25441919047619055</v>
      </c>
      <c r="G236" t="s">
        <v>4997</v>
      </c>
      <c r="H236" t="str">
        <f t="shared" si="15"/>
        <v>2023-01-09 19:30:00</v>
      </c>
      <c r="I236" s="28">
        <f t="shared" si="16"/>
        <v>1170</v>
      </c>
      <c r="J236" s="8">
        <v>0</v>
      </c>
    </row>
    <row r="237" spans="1:10" ht="19.5" customHeight="1" x14ac:dyDescent="0.35">
      <c r="A237" t="s">
        <v>5258</v>
      </c>
      <c r="B237" s="8">
        <v>3525</v>
      </c>
      <c r="C237" s="23">
        <v>0.79839300000000002</v>
      </c>
      <c r="D237" s="23">
        <f t="shared" si="13"/>
        <v>0.51394885714285721</v>
      </c>
      <c r="E237" s="23">
        <v>1.2344029999999999</v>
      </c>
      <c r="F237" s="23">
        <f t="shared" si="14"/>
        <v>0.24965219047619036</v>
      </c>
      <c r="G237" t="s">
        <v>5259</v>
      </c>
      <c r="H237" t="str">
        <f t="shared" si="15"/>
        <v>2023-01-09 19:35:00</v>
      </c>
      <c r="I237" s="28">
        <f t="shared" si="16"/>
        <v>1175</v>
      </c>
      <c r="J237" s="8">
        <v>0</v>
      </c>
    </row>
    <row r="238" spans="1:10" ht="19.5" customHeight="1" x14ac:dyDescent="0.35">
      <c r="A238" t="s">
        <v>5260</v>
      </c>
      <c r="B238" s="8">
        <v>3540</v>
      </c>
      <c r="C238" s="23">
        <v>0.79432599999999998</v>
      </c>
      <c r="D238" s="23">
        <f t="shared" si="13"/>
        <v>0.50988185714285716</v>
      </c>
      <c r="E238" s="23">
        <v>1.2421930000000001</v>
      </c>
      <c r="F238" s="23">
        <f t="shared" si="14"/>
        <v>0.25744219047619055</v>
      </c>
      <c r="G238" t="s">
        <v>5261</v>
      </c>
      <c r="H238" t="str">
        <f t="shared" si="15"/>
        <v>2023-01-09 19:40:00</v>
      </c>
      <c r="I238" s="28">
        <f t="shared" si="16"/>
        <v>1180</v>
      </c>
      <c r="J238" s="8">
        <v>0</v>
      </c>
    </row>
    <row r="239" spans="1:10" ht="19.5" customHeight="1" x14ac:dyDescent="0.35">
      <c r="A239" t="s">
        <v>5262</v>
      </c>
      <c r="B239" s="8">
        <v>3555</v>
      </c>
      <c r="C239" s="23">
        <v>0.794319</v>
      </c>
      <c r="D239" s="23">
        <f t="shared" si="13"/>
        <v>0.50987485714285707</v>
      </c>
      <c r="E239" s="23">
        <v>1.2406489999999999</v>
      </c>
      <c r="F239" s="23">
        <f t="shared" si="14"/>
        <v>0.25589819047619033</v>
      </c>
      <c r="G239" t="s">
        <v>4998</v>
      </c>
      <c r="H239" t="str">
        <f t="shared" si="15"/>
        <v>2023-01-09 19:45:00</v>
      </c>
      <c r="I239" s="28">
        <f t="shared" si="16"/>
        <v>1185</v>
      </c>
      <c r="J239" s="8">
        <v>0</v>
      </c>
    </row>
    <row r="240" spans="1:10" ht="19.5" customHeight="1" x14ac:dyDescent="0.35">
      <c r="A240" t="s">
        <v>5263</v>
      </c>
      <c r="B240" s="8">
        <v>3570</v>
      </c>
      <c r="C240" s="23">
        <v>0.78936200000000001</v>
      </c>
      <c r="D240" s="23">
        <f t="shared" si="13"/>
        <v>0.5049178571428572</v>
      </c>
      <c r="E240" s="23">
        <v>1.233943</v>
      </c>
      <c r="F240" s="23">
        <f t="shared" si="14"/>
        <v>0.24919219047619046</v>
      </c>
      <c r="G240" t="s">
        <v>5264</v>
      </c>
      <c r="H240" t="str">
        <f t="shared" si="15"/>
        <v>2023-01-09 19:50:00</v>
      </c>
      <c r="I240" s="28">
        <f t="shared" si="16"/>
        <v>1190</v>
      </c>
      <c r="J240" s="8">
        <v>0</v>
      </c>
    </row>
    <row r="241" spans="1:10" ht="19.5" customHeight="1" x14ac:dyDescent="0.35">
      <c r="A241" t="s">
        <v>5265</v>
      </c>
      <c r="B241" s="8">
        <v>3585</v>
      </c>
      <c r="C241" s="23">
        <v>0.78741799999999995</v>
      </c>
      <c r="D241" s="23">
        <f t="shared" si="13"/>
        <v>0.50297385714285703</v>
      </c>
      <c r="E241" s="23">
        <v>1.2403120000000001</v>
      </c>
      <c r="F241" s="23">
        <f t="shared" si="14"/>
        <v>0.25556119047619053</v>
      </c>
      <c r="G241" t="s">
        <v>5266</v>
      </c>
      <c r="H241" t="str">
        <f t="shared" si="15"/>
        <v>2023-01-09 19:55:00</v>
      </c>
      <c r="I241" s="28">
        <f t="shared" si="16"/>
        <v>1195</v>
      </c>
      <c r="J241" s="8">
        <v>0</v>
      </c>
    </row>
    <row r="242" spans="1:10" ht="19.5" customHeight="1" x14ac:dyDescent="0.35">
      <c r="A242" t="s">
        <v>5267</v>
      </c>
      <c r="B242" s="8">
        <v>3600</v>
      </c>
      <c r="C242" s="23">
        <v>0.79138900000000001</v>
      </c>
      <c r="D242" s="23">
        <f t="shared" si="13"/>
        <v>0.5069448571428572</v>
      </c>
      <c r="E242" s="23">
        <v>1.2310350000000001</v>
      </c>
      <c r="F242" s="23">
        <f t="shared" si="14"/>
        <v>0.24628419047619055</v>
      </c>
      <c r="G242" t="s">
        <v>5000</v>
      </c>
      <c r="H242" t="str">
        <f t="shared" si="15"/>
        <v>2023-01-09 20:00:00</v>
      </c>
      <c r="I242" s="28">
        <f t="shared" si="16"/>
        <v>1200</v>
      </c>
      <c r="J242" s="8">
        <v>0</v>
      </c>
    </row>
    <row r="243" spans="1:10" ht="19.5" customHeight="1" x14ac:dyDescent="0.35">
      <c r="A243" t="s">
        <v>5268</v>
      </c>
      <c r="B243" s="8">
        <v>3615</v>
      </c>
      <c r="C243" s="23">
        <v>0.78611200000000003</v>
      </c>
      <c r="D243" s="23">
        <f t="shared" si="13"/>
        <v>0.50166785714285722</v>
      </c>
      <c r="E243" s="23">
        <v>1.2348440000000001</v>
      </c>
      <c r="F243" s="23">
        <f t="shared" si="14"/>
        <v>0.2500931904761905</v>
      </c>
      <c r="G243" t="s">
        <v>5269</v>
      </c>
      <c r="H243" t="str">
        <f t="shared" si="15"/>
        <v>2023-01-09 20:05:00</v>
      </c>
      <c r="I243" s="28">
        <f t="shared" si="16"/>
        <v>1205</v>
      </c>
      <c r="J243" s="8">
        <v>0</v>
      </c>
    </row>
    <row r="244" spans="1:10" ht="19.5" customHeight="1" x14ac:dyDescent="0.35">
      <c r="A244" t="s">
        <v>5270</v>
      </c>
      <c r="B244" s="8">
        <v>3630</v>
      </c>
      <c r="C244" s="23">
        <v>0.78153399999999995</v>
      </c>
      <c r="D244" s="23">
        <f t="shared" si="13"/>
        <v>0.49708985714285708</v>
      </c>
      <c r="E244" s="23">
        <v>1.2217420000000001</v>
      </c>
      <c r="F244" s="23">
        <f t="shared" si="14"/>
        <v>0.23699119047619055</v>
      </c>
      <c r="G244" t="s">
        <v>5271</v>
      </c>
      <c r="H244" t="str">
        <f t="shared" si="15"/>
        <v>2023-01-09 20:10:00</v>
      </c>
      <c r="I244" s="28">
        <f t="shared" si="16"/>
        <v>1210</v>
      </c>
      <c r="J244" s="8">
        <v>0</v>
      </c>
    </row>
    <row r="245" spans="1:10" ht="19.5" customHeight="1" x14ac:dyDescent="0.35">
      <c r="A245" t="s">
        <v>5272</v>
      </c>
      <c r="B245" s="8">
        <v>3645</v>
      </c>
      <c r="C245" s="23">
        <v>0.77249900000000005</v>
      </c>
      <c r="D245" s="23">
        <f t="shared" si="13"/>
        <v>0.48805485714285718</v>
      </c>
      <c r="E245" s="23">
        <v>1.2216549999999999</v>
      </c>
      <c r="F245" s="23">
        <f t="shared" si="14"/>
        <v>0.23690419047619038</v>
      </c>
      <c r="G245" t="s">
        <v>5002</v>
      </c>
      <c r="H245" t="str">
        <f t="shared" si="15"/>
        <v>2023-01-09 20:15:00</v>
      </c>
      <c r="I245" s="28">
        <f t="shared" si="16"/>
        <v>1215</v>
      </c>
      <c r="J245" s="8">
        <v>0</v>
      </c>
    </row>
    <row r="246" spans="1:10" ht="19.5" customHeight="1" x14ac:dyDescent="0.35">
      <c r="A246" t="s">
        <v>5273</v>
      </c>
      <c r="B246" s="8">
        <v>3660</v>
      </c>
      <c r="C246" s="23">
        <v>0.775119</v>
      </c>
      <c r="D246" s="23">
        <f t="shared" si="13"/>
        <v>0.49067485714285713</v>
      </c>
      <c r="E246" s="23">
        <v>1.22218</v>
      </c>
      <c r="F246" s="23">
        <f t="shared" si="14"/>
        <v>0.23742919047619049</v>
      </c>
      <c r="G246" t="s">
        <v>5274</v>
      </c>
      <c r="H246" t="str">
        <f t="shared" si="15"/>
        <v>2023-01-09 20:20:00</v>
      </c>
      <c r="I246" s="28">
        <f t="shared" si="16"/>
        <v>1220</v>
      </c>
      <c r="J246" s="8">
        <v>0</v>
      </c>
    </row>
    <row r="247" spans="1:10" ht="19.5" customHeight="1" x14ac:dyDescent="0.35">
      <c r="F247" s="23">
        <f t="shared" si="14"/>
        <v>-0.98475080952380956</v>
      </c>
      <c r="G247" t="s">
        <v>5275</v>
      </c>
      <c r="H247" t="str">
        <f t="shared" si="15"/>
        <v>2023-01-09 20:25:00</v>
      </c>
      <c r="I247" s="28">
        <f t="shared" si="16"/>
        <v>1225</v>
      </c>
      <c r="J247" s="8">
        <v>0</v>
      </c>
    </row>
    <row r="248" spans="1:10" ht="19.5" customHeight="1" x14ac:dyDescent="0.35">
      <c r="F248" s="23">
        <f t="shared" si="14"/>
        <v>-0.98475080952380956</v>
      </c>
      <c r="G248" t="s">
        <v>5003</v>
      </c>
      <c r="H248" t="str">
        <f t="shared" si="15"/>
        <v>2023-01-09 20:30:00</v>
      </c>
      <c r="I248" s="28">
        <f t="shared" si="16"/>
        <v>1230</v>
      </c>
      <c r="J248" s="8">
        <v>0</v>
      </c>
    </row>
    <row r="249" spans="1:10" ht="19.5" customHeight="1" x14ac:dyDescent="0.35">
      <c r="F249" s="23">
        <f t="shared" si="14"/>
        <v>-0.98475080952380956</v>
      </c>
      <c r="G249" t="s">
        <v>5276</v>
      </c>
      <c r="H249" t="str">
        <f t="shared" si="15"/>
        <v>2023-01-09 20:35:00</v>
      </c>
      <c r="I249" s="28">
        <f t="shared" si="16"/>
        <v>1235</v>
      </c>
      <c r="J249" s="8">
        <v>0</v>
      </c>
    </row>
    <row r="250" spans="1:10" ht="19.5" customHeight="1" x14ac:dyDescent="0.35">
      <c r="F250" s="23">
        <f t="shared" si="14"/>
        <v>-0.98475080952380956</v>
      </c>
      <c r="G250" t="s">
        <v>5277</v>
      </c>
      <c r="H250" t="str">
        <f t="shared" si="15"/>
        <v>2023-01-09 20:40:00</v>
      </c>
      <c r="I250" s="28">
        <f t="shared" si="16"/>
        <v>1240</v>
      </c>
      <c r="J250" s="8">
        <v>0</v>
      </c>
    </row>
    <row r="251" spans="1:10" ht="19.5" customHeight="1" x14ac:dyDescent="0.35">
      <c r="F251" s="23">
        <f t="shared" si="14"/>
        <v>-0.98475080952380956</v>
      </c>
      <c r="G251" t="s">
        <v>5005</v>
      </c>
      <c r="H251" t="str">
        <f t="shared" si="15"/>
        <v>2023-01-09 20:45:00</v>
      </c>
      <c r="I251" s="28">
        <f t="shared" si="16"/>
        <v>1245</v>
      </c>
      <c r="J251" s="8">
        <v>0</v>
      </c>
    </row>
    <row r="252" spans="1:10" ht="19.5" customHeight="1" x14ac:dyDescent="0.35">
      <c r="F252" s="23">
        <f t="shared" si="14"/>
        <v>-0.98475080952380956</v>
      </c>
      <c r="G252" t="s">
        <v>5278</v>
      </c>
      <c r="H252" t="str">
        <f t="shared" si="15"/>
        <v>2023-01-09 20:50:00</v>
      </c>
      <c r="I252" s="28">
        <f t="shared" si="16"/>
        <v>1250</v>
      </c>
      <c r="J252" s="8">
        <v>0</v>
      </c>
    </row>
    <row r="253" spans="1:10" ht="19.5" customHeight="1" x14ac:dyDescent="0.35">
      <c r="F253" s="23">
        <f t="shared" si="14"/>
        <v>-0.98475080952380956</v>
      </c>
      <c r="G253" t="s">
        <v>5279</v>
      </c>
      <c r="H253" t="str">
        <f t="shared" si="15"/>
        <v>2023-01-09 20:55:00</v>
      </c>
      <c r="I253" s="28">
        <f t="shared" si="16"/>
        <v>1255</v>
      </c>
      <c r="J253" s="8">
        <v>0</v>
      </c>
    </row>
    <row r="254" spans="1:10" ht="19.5" customHeight="1" x14ac:dyDescent="0.35">
      <c r="F254" s="23">
        <f t="shared" si="14"/>
        <v>-0.98475080952380956</v>
      </c>
      <c r="G254" t="s">
        <v>5007</v>
      </c>
      <c r="H254" t="str">
        <f t="shared" si="15"/>
        <v>2023-01-09 21:00:00</v>
      </c>
      <c r="I254" s="28">
        <f t="shared" si="16"/>
        <v>1260</v>
      </c>
      <c r="J254" s="8">
        <v>0</v>
      </c>
    </row>
    <row r="255" spans="1:10" ht="19.5" customHeight="1" x14ac:dyDescent="0.35">
      <c r="F255" s="23">
        <f t="shared" si="14"/>
        <v>-0.98475080952380956</v>
      </c>
      <c r="G255" t="s">
        <v>5280</v>
      </c>
      <c r="H255" t="str">
        <f t="shared" si="15"/>
        <v>2023-01-09 21:05:00</v>
      </c>
      <c r="I255" s="28">
        <f t="shared" si="16"/>
        <v>1265</v>
      </c>
      <c r="J255" s="8">
        <v>0</v>
      </c>
    </row>
    <row r="256" spans="1:10" ht="19.5" customHeight="1" x14ac:dyDescent="0.35">
      <c r="F256" s="23">
        <f t="shared" si="14"/>
        <v>-0.98475080952380956</v>
      </c>
      <c r="G256" t="s">
        <v>5281</v>
      </c>
      <c r="H256" t="str">
        <f t="shared" si="15"/>
        <v>2023-01-09 21:10:00</v>
      </c>
      <c r="I256" s="28">
        <f t="shared" si="16"/>
        <v>1270</v>
      </c>
      <c r="J256" s="8">
        <v>0</v>
      </c>
    </row>
    <row r="257" spans="6:10" ht="19.5" customHeight="1" x14ac:dyDescent="0.35">
      <c r="F257" s="23">
        <f t="shared" si="14"/>
        <v>-0.98475080952380956</v>
      </c>
      <c r="G257" t="s">
        <v>5008</v>
      </c>
      <c r="H257" t="str">
        <f t="shared" si="15"/>
        <v>2023-01-09 21:15:00</v>
      </c>
      <c r="I257" s="28">
        <f t="shared" si="16"/>
        <v>1275</v>
      </c>
      <c r="J257" s="8">
        <v>0</v>
      </c>
    </row>
    <row r="258" spans="6:10" ht="19.5" customHeight="1" x14ac:dyDescent="0.35">
      <c r="F258" s="23">
        <f t="shared" ref="F258:F321" si="17">E258-AVERAGE($E$2:$E$22)</f>
        <v>-0.98475080952380956</v>
      </c>
      <c r="G258" t="s">
        <v>5282</v>
      </c>
      <c r="H258" t="str">
        <f t="shared" ref="H258:H321" si="18">SUBSTITUTE(G258,"T"," ")</f>
        <v>2023-01-09 21:20:00</v>
      </c>
      <c r="I258" s="28">
        <f t="shared" si="16"/>
        <v>1280</v>
      </c>
      <c r="J258" s="8">
        <v>0</v>
      </c>
    </row>
    <row r="259" spans="6:10" ht="19.5" customHeight="1" x14ac:dyDescent="0.35">
      <c r="F259" s="23">
        <f t="shared" si="17"/>
        <v>-0.98475080952380956</v>
      </c>
      <c r="G259" t="s">
        <v>5283</v>
      </c>
      <c r="H259" t="str">
        <f t="shared" si="18"/>
        <v>2023-01-09 21:25:00</v>
      </c>
      <c r="I259" s="28">
        <f t="shared" ref="I259:I322" si="19">DAY(H259-$H$2)*24*60 + HOUR(H259-$H$2)*60 + MINUTE(H259-$H$2) + SECOND(H259-$H$2)/60</f>
        <v>1285</v>
      </c>
      <c r="J259" s="8">
        <v>0</v>
      </c>
    </row>
    <row r="260" spans="6:10" ht="19.5" customHeight="1" x14ac:dyDescent="0.35">
      <c r="F260" s="23">
        <f t="shared" si="17"/>
        <v>-0.98475080952380956</v>
      </c>
      <c r="G260" t="s">
        <v>5010</v>
      </c>
      <c r="H260" t="str">
        <f t="shared" si="18"/>
        <v>2023-01-09 21:30:00</v>
      </c>
      <c r="I260" s="28">
        <f t="shared" si="19"/>
        <v>1290</v>
      </c>
      <c r="J260" s="8">
        <v>0</v>
      </c>
    </row>
    <row r="261" spans="6:10" ht="19.5" customHeight="1" x14ac:dyDescent="0.35">
      <c r="F261" s="23">
        <f t="shared" si="17"/>
        <v>-0.98475080952380956</v>
      </c>
      <c r="G261" t="s">
        <v>5284</v>
      </c>
      <c r="H261" t="str">
        <f t="shared" si="18"/>
        <v>2023-01-09 21:35:00</v>
      </c>
      <c r="I261" s="28">
        <f t="shared" si="19"/>
        <v>1295</v>
      </c>
      <c r="J261" s="8">
        <v>0</v>
      </c>
    </row>
    <row r="262" spans="6:10" ht="19.5" customHeight="1" x14ac:dyDescent="0.35">
      <c r="F262" s="23">
        <f t="shared" si="17"/>
        <v>-0.98475080952380956</v>
      </c>
      <c r="G262" t="s">
        <v>5285</v>
      </c>
      <c r="H262" t="str">
        <f t="shared" si="18"/>
        <v>2023-01-09 21:40:00</v>
      </c>
      <c r="I262" s="28">
        <f t="shared" si="19"/>
        <v>1300</v>
      </c>
      <c r="J262" s="8">
        <v>0</v>
      </c>
    </row>
    <row r="263" spans="6:10" ht="19.5" customHeight="1" x14ac:dyDescent="0.35">
      <c r="F263" s="23">
        <f t="shared" si="17"/>
        <v>-0.98475080952380956</v>
      </c>
      <c r="G263" t="s">
        <v>5012</v>
      </c>
      <c r="H263" t="str">
        <f t="shared" si="18"/>
        <v>2023-01-09 21:45:00</v>
      </c>
      <c r="I263" s="28">
        <f t="shared" si="19"/>
        <v>1305</v>
      </c>
      <c r="J263" s="8">
        <v>0</v>
      </c>
    </row>
    <row r="264" spans="6:10" ht="19.5" customHeight="1" x14ac:dyDescent="0.35">
      <c r="F264" s="23">
        <f t="shared" si="17"/>
        <v>-0.98475080952380956</v>
      </c>
      <c r="G264" t="s">
        <v>5286</v>
      </c>
      <c r="H264" t="str">
        <f t="shared" si="18"/>
        <v>2023-01-09 21:50:00</v>
      </c>
      <c r="I264" s="28">
        <f t="shared" si="19"/>
        <v>1310</v>
      </c>
      <c r="J264" s="8">
        <v>0</v>
      </c>
    </row>
    <row r="265" spans="6:10" ht="19.5" customHeight="1" x14ac:dyDescent="0.35">
      <c r="F265" s="23">
        <f t="shared" si="17"/>
        <v>-0.98475080952380956</v>
      </c>
      <c r="G265" t="s">
        <v>5287</v>
      </c>
      <c r="H265" t="str">
        <f t="shared" si="18"/>
        <v>2023-01-09 21:55:00</v>
      </c>
      <c r="I265" s="28">
        <f t="shared" si="19"/>
        <v>1315</v>
      </c>
      <c r="J265" s="8">
        <v>0</v>
      </c>
    </row>
    <row r="266" spans="6:10" ht="19.5" customHeight="1" x14ac:dyDescent="0.35">
      <c r="F266" s="23">
        <f t="shared" si="17"/>
        <v>-0.98475080952380956</v>
      </c>
      <c r="G266" t="s">
        <v>5013</v>
      </c>
      <c r="H266" t="str">
        <f t="shared" si="18"/>
        <v>2023-01-09 22:00:00</v>
      </c>
      <c r="I266" s="28">
        <f t="shared" si="19"/>
        <v>1320</v>
      </c>
      <c r="J266" s="8">
        <v>0</v>
      </c>
    </row>
    <row r="267" spans="6:10" ht="19.5" customHeight="1" x14ac:dyDescent="0.35">
      <c r="F267" s="23">
        <f t="shared" si="17"/>
        <v>-0.98475080952380956</v>
      </c>
      <c r="G267" t="s">
        <v>5288</v>
      </c>
      <c r="H267" t="str">
        <f t="shared" si="18"/>
        <v>2023-01-09 22:05:00</v>
      </c>
      <c r="I267" s="28">
        <f t="shared" si="19"/>
        <v>1325</v>
      </c>
      <c r="J267" s="8">
        <v>0</v>
      </c>
    </row>
    <row r="268" spans="6:10" ht="19.5" customHeight="1" x14ac:dyDescent="0.35">
      <c r="F268" s="23">
        <f t="shared" si="17"/>
        <v>-0.98475080952380956</v>
      </c>
      <c r="G268" t="s">
        <v>5289</v>
      </c>
      <c r="H268" t="str">
        <f t="shared" si="18"/>
        <v>2023-01-09 22:10:00</v>
      </c>
      <c r="I268" s="28">
        <f t="shared" si="19"/>
        <v>1330</v>
      </c>
      <c r="J268" s="8">
        <v>0</v>
      </c>
    </row>
    <row r="269" spans="6:10" ht="19.5" customHeight="1" x14ac:dyDescent="0.35">
      <c r="F269" s="23">
        <f t="shared" si="17"/>
        <v>-0.98475080952380956</v>
      </c>
      <c r="G269" t="s">
        <v>5015</v>
      </c>
      <c r="H269" t="str">
        <f t="shared" si="18"/>
        <v>2023-01-09 22:15:00</v>
      </c>
      <c r="I269" s="28">
        <f t="shared" si="19"/>
        <v>1335</v>
      </c>
      <c r="J269" s="8">
        <v>0</v>
      </c>
    </row>
    <row r="270" spans="6:10" ht="19.5" customHeight="1" x14ac:dyDescent="0.35">
      <c r="F270" s="23">
        <f t="shared" si="17"/>
        <v>-0.98475080952380956</v>
      </c>
      <c r="G270" t="s">
        <v>5290</v>
      </c>
      <c r="H270" t="str">
        <f t="shared" si="18"/>
        <v>2023-01-09 22:20:00</v>
      </c>
      <c r="I270" s="28">
        <f t="shared" si="19"/>
        <v>1340</v>
      </c>
      <c r="J270" s="8">
        <v>0</v>
      </c>
    </row>
    <row r="271" spans="6:10" ht="19.5" customHeight="1" x14ac:dyDescent="0.35">
      <c r="F271" s="23">
        <f t="shared" si="17"/>
        <v>-0.98475080952380956</v>
      </c>
      <c r="G271" t="s">
        <v>5291</v>
      </c>
      <c r="H271" t="str">
        <f t="shared" si="18"/>
        <v>2023-01-09 22:25:00</v>
      </c>
      <c r="I271" s="28">
        <f t="shared" si="19"/>
        <v>1345</v>
      </c>
      <c r="J271" s="8">
        <v>0</v>
      </c>
    </row>
    <row r="272" spans="6:10" ht="19.5" customHeight="1" x14ac:dyDescent="0.35">
      <c r="F272" s="23">
        <f t="shared" si="17"/>
        <v>-0.98475080952380956</v>
      </c>
      <c r="G272" t="s">
        <v>5017</v>
      </c>
      <c r="H272" t="str">
        <f t="shared" si="18"/>
        <v>2023-01-09 22:30:00</v>
      </c>
      <c r="I272" s="28">
        <f t="shared" si="19"/>
        <v>1350</v>
      </c>
      <c r="J272" s="8">
        <v>0</v>
      </c>
    </row>
    <row r="273" spans="6:10" ht="19.5" customHeight="1" x14ac:dyDescent="0.35">
      <c r="F273" s="23">
        <f t="shared" si="17"/>
        <v>-0.98475080952380956</v>
      </c>
      <c r="G273" t="s">
        <v>5292</v>
      </c>
      <c r="H273" t="str">
        <f t="shared" si="18"/>
        <v>2023-01-09 22:35:00</v>
      </c>
      <c r="I273" s="28">
        <f t="shared" si="19"/>
        <v>1355</v>
      </c>
      <c r="J273" s="8">
        <v>0</v>
      </c>
    </row>
    <row r="274" spans="6:10" ht="19.5" customHeight="1" x14ac:dyDescent="0.35">
      <c r="F274" s="23">
        <f t="shared" si="17"/>
        <v>-0.98475080952380956</v>
      </c>
      <c r="G274" t="s">
        <v>5293</v>
      </c>
      <c r="H274" t="str">
        <f t="shared" si="18"/>
        <v>2023-01-09 22:40:00</v>
      </c>
      <c r="I274" s="28">
        <f t="shared" si="19"/>
        <v>1360</v>
      </c>
      <c r="J274" s="8">
        <v>0</v>
      </c>
    </row>
    <row r="275" spans="6:10" ht="19.5" customHeight="1" x14ac:dyDescent="0.35">
      <c r="F275" s="23">
        <f t="shared" si="17"/>
        <v>-0.98475080952380956</v>
      </c>
      <c r="G275" t="s">
        <v>5018</v>
      </c>
      <c r="H275" t="str">
        <f t="shared" si="18"/>
        <v>2023-01-09 22:45:00</v>
      </c>
      <c r="I275" s="28">
        <f t="shared" si="19"/>
        <v>1365</v>
      </c>
      <c r="J275" s="8">
        <v>0</v>
      </c>
    </row>
    <row r="276" spans="6:10" ht="19.5" customHeight="1" x14ac:dyDescent="0.35">
      <c r="F276" s="23">
        <f t="shared" si="17"/>
        <v>-0.98475080952380956</v>
      </c>
      <c r="G276" t="s">
        <v>5294</v>
      </c>
      <c r="H276" t="str">
        <f t="shared" si="18"/>
        <v>2023-01-09 22:50:00</v>
      </c>
      <c r="I276" s="28">
        <f t="shared" si="19"/>
        <v>1370</v>
      </c>
      <c r="J276" s="8">
        <v>0</v>
      </c>
    </row>
    <row r="277" spans="6:10" ht="19.5" customHeight="1" x14ac:dyDescent="0.35">
      <c r="F277" s="23">
        <f t="shared" si="17"/>
        <v>-0.98475080952380956</v>
      </c>
      <c r="G277" t="s">
        <v>5295</v>
      </c>
      <c r="H277" t="str">
        <f t="shared" si="18"/>
        <v>2023-01-09 22:55:00</v>
      </c>
      <c r="I277" s="28">
        <f t="shared" si="19"/>
        <v>1375</v>
      </c>
      <c r="J277" s="8">
        <v>0</v>
      </c>
    </row>
    <row r="278" spans="6:10" ht="19.5" customHeight="1" x14ac:dyDescent="0.35">
      <c r="F278" s="23">
        <f t="shared" si="17"/>
        <v>-0.98475080952380956</v>
      </c>
      <c r="G278" t="s">
        <v>5020</v>
      </c>
      <c r="H278" t="str">
        <f t="shared" si="18"/>
        <v>2023-01-09 23:00:00</v>
      </c>
      <c r="I278" s="28">
        <f t="shared" si="19"/>
        <v>1380</v>
      </c>
      <c r="J278" s="8">
        <v>0</v>
      </c>
    </row>
    <row r="279" spans="6:10" ht="19.5" customHeight="1" x14ac:dyDescent="0.35">
      <c r="F279" s="23">
        <f t="shared" si="17"/>
        <v>-0.98475080952380956</v>
      </c>
      <c r="G279" t="s">
        <v>5296</v>
      </c>
      <c r="H279" t="str">
        <f t="shared" si="18"/>
        <v>2023-01-09 23:05:00</v>
      </c>
      <c r="I279" s="28">
        <f t="shared" si="19"/>
        <v>1385</v>
      </c>
      <c r="J279" s="8">
        <v>0</v>
      </c>
    </row>
    <row r="280" spans="6:10" ht="19.5" customHeight="1" x14ac:dyDescent="0.35">
      <c r="F280" s="23">
        <f t="shared" si="17"/>
        <v>-0.98475080952380956</v>
      </c>
      <c r="G280" t="s">
        <v>5297</v>
      </c>
      <c r="H280" t="str">
        <f t="shared" si="18"/>
        <v>2023-01-09 23:10:00</v>
      </c>
      <c r="I280" s="28">
        <f t="shared" si="19"/>
        <v>1390</v>
      </c>
      <c r="J280" s="8">
        <v>0</v>
      </c>
    </row>
    <row r="281" spans="6:10" ht="19.5" customHeight="1" x14ac:dyDescent="0.35">
      <c r="F281" s="23">
        <f t="shared" si="17"/>
        <v>-0.98475080952380956</v>
      </c>
      <c r="G281" t="s">
        <v>5022</v>
      </c>
      <c r="H281" t="str">
        <f t="shared" si="18"/>
        <v>2023-01-09 23:15:00</v>
      </c>
      <c r="I281" s="28">
        <f t="shared" si="19"/>
        <v>1395</v>
      </c>
      <c r="J281" s="8">
        <v>0</v>
      </c>
    </row>
    <row r="282" spans="6:10" ht="19.5" customHeight="1" x14ac:dyDescent="0.35">
      <c r="F282" s="23">
        <f t="shared" si="17"/>
        <v>-0.98475080952380956</v>
      </c>
      <c r="G282" t="s">
        <v>5298</v>
      </c>
      <c r="H282" t="str">
        <f t="shared" si="18"/>
        <v>2023-01-09 23:20:00</v>
      </c>
      <c r="I282" s="28">
        <f t="shared" si="19"/>
        <v>1400</v>
      </c>
      <c r="J282" s="8">
        <v>0</v>
      </c>
    </row>
    <row r="283" spans="6:10" ht="19.5" customHeight="1" x14ac:dyDescent="0.35">
      <c r="F283" s="23">
        <f t="shared" si="17"/>
        <v>-0.98475080952380956</v>
      </c>
      <c r="G283" t="s">
        <v>5299</v>
      </c>
      <c r="H283" t="str">
        <f t="shared" si="18"/>
        <v>2023-01-09 23:25:00</v>
      </c>
      <c r="I283" s="28">
        <f t="shared" si="19"/>
        <v>1405</v>
      </c>
      <c r="J283" s="8">
        <v>0</v>
      </c>
    </row>
    <row r="284" spans="6:10" ht="19.5" customHeight="1" x14ac:dyDescent="0.35">
      <c r="F284" s="23">
        <f t="shared" si="17"/>
        <v>-0.98475080952380956</v>
      </c>
      <c r="G284" t="s">
        <v>5023</v>
      </c>
      <c r="H284" t="str">
        <f t="shared" si="18"/>
        <v>2023-01-09 23:30:00</v>
      </c>
      <c r="I284" s="28">
        <f t="shared" si="19"/>
        <v>1410</v>
      </c>
      <c r="J284" s="8">
        <v>0</v>
      </c>
    </row>
    <row r="285" spans="6:10" ht="19.5" customHeight="1" x14ac:dyDescent="0.35">
      <c r="F285" s="23">
        <f t="shared" si="17"/>
        <v>-0.98475080952380956</v>
      </c>
      <c r="G285" t="s">
        <v>5300</v>
      </c>
      <c r="H285" t="str">
        <f t="shared" si="18"/>
        <v>2023-01-09 23:35:00</v>
      </c>
      <c r="I285" s="28">
        <f t="shared" si="19"/>
        <v>1415</v>
      </c>
      <c r="J285" s="8">
        <v>0</v>
      </c>
    </row>
    <row r="286" spans="6:10" ht="19.5" customHeight="1" x14ac:dyDescent="0.35">
      <c r="F286" s="23">
        <f t="shared" si="17"/>
        <v>-0.98475080952380956</v>
      </c>
      <c r="G286" t="s">
        <v>5301</v>
      </c>
      <c r="H286" t="str">
        <f t="shared" si="18"/>
        <v>2023-01-09 23:40:00</v>
      </c>
      <c r="I286" s="28">
        <f t="shared" si="19"/>
        <v>1420</v>
      </c>
      <c r="J286" s="8">
        <v>0</v>
      </c>
    </row>
    <row r="287" spans="6:10" ht="19.5" customHeight="1" x14ac:dyDescent="0.35">
      <c r="F287" s="23">
        <f t="shared" si="17"/>
        <v>-0.98475080952380956</v>
      </c>
      <c r="G287" t="s">
        <v>5025</v>
      </c>
      <c r="H287" t="str">
        <f t="shared" si="18"/>
        <v>2023-01-09 23:45:00</v>
      </c>
      <c r="I287" s="28">
        <f t="shared" si="19"/>
        <v>1425</v>
      </c>
      <c r="J287" s="8">
        <v>0</v>
      </c>
    </row>
    <row r="288" spans="6:10" ht="19.5" customHeight="1" x14ac:dyDescent="0.35">
      <c r="F288" s="23">
        <f t="shared" si="17"/>
        <v>-0.98475080952380956</v>
      </c>
      <c r="G288" t="s">
        <v>5302</v>
      </c>
      <c r="H288" t="str">
        <f t="shared" si="18"/>
        <v>2023-01-09 23:50:00</v>
      </c>
      <c r="I288" s="28">
        <f t="shared" si="19"/>
        <v>1430</v>
      </c>
      <c r="J288" s="8">
        <v>0</v>
      </c>
    </row>
    <row r="289" spans="6:10" ht="19.5" customHeight="1" x14ac:dyDescent="0.35">
      <c r="F289" s="23">
        <f t="shared" si="17"/>
        <v>-0.98475080952380956</v>
      </c>
      <c r="G289" t="s">
        <v>5303</v>
      </c>
      <c r="H289" t="str">
        <f t="shared" si="18"/>
        <v>2023-01-09 23:55:00</v>
      </c>
      <c r="I289" s="28">
        <f t="shared" si="19"/>
        <v>1435</v>
      </c>
      <c r="J289" s="8">
        <v>0</v>
      </c>
    </row>
    <row r="290" spans="6:10" ht="19.5" customHeight="1" x14ac:dyDescent="0.35">
      <c r="F290" s="23">
        <f t="shared" si="17"/>
        <v>-0.98475080952380956</v>
      </c>
      <c r="G290" t="s">
        <v>5027</v>
      </c>
      <c r="H290" t="str">
        <f t="shared" si="18"/>
        <v>2023-01-10 00:00:00</v>
      </c>
      <c r="I290" s="28">
        <f t="shared" si="19"/>
        <v>1440</v>
      </c>
      <c r="J290" s="8">
        <v>0</v>
      </c>
    </row>
    <row r="291" spans="6:10" ht="19.5" customHeight="1" x14ac:dyDescent="0.35">
      <c r="F291" s="23">
        <f t="shared" si="17"/>
        <v>-0.98475080952380956</v>
      </c>
      <c r="G291" t="s">
        <v>5304</v>
      </c>
      <c r="H291" t="str">
        <f t="shared" si="18"/>
        <v>2023-01-10 00:05:00</v>
      </c>
      <c r="I291" s="28">
        <f t="shared" si="19"/>
        <v>1445</v>
      </c>
      <c r="J291" s="8">
        <v>0</v>
      </c>
    </row>
    <row r="292" spans="6:10" ht="19.5" customHeight="1" x14ac:dyDescent="0.35">
      <c r="F292" s="23">
        <f t="shared" si="17"/>
        <v>-0.98475080952380956</v>
      </c>
      <c r="G292" t="s">
        <v>5305</v>
      </c>
      <c r="H292" t="str">
        <f t="shared" si="18"/>
        <v>2023-01-10 00:10:00</v>
      </c>
      <c r="I292" s="28">
        <f t="shared" si="19"/>
        <v>1450</v>
      </c>
      <c r="J292" s="8">
        <v>0</v>
      </c>
    </row>
    <row r="293" spans="6:10" ht="19.5" customHeight="1" x14ac:dyDescent="0.35">
      <c r="F293" s="23">
        <f t="shared" si="17"/>
        <v>-0.98475080952380956</v>
      </c>
      <c r="G293" t="s">
        <v>5028</v>
      </c>
      <c r="H293" t="str">
        <f t="shared" si="18"/>
        <v>2023-01-10 00:15:00</v>
      </c>
      <c r="I293" s="28">
        <f t="shared" si="19"/>
        <v>1455</v>
      </c>
      <c r="J293" s="8">
        <v>0</v>
      </c>
    </row>
    <row r="294" spans="6:10" ht="19.5" customHeight="1" x14ac:dyDescent="0.35">
      <c r="F294" s="23">
        <f t="shared" si="17"/>
        <v>-0.98475080952380956</v>
      </c>
      <c r="G294" t="s">
        <v>5306</v>
      </c>
      <c r="H294" t="str">
        <f t="shared" si="18"/>
        <v>2023-01-10 00:20:00</v>
      </c>
      <c r="I294" s="28">
        <f t="shared" si="19"/>
        <v>1460</v>
      </c>
      <c r="J294" s="8">
        <v>0</v>
      </c>
    </row>
    <row r="295" spans="6:10" ht="19.5" customHeight="1" x14ac:dyDescent="0.35">
      <c r="F295" s="23">
        <f t="shared" si="17"/>
        <v>-0.98475080952380956</v>
      </c>
      <c r="G295" t="s">
        <v>5307</v>
      </c>
      <c r="H295" t="str">
        <f t="shared" si="18"/>
        <v>2023-01-10 00:25:00</v>
      </c>
      <c r="I295" s="28">
        <f t="shared" si="19"/>
        <v>1465</v>
      </c>
      <c r="J295" s="8">
        <v>0</v>
      </c>
    </row>
    <row r="296" spans="6:10" ht="19.5" customHeight="1" x14ac:dyDescent="0.35">
      <c r="F296" s="23">
        <f t="shared" si="17"/>
        <v>-0.98475080952380956</v>
      </c>
      <c r="G296" t="s">
        <v>5030</v>
      </c>
      <c r="H296" t="str">
        <f t="shared" si="18"/>
        <v>2023-01-10 00:30:00</v>
      </c>
      <c r="I296" s="28">
        <f t="shared" si="19"/>
        <v>1470</v>
      </c>
      <c r="J296" s="8">
        <v>0</v>
      </c>
    </row>
    <row r="297" spans="6:10" ht="19.5" customHeight="1" x14ac:dyDescent="0.35">
      <c r="F297" s="23">
        <f t="shared" si="17"/>
        <v>-0.98475080952380956</v>
      </c>
      <c r="G297" t="s">
        <v>5308</v>
      </c>
      <c r="H297" t="str">
        <f t="shared" si="18"/>
        <v>2023-01-10 00:35:00</v>
      </c>
      <c r="I297" s="28">
        <f t="shared" si="19"/>
        <v>1475</v>
      </c>
      <c r="J297" s="8">
        <v>0</v>
      </c>
    </row>
    <row r="298" spans="6:10" ht="19.5" customHeight="1" x14ac:dyDescent="0.35">
      <c r="F298" s="23">
        <f t="shared" si="17"/>
        <v>-0.98475080952380956</v>
      </c>
      <c r="G298" t="s">
        <v>5309</v>
      </c>
      <c r="H298" t="str">
        <f t="shared" si="18"/>
        <v>2023-01-10 00:40:00</v>
      </c>
      <c r="I298" s="28">
        <f t="shared" si="19"/>
        <v>1480</v>
      </c>
      <c r="J298" s="8">
        <v>0</v>
      </c>
    </row>
    <row r="299" spans="6:10" ht="19.5" customHeight="1" x14ac:dyDescent="0.35">
      <c r="F299" s="23">
        <f t="shared" si="17"/>
        <v>-0.98475080952380956</v>
      </c>
      <c r="G299" t="s">
        <v>5032</v>
      </c>
      <c r="H299" t="str">
        <f t="shared" si="18"/>
        <v>2023-01-10 00:45:00</v>
      </c>
      <c r="I299" s="28">
        <f t="shared" si="19"/>
        <v>1485</v>
      </c>
      <c r="J299" s="8">
        <v>0</v>
      </c>
    </row>
    <row r="300" spans="6:10" ht="19.5" customHeight="1" x14ac:dyDescent="0.35">
      <c r="F300" s="23">
        <f t="shared" si="17"/>
        <v>-0.98475080952380956</v>
      </c>
      <c r="G300" t="s">
        <v>5310</v>
      </c>
      <c r="H300" t="str">
        <f t="shared" si="18"/>
        <v>2023-01-10 00:50:00</v>
      </c>
      <c r="I300" s="28">
        <f t="shared" si="19"/>
        <v>1490</v>
      </c>
      <c r="J300" s="8">
        <v>0</v>
      </c>
    </row>
    <row r="301" spans="6:10" ht="19.5" customHeight="1" x14ac:dyDescent="0.35">
      <c r="F301" s="23">
        <f t="shared" si="17"/>
        <v>-0.98475080952380956</v>
      </c>
      <c r="G301" t="s">
        <v>5311</v>
      </c>
      <c r="H301" t="str">
        <f t="shared" si="18"/>
        <v>2023-01-10 00:55:00</v>
      </c>
      <c r="I301" s="28">
        <f t="shared" si="19"/>
        <v>1495</v>
      </c>
      <c r="J301" s="8">
        <v>0</v>
      </c>
    </row>
    <row r="302" spans="6:10" ht="19.5" customHeight="1" x14ac:dyDescent="0.35">
      <c r="F302" s="23">
        <f t="shared" si="17"/>
        <v>-0.98475080952380956</v>
      </c>
      <c r="G302" t="s">
        <v>5033</v>
      </c>
      <c r="H302" t="str">
        <f t="shared" si="18"/>
        <v>2023-01-10 01:00:00</v>
      </c>
      <c r="I302" s="28">
        <f t="shared" si="19"/>
        <v>1500</v>
      </c>
      <c r="J302" s="8">
        <v>0</v>
      </c>
    </row>
    <row r="303" spans="6:10" ht="19.5" customHeight="1" x14ac:dyDescent="0.35">
      <c r="F303" s="23">
        <f t="shared" si="17"/>
        <v>-0.98475080952380956</v>
      </c>
      <c r="G303" t="s">
        <v>5312</v>
      </c>
      <c r="H303" t="str">
        <f t="shared" si="18"/>
        <v>2023-01-10 01:05:00</v>
      </c>
      <c r="I303" s="28">
        <f t="shared" si="19"/>
        <v>1505</v>
      </c>
      <c r="J303" s="8">
        <v>0</v>
      </c>
    </row>
    <row r="304" spans="6:10" ht="19.5" customHeight="1" x14ac:dyDescent="0.35">
      <c r="F304" s="23">
        <f t="shared" si="17"/>
        <v>-0.98475080952380956</v>
      </c>
      <c r="G304" t="s">
        <v>5313</v>
      </c>
      <c r="H304" t="str">
        <f t="shared" si="18"/>
        <v>2023-01-10 01:10:00</v>
      </c>
      <c r="I304" s="28">
        <f t="shared" si="19"/>
        <v>1510</v>
      </c>
      <c r="J304" s="8">
        <v>0</v>
      </c>
    </row>
    <row r="305" spans="6:10" ht="19.5" customHeight="1" x14ac:dyDescent="0.35">
      <c r="F305" s="23">
        <f t="shared" si="17"/>
        <v>-0.98475080952380956</v>
      </c>
      <c r="G305" t="s">
        <v>5035</v>
      </c>
      <c r="H305" t="str">
        <f t="shared" si="18"/>
        <v>2023-01-10 01:15:00</v>
      </c>
      <c r="I305" s="28">
        <f t="shared" si="19"/>
        <v>1515</v>
      </c>
      <c r="J305" s="8">
        <v>0</v>
      </c>
    </row>
    <row r="306" spans="6:10" ht="19.5" customHeight="1" x14ac:dyDescent="0.35">
      <c r="F306" s="23">
        <f t="shared" si="17"/>
        <v>-0.98475080952380956</v>
      </c>
      <c r="G306" t="s">
        <v>5314</v>
      </c>
      <c r="H306" t="str">
        <f t="shared" si="18"/>
        <v>2023-01-10 01:20:00</v>
      </c>
      <c r="I306" s="28">
        <f t="shared" si="19"/>
        <v>1520</v>
      </c>
      <c r="J306" s="8">
        <v>0</v>
      </c>
    </row>
    <row r="307" spans="6:10" ht="19.5" customHeight="1" x14ac:dyDescent="0.35">
      <c r="F307" s="23">
        <f t="shared" si="17"/>
        <v>-0.98475080952380956</v>
      </c>
      <c r="G307" t="s">
        <v>5315</v>
      </c>
      <c r="H307" t="str">
        <f t="shared" si="18"/>
        <v>2023-01-10 01:25:00</v>
      </c>
      <c r="I307" s="28">
        <f t="shared" si="19"/>
        <v>1525</v>
      </c>
      <c r="J307" s="8">
        <v>0</v>
      </c>
    </row>
    <row r="308" spans="6:10" ht="19.5" customHeight="1" x14ac:dyDescent="0.35">
      <c r="F308" s="23">
        <f t="shared" si="17"/>
        <v>-0.98475080952380956</v>
      </c>
      <c r="G308" t="s">
        <v>5037</v>
      </c>
      <c r="H308" t="str">
        <f t="shared" si="18"/>
        <v>2023-01-10 01:30:00</v>
      </c>
      <c r="I308" s="28">
        <f t="shared" si="19"/>
        <v>1530</v>
      </c>
      <c r="J308" s="8">
        <v>0</v>
      </c>
    </row>
    <row r="309" spans="6:10" ht="19.5" customHeight="1" x14ac:dyDescent="0.35">
      <c r="F309" s="23">
        <f t="shared" si="17"/>
        <v>-0.98475080952380956</v>
      </c>
      <c r="G309" t="s">
        <v>5316</v>
      </c>
      <c r="H309" t="str">
        <f t="shared" si="18"/>
        <v>2023-01-10 01:35:00</v>
      </c>
      <c r="I309" s="28">
        <f t="shared" si="19"/>
        <v>1535</v>
      </c>
      <c r="J309" s="8">
        <v>0</v>
      </c>
    </row>
    <row r="310" spans="6:10" ht="19.5" customHeight="1" x14ac:dyDescent="0.35">
      <c r="F310" s="23">
        <f t="shared" si="17"/>
        <v>-0.98475080952380956</v>
      </c>
      <c r="G310" t="s">
        <v>5317</v>
      </c>
      <c r="H310" t="str">
        <f t="shared" si="18"/>
        <v>2023-01-10 01:40:00</v>
      </c>
      <c r="I310" s="28">
        <f t="shared" si="19"/>
        <v>1540</v>
      </c>
      <c r="J310" s="8">
        <v>0</v>
      </c>
    </row>
    <row r="311" spans="6:10" ht="19.5" customHeight="1" x14ac:dyDescent="0.35">
      <c r="F311" s="23">
        <f t="shared" si="17"/>
        <v>-0.98475080952380956</v>
      </c>
      <c r="G311" t="s">
        <v>5038</v>
      </c>
      <c r="H311" t="str">
        <f t="shared" si="18"/>
        <v>2023-01-10 01:45:00</v>
      </c>
      <c r="I311" s="28">
        <f t="shared" si="19"/>
        <v>1545</v>
      </c>
      <c r="J311" s="8">
        <v>0</v>
      </c>
    </row>
    <row r="312" spans="6:10" ht="19.5" customHeight="1" x14ac:dyDescent="0.35">
      <c r="F312" s="23">
        <f t="shared" si="17"/>
        <v>-0.98475080952380956</v>
      </c>
      <c r="G312" t="s">
        <v>5318</v>
      </c>
      <c r="H312" t="str">
        <f t="shared" si="18"/>
        <v>2023-01-10 01:50:00</v>
      </c>
      <c r="I312" s="28">
        <f t="shared" si="19"/>
        <v>1550</v>
      </c>
      <c r="J312" s="8">
        <v>0</v>
      </c>
    </row>
    <row r="313" spans="6:10" ht="19.5" customHeight="1" x14ac:dyDescent="0.35">
      <c r="F313" s="23">
        <f t="shared" si="17"/>
        <v>-0.98475080952380956</v>
      </c>
      <c r="G313" t="s">
        <v>5319</v>
      </c>
      <c r="H313" t="str">
        <f t="shared" si="18"/>
        <v>2023-01-10 01:55:00</v>
      </c>
      <c r="I313" s="28">
        <f t="shared" si="19"/>
        <v>1555</v>
      </c>
      <c r="J313" s="23">
        <v>2.1999999999999999E-5</v>
      </c>
    </row>
    <row r="314" spans="6:10" ht="19.5" customHeight="1" x14ac:dyDescent="0.35">
      <c r="F314" s="23">
        <f t="shared" si="17"/>
        <v>-0.98475080952380956</v>
      </c>
      <c r="G314" t="s">
        <v>5040</v>
      </c>
      <c r="H314" t="str">
        <f t="shared" si="18"/>
        <v>2023-01-10 02:00:00</v>
      </c>
      <c r="I314" s="28">
        <f t="shared" si="19"/>
        <v>1560</v>
      </c>
      <c r="J314" s="23">
        <v>9.9999999999999995E-7</v>
      </c>
    </row>
    <row r="315" spans="6:10" ht="19.5" customHeight="1" x14ac:dyDescent="0.35">
      <c r="F315" s="23">
        <f t="shared" si="17"/>
        <v>-0.98475080952380956</v>
      </c>
      <c r="G315" t="s">
        <v>5320</v>
      </c>
      <c r="H315" t="str">
        <f t="shared" si="18"/>
        <v>2023-01-10 02:05:00</v>
      </c>
      <c r="I315" s="28">
        <f t="shared" si="19"/>
        <v>1565</v>
      </c>
      <c r="J315" s="8">
        <v>0</v>
      </c>
    </row>
    <row r="316" spans="6:10" ht="19.5" customHeight="1" x14ac:dyDescent="0.35">
      <c r="F316" s="23">
        <f t="shared" si="17"/>
        <v>-0.98475080952380956</v>
      </c>
      <c r="G316" t="s">
        <v>5321</v>
      </c>
      <c r="H316" t="str">
        <f t="shared" si="18"/>
        <v>2023-01-10 02:10:00</v>
      </c>
      <c r="I316" s="28">
        <f t="shared" si="19"/>
        <v>1570</v>
      </c>
      <c r="J316" s="23">
        <v>3.9999999999999998E-6</v>
      </c>
    </row>
    <row r="317" spans="6:10" ht="19.5" customHeight="1" x14ac:dyDescent="0.35">
      <c r="F317" s="23">
        <f t="shared" si="17"/>
        <v>-0.98475080952380956</v>
      </c>
      <c r="G317" t="s">
        <v>5042</v>
      </c>
      <c r="H317" t="str">
        <f t="shared" si="18"/>
        <v>2023-01-10 02:15:00</v>
      </c>
      <c r="I317" s="28">
        <f t="shared" si="19"/>
        <v>1575</v>
      </c>
      <c r="J317" s="8">
        <v>0</v>
      </c>
    </row>
    <row r="318" spans="6:10" ht="19.5" customHeight="1" x14ac:dyDescent="0.35">
      <c r="F318" s="23">
        <f t="shared" si="17"/>
        <v>-0.98475080952380956</v>
      </c>
      <c r="G318" t="s">
        <v>5322</v>
      </c>
      <c r="H318" t="str">
        <f t="shared" si="18"/>
        <v>2023-01-10 02:20:00</v>
      </c>
      <c r="I318" s="28">
        <f t="shared" si="19"/>
        <v>1580</v>
      </c>
      <c r="J318" s="23">
        <v>1.9999999999999999E-6</v>
      </c>
    </row>
    <row r="319" spans="6:10" ht="19.5" customHeight="1" x14ac:dyDescent="0.35">
      <c r="F319" s="23">
        <f t="shared" si="17"/>
        <v>-0.98475080952380956</v>
      </c>
      <c r="G319" t="s">
        <v>5323</v>
      </c>
      <c r="H319" t="str">
        <f t="shared" si="18"/>
        <v>2023-01-10 02:25:00</v>
      </c>
      <c r="I319" s="28">
        <f t="shared" si="19"/>
        <v>1585</v>
      </c>
      <c r="J319" s="23">
        <v>1.2999999999999999E-5</v>
      </c>
    </row>
    <row r="320" spans="6:10" ht="19.5" customHeight="1" x14ac:dyDescent="0.35">
      <c r="F320" s="23">
        <f t="shared" si="17"/>
        <v>-0.98475080952380956</v>
      </c>
      <c r="G320" t="s">
        <v>5043</v>
      </c>
      <c r="H320" t="str">
        <f t="shared" si="18"/>
        <v>2023-01-10 02:30:00</v>
      </c>
      <c r="I320" s="28">
        <f t="shared" si="19"/>
        <v>1590</v>
      </c>
      <c r="J320" s="8">
        <v>0</v>
      </c>
    </row>
    <row r="321" spans="6:10" ht="19.5" customHeight="1" x14ac:dyDescent="0.35">
      <c r="F321" s="23">
        <f t="shared" si="17"/>
        <v>-0.98475080952380956</v>
      </c>
      <c r="G321" t="s">
        <v>5324</v>
      </c>
      <c r="H321" t="str">
        <f t="shared" si="18"/>
        <v>2023-01-10 02:35:00</v>
      </c>
      <c r="I321" s="28">
        <f t="shared" si="19"/>
        <v>1595</v>
      </c>
      <c r="J321" s="8">
        <v>0</v>
      </c>
    </row>
    <row r="322" spans="6:10" ht="19.5" customHeight="1" x14ac:dyDescent="0.35">
      <c r="F322" s="23">
        <f t="shared" ref="F322:F385" si="20">E322-AVERAGE($E$2:$E$22)</f>
        <v>-0.98475080952380956</v>
      </c>
      <c r="G322" t="s">
        <v>5325</v>
      </c>
      <c r="H322" t="str">
        <f t="shared" ref="H322:H385" si="21">SUBSTITUTE(G322,"T"," ")</f>
        <v>2023-01-10 02:40:00</v>
      </c>
      <c r="I322" s="28">
        <f t="shared" si="19"/>
        <v>1600</v>
      </c>
      <c r="J322" s="23">
        <v>3.0000000000000001E-6</v>
      </c>
    </row>
    <row r="323" spans="6:10" ht="19.5" customHeight="1" x14ac:dyDescent="0.35">
      <c r="F323" s="23">
        <f t="shared" si="20"/>
        <v>-0.98475080952380956</v>
      </c>
      <c r="G323" t="s">
        <v>5045</v>
      </c>
      <c r="H323" t="str">
        <f t="shared" si="21"/>
        <v>2023-01-10 02:45:00</v>
      </c>
      <c r="I323" s="28">
        <f t="shared" ref="I323:I386" si="22">DAY(H323-$H$2)*24*60 + HOUR(H323-$H$2)*60 + MINUTE(H323-$H$2) + SECOND(H323-$H$2)/60</f>
        <v>1605</v>
      </c>
      <c r="J323" s="8">
        <v>0</v>
      </c>
    </row>
    <row r="324" spans="6:10" ht="19.5" customHeight="1" x14ac:dyDescent="0.35">
      <c r="F324" s="23">
        <f t="shared" si="20"/>
        <v>-0.98475080952380956</v>
      </c>
      <c r="G324" t="s">
        <v>5326</v>
      </c>
      <c r="H324" t="str">
        <f t="shared" si="21"/>
        <v>2023-01-10 02:50:00</v>
      </c>
      <c r="I324" s="28">
        <f t="shared" si="22"/>
        <v>1610</v>
      </c>
      <c r="J324" s="23">
        <v>1.7E-5</v>
      </c>
    </row>
    <row r="325" spans="6:10" ht="19.5" customHeight="1" x14ac:dyDescent="0.35">
      <c r="F325" s="23">
        <f t="shared" si="20"/>
        <v>-0.98475080952380956</v>
      </c>
      <c r="G325" t="s">
        <v>5327</v>
      </c>
      <c r="H325" t="str">
        <f t="shared" si="21"/>
        <v>2023-01-10 02:55:00</v>
      </c>
      <c r="I325" s="28">
        <f t="shared" si="22"/>
        <v>1615</v>
      </c>
      <c r="J325" s="23">
        <v>4.8000000000000001E-5</v>
      </c>
    </row>
    <row r="326" spans="6:10" ht="19.5" customHeight="1" x14ac:dyDescent="0.35">
      <c r="F326" s="23">
        <f t="shared" si="20"/>
        <v>-0.98475080952380956</v>
      </c>
      <c r="G326" t="s">
        <v>5047</v>
      </c>
      <c r="H326" t="str">
        <f t="shared" si="21"/>
        <v>2023-01-10 03:00:00</v>
      </c>
      <c r="I326" s="28">
        <f t="shared" si="22"/>
        <v>1620</v>
      </c>
      <c r="J326" s="23">
        <v>7.2000000000000002E-5</v>
      </c>
    </row>
    <row r="327" spans="6:10" ht="19.5" customHeight="1" x14ac:dyDescent="0.35">
      <c r="F327" s="23">
        <f t="shared" si="20"/>
        <v>-0.98475080952380956</v>
      </c>
      <c r="G327" t="s">
        <v>5328</v>
      </c>
      <c r="H327" t="str">
        <f t="shared" si="21"/>
        <v>2023-01-10 03:05:00</v>
      </c>
      <c r="I327" s="28">
        <f t="shared" si="22"/>
        <v>1625</v>
      </c>
      <c r="J327" s="23">
        <v>4.9200000000000003E-4</v>
      </c>
    </row>
    <row r="328" spans="6:10" ht="19.5" customHeight="1" x14ac:dyDescent="0.35">
      <c r="F328" s="23">
        <f t="shared" si="20"/>
        <v>-0.98475080952380956</v>
      </c>
      <c r="G328" t="s">
        <v>5329</v>
      </c>
      <c r="H328" t="str">
        <f t="shared" si="21"/>
        <v>2023-01-10 03:10:00</v>
      </c>
      <c r="I328" s="28">
        <f t="shared" si="22"/>
        <v>1630</v>
      </c>
      <c r="J328" s="23">
        <v>1.067E-3</v>
      </c>
    </row>
    <row r="329" spans="6:10" ht="19.5" customHeight="1" x14ac:dyDescent="0.35">
      <c r="F329" s="23">
        <f t="shared" si="20"/>
        <v>-0.98475080952380956</v>
      </c>
      <c r="G329" t="s">
        <v>5048</v>
      </c>
      <c r="H329" t="str">
        <f t="shared" si="21"/>
        <v>2023-01-10 03:15:00</v>
      </c>
      <c r="I329" s="28">
        <f t="shared" si="22"/>
        <v>1635</v>
      </c>
      <c r="J329" s="23">
        <v>2.147E-3</v>
      </c>
    </row>
    <row r="330" spans="6:10" ht="19.5" customHeight="1" x14ac:dyDescent="0.35">
      <c r="F330" s="23">
        <f t="shared" si="20"/>
        <v>-0.98475080952380956</v>
      </c>
      <c r="G330" t="s">
        <v>5330</v>
      </c>
      <c r="H330" t="str">
        <f t="shared" si="21"/>
        <v>2023-01-10 03:20:00</v>
      </c>
      <c r="I330" s="28">
        <f t="shared" si="22"/>
        <v>1640</v>
      </c>
      <c r="J330" s="23">
        <v>3.1570000000000001E-3</v>
      </c>
    </row>
    <row r="331" spans="6:10" ht="19.5" customHeight="1" x14ac:dyDescent="0.35">
      <c r="F331" s="23">
        <f t="shared" si="20"/>
        <v>-0.98475080952380956</v>
      </c>
      <c r="G331" t="s">
        <v>5331</v>
      </c>
      <c r="H331" t="str">
        <f t="shared" si="21"/>
        <v>2023-01-10 03:25:00</v>
      </c>
      <c r="I331" s="28">
        <f t="shared" si="22"/>
        <v>1645</v>
      </c>
      <c r="J331" s="23">
        <v>3.8670000000000002E-3</v>
      </c>
    </row>
    <row r="332" spans="6:10" ht="19.5" customHeight="1" x14ac:dyDescent="0.35">
      <c r="F332" s="23">
        <f t="shared" si="20"/>
        <v>-0.98475080952380956</v>
      </c>
      <c r="G332" t="s">
        <v>5050</v>
      </c>
      <c r="H332" t="str">
        <f t="shared" si="21"/>
        <v>2023-01-10 03:30:00</v>
      </c>
      <c r="I332" s="28">
        <f t="shared" si="22"/>
        <v>1650</v>
      </c>
      <c r="J332" s="23">
        <v>4.3959999999999997E-3</v>
      </c>
    </row>
    <row r="333" spans="6:10" ht="19.5" customHeight="1" x14ac:dyDescent="0.35">
      <c r="F333" s="23">
        <f t="shared" si="20"/>
        <v>-0.98475080952380956</v>
      </c>
      <c r="G333" t="s">
        <v>5332</v>
      </c>
      <c r="H333" t="str">
        <f t="shared" si="21"/>
        <v>2023-01-10 03:35:00</v>
      </c>
      <c r="I333" s="28">
        <f t="shared" si="22"/>
        <v>1655</v>
      </c>
      <c r="J333" s="23">
        <v>6.2630000000000003E-3</v>
      </c>
    </row>
    <row r="334" spans="6:10" ht="19.5" customHeight="1" x14ac:dyDescent="0.35">
      <c r="F334" s="23">
        <f t="shared" si="20"/>
        <v>-0.98475080952380956</v>
      </c>
      <c r="G334" t="s">
        <v>5333</v>
      </c>
      <c r="H334" t="str">
        <f t="shared" si="21"/>
        <v>2023-01-10 03:40:00</v>
      </c>
      <c r="I334" s="28">
        <f t="shared" si="22"/>
        <v>1660</v>
      </c>
      <c r="J334" s="23">
        <v>8.0590000000000002E-3</v>
      </c>
    </row>
    <row r="335" spans="6:10" ht="19.5" customHeight="1" x14ac:dyDescent="0.35">
      <c r="F335" s="23">
        <f t="shared" si="20"/>
        <v>-0.98475080952380956</v>
      </c>
      <c r="G335" t="s">
        <v>5052</v>
      </c>
      <c r="H335" t="str">
        <f t="shared" si="21"/>
        <v>2023-01-10 03:45:00</v>
      </c>
      <c r="I335" s="28">
        <f t="shared" si="22"/>
        <v>1665</v>
      </c>
      <c r="J335" s="23">
        <v>9.8709999999999996E-3</v>
      </c>
    </row>
    <row r="336" spans="6:10" ht="19.5" customHeight="1" x14ac:dyDescent="0.35">
      <c r="F336" s="23">
        <f t="shared" si="20"/>
        <v>-0.98475080952380956</v>
      </c>
      <c r="G336" t="s">
        <v>5334</v>
      </c>
      <c r="H336" t="str">
        <f t="shared" si="21"/>
        <v>2023-01-10 03:50:00</v>
      </c>
      <c r="I336" s="28">
        <f t="shared" si="22"/>
        <v>1670</v>
      </c>
      <c r="J336" s="23">
        <v>1.2699E-2</v>
      </c>
    </row>
    <row r="337" spans="6:10" ht="19.5" customHeight="1" x14ac:dyDescent="0.35">
      <c r="F337" s="23">
        <f t="shared" si="20"/>
        <v>-0.98475080952380956</v>
      </c>
      <c r="G337" t="s">
        <v>5335</v>
      </c>
      <c r="H337" t="str">
        <f t="shared" si="21"/>
        <v>2023-01-10 03:55:00</v>
      </c>
      <c r="I337" s="28">
        <f t="shared" si="22"/>
        <v>1675</v>
      </c>
      <c r="J337" s="23">
        <v>1.6490999999999999E-2</v>
      </c>
    </row>
    <row r="338" spans="6:10" ht="19.5" customHeight="1" x14ac:dyDescent="0.35">
      <c r="F338" s="23">
        <f t="shared" si="20"/>
        <v>-0.98475080952380956</v>
      </c>
      <c r="G338" t="s">
        <v>5053</v>
      </c>
      <c r="H338" t="str">
        <f t="shared" si="21"/>
        <v>2023-01-10 04:00:00</v>
      </c>
      <c r="I338" s="28">
        <f t="shared" si="22"/>
        <v>1680</v>
      </c>
      <c r="J338" s="23">
        <v>1.9118E-2</v>
      </c>
    </row>
    <row r="339" spans="6:10" ht="19.5" customHeight="1" x14ac:dyDescent="0.35">
      <c r="F339" s="23">
        <f t="shared" si="20"/>
        <v>-0.98475080952380956</v>
      </c>
      <c r="G339" t="s">
        <v>5336</v>
      </c>
      <c r="H339" t="str">
        <f t="shared" si="21"/>
        <v>2023-01-10 04:05:00</v>
      </c>
      <c r="I339" s="28">
        <f t="shared" si="22"/>
        <v>1685</v>
      </c>
      <c r="J339" s="23">
        <v>2.1604999999999999E-2</v>
      </c>
    </row>
    <row r="340" spans="6:10" ht="19.5" customHeight="1" x14ac:dyDescent="0.35">
      <c r="F340" s="23">
        <f t="shared" si="20"/>
        <v>-0.98475080952380956</v>
      </c>
      <c r="G340" t="s">
        <v>5337</v>
      </c>
      <c r="H340" t="str">
        <f t="shared" si="21"/>
        <v>2023-01-10 04:10:00</v>
      </c>
      <c r="I340" s="28">
        <f t="shared" si="22"/>
        <v>1690</v>
      </c>
      <c r="J340" s="23">
        <v>2.7088000000000001E-2</v>
      </c>
    </row>
    <row r="341" spans="6:10" ht="19.5" customHeight="1" x14ac:dyDescent="0.35">
      <c r="F341" s="23">
        <f t="shared" si="20"/>
        <v>-0.98475080952380956</v>
      </c>
      <c r="G341" t="s">
        <v>5055</v>
      </c>
      <c r="H341" t="str">
        <f t="shared" si="21"/>
        <v>2023-01-10 04:15:00</v>
      </c>
      <c r="I341" s="28">
        <f t="shared" si="22"/>
        <v>1695</v>
      </c>
      <c r="J341" s="23">
        <v>2.9569999999999999E-2</v>
      </c>
    </row>
    <row r="342" spans="6:10" ht="19.5" customHeight="1" x14ac:dyDescent="0.35">
      <c r="F342" s="23">
        <f t="shared" si="20"/>
        <v>-0.98475080952380956</v>
      </c>
      <c r="G342" t="s">
        <v>5338</v>
      </c>
      <c r="H342" t="str">
        <f t="shared" si="21"/>
        <v>2023-01-10 04:20:00</v>
      </c>
      <c r="I342" s="28">
        <f t="shared" si="22"/>
        <v>1700</v>
      </c>
      <c r="J342" s="23">
        <v>3.2525999999999999E-2</v>
      </c>
    </row>
    <row r="343" spans="6:10" ht="19.5" customHeight="1" x14ac:dyDescent="0.35">
      <c r="F343" s="23">
        <f t="shared" si="20"/>
        <v>-0.98475080952380956</v>
      </c>
      <c r="G343" t="s">
        <v>5339</v>
      </c>
      <c r="H343" t="str">
        <f t="shared" si="21"/>
        <v>2023-01-10 04:25:00</v>
      </c>
      <c r="I343" s="28">
        <f t="shared" si="22"/>
        <v>1705</v>
      </c>
      <c r="J343" s="23">
        <v>3.8667E-2</v>
      </c>
    </row>
    <row r="344" spans="6:10" ht="19.5" customHeight="1" x14ac:dyDescent="0.35">
      <c r="F344" s="23">
        <f t="shared" si="20"/>
        <v>-0.98475080952380956</v>
      </c>
      <c r="G344" t="s">
        <v>5057</v>
      </c>
      <c r="H344" t="str">
        <f t="shared" si="21"/>
        <v>2023-01-10 04:30:00</v>
      </c>
      <c r="I344" s="28">
        <f t="shared" si="22"/>
        <v>1710</v>
      </c>
      <c r="J344" s="23">
        <v>4.2229000000000003E-2</v>
      </c>
    </row>
    <row r="345" spans="6:10" ht="19.5" customHeight="1" x14ac:dyDescent="0.35">
      <c r="F345" s="23">
        <f t="shared" si="20"/>
        <v>-0.98475080952380956</v>
      </c>
      <c r="G345" t="s">
        <v>5340</v>
      </c>
      <c r="H345" t="str">
        <f t="shared" si="21"/>
        <v>2023-01-10 04:35:00</v>
      </c>
      <c r="I345" s="28">
        <f t="shared" si="22"/>
        <v>1715</v>
      </c>
      <c r="J345" s="23">
        <v>4.6136000000000003E-2</v>
      </c>
    </row>
    <row r="346" spans="6:10" ht="19.5" customHeight="1" x14ac:dyDescent="0.35">
      <c r="F346" s="23">
        <f t="shared" si="20"/>
        <v>-0.98475080952380956</v>
      </c>
      <c r="G346" t="s">
        <v>5341</v>
      </c>
      <c r="H346" t="str">
        <f t="shared" si="21"/>
        <v>2023-01-10 04:40:00</v>
      </c>
      <c r="I346" s="28">
        <f t="shared" si="22"/>
        <v>1720</v>
      </c>
      <c r="J346" s="23">
        <v>5.0277000000000002E-2</v>
      </c>
    </row>
    <row r="347" spans="6:10" ht="19.5" customHeight="1" x14ac:dyDescent="0.35">
      <c r="F347" s="23">
        <f t="shared" si="20"/>
        <v>-0.98475080952380956</v>
      </c>
      <c r="G347" t="s">
        <v>5058</v>
      </c>
      <c r="H347" t="str">
        <f t="shared" si="21"/>
        <v>2023-01-10 04:45:00</v>
      </c>
      <c r="I347" s="28">
        <f t="shared" si="22"/>
        <v>1725</v>
      </c>
      <c r="J347" s="23">
        <v>5.4035E-2</v>
      </c>
    </row>
    <row r="348" spans="6:10" ht="19.5" customHeight="1" x14ac:dyDescent="0.35">
      <c r="F348" s="23">
        <f t="shared" si="20"/>
        <v>-0.98475080952380956</v>
      </c>
      <c r="G348" t="s">
        <v>5342</v>
      </c>
      <c r="H348" t="str">
        <f t="shared" si="21"/>
        <v>2023-01-10 04:50:00</v>
      </c>
      <c r="I348" s="28">
        <f t="shared" si="22"/>
        <v>1730</v>
      </c>
      <c r="J348" s="23">
        <v>5.7325000000000001E-2</v>
      </c>
    </row>
    <row r="349" spans="6:10" ht="19.5" customHeight="1" x14ac:dyDescent="0.35">
      <c r="F349" s="23">
        <f t="shared" si="20"/>
        <v>-0.98475080952380956</v>
      </c>
      <c r="G349" t="s">
        <v>5343</v>
      </c>
      <c r="H349" t="str">
        <f t="shared" si="21"/>
        <v>2023-01-10 04:55:00</v>
      </c>
      <c r="I349" s="28">
        <f t="shared" si="22"/>
        <v>1735</v>
      </c>
      <c r="J349" s="23">
        <v>6.1073000000000002E-2</v>
      </c>
    </row>
    <row r="350" spans="6:10" ht="19.5" customHeight="1" x14ac:dyDescent="0.35">
      <c r="F350" s="23">
        <f t="shared" si="20"/>
        <v>-0.98475080952380956</v>
      </c>
      <c r="G350" t="s">
        <v>5060</v>
      </c>
      <c r="H350" t="str">
        <f t="shared" si="21"/>
        <v>2023-01-10 05:00:00</v>
      </c>
      <c r="I350" s="28">
        <f t="shared" si="22"/>
        <v>1740</v>
      </c>
      <c r="J350" s="23">
        <v>6.3370999999999997E-2</v>
      </c>
    </row>
    <row r="351" spans="6:10" ht="19.5" customHeight="1" x14ac:dyDescent="0.35">
      <c r="F351" s="23">
        <f t="shared" si="20"/>
        <v>-0.98475080952380956</v>
      </c>
      <c r="G351" t="s">
        <v>5344</v>
      </c>
      <c r="H351" t="str">
        <f t="shared" si="21"/>
        <v>2023-01-10 05:05:00</v>
      </c>
      <c r="I351" s="28">
        <f t="shared" si="22"/>
        <v>1745</v>
      </c>
      <c r="J351" s="23">
        <v>6.5652000000000002E-2</v>
      </c>
    </row>
    <row r="352" spans="6:10" ht="19.5" customHeight="1" x14ac:dyDescent="0.35">
      <c r="F352" s="23">
        <f t="shared" si="20"/>
        <v>-0.98475080952380956</v>
      </c>
      <c r="G352" t="s">
        <v>5345</v>
      </c>
      <c r="H352" t="str">
        <f t="shared" si="21"/>
        <v>2023-01-10 05:10:00</v>
      </c>
      <c r="I352" s="28">
        <f t="shared" si="22"/>
        <v>1750</v>
      </c>
      <c r="J352" s="23">
        <v>7.1210999999999997E-2</v>
      </c>
    </row>
    <row r="353" spans="6:10" ht="19.5" customHeight="1" x14ac:dyDescent="0.35">
      <c r="F353" s="23">
        <f t="shared" si="20"/>
        <v>-0.98475080952380956</v>
      </c>
      <c r="G353" t="s">
        <v>5062</v>
      </c>
      <c r="H353" t="str">
        <f t="shared" si="21"/>
        <v>2023-01-10 05:15:00</v>
      </c>
      <c r="I353" s="28">
        <f t="shared" si="22"/>
        <v>1755</v>
      </c>
      <c r="J353" s="23">
        <v>7.4467000000000005E-2</v>
      </c>
    </row>
    <row r="354" spans="6:10" ht="19.5" customHeight="1" x14ac:dyDescent="0.35">
      <c r="F354" s="23">
        <f t="shared" si="20"/>
        <v>-0.98475080952380956</v>
      </c>
      <c r="G354" t="s">
        <v>5346</v>
      </c>
      <c r="H354" t="str">
        <f t="shared" si="21"/>
        <v>2023-01-10 05:20:00</v>
      </c>
      <c r="I354" s="28">
        <f t="shared" si="22"/>
        <v>1760</v>
      </c>
      <c r="J354" s="23">
        <v>7.7085000000000001E-2</v>
      </c>
    </row>
    <row r="355" spans="6:10" ht="19.5" customHeight="1" x14ac:dyDescent="0.35">
      <c r="F355" s="23">
        <f t="shared" si="20"/>
        <v>-0.98475080952380956</v>
      </c>
      <c r="G355" t="s">
        <v>5347</v>
      </c>
      <c r="H355" t="str">
        <f t="shared" si="21"/>
        <v>2023-01-10 05:25:00</v>
      </c>
      <c r="I355" s="28">
        <f t="shared" si="22"/>
        <v>1765</v>
      </c>
      <c r="J355" s="23">
        <v>8.1165000000000001E-2</v>
      </c>
    </row>
    <row r="356" spans="6:10" ht="19.5" customHeight="1" x14ac:dyDescent="0.35">
      <c r="F356" s="23">
        <f t="shared" si="20"/>
        <v>-0.98475080952380956</v>
      </c>
      <c r="G356" t="s">
        <v>5063</v>
      </c>
      <c r="H356" t="str">
        <f t="shared" si="21"/>
        <v>2023-01-10 05:30:00</v>
      </c>
      <c r="I356" s="28">
        <f t="shared" si="22"/>
        <v>1770</v>
      </c>
      <c r="J356" s="23">
        <v>8.5179000000000005E-2</v>
      </c>
    </row>
    <row r="357" spans="6:10" ht="19.5" customHeight="1" x14ac:dyDescent="0.35">
      <c r="F357" s="23">
        <f t="shared" si="20"/>
        <v>-0.98475080952380956</v>
      </c>
      <c r="G357" t="s">
        <v>5348</v>
      </c>
      <c r="H357" t="str">
        <f t="shared" si="21"/>
        <v>2023-01-10 05:35:00</v>
      </c>
      <c r="I357" s="28">
        <f t="shared" si="22"/>
        <v>1775</v>
      </c>
      <c r="J357" s="23">
        <v>8.7660000000000002E-2</v>
      </c>
    </row>
    <row r="358" spans="6:10" ht="19.5" customHeight="1" x14ac:dyDescent="0.35">
      <c r="F358" s="23">
        <f t="shared" si="20"/>
        <v>-0.98475080952380956</v>
      </c>
      <c r="G358" t="s">
        <v>5349</v>
      </c>
      <c r="H358" t="str">
        <f t="shared" si="21"/>
        <v>2023-01-10 05:40:00</v>
      </c>
      <c r="I358" s="28">
        <f t="shared" si="22"/>
        <v>1780</v>
      </c>
      <c r="J358" s="23">
        <v>9.1369000000000006E-2</v>
      </c>
    </row>
    <row r="359" spans="6:10" ht="19.5" customHeight="1" x14ac:dyDescent="0.35">
      <c r="F359" s="23">
        <f t="shared" si="20"/>
        <v>-0.98475080952380956</v>
      </c>
      <c r="G359" t="s">
        <v>5065</v>
      </c>
      <c r="H359" t="str">
        <f t="shared" si="21"/>
        <v>2023-01-10 05:45:00</v>
      </c>
      <c r="I359" s="28">
        <f t="shared" si="22"/>
        <v>1785</v>
      </c>
      <c r="J359" s="23">
        <v>9.5342999999999997E-2</v>
      </c>
    </row>
    <row r="360" spans="6:10" ht="19.5" customHeight="1" x14ac:dyDescent="0.35">
      <c r="F360" s="23">
        <f t="shared" si="20"/>
        <v>-0.98475080952380956</v>
      </c>
      <c r="G360" t="s">
        <v>5350</v>
      </c>
      <c r="H360" t="str">
        <f t="shared" si="21"/>
        <v>2023-01-10 05:50:00</v>
      </c>
      <c r="I360" s="28">
        <f t="shared" si="22"/>
        <v>1790</v>
      </c>
      <c r="J360" s="23">
        <v>9.9432999999999994E-2</v>
      </c>
    </row>
    <row r="361" spans="6:10" ht="19.5" customHeight="1" x14ac:dyDescent="0.35">
      <c r="F361" s="23">
        <f t="shared" si="20"/>
        <v>-0.98475080952380956</v>
      </c>
      <c r="G361" t="s">
        <v>5351</v>
      </c>
      <c r="H361" t="str">
        <f t="shared" si="21"/>
        <v>2023-01-10 05:55:00</v>
      </c>
      <c r="I361" s="28">
        <f t="shared" si="22"/>
        <v>1795</v>
      </c>
      <c r="J361" s="23">
        <v>0.103953</v>
      </c>
    </row>
    <row r="362" spans="6:10" ht="19.5" customHeight="1" x14ac:dyDescent="0.35">
      <c r="F362" s="23">
        <f t="shared" si="20"/>
        <v>-0.98475080952380956</v>
      </c>
      <c r="G362" t="s">
        <v>5067</v>
      </c>
      <c r="H362" t="str">
        <f t="shared" si="21"/>
        <v>2023-01-10 06:00:00</v>
      </c>
      <c r="I362" s="28">
        <f t="shared" si="22"/>
        <v>1800</v>
      </c>
      <c r="J362" s="23">
        <v>0.108433</v>
      </c>
    </row>
    <row r="363" spans="6:10" ht="19.5" customHeight="1" x14ac:dyDescent="0.35">
      <c r="F363" s="23">
        <f t="shared" si="20"/>
        <v>-0.98475080952380956</v>
      </c>
      <c r="G363" t="s">
        <v>5352</v>
      </c>
      <c r="H363" t="str">
        <f t="shared" si="21"/>
        <v>2023-01-10 06:05:00</v>
      </c>
      <c r="I363" s="28">
        <f t="shared" si="22"/>
        <v>1805</v>
      </c>
      <c r="J363" s="23">
        <v>0.112175</v>
      </c>
    </row>
    <row r="364" spans="6:10" ht="19.5" customHeight="1" x14ac:dyDescent="0.35">
      <c r="F364" s="23">
        <f t="shared" si="20"/>
        <v>-0.98475080952380956</v>
      </c>
      <c r="G364" t="s">
        <v>5353</v>
      </c>
      <c r="H364" t="str">
        <f t="shared" si="21"/>
        <v>2023-01-10 06:10:00</v>
      </c>
      <c r="I364" s="28">
        <f t="shared" si="22"/>
        <v>1810</v>
      </c>
      <c r="J364" s="23">
        <v>0.11704100000000001</v>
      </c>
    </row>
    <row r="365" spans="6:10" ht="19.5" customHeight="1" x14ac:dyDescent="0.35">
      <c r="F365" s="23">
        <f t="shared" si="20"/>
        <v>-0.98475080952380956</v>
      </c>
      <c r="G365" t="s">
        <v>5068</v>
      </c>
      <c r="H365" t="str">
        <f t="shared" si="21"/>
        <v>2023-01-10 06:15:00</v>
      </c>
      <c r="I365" s="28">
        <f t="shared" si="22"/>
        <v>1815</v>
      </c>
      <c r="J365" s="23">
        <v>0.120162</v>
      </c>
    </row>
    <row r="366" spans="6:10" ht="19.5" customHeight="1" x14ac:dyDescent="0.35">
      <c r="F366" s="23">
        <f t="shared" si="20"/>
        <v>-0.98475080952380956</v>
      </c>
      <c r="G366" t="s">
        <v>5354</v>
      </c>
      <c r="H366" t="str">
        <f t="shared" si="21"/>
        <v>2023-01-10 06:20:00</v>
      </c>
      <c r="I366" s="28">
        <f t="shared" si="22"/>
        <v>1820</v>
      </c>
      <c r="J366" s="23">
        <v>0.12553500000000001</v>
      </c>
    </row>
    <row r="367" spans="6:10" ht="19.5" customHeight="1" x14ac:dyDescent="0.35">
      <c r="F367" s="23">
        <f t="shared" si="20"/>
        <v>-0.98475080952380956</v>
      </c>
      <c r="G367" t="s">
        <v>5355</v>
      </c>
      <c r="H367" t="str">
        <f t="shared" si="21"/>
        <v>2023-01-10 06:25:00</v>
      </c>
      <c r="I367" s="28">
        <f t="shared" si="22"/>
        <v>1825</v>
      </c>
      <c r="J367" s="23">
        <v>0.13255400000000001</v>
      </c>
    </row>
    <row r="368" spans="6:10" ht="19.5" customHeight="1" x14ac:dyDescent="0.35">
      <c r="F368" s="23">
        <f t="shared" si="20"/>
        <v>-0.98475080952380956</v>
      </c>
      <c r="G368" t="s">
        <v>5070</v>
      </c>
      <c r="H368" t="str">
        <f t="shared" si="21"/>
        <v>2023-01-10 06:30:00</v>
      </c>
      <c r="I368" s="28">
        <f t="shared" si="22"/>
        <v>1830</v>
      </c>
      <c r="J368" s="23">
        <v>0.14141000000000001</v>
      </c>
    </row>
    <row r="369" spans="6:10" ht="19.5" customHeight="1" x14ac:dyDescent="0.35">
      <c r="F369" s="23">
        <f t="shared" si="20"/>
        <v>-0.98475080952380956</v>
      </c>
      <c r="G369" t="s">
        <v>5356</v>
      </c>
      <c r="H369" t="str">
        <f t="shared" si="21"/>
        <v>2023-01-10 06:35:00</v>
      </c>
      <c r="I369" s="28">
        <f t="shared" si="22"/>
        <v>1835</v>
      </c>
      <c r="J369" s="23">
        <v>0.15123500000000001</v>
      </c>
    </row>
    <row r="370" spans="6:10" ht="19.5" customHeight="1" x14ac:dyDescent="0.35">
      <c r="F370" s="23">
        <f t="shared" si="20"/>
        <v>-0.98475080952380956</v>
      </c>
      <c r="G370" t="s">
        <v>5357</v>
      </c>
      <c r="H370" t="str">
        <f t="shared" si="21"/>
        <v>2023-01-10 06:40:00</v>
      </c>
      <c r="I370" s="28">
        <f t="shared" si="22"/>
        <v>1840</v>
      </c>
      <c r="J370" s="23">
        <v>0.16302800000000001</v>
      </c>
    </row>
    <row r="371" spans="6:10" ht="19.5" customHeight="1" x14ac:dyDescent="0.35">
      <c r="F371" s="23">
        <f t="shared" si="20"/>
        <v>-0.98475080952380956</v>
      </c>
      <c r="G371" t="s">
        <v>5072</v>
      </c>
      <c r="H371" t="str">
        <f t="shared" si="21"/>
        <v>2023-01-10 06:45:00</v>
      </c>
      <c r="I371" s="28">
        <f t="shared" si="22"/>
        <v>1845</v>
      </c>
      <c r="J371" s="23">
        <v>0.168461</v>
      </c>
    </row>
    <row r="372" spans="6:10" ht="19.5" customHeight="1" x14ac:dyDescent="0.35">
      <c r="F372" s="23">
        <f t="shared" si="20"/>
        <v>-0.98475080952380956</v>
      </c>
      <c r="G372" t="s">
        <v>5358</v>
      </c>
      <c r="H372" t="str">
        <f t="shared" si="21"/>
        <v>2023-01-10 06:50:00</v>
      </c>
      <c r="I372" s="28">
        <f t="shared" si="22"/>
        <v>1850</v>
      </c>
      <c r="J372" s="23">
        <v>0.175785</v>
      </c>
    </row>
    <row r="373" spans="6:10" ht="19.5" customHeight="1" x14ac:dyDescent="0.35">
      <c r="F373" s="23">
        <f t="shared" si="20"/>
        <v>-0.98475080952380956</v>
      </c>
      <c r="G373" t="s">
        <v>5359</v>
      </c>
      <c r="H373" t="str">
        <f t="shared" si="21"/>
        <v>2023-01-10 06:55:00</v>
      </c>
      <c r="I373" s="28">
        <f t="shared" si="22"/>
        <v>1855</v>
      </c>
      <c r="J373" s="23">
        <v>0.18984400000000001</v>
      </c>
    </row>
    <row r="374" spans="6:10" ht="19.5" customHeight="1" x14ac:dyDescent="0.35">
      <c r="F374" s="23">
        <f t="shared" si="20"/>
        <v>-0.98475080952380956</v>
      </c>
      <c r="G374" t="s">
        <v>5073</v>
      </c>
      <c r="H374" t="str">
        <f t="shared" si="21"/>
        <v>2023-01-10 07:00:00</v>
      </c>
      <c r="I374" s="28">
        <f t="shared" si="22"/>
        <v>1860</v>
      </c>
      <c r="J374" s="23">
        <v>0.197851</v>
      </c>
    </row>
    <row r="375" spans="6:10" ht="19.5" customHeight="1" x14ac:dyDescent="0.35">
      <c r="F375" s="23">
        <f t="shared" si="20"/>
        <v>-0.98475080952380956</v>
      </c>
      <c r="G375" t="s">
        <v>5360</v>
      </c>
      <c r="H375" t="str">
        <f t="shared" si="21"/>
        <v>2023-01-10 07:05:00</v>
      </c>
      <c r="I375" s="28">
        <f t="shared" si="22"/>
        <v>1865</v>
      </c>
      <c r="J375" s="23">
        <v>0.20406299999999999</v>
      </c>
    </row>
    <row r="376" spans="6:10" ht="19.5" customHeight="1" x14ac:dyDescent="0.35">
      <c r="F376" s="23">
        <f t="shared" si="20"/>
        <v>-0.98475080952380956</v>
      </c>
      <c r="G376" t="s">
        <v>5361</v>
      </c>
      <c r="H376" t="str">
        <f t="shared" si="21"/>
        <v>2023-01-10 07:10:00</v>
      </c>
      <c r="I376" s="28">
        <f t="shared" si="22"/>
        <v>1870</v>
      </c>
      <c r="J376" s="23">
        <v>0.21013100000000001</v>
      </c>
    </row>
    <row r="377" spans="6:10" ht="19.5" customHeight="1" x14ac:dyDescent="0.35">
      <c r="F377" s="23">
        <f t="shared" si="20"/>
        <v>-0.98475080952380956</v>
      </c>
      <c r="G377" t="s">
        <v>5075</v>
      </c>
      <c r="H377" t="str">
        <f t="shared" si="21"/>
        <v>2023-01-10 07:15:00</v>
      </c>
      <c r="I377" s="28">
        <f t="shared" si="22"/>
        <v>1875</v>
      </c>
      <c r="J377" s="23">
        <v>0.214728</v>
      </c>
    </row>
    <row r="378" spans="6:10" ht="19.5" customHeight="1" x14ac:dyDescent="0.35">
      <c r="F378" s="23">
        <f t="shared" si="20"/>
        <v>-0.98475080952380956</v>
      </c>
      <c r="G378" t="s">
        <v>5362</v>
      </c>
      <c r="H378" t="str">
        <f t="shared" si="21"/>
        <v>2023-01-10 07:20:00</v>
      </c>
      <c r="I378" s="28">
        <f t="shared" si="22"/>
        <v>1880</v>
      </c>
      <c r="J378" s="23">
        <v>0.219772</v>
      </c>
    </row>
    <row r="379" spans="6:10" ht="19.5" customHeight="1" x14ac:dyDescent="0.35">
      <c r="F379" s="23">
        <f t="shared" si="20"/>
        <v>-0.98475080952380956</v>
      </c>
      <c r="G379" t="s">
        <v>5363</v>
      </c>
      <c r="H379" t="str">
        <f t="shared" si="21"/>
        <v>2023-01-10 07:25:00</v>
      </c>
      <c r="I379" s="28">
        <f t="shared" si="22"/>
        <v>1885</v>
      </c>
      <c r="J379" s="23">
        <v>0.22354399999999999</v>
      </c>
    </row>
    <row r="380" spans="6:10" ht="19.5" customHeight="1" x14ac:dyDescent="0.35">
      <c r="F380" s="23">
        <f t="shared" si="20"/>
        <v>-0.98475080952380956</v>
      </c>
      <c r="G380" t="s">
        <v>5077</v>
      </c>
      <c r="H380" t="str">
        <f t="shared" si="21"/>
        <v>2023-01-10 07:30:00</v>
      </c>
      <c r="I380" s="28">
        <f t="shared" si="22"/>
        <v>1890</v>
      </c>
      <c r="J380" s="23">
        <v>0.22708300000000001</v>
      </c>
    </row>
    <row r="381" spans="6:10" ht="19.5" customHeight="1" x14ac:dyDescent="0.35">
      <c r="F381" s="23">
        <f t="shared" si="20"/>
        <v>-0.98475080952380956</v>
      </c>
      <c r="G381" t="s">
        <v>5364</v>
      </c>
      <c r="H381" t="str">
        <f t="shared" si="21"/>
        <v>2023-01-10 07:35:00</v>
      </c>
      <c r="I381" s="28">
        <f t="shared" si="22"/>
        <v>1895</v>
      </c>
      <c r="J381" s="23">
        <v>0.23033000000000001</v>
      </c>
    </row>
    <row r="382" spans="6:10" ht="19.5" customHeight="1" x14ac:dyDescent="0.35">
      <c r="F382" s="23">
        <f t="shared" si="20"/>
        <v>-0.98475080952380956</v>
      </c>
      <c r="G382" t="s">
        <v>5365</v>
      </c>
      <c r="H382" t="str">
        <f t="shared" si="21"/>
        <v>2023-01-10 07:40:00</v>
      </c>
      <c r="I382" s="28">
        <f t="shared" si="22"/>
        <v>1900</v>
      </c>
      <c r="J382" s="23">
        <v>0.23108999999999999</v>
      </c>
    </row>
    <row r="383" spans="6:10" ht="19.5" customHeight="1" x14ac:dyDescent="0.35">
      <c r="F383" s="23">
        <f t="shared" si="20"/>
        <v>-0.98475080952380956</v>
      </c>
      <c r="G383" t="s">
        <v>5078</v>
      </c>
      <c r="H383" t="str">
        <f t="shared" si="21"/>
        <v>2023-01-10 07:45:00</v>
      </c>
      <c r="I383" s="28">
        <f t="shared" si="22"/>
        <v>1905</v>
      </c>
      <c r="J383" s="23">
        <v>0.233099</v>
      </c>
    </row>
    <row r="384" spans="6:10" ht="19.5" customHeight="1" x14ac:dyDescent="0.35">
      <c r="F384" s="23">
        <f t="shared" si="20"/>
        <v>-0.98475080952380956</v>
      </c>
      <c r="G384" t="s">
        <v>5366</v>
      </c>
      <c r="H384" t="str">
        <f t="shared" si="21"/>
        <v>2023-01-10 07:50:00</v>
      </c>
      <c r="I384" s="28">
        <f t="shared" si="22"/>
        <v>1910</v>
      </c>
      <c r="J384" s="23">
        <v>0.23431299999999999</v>
      </c>
    </row>
    <row r="385" spans="6:10" ht="19.5" customHeight="1" x14ac:dyDescent="0.35">
      <c r="F385" s="23">
        <f t="shared" si="20"/>
        <v>-0.98475080952380956</v>
      </c>
      <c r="G385" t="s">
        <v>5367</v>
      </c>
      <c r="H385" t="str">
        <f t="shared" si="21"/>
        <v>2023-01-10 07:55:00</v>
      </c>
      <c r="I385" s="28">
        <f t="shared" si="22"/>
        <v>1915</v>
      </c>
      <c r="J385" s="23">
        <v>0.23423099999999999</v>
      </c>
    </row>
    <row r="386" spans="6:10" ht="19.5" customHeight="1" x14ac:dyDescent="0.35">
      <c r="F386" s="23">
        <f t="shared" ref="F386:F449" si="23">E386-AVERAGE($E$2:$E$22)</f>
        <v>-0.98475080952380956</v>
      </c>
      <c r="G386" t="s">
        <v>5080</v>
      </c>
      <c r="H386" t="str">
        <f t="shared" ref="H386:H449" si="24">SUBSTITUTE(G386,"T"," ")</f>
        <v>2023-01-10 08:00:00</v>
      </c>
      <c r="I386" s="28">
        <f t="shared" si="22"/>
        <v>1920</v>
      </c>
      <c r="J386" s="23">
        <v>0.23569599999999999</v>
      </c>
    </row>
    <row r="387" spans="6:10" ht="19.5" customHeight="1" x14ac:dyDescent="0.35">
      <c r="F387" s="23">
        <f t="shared" si="23"/>
        <v>-0.98475080952380956</v>
      </c>
      <c r="G387" t="s">
        <v>5368</v>
      </c>
      <c r="H387" t="str">
        <f t="shared" si="24"/>
        <v>2023-01-10 08:05:00</v>
      </c>
      <c r="I387" s="28">
        <f t="shared" ref="I387:I450" si="25">DAY(H387-$H$2)*24*60 + HOUR(H387-$H$2)*60 + MINUTE(H387-$H$2) + SECOND(H387-$H$2)/60</f>
        <v>1925</v>
      </c>
      <c r="J387" s="23">
        <v>0.23453499999999999</v>
      </c>
    </row>
    <row r="388" spans="6:10" ht="19.5" customHeight="1" x14ac:dyDescent="0.35">
      <c r="F388" s="23">
        <f t="shared" si="23"/>
        <v>-0.98475080952380956</v>
      </c>
      <c r="G388" t="s">
        <v>5369</v>
      </c>
      <c r="H388" t="str">
        <f t="shared" si="24"/>
        <v>2023-01-10 08:10:00</v>
      </c>
      <c r="I388" s="28">
        <f t="shared" si="25"/>
        <v>1930</v>
      </c>
      <c r="J388" s="23">
        <v>0.23416000000000001</v>
      </c>
    </row>
    <row r="389" spans="6:10" ht="19.5" customHeight="1" x14ac:dyDescent="0.35">
      <c r="F389" s="23">
        <f t="shared" si="23"/>
        <v>-0.98475080952380956</v>
      </c>
      <c r="G389" t="s">
        <v>5082</v>
      </c>
      <c r="H389" t="str">
        <f t="shared" si="24"/>
        <v>2023-01-10 08:15:00</v>
      </c>
      <c r="I389" s="28">
        <f t="shared" si="25"/>
        <v>1935</v>
      </c>
      <c r="J389" s="23">
        <v>0.23360600000000001</v>
      </c>
    </row>
    <row r="390" spans="6:10" ht="19.5" customHeight="1" x14ac:dyDescent="0.35">
      <c r="F390" s="23">
        <f t="shared" si="23"/>
        <v>-0.98475080952380956</v>
      </c>
      <c r="G390" t="s">
        <v>5370</v>
      </c>
      <c r="H390" t="str">
        <f t="shared" si="24"/>
        <v>2023-01-10 08:20:00</v>
      </c>
      <c r="I390" s="28">
        <f t="shared" si="25"/>
        <v>1940</v>
      </c>
      <c r="J390" s="23">
        <v>0.232017</v>
      </c>
    </row>
    <row r="391" spans="6:10" ht="19.5" customHeight="1" x14ac:dyDescent="0.35">
      <c r="F391" s="23">
        <f t="shared" si="23"/>
        <v>-0.98475080952380956</v>
      </c>
      <c r="G391" t="s">
        <v>5371</v>
      </c>
      <c r="H391" t="str">
        <f t="shared" si="24"/>
        <v>2023-01-10 08:25:00</v>
      </c>
      <c r="I391" s="28">
        <f t="shared" si="25"/>
        <v>1945</v>
      </c>
      <c r="J391" s="23">
        <v>0.230767</v>
      </c>
    </row>
    <row r="392" spans="6:10" ht="19.5" customHeight="1" x14ac:dyDescent="0.35">
      <c r="F392" s="23">
        <f t="shared" si="23"/>
        <v>-0.98475080952380956</v>
      </c>
      <c r="G392" t="s">
        <v>5083</v>
      </c>
      <c r="H392" t="str">
        <f t="shared" si="24"/>
        <v>2023-01-10 08:30:00</v>
      </c>
      <c r="I392" s="28">
        <f t="shared" si="25"/>
        <v>1950</v>
      </c>
      <c r="J392" s="23">
        <v>0.22975100000000001</v>
      </c>
    </row>
    <row r="393" spans="6:10" ht="19.5" customHeight="1" x14ac:dyDescent="0.35">
      <c r="F393" s="23">
        <f t="shared" si="23"/>
        <v>-0.98475080952380956</v>
      </c>
      <c r="G393" t="s">
        <v>5372</v>
      </c>
      <c r="H393" t="str">
        <f t="shared" si="24"/>
        <v>2023-01-10 08:35:00</v>
      </c>
      <c r="I393" s="28">
        <f t="shared" si="25"/>
        <v>1955</v>
      </c>
      <c r="J393" s="23">
        <v>0.22792799999999999</v>
      </c>
    </row>
    <row r="394" spans="6:10" ht="19.5" customHeight="1" x14ac:dyDescent="0.35">
      <c r="F394" s="23">
        <f t="shared" si="23"/>
        <v>-0.98475080952380956</v>
      </c>
      <c r="G394" t="s">
        <v>5373</v>
      </c>
      <c r="H394" t="str">
        <f t="shared" si="24"/>
        <v>2023-01-10 08:40:00</v>
      </c>
      <c r="I394" s="28">
        <f t="shared" si="25"/>
        <v>1960</v>
      </c>
      <c r="J394" s="23">
        <v>0.22620999999999999</v>
      </c>
    </row>
    <row r="395" spans="6:10" ht="19.5" customHeight="1" x14ac:dyDescent="0.35">
      <c r="F395" s="23">
        <f t="shared" si="23"/>
        <v>-0.98475080952380956</v>
      </c>
      <c r="G395" t="s">
        <v>5085</v>
      </c>
      <c r="H395" t="str">
        <f t="shared" si="24"/>
        <v>2023-01-10 08:45:00</v>
      </c>
      <c r="I395" s="28">
        <f t="shared" si="25"/>
        <v>1965</v>
      </c>
      <c r="J395" s="23">
        <v>0.22420100000000001</v>
      </c>
    </row>
    <row r="396" spans="6:10" ht="19.5" customHeight="1" x14ac:dyDescent="0.35">
      <c r="F396" s="23">
        <f t="shared" si="23"/>
        <v>-0.98475080952380956</v>
      </c>
      <c r="G396" t="s">
        <v>5374</v>
      </c>
      <c r="H396" t="str">
        <f t="shared" si="24"/>
        <v>2023-01-10 08:50:00</v>
      </c>
      <c r="I396" s="28">
        <f t="shared" si="25"/>
        <v>1970</v>
      </c>
      <c r="J396" s="23">
        <v>0.22192700000000001</v>
      </c>
    </row>
    <row r="397" spans="6:10" ht="19.5" customHeight="1" x14ac:dyDescent="0.35">
      <c r="F397" s="23">
        <f t="shared" si="23"/>
        <v>-0.98475080952380956</v>
      </c>
      <c r="G397" t="s">
        <v>5375</v>
      </c>
      <c r="H397" t="str">
        <f t="shared" si="24"/>
        <v>2023-01-10 08:55:00</v>
      </c>
      <c r="I397" s="28">
        <f t="shared" si="25"/>
        <v>1975</v>
      </c>
      <c r="J397" s="23">
        <v>0.21853700000000001</v>
      </c>
    </row>
    <row r="398" spans="6:10" ht="19.5" customHeight="1" x14ac:dyDescent="0.35">
      <c r="F398" s="23">
        <f t="shared" si="23"/>
        <v>-0.98475080952380956</v>
      </c>
      <c r="G398" t="s">
        <v>5087</v>
      </c>
      <c r="H398" t="str">
        <f t="shared" si="24"/>
        <v>2023-01-10 09:00:00</v>
      </c>
      <c r="I398" s="28">
        <f t="shared" si="25"/>
        <v>1980</v>
      </c>
      <c r="J398" s="23">
        <v>0.216248</v>
      </c>
    </row>
    <row r="399" spans="6:10" ht="19.5" customHeight="1" x14ac:dyDescent="0.35">
      <c r="F399" s="23">
        <f t="shared" si="23"/>
        <v>-0.98475080952380956</v>
      </c>
      <c r="G399" t="s">
        <v>5376</v>
      </c>
      <c r="H399" t="str">
        <f t="shared" si="24"/>
        <v>2023-01-10 09:05:00</v>
      </c>
      <c r="I399" s="28">
        <f t="shared" si="25"/>
        <v>1985</v>
      </c>
      <c r="J399" s="23">
        <v>0.213588</v>
      </c>
    </row>
    <row r="400" spans="6:10" ht="19.5" customHeight="1" x14ac:dyDescent="0.35">
      <c r="F400" s="23">
        <f t="shared" si="23"/>
        <v>-0.98475080952380956</v>
      </c>
      <c r="G400" t="s">
        <v>5377</v>
      </c>
      <c r="H400" t="str">
        <f t="shared" si="24"/>
        <v>2023-01-10 09:10:00</v>
      </c>
      <c r="I400" s="28">
        <f t="shared" si="25"/>
        <v>1990</v>
      </c>
      <c r="J400" s="23">
        <v>0.20998900000000001</v>
      </c>
    </row>
    <row r="401" spans="6:10" ht="19.5" customHeight="1" x14ac:dyDescent="0.35">
      <c r="F401" s="23">
        <f t="shared" si="23"/>
        <v>-0.98475080952380956</v>
      </c>
      <c r="G401" t="s">
        <v>5088</v>
      </c>
      <c r="H401" t="str">
        <f t="shared" si="24"/>
        <v>2023-01-10 09:15:00</v>
      </c>
      <c r="I401" s="28">
        <f t="shared" si="25"/>
        <v>1995</v>
      </c>
      <c r="J401" s="23">
        <v>0.20628299999999999</v>
      </c>
    </row>
    <row r="402" spans="6:10" ht="19.5" customHeight="1" x14ac:dyDescent="0.35">
      <c r="F402" s="23">
        <f t="shared" si="23"/>
        <v>-0.98475080952380956</v>
      </c>
      <c r="G402" t="s">
        <v>5378</v>
      </c>
      <c r="H402" t="str">
        <f t="shared" si="24"/>
        <v>2023-01-10 09:20:00</v>
      </c>
      <c r="I402" s="28">
        <f t="shared" si="25"/>
        <v>2000</v>
      </c>
      <c r="J402" s="23">
        <v>0.20319899999999999</v>
      </c>
    </row>
    <row r="403" spans="6:10" ht="19.5" customHeight="1" x14ac:dyDescent="0.35">
      <c r="F403" s="23">
        <f t="shared" si="23"/>
        <v>-0.98475080952380956</v>
      </c>
      <c r="G403" t="s">
        <v>5379</v>
      </c>
      <c r="H403" t="str">
        <f t="shared" si="24"/>
        <v>2023-01-10 09:25:00</v>
      </c>
      <c r="I403" s="28">
        <f t="shared" si="25"/>
        <v>2005</v>
      </c>
      <c r="J403" s="23">
        <v>0.20027400000000001</v>
      </c>
    </row>
    <row r="404" spans="6:10" ht="19.5" customHeight="1" x14ac:dyDescent="0.35">
      <c r="F404" s="23">
        <f t="shared" si="23"/>
        <v>-0.98475080952380956</v>
      </c>
      <c r="G404" t="s">
        <v>5090</v>
      </c>
      <c r="H404" t="str">
        <f t="shared" si="24"/>
        <v>2023-01-10 09:30:00</v>
      </c>
      <c r="I404" s="28">
        <f t="shared" si="25"/>
        <v>2010</v>
      </c>
      <c r="J404" s="23">
        <v>0.196627</v>
      </c>
    </row>
    <row r="405" spans="6:10" ht="19.5" customHeight="1" x14ac:dyDescent="0.35">
      <c r="F405" s="23">
        <f t="shared" si="23"/>
        <v>-0.98475080952380956</v>
      </c>
      <c r="G405" t="s">
        <v>5380</v>
      </c>
      <c r="H405" t="str">
        <f t="shared" si="24"/>
        <v>2023-01-10 09:35:00</v>
      </c>
      <c r="I405" s="28">
        <f t="shared" si="25"/>
        <v>2015</v>
      </c>
      <c r="J405" s="23">
        <v>0.193052</v>
      </c>
    </row>
    <row r="406" spans="6:10" ht="19.5" customHeight="1" x14ac:dyDescent="0.35">
      <c r="F406" s="23">
        <f t="shared" si="23"/>
        <v>-0.98475080952380956</v>
      </c>
      <c r="G406" t="s">
        <v>5381</v>
      </c>
      <c r="H406" t="str">
        <f t="shared" si="24"/>
        <v>2023-01-10 09:40:00</v>
      </c>
      <c r="I406" s="28">
        <f t="shared" si="25"/>
        <v>2020</v>
      </c>
      <c r="J406" s="23">
        <v>0.19105</v>
      </c>
    </row>
    <row r="407" spans="6:10" ht="19.5" customHeight="1" x14ac:dyDescent="0.35">
      <c r="F407" s="23">
        <f t="shared" si="23"/>
        <v>-0.98475080952380956</v>
      </c>
      <c r="G407" t="s">
        <v>5092</v>
      </c>
      <c r="H407" t="str">
        <f t="shared" si="24"/>
        <v>2023-01-10 09:45:00</v>
      </c>
      <c r="I407" s="28">
        <f t="shared" si="25"/>
        <v>2025</v>
      </c>
      <c r="J407" s="23">
        <v>0.18500800000000001</v>
      </c>
    </row>
    <row r="408" spans="6:10" ht="19.5" customHeight="1" x14ac:dyDescent="0.35">
      <c r="F408" s="23">
        <f t="shared" si="23"/>
        <v>-0.98475080952380956</v>
      </c>
      <c r="G408" t="s">
        <v>5382</v>
      </c>
      <c r="H408" t="str">
        <f t="shared" si="24"/>
        <v>2023-01-10 09:50:00</v>
      </c>
      <c r="I408" s="28">
        <f t="shared" si="25"/>
        <v>2030</v>
      </c>
      <c r="J408" s="23">
        <v>0.18121200000000001</v>
      </c>
    </row>
    <row r="409" spans="6:10" ht="19.5" customHeight="1" x14ac:dyDescent="0.35">
      <c r="F409" s="23">
        <f t="shared" si="23"/>
        <v>-0.98475080952380956</v>
      </c>
      <c r="G409" t="s">
        <v>5383</v>
      </c>
      <c r="H409" t="str">
        <f t="shared" si="24"/>
        <v>2023-01-10 09:55:00</v>
      </c>
      <c r="I409" s="28">
        <f t="shared" si="25"/>
        <v>2035</v>
      </c>
      <c r="J409" s="23">
        <v>0.17680100000000001</v>
      </c>
    </row>
    <row r="410" spans="6:10" ht="19.5" customHeight="1" x14ac:dyDescent="0.35">
      <c r="F410" s="23">
        <f t="shared" si="23"/>
        <v>-0.98475080952380956</v>
      </c>
      <c r="G410" t="s">
        <v>5093</v>
      </c>
      <c r="H410" t="str">
        <f t="shared" si="24"/>
        <v>2023-01-10 10:00:00</v>
      </c>
      <c r="I410" s="28">
        <f t="shared" si="25"/>
        <v>2040</v>
      </c>
      <c r="J410" s="23">
        <v>0.17341899999999999</v>
      </c>
    </row>
    <row r="411" spans="6:10" ht="19.5" customHeight="1" x14ac:dyDescent="0.35">
      <c r="F411" s="23">
        <f t="shared" si="23"/>
        <v>-0.98475080952380956</v>
      </c>
      <c r="G411" t="s">
        <v>5384</v>
      </c>
      <c r="H411" t="str">
        <f t="shared" si="24"/>
        <v>2023-01-10 10:05:00</v>
      </c>
      <c r="I411" s="28">
        <f t="shared" si="25"/>
        <v>2045</v>
      </c>
      <c r="J411" s="23">
        <v>0.170819</v>
      </c>
    </row>
    <row r="412" spans="6:10" ht="19.5" customHeight="1" x14ac:dyDescent="0.35">
      <c r="F412" s="23">
        <f t="shared" si="23"/>
        <v>-0.98475080952380956</v>
      </c>
      <c r="G412" t="s">
        <v>5385</v>
      </c>
      <c r="H412" t="str">
        <f t="shared" si="24"/>
        <v>2023-01-10 10:10:00</v>
      </c>
      <c r="I412" s="28">
        <f t="shared" si="25"/>
        <v>2050</v>
      </c>
      <c r="J412" s="23">
        <v>0.166022</v>
      </c>
    </row>
    <row r="413" spans="6:10" ht="19.5" customHeight="1" x14ac:dyDescent="0.35">
      <c r="F413" s="23">
        <f t="shared" si="23"/>
        <v>-0.98475080952380956</v>
      </c>
      <c r="G413" t="s">
        <v>5095</v>
      </c>
      <c r="H413" t="str">
        <f t="shared" si="24"/>
        <v>2023-01-10 10:15:00</v>
      </c>
      <c r="I413" s="28">
        <f t="shared" si="25"/>
        <v>2055</v>
      </c>
      <c r="J413" s="23">
        <v>0.16367100000000001</v>
      </c>
    </row>
    <row r="414" spans="6:10" ht="19.5" customHeight="1" x14ac:dyDescent="0.35">
      <c r="F414" s="23">
        <f t="shared" si="23"/>
        <v>-0.98475080952380956</v>
      </c>
      <c r="G414" t="s">
        <v>5386</v>
      </c>
      <c r="H414" t="str">
        <f t="shared" si="24"/>
        <v>2023-01-10 10:20:00</v>
      </c>
      <c r="I414" s="28">
        <f t="shared" si="25"/>
        <v>2060</v>
      </c>
      <c r="J414" s="23">
        <v>0.160832</v>
      </c>
    </row>
    <row r="415" spans="6:10" ht="19.5" customHeight="1" x14ac:dyDescent="0.35">
      <c r="F415" s="23">
        <f t="shared" si="23"/>
        <v>-0.98475080952380956</v>
      </c>
      <c r="G415" t="s">
        <v>5387</v>
      </c>
      <c r="H415" t="str">
        <f t="shared" si="24"/>
        <v>2023-01-10 10:25:00</v>
      </c>
      <c r="I415" s="28">
        <f t="shared" si="25"/>
        <v>2065</v>
      </c>
      <c r="J415" s="23">
        <v>0.15692900000000001</v>
      </c>
    </row>
    <row r="416" spans="6:10" ht="19.5" customHeight="1" x14ac:dyDescent="0.35">
      <c r="F416" s="23">
        <f t="shared" si="23"/>
        <v>-0.98475080952380956</v>
      </c>
      <c r="G416" t="s">
        <v>5097</v>
      </c>
      <c r="H416" t="str">
        <f t="shared" si="24"/>
        <v>2023-01-10 10:30:00</v>
      </c>
      <c r="I416" s="28">
        <f t="shared" si="25"/>
        <v>2070</v>
      </c>
      <c r="J416" s="23">
        <v>0.155552</v>
      </c>
    </row>
    <row r="417" spans="6:10" ht="19.5" customHeight="1" x14ac:dyDescent="0.35">
      <c r="F417" s="23">
        <f t="shared" si="23"/>
        <v>-0.98475080952380956</v>
      </c>
      <c r="G417" t="s">
        <v>5388</v>
      </c>
      <c r="H417" t="str">
        <f t="shared" si="24"/>
        <v>2023-01-10 10:35:00</v>
      </c>
      <c r="I417" s="28">
        <f t="shared" si="25"/>
        <v>2075</v>
      </c>
      <c r="J417" s="23">
        <v>0.15184400000000001</v>
      </c>
    </row>
    <row r="418" spans="6:10" ht="19.5" customHeight="1" x14ac:dyDescent="0.35">
      <c r="F418" s="23">
        <f t="shared" si="23"/>
        <v>-0.98475080952380956</v>
      </c>
      <c r="G418" t="s">
        <v>5389</v>
      </c>
      <c r="H418" t="str">
        <f t="shared" si="24"/>
        <v>2023-01-10 10:40:00</v>
      </c>
      <c r="I418" s="28">
        <f t="shared" si="25"/>
        <v>2080</v>
      </c>
      <c r="J418" s="23">
        <v>0.14912300000000001</v>
      </c>
    </row>
    <row r="419" spans="6:10" ht="19.5" customHeight="1" x14ac:dyDescent="0.35">
      <c r="F419" s="23">
        <f t="shared" si="23"/>
        <v>-0.98475080952380956</v>
      </c>
      <c r="G419" t="s">
        <v>5098</v>
      </c>
      <c r="H419" t="str">
        <f t="shared" si="24"/>
        <v>2023-01-10 10:45:00</v>
      </c>
      <c r="I419" s="28">
        <f t="shared" si="25"/>
        <v>2085</v>
      </c>
      <c r="J419" s="23">
        <v>0.14587600000000001</v>
      </c>
    </row>
    <row r="420" spans="6:10" ht="19.5" customHeight="1" x14ac:dyDescent="0.35">
      <c r="F420" s="23">
        <f t="shared" si="23"/>
        <v>-0.98475080952380956</v>
      </c>
      <c r="G420" t="s">
        <v>5390</v>
      </c>
      <c r="H420" t="str">
        <f t="shared" si="24"/>
        <v>2023-01-10 10:50:00</v>
      </c>
      <c r="I420" s="28">
        <f t="shared" si="25"/>
        <v>2090</v>
      </c>
      <c r="J420" s="23">
        <v>0.14299500000000001</v>
      </c>
    </row>
    <row r="421" spans="6:10" ht="19.5" customHeight="1" x14ac:dyDescent="0.35">
      <c r="F421" s="23">
        <f t="shared" si="23"/>
        <v>-0.98475080952380956</v>
      </c>
      <c r="G421" t="s">
        <v>5391</v>
      </c>
      <c r="H421" t="str">
        <f t="shared" si="24"/>
        <v>2023-01-10 10:55:00</v>
      </c>
      <c r="I421" s="28">
        <f t="shared" si="25"/>
        <v>2095</v>
      </c>
      <c r="J421" s="23">
        <v>0.13971700000000001</v>
      </c>
    </row>
    <row r="422" spans="6:10" ht="19.5" customHeight="1" x14ac:dyDescent="0.35">
      <c r="F422" s="23">
        <f t="shared" si="23"/>
        <v>-0.98475080952380956</v>
      </c>
      <c r="G422" t="s">
        <v>5100</v>
      </c>
      <c r="H422" t="str">
        <f t="shared" si="24"/>
        <v>2023-01-10 11:00:00</v>
      </c>
      <c r="I422" s="28">
        <f t="shared" si="25"/>
        <v>2100</v>
      </c>
      <c r="J422" s="23">
        <v>0.137042</v>
      </c>
    </row>
    <row r="423" spans="6:10" ht="19.5" customHeight="1" x14ac:dyDescent="0.35">
      <c r="F423" s="23">
        <f t="shared" si="23"/>
        <v>-0.98475080952380956</v>
      </c>
      <c r="G423" t="s">
        <v>5392</v>
      </c>
      <c r="H423" t="str">
        <f t="shared" si="24"/>
        <v>2023-01-10 11:05:00</v>
      </c>
      <c r="I423" s="28">
        <f t="shared" si="25"/>
        <v>2105</v>
      </c>
      <c r="J423" s="23">
        <v>0.13731299999999999</v>
      </c>
    </row>
    <row r="424" spans="6:10" ht="19.5" customHeight="1" x14ac:dyDescent="0.35">
      <c r="F424" s="23">
        <f t="shared" si="23"/>
        <v>-0.98475080952380956</v>
      </c>
      <c r="G424" t="s">
        <v>5393</v>
      </c>
      <c r="H424" t="str">
        <f t="shared" si="24"/>
        <v>2023-01-10 11:10:00</v>
      </c>
      <c r="I424" s="28">
        <f t="shared" si="25"/>
        <v>2110</v>
      </c>
      <c r="J424" s="23">
        <v>0.13572000000000001</v>
      </c>
    </row>
    <row r="425" spans="6:10" ht="19.5" customHeight="1" x14ac:dyDescent="0.35">
      <c r="F425" s="23">
        <f t="shared" si="23"/>
        <v>-0.98475080952380956</v>
      </c>
      <c r="G425" t="s">
        <v>5102</v>
      </c>
      <c r="H425" t="str">
        <f t="shared" si="24"/>
        <v>2023-01-10 11:15:00</v>
      </c>
      <c r="I425" s="28">
        <f t="shared" si="25"/>
        <v>2115</v>
      </c>
      <c r="J425" s="23">
        <v>0.133191</v>
      </c>
    </row>
    <row r="426" spans="6:10" ht="19.5" customHeight="1" x14ac:dyDescent="0.35">
      <c r="F426" s="23">
        <f t="shared" si="23"/>
        <v>-0.98475080952380956</v>
      </c>
      <c r="G426" t="s">
        <v>5394</v>
      </c>
      <c r="H426" t="str">
        <f t="shared" si="24"/>
        <v>2023-01-10 11:20:00</v>
      </c>
      <c r="I426" s="28">
        <f t="shared" si="25"/>
        <v>2120</v>
      </c>
      <c r="J426" s="23">
        <v>0.13334699999999999</v>
      </c>
    </row>
    <row r="427" spans="6:10" ht="19.5" customHeight="1" x14ac:dyDescent="0.35">
      <c r="F427" s="23">
        <f t="shared" si="23"/>
        <v>-0.98475080952380956</v>
      </c>
      <c r="G427" t="s">
        <v>5395</v>
      </c>
      <c r="H427" t="str">
        <f t="shared" si="24"/>
        <v>2023-01-10 11:25:00</v>
      </c>
      <c r="I427" s="28">
        <f t="shared" si="25"/>
        <v>2125</v>
      </c>
      <c r="J427" s="23">
        <v>0.131554</v>
      </c>
    </row>
    <row r="428" spans="6:10" ht="19.5" customHeight="1" x14ac:dyDescent="0.35">
      <c r="F428" s="23">
        <f t="shared" si="23"/>
        <v>-0.98475080952380956</v>
      </c>
      <c r="G428" t="s">
        <v>5103</v>
      </c>
      <c r="H428" t="str">
        <f t="shared" si="24"/>
        <v>2023-01-10 11:30:00</v>
      </c>
      <c r="I428" s="28">
        <f t="shared" si="25"/>
        <v>2130</v>
      </c>
      <c r="J428" s="23">
        <v>0.13173499999999999</v>
      </c>
    </row>
    <row r="429" spans="6:10" ht="19.5" customHeight="1" x14ac:dyDescent="0.35">
      <c r="F429" s="23">
        <f t="shared" si="23"/>
        <v>-0.98475080952380956</v>
      </c>
      <c r="G429" t="s">
        <v>5396</v>
      </c>
      <c r="H429" t="str">
        <f t="shared" si="24"/>
        <v>2023-01-10 11:35:00</v>
      </c>
      <c r="I429" s="28">
        <f t="shared" si="25"/>
        <v>2135</v>
      </c>
      <c r="J429" s="23">
        <v>0.13535900000000001</v>
      </c>
    </row>
    <row r="430" spans="6:10" ht="19.5" customHeight="1" x14ac:dyDescent="0.35">
      <c r="F430" s="23">
        <f t="shared" si="23"/>
        <v>-0.98475080952380956</v>
      </c>
      <c r="G430" t="s">
        <v>5397</v>
      </c>
      <c r="H430" t="str">
        <f t="shared" si="24"/>
        <v>2023-01-10 11:40:00</v>
      </c>
      <c r="I430" s="28">
        <f t="shared" si="25"/>
        <v>2140</v>
      </c>
      <c r="J430" s="23">
        <v>0.140485</v>
      </c>
    </row>
    <row r="431" spans="6:10" ht="19.5" customHeight="1" x14ac:dyDescent="0.35">
      <c r="F431" s="23">
        <f t="shared" si="23"/>
        <v>-0.98475080952380956</v>
      </c>
      <c r="G431" t="s">
        <v>5105</v>
      </c>
      <c r="H431" t="str">
        <f t="shared" si="24"/>
        <v>2023-01-10 11:45:00</v>
      </c>
      <c r="I431" s="28">
        <f t="shared" si="25"/>
        <v>2145</v>
      </c>
      <c r="J431" s="23">
        <v>0.14557600000000001</v>
      </c>
    </row>
    <row r="432" spans="6:10" ht="19.5" customHeight="1" x14ac:dyDescent="0.35">
      <c r="F432" s="23">
        <f t="shared" si="23"/>
        <v>-0.98475080952380956</v>
      </c>
      <c r="G432" t="s">
        <v>5398</v>
      </c>
      <c r="H432" t="str">
        <f t="shared" si="24"/>
        <v>2023-01-10 11:50:00</v>
      </c>
      <c r="I432" s="28">
        <f t="shared" si="25"/>
        <v>2150</v>
      </c>
      <c r="J432" s="23">
        <v>0.15342800000000001</v>
      </c>
    </row>
    <row r="433" spans="6:10" ht="19.5" customHeight="1" x14ac:dyDescent="0.35">
      <c r="F433" s="23">
        <f t="shared" si="23"/>
        <v>-0.98475080952380956</v>
      </c>
      <c r="G433" t="s">
        <v>5399</v>
      </c>
      <c r="H433" t="str">
        <f t="shared" si="24"/>
        <v>2023-01-10 11:55:00</v>
      </c>
      <c r="I433" s="28">
        <f t="shared" si="25"/>
        <v>2155</v>
      </c>
      <c r="J433" s="23">
        <v>0.16473199999999999</v>
      </c>
    </row>
    <row r="434" spans="6:10" ht="19.5" customHeight="1" x14ac:dyDescent="0.35">
      <c r="F434" s="23">
        <f t="shared" si="23"/>
        <v>-0.98475080952380956</v>
      </c>
      <c r="G434" t="s">
        <v>5107</v>
      </c>
      <c r="H434" t="str">
        <f t="shared" si="24"/>
        <v>2023-01-10 12:00:00</v>
      </c>
      <c r="I434" s="28">
        <f t="shared" si="25"/>
        <v>2160</v>
      </c>
      <c r="J434" s="23">
        <v>0.18071300000000001</v>
      </c>
    </row>
    <row r="435" spans="6:10" ht="19.5" customHeight="1" x14ac:dyDescent="0.35">
      <c r="F435" s="23">
        <f t="shared" si="23"/>
        <v>-0.98475080952380956</v>
      </c>
      <c r="G435" t="s">
        <v>5400</v>
      </c>
      <c r="H435" t="str">
        <f t="shared" si="24"/>
        <v>2023-01-10 12:05:00</v>
      </c>
      <c r="I435" s="28">
        <f t="shared" si="25"/>
        <v>2165</v>
      </c>
      <c r="J435" s="23">
        <v>0.19622999999999999</v>
      </c>
    </row>
    <row r="436" spans="6:10" ht="19.5" customHeight="1" x14ac:dyDescent="0.35">
      <c r="F436" s="23">
        <f t="shared" si="23"/>
        <v>-0.98475080952380956</v>
      </c>
      <c r="G436" t="s">
        <v>5401</v>
      </c>
      <c r="H436" t="str">
        <f t="shared" si="24"/>
        <v>2023-01-10 12:10:00</v>
      </c>
      <c r="I436" s="28">
        <f t="shared" si="25"/>
        <v>2170</v>
      </c>
      <c r="J436" s="23">
        <v>0.21079000000000001</v>
      </c>
    </row>
    <row r="437" spans="6:10" ht="19.5" customHeight="1" x14ac:dyDescent="0.35">
      <c r="F437" s="23">
        <f t="shared" si="23"/>
        <v>-0.98475080952380956</v>
      </c>
      <c r="G437" t="s">
        <v>5108</v>
      </c>
      <c r="H437" t="str">
        <f t="shared" si="24"/>
        <v>2023-01-10 12:15:00</v>
      </c>
      <c r="I437" s="28">
        <f t="shared" si="25"/>
        <v>2175</v>
      </c>
      <c r="J437" s="23">
        <v>0.221274</v>
      </c>
    </row>
    <row r="438" spans="6:10" ht="19.5" customHeight="1" x14ac:dyDescent="0.35">
      <c r="F438" s="23">
        <f t="shared" si="23"/>
        <v>-0.98475080952380956</v>
      </c>
      <c r="G438" t="s">
        <v>5402</v>
      </c>
      <c r="H438" t="str">
        <f t="shared" si="24"/>
        <v>2023-01-10 12:20:00</v>
      </c>
      <c r="I438" s="28">
        <f t="shared" si="25"/>
        <v>2180</v>
      </c>
      <c r="J438" s="23">
        <v>0.229824</v>
      </c>
    </row>
    <row r="439" spans="6:10" ht="19.5" customHeight="1" x14ac:dyDescent="0.35">
      <c r="F439" s="23">
        <f t="shared" si="23"/>
        <v>-0.98475080952380956</v>
      </c>
      <c r="G439" t="s">
        <v>5403</v>
      </c>
      <c r="H439" t="str">
        <f t="shared" si="24"/>
        <v>2023-01-10 12:25:00</v>
      </c>
      <c r="I439" s="28">
        <f t="shared" si="25"/>
        <v>2185</v>
      </c>
      <c r="J439" s="23">
        <v>0.235677</v>
      </c>
    </row>
    <row r="440" spans="6:10" ht="19.5" customHeight="1" x14ac:dyDescent="0.35">
      <c r="F440" s="23">
        <f t="shared" si="23"/>
        <v>-0.98475080952380956</v>
      </c>
      <c r="G440" t="s">
        <v>5110</v>
      </c>
      <c r="H440" t="str">
        <f t="shared" si="24"/>
        <v>2023-01-10 12:30:00</v>
      </c>
      <c r="I440" s="28">
        <f t="shared" si="25"/>
        <v>2190</v>
      </c>
      <c r="J440" s="23">
        <v>0.24135100000000001</v>
      </c>
    </row>
    <row r="441" spans="6:10" ht="19.5" customHeight="1" x14ac:dyDescent="0.35">
      <c r="F441" s="23">
        <f t="shared" si="23"/>
        <v>-0.98475080952380956</v>
      </c>
      <c r="G441" t="s">
        <v>5404</v>
      </c>
      <c r="H441" t="str">
        <f t="shared" si="24"/>
        <v>2023-01-10 12:35:00</v>
      </c>
      <c r="I441" s="28">
        <f t="shared" si="25"/>
        <v>2195</v>
      </c>
      <c r="J441" s="23">
        <v>0.244807</v>
      </c>
    </row>
    <row r="442" spans="6:10" ht="19.5" customHeight="1" x14ac:dyDescent="0.35">
      <c r="F442" s="23">
        <f t="shared" si="23"/>
        <v>-0.98475080952380956</v>
      </c>
      <c r="G442" t="s">
        <v>5405</v>
      </c>
      <c r="H442" t="str">
        <f t="shared" si="24"/>
        <v>2023-01-10 12:40:00</v>
      </c>
      <c r="I442" s="28">
        <f t="shared" si="25"/>
        <v>2200</v>
      </c>
      <c r="J442" s="23">
        <v>0.24851599999999999</v>
      </c>
    </row>
    <row r="443" spans="6:10" ht="19.5" customHeight="1" x14ac:dyDescent="0.35">
      <c r="F443" s="23">
        <f t="shared" si="23"/>
        <v>-0.98475080952380956</v>
      </c>
      <c r="G443" t="s">
        <v>5112</v>
      </c>
      <c r="H443" t="str">
        <f t="shared" si="24"/>
        <v>2023-01-10 12:45:00</v>
      </c>
      <c r="I443" s="28">
        <f t="shared" si="25"/>
        <v>2205</v>
      </c>
      <c r="J443" s="23">
        <v>0.25045200000000001</v>
      </c>
    </row>
    <row r="444" spans="6:10" ht="19.5" customHeight="1" x14ac:dyDescent="0.35">
      <c r="F444" s="23">
        <f t="shared" si="23"/>
        <v>-0.98475080952380956</v>
      </c>
      <c r="G444" t="s">
        <v>5406</v>
      </c>
      <c r="H444" t="str">
        <f t="shared" si="24"/>
        <v>2023-01-10 12:50:00</v>
      </c>
      <c r="I444" s="28">
        <f t="shared" si="25"/>
        <v>2210</v>
      </c>
      <c r="J444" s="23">
        <v>0.25212400000000001</v>
      </c>
    </row>
    <row r="445" spans="6:10" ht="19.5" customHeight="1" x14ac:dyDescent="0.35">
      <c r="F445" s="23">
        <f t="shared" si="23"/>
        <v>-0.98475080952380956</v>
      </c>
      <c r="G445" t="s">
        <v>5407</v>
      </c>
      <c r="H445" t="str">
        <f t="shared" si="24"/>
        <v>2023-01-10 12:55:00</v>
      </c>
      <c r="I445" s="28">
        <f t="shared" si="25"/>
        <v>2215</v>
      </c>
      <c r="J445" s="23">
        <v>0.25391799999999998</v>
      </c>
    </row>
    <row r="446" spans="6:10" ht="19.5" customHeight="1" x14ac:dyDescent="0.35">
      <c r="F446" s="23">
        <f t="shared" si="23"/>
        <v>-0.98475080952380956</v>
      </c>
      <c r="G446" t="s">
        <v>5113</v>
      </c>
      <c r="H446" t="str">
        <f t="shared" si="24"/>
        <v>2023-01-10 13:00:00</v>
      </c>
      <c r="I446" s="28">
        <f t="shared" si="25"/>
        <v>2220</v>
      </c>
      <c r="J446" s="23">
        <v>0.25580799999999998</v>
      </c>
    </row>
    <row r="447" spans="6:10" ht="19.5" customHeight="1" x14ac:dyDescent="0.35">
      <c r="F447" s="23">
        <f t="shared" si="23"/>
        <v>-0.98475080952380956</v>
      </c>
      <c r="G447" t="s">
        <v>5408</v>
      </c>
      <c r="H447" t="str">
        <f t="shared" si="24"/>
        <v>2023-01-10 13:05:00</v>
      </c>
      <c r="I447" s="28">
        <f t="shared" si="25"/>
        <v>2225</v>
      </c>
      <c r="J447" s="23">
        <v>0.25749100000000003</v>
      </c>
    </row>
    <row r="448" spans="6:10" ht="19.5" customHeight="1" x14ac:dyDescent="0.35">
      <c r="F448" s="23">
        <f t="shared" si="23"/>
        <v>-0.98475080952380956</v>
      </c>
      <c r="G448" t="s">
        <v>5409</v>
      </c>
      <c r="H448" t="str">
        <f t="shared" si="24"/>
        <v>2023-01-10 13:10:00</v>
      </c>
      <c r="I448" s="28">
        <f t="shared" si="25"/>
        <v>2230</v>
      </c>
      <c r="J448" s="23">
        <v>0.25764900000000002</v>
      </c>
    </row>
    <row r="449" spans="6:10" ht="19.5" customHeight="1" x14ac:dyDescent="0.35">
      <c r="F449" s="23">
        <f t="shared" si="23"/>
        <v>-0.98475080952380956</v>
      </c>
      <c r="G449" t="s">
        <v>5115</v>
      </c>
      <c r="H449" t="str">
        <f t="shared" si="24"/>
        <v>2023-01-10 13:15:00</v>
      </c>
      <c r="I449" s="28">
        <f t="shared" si="25"/>
        <v>2235</v>
      </c>
      <c r="J449" s="23">
        <v>0.258793</v>
      </c>
    </row>
    <row r="450" spans="6:10" ht="19.5" customHeight="1" x14ac:dyDescent="0.35">
      <c r="F450" s="23">
        <f t="shared" ref="F450:F513" si="26">E450-AVERAGE($E$2:$E$22)</f>
        <v>-0.98475080952380956</v>
      </c>
      <c r="G450" t="s">
        <v>5410</v>
      </c>
      <c r="H450" t="str">
        <f t="shared" ref="H450:H513" si="27">SUBSTITUTE(G450,"T"," ")</f>
        <v>2023-01-10 13:20:00</v>
      </c>
      <c r="I450" s="28">
        <f t="shared" si="25"/>
        <v>2240</v>
      </c>
      <c r="J450" s="23">
        <v>0.25865500000000002</v>
      </c>
    </row>
    <row r="451" spans="6:10" ht="19.5" customHeight="1" x14ac:dyDescent="0.35">
      <c r="F451" s="23">
        <f t="shared" si="26"/>
        <v>-0.98475080952380956</v>
      </c>
      <c r="G451" t="s">
        <v>5411</v>
      </c>
      <c r="H451" t="str">
        <f t="shared" si="27"/>
        <v>2023-01-10 13:25:00</v>
      </c>
      <c r="I451" s="28">
        <f t="shared" ref="I451:I514" si="28">DAY(H451-$H$2)*24*60 + HOUR(H451-$H$2)*60 + MINUTE(H451-$H$2) + SECOND(H451-$H$2)/60</f>
        <v>2245</v>
      </c>
      <c r="J451" s="23">
        <v>0.25851299999999999</v>
      </c>
    </row>
    <row r="452" spans="6:10" ht="19.5" customHeight="1" x14ac:dyDescent="0.35">
      <c r="F452" s="23">
        <f t="shared" si="26"/>
        <v>-0.98475080952380956</v>
      </c>
      <c r="G452" t="s">
        <v>5117</v>
      </c>
      <c r="H452" t="str">
        <f t="shared" si="27"/>
        <v>2023-01-10 13:30:00</v>
      </c>
      <c r="I452" s="28">
        <f t="shared" si="28"/>
        <v>2250</v>
      </c>
      <c r="J452" s="23">
        <v>0.25993100000000002</v>
      </c>
    </row>
    <row r="453" spans="6:10" ht="19.5" customHeight="1" x14ac:dyDescent="0.35">
      <c r="F453" s="23">
        <f t="shared" si="26"/>
        <v>-0.98475080952380956</v>
      </c>
      <c r="G453" t="s">
        <v>5412</v>
      </c>
      <c r="H453" t="str">
        <f t="shared" si="27"/>
        <v>2023-01-10 13:35:00</v>
      </c>
      <c r="I453" s="28">
        <f t="shared" si="28"/>
        <v>2255</v>
      </c>
      <c r="J453" s="23">
        <v>0.26012299999999999</v>
      </c>
    </row>
    <row r="454" spans="6:10" ht="19.5" customHeight="1" x14ac:dyDescent="0.35">
      <c r="F454" s="23">
        <f t="shared" si="26"/>
        <v>-0.98475080952380956</v>
      </c>
      <c r="G454" t="s">
        <v>5413</v>
      </c>
      <c r="H454" t="str">
        <f t="shared" si="27"/>
        <v>2023-01-10 13:40:00</v>
      </c>
      <c r="I454" s="28">
        <f t="shared" si="28"/>
        <v>2260</v>
      </c>
      <c r="J454" s="23">
        <v>0.26105600000000001</v>
      </c>
    </row>
    <row r="455" spans="6:10" ht="19.5" customHeight="1" x14ac:dyDescent="0.35">
      <c r="F455" s="23">
        <f t="shared" si="26"/>
        <v>-0.98475080952380956</v>
      </c>
      <c r="G455" t="s">
        <v>5118</v>
      </c>
      <c r="H455" t="str">
        <f t="shared" si="27"/>
        <v>2023-01-10 13:45:00</v>
      </c>
      <c r="I455" s="28">
        <f t="shared" si="28"/>
        <v>2265</v>
      </c>
      <c r="J455" s="23">
        <v>0.26065100000000002</v>
      </c>
    </row>
    <row r="456" spans="6:10" ht="19.5" customHeight="1" x14ac:dyDescent="0.35">
      <c r="F456" s="23">
        <f t="shared" si="26"/>
        <v>-0.98475080952380956</v>
      </c>
      <c r="G456" t="s">
        <v>5414</v>
      </c>
      <c r="H456" t="str">
        <f t="shared" si="27"/>
        <v>2023-01-10 13:50:00</v>
      </c>
      <c r="I456" s="28">
        <f t="shared" si="28"/>
        <v>2270</v>
      </c>
      <c r="J456" s="23">
        <v>0.26028899999999999</v>
      </c>
    </row>
    <row r="457" spans="6:10" ht="19.5" customHeight="1" x14ac:dyDescent="0.35">
      <c r="F457" s="23">
        <f t="shared" si="26"/>
        <v>-0.98475080952380956</v>
      </c>
      <c r="G457" t="s">
        <v>5415</v>
      </c>
      <c r="H457" t="str">
        <f t="shared" si="27"/>
        <v>2023-01-10 13:55:00</v>
      </c>
      <c r="I457" s="28">
        <f t="shared" si="28"/>
        <v>2275</v>
      </c>
      <c r="J457" s="23">
        <v>0.260104</v>
      </c>
    </row>
    <row r="458" spans="6:10" ht="19.5" customHeight="1" x14ac:dyDescent="0.35">
      <c r="F458" s="23">
        <f t="shared" si="26"/>
        <v>-0.98475080952380956</v>
      </c>
      <c r="G458" t="s">
        <v>5120</v>
      </c>
      <c r="H458" t="str">
        <f t="shared" si="27"/>
        <v>2023-01-10 14:00:00</v>
      </c>
      <c r="I458" s="28">
        <f t="shared" si="28"/>
        <v>2280</v>
      </c>
      <c r="J458" s="23">
        <v>0.258191</v>
      </c>
    </row>
    <row r="459" spans="6:10" ht="19.5" customHeight="1" x14ac:dyDescent="0.35">
      <c r="F459" s="23">
        <f t="shared" si="26"/>
        <v>-0.98475080952380956</v>
      </c>
      <c r="G459" t="s">
        <v>5416</v>
      </c>
      <c r="H459" t="str">
        <f t="shared" si="27"/>
        <v>2023-01-10 14:05:00</v>
      </c>
      <c r="I459" s="28">
        <f t="shared" si="28"/>
        <v>2285</v>
      </c>
      <c r="J459" s="23">
        <v>0.25811499999999998</v>
      </c>
    </row>
    <row r="460" spans="6:10" ht="19.5" customHeight="1" x14ac:dyDescent="0.35">
      <c r="F460" s="23">
        <f t="shared" si="26"/>
        <v>-0.98475080952380956</v>
      </c>
      <c r="G460" t="s">
        <v>5417</v>
      </c>
      <c r="H460" t="str">
        <f t="shared" si="27"/>
        <v>2023-01-10 14:10:00</v>
      </c>
      <c r="I460" s="28">
        <f t="shared" si="28"/>
        <v>2290</v>
      </c>
      <c r="J460" s="23">
        <v>0.25800099999999998</v>
      </c>
    </row>
    <row r="461" spans="6:10" ht="19.5" customHeight="1" x14ac:dyDescent="0.35">
      <c r="F461" s="23">
        <f t="shared" si="26"/>
        <v>-0.98475080952380956</v>
      </c>
      <c r="G461" t="s">
        <v>5122</v>
      </c>
      <c r="H461" t="str">
        <f t="shared" si="27"/>
        <v>2023-01-10 14:15:00</v>
      </c>
      <c r="I461" s="28">
        <f t="shared" si="28"/>
        <v>2295</v>
      </c>
      <c r="J461" s="23">
        <v>0.256878</v>
      </c>
    </row>
    <row r="462" spans="6:10" ht="19.5" customHeight="1" x14ac:dyDescent="0.35">
      <c r="F462" s="23">
        <f t="shared" si="26"/>
        <v>-0.98475080952380956</v>
      </c>
      <c r="G462" t="s">
        <v>5418</v>
      </c>
      <c r="H462" t="str">
        <f t="shared" si="27"/>
        <v>2023-01-10 14:20:00</v>
      </c>
      <c r="I462" s="28">
        <f t="shared" si="28"/>
        <v>2300</v>
      </c>
      <c r="J462" s="23">
        <v>0.257023</v>
      </c>
    </row>
    <row r="463" spans="6:10" ht="19.5" customHeight="1" x14ac:dyDescent="0.35">
      <c r="F463" s="23">
        <f t="shared" si="26"/>
        <v>-0.98475080952380956</v>
      </c>
      <c r="G463" t="s">
        <v>5419</v>
      </c>
      <c r="H463" t="str">
        <f t="shared" si="27"/>
        <v>2023-01-10 14:25:00</v>
      </c>
      <c r="I463" s="28">
        <f t="shared" si="28"/>
        <v>2305</v>
      </c>
      <c r="J463" s="23">
        <v>0.25595600000000002</v>
      </c>
    </row>
    <row r="464" spans="6:10" ht="19.5" customHeight="1" x14ac:dyDescent="0.35">
      <c r="F464" s="23">
        <f t="shared" si="26"/>
        <v>-0.98475080952380956</v>
      </c>
      <c r="G464" t="s">
        <v>5123</v>
      </c>
      <c r="H464" t="str">
        <f t="shared" si="27"/>
        <v>2023-01-10 14:30:00</v>
      </c>
      <c r="I464" s="28">
        <f t="shared" si="28"/>
        <v>2310</v>
      </c>
      <c r="J464" s="23">
        <v>0.25429299999999999</v>
      </c>
    </row>
    <row r="465" spans="6:10" ht="19.5" customHeight="1" x14ac:dyDescent="0.35">
      <c r="F465" s="23">
        <f t="shared" si="26"/>
        <v>-0.98475080952380956</v>
      </c>
      <c r="G465" t="s">
        <v>5420</v>
      </c>
      <c r="H465" t="str">
        <f t="shared" si="27"/>
        <v>2023-01-10 14:35:00</v>
      </c>
      <c r="I465" s="28">
        <f t="shared" si="28"/>
        <v>2315</v>
      </c>
      <c r="J465" s="23">
        <v>0.253162</v>
      </c>
    </row>
    <row r="466" spans="6:10" ht="19.5" customHeight="1" x14ac:dyDescent="0.35">
      <c r="F466" s="23">
        <f t="shared" si="26"/>
        <v>-0.98475080952380956</v>
      </c>
      <c r="G466" t="s">
        <v>5421</v>
      </c>
      <c r="H466" t="str">
        <f t="shared" si="27"/>
        <v>2023-01-10 14:40:00</v>
      </c>
      <c r="I466" s="28">
        <f t="shared" si="28"/>
        <v>2320</v>
      </c>
      <c r="J466" s="23">
        <v>0.25245099999999998</v>
      </c>
    </row>
    <row r="467" spans="6:10" ht="19.5" customHeight="1" x14ac:dyDescent="0.35">
      <c r="F467" s="23">
        <f t="shared" si="26"/>
        <v>-0.98475080952380956</v>
      </c>
      <c r="G467" t="s">
        <v>5125</v>
      </c>
      <c r="H467" t="str">
        <f t="shared" si="27"/>
        <v>2023-01-10 14:45:00</v>
      </c>
      <c r="I467" s="28">
        <f t="shared" si="28"/>
        <v>2325</v>
      </c>
      <c r="J467" s="23">
        <v>0.250585</v>
      </c>
    </row>
    <row r="468" spans="6:10" ht="19.5" customHeight="1" x14ac:dyDescent="0.35">
      <c r="F468" s="23">
        <f t="shared" si="26"/>
        <v>-0.98475080952380956</v>
      </c>
      <c r="G468" t="s">
        <v>5422</v>
      </c>
      <c r="H468" t="str">
        <f t="shared" si="27"/>
        <v>2023-01-10 14:50:00</v>
      </c>
      <c r="I468" s="28">
        <f t="shared" si="28"/>
        <v>2330</v>
      </c>
      <c r="J468" s="23">
        <v>0.24993099999999999</v>
      </c>
    </row>
    <row r="469" spans="6:10" ht="19.5" customHeight="1" x14ac:dyDescent="0.35">
      <c r="F469" s="23">
        <f t="shared" si="26"/>
        <v>-0.98475080952380956</v>
      </c>
      <c r="G469" t="s">
        <v>5423</v>
      </c>
      <c r="H469" t="str">
        <f t="shared" si="27"/>
        <v>2023-01-10 14:55:00</v>
      </c>
      <c r="I469" s="28">
        <f t="shared" si="28"/>
        <v>2335</v>
      </c>
      <c r="J469" s="23">
        <v>0.24929100000000001</v>
      </c>
    </row>
    <row r="470" spans="6:10" ht="19.5" customHeight="1" x14ac:dyDescent="0.35">
      <c r="F470" s="23">
        <f t="shared" si="26"/>
        <v>-0.98475080952380956</v>
      </c>
      <c r="G470" t="s">
        <v>5127</v>
      </c>
      <c r="H470" t="str">
        <f t="shared" si="27"/>
        <v>2023-01-10 15:00:00</v>
      </c>
      <c r="I470" s="28">
        <f t="shared" si="28"/>
        <v>2340</v>
      </c>
      <c r="J470" s="23">
        <v>0.24705299999999999</v>
      </c>
    </row>
    <row r="471" spans="6:10" ht="19.5" customHeight="1" x14ac:dyDescent="0.35">
      <c r="F471" s="23">
        <f t="shared" si="26"/>
        <v>-0.98475080952380956</v>
      </c>
      <c r="G471" t="s">
        <v>5424</v>
      </c>
      <c r="H471" t="str">
        <f t="shared" si="27"/>
        <v>2023-01-10 15:05:00</v>
      </c>
      <c r="I471" s="28">
        <f t="shared" si="28"/>
        <v>2345</v>
      </c>
      <c r="J471" s="23">
        <v>0.244611</v>
      </c>
    </row>
    <row r="472" spans="6:10" ht="19.5" customHeight="1" x14ac:dyDescent="0.35">
      <c r="F472" s="23">
        <f t="shared" si="26"/>
        <v>-0.98475080952380956</v>
      </c>
      <c r="G472" t="s">
        <v>5425</v>
      </c>
      <c r="H472" t="str">
        <f t="shared" si="27"/>
        <v>2023-01-10 15:10:00</v>
      </c>
      <c r="I472" s="28">
        <f t="shared" si="28"/>
        <v>2350</v>
      </c>
      <c r="J472" s="23">
        <v>0.24423500000000001</v>
      </c>
    </row>
    <row r="473" spans="6:10" ht="19.5" customHeight="1" x14ac:dyDescent="0.35">
      <c r="F473" s="23">
        <f t="shared" si="26"/>
        <v>-0.98475080952380956</v>
      </c>
      <c r="G473" t="s">
        <v>5128</v>
      </c>
      <c r="H473" t="str">
        <f t="shared" si="27"/>
        <v>2023-01-10 15:15:00</v>
      </c>
      <c r="I473" s="28">
        <f t="shared" si="28"/>
        <v>2355</v>
      </c>
      <c r="J473" s="23">
        <v>0.24299200000000001</v>
      </c>
    </row>
    <row r="474" spans="6:10" ht="19.5" customHeight="1" x14ac:dyDescent="0.35">
      <c r="F474" s="23">
        <f t="shared" si="26"/>
        <v>-0.98475080952380956</v>
      </c>
      <c r="G474" t="s">
        <v>5426</v>
      </c>
      <c r="H474" t="str">
        <f t="shared" si="27"/>
        <v>2023-01-10 15:20:00</v>
      </c>
      <c r="I474" s="28">
        <f t="shared" si="28"/>
        <v>2360</v>
      </c>
      <c r="J474" s="23">
        <v>0.241893</v>
      </c>
    </row>
    <row r="475" spans="6:10" ht="19.5" customHeight="1" x14ac:dyDescent="0.35">
      <c r="F475" s="23">
        <f t="shared" si="26"/>
        <v>-0.98475080952380956</v>
      </c>
      <c r="G475" t="s">
        <v>5427</v>
      </c>
      <c r="H475" t="str">
        <f t="shared" si="27"/>
        <v>2023-01-10 15:25:00</v>
      </c>
      <c r="I475" s="28">
        <f t="shared" si="28"/>
        <v>2365</v>
      </c>
      <c r="J475" s="23">
        <v>0.24049400000000001</v>
      </c>
    </row>
    <row r="476" spans="6:10" ht="19.5" customHeight="1" x14ac:dyDescent="0.35">
      <c r="F476" s="23">
        <f t="shared" si="26"/>
        <v>-0.98475080952380956</v>
      </c>
      <c r="G476" t="s">
        <v>5130</v>
      </c>
      <c r="H476" t="str">
        <f t="shared" si="27"/>
        <v>2023-01-10 15:30:00</v>
      </c>
      <c r="I476" s="28">
        <f t="shared" si="28"/>
        <v>2370</v>
      </c>
      <c r="J476" s="23">
        <v>0.238848</v>
      </c>
    </row>
    <row r="477" spans="6:10" ht="19.5" customHeight="1" x14ac:dyDescent="0.35">
      <c r="F477" s="23">
        <f t="shared" si="26"/>
        <v>-0.98475080952380956</v>
      </c>
      <c r="G477" t="s">
        <v>5428</v>
      </c>
      <c r="H477" t="str">
        <f t="shared" si="27"/>
        <v>2023-01-10 15:35:00</v>
      </c>
      <c r="I477" s="28">
        <f t="shared" si="28"/>
        <v>2375</v>
      </c>
      <c r="J477" s="23">
        <v>0.23596400000000001</v>
      </c>
    </row>
    <row r="478" spans="6:10" ht="19.5" customHeight="1" x14ac:dyDescent="0.35">
      <c r="F478" s="23">
        <f t="shared" si="26"/>
        <v>-0.98475080952380956</v>
      </c>
      <c r="G478" t="s">
        <v>5429</v>
      </c>
      <c r="H478" t="str">
        <f t="shared" si="27"/>
        <v>2023-01-10 15:40:00</v>
      </c>
      <c r="I478" s="28">
        <f t="shared" si="28"/>
        <v>2380</v>
      </c>
      <c r="J478" s="23">
        <v>0.23540800000000001</v>
      </c>
    </row>
    <row r="479" spans="6:10" ht="19.5" customHeight="1" x14ac:dyDescent="0.35">
      <c r="F479" s="23">
        <f t="shared" si="26"/>
        <v>-0.98475080952380956</v>
      </c>
      <c r="G479" t="s">
        <v>5132</v>
      </c>
      <c r="H479" t="str">
        <f t="shared" si="27"/>
        <v>2023-01-10 15:45:00</v>
      </c>
      <c r="I479" s="28">
        <f t="shared" si="28"/>
        <v>2385</v>
      </c>
      <c r="J479" s="23">
        <v>0.23397200000000001</v>
      </c>
    </row>
    <row r="480" spans="6:10" ht="19.5" customHeight="1" x14ac:dyDescent="0.35">
      <c r="F480" s="23">
        <f t="shared" si="26"/>
        <v>-0.98475080952380956</v>
      </c>
      <c r="G480" t="s">
        <v>5430</v>
      </c>
      <c r="H480" t="str">
        <f t="shared" si="27"/>
        <v>2023-01-10 15:50:00</v>
      </c>
      <c r="I480" s="28">
        <f t="shared" si="28"/>
        <v>2390</v>
      </c>
      <c r="J480" s="23">
        <v>0.23106299999999999</v>
      </c>
    </row>
    <row r="481" spans="6:10" ht="19.5" customHeight="1" x14ac:dyDescent="0.35">
      <c r="F481" s="23">
        <f t="shared" si="26"/>
        <v>-0.98475080952380956</v>
      </c>
      <c r="G481" t="s">
        <v>5431</v>
      </c>
      <c r="H481" t="str">
        <f t="shared" si="27"/>
        <v>2023-01-10 15:55:00</v>
      </c>
      <c r="I481" s="28">
        <f t="shared" si="28"/>
        <v>2395</v>
      </c>
      <c r="J481" s="23">
        <v>0.23017299999999999</v>
      </c>
    </row>
    <row r="482" spans="6:10" ht="19.5" customHeight="1" x14ac:dyDescent="0.35">
      <c r="F482" s="23">
        <f t="shared" si="26"/>
        <v>-0.98475080952380956</v>
      </c>
      <c r="G482" t="s">
        <v>5133</v>
      </c>
      <c r="H482" t="str">
        <f t="shared" si="27"/>
        <v>2023-01-10 16:00:00</v>
      </c>
      <c r="I482" s="28">
        <f t="shared" si="28"/>
        <v>2400</v>
      </c>
      <c r="J482" s="23">
        <v>0.229272</v>
      </c>
    </row>
    <row r="483" spans="6:10" ht="19.5" customHeight="1" x14ac:dyDescent="0.35">
      <c r="F483" s="23">
        <f t="shared" si="26"/>
        <v>-0.98475080952380956</v>
      </c>
      <c r="G483" t="s">
        <v>5432</v>
      </c>
      <c r="H483" t="str">
        <f t="shared" si="27"/>
        <v>2023-01-10 16:05:00</v>
      </c>
      <c r="I483" s="28">
        <f t="shared" si="28"/>
        <v>2405</v>
      </c>
      <c r="J483" s="23">
        <v>0.22611700000000001</v>
      </c>
    </row>
    <row r="484" spans="6:10" ht="19.5" customHeight="1" x14ac:dyDescent="0.35">
      <c r="F484" s="23">
        <f t="shared" si="26"/>
        <v>-0.98475080952380956</v>
      </c>
      <c r="G484" t="s">
        <v>5433</v>
      </c>
      <c r="H484" t="str">
        <f t="shared" si="27"/>
        <v>2023-01-10 16:10:00</v>
      </c>
      <c r="I484" s="28">
        <f t="shared" si="28"/>
        <v>2410</v>
      </c>
      <c r="J484" s="23">
        <v>0.224387</v>
      </c>
    </row>
    <row r="485" spans="6:10" ht="19.5" customHeight="1" x14ac:dyDescent="0.35">
      <c r="F485" s="23">
        <f t="shared" si="26"/>
        <v>-0.98475080952380956</v>
      </c>
      <c r="G485" t="s">
        <v>5135</v>
      </c>
      <c r="H485" t="str">
        <f t="shared" si="27"/>
        <v>2023-01-10 16:15:00</v>
      </c>
      <c r="I485" s="28">
        <f t="shared" si="28"/>
        <v>2415</v>
      </c>
      <c r="J485" s="23">
        <v>0.22269900000000001</v>
      </c>
    </row>
    <row r="486" spans="6:10" ht="19.5" customHeight="1" x14ac:dyDescent="0.35">
      <c r="F486" s="23">
        <f t="shared" si="26"/>
        <v>-0.98475080952380956</v>
      </c>
      <c r="G486" t="s">
        <v>5434</v>
      </c>
      <c r="H486" t="str">
        <f t="shared" si="27"/>
        <v>2023-01-10 16:20:00</v>
      </c>
      <c r="I486" s="28">
        <f t="shared" si="28"/>
        <v>2420</v>
      </c>
      <c r="J486" s="23">
        <v>0.220947</v>
      </c>
    </row>
    <row r="487" spans="6:10" ht="19.5" customHeight="1" x14ac:dyDescent="0.35">
      <c r="F487" s="23">
        <f t="shared" si="26"/>
        <v>-0.98475080952380956</v>
      </c>
      <c r="G487" t="s">
        <v>5435</v>
      </c>
      <c r="H487" t="str">
        <f t="shared" si="27"/>
        <v>2023-01-10 16:25:00</v>
      </c>
      <c r="I487" s="28">
        <f t="shared" si="28"/>
        <v>2425</v>
      </c>
      <c r="J487" s="23">
        <v>0.21765100000000001</v>
      </c>
    </row>
    <row r="488" spans="6:10" ht="19.5" customHeight="1" x14ac:dyDescent="0.35">
      <c r="F488" s="23">
        <f t="shared" si="26"/>
        <v>-0.98475080952380956</v>
      </c>
      <c r="G488" t="s">
        <v>5137</v>
      </c>
      <c r="H488" t="str">
        <f t="shared" si="27"/>
        <v>2023-01-10 16:30:00</v>
      </c>
      <c r="I488" s="28">
        <f t="shared" si="28"/>
        <v>2430</v>
      </c>
      <c r="J488" s="23">
        <v>0.21604499999999999</v>
      </c>
    </row>
    <row r="489" spans="6:10" ht="19.5" customHeight="1" x14ac:dyDescent="0.35">
      <c r="F489" s="23">
        <f t="shared" si="26"/>
        <v>-0.98475080952380956</v>
      </c>
      <c r="G489" t="s">
        <v>5436</v>
      </c>
      <c r="H489" t="str">
        <f t="shared" si="27"/>
        <v>2023-01-10 16:35:00</v>
      </c>
      <c r="I489" s="28">
        <f t="shared" si="28"/>
        <v>2435</v>
      </c>
      <c r="J489" s="23">
        <v>0.21326800000000001</v>
      </c>
    </row>
    <row r="490" spans="6:10" ht="19.5" customHeight="1" x14ac:dyDescent="0.35">
      <c r="F490" s="23">
        <f t="shared" si="26"/>
        <v>-0.98475080952380956</v>
      </c>
      <c r="G490" t="s">
        <v>5437</v>
      </c>
      <c r="H490" t="str">
        <f t="shared" si="27"/>
        <v>2023-01-10 16:40:00</v>
      </c>
      <c r="I490" s="28">
        <f t="shared" si="28"/>
        <v>2440</v>
      </c>
      <c r="J490" s="23">
        <v>0.21179899999999999</v>
      </c>
    </row>
    <row r="491" spans="6:10" ht="19.5" customHeight="1" x14ac:dyDescent="0.35">
      <c r="F491" s="23">
        <f t="shared" si="26"/>
        <v>-0.98475080952380956</v>
      </c>
      <c r="G491" t="s">
        <v>5138</v>
      </c>
      <c r="H491" t="str">
        <f t="shared" si="27"/>
        <v>2023-01-10 16:45:00</v>
      </c>
      <c r="I491" s="28">
        <f t="shared" si="28"/>
        <v>2445</v>
      </c>
      <c r="J491" s="23">
        <v>0.20994099999999999</v>
      </c>
    </row>
    <row r="492" spans="6:10" ht="19.5" customHeight="1" x14ac:dyDescent="0.35">
      <c r="F492" s="23">
        <f t="shared" si="26"/>
        <v>-0.98475080952380956</v>
      </c>
      <c r="G492" t="s">
        <v>5438</v>
      </c>
      <c r="H492" t="str">
        <f t="shared" si="27"/>
        <v>2023-01-10 16:50:00</v>
      </c>
      <c r="I492" s="28">
        <f t="shared" si="28"/>
        <v>2450</v>
      </c>
      <c r="J492" s="23">
        <v>0.20728099999999999</v>
      </c>
    </row>
    <row r="493" spans="6:10" ht="19.5" customHeight="1" x14ac:dyDescent="0.35">
      <c r="F493" s="23">
        <f t="shared" si="26"/>
        <v>-0.98475080952380956</v>
      </c>
      <c r="G493" t="s">
        <v>5439</v>
      </c>
      <c r="H493" t="str">
        <f t="shared" si="27"/>
        <v>2023-01-10 16:55:00</v>
      </c>
      <c r="I493" s="28">
        <f t="shared" si="28"/>
        <v>2455</v>
      </c>
      <c r="J493" s="23">
        <v>0.205262</v>
      </c>
    </row>
    <row r="494" spans="6:10" ht="19.5" customHeight="1" x14ac:dyDescent="0.35">
      <c r="F494" s="23">
        <f t="shared" si="26"/>
        <v>-0.98475080952380956</v>
      </c>
      <c r="G494" t="s">
        <v>5140</v>
      </c>
      <c r="H494" t="str">
        <f t="shared" si="27"/>
        <v>2023-01-10 17:00:00</v>
      </c>
      <c r="I494" s="28">
        <f t="shared" si="28"/>
        <v>2460</v>
      </c>
      <c r="J494" s="23">
        <v>0.20355300000000001</v>
      </c>
    </row>
    <row r="495" spans="6:10" ht="19.5" customHeight="1" x14ac:dyDescent="0.35">
      <c r="F495" s="23">
        <f t="shared" si="26"/>
        <v>-0.98475080952380956</v>
      </c>
      <c r="G495" t="s">
        <v>5440</v>
      </c>
      <c r="H495" t="str">
        <f t="shared" si="27"/>
        <v>2023-01-10 17:05:00</v>
      </c>
      <c r="I495" s="28">
        <f t="shared" si="28"/>
        <v>2465</v>
      </c>
      <c r="J495" s="23">
        <v>0.19966400000000001</v>
      </c>
    </row>
    <row r="496" spans="6:10" ht="19.5" customHeight="1" x14ac:dyDescent="0.35">
      <c r="F496" s="23">
        <f t="shared" si="26"/>
        <v>-0.98475080952380956</v>
      </c>
      <c r="G496" t="s">
        <v>5441</v>
      </c>
      <c r="H496" t="str">
        <f t="shared" si="27"/>
        <v>2023-01-10 17:10:00</v>
      </c>
      <c r="I496" s="28">
        <f t="shared" si="28"/>
        <v>2470</v>
      </c>
      <c r="J496" s="23">
        <v>0.196129</v>
      </c>
    </row>
    <row r="497" spans="6:10" ht="19.5" customHeight="1" x14ac:dyDescent="0.35">
      <c r="F497" s="23">
        <f t="shared" si="26"/>
        <v>-0.98475080952380956</v>
      </c>
      <c r="G497" t="s">
        <v>5142</v>
      </c>
      <c r="H497" t="str">
        <f t="shared" si="27"/>
        <v>2023-01-10 17:15:00</v>
      </c>
      <c r="I497" s="28">
        <f t="shared" si="28"/>
        <v>2475</v>
      </c>
      <c r="J497" s="23">
        <v>0.19309699999999999</v>
      </c>
    </row>
    <row r="498" spans="6:10" ht="19.5" customHeight="1" x14ac:dyDescent="0.35">
      <c r="F498" s="23">
        <f t="shared" si="26"/>
        <v>-0.98475080952380956</v>
      </c>
      <c r="G498" t="s">
        <v>5442</v>
      </c>
      <c r="H498" t="str">
        <f t="shared" si="27"/>
        <v>2023-01-10 17:20:00</v>
      </c>
      <c r="I498" s="28">
        <f t="shared" si="28"/>
        <v>2480</v>
      </c>
      <c r="J498" s="23">
        <v>0.189003</v>
      </c>
    </row>
    <row r="499" spans="6:10" ht="19.5" customHeight="1" x14ac:dyDescent="0.35">
      <c r="F499" s="23">
        <f t="shared" si="26"/>
        <v>-0.98475080952380956</v>
      </c>
      <c r="G499" t="s">
        <v>5443</v>
      </c>
      <c r="H499" t="str">
        <f t="shared" si="27"/>
        <v>2023-01-10 17:25:00</v>
      </c>
      <c r="I499" s="28">
        <f t="shared" si="28"/>
        <v>2485</v>
      </c>
      <c r="J499" s="23">
        <v>0.18492600000000001</v>
      </c>
    </row>
    <row r="500" spans="6:10" ht="19.5" customHeight="1" x14ac:dyDescent="0.35">
      <c r="F500" s="23">
        <f t="shared" si="26"/>
        <v>-0.98475080952380956</v>
      </c>
      <c r="G500" t="s">
        <v>5143</v>
      </c>
      <c r="H500" t="str">
        <f t="shared" si="27"/>
        <v>2023-01-10 17:30:00</v>
      </c>
      <c r="I500" s="28">
        <f t="shared" si="28"/>
        <v>2490</v>
      </c>
      <c r="J500" s="23">
        <v>0.18122099999999999</v>
      </c>
    </row>
    <row r="501" spans="6:10" ht="19.5" customHeight="1" x14ac:dyDescent="0.35">
      <c r="F501" s="23">
        <f t="shared" si="26"/>
        <v>-0.98475080952380956</v>
      </c>
      <c r="G501" t="s">
        <v>5444</v>
      </c>
      <c r="H501" t="str">
        <f t="shared" si="27"/>
        <v>2023-01-10 17:35:00</v>
      </c>
      <c r="I501" s="28">
        <f t="shared" si="28"/>
        <v>2495</v>
      </c>
      <c r="J501" s="23">
        <v>0.176207</v>
      </c>
    </row>
    <row r="502" spans="6:10" ht="19.5" customHeight="1" x14ac:dyDescent="0.35">
      <c r="F502" s="23">
        <f t="shared" si="26"/>
        <v>-0.98475080952380956</v>
      </c>
      <c r="G502" t="s">
        <v>5445</v>
      </c>
      <c r="H502" t="str">
        <f t="shared" si="27"/>
        <v>2023-01-10 17:40:00</v>
      </c>
      <c r="I502" s="28">
        <f t="shared" si="28"/>
        <v>2500</v>
      </c>
      <c r="J502" s="23">
        <v>0.17258999999999999</v>
      </c>
    </row>
    <row r="503" spans="6:10" ht="19.5" customHeight="1" x14ac:dyDescent="0.35">
      <c r="F503" s="23">
        <f t="shared" si="26"/>
        <v>-0.98475080952380956</v>
      </c>
      <c r="G503" t="s">
        <v>5145</v>
      </c>
      <c r="H503" t="str">
        <f t="shared" si="27"/>
        <v>2023-01-10 17:45:00</v>
      </c>
      <c r="I503" s="28">
        <f t="shared" si="28"/>
        <v>2505</v>
      </c>
      <c r="J503" s="23">
        <v>0.16905300000000001</v>
      </c>
    </row>
    <row r="504" spans="6:10" ht="19.5" customHeight="1" x14ac:dyDescent="0.35">
      <c r="F504" s="23">
        <f t="shared" si="26"/>
        <v>-0.98475080952380956</v>
      </c>
      <c r="G504" t="s">
        <v>5446</v>
      </c>
      <c r="H504" t="str">
        <f t="shared" si="27"/>
        <v>2023-01-10 17:50:00</v>
      </c>
      <c r="I504" s="28">
        <f t="shared" si="28"/>
        <v>2510</v>
      </c>
      <c r="J504" s="23">
        <v>0.16508800000000001</v>
      </c>
    </row>
    <row r="505" spans="6:10" ht="19.5" customHeight="1" x14ac:dyDescent="0.35">
      <c r="F505" s="23">
        <f t="shared" si="26"/>
        <v>-0.98475080952380956</v>
      </c>
      <c r="G505" t="s">
        <v>5447</v>
      </c>
      <c r="H505" t="str">
        <f t="shared" si="27"/>
        <v>2023-01-10 17:55:00</v>
      </c>
      <c r="I505" s="28">
        <f t="shared" si="28"/>
        <v>2515</v>
      </c>
      <c r="J505" s="23">
        <v>0.16301199999999999</v>
      </c>
    </row>
    <row r="506" spans="6:10" ht="19.5" customHeight="1" x14ac:dyDescent="0.35">
      <c r="F506" s="23">
        <f t="shared" si="26"/>
        <v>-0.98475080952380956</v>
      </c>
      <c r="G506" t="s">
        <v>5147</v>
      </c>
      <c r="H506" t="str">
        <f t="shared" si="27"/>
        <v>2023-01-10 18:00:00</v>
      </c>
      <c r="I506" s="28">
        <f t="shared" si="28"/>
        <v>2520</v>
      </c>
      <c r="J506" s="23">
        <v>0.160938</v>
      </c>
    </row>
    <row r="507" spans="6:10" ht="19.5" customHeight="1" x14ac:dyDescent="0.35">
      <c r="F507" s="23">
        <f t="shared" si="26"/>
        <v>-0.98475080952380956</v>
      </c>
      <c r="G507" t="s">
        <v>5448</v>
      </c>
      <c r="H507" t="str">
        <f t="shared" si="27"/>
        <v>2023-01-10 18:05:00</v>
      </c>
      <c r="I507" s="28">
        <f t="shared" si="28"/>
        <v>2525</v>
      </c>
      <c r="J507" s="23">
        <v>0.157584</v>
      </c>
    </row>
    <row r="508" spans="6:10" ht="19.5" customHeight="1" x14ac:dyDescent="0.35">
      <c r="F508" s="23">
        <f t="shared" si="26"/>
        <v>-0.98475080952380956</v>
      </c>
      <c r="G508" t="s">
        <v>5449</v>
      </c>
      <c r="H508" t="str">
        <f t="shared" si="27"/>
        <v>2023-01-10 18:10:00</v>
      </c>
      <c r="I508" s="28">
        <f t="shared" si="28"/>
        <v>2530</v>
      </c>
      <c r="J508" s="23">
        <v>0.15565499999999999</v>
      </c>
    </row>
    <row r="509" spans="6:10" ht="19.5" customHeight="1" x14ac:dyDescent="0.35">
      <c r="F509" s="23">
        <f t="shared" si="26"/>
        <v>-0.98475080952380956</v>
      </c>
      <c r="G509" t="s">
        <v>5148</v>
      </c>
      <c r="H509" t="str">
        <f t="shared" si="27"/>
        <v>2023-01-10 18:15:00</v>
      </c>
      <c r="I509" s="28">
        <f t="shared" si="28"/>
        <v>2535</v>
      </c>
      <c r="J509" s="23">
        <v>0.15340200000000001</v>
      </c>
    </row>
    <row r="510" spans="6:10" ht="19.5" customHeight="1" x14ac:dyDescent="0.35">
      <c r="F510" s="23">
        <f t="shared" si="26"/>
        <v>-0.98475080952380956</v>
      </c>
      <c r="G510" t="s">
        <v>5450</v>
      </c>
      <c r="H510" t="str">
        <f t="shared" si="27"/>
        <v>2023-01-10 18:20:00</v>
      </c>
      <c r="I510" s="28">
        <f t="shared" si="28"/>
        <v>2540</v>
      </c>
      <c r="J510" s="23">
        <v>0.15062999999999999</v>
      </c>
    </row>
    <row r="511" spans="6:10" ht="19.5" customHeight="1" x14ac:dyDescent="0.35">
      <c r="F511" s="23">
        <f t="shared" si="26"/>
        <v>-0.98475080952380956</v>
      </c>
      <c r="G511" t="s">
        <v>5451</v>
      </c>
      <c r="H511" t="str">
        <f t="shared" si="27"/>
        <v>2023-01-10 18:25:00</v>
      </c>
      <c r="I511" s="28">
        <f t="shared" si="28"/>
        <v>2545</v>
      </c>
      <c r="J511" s="23">
        <v>0.148508</v>
      </c>
    </row>
    <row r="512" spans="6:10" ht="19.5" customHeight="1" x14ac:dyDescent="0.35">
      <c r="F512" s="23">
        <f t="shared" si="26"/>
        <v>-0.98475080952380956</v>
      </c>
      <c r="G512" t="s">
        <v>5150</v>
      </c>
      <c r="H512" t="str">
        <f t="shared" si="27"/>
        <v>2023-01-10 18:30:00</v>
      </c>
      <c r="I512" s="28">
        <f t="shared" si="28"/>
        <v>2550</v>
      </c>
      <c r="J512" s="23">
        <v>0.146532</v>
      </c>
    </row>
    <row r="513" spans="6:10" ht="19.5" customHeight="1" x14ac:dyDescent="0.35">
      <c r="F513" s="23">
        <f t="shared" si="26"/>
        <v>-0.98475080952380956</v>
      </c>
      <c r="G513" t="s">
        <v>5452</v>
      </c>
      <c r="H513" t="str">
        <f t="shared" si="27"/>
        <v>2023-01-10 18:35:00</v>
      </c>
      <c r="I513" s="28">
        <f t="shared" si="28"/>
        <v>2555</v>
      </c>
      <c r="J513" s="23">
        <v>0.143067</v>
      </c>
    </row>
    <row r="514" spans="6:10" ht="19.5" customHeight="1" x14ac:dyDescent="0.35">
      <c r="F514" s="23">
        <f t="shared" ref="F514:F577" si="29">E514-AVERAGE($E$2:$E$22)</f>
        <v>-0.98475080952380956</v>
      </c>
      <c r="G514" t="s">
        <v>5453</v>
      </c>
      <c r="H514" t="str">
        <f t="shared" ref="H514:H577" si="30">SUBSTITUTE(G514,"T"," ")</f>
        <v>2023-01-10 18:40:00</v>
      </c>
      <c r="I514" s="28">
        <f t="shared" si="28"/>
        <v>2560</v>
      </c>
      <c r="J514" s="23">
        <v>0.141402</v>
      </c>
    </row>
    <row r="515" spans="6:10" ht="19.5" customHeight="1" x14ac:dyDescent="0.35">
      <c r="F515" s="23">
        <f t="shared" si="29"/>
        <v>-0.98475080952380956</v>
      </c>
      <c r="G515" t="s">
        <v>5152</v>
      </c>
      <c r="H515" t="str">
        <f t="shared" si="30"/>
        <v>2023-01-10 18:45:00</v>
      </c>
      <c r="I515" s="28">
        <f t="shared" ref="I515:I578" si="31">DAY(H515-$H$2)*24*60 + HOUR(H515-$H$2)*60 + MINUTE(H515-$H$2) + SECOND(H515-$H$2)/60</f>
        <v>2565</v>
      </c>
      <c r="J515" s="23">
        <v>0.13920099999999999</v>
      </c>
    </row>
    <row r="516" spans="6:10" ht="19.5" customHeight="1" x14ac:dyDescent="0.35">
      <c r="F516" s="23">
        <f t="shared" si="29"/>
        <v>-0.98475080952380956</v>
      </c>
      <c r="G516" t="s">
        <v>5454</v>
      </c>
      <c r="H516" t="str">
        <f t="shared" si="30"/>
        <v>2023-01-10 18:50:00</v>
      </c>
      <c r="I516" s="28">
        <f t="shared" si="31"/>
        <v>2570</v>
      </c>
      <c r="J516" s="23">
        <v>0.13684199999999999</v>
      </c>
    </row>
    <row r="517" spans="6:10" ht="19.5" customHeight="1" x14ac:dyDescent="0.35">
      <c r="F517" s="23">
        <f t="shared" si="29"/>
        <v>-0.98475080952380956</v>
      </c>
      <c r="G517" t="s">
        <v>5455</v>
      </c>
      <c r="H517" t="str">
        <f t="shared" si="30"/>
        <v>2023-01-10 18:55:00</v>
      </c>
      <c r="I517" s="28">
        <f t="shared" si="31"/>
        <v>2575</v>
      </c>
      <c r="J517" s="23">
        <v>0.134464</v>
      </c>
    </row>
    <row r="518" spans="6:10" ht="19.5" customHeight="1" x14ac:dyDescent="0.35">
      <c r="F518" s="23">
        <f t="shared" si="29"/>
        <v>-0.98475080952380956</v>
      </c>
      <c r="G518" t="s">
        <v>5153</v>
      </c>
      <c r="H518" t="str">
        <f t="shared" si="30"/>
        <v>2023-01-10 19:00:00</v>
      </c>
      <c r="I518" s="28">
        <f t="shared" si="31"/>
        <v>2580</v>
      </c>
      <c r="J518" s="23">
        <v>0.13206999999999999</v>
      </c>
    </row>
    <row r="519" spans="6:10" ht="19.5" customHeight="1" x14ac:dyDescent="0.35">
      <c r="F519" s="23">
        <f t="shared" si="29"/>
        <v>-0.98475080952380956</v>
      </c>
      <c r="G519" t="s">
        <v>5456</v>
      </c>
      <c r="H519" t="str">
        <f t="shared" si="30"/>
        <v>2023-01-10 19:05:00</v>
      </c>
      <c r="I519" s="28">
        <f t="shared" si="31"/>
        <v>2585</v>
      </c>
      <c r="J519" s="23">
        <v>0.12901699999999999</v>
      </c>
    </row>
    <row r="520" spans="6:10" ht="19.5" customHeight="1" x14ac:dyDescent="0.35">
      <c r="F520" s="23">
        <f t="shared" si="29"/>
        <v>-0.98475080952380956</v>
      </c>
      <c r="G520" t="s">
        <v>5457</v>
      </c>
      <c r="H520" t="str">
        <f t="shared" si="30"/>
        <v>2023-01-10 19:10:00</v>
      </c>
      <c r="I520" s="28">
        <f t="shared" si="31"/>
        <v>2590</v>
      </c>
      <c r="J520" s="23">
        <v>0.12693099999999999</v>
      </c>
    </row>
    <row r="521" spans="6:10" ht="19.5" customHeight="1" x14ac:dyDescent="0.35">
      <c r="F521" s="23">
        <f t="shared" si="29"/>
        <v>-0.98475080952380956</v>
      </c>
      <c r="G521" t="s">
        <v>5155</v>
      </c>
      <c r="H521" t="str">
        <f t="shared" si="30"/>
        <v>2023-01-10 19:15:00</v>
      </c>
      <c r="I521" s="28">
        <f t="shared" si="31"/>
        <v>2595</v>
      </c>
      <c r="J521" s="23">
        <v>0.124956</v>
      </c>
    </row>
    <row r="522" spans="6:10" ht="19.5" customHeight="1" x14ac:dyDescent="0.35">
      <c r="F522" s="23">
        <f t="shared" si="29"/>
        <v>-0.98475080952380956</v>
      </c>
      <c r="G522" t="s">
        <v>5458</v>
      </c>
      <c r="H522" t="str">
        <f t="shared" si="30"/>
        <v>2023-01-10 19:20:00</v>
      </c>
      <c r="I522" s="28">
        <f t="shared" si="31"/>
        <v>2600</v>
      </c>
      <c r="J522" s="23">
        <v>0.12196</v>
      </c>
    </row>
    <row r="523" spans="6:10" ht="19.5" customHeight="1" x14ac:dyDescent="0.35">
      <c r="F523" s="23">
        <f t="shared" si="29"/>
        <v>-0.98475080952380956</v>
      </c>
      <c r="G523" t="s">
        <v>5459</v>
      </c>
      <c r="H523" t="str">
        <f t="shared" si="30"/>
        <v>2023-01-10 19:25:00</v>
      </c>
      <c r="I523" s="28">
        <f t="shared" si="31"/>
        <v>2605</v>
      </c>
      <c r="J523" s="23">
        <v>0.119799</v>
      </c>
    </row>
    <row r="524" spans="6:10" ht="19.5" customHeight="1" x14ac:dyDescent="0.35">
      <c r="F524" s="23">
        <f t="shared" si="29"/>
        <v>-0.98475080952380956</v>
      </c>
      <c r="G524" t="s">
        <v>5157</v>
      </c>
      <c r="H524" t="str">
        <f t="shared" si="30"/>
        <v>2023-01-10 19:30:00</v>
      </c>
      <c r="I524" s="28">
        <f t="shared" si="31"/>
        <v>2610</v>
      </c>
      <c r="J524" s="23">
        <v>0.117783</v>
      </c>
    </row>
    <row r="525" spans="6:10" ht="19.5" customHeight="1" x14ac:dyDescent="0.35">
      <c r="F525" s="23">
        <f t="shared" si="29"/>
        <v>-0.98475080952380956</v>
      </c>
      <c r="G525" t="s">
        <v>5460</v>
      </c>
      <c r="H525" t="str">
        <f t="shared" si="30"/>
        <v>2023-01-10 19:35:00</v>
      </c>
      <c r="I525" s="28">
        <f t="shared" si="31"/>
        <v>2615</v>
      </c>
      <c r="J525" s="23">
        <v>0.114246</v>
      </c>
    </row>
    <row r="526" spans="6:10" ht="19.5" customHeight="1" x14ac:dyDescent="0.35">
      <c r="F526" s="23">
        <f t="shared" si="29"/>
        <v>-0.98475080952380956</v>
      </c>
      <c r="G526" t="s">
        <v>5461</v>
      </c>
      <c r="H526" t="str">
        <f t="shared" si="30"/>
        <v>2023-01-10 19:40:00</v>
      </c>
      <c r="I526" s="28">
        <f t="shared" si="31"/>
        <v>2620</v>
      </c>
      <c r="J526" s="23">
        <v>0.113443</v>
      </c>
    </row>
    <row r="527" spans="6:10" ht="19.5" customHeight="1" x14ac:dyDescent="0.35">
      <c r="F527" s="23">
        <f t="shared" si="29"/>
        <v>-0.98475080952380956</v>
      </c>
      <c r="G527" t="s">
        <v>5158</v>
      </c>
      <c r="H527" t="str">
        <f t="shared" si="30"/>
        <v>2023-01-10 19:45:00</v>
      </c>
      <c r="I527" s="28">
        <f t="shared" si="31"/>
        <v>2625</v>
      </c>
      <c r="J527" s="23">
        <v>0.110764</v>
      </c>
    </row>
    <row r="528" spans="6:10" ht="19.5" customHeight="1" x14ac:dyDescent="0.35">
      <c r="F528" s="23">
        <f t="shared" si="29"/>
        <v>-0.98475080952380956</v>
      </c>
      <c r="G528" t="s">
        <v>5462</v>
      </c>
      <c r="H528" t="str">
        <f t="shared" si="30"/>
        <v>2023-01-10 19:50:00</v>
      </c>
      <c r="I528" s="28">
        <f t="shared" si="31"/>
        <v>2630</v>
      </c>
      <c r="J528" s="23">
        <v>0.10917300000000001</v>
      </c>
    </row>
    <row r="529" spans="6:10" ht="19.5" customHeight="1" x14ac:dyDescent="0.35">
      <c r="F529" s="23">
        <f t="shared" si="29"/>
        <v>-0.98475080952380956</v>
      </c>
      <c r="G529" t="s">
        <v>5463</v>
      </c>
      <c r="H529" t="str">
        <f t="shared" si="30"/>
        <v>2023-01-10 19:55:00</v>
      </c>
      <c r="I529" s="28">
        <f t="shared" si="31"/>
        <v>2635</v>
      </c>
      <c r="J529" s="23">
        <v>0.105952</v>
      </c>
    </row>
    <row r="530" spans="6:10" ht="19.5" customHeight="1" x14ac:dyDescent="0.35">
      <c r="F530" s="23">
        <f t="shared" si="29"/>
        <v>-0.98475080952380956</v>
      </c>
      <c r="G530" t="s">
        <v>5160</v>
      </c>
      <c r="H530" t="str">
        <f t="shared" si="30"/>
        <v>2023-01-10 20:00:00</v>
      </c>
      <c r="I530" s="28">
        <f t="shared" si="31"/>
        <v>2640</v>
      </c>
      <c r="J530" s="23">
        <v>0.10539800000000001</v>
      </c>
    </row>
    <row r="531" spans="6:10" ht="19.5" customHeight="1" x14ac:dyDescent="0.35">
      <c r="F531" s="23">
        <f t="shared" si="29"/>
        <v>-0.98475080952380956</v>
      </c>
      <c r="G531" t="s">
        <v>5464</v>
      </c>
      <c r="H531" t="str">
        <f t="shared" si="30"/>
        <v>2023-01-10 20:05:00</v>
      </c>
      <c r="I531" s="28">
        <f t="shared" si="31"/>
        <v>2645</v>
      </c>
      <c r="J531" s="23">
        <v>0.10237599999999999</v>
      </c>
    </row>
    <row r="532" spans="6:10" ht="19.5" customHeight="1" x14ac:dyDescent="0.35">
      <c r="F532" s="23">
        <f t="shared" si="29"/>
        <v>-0.98475080952380956</v>
      </c>
      <c r="G532" t="s">
        <v>5465</v>
      </c>
      <c r="H532" t="str">
        <f t="shared" si="30"/>
        <v>2023-01-10 20:10:00</v>
      </c>
      <c r="I532" s="28">
        <f t="shared" si="31"/>
        <v>2650</v>
      </c>
      <c r="J532" s="23">
        <v>0.10091899999999999</v>
      </c>
    </row>
    <row r="533" spans="6:10" ht="19.5" customHeight="1" x14ac:dyDescent="0.35">
      <c r="F533" s="23">
        <f t="shared" si="29"/>
        <v>-0.98475080952380956</v>
      </c>
      <c r="G533" t="s">
        <v>5162</v>
      </c>
      <c r="H533" t="str">
        <f t="shared" si="30"/>
        <v>2023-01-10 20:15:00</v>
      </c>
      <c r="I533" s="28">
        <f t="shared" si="31"/>
        <v>2655</v>
      </c>
      <c r="J533" s="23">
        <v>9.7179000000000001E-2</v>
      </c>
    </row>
    <row r="534" spans="6:10" ht="19.5" customHeight="1" x14ac:dyDescent="0.35">
      <c r="F534" s="23">
        <f t="shared" si="29"/>
        <v>-0.98475080952380956</v>
      </c>
      <c r="G534" t="s">
        <v>5466</v>
      </c>
      <c r="H534" t="str">
        <f t="shared" si="30"/>
        <v>2023-01-10 20:20:00</v>
      </c>
      <c r="I534" s="28">
        <f t="shared" si="31"/>
        <v>2660</v>
      </c>
      <c r="J534" s="23">
        <v>9.4330999999999998E-2</v>
      </c>
    </row>
    <row r="535" spans="6:10" ht="19.5" customHeight="1" x14ac:dyDescent="0.35">
      <c r="F535" s="23">
        <f t="shared" si="29"/>
        <v>-0.98475080952380956</v>
      </c>
      <c r="G535" t="s">
        <v>5467</v>
      </c>
      <c r="H535" t="str">
        <f t="shared" si="30"/>
        <v>2023-01-10 20:25:00</v>
      </c>
      <c r="I535" s="28">
        <f t="shared" si="31"/>
        <v>2665</v>
      </c>
      <c r="J535" s="23">
        <v>9.3410000000000007E-2</v>
      </c>
    </row>
    <row r="536" spans="6:10" ht="19.5" customHeight="1" x14ac:dyDescent="0.35">
      <c r="F536" s="23">
        <f t="shared" si="29"/>
        <v>-0.98475080952380956</v>
      </c>
      <c r="G536" t="s">
        <v>5163</v>
      </c>
      <c r="H536" t="str">
        <f t="shared" si="30"/>
        <v>2023-01-10 20:30:00</v>
      </c>
      <c r="I536" s="28">
        <f t="shared" si="31"/>
        <v>2670</v>
      </c>
      <c r="J536" s="23">
        <v>9.0762999999999996E-2</v>
      </c>
    </row>
    <row r="537" spans="6:10" ht="19.5" customHeight="1" x14ac:dyDescent="0.35">
      <c r="F537" s="23">
        <f t="shared" si="29"/>
        <v>-0.98475080952380956</v>
      </c>
      <c r="G537" t="s">
        <v>5468</v>
      </c>
      <c r="H537" t="str">
        <f t="shared" si="30"/>
        <v>2023-01-10 20:35:00</v>
      </c>
      <c r="I537" s="28">
        <f t="shared" si="31"/>
        <v>2675</v>
      </c>
      <c r="J537" s="23">
        <v>8.8651999999999995E-2</v>
      </c>
    </row>
    <row r="538" spans="6:10" ht="19.5" customHeight="1" x14ac:dyDescent="0.35">
      <c r="F538" s="23">
        <f t="shared" si="29"/>
        <v>-0.98475080952380956</v>
      </c>
      <c r="G538" t="s">
        <v>5469</v>
      </c>
      <c r="H538" t="str">
        <f t="shared" si="30"/>
        <v>2023-01-10 20:40:00</v>
      </c>
      <c r="I538" s="28">
        <f t="shared" si="31"/>
        <v>2680</v>
      </c>
      <c r="J538" s="23">
        <v>8.7790999999999994E-2</v>
      </c>
    </row>
    <row r="539" spans="6:10" ht="19.5" customHeight="1" x14ac:dyDescent="0.35">
      <c r="F539" s="23">
        <f t="shared" si="29"/>
        <v>-0.98475080952380956</v>
      </c>
      <c r="G539" t="s">
        <v>5165</v>
      </c>
      <c r="H539" t="str">
        <f t="shared" si="30"/>
        <v>2023-01-10 20:45:00</v>
      </c>
      <c r="I539" s="28">
        <f t="shared" si="31"/>
        <v>2685</v>
      </c>
      <c r="J539" s="23">
        <v>8.5066000000000003E-2</v>
      </c>
    </row>
    <row r="540" spans="6:10" ht="19.5" customHeight="1" x14ac:dyDescent="0.35">
      <c r="F540" s="23">
        <f t="shared" si="29"/>
        <v>-0.98475080952380956</v>
      </c>
      <c r="G540" t="s">
        <v>5470</v>
      </c>
      <c r="H540" t="str">
        <f t="shared" si="30"/>
        <v>2023-01-10 20:50:00</v>
      </c>
      <c r="I540" s="28">
        <f t="shared" si="31"/>
        <v>2690</v>
      </c>
      <c r="J540" s="23">
        <v>8.4317000000000003E-2</v>
      </c>
    </row>
    <row r="541" spans="6:10" ht="19.5" customHeight="1" x14ac:dyDescent="0.35">
      <c r="F541" s="23">
        <f t="shared" si="29"/>
        <v>-0.98475080952380956</v>
      </c>
      <c r="G541" t="s">
        <v>5471</v>
      </c>
      <c r="H541" t="str">
        <f t="shared" si="30"/>
        <v>2023-01-10 20:55:00</v>
      </c>
      <c r="I541" s="28">
        <f t="shared" si="31"/>
        <v>2695</v>
      </c>
      <c r="J541" s="23">
        <v>8.2459000000000005E-2</v>
      </c>
    </row>
    <row r="542" spans="6:10" ht="19.5" customHeight="1" x14ac:dyDescent="0.35">
      <c r="F542" s="23">
        <f t="shared" si="29"/>
        <v>-0.98475080952380956</v>
      </c>
      <c r="G542" t="s">
        <v>5167</v>
      </c>
      <c r="H542" t="str">
        <f t="shared" si="30"/>
        <v>2023-01-10 21:00:00</v>
      </c>
      <c r="I542" s="28">
        <f t="shared" si="31"/>
        <v>2700</v>
      </c>
      <c r="J542" s="23">
        <v>8.0114000000000005E-2</v>
      </c>
    </row>
    <row r="543" spans="6:10" ht="19.5" customHeight="1" x14ac:dyDescent="0.35">
      <c r="F543" s="23">
        <f t="shared" si="29"/>
        <v>-0.98475080952380956</v>
      </c>
      <c r="G543" t="s">
        <v>5472</v>
      </c>
      <c r="H543" t="str">
        <f t="shared" si="30"/>
        <v>2023-01-10 21:05:00</v>
      </c>
      <c r="I543" s="28">
        <f t="shared" si="31"/>
        <v>2705</v>
      </c>
      <c r="J543" s="23">
        <v>7.85E-2</v>
      </c>
    </row>
    <row r="544" spans="6:10" ht="19.5" customHeight="1" x14ac:dyDescent="0.35">
      <c r="F544" s="23">
        <f t="shared" si="29"/>
        <v>-0.98475080952380956</v>
      </c>
      <c r="G544" t="s">
        <v>5473</v>
      </c>
      <c r="H544" t="str">
        <f t="shared" si="30"/>
        <v>2023-01-10 21:10:00</v>
      </c>
      <c r="I544" s="28">
        <f t="shared" si="31"/>
        <v>2710</v>
      </c>
      <c r="J544" s="23">
        <v>7.6616000000000004E-2</v>
      </c>
    </row>
    <row r="545" spans="6:10" ht="19.5" customHeight="1" x14ac:dyDescent="0.35">
      <c r="F545" s="23">
        <f t="shared" si="29"/>
        <v>-0.98475080952380956</v>
      </c>
      <c r="G545" t="s">
        <v>5168</v>
      </c>
      <c r="H545" t="str">
        <f t="shared" si="30"/>
        <v>2023-01-10 21:15:00</v>
      </c>
      <c r="I545" s="28">
        <f t="shared" si="31"/>
        <v>2715</v>
      </c>
      <c r="J545" s="23">
        <v>7.5039999999999996E-2</v>
      </c>
    </row>
    <row r="546" spans="6:10" ht="19.5" customHeight="1" x14ac:dyDescent="0.35">
      <c r="F546" s="23">
        <f t="shared" si="29"/>
        <v>-0.98475080952380956</v>
      </c>
      <c r="G546" t="s">
        <v>5474</v>
      </c>
      <c r="H546" t="str">
        <f t="shared" si="30"/>
        <v>2023-01-10 21:20:00</v>
      </c>
      <c r="I546" s="28">
        <f t="shared" si="31"/>
        <v>2720</v>
      </c>
      <c r="J546" s="23">
        <v>7.3802000000000006E-2</v>
      </c>
    </row>
    <row r="547" spans="6:10" ht="19.5" customHeight="1" x14ac:dyDescent="0.35">
      <c r="F547" s="23">
        <f t="shared" si="29"/>
        <v>-0.98475080952380956</v>
      </c>
      <c r="G547" t="s">
        <v>5475</v>
      </c>
      <c r="H547" t="str">
        <f t="shared" si="30"/>
        <v>2023-01-10 21:25:00</v>
      </c>
      <c r="I547" s="28">
        <f t="shared" si="31"/>
        <v>2725</v>
      </c>
      <c r="J547" s="23">
        <v>7.2183999999999998E-2</v>
      </c>
    </row>
    <row r="548" spans="6:10" ht="19.5" customHeight="1" x14ac:dyDescent="0.35">
      <c r="F548" s="23">
        <f t="shared" si="29"/>
        <v>-0.98475080952380956</v>
      </c>
      <c r="G548" t="s">
        <v>5170</v>
      </c>
      <c r="H548" t="str">
        <f t="shared" si="30"/>
        <v>2023-01-10 21:30:00</v>
      </c>
      <c r="I548" s="28">
        <f t="shared" si="31"/>
        <v>2730</v>
      </c>
      <c r="J548" s="23">
        <v>7.0132E-2</v>
      </c>
    </row>
    <row r="549" spans="6:10" ht="19.5" customHeight="1" x14ac:dyDescent="0.35">
      <c r="F549" s="23">
        <f t="shared" si="29"/>
        <v>-0.98475080952380956</v>
      </c>
      <c r="G549" t="s">
        <v>5476</v>
      </c>
      <c r="H549" t="str">
        <f t="shared" si="30"/>
        <v>2023-01-10 21:35:00</v>
      </c>
      <c r="I549" s="28">
        <f t="shared" si="31"/>
        <v>2735</v>
      </c>
      <c r="J549" s="23">
        <v>6.8428000000000003E-2</v>
      </c>
    </row>
    <row r="550" spans="6:10" ht="19.5" customHeight="1" x14ac:dyDescent="0.35">
      <c r="F550" s="23">
        <f t="shared" si="29"/>
        <v>-0.98475080952380956</v>
      </c>
      <c r="G550" t="s">
        <v>5477</v>
      </c>
      <c r="H550" t="str">
        <f t="shared" si="30"/>
        <v>2023-01-10 21:40:00</v>
      </c>
      <c r="I550" s="28">
        <f t="shared" si="31"/>
        <v>2740</v>
      </c>
      <c r="J550" s="23">
        <v>6.6966999999999999E-2</v>
      </c>
    </row>
    <row r="551" spans="6:10" ht="19.5" customHeight="1" x14ac:dyDescent="0.35">
      <c r="F551" s="23">
        <f t="shared" si="29"/>
        <v>-0.98475080952380956</v>
      </c>
      <c r="G551" t="s">
        <v>5172</v>
      </c>
      <c r="H551" t="str">
        <f t="shared" si="30"/>
        <v>2023-01-10 21:45:00</v>
      </c>
      <c r="I551" s="28">
        <f t="shared" si="31"/>
        <v>2745</v>
      </c>
      <c r="J551" s="23">
        <v>6.5105999999999997E-2</v>
      </c>
    </row>
    <row r="552" spans="6:10" ht="19.5" customHeight="1" x14ac:dyDescent="0.35">
      <c r="F552" s="23">
        <f t="shared" si="29"/>
        <v>-0.98475080952380956</v>
      </c>
      <c r="G552" t="s">
        <v>5478</v>
      </c>
      <c r="H552" t="str">
        <f t="shared" si="30"/>
        <v>2023-01-10 21:50:00</v>
      </c>
      <c r="I552" s="28">
        <f t="shared" si="31"/>
        <v>2750</v>
      </c>
      <c r="J552" s="23">
        <v>6.2316000000000003E-2</v>
      </c>
    </row>
    <row r="553" spans="6:10" ht="19.5" customHeight="1" x14ac:dyDescent="0.35">
      <c r="F553" s="23">
        <f t="shared" si="29"/>
        <v>-0.98475080952380956</v>
      </c>
      <c r="G553" t="s">
        <v>5479</v>
      </c>
      <c r="H553" t="str">
        <f t="shared" si="30"/>
        <v>2023-01-10 21:55:00</v>
      </c>
      <c r="I553" s="28">
        <f t="shared" si="31"/>
        <v>2755</v>
      </c>
      <c r="J553" s="23">
        <v>6.0444999999999999E-2</v>
      </c>
    </row>
    <row r="554" spans="6:10" ht="19.5" customHeight="1" x14ac:dyDescent="0.35">
      <c r="F554" s="23">
        <f t="shared" si="29"/>
        <v>-0.98475080952380956</v>
      </c>
      <c r="G554" t="s">
        <v>5173</v>
      </c>
      <c r="H554" t="str">
        <f t="shared" si="30"/>
        <v>2023-01-10 22:00:00</v>
      </c>
      <c r="I554" s="28">
        <f t="shared" si="31"/>
        <v>2760</v>
      </c>
      <c r="J554" s="23">
        <v>5.9512000000000002E-2</v>
      </c>
    </row>
    <row r="555" spans="6:10" ht="19.5" customHeight="1" x14ac:dyDescent="0.35">
      <c r="F555" s="23">
        <f t="shared" si="29"/>
        <v>-0.98475080952380956</v>
      </c>
      <c r="G555" t="s">
        <v>5480</v>
      </c>
      <c r="H555" t="str">
        <f t="shared" si="30"/>
        <v>2023-01-10 22:05:00</v>
      </c>
      <c r="I555" s="28">
        <f t="shared" si="31"/>
        <v>2765</v>
      </c>
      <c r="J555" s="23">
        <v>5.5993000000000001E-2</v>
      </c>
    </row>
    <row r="556" spans="6:10" ht="19.5" customHeight="1" x14ac:dyDescent="0.35">
      <c r="F556" s="23">
        <f t="shared" si="29"/>
        <v>-0.98475080952380956</v>
      </c>
      <c r="G556" t="s">
        <v>5481</v>
      </c>
      <c r="H556" t="str">
        <f t="shared" si="30"/>
        <v>2023-01-10 22:10:00</v>
      </c>
      <c r="I556" s="28">
        <f t="shared" si="31"/>
        <v>2770</v>
      </c>
      <c r="J556" s="23">
        <v>5.4461000000000002E-2</v>
      </c>
    </row>
    <row r="557" spans="6:10" ht="19.5" customHeight="1" x14ac:dyDescent="0.35">
      <c r="F557" s="23">
        <f t="shared" si="29"/>
        <v>-0.98475080952380956</v>
      </c>
      <c r="G557" t="s">
        <v>5175</v>
      </c>
      <c r="H557" t="str">
        <f t="shared" si="30"/>
        <v>2023-01-10 22:15:00</v>
      </c>
      <c r="I557" s="28">
        <f t="shared" si="31"/>
        <v>2775</v>
      </c>
      <c r="J557" s="23">
        <v>5.1790999999999997E-2</v>
      </c>
    </row>
    <row r="558" spans="6:10" ht="19.5" customHeight="1" x14ac:dyDescent="0.35">
      <c r="F558" s="23">
        <f t="shared" si="29"/>
        <v>-0.98475080952380956</v>
      </c>
      <c r="G558" t="s">
        <v>5482</v>
      </c>
      <c r="H558" t="str">
        <f t="shared" si="30"/>
        <v>2023-01-10 22:20:00</v>
      </c>
      <c r="I558" s="28">
        <f t="shared" si="31"/>
        <v>2780</v>
      </c>
      <c r="J558" s="23">
        <v>4.9591999999999997E-2</v>
      </c>
    </row>
    <row r="559" spans="6:10" ht="19.5" customHeight="1" x14ac:dyDescent="0.35">
      <c r="F559" s="23">
        <f t="shared" si="29"/>
        <v>-0.98475080952380956</v>
      </c>
      <c r="G559" t="s">
        <v>5483</v>
      </c>
      <c r="H559" t="str">
        <f t="shared" si="30"/>
        <v>2023-01-10 22:25:00</v>
      </c>
      <c r="I559" s="28">
        <f t="shared" si="31"/>
        <v>2785</v>
      </c>
      <c r="J559" s="23">
        <v>4.7849000000000003E-2</v>
      </c>
    </row>
    <row r="560" spans="6:10" ht="19.5" customHeight="1" x14ac:dyDescent="0.35">
      <c r="F560" s="23">
        <f t="shared" si="29"/>
        <v>-0.98475080952380956</v>
      </c>
      <c r="G560" t="s">
        <v>5177</v>
      </c>
      <c r="H560" t="str">
        <f t="shared" si="30"/>
        <v>2023-01-10 22:30:00</v>
      </c>
      <c r="I560" s="28">
        <f t="shared" si="31"/>
        <v>2790</v>
      </c>
      <c r="J560" s="23">
        <v>4.5025000000000003E-2</v>
      </c>
    </row>
    <row r="561" spans="6:10" ht="19.5" customHeight="1" x14ac:dyDescent="0.35">
      <c r="F561" s="23">
        <f t="shared" si="29"/>
        <v>-0.98475080952380956</v>
      </c>
      <c r="G561" t="s">
        <v>5484</v>
      </c>
      <c r="H561" t="str">
        <f t="shared" si="30"/>
        <v>2023-01-10 22:35:00</v>
      </c>
      <c r="I561" s="28">
        <f t="shared" si="31"/>
        <v>2795</v>
      </c>
      <c r="J561" s="23">
        <v>4.3132999999999998E-2</v>
      </c>
    </row>
    <row r="562" spans="6:10" ht="19.5" customHeight="1" x14ac:dyDescent="0.35">
      <c r="F562" s="23">
        <f t="shared" si="29"/>
        <v>-0.98475080952380956</v>
      </c>
      <c r="G562" t="s">
        <v>5485</v>
      </c>
      <c r="H562" t="str">
        <f t="shared" si="30"/>
        <v>2023-01-10 22:40:00</v>
      </c>
      <c r="I562" s="28">
        <f t="shared" si="31"/>
        <v>2800</v>
      </c>
      <c r="J562" s="23">
        <v>4.1241E-2</v>
      </c>
    </row>
    <row r="563" spans="6:10" ht="19.5" customHeight="1" x14ac:dyDescent="0.35">
      <c r="F563" s="23">
        <f t="shared" si="29"/>
        <v>-0.98475080952380956</v>
      </c>
      <c r="G563" t="s">
        <v>5178</v>
      </c>
      <c r="H563" t="str">
        <f t="shared" si="30"/>
        <v>2023-01-10 22:45:00</v>
      </c>
      <c r="I563" s="28">
        <f t="shared" si="31"/>
        <v>2805</v>
      </c>
      <c r="J563" s="23">
        <v>3.7650000000000003E-2</v>
      </c>
    </row>
    <row r="564" spans="6:10" ht="19.5" customHeight="1" x14ac:dyDescent="0.35">
      <c r="F564" s="23">
        <f t="shared" si="29"/>
        <v>-0.98475080952380956</v>
      </c>
      <c r="G564" t="s">
        <v>5486</v>
      </c>
      <c r="H564" t="str">
        <f t="shared" si="30"/>
        <v>2023-01-10 22:50:00</v>
      </c>
      <c r="I564" s="28">
        <f t="shared" si="31"/>
        <v>2810</v>
      </c>
      <c r="J564" s="23">
        <v>3.6136000000000001E-2</v>
      </c>
    </row>
    <row r="565" spans="6:10" ht="19.5" customHeight="1" x14ac:dyDescent="0.35">
      <c r="F565" s="23">
        <f t="shared" si="29"/>
        <v>-0.98475080952380956</v>
      </c>
      <c r="G565" t="s">
        <v>5487</v>
      </c>
      <c r="H565" t="str">
        <f t="shared" si="30"/>
        <v>2023-01-10 22:55:00</v>
      </c>
      <c r="I565" s="28">
        <f t="shared" si="31"/>
        <v>2815</v>
      </c>
      <c r="J565" s="23">
        <v>3.3020000000000001E-2</v>
      </c>
    </row>
    <row r="566" spans="6:10" ht="19.5" customHeight="1" x14ac:dyDescent="0.35">
      <c r="F566" s="23">
        <f t="shared" si="29"/>
        <v>-0.98475080952380956</v>
      </c>
      <c r="G566" t="s">
        <v>5180</v>
      </c>
      <c r="H566" t="str">
        <f t="shared" si="30"/>
        <v>2023-01-10 23:00:00</v>
      </c>
      <c r="I566" s="28">
        <f t="shared" si="31"/>
        <v>2820</v>
      </c>
      <c r="J566" s="23">
        <v>3.0210999999999998E-2</v>
      </c>
    </row>
    <row r="567" spans="6:10" ht="19.5" customHeight="1" x14ac:dyDescent="0.35">
      <c r="F567" s="23">
        <f t="shared" si="29"/>
        <v>-0.98475080952380956</v>
      </c>
      <c r="G567" t="s">
        <v>5488</v>
      </c>
      <c r="H567" t="str">
        <f t="shared" si="30"/>
        <v>2023-01-10 23:05:00</v>
      </c>
      <c r="I567" s="28">
        <f t="shared" si="31"/>
        <v>2825</v>
      </c>
      <c r="J567" s="23">
        <v>2.8372999999999999E-2</v>
      </c>
    </row>
    <row r="568" spans="6:10" ht="19.5" customHeight="1" x14ac:dyDescent="0.35">
      <c r="F568" s="23">
        <f t="shared" si="29"/>
        <v>-0.98475080952380956</v>
      </c>
      <c r="G568" t="s">
        <v>5489</v>
      </c>
      <c r="H568" t="str">
        <f t="shared" si="30"/>
        <v>2023-01-10 23:10:00</v>
      </c>
      <c r="I568" s="28">
        <f t="shared" si="31"/>
        <v>2830</v>
      </c>
      <c r="J568" s="23">
        <v>2.6492999999999999E-2</v>
      </c>
    </row>
    <row r="569" spans="6:10" ht="19.5" customHeight="1" x14ac:dyDescent="0.35">
      <c r="F569" s="23">
        <f t="shared" si="29"/>
        <v>-0.98475080952380956</v>
      </c>
      <c r="G569" t="s">
        <v>5182</v>
      </c>
      <c r="H569" t="str">
        <f t="shared" si="30"/>
        <v>2023-01-10 23:15:00</v>
      </c>
      <c r="I569" s="28">
        <f t="shared" si="31"/>
        <v>2835</v>
      </c>
      <c r="J569" s="23">
        <v>2.4795000000000001E-2</v>
      </c>
    </row>
    <row r="570" spans="6:10" ht="19.5" customHeight="1" x14ac:dyDescent="0.35">
      <c r="F570" s="23">
        <f t="shared" si="29"/>
        <v>-0.98475080952380956</v>
      </c>
      <c r="G570" t="s">
        <v>5490</v>
      </c>
      <c r="H570" t="str">
        <f t="shared" si="30"/>
        <v>2023-01-10 23:20:00</v>
      </c>
      <c r="I570" s="28">
        <f t="shared" si="31"/>
        <v>2840</v>
      </c>
      <c r="J570" s="23">
        <v>2.3189999999999999E-2</v>
      </c>
    </row>
    <row r="571" spans="6:10" ht="19.5" customHeight="1" x14ac:dyDescent="0.35">
      <c r="F571" s="23">
        <f t="shared" si="29"/>
        <v>-0.98475080952380956</v>
      </c>
      <c r="G571" t="s">
        <v>5491</v>
      </c>
      <c r="H571" t="str">
        <f t="shared" si="30"/>
        <v>2023-01-10 23:25:00</v>
      </c>
      <c r="I571" s="28">
        <f t="shared" si="31"/>
        <v>2845</v>
      </c>
      <c r="J571" s="23">
        <v>2.2290999999999998E-2</v>
      </c>
    </row>
    <row r="572" spans="6:10" ht="19.5" customHeight="1" x14ac:dyDescent="0.35">
      <c r="F572" s="23">
        <f t="shared" si="29"/>
        <v>-0.98475080952380956</v>
      </c>
      <c r="G572" t="s">
        <v>5183</v>
      </c>
      <c r="H572" t="str">
        <f t="shared" si="30"/>
        <v>2023-01-10 23:30:00</v>
      </c>
      <c r="I572" s="28">
        <f t="shared" si="31"/>
        <v>2850</v>
      </c>
      <c r="J572" s="23">
        <v>2.0809000000000001E-2</v>
      </c>
    </row>
    <row r="573" spans="6:10" ht="19.5" customHeight="1" x14ac:dyDescent="0.35">
      <c r="F573" s="23">
        <f t="shared" si="29"/>
        <v>-0.98475080952380956</v>
      </c>
      <c r="G573" t="s">
        <v>5492</v>
      </c>
      <c r="H573" t="str">
        <f t="shared" si="30"/>
        <v>2023-01-10 23:35:00</v>
      </c>
      <c r="I573" s="28">
        <f t="shared" si="31"/>
        <v>2855</v>
      </c>
      <c r="J573" s="23">
        <v>1.9613999999999999E-2</v>
      </c>
    </row>
    <row r="574" spans="6:10" ht="19.5" customHeight="1" x14ac:dyDescent="0.35">
      <c r="F574" s="23">
        <f t="shared" si="29"/>
        <v>-0.98475080952380956</v>
      </c>
      <c r="G574" t="s">
        <v>5493</v>
      </c>
      <c r="H574" t="str">
        <f t="shared" si="30"/>
        <v>2023-01-10 23:40:00</v>
      </c>
      <c r="I574" s="28">
        <f t="shared" si="31"/>
        <v>2860</v>
      </c>
      <c r="J574" s="23">
        <v>1.8700000000000001E-2</v>
      </c>
    </row>
    <row r="575" spans="6:10" ht="19.5" customHeight="1" x14ac:dyDescent="0.35">
      <c r="F575" s="23">
        <f t="shared" si="29"/>
        <v>-0.98475080952380956</v>
      </c>
      <c r="G575" t="s">
        <v>5185</v>
      </c>
      <c r="H575" t="str">
        <f t="shared" si="30"/>
        <v>2023-01-10 23:45:00</v>
      </c>
      <c r="I575" s="28">
        <f t="shared" si="31"/>
        <v>2865</v>
      </c>
      <c r="J575" s="23">
        <v>1.7888999999999999E-2</v>
      </c>
    </row>
    <row r="576" spans="6:10" ht="19.5" customHeight="1" x14ac:dyDescent="0.35">
      <c r="F576" s="23">
        <f t="shared" si="29"/>
        <v>-0.98475080952380956</v>
      </c>
      <c r="G576" t="s">
        <v>5494</v>
      </c>
      <c r="H576" t="str">
        <f t="shared" si="30"/>
        <v>2023-01-10 23:50:00</v>
      </c>
      <c r="I576" s="28">
        <f t="shared" si="31"/>
        <v>2870</v>
      </c>
      <c r="J576" s="23">
        <v>1.7121999999999998E-2</v>
      </c>
    </row>
    <row r="577" spans="6:10" ht="19.5" customHeight="1" x14ac:dyDescent="0.35">
      <c r="F577" s="23">
        <f t="shared" si="29"/>
        <v>-0.98475080952380956</v>
      </c>
      <c r="G577" t="s">
        <v>5495</v>
      </c>
      <c r="H577" t="str">
        <f t="shared" si="30"/>
        <v>2023-01-10 23:55:00</v>
      </c>
      <c r="I577" s="28">
        <f t="shared" si="31"/>
        <v>2875</v>
      </c>
      <c r="J577" s="23">
        <v>1.6614E-2</v>
      </c>
    </row>
    <row r="578" spans="6:10" ht="19.5" customHeight="1" x14ac:dyDescent="0.35">
      <c r="F578" s="23">
        <f t="shared" ref="F578:F641" si="32">E578-AVERAGE($E$2:$E$22)</f>
        <v>-0.98475080952380956</v>
      </c>
      <c r="G578" t="s">
        <v>5187</v>
      </c>
      <c r="H578" t="str">
        <f t="shared" ref="H578:H641" si="33">SUBSTITUTE(G578,"T"," ")</f>
        <v>2023-01-11 00:00:00</v>
      </c>
      <c r="I578" s="28">
        <f t="shared" si="31"/>
        <v>2880</v>
      </c>
      <c r="J578" s="23">
        <v>1.5525000000000001E-2</v>
      </c>
    </row>
    <row r="579" spans="6:10" ht="19.5" customHeight="1" x14ac:dyDescent="0.35">
      <c r="F579" s="23">
        <f t="shared" si="32"/>
        <v>-0.98475080952380956</v>
      </c>
      <c r="G579" t="s">
        <v>5496</v>
      </c>
      <c r="H579" t="str">
        <f t="shared" si="33"/>
        <v>2023-01-11 00:05:00</v>
      </c>
      <c r="I579" s="28">
        <f t="shared" ref="I579:I642" si="34">DAY(H579-$H$2)*24*60 + HOUR(H579-$H$2)*60 + MINUTE(H579-$H$2) + SECOND(H579-$H$2)/60</f>
        <v>2885</v>
      </c>
      <c r="J579" s="23">
        <v>1.4767000000000001E-2</v>
      </c>
    </row>
    <row r="580" spans="6:10" ht="19.5" customHeight="1" x14ac:dyDescent="0.35">
      <c r="F580" s="23">
        <f t="shared" si="32"/>
        <v>-0.98475080952380956</v>
      </c>
      <c r="G580" t="s">
        <v>5497</v>
      </c>
      <c r="H580" t="str">
        <f t="shared" si="33"/>
        <v>2023-01-11 00:10:00</v>
      </c>
      <c r="I580" s="28">
        <f t="shared" si="34"/>
        <v>2890</v>
      </c>
      <c r="J580" s="23">
        <v>1.4278000000000001E-2</v>
      </c>
    </row>
    <row r="581" spans="6:10" ht="19.5" customHeight="1" x14ac:dyDescent="0.35">
      <c r="F581" s="23">
        <f t="shared" si="32"/>
        <v>-0.98475080952380956</v>
      </c>
      <c r="G581" t="s">
        <v>5188</v>
      </c>
      <c r="H581" t="str">
        <f t="shared" si="33"/>
        <v>2023-01-11 00:15:00</v>
      </c>
      <c r="I581" s="28">
        <f t="shared" si="34"/>
        <v>2895</v>
      </c>
      <c r="J581" s="23">
        <v>1.3475000000000001E-2</v>
      </c>
    </row>
    <row r="582" spans="6:10" ht="19.5" customHeight="1" x14ac:dyDescent="0.35">
      <c r="F582" s="23">
        <f t="shared" si="32"/>
        <v>-0.98475080952380956</v>
      </c>
      <c r="G582" t="s">
        <v>5498</v>
      </c>
      <c r="H582" t="str">
        <f t="shared" si="33"/>
        <v>2023-01-11 00:20:00</v>
      </c>
      <c r="I582" s="28">
        <f t="shared" si="34"/>
        <v>2900</v>
      </c>
      <c r="J582" s="23">
        <v>1.3106E-2</v>
      </c>
    </row>
    <row r="583" spans="6:10" ht="19.5" customHeight="1" x14ac:dyDescent="0.35">
      <c r="F583" s="23">
        <f t="shared" si="32"/>
        <v>-0.98475080952380956</v>
      </c>
      <c r="G583" t="s">
        <v>5499</v>
      </c>
      <c r="H583" t="str">
        <f t="shared" si="33"/>
        <v>2023-01-11 00:25:00</v>
      </c>
      <c r="I583" s="28">
        <f t="shared" si="34"/>
        <v>2905</v>
      </c>
      <c r="J583" s="23">
        <v>1.2643E-2</v>
      </c>
    </row>
    <row r="584" spans="6:10" ht="19.5" customHeight="1" x14ac:dyDescent="0.35">
      <c r="F584" s="23">
        <f t="shared" si="32"/>
        <v>-0.98475080952380956</v>
      </c>
      <c r="G584" t="s">
        <v>5190</v>
      </c>
      <c r="H584" t="str">
        <f t="shared" si="33"/>
        <v>2023-01-11 00:30:00</v>
      </c>
      <c r="I584" s="28">
        <f t="shared" si="34"/>
        <v>2910</v>
      </c>
      <c r="J584" s="23">
        <v>1.1945000000000001E-2</v>
      </c>
    </row>
    <row r="585" spans="6:10" ht="19.5" customHeight="1" x14ac:dyDescent="0.35">
      <c r="F585" s="23">
        <f t="shared" si="32"/>
        <v>-0.98475080952380956</v>
      </c>
      <c r="G585" t="s">
        <v>5500</v>
      </c>
      <c r="H585" t="str">
        <f t="shared" si="33"/>
        <v>2023-01-11 00:35:00</v>
      </c>
      <c r="I585" s="28">
        <f t="shared" si="34"/>
        <v>2915</v>
      </c>
      <c r="J585" s="23">
        <v>1.1350000000000001E-2</v>
      </c>
    </row>
    <row r="586" spans="6:10" ht="19.5" customHeight="1" x14ac:dyDescent="0.35">
      <c r="F586" s="23">
        <f t="shared" si="32"/>
        <v>-0.98475080952380956</v>
      </c>
      <c r="G586" t="s">
        <v>5501</v>
      </c>
      <c r="H586" t="str">
        <f t="shared" si="33"/>
        <v>2023-01-11 00:40:00</v>
      </c>
      <c r="I586" s="28">
        <f t="shared" si="34"/>
        <v>2920</v>
      </c>
      <c r="J586" s="23">
        <v>1.1061E-2</v>
      </c>
    </row>
    <row r="587" spans="6:10" ht="19.5" customHeight="1" x14ac:dyDescent="0.35">
      <c r="F587" s="23">
        <f t="shared" si="32"/>
        <v>-0.98475080952380956</v>
      </c>
      <c r="G587" t="s">
        <v>5192</v>
      </c>
      <c r="H587" t="str">
        <f t="shared" si="33"/>
        <v>2023-01-11 00:45:00</v>
      </c>
      <c r="I587" s="28">
        <f t="shared" si="34"/>
        <v>2925</v>
      </c>
      <c r="J587" s="23">
        <v>1.0655E-2</v>
      </c>
    </row>
    <row r="588" spans="6:10" ht="19.5" customHeight="1" x14ac:dyDescent="0.35">
      <c r="F588" s="23">
        <f t="shared" si="32"/>
        <v>-0.98475080952380956</v>
      </c>
      <c r="G588" t="s">
        <v>5502</v>
      </c>
      <c r="H588" t="str">
        <f t="shared" si="33"/>
        <v>2023-01-11 00:50:00</v>
      </c>
      <c r="I588" s="28">
        <f t="shared" si="34"/>
        <v>2930</v>
      </c>
      <c r="J588" s="23">
        <v>1.0677000000000001E-2</v>
      </c>
    </row>
    <row r="589" spans="6:10" ht="19.5" customHeight="1" x14ac:dyDescent="0.35">
      <c r="F589" s="23">
        <f t="shared" si="32"/>
        <v>-0.98475080952380956</v>
      </c>
      <c r="G589" t="s">
        <v>5503</v>
      </c>
      <c r="H589" t="str">
        <f t="shared" si="33"/>
        <v>2023-01-11 00:55:00</v>
      </c>
      <c r="I589" s="28">
        <f t="shared" si="34"/>
        <v>2935</v>
      </c>
      <c r="J589" s="23">
        <v>1.0362E-2</v>
      </c>
    </row>
    <row r="590" spans="6:10" ht="19.5" customHeight="1" x14ac:dyDescent="0.35">
      <c r="F590" s="23">
        <f t="shared" si="32"/>
        <v>-0.98475080952380956</v>
      </c>
      <c r="G590" t="s">
        <v>5193</v>
      </c>
      <c r="H590" t="str">
        <f t="shared" si="33"/>
        <v>2023-01-11 01:00:00</v>
      </c>
      <c r="I590" s="28">
        <f t="shared" si="34"/>
        <v>2940</v>
      </c>
      <c r="J590" s="23">
        <v>9.9670000000000002E-3</v>
      </c>
    </row>
    <row r="591" spans="6:10" ht="19.5" customHeight="1" x14ac:dyDescent="0.35">
      <c r="F591" s="23">
        <f t="shared" si="32"/>
        <v>-0.98475080952380956</v>
      </c>
      <c r="G591" t="s">
        <v>5504</v>
      </c>
      <c r="H591" t="str">
        <f t="shared" si="33"/>
        <v>2023-01-11 01:05:00</v>
      </c>
      <c r="I591" s="28">
        <f t="shared" si="34"/>
        <v>2945</v>
      </c>
      <c r="J591" s="23">
        <v>9.8759999999999994E-3</v>
      </c>
    </row>
    <row r="592" spans="6:10" ht="19.5" customHeight="1" x14ac:dyDescent="0.35">
      <c r="F592" s="23">
        <f t="shared" si="32"/>
        <v>-0.98475080952380956</v>
      </c>
      <c r="G592" t="s">
        <v>5505</v>
      </c>
      <c r="H592" t="str">
        <f t="shared" si="33"/>
        <v>2023-01-11 01:10:00</v>
      </c>
      <c r="I592" s="28">
        <f t="shared" si="34"/>
        <v>2950</v>
      </c>
      <c r="J592" s="23">
        <v>9.5600000000000008E-3</v>
      </c>
    </row>
    <row r="593" spans="6:10" ht="19.5" customHeight="1" x14ac:dyDescent="0.35">
      <c r="F593" s="23">
        <f t="shared" si="32"/>
        <v>-0.98475080952380956</v>
      </c>
      <c r="G593" t="s">
        <v>5195</v>
      </c>
      <c r="H593" t="str">
        <f t="shared" si="33"/>
        <v>2023-01-11 01:15:00</v>
      </c>
      <c r="I593" s="28">
        <f t="shared" si="34"/>
        <v>2955</v>
      </c>
      <c r="J593" s="23">
        <v>9.3340000000000003E-3</v>
      </c>
    </row>
    <row r="594" spans="6:10" ht="19.5" customHeight="1" x14ac:dyDescent="0.35">
      <c r="F594" s="23">
        <f t="shared" si="32"/>
        <v>-0.98475080952380956</v>
      </c>
      <c r="G594" t="s">
        <v>5506</v>
      </c>
      <c r="H594" t="str">
        <f t="shared" si="33"/>
        <v>2023-01-11 01:20:00</v>
      </c>
      <c r="I594" s="28">
        <f t="shared" si="34"/>
        <v>2960</v>
      </c>
      <c r="J594" s="23">
        <v>9.2540000000000001E-3</v>
      </c>
    </row>
    <row r="595" spans="6:10" ht="19.5" customHeight="1" x14ac:dyDescent="0.35">
      <c r="F595" s="23">
        <f t="shared" si="32"/>
        <v>-0.98475080952380956</v>
      </c>
      <c r="G595" t="s">
        <v>5507</v>
      </c>
      <c r="H595" t="str">
        <f t="shared" si="33"/>
        <v>2023-01-11 01:25:00</v>
      </c>
      <c r="I595" s="28">
        <f t="shared" si="34"/>
        <v>2965</v>
      </c>
      <c r="J595" s="23">
        <v>9.1050000000000002E-3</v>
      </c>
    </row>
    <row r="596" spans="6:10" ht="19.5" customHeight="1" x14ac:dyDescent="0.35">
      <c r="F596" s="23">
        <f t="shared" si="32"/>
        <v>-0.98475080952380956</v>
      </c>
      <c r="G596" t="s">
        <v>5197</v>
      </c>
      <c r="H596" t="str">
        <f t="shared" si="33"/>
        <v>2023-01-11 01:30:00</v>
      </c>
      <c r="I596" s="28">
        <f t="shared" si="34"/>
        <v>2970</v>
      </c>
      <c r="J596" s="23">
        <v>8.7500000000000008E-3</v>
      </c>
    </row>
    <row r="597" spans="6:10" ht="19.5" customHeight="1" x14ac:dyDescent="0.35">
      <c r="F597" s="23">
        <f t="shared" si="32"/>
        <v>-0.98475080952380956</v>
      </c>
      <c r="G597" t="s">
        <v>5508</v>
      </c>
      <c r="H597" t="str">
        <f t="shared" si="33"/>
        <v>2023-01-11 01:35:00</v>
      </c>
      <c r="I597" s="28">
        <f t="shared" si="34"/>
        <v>2975</v>
      </c>
      <c r="J597" s="23">
        <v>8.6350000000000003E-3</v>
      </c>
    </row>
    <row r="598" spans="6:10" ht="19.5" customHeight="1" x14ac:dyDescent="0.35">
      <c r="F598" s="23">
        <f t="shared" si="32"/>
        <v>-0.98475080952380956</v>
      </c>
      <c r="G598" t="s">
        <v>5509</v>
      </c>
      <c r="H598" t="str">
        <f t="shared" si="33"/>
        <v>2023-01-11 01:40:00</v>
      </c>
      <c r="I598" s="28">
        <f t="shared" si="34"/>
        <v>2980</v>
      </c>
      <c r="J598" s="23">
        <v>8.4349999999999998E-3</v>
      </c>
    </row>
    <row r="599" spans="6:10" ht="19.5" customHeight="1" x14ac:dyDescent="0.35">
      <c r="F599" s="23">
        <f t="shared" si="32"/>
        <v>-0.98475080952380956</v>
      </c>
      <c r="G599" t="s">
        <v>5198</v>
      </c>
      <c r="H599" t="str">
        <f t="shared" si="33"/>
        <v>2023-01-11 01:45:00</v>
      </c>
      <c r="I599" s="28">
        <f t="shared" si="34"/>
        <v>2985</v>
      </c>
      <c r="J599" s="23">
        <v>8.2660000000000008E-3</v>
      </c>
    </row>
    <row r="600" spans="6:10" ht="19.5" customHeight="1" x14ac:dyDescent="0.35">
      <c r="F600" s="23">
        <f t="shared" si="32"/>
        <v>-0.98475080952380956</v>
      </c>
      <c r="G600" t="s">
        <v>5510</v>
      </c>
      <c r="H600" t="str">
        <f t="shared" si="33"/>
        <v>2023-01-11 01:50:00</v>
      </c>
      <c r="I600" s="28">
        <f t="shared" si="34"/>
        <v>2990</v>
      </c>
      <c r="J600" s="23">
        <v>8.1899999999999994E-3</v>
      </c>
    </row>
    <row r="601" spans="6:10" ht="19.5" customHeight="1" x14ac:dyDescent="0.35">
      <c r="F601" s="23">
        <f t="shared" si="32"/>
        <v>-0.98475080952380956</v>
      </c>
      <c r="G601" t="s">
        <v>5511</v>
      </c>
      <c r="H601" t="str">
        <f t="shared" si="33"/>
        <v>2023-01-11 01:55:00</v>
      </c>
      <c r="I601" s="28">
        <f t="shared" si="34"/>
        <v>2995</v>
      </c>
      <c r="J601" s="23">
        <v>8.1550000000000008E-3</v>
      </c>
    </row>
    <row r="602" spans="6:10" ht="19.5" customHeight="1" x14ac:dyDescent="0.35">
      <c r="F602" s="23">
        <f t="shared" si="32"/>
        <v>-0.98475080952380956</v>
      </c>
      <c r="G602" t="s">
        <v>5200</v>
      </c>
      <c r="H602" t="str">
        <f t="shared" si="33"/>
        <v>2023-01-11 02:00:00</v>
      </c>
      <c r="I602" s="28">
        <f t="shared" si="34"/>
        <v>3000</v>
      </c>
      <c r="J602" s="23">
        <v>7.8689999999999993E-3</v>
      </c>
    </row>
    <row r="603" spans="6:10" ht="19.5" customHeight="1" x14ac:dyDescent="0.35">
      <c r="F603" s="23">
        <f t="shared" si="32"/>
        <v>-0.98475080952380956</v>
      </c>
      <c r="G603" t="s">
        <v>5512</v>
      </c>
      <c r="H603" t="str">
        <f t="shared" si="33"/>
        <v>2023-01-11 02:05:00</v>
      </c>
      <c r="I603" s="28">
        <f t="shared" si="34"/>
        <v>3005</v>
      </c>
      <c r="J603" s="23">
        <v>7.7479999999999997E-3</v>
      </c>
    </row>
    <row r="604" spans="6:10" ht="19.5" customHeight="1" x14ac:dyDescent="0.35">
      <c r="F604" s="23">
        <f t="shared" si="32"/>
        <v>-0.98475080952380956</v>
      </c>
      <c r="G604" t="s">
        <v>5513</v>
      </c>
      <c r="H604" t="str">
        <f t="shared" si="33"/>
        <v>2023-01-11 02:10:00</v>
      </c>
      <c r="I604" s="28">
        <f t="shared" si="34"/>
        <v>3010</v>
      </c>
      <c r="J604" s="23">
        <v>7.6889999999999997E-3</v>
      </c>
    </row>
    <row r="605" spans="6:10" ht="19.5" customHeight="1" x14ac:dyDescent="0.35">
      <c r="F605" s="23">
        <f t="shared" si="32"/>
        <v>-0.98475080952380956</v>
      </c>
      <c r="G605" t="s">
        <v>5202</v>
      </c>
      <c r="H605" t="str">
        <f t="shared" si="33"/>
        <v>2023-01-11 02:15:00</v>
      </c>
      <c r="I605" s="28">
        <f t="shared" si="34"/>
        <v>3015</v>
      </c>
      <c r="J605" s="23">
        <v>7.3980000000000001E-3</v>
      </c>
    </row>
    <row r="606" spans="6:10" ht="19.5" customHeight="1" x14ac:dyDescent="0.35">
      <c r="F606" s="23">
        <f t="shared" si="32"/>
        <v>-0.98475080952380956</v>
      </c>
      <c r="G606" t="s">
        <v>5514</v>
      </c>
      <c r="H606" t="str">
        <f t="shared" si="33"/>
        <v>2023-01-11 02:20:00</v>
      </c>
      <c r="I606" s="28">
        <f t="shared" si="34"/>
        <v>3020</v>
      </c>
      <c r="J606" s="23">
        <v>7.404E-3</v>
      </c>
    </row>
    <row r="607" spans="6:10" ht="19.5" customHeight="1" x14ac:dyDescent="0.35">
      <c r="F607" s="23">
        <f t="shared" si="32"/>
        <v>-0.98475080952380956</v>
      </c>
      <c r="G607" t="s">
        <v>5515</v>
      </c>
      <c r="H607" t="str">
        <f t="shared" si="33"/>
        <v>2023-01-11 02:25:00</v>
      </c>
      <c r="I607" s="28">
        <f t="shared" si="34"/>
        <v>3025</v>
      </c>
      <c r="J607" s="23">
        <v>7.4209999999999996E-3</v>
      </c>
    </row>
    <row r="608" spans="6:10" ht="19.5" customHeight="1" x14ac:dyDescent="0.35">
      <c r="F608" s="23">
        <f t="shared" si="32"/>
        <v>-0.98475080952380956</v>
      </c>
      <c r="G608" t="s">
        <v>5203</v>
      </c>
      <c r="H608" t="str">
        <f t="shared" si="33"/>
        <v>2023-01-11 02:30:00</v>
      </c>
      <c r="I608" s="28">
        <f t="shared" si="34"/>
        <v>3030</v>
      </c>
      <c r="J608" s="23">
        <v>7.2789999999999999E-3</v>
      </c>
    </row>
    <row r="609" spans="6:10" ht="19.5" customHeight="1" x14ac:dyDescent="0.35">
      <c r="F609" s="23">
        <f t="shared" si="32"/>
        <v>-0.98475080952380956</v>
      </c>
      <c r="G609" t="s">
        <v>5516</v>
      </c>
      <c r="H609" t="str">
        <f t="shared" si="33"/>
        <v>2023-01-11 02:35:00</v>
      </c>
      <c r="I609" s="28">
        <f t="shared" si="34"/>
        <v>3035</v>
      </c>
      <c r="J609" s="23">
        <v>7.3540000000000003E-3</v>
      </c>
    </row>
    <row r="610" spans="6:10" ht="19.5" customHeight="1" x14ac:dyDescent="0.35">
      <c r="F610" s="23">
        <f t="shared" si="32"/>
        <v>-0.98475080952380956</v>
      </c>
      <c r="G610" t="s">
        <v>5517</v>
      </c>
      <c r="H610" t="str">
        <f t="shared" si="33"/>
        <v>2023-01-11 02:40:00</v>
      </c>
      <c r="I610" s="28">
        <f t="shared" si="34"/>
        <v>3040</v>
      </c>
      <c r="J610" s="23">
        <v>7.182E-3</v>
      </c>
    </row>
    <row r="611" spans="6:10" ht="19.5" customHeight="1" x14ac:dyDescent="0.35">
      <c r="F611" s="23">
        <f t="shared" si="32"/>
        <v>-0.98475080952380956</v>
      </c>
      <c r="G611" t="s">
        <v>5205</v>
      </c>
      <c r="H611" t="str">
        <f t="shared" si="33"/>
        <v>2023-01-11 02:45:00</v>
      </c>
      <c r="I611" s="28">
        <f t="shared" si="34"/>
        <v>3045</v>
      </c>
      <c r="J611" s="23">
        <v>6.8859999999999998E-3</v>
      </c>
    </row>
    <row r="612" spans="6:10" ht="19.5" customHeight="1" x14ac:dyDescent="0.35">
      <c r="F612" s="23">
        <f t="shared" si="32"/>
        <v>-0.98475080952380956</v>
      </c>
      <c r="G612" t="s">
        <v>5518</v>
      </c>
      <c r="H612" t="str">
        <f t="shared" si="33"/>
        <v>2023-01-11 02:50:00</v>
      </c>
      <c r="I612" s="28">
        <f t="shared" si="34"/>
        <v>3050</v>
      </c>
      <c r="J612" s="23">
        <v>6.9950000000000003E-3</v>
      </c>
    </row>
    <row r="613" spans="6:10" ht="19.5" customHeight="1" x14ac:dyDescent="0.35">
      <c r="F613" s="23">
        <f t="shared" si="32"/>
        <v>-0.98475080952380956</v>
      </c>
      <c r="G613" t="s">
        <v>5519</v>
      </c>
      <c r="H613" t="str">
        <f t="shared" si="33"/>
        <v>2023-01-11 02:55:00</v>
      </c>
      <c r="I613" s="28">
        <f t="shared" si="34"/>
        <v>3055</v>
      </c>
      <c r="J613" s="23">
        <v>6.9620000000000003E-3</v>
      </c>
    </row>
    <row r="614" spans="6:10" ht="19.5" customHeight="1" x14ac:dyDescent="0.35">
      <c r="F614" s="23">
        <f t="shared" si="32"/>
        <v>-0.98475080952380956</v>
      </c>
      <c r="G614" t="s">
        <v>5207</v>
      </c>
      <c r="H614" t="str">
        <f t="shared" si="33"/>
        <v>2023-01-11 03:00:00</v>
      </c>
      <c r="I614" s="28">
        <f t="shared" si="34"/>
        <v>3060</v>
      </c>
      <c r="J614" s="23">
        <v>6.7970000000000001E-3</v>
      </c>
    </row>
    <row r="615" spans="6:10" ht="19.5" customHeight="1" x14ac:dyDescent="0.35">
      <c r="F615" s="23">
        <f t="shared" si="32"/>
        <v>-0.98475080952380956</v>
      </c>
      <c r="G615" t="s">
        <v>5520</v>
      </c>
      <c r="H615" t="str">
        <f t="shared" si="33"/>
        <v>2023-01-11 03:05:00</v>
      </c>
      <c r="I615" s="28">
        <f t="shared" si="34"/>
        <v>3065</v>
      </c>
      <c r="J615" s="23">
        <v>6.8380000000000003E-3</v>
      </c>
    </row>
    <row r="616" spans="6:10" ht="19.5" customHeight="1" x14ac:dyDescent="0.35">
      <c r="F616" s="23">
        <f t="shared" si="32"/>
        <v>-0.98475080952380956</v>
      </c>
      <c r="G616" t="s">
        <v>5521</v>
      </c>
      <c r="H616" t="str">
        <f t="shared" si="33"/>
        <v>2023-01-11 03:10:00</v>
      </c>
      <c r="I616" s="28">
        <f t="shared" si="34"/>
        <v>3070</v>
      </c>
      <c r="J616" s="23">
        <v>6.6810000000000003E-3</v>
      </c>
    </row>
    <row r="617" spans="6:10" ht="19.5" customHeight="1" x14ac:dyDescent="0.35">
      <c r="F617" s="23">
        <f t="shared" si="32"/>
        <v>-0.98475080952380956</v>
      </c>
      <c r="G617" t="s">
        <v>5208</v>
      </c>
      <c r="H617" t="str">
        <f t="shared" si="33"/>
        <v>2023-01-11 03:15:00</v>
      </c>
      <c r="I617" s="28">
        <f t="shared" si="34"/>
        <v>3075</v>
      </c>
      <c r="J617" s="23">
        <v>6.4689999999999999E-3</v>
      </c>
    </row>
    <row r="618" spans="6:10" ht="19.5" customHeight="1" x14ac:dyDescent="0.35">
      <c r="F618" s="23">
        <f t="shared" si="32"/>
        <v>-0.98475080952380956</v>
      </c>
      <c r="G618" t="s">
        <v>5522</v>
      </c>
      <c r="H618" t="str">
        <f t="shared" si="33"/>
        <v>2023-01-11 03:20:00</v>
      </c>
      <c r="I618" s="28">
        <f t="shared" si="34"/>
        <v>3080</v>
      </c>
      <c r="J618" s="23">
        <v>6.5389999999999997E-3</v>
      </c>
    </row>
    <row r="619" spans="6:10" ht="19.5" customHeight="1" x14ac:dyDescent="0.35">
      <c r="F619" s="23">
        <f t="shared" si="32"/>
        <v>-0.98475080952380956</v>
      </c>
      <c r="G619" t="s">
        <v>5523</v>
      </c>
      <c r="H619" t="str">
        <f t="shared" si="33"/>
        <v>2023-01-11 03:25:00</v>
      </c>
      <c r="I619" s="28">
        <f t="shared" si="34"/>
        <v>3085</v>
      </c>
      <c r="J619" s="23">
        <v>6.5449999999999996E-3</v>
      </c>
    </row>
    <row r="620" spans="6:10" ht="19.5" customHeight="1" x14ac:dyDescent="0.35">
      <c r="F620" s="23">
        <f t="shared" si="32"/>
        <v>-0.98475080952380956</v>
      </c>
      <c r="G620" t="s">
        <v>5210</v>
      </c>
      <c r="H620" t="str">
        <f t="shared" si="33"/>
        <v>2023-01-11 03:30:00</v>
      </c>
      <c r="I620" s="28">
        <f t="shared" si="34"/>
        <v>3090</v>
      </c>
      <c r="J620" s="23">
        <v>6.2440000000000004E-3</v>
      </c>
    </row>
    <row r="621" spans="6:10" ht="19.5" customHeight="1" x14ac:dyDescent="0.35">
      <c r="F621" s="23">
        <f t="shared" si="32"/>
        <v>-0.98475080952380956</v>
      </c>
      <c r="G621" t="s">
        <v>5524</v>
      </c>
      <c r="H621" t="str">
        <f t="shared" si="33"/>
        <v>2023-01-11 03:35:00</v>
      </c>
      <c r="I621" s="28">
        <f t="shared" si="34"/>
        <v>3095</v>
      </c>
      <c r="J621" s="23">
        <v>6.2880000000000002E-3</v>
      </c>
    </row>
    <row r="622" spans="6:10" ht="19.5" customHeight="1" x14ac:dyDescent="0.35">
      <c r="F622" s="23">
        <f t="shared" si="32"/>
        <v>-0.98475080952380956</v>
      </c>
      <c r="G622" t="s">
        <v>5525</v>
      </c>
      <c r="H622" t="str">
        <f t="shared" si="33"/>
        <v>2023-01-11 03:40:00</v>
      </c>
      <c r="I622" s="28">
        <f t="shared" si="34"/>
        <v>3100</v>
      </c>
      <c r="J622" s="23">
        <v>6.1760000000000001E-3</v>
      </c>
    </row>
    <row r="623" spans="6:10" ht="19.5" customHeight="1" x14ac:dyDescent="0.35">
      <c r="F623" s="23">
        <f t="shared" si="32"/>
        <v>-0.98475080952380956</v>
      </c>
      <c r="G623" t="s">
        <v>5212</v>
      </c>
      <c r="H623" t="str">
        <f t="shared" si="33"/>
        <v>2023-01-11 03:45:00</v>
      </c>
      <c r="I623" s="28">
        <f t="shared" si="34"/>
        <v>3105</v>
      </c>
      <c r="J623" s="23">
        <v>6.0369999999999998E-3</v>
      </c>
    </row>
    <row r="624" spans="6:10" ht="19.5" customHeight="1" x14ac:dyDescent="0.35">
      <c r="F624" s="23">
        <f t="shared" si="32"/>
        <v>-0.98475080952380956</v>
      </c>
      <c r="G624" t="s">
        <v>5526</v>
      </c>
      <c r="H624" t="str">
        <f t="shared" si="33"/>
        <v>2023-01-11 03:50:00</v>
      </c>
      <c r="I624" s="28">
        <f t="shared" si="34"/>
        <v>3110</v>
      </c>
      <c r="J624" s="23">
        <v>6.0860000000000003E-3</v>
      </c>
    </row>
    <row r="625" spans="6:10" ht="19.5" customHeight="1" x14ac:dyDescent="0.35">
      <c r="F625" s="23">
        <f t="shared" si="32"/>
        <v>-0.98475080952380956</v>
      </c>
      <c r="G625" t="s">
        <v>5527</v>
      </c>
      <c r="H625" t="str">
        <f t="shared" si="33"/>
        <v>2023-01-11 03:55:00</v>
      </c>
      <c r="I625" s="28">
        <f t="shared" si="34"/>
        <v>3115</v>
      </c>
      <c r="J625" s="23">
        <v>6.0619999999999997E-3</v>
      </c>
    </row>
    <row r="626" spans="6:10" ht="19.5" customHeight="1" x14ac:dyDescent="0.35">
      <c r="F626" s="23">
        <f t="shared" si="32"/>
        <v>-0.98475080952380956</v>
      </c>
      <c r="G626" t="s">
        <v>5213</v>
      </c>
      <c r="H626" t="str">
        <f t="shared" si="33"/>
        <v>2023-01-11 04:00:00</v>
      </c>
      <c r="I626" s="28">
        <f t="shared" si="34"/>
        <v>3120</v>
      </c>
      <c r="J626" s="23">
        <v>5.8970000000000003E-3</v>
      </c>
    </row>
    <row r="627" spans="6:10" ht="19.5" customHeight="1" x14ac:dyDescent="0.35">
      <c r="F627" s="23">
        <f t="shared" si="32"/>
        <v>-0.98475080952380956</v>
      </c>
      <c r="G627" t="s">
        <v>5528</v>
      </c>
      <c r="H627" t="str">
        <f t="shared" si="33"/>
        <v>2023-01-11 04:05:00</v>
      </c>
      <c r="I627" s="28">
        <f t="shared" si="34"/>
        <v>3125</v>
      </c>
      <c r="J627" s="23">
        <v>5.986E-3</v>
      </c>
    </row>
    <row r="628" spans="6:10" ht="19.5" customHeight="1" x14ac:dyDescent="0.35">
      <c r="F628" s="23">
        <f t="shared" si="32"/>
        <v>-0.98475080952380956</v>
      </c>
      <c r="G628" t="s">
        <v>5529</v>
      </c>
      <c r="H628" t="str">
        <f t="shared" si="33"/>
        <v>2023-01-11 04:10:00</v>
      </c>
      <c r="I628" s="28">
        <f t="shared" si="34"/>
        <v>3130</v>
      </c>
      <c r="J628" s="23">
        <v>5.9430000000000004E-3</v>
      </c>
    </row>
    <row r="629" spans="6:10" ht="19.5" customHeight="1" x14ac:dyDescent="0.35">
      <c r="F629" s="23">
        <f t="shared" si="32"/>
        <v>-0.98475080952380956</v>
      </c>
      <c r="G629" t="s">
        <v>5215</v>
      </c>
      <c r="H629" t="str">
        <f t="shared" si="33"/>
        <v>2023-01-11 04:15:00</v>
      </c>
      <c r="I629" s="28">
        <f t="shared" si="34"/>
        <v>3135</v>
      </c>
      <c r="J629" s="23">
        <v>5.7400000000000003E-3</v>
      </c>
    </row>
    <row r="630" spans="6:10" ht="19.5" customHeight="1" x14ac:dyDescent="0.35">
      <c r="F630" s="23">
        <f t="shared" si="32"/>
        <v>-0.98475080952380956</v>
      </c>
      <c r="G630" t="s">
        <v>5530</v>
      </c>
      <c r="H630" t="str">
        <f t="shared" si="33"/>
        <v>2023-01-11 04:20:00</v>
      </c>
      <c r="I630" s="28">
        <f t="shared" si="34"/>
        <v>3140</v>
      </c>
      <c r="J630" s="23">
        <v>5.7660000000000003E-3</v>
      </c>
    </row>
    <row r="631" spans="6:10" ht="19.5" customHeight="1" x14ac:dyDescent="0.35">
      <c r="F631" s="23">
        <f t="shared" si="32"/>
        <v>-0.98475080952380956</v>
      </c>
      <c r="G631" t="s">
        <v>5531</v>
      </c>
      <c r="H631" t="str">
        <f t="shared" si="33"/>
        <v>2023-01-11 04:25:00</v>
      </c>
      <c r="I631" s="28">
        <f t="shared" si="34"/>
        <v>3145</v>
      </c>
      <c r="J631" s="23">
        <v>5.9350000000000002E-3</v>
      </c>
    </row>
    <row r="632" spans="6:10" ht="19.5" customHeight="1" x14ac:dyDescent="0.35">
      <c r="F632" s="23">
        <f t="shared" si="32"/>
        <v>-0.98475080952380956</v>
      </c>
      <c r="G632" t="s">
        <v>5217</v>
      </c>
      <c r="H632" t="str">
        <f t="shared" si="33"/>
        <v>2023-01-11 04:30:00</v>
      </c>
      <c r="I632" s="28">
        <f t="shared" si="34"/>
        <v>3150</v>
      </c>
      <c r="J632" s="23">
        <v>5.64E-3</v>
      </c>
    </row>
    <row r="633" spans="6:10" ht="19.5" customHeight="1" x14ac:dyDescent="0.35">
      <c r="F633" s="23">
        <f t="shared" si="32"/>
        <v>-0.98475080952380956</v>
      </c>
      <c r="G633" t="s">
        <v>5532</v>
      </c>
      <c r="H633" t="str">
        <f t="shared" si="33"/>
        <v>2023-01-11 04:35:00</v>
      </c>
      <c r="I633" s="28">
        <f t="shared" si="34"/>
        <v>3155</v>
      </c>
      <c r="J633" s="23">
        <v>5.9329999999999999E-3</v>
      </c>
    </row>
    <row r="634" spans="6:10" ht="19.5" customHeight="1" x14ac:dyDescent="0.35">
      <c r="F634" s="23">
        <f t="shared" si="32"/>
        <v>-0.98475080952380956</v>
      </c>
      <c r="G634" t="s">
        <v>5533</v>
      </c>
      <c r="H634" t="str">
        <f t="shared" si="33"/>
        <v>2023-01-11 04:40:00</v>
      </c>
      <c r="I634" s="28">
        <f t="shared" si="34"/>
        <v>3160</v>
      </c>
      <c r="J634" s="23">
        <v>5.8230000000000001E-3</v>
      </c>
    </row>
    <row r="635" spans="6:10" ht="19.5" customHeight="1" x14ac:dyDescent="0.35">
      <c r="F635" s="23">
        <f t="shared" si="32"/>
        <v>-0.98475080952380956</v>
      </c>
      <c r="G635" t="s">
        <v>5218</v>
      </c>
      <c r="H635" t="str">
        <f t="shared" si="33"/>
        <v>2023-01-11 04:45:00</v>
      </c>
      <c r="I635" s="28">
        <f t="shared" si="34"/>
        <v>3165</v>
      </c>
      <c r="J635" s="23">
        <v>5.3639999999999998E-3</v>
      </c>
    </row>
    <row r="636" spans="6:10" ht="19.5" customHeight="1" x14ac:dyDescent="0.35">
      <c r="F636" s="23">
        <f t="shared" si="32"/>
        <v>-0.98475080952380956</v>
      </c>
      <c r="G636" t="s">
        <v>5534</v>
      </c>
      <c r="H636" t="str">
        <f t="shared" si="33"/>
        <v>2023-01-11 04:50:00</v>
      </c>
      <c r="I636" s="28">
        <f t="shared" si="34"/>
        <v>3170</v>
      </c>
      <c r="J636" s="23">
        <v>5.842E-3</v>
      </c>
    </row>
    <row r="637" spans="6:10" ht="19.5" customHeight="1" x14ac:dyDescent="0.35">
      <c r="F637" s="23">
        <f t="shared" si="32"/>
        <v>-0.98475080952380956</v>
      </c>
      <c r="G637" t="s">
        <v>5535</v>
      </c>
      <c r="H637" t="str">
        <f t="shared" si="33"/>
        <v>2023-01-11 04:55:00</v>
      </c>
      <c r="I637" s="28">
        <f t="shared" si="34"/>
        <v>3175</v>
      </c>
      <c r="J637" s="23">
        <v>5.6889999999999996E-3</v>
      </c>
    </row>
    <row r="638" spans="6:10" ht="19.5" customHeight="1" x14ac:dyDescent="0.35">
      <c r="F638" s="23">
        <f t="shared" si="32"/>
        <v>-0.98475080952380956</v>
      </c>
      <c r="G638" t="s">
        <v>5220</v>
      </c>
      <c r="H638" t="str">
        <f t="shared" si="33"/>
        <v>2023-01-11 05:00:00</v>
      </c>
      <c r="I638" s="28">
        <f t="shared" si="34"/>
        <v>3180</v>
      </c>
      <c r="J638" s="23">
        <v>5.5250000000000004E-3</v>
      </c>
    </row>
    <row r="639" spans="6:10" ht="19.5" customHeight="1" x14ac:dyDescent="0.35">
      <c r="F639" s="23">
        <f t="shared" si="32"/>
        <v>-0.98475080952380956</v>
      </c>
      <c r="G639" t="s">
        <v>5536</v>
      </c>
      <c r="H639" t="str">
        <f t="shared" si="33"/>
        <v>2023-01-11 05:05:00</v>
      </c>
      <c r="I639" s="28">
        <f t="shared" si="34"/>
        <v>3185</v>
      </c>
      <c r="J639" s="23">
        <v>5.581E-3</v>
      </c>
    </row>
    <row r="640" spans="6:10" ht="19.5" customHeight="1" x14ac:dyDescent="0.35">
      <c r="F640" s="23">
        <f t="shared" si="32"/>
        <v>-0.98475080952380956</v>
      </c>
      <c r="G640" t="s">
        <v>5537</v>
      </c>
      <c r="H640" t="str">
        <f t="shared" si="33"/>
        <v>2023-01-11 05:10:00</v>
      </c>
      <c r="I640" s="28">
        <f t="shared" si="34"/>
        <v>3190</v>
      </c>
      <c r="J640" s="23">
        <v>5.6540000000000002E-3</v>
      </c>
    </row>
    <row r="641" spans="6:10" ht="19.5" customHeight="1" x14ac:dyDescent="0.35">
      <c r="F641" s="23">
        <f t="shared" si="32"/>
        <v>-0.98475080952380956</v>
      </c>
      <c r="G641" t="s">
        <v>5222</v>
      </c>
      <c r="H641" t="str">
        <f t="shared" si="33"/>
        <v>2023-01-11 05:15:00</v>
      </c>
      <c r="I641" s="28">
        <f t="shared" si="34"/>
        <v>3195</v>
      </c>
      <c r="J641" s="23">
        <v>5.4669999999999996E-3</v>
      </c>
    </row>
    <row r="642" spans="6:10" ht="19.5" customHeight="1" x14ac:dyDescent="0.35">
      <c r="F642" s="23">
        <f t="shared" ref="F642:F677" si="35">E642-AVERAGE($E$2:$E$22)</f>
        <v>-0.98475080952380956</v>
      </c>
      <c r="G642" t="s">
        <v>5538</v>
      </c>
      <c r="H642" t="str">
        <f t="shared" ref="H642:H677" si="36">SUBSTITUTE(G642,"T"," ")</f>
        <v>2023-01-11 05:20:00</v>
      </c>
      <c r="I642" s="28">
        <f t="shared" si="34"/>
        <v>3200</v>
      </c>
      <c r="J642" s="23">
        <v>5.5710000000000004E-3</v>
      </c>
    </row>
    <row r="643" spans="6:10" ht="19.5" customHeight="1" x14ac:dyDescent="0.35">
      <c r="F643" s="23">
        <f t="shared" si="35"/>
        <v>-0.98475080952380956</v>
      </c>
      <c r="G643" t="s">
        <v>5539</v>
      </c>
      <c r="H643" t="str">
        <f t="shared" si="36"/>
        <v>2023-01-11 05:25:00</v>
      </c>
      <c r="I643" s="28">
        <f t="shared" ref="I643:I677" si="37">DAY(H643-$H$2)*24*60 + HOUR(H643-$H$2)*60 + MINUTE(H643-$H$2) + SECOND(H643-$H$2)/60</f>
        <v>3205</v>
      </c>
      <c r="J643" s="23">
        <v>5.4159999999999998E-3</v>
      </c>
    </row>
    <row r="644" spans="6:10" ht="19.5" customHeight="1" x14ac:dyDescent="0.35">
      <c r="F644" s="23">
        <f t="shared" si="35"/>
        <v>-0.98475080952380956</v>
      </c>
      <c r="G644" t="s">
        <v>5223</v>
      </c>
      <c r="H644" t="str">
        <f t="shared" si="36"/>
        <v>2023-01-11 05:30:00</v>
      </c>
      <c r="I644" s="28">
        <f t="shared" si="37"/>
        <v>3210</v>
      </c>
      <c r="J644" s="23">
        <v>5.3140000000000001E-3</v>
      </c>
    </row>
    <row r="645" spans="6:10" ht="19.5" customHeight="1" x14ac:dyDescent="0.35">
      <c r="F645" s="23">
        <f t="shared" si="35"/>
        <v>-0.98475080952380956</v>
      </c>
      <c r="G645" t="s">
        <v>5540</v>
      </c>
      <c r="H645" t="str">
        <f t="shared" si="36"/>
        <v>2023-01-11 05:35:00</v>
      </c>
      <c r="I645" s="28">
        <f t="shared" si="37"/>
        <v>3215</v>
      </c>
      <c r="J645" s="23">
        <v>5.3189999999999999E-3</v>
      </c>
    </row>
    <row r="646" spans="6:10" ht="19.5" customHeight="1" x14ac:dyDescent="0.35">
      <c r="F646" s="23">
        <f t="shared" si="35"/>
        <v>-0.98475080952380956</v>
      </c>
      <c r="G646" t="s">
        <v>5541</v>
      </c>
      <c r="H646" t="str">
        <f t="shared" si="36"/>
        <v>2023-01-11 05:40:00</v>
      </c>
      <c r="I646" s="28">
        <f t="shared" si="37"/>
        <v>3220</v>
      </c>
      <c r="J646" s="23">
        <v>5.2269999999999999E-3</v>
      </c>
    </row>
    <row r="647" spans="6:10" ht="19.5" customHeight="1" x14ac:dyDescent="0.35">
      <c r="F647" s="23">
        <f t="shared" si="35"/>
        <v>-0.98475080952380956</v>
      </c>
      <c r="G647" t="s">
        <v>5225</v>
      </c>
      <c r="H647" t="str">
        <f t="shared" si="36"/>
        <v>2023-01-11 05:45:00</v>
      </c>
      <c r="I647" s="28">
        <f t="shared" si="37"/>
        <v>3225</v>
      </c>
      <c r="J647" s="23">
        <v>5.1529999999999996E-3</v>
      </c>
    </row>
    <row r="648" spans="6:10" ht="19.5" customHeight="1" x14ac:dyDescent="0.35">
      <c r="F648" s="23">
        <f t="shared" si="35"/>
        <v>-0.98475080952380956</v>
      </c>
      <c r="G648" t="s">
        <v>5542</v>
      </c>
      <c r="H648" t="str">
        <f t="shared" si="36"/>
        <v>2023-01-11 05:50:00</v>
      </c>
      <c r="I648" s="28">
        <f t="shared" si="37"/>
        <v>3230</v>
      </c>
      <c r="J648" s="23">
        <v>5.0499999999999998E-3</v>
      </c>
    </row>
    <row r="649" spans="6:10" ht="19.5" customHeight="1" x14ac:dyDescent="0.35">
      <c r="F649" s="23">
        <f t="shared" si="35"/>
        <v>-0.98475080952380956</v>
      </c>
      <c r="G649" t="s">
        <v>5543</v>
      </c>
      <c r="H649" t="str">
        <f t="shared" si="36"/>
        <v>2023-01-11 05:55:00</v>
      </c>
      <c r="I649" s="28">
        <f t="shared" si="37"/>
        <v>3235</v>
      </c>
      <c r="J649" s="23">
        <v>5.0790000000000002E-3</v>
      </c>
    </row>
    <row r="650" spans="6:10" ht="19.5" customHeight="1" x14ac:dyDescent="0.35">
      <c r="F650" s="23">
        <f t="shared" si="35"/>
        <v>-0.98475080952380956</v>
      </c>
      <c r="G650" t="s">
        <v>5227</v>
      </c>
      <c r="H650" t="str">
        <f t="shared" si="36"/>
        <v>2023-01-11 06:00:00</v>
      </c>
      <c r="I650" s="28">
        <f t="shared" si="37"/>
        <v>3240</v>
      </c>
      <c r="J650" s="23">
        <v>4.8180000000000002E-3</v>
      </c>
    </row>
    <row r="651" spans="6:10" ht="19.5" customHeight="1" x14ac:dyDescent="0.35">
      <c r="F651" s="23">
        <f t="shared" si="35"/>
        <v>-0.98475080952380956</v>
      </c>
      <c r="G651" t="s">
        <v>5544</v>
      </c>
      <c r="H651" t="str">
        <f t="shared" si="36"/>
        <v>2023-01-11 06:05:00</v>
      </c>
      <c r="I651" s="28">
        <f t="shared" si="37"/>
        <v>3245</v>
      </c>
      <c r="J651" s="23">
        <v>5.0470000000000003E-3</v>
      </c>
    </row>
    <row r="652" spans="6:10" ht="19.5" customHeight="1" x14ac:dyDescent="0.35">
      <c r="F652" s="23">
        <f t="shared" si="35"/>
        <v>-0.98475080952380956</v>
      </c>
      <c r="G652" t="s">
        <v>5545</v>
      </c>
      <c r="H652" t="str">
        <f t="shared" si="36"/>
        <v>2023-01-11 06:10:00</v>
      </c>
      <c r="I652" s="28">
        <f t="shared" si="37"/>
        <v>3250</v>
      </c>
      <c r="J652" s="23">
        <v>5.058E-3</v>
      </c>
    </row>
    <row r="653" spans="6:10" ht="19.5" customHeight="1" x14ac:dyDescent="0.35">
      <c r="F653" s="23">
        <f t="shared" si="35"/>
        <v>-0.98475080952380956</v>
      </c>
      <c r="G653" t="s">
        <v>5228</v>
      </c>
      <c r="H653" t="str">
        <f t="shared" si="36"/>
        <v>2023-01-11 06:15:00</v>
      </c>
      <c r="I653" s="28">
        <f t="shared" si="37"/>
        <v>3255</v>
      </c>
      <c r="J653" s="23">
        <v>4.829E-3</v>
      </c>
    </row>
    <row r="654" spans="6:10" ht="19.5" customHeight="1" x14ac:dyDescent="0.35">
      <c r="F654" s="23">
        <f t="shared" si="35"/>
        <v>-0.98475080952380956</v>
      </c>
      <c r="G654" t="s">
        <v>5546</v>
      </c>
      <c r="H654" t="str">
        <f t="shared" si="36"/>
        <v>2023-01-11 06:20:00</v>
      </c>
      <c r="I654" s="28">
        <f t="shared" si="37"/>
        <v>3260</v>
      </c>
      <c r="J654" s="23">
        <v>5.0439999999999999E-3</v>
      </c>
    </row>
    <row r="655" spans="6:10" ht="19.5" customHeight="1" x14ac:dyDescent="0.35">
      <c r="F655" s="23">
        <f t="shared" si="35"/>
        <v>-0.98475080952380956</v>
      </c>
      <c r="G655" t="s">
        <v>5547</v>
      </c>
      <c r="H655" t="str">
        <f t="shared" si="36"/>
        <v>2023-01-11 06:25:00</v>
      </c>
      <c r="I655" s="28">
        <f t="shared" si="37"/>
        <v>3265</v>
      </c>
      <c r="J655" s="23">
        <v>4.7869999999999996E-3</v>
      </c>
    </row>
    <row r="656" spans="6:10" ht="19.5" customHeight="1" x14ac:dyDescent="0.35">
      <c r="F656" s="23">
        <f t="shared" si="35"/>
        <v>-0.98475080952380956</v>
      </c>
      <c r="G656" t="s">
        <v>5230</v>
      </c>
      <c r="H656" t="str">
        <f t="shared" si="36"/>
        <v>2023-01-11 06:30:00</v>
      </c>
      <c r="I656" s="28">
        <f t="shared" si="37"/>
        <v>3270</v>
      </c>
      <c r="J656" s="23">
        <v>4.6509999999999998E-3</v>
      </c>
    </row>
    <row r="657" spans="6:10" ht="19.5" customHeight="1" x14ac:dyDescent="0.35">
      <c r="F657" s="23">
        <f t="shared" si="35"/>
        <v>-0.98475080952380956</v>
      </c>
      <c r="G657" t="s">
        <v>5548</v>
      </c>
      <c r="H657" t="str">
        <f t="shared" si="36"/>
        <v>2023-01-11 06:35:00</v>
      </c>
      <c r="I657" s="28">
        <f t="shared" si="37"/>
        <v>3275</v>
      </c>
      <c r="J657" s="23">
        <v>4.6959999999999997E-3</v>
      </c>
    </row>
    <row r="658" spans="6:10" ht="19.5" customHeight="1" x14ac:dyDescent="0.35">
      <c r="F658" s="23">
        <f t="shared" si="35"/>
        <v>-0.98475080952380956</v>
      </c>
      <c r="G658" t="s">
        <v>5549</v>
      </c>
      <c r="H658" t="str">
        <f t="shared" si="36"/>
        <v>2023-01-11 06:40:00</v>
      </c>
      <c r="I658" s="28">
        <f t="shared" si="37"/>
        <v>3280</v>
      </c>
      <c r="J658" s="23">
        <v>4.6950000000000004E-3</v>
      </c>
    </row>
    <row r="659" spans="6:10" ht="19.5" customHeight="1" x14ac:dyDescent="0.35">
      <c r="F659" s="23">
        <f t="shared" si="35"/>
        <v>-0.98475080952380956</v>
      </c>
      <c r="G659" t="s">
        <v>5232</v>
      </c>
      <c r="H659" t="str">
        <f t="shared" si="36"/>
        <v>2023-01-11 06:45:00</v>
      </c>
      <c r="I659" s="28">
        <f t="shared" si="37"/>
        <v>3285</v>
      </c>
      <c r="J659" s="23">
        <v>4.6579999999999998E-3</v>
      </c>
    </row>
    <row r="660" spans="6:10" ht="19.5" customHeight="1" x14ac:dyDescent="0.35">
      <c r="F660" s="23">
        <f t="shared" si="35"/>
        <v>-0.98475080952380956</v>
      </c>
      <c r="G660" t="s">
        <v>5550</v>
      </c>
      <c r="H660" t="str">
        <f t="shared" si="36"/>
        <v>2023-01-11 06:50:00</v>
      </c>
      <c r="I660" s="28">
        <f t="shared" si="37"/>
        <v>3290</v>
      </c>
      <c r="J660" s="23">
        <v>4.7280000000000004E-3</v>
      </c>
    </row>
    <row r="661" spans="6:10" ht="19.5" customHeight="1" x14ac:dyDescent="0.35">
      <c r="F661" s="23">
        <f t="shared" si="35"/>
        <v>-0.98475080952380956</v>
      </c>
      <c r="G661" t="s">
        <v>5551</v>
      </c>
      <c r="H661" t="str">
        <f t="shared" si="36"/>
        <v>2023-01-11 06:55:00</v>
      </c>
      <c r="I661" s="28">
        <f t="shared" si="37"/>
        <v>3295</v>
      </c>
      <c r="J661" s="23">
        <v>4.7559999999999998E-3</v>
      </c>
    </row>
    <row r="662" spans="6:10" ht="19.5" customHeight="1" x14ac:dyDescent="0.35">
      <c r="F662" s="23">
        <f t="shared" si="35"/>
        <v>-0.98475080952380956</v>
      </c>
      <c r="G662" t="s">
        <v>5233</v>
      </c>
      <c r="H662" t="str">
        <f t="shared" si="36"/>
        <v>2023-01-11 07:00:00</v>
      </c>
      <c r="I662" s="28">
        <f t="shared" si="37"/>
        <v>3300</v>
      </c>
      <c r="J662" s="23">
        <v>4.5250000000000004E-3</v>
      </c>
    </row>
    <row r="663" spans="6:10" ht="19.5" customHeight="1" x14ac:dyDescent="0.35">
      <c r="F663" s="23">
        <f t="shared" si="35"/>
        <v>-0.98475080952380956</v>
      </c>
      <c r="G663" t="s">
        <v>5552</v>
      </c>
      <c r="H663" t="str">
        <f t="shared" si="36"/>
        <v>2023-01-11 07:05:00</v>
      </c>
      <c r="I663" s="28">
        <f t="shared" si="37"/>
        <v>3305</v>
      </c>
      <c r="J663" s="23">
        <v>4.6620000000000003E-3</v>
      </c>
    </row>
    <row r="664" spans="6:10" ht="19.5" customHeight="1" x14ac:dyDescent="0.35">
      <c r="F664" s="23">
        <f t="shared" si="35"/>
        <v>-0.98475080952380956</v>
      </c>
      <c r="G664" t="s">
        <v>5553</v>
      </c>
      <c r="H664" t="str">
        <f t="shared" si="36"/>
        <v>2023-01-11 07:10:00</v>
      </c>
      <c r="I664" s="28">
        <f t="shared" si="37"/>
        <v>3310</v>
      </c>
      <c r="J664" s="23">
        <v>4.516E-3</v>
      </c>
    </row>
    <row r="665" spans="6:10" ht="19.5" customHeight="1" x14ac:dyDescent="0.35">
      <c r="F665" s="23">
        <f t="shared" si="35"/>
        <v>-0.98475080952380956</v>
      </c>
      <c r="G665" t="s">
        <v>5235</v>
      </c>
      <c r="H665" t="str">
        <f t="shared" si="36"/>
        <v>2023-01-11 07:15:00</v>
      </c>
      <c r="I665" s="28">
        <f t="shared" si="37"/>
        <v>3315</v>
      </c>
      <c r="J665" s="23">
        <v>4.4590000000000003E-3</v>
      </c>
    </row>
    <row r="666" spans="6:10" ht="19.5" customHeight="1" x14ac:dyDescent="0.35">
      <c r="F666" s="23">
        <f t="shared" si="35"/>
        <v>-0.98475080952380956</v>
      </c>
      <c r="G666" t="s">
        <v>5554</v>
      </c>
      <c r="H666" t="str">
        <f t="shared" si="36"/>
        <v>2023-01-11 07:20:00</v>
      </c>
      <c r="I666" s="28">
        <f t="shared" si="37"/>
        <v>3320</v>
      </c>
      <c r="J666" s="23">
        <v>4.6039999999999996E-3</v>
      </c>
    </row>
    <row r="667" spans="6:10" ht="19.5" customHeight="1" x14ac:dyDescent="0.35">
      <c r="F667" s="23">
        <f t="shared" si="35"/>
        <v>-0.98475080952380956</v>
      </c>
      <c r="G667" t="s">
        <v>5555</v>
      </c>
      <c r="H667" t="str">
        <f t="shared" si="36"/>
        <v>2023-01-11 07:25:00</v>
      </c>
      <c r="I667" s="28">
        <f t="shared" si="37"/>
        <v>3325</v>
      </c>
      <c r="J667" s="23">
        <v>4.5459999999999997E-3</v>
      </c>
    </row>
    <row r="668" spans="6:10" ht="19.5" customHeight="1" x14ac:dyDescent="0.35">
      <c r="F668" s="23">
        <f t="shared" si="35"/>
        <v>-0.98475080952380956</v>
      </c>
      <c r="G668" t="s">
        <v>5237</v>
      </c>
      <c r="H668" t="str">
        <f t="shared" si="36"/>
        <v>2023-01-11 07:30:00</v>
      </c>
      <c r="I668" s="28">
        <f t="shared" si="37"/>
        <v>3330</v>
      </c>
      <c r="J668" s="23">
        <v>4.2909999999999997E-3</v>
      </c>
    </row>
    <row r="669" spans="6:10" ht="19.5" customHeight="1" x14ac:dyDescent="0.35">
      <c r="F669" s="23">
        <f t="shared" si="35"/>
        <v>-0.98475080952380956</v>
      </c>
      <c r="G669" t="s">
        <v>5556</v>
      </c>
      <c r="H669" t="str">
        <f t="shared" si="36"/>
        <v>2023-01-11 07:35:00</v>
      </c>
      <c r="I669" s="28">
        <f t="shared" si="37"/>
        <v>3335</v>
      </c>
      <c r="J669" s="23">
        <v>4.3740000000000003E-3</v>
      </c>
    </row>
    <row r="670" spans="6:10" ht="19.5" customHeight="1" x14ac:dyDescent="0.35">
      <c r="F670" s="23">
        <f t="shared" si="35"/>
        <v>-0.98475080952380956</v>
      </c>
      <c r="G670" t="s">
        <v>5557</v>
      </c>
      <c r="H670" t="str">
        <f t="shared" si="36"/>
        <v>2023-01-11 07:40:00</v>
      </c>
      <c r="I670" s="28">
        <f t="shared" si="37"/>
        <v>3340</v>
      </c>
      <c r="J670" s="23">
        <v>4.3420000000000004E-3</v>
      </c>
    </row>
    <row r="671" spans="6:10" ht="19.5" customHeight="1" x14ac:dyDescent="0.35">
      <c r="F671" s="23">
        <f t="shared" si="35"/>
        <v>-0.98475080952380956</v>
      </c>
      <c r="G671" t="s">
        <v>5238</v>
      </c>
      <c r="H671" t="str">
        <f t="shared" si="36"/>
        <v>2023-01-11 07:45:00</v>
      </c>
      <c r="I671" s="28">
        <f t="shared" si="37"/>
        <v>3345</v>
      </c>
      <c r="J671" s="23">
        <v>4.1939999999999998E-3</v>
      </c>
    </row>
    <row r="672" spans="6:10" ht="19.5" customHeight="1" x14ac:dyDescent="0.35">
      <c r="F672" s="23">
        <f t="shared" si="35"/>
        <v>-0.98475080952380956</v>
      </c>
      <c r="G672" t="s">
        <v>5558</v>
      </c>
      <c r="H672" t="str">
        <f t="shared" si="36"/>
        <v>2023-01-11 07:50:00</v>
      </c>
      <c r="I672" s="28">
        <f t="shared" si="37"/>
        <v>3350</v>
      </c>
      <c r="J672" s="23">
        <v>4.2719999999999998E-3</v>
      </c>
    </row>
    <row r="673" spans="6:10" ht="19.5" customHeight="1" x14ac:dyDescent="0.35">
      <c r="F673" s="23">
        <f t="shared" si="35"/>
        <v>-0.98475080952380956</v>
      </c>
      <c r="G673" t="s">
        <v>5559</v>
      </c>
      <c r="H673" t="str">
        <f t="shared" si="36"/>
        <v>2023-01-11 07:55:00</v>
      </c>
      <c r="I673" s="28">
        <f t="shared" si="37"/>
        <v>3355</v>
      </c>
      <c r="J673" s="23">
        <v>4.2690000000000002E-3</v>
      </c>
    </row>
    <row r="674" spans="6:10" ht="19.5" customHeight="1" x14ac:dyDescent="0.35">
      <c r="F674" s="23">
        <f t="shared" si="35"/>
        <v>-0.98475080952380956</v>
      </c>
      <c r="G674" t="s">
        <v>5240</v>
      </c>
      <c r="H674" t="str">
        <f t="shared" si="36"/>
        <v>2023-01-11 08:00:00</v>
      </c>
      <c r="I674" s="28">
        <f t="shared" si="37"/>
        <v>3360</v>
      </c>
      <c r="J674" s="23">
        <v>4.1989999999999996E-3</v>
      </c>
    </row>
    <row r="675" spans="6:10" ht="19.5" customHeight="1" x14ac:dyDescent="0.35">
      <c r="F675" s="23">
        <f t="shared" si="35"/>
        <v>-0.98475080952380956</v>
      </c>
      <c r="G675" t="s">
        <v>5560</v>
      </c>
      <c r="H675" t="str">
        <f t="shared" si="36"/>
        <v>2023-01-11 08:05:00</v>
      </c>
      <c r="I675" s="28">
        <f t="shared" si="37"/>
        <v>3365</v>
      </c>
      <c r="J675" s="23">
        <v>4.3080000000000002E-3</v>
      </c>
    </row>
    <row r="676" spans="6:10" ht="19.5" customHeight="1" x14ac:dyDescent="0.35">
      <c r="F676" s="23">
        <f t="shared" si="35"/>
        <v>-0.98475080952380956</v>
      </c>
      <c r="G676" t="s">
        <v>5561</v>
      </c>
      <c r="H676" t="str">
        <f t="shared" si="36"/>
        <v>2023-01-11 08:10:00</v>
      </c>
      <c r="I676" s="28">
        <f t="shared" si="37"/>
        <v>3370</v>
      </c>
      <c r="J676" s="23">
        <v>4.2180000000000004E-3</v>
      </c>
    </row>
    <row r="677" spans="6:10" ht="19.5" customHeight="1" x14ac:dyDescent="0.35">
      <c r="F677" s="23">
        <f t="shared" si="35"/>
        <v>-0.98475080952380956</v>
      </c>
      <c r="G677" t="s">
        <v>5242</v>
      </c>
      <c r="H677" t="str">
        <f t="shared" si="36"/>
        <v>2023-01-11 08:15:00</v>
      </c>
      <c r="I677" s="28">
        <f t="shared" si="37"/>
        <v>3375</v>
      </c>
      <c r="J677" s="23">
        <v>4.1209999999999997E-3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U718"/>
  <sheetViews>
    <sheetView workbookViewId="0"/>
  </sheetViews>
  <sheetFormatPr defaultRowHeight="14.5" x14ac:dyDescent="0.35"/>
  <cols>
    <col min="1" max="1" width="18.26953125" bestFit="1" customWidth="1"/>
    <col min="2" max="2" width="21.54296875" style="20" bestFit="1" customWidth="1"/>
    <col min="3" max="5" width="15.453125" style="13" bestFit="1" customWidth="1"/>
    <col min="6" max="6" width="13.26953125" style="13" bestFit="1" customWidth="1"/>
    <col min="7" max="8" width="15.453125" style="13" bestFit="1" customWidth="1"/>
    <col min="9" max="9" width="13.26953125" style="13" bestFit="1" customWidth="1"/>
    <col min="10" max="10" width="14.1796875" bestFit="1" customWidth="1"/>
    <col min="11" max="13" width="14.453125" style="13" bestFit="1" customWidth="1"/>
    <col min="14" max="14" width="14.1796875" bestFit="1" customWidth="1"/>
    <col min="15" max="15" width="12.81640625" bestFit="1" customWidth="1"/>
    <col min="16" max="16" width="15" bestFit="1" customWidth="1"/>
    <col min="17" max="17" width="20.453125" bestFit="1" customWidth="1"/>
    <col min="18" max="18" width="13.453125" bestFit="1" customWidth="1"/>
    <col min="19" max="19" width="14.1796875" bestFit="1" customWidth="1"/>
    <col min="20" max="20" width="18.26953125" style="18" bestFit="1" customWidth="1"/>
    <col min="21" max="21" width="22.54296875" style="11" bestFit="1" customWidth="1"/>
  </cols>
  <sheetData>
    <row r="1" spans="1:21" ht="19.5" customHeight="1" x14ac:dyDescent="0.35">
      <c r="A1" s="1" t="s">
        <v>0</v>
      </c>
      <c r="B1" s="2" t="s">
        <v>2</v>
      </c>
      <c r="D1" s="3" t="s">
        <v>3</v>
      </c>
      <c r="E1" s="3" t="s">
        <v>4859</v>
      </c>
      <c r="F1" s="3" t="s">
        <v>4860</v>
      </c>
      <c r="H1" s="3" t="s">
        <v>4</v>
      </c>
      <c r="I1" s="3" t="s">
        <v>4861</v>
      </c>
      <c r="K1" s="3" t="s">
        <v>4862</v>
      </c>
      <c r="L1" s="3" t="s">
        <v>4863</v>
      </c>
      <c r="M1" s="3" t="s">
        <v>4864</v>
      </c>
      <c r="O1" s="1" t="s">
        <v>5</v>
      </c>
      <c r="P1" s="1" t="s">
        <v>1</v>
      </c>
      <c r="Q1" s="1" t="s">
        <v>6</v>
      </c>
      <c r="R1" s="1" t="s">
        <v>7</v>
      </c>
      <c r="T1" s="14" t="s">
        <v>8</v>
      </c>
      <c r="U1" s="16" t="s">
        <v>9</v>
      </c>
    </row>
    <row r="2" spans="1:21" ht="19.5" customHeight="1" x14ac:dyDescent="0.35">
      <c r="A2" t="s">
        <v>3893</v>
      </c>
      <c r="B2" s="8">
        <v>0</v>
      </c>
      <c r="C2" s="23">
        <v>0.40940100000000001</v>
      </c>
      <c r="D2" s="23">
        <f t="shared" ref="D2:D65" si="0">ROUND(C2,3)</f>
        <v>0.40899999999999997</v>
      </c>
      <c r="E2" s="23">
        <f t="shared" ref="E2:E65" si="1">D2+5/8</f>
        <v>1.034</v>
      </c>
      <c r="F2" s="23">
        <f t="shared" ref="F2:F65" si="2">C2-AVERAGE($C$2:$C$62)</f>
        <v>3.9213983606557257E-2</v>
      </c>
      <c r="G2" s="23">
        <v>0.68535199999999996</v>
      </c>
      <c r="H2" s="23">
        <f t="shared" ref="H2:H65" si="3">ROUND(G2, 3)</f>
        <v>0.68500000000000005</v>
      </c>
      <c r="I2" s="23">
        <f t="shared" ref="I2:I65" si="4">G2-AVERAGE($G$2:$G$62)</f>
        <v>4.4637868852458462E-3</v>
      </c>
      <c r="K2" s="8">
        <v>0</v>
      </c>
      <c r="L2" s="8">
        <v>0</v>
      </c>
      <c r="M2" s="23">
        <f t="shared" ref="M2:M65" si="5">E2-H2</f>
        <v>0.34899999999999998</v>
      </c>
      <c r="T2" s="9">
        <v>44940.525000000001</v>
      </c>
      <c r="U2" s="8">
        <f>12*60+36</f>
        <v>756</v>
      </c>
    </row>
    <row r="3" spans="1:21" ht="19.5" customHeight="1" x14ac:dyDescent="0.35">
      <c r="A3" t="s">
        <v>3894</v>
      </c>
      <c r="B3" s="8">
        <f t="shared" ref="B3:B66" si="6">B2+5</f>
        <v>5</v>
      </c>
      <c r="C3" s="23">
        <v>0.38262099999999999</v>
      </c>
      <c r="D3" s="23">
        <f t="shared" si="0"/>
        <v>0.38300000000000001</v>
      </c>
      <c r="E3" s="23">
        <f t="shared" si="1"/>
        <v>1.008</v>
      </c>
      <c r="F3" s="23">
        <f t="shared" si="2"/>
        <v>1.2433983606557231E-2</v>
      </c>
      <c r="G3" s="23">
        <v>0.68596199999999996</v>
      </c>
      <c r="H3" s="23">
        <f t="shared" si="3"/>
        <v>0.68600000000000005</v>
      </c>
      <c r="I3" s="23">
        <f t="shared" si="4"/>
        <v>5.0737868852458456E-3</v>
      </c>
      <c r="K3" s="23">
        <f t="shared" ref="K3:K66" si="7">(C3-C2)/(B3-B2)</f>
        <v>-5.3560000000000049E-3</v>
      </c>
      <c r="L3" s="23">
        <f t="shared" ref="L3:L66" si="8">(G3-G2)/(B3-B2)</f>
        <v>1.2199999999999989E-4</v>
      </c>
      <c r="M3" s="23">
        <f t="shared" si="5"/>
        <v>0.32199999999999995</v>
      </c>
      <c r="T3" s="9">
        <v>44940.566666666666</v>
      </c>
      <c r="U3" s="8">
        <f t="shared" ref="U3:U49" si="9">U2+60</f>
        <v>816</v>
      </c>
    </row>
    <row r="4" spans="1:21" ht="19.5" customHeight="1" x14ac:dyDescent="0.35">
      <c r="A4" t="s">
        <v>3895</v>
      </c>
      <c r="B4" s="8">
        <f t="shared" si="6"/>
        <v>10</v>
      </c>
      <c r="C4" s="23">
        <v>0.42895899999999998</v>
      </c>
      <c r="D4" s="23">
        <f t="shared" si="0"/>
        <v>0.42899999999999999</v>
      </c>
      <c r="E4" s="23">
        <f t="shared" si="1"/>
        <v>1.054</v>
      </c>
      <c r="F4" s="23">
        <f t="shared" si="2"/>
        <v>5.8771983606557221E-2</v>
      </c>
      <c r="G4" s="23">
        <v>0.68745599999999996</v>
      </c>
      <c r="H4" s="23">
        <f t="shared" si="3"/>
        <v>0.68700000000000006</v>
      </c>
      <c r="I4" s="23">
        <f t="shared" si="4"/>
        <v>6.567786885245841E-3</v>
      </c>
      <c r="K4" s="23">
        <f t="shared" si="7"/>
        <v>9.2675999999999974E-3</v>
      </c>
      <c r="L4" s="23">
        <f t="shared" si="8"/>
        <v>2.9879999999999908E-4</v>
      </c>
      <c r="M4" s="23">
        <f t="shared" si="5"/>
        <v>0.36699999999999999</v>
      </c>
      <c r="T4" s="9">
        <v>44940.60833333333</v>
      </c>
      <c r="U4" s="8">
        <f t="shared" si="9"/>
        <v>876</v>
      </c>
    </row>
    <row r="5" spans="1:21" ht="19.5" customHeight="1" x14ac:dyDescent="0.35">
      <c r="A5" t="s">
        <v>3896</v>
      </c>
      <c r="B5" s="8">
        <f t="shared" si="6"/>
        <v>15</v>
      </c>
      <c r="C5" s="23">
        <v>0.42094599999999999</v>
      </c>
      <c r="D5" s="23">
        <f t="shared" si="0"/>
        <v>0.42099999999999999</v>
      </c>
      <c r="E5" s="23">
        <f t="shared" si="1"/>
        <v>1.046</v>
      </c>
      <c r="F5" s="23">
        <f t="shared" si="2"/>
        <v>5.0758983606557229E-2</v>
      </c>
      <c r="G5" s="23">
        <v>0.68829600000000002</v>
      </c>
      <c r="H5" s="23">
        <f t="shared" si="3"/>
        <v>0.68799999999999994</v>
      </c>
      <c r="I5" s="23">
        <f t="shared" si="4"/>
        <v>7.4077868852459039E-3</v>
      </c>
      <c r="K5" s="23">
        <f t="shared" si="7"/>
        <v>-1.6025999999999985E-3</v>
      </c>
      <c r="L5" s="23">
        <f t="shared" si="8"/>
        <v>1.6800000000001259E-4</v>
      </c>
      <c r="M5" s="23">
        <f t="shared" si="5"/>
        <v>0.3580000000000001</v>
      </c>
      <c r="T5" s="9">
        <v>44940.65</v>
      </c>
      <c r="U5" s="8">
        <f t="shared" si="9"/>
        <v>936</v>
      </c>
    </row>
    <row r="6" spans="1:21" ht="19.5" customHeight="1" x14ac:dyDescent="0.35">
      <c r="A6" t="s">
        <v>3897</v>
      </c>
      <c r="B6" s="8">
        <f t="shared" si="6"/>
        <v>20</v>
      </c>
      <c r="C6" s="23">
        <v>0.435498</v>
      </c>
      <c r="D6" s="23">
        <f t="shared" si="0"/>
        <v>0.435</v>
      </c>
      <c r="E6" s="23">
        <f t="shared" si="1"/>
        <v>1.06</v>
      </c>
      <c r="F6" s="23">
        <f t="shared" si="2"/>
        <v>6.5310983606557238E-2</v>
      </c>
      <c r="G6" s="23">
        <v>0.68421500000000002</v>
      </c>
      <c r="H6" s="23">
        <f t="shared" si="3"/>
        <v>0.68400000000000005</v>
      </c>
      <c r="I6" s="23">
        <f t="shared" si="4"/>
        <v>3.3267868852459026E-3</v>
      </c>
      <c r="K6" s="23">
        <f t="shared" si="7"/>
        <v>2.9104000000000018E-3</v>
      </c>
      <c r="L6" s="23">
        <f t="shared" si="8"/>
        <v>-8.1620000000000022E-4</v>
      </c>
      <c r="M6" s="23">
        <f t="shared" si="5"/>
        <v>0.376</v>
      </c>
      <c r="T6" s="9">
        <v>44940.691666666666</v>
      </c>
      <c r="U6" s="8">
        <f t="shared" si="9"/>
        <v>996</v>
      </c>
    </row>
    <row r="7" spans="1:21" ht="19.5" customHeight="1" x14ac:dyDescent="0.35">
      <c r="A7" t="s">
        <v>3898</v>
      </c>
      <c r="B7" s="8">
        <f t="shared" si="6"/>
        <v>25</v>
      </c>
      <c r="C7" s="23">
        <v>0.34425</v>
      </c>
      <c r="D7" s="23">
        <f t="shared" si="0"/>
        <v>0.34399999999999997</v>
      </c>
      <c r="E7" s="23">
        <f t="shared" si="1"/>
        <v>0.96899999999999997</v>
      </c>
      <c r="F7" s="23">
        <f t="shared" si="2"/>
        <v>-2.5937016393442758E-2</v>
      </c>
      <c r="G7" s="23">
        <v>0.68634799999999996</v>
      </c>
      <c r="H7" s="23">
        <f t="shared" si="3"/>
        <v>0.68600000000000005</v>
      </c>
      <c r="I7" s="23">
        <f t="shared" si="4"/>
        <v>5.4597868852458431E-3</v>
      </c>
      <c r="K7" s="23">
        <f t="shared" si="7"/>
        <v>-1.8249599999999998E-2</v>
      </c>
      <c r="L7" s="23">
        <f t="shared" si="8"/>
        <v>4.2659999999998809E-4</v>
      </c>
      <c r="M7" s="23">
        <f t="shared" si="5"/>
        <v>0.28299999999999992</v>
      </c>
      <c r="T7" s="9">
        <v>44940.73333333333</v>
      </c>
      <c r="U7" s="8">
        <f t="shared" si="9"/>
        <v>1056</v>
      </c>
    </row>
    <row r="8" spans="1:21" ht="19.5" customHeight="1" x14ac:dyDescent="0.35">
      <c r="A8" t="s">
        <v>3899</v>
      </c>
      <c r="B8" s="8">
        <f t="shared" si="6"/>
        <v>30</v>
      </c>
      <c r="C8" s="23">
        <v>0.38763900000000001</v>
      </c>
      <c r="D8" s="23">
        <f t="shared" si="0"/>
        <v>0.38800000000000001</v>
      </c>
      <c r="E8" s="23">
        <f t="shared" si="1"/>
        <v>1.0129999999999999</v>
      </c>
      <c r="F8" s="23">
        <f t="shared" si="2"/>
        <v>1.7451983606557253E-2</v>
      </c>
      <c r="G8" s="23">
        <v>0.68713800000000003</v>
      </c>
      <c r="H8" s="23">
        <f t="shared" si="3"/>
        <v>0.68700000000000006</v>
      </c>
      <c r="I8" s="23">
        <f t="shared" si="4"/>
        <v>6.2497868852459115E-3</v>
      </c>
      <c r="K8" s="23">
        <f t="shared" si="7"/>
        <v>8.6778000000000029E-3</v>
      </c>
      <c r="L8" s="23">
        <f t="shared" si="8"/>
        <v>1.5800000000001368E-4</v>
      </c>
      <c r="M8" s="23">
        <f t="shared" si="5"/>
        <v>0.32599999999999985</v>
      </c>
      <c r="T8" s="9">
        <v>44940.775000000001</v>
      </c>
      <c r="U8" s="8">
        <f t="shared" si="9"/>
        <v>1116</v>
      </c>
    </row>
    <row r="9" spans="1:21" ht="19.5" customHeight="1" x14ac:dyDescent="0.35">
      <c r="A9" t="s">
        <v>3900</v>
      </c>
      <c r="B9" s="8">
        <f t="shared" si="6"/>
        <v>35</v>
      </c>
      <c r="C9" s="23">
        <v>0.39480100000000001</v>
      </c>
      <c r="D9" s="23">
        <f t="shared" si="0"/>
        <v>0.39500000000000002</v>
      </c>
      <c r="E9" s="23">
        <f t="shared" si="1"/>
        <v>1.02</v>
      </c>
      <c r="F9" s="23">
        <f t="shared" si="2"/>
        <v>2.4613983606557255E-2</v>
      </c>
      <c r="G9" s="23">
        <v>0.68423699999999998</v>
      </c>
      <c r="H9" s="23">
        <f t="shared" si="3"/>
        <v>0.68400000000000005</v>
      </c>
      <c r="I9" s="23">
        <f t="shared" si="4"/>
        <v>3.3487868852458691E-3</v>
      </c>
      <c r="K9" s="23">
        <f t="shared" si="7"/>
        <v>1.4324000000000003E-3</v>
      </c>
      <c r="L9" s="23">
        <f t="shared" si="8"/>
        <v>-5.8020000000000847E-4</v>
      </c>
      <c r="M9" s="23">
        <f t="shared" si="5"/>
        <v>0.33599999999999997</v>
      </c>
      <c r="T9" s="9">
        <v>44940.816666666666</v>
      </c>
      <c r="U9" s="8">
        <f t="shared" si="9"/>
        <v>1176</v>
      </c>
    </row>
    <row r="10" spans="1:21" ht="19.5" customHeight="1" x14ac:dyDescent="0.35">
      <c r="A10" t="s">
        <v>3901</v>
      </c>
      <c r="B10" s="8">
        <f t="shared" si="6"/>
        <v>40</v>
      </c>
      <c r="C10" s="23">
        <v>0.35812899999999998</v>
      </c>
      <c r="D10" s="23">
        <f t="shared" si="0"/>
        <v>0.35799999999999998</v>
      </c>
      <c r="E10" s="23">
        <f t="shared" si="1"/>
        <v>0.98299999999999998</v>
      </c>
      <c r="F10" s="23">
        <f t="shared" si="2"/>
        <v>-1.2058016393442783E-2</v>
      </c>
      <c r="G10" s="23">
        <v>0.68016699999999997</v>
      </c>
      <c r="H10" s="23">
        <f t="shared" si="3"/>
        <v>0.68</v>
      </c>
      <c r="I10" s="23">
        <f t="shared" si="4"/>
        <v>-7.2121311475414895E-4</v>
      </c>
      <c r="K10" s="23">
        <f t="shared" si="7"/>
        <v>-7.3344000000000074E-3</v>
      </c>
      <c r="L10" s="23">
        <f t="shared" si="8"/>
        <v>-8.1400000000000363E-4</v>
      </c>
      <c r="M10" s="23">
        <f t="shared" si="5"/>
        <v>0.30299999999999994</v>
      </c>
      <c r="T10" s="9">
        <v>44940.85833333333</v>
      </c>
      <c r="U10" s="8">
        <f t="shared" si="9"/>
        <v>1236</v>
      </c>
    </row>
    <row r="11" spans="1:21" ht="19.5" customHeight="1" x14ac:dyDescent="0.35">
      <c r="A11" t="s">
        <v>3902</v>
      </c>
      <c r="B11" s="8">
        <f t="shared" si="6"/>
        <v>45</v>
      </c>
      <c r="C11" s="23">
        <v>0.34396900000000002</v>
      </c>
      <c r="D11" s="23">
        <f t="shared" si="0"/>
        <v>0.34399999999999997</v>
      </c>
      <c r="E11" s="23">
        <f t="shared" si="1"/>
        <v>0.96899999999999997</v>
      </c>
      <c r="F11" s="23">
        <f t="shared" si="2"/>
        <v>-2.6218016393442733E-2</v>
      </c>
      <c r="G11" s="23">
        <v>0.68103100000000005</v>
      </c>
      <c r="H11" s="23">
        <f t="shared" si="3"/>
        <v>0.68100000000000005</v>
      </c>
      <c r="I11" s="23">
        <f t="shared" si="4"/>
        <v>1.4278688524593797E-4</v>
      </c>
      <c r="K11" s="23">
        <f t="shared" si="7"/>
        <v>-2.8319999999999899E-3</v>
      </c>
      <c r="L11" s="23">
        <f t="shared" si="8"/>
        <v>1.7280000000001737E-4</v>
      </c>
      <c r="M11" s="23">
        <f t="shared" si="5"/>
        <v>0.28799999999999992</v>
      </c>
      <c r="T11" s="9">
        <v>44940.9</v>
      </c>
      <c r="U11" s="8">
        <f t="shared" si="9"/>
        <v>1296</v>
      </c>
    </row>
    <row r="12" spans="1:21" ht="19.5" customHeight="1" x14ac:dyDescent="0.35">
      <c r="A12" t="s">
        <v>3903</v>
      </c>
      <c r="B12" s="8">
        <f t="shared" si="6"/>
        <v>50</v>
      </c>
      <c r="C12" s="23">
        <v>0.48074899999999998</v>
      </c>
      <c r="D12" s="23">
        <f t="shared" si="0"/>
        <v>0.48099999999999998</v>
      </c>
      <c r="E12" s="23">
        <f t="shared" si="1"/>
        <v>1.1059999999999999</v>
      </c>
      <c r="F12" s="23">
        <f t="shared" si="2"/>
        <v>0.11056198360655722</v>
      </c>
      <c r="G12" s="23">
        <v>0.68434799999999996</v>
      </c>
      <c r="H12" s="23">
        <f t="shared" si="3"/>
        <v>0.68400000000000005</v>
      </c>
      <c r="I12" s="23">
        <f t="shared" si="4"/>
        <v>3.4597868852458413E-3</v>
      </c>
      <c r="K12" s="23">
        <f t="shared" si="7"/>
        <v>2.7355999999999991E-2</v>
      </c>
      <c r="L12" s="23">
        <f t="shared" si="8"/>
        <v>6.6339999999998067E-4</v>
      </c>
      <c r="M12" s="23">
        <f t="shared" si="5"/>
        <v>0.42199999999999982</v>
      </c>
      <c r="T12" s="9">
        <v>44940.941666666666</v>
      </c>
      <c r="U12" s="8">
        <f t="shared" si="9"/>
        <v>1356</v>
      </c>
    </row>
    <row r="13" spans="1:21" ht="19.5" customHeight="1" x14ac:dyDescent="0.35">
      <c r="A13" t="s">
        <v>3904</v>
      </c>
      <c r="B13" s="8">
        <f t="shared" si="6"/>
        <v>55</v>
      </c>
      <c r="C13" s="23">
        <v>0.31906000000000001</v>
      </c>
      <c r="D13" s="23">
        <f t="shared" si="0"/>
        <v>0.31900000000000001</v>
      </c>
      <c r="E13" s="23">
        <f t="shared" si="1"/>
        <v>0.94399999999999995</v>
      </c>
      <c r="F13" s="23">
        <f t="shared" si="2"/>
        <v>-5.1127016393442748E-2</v>
      </c>
      <c r="G13" s="23">
        <v>0.685446</v>
      </c>
      <c r="H13" s="23">
        <f t="shared" si="3"/>
        <v>0.68500000000000005</v>
      </c>
      <c r="I13" s="23">
        <f t="shared" si="4"/>
        <v>4.5577868852458847E-3</v>
      </c>
      <c r="K13" s="23">
        <f t="shared" si="7"/>
        <v>-3.2337799999999993E-2</v>
      </c>
      <c r="L13" s="23">
        <f t="shared" si="8"/>
        <v>2.1960000000000867E-4</v>
      </c>
      <c r="M13" s="23">
        <f t="shared" si="5"/>
        <v>0.2589999999999999</v>
      </c>
      <c r="T13" s="9">
        <v>44940.98333333333</v>
      </c>
      <c r="U13" s="8">
        <f t="shared" si="9"/>
        <v>1416</v>
      </c>
    </row>
    <row r="14" spans="1:21" ht="19.5" customHeight="1" x14ac:dyDescent="0.35">
      <c r="A14" t="s">
        <v>3905</v>
      </c>
      <c r="B14" s="8">
        <f t="shared" si="6"/>
        <v>60</v>
      </c>
      <c r="C14" s="23">
        <v>0.35085899999999998</v>
      </c>
      <c r="D14" s="23">
        <f t="shared" si="0"/>
        <v>0.35099999999999998</v>
      </c>
      <c r="E14" s="23">
        <f t="shared" si="1"/>
        <v>0.97599999999999998</v>
      </c>
      <c r="F14" s="23">
        <f t="shared" si="2"/>
        <v>-1.9328016393442782E-2</v>
      </c>
      <c r="G14" s="23">
        <v>0.68476199999999998</v>
      </c>
      <c r="H14" s="23">
        <f t="shared" si="3"/>
        <v>0.68500000000000005</v>
      </c>
      <c r="I14" s="23">
        <f t="shared" si="4"/>
        <v>3.8737868852458668E-3</v>
      </c>
      <c r="K14" s="23">
        <f t="shared" si="7"/>
        <v>6.3597999999999936E-3</v>
      </c>
      <c r="L14" s="23">
        <f t="shared" si="8"/>
        <v>-1.368000000000036E-4</v>
      </c>
      <c r="M14" s="23">
        <f t="shared" si="5"/>
        <v>0.29099999999999993</v>
      </c>
      <c r="T14" s="9">
        <v>44941.025000000001</v>
      </c>
      <c r="U14" s="8">
        <f t="shared" si="9"/>
        <v>1476</v>
      </c>
    </row>
    <row r="15" spans="1:21" ht="19.5" customHeight="1" x14ac:dyDescent="0.35">
      <c r="A15" t="s">
        <v>3906</v>
      </c>
      <c r="B15" s="8">
        <f t="shared" si="6"/>
        <v>65</v>
      </c>
      <c r="C15" s="23">
        <v>0.380768</v>
      </c>
      <c r="D15" s="23">
        <f t="shared" si="0"/>
        <v>0.38100000000000001</v>
      </c>
      <c r="E15" s="23">
        <f t="shared" si="1"/>
        <v>1.006</v>
      </c>
      <c r="F15" s="23">
        <f t="shared" si="2"/>
        <v>1.0580983606557237E-2</v>
      </c>
      <c r="G15" s="23">
        <v>0.67753300000000005</v>
      </c>
      <c r="H15" s="23">
        <f t="shared" si="3"/>
        <v>0.67800000000000005</v>
      </c>
      <c r="I15" s="23">
        <f t="shared" si="4"/>
        <v>-3.3552131147540631E-3</v>
      </c>
      <c r="K15" s="23">
        <f t="shared" si="7"/>
        <v>5.9818000000000041E-3</v>
      </c>
      <c r="L15" s="23">
        <f t="shared" si="8"/>
        <v>-1.445799999999986E-3</v>
      </c>
      <c r="M15" s="23">
        <f t="shared" si="5"/>
        <v>0.32799999999999996</v>
      </c>
      <c r="T15" s="9">
        <v>44941.066666666666</v>
      </c>
      <c r="U15" s="8">
        <f t="shared" si="9"/>
        <v>1536</v>
      </c>
    </row>
    <row r="16" spans="1:21" ht="19.5" customHeight="1" x14ac:dyDescent="0.35">
      <c r="A16" t="s">
        <v>3907</v>
      </c>
      <c r="B16" s="8">
        <f t="shared" si="6"/>
        <v>70</v>
      </c>
      <c r="C16" s="23">
        <v>0.38588699999999998</v>
      </c>
      <c r="D16" s="23">
        <f t="shared" si="0"/>
        <v>0.38600000000000001</v>
      </c>
      <c r="E16" s="23">
        <f t="shared" si="1"/>
        <v>1.0110000000000001</v>
      </c>
      <c r="F16" s="23">
        <f t="shared" si="2"/>
        <v>1.5699983606557222E-2</v>
      </c>
      <c r="G16" s="23">
        <v>0.67979999999999996</v>
      </c>
      <c r="H16" s="23">
        <f t="shared" si="3"/>
        <v>0.68</v>
      </c>
      <c r="I16" s="23">
        <f t="shared" si="4"/>
        <v>-1.0882131147541552E-3</v>
      </c>
      <c r="K16" s="23">
        <f t="shared" si="7"/>
        <v>1.023799999999997E-3</v>
      </c>
      <c r="L16" s="23">
        <f t="shared" si="8"/>
        <v>4.5339999999998158E-4</v>
      </c>
      <c r="M16" s="23">
        <f t="shared" si="5"/>
        <v>0.33100000000000007</v>
      </c>
      <c r="T16" s="9">
        <v>44941.10833333333</v>
      </c>
      <c r="U16" s="8">
        <f t="shared" si="9"/>
        <v>1596</v>
      </c>
    </row>
    <row r="17" spans="1:21" ht="19.5" customHeight="1" x14ac:dyDescent="0.35">
      <c r="A17" t="s">
        <v>3908</v>
      </c>
      <c r="B17" s="8">
        <f t="shared" si="6"/>
        <v>75</v>
      </c>
      <c r="C17" s="23">
        <v>0.34145199999999998</v>
      </c>
      <c r="D17" s="23">
        <f t="shared" si="0"/>
        <v>0.34100000000000003</v>
      </c>
      <c r="E17" s="23">
        <f t="shared" si="1"/>
        <v>0.96599999999999997</v>
      </c>
      <c r="F17" s="23">
        <f t="shared" si="2"/>
        <v>-2.873501639344278E-2</v>
      </c>
      <c r="G17" s="23">
        <v>0.68160100000000001</v>
      </c>
      <c r="H17" s="23">
        <f t="shared" si="3"/>
        <v>0.68200000000000005</v>
      </c>
      <c r="I17" s="23">
        <f t="shared" si="4"/>
        <v>7.1278688524589739E-4</v>
      </c>
      <c r="K17" s="23">
        <f t="shared" si="7"/>
        <v>-8.8870000000000008E-3</v>
      </c>
      <c r="L17" s="23">
        <f t="shared" si="8"/>
        <v>3.6020000000001049E-4</v>
      </c>
      <c r="M17" s="23">
        <f t="shared" si="5"/>
        <v>0.28399999999999992</v>
      </c>
      <c r="T17" s="9">
        <v>44941.15</v>
      </c>
      <c r="U17" s="8">
        <f t="shared" si="9"/>
        <v>1656</v>
      </c>
    </row>
    <row r="18" spans="1:21" ht="19.5" customHeight="1" x14ac:dyDescent="0.35">
      <c r="A18" t="s">
        <v>3909</v>
      </c>
      <c r="B18" s="8">
        <f t="shared" si="6"/>
        <v>80</v>
      </c>
      <c r="C18" s="23">
        <v>0.31620500000000001</v>
      </c>
      <c r="D18" s="23">
        <f t="shared" si="0"/>
        <v>0.316</v>
      </c>
      <c r="E18" s="23">
        <f t="shared" si="1"/>
        <v>0.94100000000000006</v>
      </c>
      <c r="F18" s="23">
        <f t="shared" si="2"/>
        <v>-5.3982016393442744E-2</v>
      </c>
      <c r="G18" s="23">
        <v>0.68557699999999999</v>
      </c>
      <c r="H18" s="23">
        <f t="shared" si="3"/>
        <v>0.68600000000000005</v>
      </c>
      <c r="I18" s="23">
        <f t="shared" si="4"/>
        <v>4.6887868852458769E-3</v>
      </c>
      <c r="K18" s="23">
        <f t="shared" si="7"/>
        <v>-5.049399999999993E-3</v>
      </c>
      <c r="L18" s="23">
        <f t="shared" si="8"/>
        <v>7.9519999999999591E-4</v>
      </c>
      <c r="M18" s="23">
        <f t="shared" si="5"/>
        <v>0.255</v>
      </c>
      <c r="T18" s="9">
        <v>44941.191666666666</v>
      </c>
      <c r="U18" s="8">
        <f t="shared" si="9"/>
        <v>1716</v>
      </c>
    </row>
    <row r="19" spans="1:21" ht="19.5" customHeight="1" x14ac:dyDescent="0.35">
      <c r="A19" t="s">
        <v>3910</v>
      </c>
      <c r="B19" s="8">
        <f t="shared" si="6"/>
        <v>85</v>
      </c>
      <c r="C19" s="23">
        <v>0.42793999999999999</v>
      </c>
      <c r="D19" s="23">
        <f t="shared" si="0"/>
        <v>0.42799999999999999</v>
      </c>
      <c r="E19" s="23">
        <f t="shared" si="1"/>
        <v>1.0529999999999999</v>
      </c>
      <c r="F19" s="23">
        <f t="shared" si="2"/>
        <v>5.7752983606557229E-2</v>
      </c>
      <c r="G19" s="23">
        <v>0.68439099999999997</v>
      </c>
      <c r="H19" s="23">
        <f t="shared" si="3"/>
        <v>0.68400000000000005</v>
      </c>
      <c r="I19" s="23">
        <f t="shared" si="4"/>
        <v>3.5027868852458566E-3</v>
      </c>
      <c r="K19" s="23">
        <f t="shared" si="7"/>
        <v>2.2346999999999995E-2</v>
      </c>
      <c r="L19" s="23">
        <f t="shared" si="8"/>
        <v>-2.3720000000000409E-4</v>
      </c>
      <c r="M19" s="23">
        <f t="shared" si="5"/>
        <v>0.36899999999999988</v>
      </c>
      <c r="T19" s="9">
        <v>44941.23333333333</v>
      </c>
      <c r="U19" s="8">
        <f t="shared" si="9"/>
        <v>1776</v>
      </c>
    </row>
    <row r="20" spans="1:21" ht="19.5" customHeight="1" x14ac:dyDescent="0.35">
      <c r="A20" t="s">
        <v>3911</v>
      </c>
      <c r="B20" s="8">
        <f t="shared" si="6"/>
        <v>90</v>
      </c>
      <c r="C20" s="23">
        <v>0.33636500000000003</v>
      </c>
      <c r="D20" s="23">
        <f t="shared" si="0"/>
        <v>0.33600000000000002</v>
      </c>
      <c r="E20" s="23">
        <f t="shared" si="1"/>
        <v>0.96100000000000008</v>
      </c>
      <c r="F20" s="23">
        <f t="shared" si="2"/>
        <v>-3.3822016393442733E-2</v>
      </c>
      <c r="G20" s="23">
        <v>0.684284</v>
      </c>
      <c r="H20" s="23">
        <f t="shared" si="3"/>
        <v>0.68400000000000005</v>
      </c>
      <c r="I20" s="23">
        <f t="shared" si="4"/>
        <v>3.3957868852458883E-3</v>
      </c>
      <c r="K20" s="23">
        <f t="shared" si="7"/>
        <v>-1.8314999999999991E-2</v>
      </c>
      <c r="L20" s="23">
        <f t="shared" si="8"/>
        <v>-2.1399999999993646E-5</v>
      </c>
      <c r="M20" s="23">
        <f t="shared" si="5"/>
        <v>0.27700000000000002</v>
      </c>
      <c r="T20" s="9">
        <v>44941.275000000001</v>
      </c>
      <c r="U20" s="8">
        <f t="shared" si="9"/>
        <v>1836</v>
      </c>
    </row>
    <row r="21" spans="1:21" ht="19.5" customHeight="1" x14ac:dyDescent="0.35">
      <c r="A21" t="s">
        <v>3912</v>
      </c>
      <c r="B21" s="8">
        <f t="shared" si="6"/>
        <v>95</v>
      </c>
      <c r="C21" s="23">
        <v>0.43944100000000003</v>
      </c>
      <c r="D21" s="23">
        <f t="shared" si="0"/>
        <v>0.439</v>
      </c>
      <c r="E21" s="23">
        <f t="shared" si="1"/>
        <v>1.0640000000000001</v>
      </c>
      <c r="F21" s="23">
        <f t="shared" si="2"/>
        <v>6.9253983606557268E-2</v>
      </c>
      <c r="G21" s="23">
        <v>0.68102099999999999</v>
      </c>
      <c r="H21" s="23">
        <f t="shared" si="3"/>
        <v>0.68100000000000005</v>
      </c>
      <c r="I21" s="23">
        <f t="shared" si="4"/>
        <v>1.3278688524587245E-4</v>
      </c>
      <c r="K21" s="23">
        <f t="shared" si="7"/>
        <v>2.06152E-2</v>
      </c>
      <c r="L21" s="23">
        <f t="shared" si="8"/>
        <v>-6.5260000000000318E-4</v>
      </c>
      <c r="M21" s="23">
        <f t="shared" si="5"/>
        <v>0.38300000000000001</v>
      </c>
      <c r="T21" s="9">
        <v>44941.316666666666</v>
      </c>
      <c r="U21" s="8">
        <f t="shared" si="9"/>
        <v>1896</v>
      </c>
    </row>
    <row r="22" spans="1:21" ht="19.5" customHeight="1" x14ac:dyDescent="0.35">
      <c r="A22" t="s">
        <v>3913</v>
      </c>
      <c r="B22" s="8">
        <f t="shared" si="6"/>
        <v>100</v>
      </c>
      <c r="C22" s="23">
        <v>0.40724300000000002</v>
      </c>
      <c r="D22" s="23">
        <f t="shared" si="0"/>
        <v>0.40699999999999997</v>
      </c>
      <c r="E22" s="23">
        <f t="shared" si="1"/>
        <v>1.032</v>
      </c>
      <c r="F22" s="23">
        <f t="shared" si="2"/>
        <v>3.7055983606557263E-2</v>
      </c>
      <c r="G22" s="23">
        <v>0.68397399999999997</v>
      </c>
      <c r="H22" s="23">
        <f t="shared" si="3"/>
        <v>0.68400000000000005</v>
      </c>
      <c r="I22" s="23">
        <f t="shared" si="4"/>
        <v>3.0857868852458559E-3</v>
      </c>
      <c r="K22" s="23">
        <f t="shared" si="7"/>
        <v>-6.4396000000000011E-3</v>
      </c>
      <c r="L22" s="23">
        <f t="shared" si="8"/>
        <v>5.9059999999999668E-4</v>
      </c>
      <c r="M22" s="23">
        <f t="shared" si="5"/>
        <v>0.34799999999999998</v>
      </c>
      <c r="T22" s="9">
        <v>44941.35833333333</v>
      </c>
      <c r="U22" s="8">
        <f t="shared" si="9"/>
        <v>1956</v>
      </c>
    </row>
    <row r="23" spans="1:21" ht="19.5" customHeight="1" x14ac:dyDescent="0.35">
      <c r="A23" t="s">
        <v>3914</v>
      </c>
      <c r="B23" s="8">
        <f t="shared" si="6"/>
        <v>105</v>
      </c>
      <c r="C23" s="23">
        <v>0.32332499999999997</v>
      </c>
      <c r="D23" s="23">
        <f t="shared" si="0"/>
        <v>0.32300000000000001</v>
      </c>
      <c r="E23" s="23">
        <f t="shared" si="1"/>
        <v>0.94799999999999995</v>
      </c>
      <c r="F23" s="23">
        <f t="shared" si="2"/>
        <v>-4.6862016393442785E-2</v>
      </c>
      <c r="G23" s="23">
        <v>0.67811699999999997</v>
      </c>
      <c r="H23" s="23">
        <f t="shared" si="3"/>
        <v>0.67800000000000005</v>
      </c>
      <c r="I23" s="23">
        <f t="shared" si="4"/>
        <v>-2.7712131147541452E-3</v>
      </c>
      <c r="K23" s="23">
        <f t="shared" si="7"/>
        <v>-1.678360000000001E-2</v>
      </c>
      <c r="L23" s="23">
        <f t="shared" si="8"/>
        <v>-1.1714000000000002E-3</v>
      </c>
      <c r="M23" s="23">
        <f t="shared" si="5"/>
        <v>0.26999999999999991</v>
      </c>
      <c r="T23" s="9">
        <v>44941.4</v>
      </c>
      <c r="U23" s="8">
        <f t="shared" si="9"/>
        <v>2016</v>
      </c>
    </row>
    <row r="24" spans="1:21" ht="19.5" customHeight="1" x14ac:dyDescent="0.35">
      <c r="A24" t="s">
        <v>3915</v>
      </c>
      <c r="B24" s="8">
        <f t="shared" si="6"/>
        <v>110</v>
      </c>
      <c r="C24" s="23">
        <v>0.32897799999999999</v>
      </c>
      <c r="D24" s="23">
        <f t="shared" si="0"/>
        <v>0.32900000000000001</v>
      </c>
      <c r="E24" s="23">
        <f t="shared" si="1"/>
        <v>0.95399999999999996</v>
      </c>
      <c r="F24" s="23">
        <f t="shared" si="2"/>
        <v>-4.1209016393442766E-2</v>
      </c>
      <c r="G24" s="23">
        <v>0.68281599999999998</v>
      </c>
      <c r="H24" s="23">
        <f t="shared" si="3"/>
        <v>0.68300000000000005</v>
      </c>
      <c r="I24" s="23">
        <f t="shared" si="4"/>
        <v>1.9277868852458635E-3</v>
      </c>
      <c r="K24" s="23">
        <f t="shared" si="7"/>
        <v>1.1306000000000037E-3</v>
      </c>
      <c r="L24" s="23">
        <f t="shared" si="8"/>
        <v>9.398000000000017E-4</v>
      </c>
      <c r="M24" s="23">
        <f t="shared" si="5"/>
        <v>0.27099999999999991</v>
      </c>
      <c r="T24" s="9">
        <v>44941.441666666666</v>
      </c>
      <c r="U24" s="8">
        <f t="shared" si="9"/>
        <v>2076</v>
      </c>
    </row>
    <row r="25" spans="1:21" ht="19.5" customHeight="1" x14ac:dyDescent="0.35">
      <c r="A25" t="s">
        <v>3916</v>
      </c>
      <c r="B25" s="8">
        <f t="shared" si="6"/>
        <v>115</v>
      </c>
      <c r="C25" s="23">
        <v>0.36450100000000002</v>
      </c>
      <c r="D25" s="23">
        <f t="shared" si="0"/>
        <v>0.36499999999999999</v>
      </c>
      <c r="E25" s="23">
        <f t="shared" si="1"/>
        <v>0.99</v>
      </c>
      <c r="F25" s="23">
        <f t="shared" si="2"/>
        <v>-5.6860163934427388E-3</v>
      </c>
      <c r="G25" s="23">
        <v>0.682531</v>
      </c>
      <c r="H25" s="23">
        <f t="shared" si="3"/>
        <v>0.68300000000000005</v>
      </c>
      <c r="I25" s="23">
        <f t="shared" si="4"/>
        <v>1.6427868852458838E-3</v>
      </c>
      <c r="K25" s="23">
        <f t="shared" si="7"/>
        <v>7.1046000000000052E-3</v>
      </c>
      <c r="L25" s="23">
        <f t="shared" si="8"/>
        <v>-5.6999999999995944E-5</v>
      </c>
      <c r="M25" s="23">
        <f t="shared" si="5"/>
        <v>0.30699999999999994</v>
      </c>
      <c r="T25" s="9">
        <v>44941.48333333333</v>
      </c>
      <c r="U25" s="8">
        <f t="shared" si="9"/>
        <v>2136</v>
      </c>
    </row>
    <row r="26" spans="1:21" ht="19.5" customHeight="1" x14ac:dyDescent="0.35">
      <c r="A26" t="s">
        <v>3917</v>
      </c>
      <c r="B26" s="8">
        <f t="shared" si="6"/>
        <v>120</v>
      </c>
      <c r="C26" s="23">
        <v>0.46323300000000001</v>
      </c>
      <c r="D26" s="23">
        <f t="shared" si="0"/>
        <v>0.46300000000000002</v>
      </c>
      <c r="E26" s="23">
        <f t="shared" si="1"/>
        <v>1.0880000000000001</v>
      </c>
      <c r="F26" s="23">
        <f t="shared" si="2"/>
        <v>9.3045983606557248E-2</v>
      </c>
      <c r="G26" s="23">
        <v>0.67988599999999999</v>
      </c>
      <c r="H26" s="23">
        <f t="shared" si="3"/>
        <v>0.68</v>
      </c>
      <c r="I26" s="23">
        <f t="shared" si="4"/>
        <v>-1.0022131147541247E-3</v>
      </c>
      <c r="K26" s="23">
        <f t="shared" si="7"/>
        <v>1.9746399999999997E-2</v>
      </c>
      <c r="L26" s="23">
        <f t="shared" si="8"/>
        <v>-5.2900000000000169E-4</v>
      </c>
      <c r="M26" s="23">
        <f t="shared" si="5"/>
        <v>0.40800000000000003</v>
      </c>
      <c r="T26" s="9">
        <v>44941.525000000001</v>
      </c>
      <c r="U26" s="8">
        <f t="shared" si="9"/>
        <v>2196</v>
      </c>
    </row>
    <row r="27" spans="1:21" ht="19.5" customHeight="1" x14ac:dyDescent="0.35">
      <c r="A27" t="s">
        <v>3918</v>
      </c>
      <c r="B27" s="8">
        <f t="shared" si="6"/>
        <v>125</v>
      </c>
      <c r="C27" s="23">
        <v>0.32402700000000001</v>
      </c>
      <c r="D27" s="23">
        <f t="shared" si="0"/>
        <v>0.32400000000000001</v>
      </c>
      <c r="E27" s="23">
        <f t="shared" si="1"/>
        <v>0.94900000000000007</v>
      </c>
      <c r="F27" s="23">
        <f t="shared" si="2"/>
        <v>-4.6160016393442749E-2</v>
      </c>
      <c r="G27" s="23">
        <v>0.67892799999999998</v>
      </c>
      <c r="H27" s="23">
        <f t="shared" si="3"/>
        <v>0.67900000000000005</v>
      </c>
      <c r="I27" s="23">
        <f t="shared" si="4"/>
        <v>-1.9602131147541391E-3</v>
      </c>
      <c r="K27" s="23">
        <f t="shared" si="7"/>
        <v>-2.78412E-2</v>
      </c>
      <c r="L27" s="23">
        <f t="shared" si="8"/>
        <v>-1.9160000000000287E-4</v>
      </c>
      <c r="M27" s="23">
        <f t="shared" si="5"/>
        <v>0.27</v>
      </c>
      <c r="T27" s="9">
        <v>44941.566666666666</v>
      </c>
      <c r="U27" s="8">
        <f t="shared" si="9"/>
        <v>2256</v>
      </c>
    </row>
    <row r="28" spans="1:21" ht="19.5" customHeight="1" x14ac:dyDescent="0.35">
      <c r="A28" t="s">
        <v>3919</v>
      </c>
      <c r="B28" s="8">
        <f t="shared" si="6"/>
        <v>130</v>
      </c>
      <c r="C28" s="23">
        <v>0.32076900000000003</v>
      </c>
      <c r="D28" s="23">
        <f t="shared" si="0"/>
        <v>0.32100000000000001</v>
      </c>
      <c r="E28" s="23">
        <f t="shared" si="1"/>
        <v>0.94599999999999995</v>
      </c>
      <c r="F28" s="23">
        <f t="shared" si="2"/>
        <v>-4.9418016393442732E-2</v>
      </c>
      <c r="G28" s="23">
        <v>0.68361899999999998</v>
      </c>
      <c r="H28" s="23">
        <f t="shared" si="3"/>
        <v>0.68400000000000005</v>
      </c>
      <c r="I28" s="23">
        <f t="shared" si="4"/>
        <v>2.7307868852458617E-3</v>
      </c>
      <c r="K28" s="23">
        <f t="shared" si="7"/>
        <v>-6.5159999999999665E-4</v>
      </c>
      <c r="L28" s="23">
        <f t="shared" si="8"/>
        <v>9.3820000000000014E-4</v>
      </c>
      <c r="M28" s="23">
        <f t="shared" si="5"/>
        <v>0.2619999999999999</v>
      </c>
      <c r="T28" s="9">
        <v>44941.60833333333</v>
      </c>
      <c r="U28" s="8">
        <f t="shared" si="9"/>
        <v>2316</v>
      </c>
    </row>
    <row r="29" spans="1:21" ht="19.5" customHeight="1" x14ac:dyDescent="0.35">
      <c r="A29" t="s">
        <v>3920</v>
      </c>
      <c r="B29" s="8">
        <f t="shared" si="6"/>
        <v>135</v>
      </c>
      <c r="C29" s="23">
        <v>0.33672600000000003</v>
      </c>
      <c r="D29" s="23">
        <f t="shared" si="0"/>
        <v>0.33700000000000002</v>
      </c>
      <c r="E29" s="23">
        <f t="shared" si="1"/>
        <v>0.96199999999999997</v>
      </c>
      <c r="F29" s="23">
        <f t="shared" si="2"/>
        <v>-3.3461016393442733E-2</v>
      </c>
      <c r="G29" s="23">
        <v>0.67632800000000004</v>
      </c>
      <c r="H29" s="23">
        <f t="shared" si="3"/>
        <v>0.67600000000000005</v>
      </c>
      <c r="I29" s="23">
        <f t="shared" si="4"/>
        <v>-4.5602131147540748E-3</v>
      </c>
      <c r="K29" s="23">
        <f t="shared" si="7"/>
        <v>3.1913999999999996E-3</v>
      </c>
      <c r="L29" s="23">
        <f t="shared" si="8"/>
        <v>-1.4581999999999872E-3</v>
      </c>
      <c r="M29" s="23">
        <f t="shared" si="5"/>
        <v>0.28599999999999992</v>
      </c>
      <c r="T29" s="9">
        <v>44941.65</v>
      </c>
      <c r="U29" s="8">
        <f t="shared" si="9"/>
        <v>2376</v>
      </c>
    </row>
    <row r="30" spans="1:21" ht="19.5" customHeight="1" x14ac:dyDescent="0.35">
      <c r="A30" t="s">
        <v>3921</v>
      </c>
      <c r="B30" s="8">
        <f t="shared" si="6"/>
        <v>140</v>
      </c>
      <c r="C30" s="23">
        <v>0.39193</v>
      </c>
      <c r="D30" s="23">
        <f t="shared" si="0"/>
        <v>0.39200000000000002</v>
      </c>
      <c r="E30" s="23">
        <f t="shared" si="1"/>
        <v>1.0169999999999999</v>
      </c>
      <c r="F30" s="23">
        <f t="shared" si="2"/>
        <v>2.1742983606557242E-2</v>
      </c>
      <c r="G30" s="23">
        <v>0.68164800000000003</v>
      </c>
      <c r="H30" s="23">
        <f t="shared" si="3"/>
        <v>0.68200000000000005</v>
      </c>
      <c r="I30" s="23">
        <f t="shared" si="4"/>
        <v>7.5978688524591664E-4</v>
      </c>
      <c r="K30" s="23">
        <f t="shared" si="7"/>
        <v>1.1040799999999995E-2</v>
      </c>
      <c r="L30" s="23">
        <f t="shared" si="8"/>
        <v>1.0639999999999983E-3</v>
      </c>
      <c r="M30" s="23">
        <f t="shared" si="5"/>
        <v>0.33499999999999985</v>
      </c>
      <c r="T30" s="9">
        <v>44941.691666666666</v>
      </c>
      <c r="U30" s="8">
        <f t="shared" si="9"/>
        <v>2436</v>
      </c>
    </row>
    <row r="31" spans="1:21" ht="19.5" customHeight="1" x14ac:dyDescent="0.35">
      <c r="A31" t="s">
        <v>3922</v>
      </c>
      <c r="B31" s="8">
        <f t="shared" si="6"/>
        <v>145</v>
      </c>
      <c r="C31" s="23">
        <v>0.308888</v>
      </c>
      <c r="D31" s="23">
        <f t="shared" si="0"/>
        <v>0.309</v>
      </c>
      <c r="E31" s="23">
        <f t="shared" si="1"/>
        <v>0.93399999999999994</v>
      </c>
      <c r="F31" s="23">
        <f t="shared" si="2"/>
        <v>-6.1299016393442762E-2</v>
      </c>
      <c r="G31" s="23">
        <v>0.67419099999999998</v>
      </c>
      <c r="H31" s="23">
        <f t="shared" si="3"/>
        <v>0.67400000000000004</v>
      </c>
      <c r="I31" s="23">
        <f t="shared" si="4"/>
        <v>-6.6972131147541303E-3</v>
      </c>
      <c r="K31" s="23">
        <f t="shared" si="7"/>
        <v>-1.6608400000000002E-2</v>
      </c>
      <c r="L31" s="23">
        <f t="shared" si="8"/>
        <v>-1.4914000000000095E-3</v>
      </c>
      <c r="M31" s="23">
        <f t="shared" si="5"/>
        <v>0.2599999999999999</v>
      </c>
      <c r="T31" s="9">
        <v>44941.73333333333</v>
      </c>
      <c r="U31" s="8">
        <f t="shared" si="9"/>
        <v>2496</v>
      </c>
    </row>
    <row r="32" spans="1:21" ht="19.5" customHeight="1" x14ac:dyDescent="0.35">
      <c r="A32" t="s">
        <v>3923</v>
      </c>
      <c r="B32" s="8">
        <f t="shared" si="6"/>
        <v>150</v>
      </c>
      <c r="C32" s="23">
        <v>0.37102000000000002</v>
      </c>
      <c r="D32" s="23">
        <f t="shared" si="0"/>
        <v>0.371</v>
      </c>
      <c r="E32" s="23">
        <f t="shared" si="1"/>
        <v>0.996</v>
      </c>
      <c r="F32" s="23">
        <f t="shared" si="2"/>
        <v>8.3298360655725823E-4</v>
      </c>
      <c r="G32" s="23">
        <v>0.68013400000000002</v>
      </c>
      <c r="H32" s="23">
        <f t="shared" si="3"/>
        <v>0.68</v>
      </c>
      <c r="I32" s="23">
        <f t="shared" si="4"/>
        <v>-7.5421311475409869E-4</v>
      </c>
      <c r="K32" s="23">
        <f t="shared" si="7"/>
        <v>1.2426400000000004E-2</v>
      </c>
      <c r="L32" s="23">
        <f t="shared" si="8"/>
        <v>1.1886000000000062E-3</v>
      </c>
      <c r="M32" s="23">
        <f t="shared" si="5"/>
        <v>0.31599999999999995</v>
      </c>
      <c r="T32" s="9">
        <v>44941.775000000001</v>
      </c>
      <c r="U32" s="8">
        <f t="shared" si="9"/>
        <v>2556</v>
      </c>
    </row>
    <row r="33" spans="1:21" ht="19.5" customHeight="1" x14ac:dyDescent="0.35">
      <c r="A33" t="s">
        <v>3924</v>
      </c>
      <c r="B33" s="8">
        <f t="shared" si="6"/>
        <v>155</v>
      </c>
      <c r="C33" s="23">
        <v>0.33703699999999998</v>
      </c>
      <c r="D33" s="23">
        <f t="shared" si="0"/>
        <v>0.33700000000000002</v>
      </c>
      <c r="E33" s="23">
        <f t="shared" si="1"/>
        <v>0.96199999999999997</v>
      </c>
      <c r="F33" s="23">
        <f t="shared" si="2"/>
        <v>-3.3150016393442783E-2</v>
      </c>
      <c r="G33" s="23">
        <v>0.69045500000000004</v>
      </c>
      <c r="H33" s="23">
        <f t="shared" si="3"/>
        <v>0.69</v>
      </c>
      <c r="I33" s="23">
        <f t="shared" si="4"/>
        <v>9.5667868852459259E-3</v>
      </c>
      <c r="K33" s="23">
        <f t="shared" si="7"/>
        <v>-6.7966000000000085E-3</v>
      </c>
      <c r="L33" s="23">
        <f t="shared" si="8"/>
        <v>2.0642000000000047E-3</v>
      </c>
      <c r="M33" s="23">
        <f t="shared" si="5"/>
        <v>0.27200000000000002</v>
      </c>
      <c r="T33" s="9">
        <v>44941.816666666666</v>
      </c>
      <c r="U33" s="8">
        <f t="shared" si="9"/>
        <v>2616</v>
      </c>
    </row>
    <row r="34" spans="1:21" ht="19.5" customHeight="1" x14ac:dyDescent="0.35">
      <c r="A34" t="s">
        <v>3925</v>
      </c>
      <c r="B34" s="8">
        <f t="shared" si="6"/>
        <v>160</v>
      </c>
      <c r="C34" s="23">
        <v>0.352798</v>
      </c>
      <c r="D34" s="23">
        <f t="shared" si="0"/>
        <v>0.35299999999999998</v>
      </c>
      <c r="E34" s="23">
        <f t="shared" si="1"/>
        <v>0.97799999999999998</v>
      </c>
      <c r="F34" s="23">
        <f t="shared" si="2"/>
        <v>-1.7389016393442758E-2</v>
      </c>
      <c r="G34" s="23">
        <v>0.67635900000000004</v>
      </c>
      <c r="H34" s="23">
        <f t="shared" si="3"/>
        <v>0.67600000000000005</v>
      </c>
      <c r="I34" s="23">
        <f t="shared" si="4"/>
        <v>-4.5292131147540715E-3</v>
      </c>
      <c r="K34" s="23">
        <f t="shared" si="7"/>
        <v>3.1522000000000052E-3</v>
      </c>
      <c r="L34" s="23">
        <f t="shared" si="8"/>
        <v>-2.8191999999999996E-3</v>
      </c>
      <c r="M34" s="23">
        <f t="shared" si="5"/>
        <v>0.30199999999999994</v>
      </c>
      <c r="T34" s="9">
        <v>44941.85833333333</v>
      </c>
      <c r="U34" s="8">
        <f t="shared" si="9"/>
        <v>2676</v>
      </c>
    </row>
    <row r="35" spans="1:21" ht="19.5" customHeight="1" x14ac:dyDescent="0.35">
      <c r="A35" t="s">
        <v>3926</v>
      </c>
      <c r="B35" s="8">
        <f t="shared" si="6"/>
        <v>165</v>
      </c>
      <c r="C35" s="23">
        <v>0.374612</v>
      </c>
      <c r="D35" s="23">
        <f t="shared" si="0"/>
        <v>0.375</v>
      </c>
      <c r="E35" s="8">
        <f t="shared" si="1"/>
        <v>1</v>
      </c>
      <c r="F35" s="23">
        <f t="shared" si="2"/>
        <v>4.4249836065572423E-3</v>
      </c>
      <c r="G35" s="23">
        <v>0.68311299999999997</v>
      </c>
      <c r="H35" s="23">
        <f t="shared" si="3"/>
        <v>0.68300000000000005</v>
      </c>
      <c r="I35" s="23">
        <f t="shared" si="4"/>
        <v>2.2247868852458552E-3</v>
      </c>
      <c r="K35" s="23">
        <f t="shared" si="7"/>
        <v>4.3628E-3</v>
      </c>
      <c r="L35" s="23">
        <f t="shared" si="8"/>
        <v>1.3507999999999853E-3</v>
      </c>
      <c r="M35" s="23">
        <f t="shared" si="5"/>
        <v>0.31699999999999995</v>
      </c>
      <c r="T35" s="9">
        <v>44941.9</v>
      </c>
      <c r="U35" s="8">
        <f t="shared" si="9"/>
        <v>2736</v>
      </c>
    </row>
    <row r="36" spans="1:21" ht="19.5" customHeight="1" x14ac:dyDescent="0.35">
      <c r="A36" t="s">
        <v>3927</v>
      </c>
      <c r="B36" s="8">
        <f t="shared" si="6"/>
        <v>170</v>
      </c>
      <c r="C36" s="23">
        <v>0.375641</v>
      </c>
      <c r="D36" s="23">
        <f t="shared" si="0"/>
        <v>0.376</v>
      </c>
      <c r="E36" s="23">
        <f t="shared" si="1"/>
        <v>1.0009999999999999</v>
      </c>
      <c r="F36" s="23">
        <f t="shared" si="2"/>
        <v>5.4539836065572445E-3</v>
      </c>
      <c r="G36" s="23">
        <v>0.68037000000000003</v>
      </c>
      <c r="H36" s="23">
        <f t="shared" si="3"/>
        <v>0.68</v>
      </c>
      <c r="I36" s="23">
        <f t="shared" si="4"/>
        <v>-5.1821311475408471E-4</v>
      </c>
      <c r="K36" s="23">
        <f t="shared" si="7"/>
        <v>2.0580000000000042E-4</v>
      </c>
      <c r="L36" s="23">
        <f t="shared" si="8"/>
        <v>-5.4859999999998796E-4</v>
      </c>
      <c r="M36" s="23">
        <f t="shared" si="5"/>
        <v>0.32099999999999984</v>
      </c>
      <c r="T36" s="9">
        <v>44941.941666666666</v>
      </c>
      <c r="U36" s="8">
        <f t="shared" si="9"/>
        <v>2796</v>
      </c>
    </row>
    <row r="37" spans="1:21" ht="19.5" customHeight="1" x14ac:dyDescent="0.35">
      <c r="A37" t="s">
        <v>3928</v>
      </c>
      <c r="B37" s="8">
        <f t="shared" si="6"/>
        <v>175</v>
      </c>
      <c r="C37" s="23">
        <v>0.30824600000000002</v>
      </c>
      <c r="D37" s="23">
        <f t="shared" si="0"/>
        <v>0.308</v>
      </c>
      <c r="E37" s="23">
        <f t="shared" si="1"/>
        <v>0.93300000000000005</v>
      </c>
      <c r="F37" s="23">
        <f t="shared" si="2"/>
        <v>-6.1941016393442738E-2</v>
      </c>
      <c r="G37" s="23">
        <v>0.67774400000000001</v>
      </c>
      <c r="H37" s="23">
        <f t="shared" si="3"/>
        <v>0.67800000000000005</v>
      </c>
      <c r="I37" s="23">
        <f t="shared" si="4"/>
        <v>-3.1442131147541019E-3</v>
      </c>
      <c r="K37" s="23">
        <f t="shared" si="7"/>
        <v>-1.3478999999999996E-2</v>
      </c>
      <c r="L37" s="23">
        <f t="shared" si="8"/>
        <v>-5.2520000000000344E-4</v>
      </c>
      <c r="M37" s="23">
        <f t="shared" si="5"/>
        <v>0.255</v>
      </c>
      <c r="T37" s="9">
        <v>44941.98333333333</v>
      </c>
      <c r="U37" s="8">
        <f t="shared" si="9"/>
        <v>2856</v>
      </c>
    </row>
    <row r="38" spans="1:21" ht="19.5" customHeight="1" x14ac:dyDescent="0.35">
      <c r="A38" t="s">
        <v>3929</v>
      </c>
      <c r="B38" s="8">
        <f t="shared" si="6"/>
        <v>180</v>
      </c>
      <c r="C38" s="23">
        <v>0.37660900000000003</v>
      </c>
      <c r="D38" s="23">
        <f t="shared" si="0"/>
        <v>0.377</v>
      </c>
      <c r="E38" s="23">
        <f t="shared" si="1"/>
        <v>1.002</v>
      </c>
      <c r="F38" s="23">
        <f t="shared" si="2"/>
        <v>6.4219836065572689E-3</v>
      </c>
      <c r="G38" s="23">
        <v>0.68876999999999999</v>
      </c>
      <c r="H38" s="23">
        <f t="shared" si="3"/>
        <v>0.68899999999999995</v>
      </c>
      <c r="I38" s="23">
        <f t="shared" si="4"/>
        <v>7.8817868852458783E-3</v>
      </c>
      <c r="K38" s="23">
        <f t="shared" si="7"/>
        <v>1.3672600000000002E-2</v>
      </c>
      <c r="L38" s="23">
        <f t="shared" si="8"/>
        <v>2.2051999999999961E-3</v>
      </c>
      <c r="M38" s="23">
        <f t="shared" si="5"/>
        <v>0.31300000000000006</v>
      </c>
      <c r="T38" s="9">
        <v>44942.025000000001</v>
      </c>
      <c r="U38" s="8">
        <f t="shared" si="9"/>
        <v>2916</v>
      </c>
    </row>
    <row r="39" spans="1:21" ht="19.5" customHeight="1" x14ac:dyDescent="0.35">
      <c r="A39" t="s">
        <v>3930</v>
      </c>
      <c r="B39" s="8">
        <f t="shared" si="6"/>
        <v>185</v>
      </c>
      <c r="C39" s="23">
        <v>0.34462300000000001</v>
      </c>
      <c r="D39" s="23">
        <f t="shared" si="0"/>
        <v>0.34499999999999997</v>
      </c>
      <c r="E39" s="23">
        <f t="shared" si="1"/>
        <v>0.97</v>
      </c>
      <c r="F39" s="23">
        <f t="shared" si="2"/>
        <v>-2.5564016393442746E-2</v>
      </c>
      <c r="G39" s="23">
        <v>0.67705099999999996</v>
      </c>
      <c r="H39" s="23">
        <f t="shared" si="3"/>
        <v>0.67700000000000005</v>
      </c>
      <c r="I39" s="23">
        <f t="shared" si="4"/>
        <v>-3.8372131147541566E-3</v>
      </c>
      <c r="K39" s="23">
        <f t="shared" si="7"/>
        <v>-6.3972000000000031E-3</v>
      </c>
      <c r="L39" s="23">
        <f t="shared" si="8"/>
        <v>-2.343800000000007E-3</v>
      </c>
      <c r="M39" s="23">
        <f t="shared" si="5"/>
        <v>0.29299999999999993</v>
      </c>
      <c r="T39" s="9">
        <v>44942.066666666666</v>
      </c>
      <c r="U39" s="8">
        <f t="shared" si="9"/>
        <v>2976</v>
      </c>
    </row>
    <row r="40" spans="1:21" ht="19.5" customHeight="1" x14ac:dyDescent="0.35">
      <c r="A40" t="s">
        <v>3931</v>
      </c>
      <c r="B40" s="8">
        <f t="shared" si="6"/>
        <v>190</v>
      </c>
      <c r="C40" s="23">
        <v>0.35270099999999999</v>
      </c>
      <c r="D40" s="23">
        <f t="shared" si="0"/>
        <v>0.35299999999999998</v>
      </c>
      <c r="E40" s="23">
        <f t="shared" si="1"/>
        <v>0.97799999999999998</v>
      </c>
      <c r="F40" s="23">
        <f t="shared" si="2"/>
        <v>-1.7486016393442771E-2</v>
      </c>
      <c r="G40" s="23">
        <v>0.68158200000000002</v>
      </c>
      <c r="H40" s="23">
        <f t="shared" si="3"/>
        <v>0.68200000000000005</v>
      </c>
      <c r="I40" s="23">
        <f t="shared" si="4"/>
        <v>6.9378688524590615E-4</v>
      </c>
      <c r="K40" s="23">
        <f t="shared" si="7"/>
        <v>1.6155999999999948E-3</v>
      </c>
      <c r="L40" s="23">
        <f t="shared" si="8"/>
        <v>9.0620000000001259E-4</v>
      </c>
      <c r="M40" s="23">
        <f t="shared" si="5"/>
        <v>0.29599999999999993</v>
      </c>
      <c r="T40" s="9">
        <v>44942.10833333333</v>
      </c>
      <c r="U40" s="8">
        <f t="shared" si="9"/>
        <v>3036</v>
      </c>
    </row>
    <row r="41" spans="1:21" ht="19.5" customHeight="1" x14ac:dyDescent="0.35">
      <c r="A41" t="s">
        <v>3932</v>
      </c>
      <c r="B41" s="8">
        <f t="shared" si="6"/>
        <v>195</v>
      </c>
      <c r="C41" s="23">
        <v>0.32306699999999999</v>
      </c>
      <c r="D41" s="23">
        <f t="shared" si="0"/>
        <v>0.32300000000000001</v>
      </c>
      <c r="E41" s="23">
        <f t="shared" si="1"/>
        <v>0.94799999999999995</v>
      </c>
      <c r="F41" s="23">
        <f t="shared" si="2"/>
        <v>-4.7120016393442765E-2</v>
      </c>
      <c r="G41" s="23">
        <v>0.67608400000000002</v>
      </c>
      <c r="H41" s="23">
        <f t="shared" si="3"/>
        <v>0.67600000000000005</v>
      </c>
      <c r="I41" s="23">
        <f t="shared" si="4"/>
        <v>-4.8042131147540967E-3</v>
      </c>
      <c r="K41" s="23">
        <f t="shared" si="7"/>
        <v>-5.9267999999999986E-3</v>
      </c>
      <c r="L41" s="23">
        <f t="shared" si="8"/>
        <v>-1.0996000000000005E-3</v>
      </c>
      <c r="M41" s="23">
        <f t="shared" si="5"/>
        <v>0.27199999999999991</v>
      </c>
      <c r="T41" s="9">
        <v>44942.15</v>
      </c>
      <c r="U41" s="8">
        <f t="shared" si="9"/>
        <v>3096</v>
      </c>
    </row>
    <row r="42" spans="1:21" ht="19.5" customHeight="1" x14ac:dyDescent="0.35">
      <c r="A42" t="s">
        <v>3933</v>
      </c>
      <c r="B42" s="8">
        <f t="shared" si="6"/>
        <v>200</v>
      </c>
      <c r="C42" s="23">
        <v>0.450963</v>
      </c>
      <c r="D42" s="23">
        <f t="shared" si="0"/>
        <v>0.45100000000000001</v>
      </c>
      <c r="E42" s="23">
        <f t="shared" si="1"/>
        <v>1.0760000000000001</v>
      </c>
      <c r="F42" s="23">
        <f t="shared" si="2"/>
        <v>8.0775983606557245E-2</v>
      </c>
      <c r="G42" s="23">
        <v>0.67785899999999999</v>
      </c>
      <c r="H42" s="23">
        <f t="shared" si="3"/>
        <v>0.67800000000000005</v>
      </c>
      <c r="I42" s="23">
        <f t="shared" si="4"/>
        <v>-3.0292131147541257E-3</v>
      </c>
      <c r="K42" s="23">
        <f t="shared" si="7"/>
        <v>2.5579200000000003E-2</v>
      </c>
      <c r="L42" s="23">
        <f t="shared" si="8"/>
        <v>3.5499999999999421E-4</v>
      </c>
      <c r="M42" s="23">
        <f t="shared" si="5"/>
        <v>0.39800000000000002</v>
      </c>
      <c r="T42" s="9">
        <v>44942.191666666666</v>
      </c>
      <c r="U42" s="8">
        <f t="shared" si="9"/>
        <v>3156</v>
      </c>
    </row>
    <row r="43" spans="1:21" ht="19.5" customHeight="1" x14ac:dyDescent="0.35">
      <c r="A43" t="s">
        <v>3934</v>
      </c>
      <c r="B43" s="8">
        <f t="shared" si="6"/>
        <v>205</v>
      </c>
      <c r="C43" s="23">
        <v>0.317548</v>
      </c>
      <c r="D43" s="23">
        <f t="shared" si="0"/>
        <v>0.318</v>
      </c>
      <c r="E43" s="23">
        <f t="shared" si="1"/>
        <v>0.94300000000000006</v>
      </c>
      <c r="F43" s="23">
        <f t="shared" si="2"/>
        <v>-5.2639016393442761E-2</v>
      </c>
      <c r="G43" s="23">
        <v>0.67708900000000005</v>
      </c>
      <c r="H43" s="23">
        <f t="shared" si="3"/>
        <v>0.67700000000000005</v>
      </c>
      <c r="I43" s="23">
        <f t="shared" si="4"/>
        <v>-3.7992131147540631E-3</v>
      </c>
      <c r="K43" s="23">
        <f t="shared" si="7"/>
        <v>-2.6683000000000002E-2</v>
      </c>
      <c r="L43" s="23">
        <f t="shared" si="8"/>
        <v>-1.5399999999998748E-4</v>
      </c>
      <c r="M43" s="23">
        <f t="shared" si="5"/>
        <v>0.26600000000000001</v>
      </c>
      <c r="T43" s="9">
        <v>44942.23333333333</v>
      </c>
      <c r="U43" s="8">
        <f t="shared" si="9"/>
        <v>3216</v>
      </c>
    </row>
    <row r="44" spans="1:21" ht="19.5" customHeight="1" x14ac:dyDescent="0.35">
      <c r="A44" t="s">
        <v>3935</v>
      </c>
      <c r="B44" s="8">
        <f t="shared" si="6"/>
        <v>210</v>
      </c>
      <c r="C44" s="23">
        <v>0.41359299999999999</v>
      </c>
      <c r="D44" s="23">
        <f t="shared" si="0"/>
        <v>0.41399999999999998</v>
      </c>
      <c r="E44" s="23">
        <f t="shared" si="1"/>
        <v>1.0389999999999999</v>
      </c>
      <c r="F44" s="23">
        <f t="shared" si="2"/>
        <v>4.340598360655723E-2</v>
      </c>
      <c r="G44" s="23">
        <v>0.678817</v>
      </c>
      <c r="H44" s="23">
        <f t="shared" si="3"/>
        <v>0.67900000000000005</v>
      </c>
      <c r="I44" s="23">
        <f t="shared" si="4"/>
        <v>-2.0712131147541113E-3</v>
      </c>
      <c r="K44" s="23">
        <f t="shared" si="7"/>
        <v>1.9208999999999997E-2</v>
      </c>
      <c r="L44" s="23">
        <f t="shared" si="8"/>
        <v>3.4559999999999035E-4</v>
      </c>
      <c r="M44" s="23">
        <f t="shared" si="5"/>
        <v>0.35999999999999988</v>
      </c>
      <c r="T44" s="9">
        <v>44942.275000000001</v>
      </c>
      <c r="U44" s="8">
        <f t="shared" si="9"/>
        <v>3276</v>
      </c>
    </row>
    <row r="45" spans="1:21" ht="19.5" customHeight="1" x14ac:dyDescent="0.35">
      <c r="A45" t="s">
        <v>3936</v>
      </c>
      <c r="B45" s="8">
        <f t="shared" si="6"/>
        <v>215</v>
      </c>
      <c r="C45" s="23">
        <v>0.32932600000000001</v>
      </c>
      <c r="D45" s="23">
        <f t="shared" si="0"/>
        <v>0.32900000000000001</v>
      </c>
      <c r="E45" s="23">
        <f t="shared" si="1"/>
        <v>0.95399999999999996</v>
      </c>
      <c r="F45" s="23">
        <f t="shared" si="2"/>
        <v>-4.0861016393442751E-2</v>
      </c>
      <c r="G45" s="23">
        <v>0.67157199999999995</v>
      </c>
      <c r="H45" s="23">
        <f t="shared" si="3"/>
        <v>0.67200000000000004</v>
      </c>
      <c r="I45" s="23">
        <f t="shared" si="4"/>
        <v>-9.3162131147541682E-3</v>
      </c>
      <c r="K45" s="23">
        <f t="shared" si="7"/>
        <v>-1.6853399999999998E-2</v>
      </c>
      <c r="L45" s="23">
        <f t="shared" si="8"/>
        <v>-1.4490000000000115E-3</v>
      </c>
      <c r="M45" s="23">
        <f t="shared" si="5"/>
        <v>0.28199999999999992</v>
      </c>
      <c r="T45" s="9">
        <v>44942.316666666666</v>
      </c>
      <c r="U45" s="8">
        <f t="shared" si="9"/>
        <v>3336</v>
      </c>
    </row>
    <row r="46" spans="1:21" ht="19.5" customHeight="1" x14ac:dyDescent="0.35">
      <c r="A46" t="s">
        <v>3937</v>
      </c>
      <c r="B46" s="8">
        <f t="shared" si="6"/>
        <v>220</v>
      </c>
      <c r="C46" s="23">
        <v>0.381938</v>
      </c>
      <c r="D46" s="23">
        <f t="shared" si="0"/>
        <v>0.38200000000000001</v>
      </c>
      <c r="E46" s="23">
        <f t="shared" si="1"/>
        <v>1.0070000000000001</v>
      </c>
      <c r="F46" s="23">
        <f t="shared" si="2"/>
        <v>1.1750983606557242E-2</v>
      </c>
      <c r="G46" s="23">
        <v>0.68024600000000002</v>
      </c>
      <c r="H46" s="23">
        <f t="shared" si="3"/>
        <v>0.68</v>
      </c>
      <c r="I46" s="23">
        <f t="shared" si="4"/>
        <v>-6.422131147540977E-4</v>
      </c>
      <c r="K46" s="23">
        <f t="shared" si="7"/>
        <v>1.0522399999999998E-2</v>
      </c>
      <c r="L46" s="23">
        <f t="shared" si="8"/>
        <v>1.7348000000000142E-3</v>
      </c>
      <c r="M46" s="23">
        <f t="shared" si="5"/>
        <v>0.32700000000000007</v>
      </c>
      <c r="T46" s="9">
        <v>44942.35833333333</v>
      </c>
      <c r="U46" s="8">
        <f t="shared" si="9"/>
        <v>3396</v>
      </c>
    </row>
    <row r="47" spans="1:21" ht="19.5" customHeight="1" x14ac:dyDescent="0.35">
      <c r="A47" t="s">
        <v>3938</v>
      </c>
      <c r="B47" s="8">
        <f t="shared" si="6"/>
        <v>225</v>
      </c>
      <c r="C47" s="23">
        <v>0.40568199999999999</v>
      </c>
      <c r="D47" s="23">
        <f t="shared" si="0"/>
        <v>0.40600000000000003</v>
      </c>
      <c r="E47" s="23">
        <f t="shared" si="1"/>
        <v>1.0310000000000001</v>
      </c>
      <c r="F47" s="23">
        <f t="shared" si="2"/>
        <v>3.5494983606557229E-2</v>
      </c>
      <c r="G47" s="23">
        <v>0.67650699999999997</v>
      </c>
      <c r="H47" s="23">
        <f t="shared" si="3"/>
        <v>0.67700000000000005</v>
      </c>
      <c r="I47" s="23">
        <f t="shared" si="4"/>
        <v>-4.3812131147541455E-3</v>
      </c>
      <c r="K47" s="23">
        <f t="shared" si="7"/>
        <v>4.7487999999999975E-3</v>
      </c>
      <c r="L47" s="23">
        <f t="shared" si="8"/>
        <v>-7.4780000000000961E-4</v>
      </c>
      <c r="M47" s="23">
        <f t="shared" si="5"/>
        <v>0.35400000000000009</v>
      </c>
      <c r="T47" s="9">
        <v>44942.400000000001</v>
      </c>
      <c r="U47" s="8">
        <f t="shared" si="9"/>
        <v>3456</v>
      </c>
    </row>
    <row r="48" spans="1:21" ht="19.5" customHeight="1" x14ac:dyDescent="0.35">
      <c r="A48" t="s">
        <v>3939</v>
      </c>
      <c r="B48" s="8">
        <f t="shared" si="6"/>
        <v>230</v>
      </c>
      <c r="C48" s="23">
        <v>0.42741600000000002</v>
      </c>
      <c r="D48" s="23">
        <f t="shared" si="0"/>
        <v>0.42699999999999999</v>
      </c>
      <c r="E48" s="23">
        <f t="shared" si="1"/>
        <v>1.052</v>
      </c>
      <c r="F48" s="23">
        <f t="shared" si="2"/>
        <v>5.722898360655726E-2</v>
      </c>
      <c r="G48" s="23">
        <v>0.677979</v>
      </c>
      <c r="H48" s="23">
        <f t="shared" si="3"/>
        <v>0.67800000000000005</v>
      </c>
      <c r="I48" s="23">
        <f t="shared" si="4"/>
        <v>-2.9092131147541167E-3</v>
      </c>
      <c r="K48" s="23">
        <f t="shared" si="7"/>
        <v>4.3468000000000066E-3</v>
      </c>
      <c r="L48" s="23">
        <f t="shared" si="8"/>
        <v>2.9440000000000575E-4</v>
      </c>
      <c r="M48" s="23">
        <f t="shared" si="5"/>
        <v>0.374</v>
      </c>
      <c r="T48" s="9">
        <v>44942.441666666666</v>
      </c>
      <c r="U48" s="8">
        <f t="shared" si="9"/>
        <v>3516</v>
      </c>
    </row>
    <row r="49" spans="1:21" ht="19.5" customHeight="1" x14ac:dyDescent="0.35">
      <c r="A49" t="s">
        <v>3940</v>
      </c>
      <c r="B49" s="8">
        <f t="shared" si="6"/>
        <v>235</v>
      </c>
      <c r="C49" s="23">
        <v>0.33599299999999999</v>
      </c>
      <c r="D49" s="23">
        <f t="shared" si="0"/>
        <v>0.33600000000000002</v>
      </c>
      <c r="E49" s="23">
        <f t="shared" si="1"/>
        <v>0.96100000000000008</v>
      </c>
      <c r="F49" s="23">
        <f t="shared" si="2"/>
        <v>-3.4194016393442772E-2</v>
      </c>
      <c r="G49" s="23">
        <v>0.67595499999999997</v>
      </c>
      <c r="H49" s="23">
        <f t="shared" si="3"/>
        <v>0.67600000000000005</v>
      </c>
      <c r="I49" s="23">
        <f t="shared" si="4"/>
        <v>-4.9332131147541425E-3</v>
      </c>
      <c r="K49" s="23">
        <f t="shared" si="7"/>
        <v>-1.8284600000000005E-2</v>
      </c>
      <c r="L49" s="23">
        <f t="shared" si="8"/>
        <v>-4.0480000000000518E-4</v>
      </c>
      <c r="M49" s="23">
        <f t="shared" si="5"/>
        <v>0.28500000000000003</v>
      </c>
      <c r="T49" s="9">
        <v>44942.48333333333</v>
      </c>
      <c r="U49" s="8">
        <f t="shared" si="9"/>
        <v>3576</v>
      </c>
    </row>
    <row r="50" spans="1:21" ht="19.5" customHeight="1" x14ac:dyDescent="0.35">
      <c r="A50" t="s">
        <v>3941</v>
      </c>
      <c r="B50" s="8">
        <f t="shared" si="6"/>
        <v>240</v>
      </c>
      <c r="C50" s="23">
        <v>0.39480900000000002</v>
      </c>
      <c r="D50" s="23">
        <f t="shared" si="0"/>
        <v>0.39500000000000002</v>
      </c>
      <c r="E50" s="23">
        <f t="shared" si="1"/>
        <v>1.02</v>
      </c>
      <c r="F50" s="23">
        <f t="shared" si="2"/>
        <v>2.4621983606557263E-2</v>
      </c>
      <c r="G50" s="23">
        <v>0.67713800000000002</v>
      </c>
      <c r="H50" s="23">
        <f t="shared" si="3"/>
        <v>0.67700000000000005</v>
      </c>
      <c r="I50" s="23">
        <f t="shared" si="4"/>
        <v>-3.7502131147540974E-3</v>
      </c>
      <c r="K50" s="23">
        <f t="shared" si="7"/>
        <v>1.1763200000000007E-2</v>
      </c>
      <c r="L50" s="23">
        <f t="shared" si="8"/>
        <v>2.3660000000000903E-4</v>
      </c>
      <c r="M50" s="23">
        <f t="shared" si="5"/>
        <v>0.34299999999999997</v>
      </c>
    </row>
    <row r="51" spans="1:21" ht="19.5" customHeight="1" x14ac:dyDescent="0.35">
      <c r="A51" t="s">
        <v>3942</v>
      </c>
      <c r="B51" s="8">
        <f t="shared" si="6"/>
        <v>245</v>
      </c>
      <c r="C51" s="23">
        <v>0.43106899999999998</v>
      </c>
      <c r="D51" s="23">
        <f t="shared" si="0"/>
        <v>0.43099999999999999</v>
      </c>
      <c r="E51" s="23">
        <f t="shared" si="1"/>
        <v>1.056</v>
      </c>
      <c r="F51" s="23">
        <f t="shared" si="2"/>
        <v>6.0881983606557222E-2</v>
      </c>
      <c r="G51" s="23">
        <v>0.67979599999999996</v>
      </c>
      <c r="H51" s="23">
        <f t="shared" si="3"/>
        <v>0.68</v>
      </c>
      <c r="I51" s="23">
        <f t="shared" si="4"/>
        <v>-1.0922131147541592E-3</v>
      </c>
      <c r="K51" s="23">
        <f t="shared" si="7"/>
        <v>7.251999999999992E-3</v>
      </c>
      <c r="L51" s="23">
        <f t="shared" si="8"/>
        <v>5.3159999999998766E-4</v>
      </c>
      <c r="M51" s="23">
        <f t="shared" si="5"/>
        <v>0.376</v>
      </c>
    </row>
    <row r="52" spans="1:21" ht="19.5" customHeight="1" x14ac:dyDescent="0.35">
      <c r="A52" t="s">
        <v>3943</v>
      </c>
      <c r="B52" s="8">
        <f t="shared" si="6"/>
        <v>250</v>
      </c>
      <c r="C52" s="23">
        <v>0.42044700000000002</v>
      </c>
      <c r="D52" s="23">
        <f t="shared" si="0"/>
        <v>0.42</v>
      </c>
      <c r="E52" s="23">
        <f t="shared" si="1"/>
        <v>1.0449999999999999</v>
      </c>
      <c r="F52" s="23">
        <f t="shared" si="2"/>
        <v>5.0259983606557257E-2</v>
      </c>
      <c r="G52" s="23">
        <v>0.67940900000000004</v>
      </c>
      <c r="H52" s="23">
        <f t="shared" si="3"/>
        <v>0.67900000000000005</v>
      </c>
      <c r="I52" s="23">
        <f t="shared" si="4"/>
        <v>-1.4792131147540744E-3</v>
      </c>
      <c r="K52" s="23">
        <f t="shared" si="7"/>
        <v>-2.1243999999999929E-3</v>
      </c>
      <c r="L52" s="23">
        <f t="shared" si="8"/>
        <v>-7.7399999999983043E-5</v>
      </c>
      <c r="M52" s="23">
        <f t="shared" si="5"/>
        <v>0.36599999999999988</v>
      </c>
    </row>
    <row r="53" spans="1:21" ht="19.5" customHeight="1" x14ac:dyDescent="0.35">
      <c r="A53" t="s">
        <v>3944</v>
      </c>
      <c r="B53" s="8">
        <f t="shared" si="6"/>
        <v>255</v>
      </c>
      <c r="C53" s="23">
        <v>0.29391299999999998</v>
      </c>
      <c r="D53" s="23">
        <f t="shared" si="0"/>
        <v>0.29399999999999998</v>
      </c>
      <c r="E53" s="23">
        <f t="shared" si="1"/>
        <v>0.91900000000000004</v>
      </c>
      <c r="F53" s="23">
        <f t="shared" si="2"/>
        <v>-7.6274016393442778E-2</v>
      </c>
      <c r="G53" s="23">
        <v>0.68354000000000004</v>
      </c>
      <c r="H53" s="23">
        <f t="shared" si="3"/>
        <v>0.68400000000000005</v>
      </c>
      <c r="I53" s="23">
        <f t="shared" si="4"/>
        <v>2.6517868852459214E-3</v>
      </c>
      <c r="K53" s="23">
        <f t="shared" si="7"/>
        <v>-2.5306800000000008E-2</v>
      </c>
      <c r="L53" s="23">
        <f t="shared" si="8"/>
        <v>8.2619999999999916E-4</v>
      </c>
      <c r="M53" s="23">
        <f t="shared" si="5"/>
        <v>0.23499999999999999</v>
      </c>
    </row>
    <row r="54" spans="1:21" ht="19.5" customHeight="1" x14ac:dyDescent="0.35">
      <c r="A54" t="s">
        <v>3945</v>
      </c>
      <c r="B54" s="8">
        <f t="shared" si="6"/>
        <v>260</v>
      </c>
      <c r="C54" s="23">
        <v>0.33633000000000002</v>
      </c>
      <c r="D54" s="23">
        <f t="shared" si="0"/>
        <v>0.33600000000000002</v>
      </c>
      <c r="E54" s="23">
        <f t="shared" si="1"/>
        <v>0.96100000000000008</v>
      </c>
      <c r="F54" s="23">
        <f t="shared" si="2"/>
        <v>-3.385701639344274E-2</v>
      </c>
      <c r="G54" s="23">
        <v>0.67964599999999997</v>
      </c>
      <c r="H54" s="23">
        <f t="shared" si="3"/>
        <v>0.68</v>
      </c>
      <c r="I54" s="23">
        <f t="shared" si="4"/>
        <v>-1.2422131147541426E-3</v>
      </c>
      <c r="K54" s="23">
        <f t="shared" si="7"/>
        <v>8.4834000000000073E-3</v>
      </c>
      <c r="L54" s="23">
        <f t="shared" si="8"/>
        <v>-7.7880000000001286E-4</v>
      </c>
      <c r="M54" s="23">
        <f t="shared" si="5"/>
        <v>0.28100000000000003</v>
      </c>
    </row>
    <row r="55" spans="1:21" ht="19.5" customHeight="1" x14ac:dyDescent="0.35">
      <c r="A55" t="s">
        <v>3946</v>
      </c>
      <c r="B55" s="8">
        <f t="shared" si="6"/>
        <v>265</v>
      </c>
      <c r="C55" s="23">
        <v>0.33386900000000003</v>
      </c>
      <c r="D55" s="23">
        <f t="shared" si="0"/>
        <v>0.33400000000000002</v>
      </c>
      <c r="E55" s="23">
        <f t="shared" si="1"/>
        <v>0.95900000000000007</v>
      </c>
      <c r="F55" s="23">
        <f t="shared" si="2"/>
        <v>-3.6318016393442731E-2</v>
      </c>
      <c r="G55" s="23">
        <v>0.68273300000000003</v>
      </c>
      <c r="H55" s="23">
        <f t="shared" si="3"/>
        <v>0.68300000000000005</v>
      </c>
      <c r="I55" s="23">
        <f t="shared" si="4"/>
        <v>1.8447868852459193E-3</v>
      </c>
      <c r="K55" s="23">
        <f t="shared" si="7"/>
        <v>-4.9219999999999819E-4</v>
      </c>
      <c r="L55" s="23">
        <f t="shared" si="8"/>
        <v>6.1740000000001241E-4</v>
      </c>
      <c r="M55" s="23">
        <f t="shared" si="5"/>
        <v>0.27600000000000002</v>
      </c>
    </row>
    <row r="56" spans="1:21" ht="19.5" customHeight="1" x14ac:dyDescent="0.35">
      <c r="A56" t="s">
        <v>3947</v>
      </c>
      <c r="B56" s="8">
        <f t="shared" si="6"/>
        <v>270</v>
      </c>
      <c r="C56" s="23">
        <v>0.451986</v>
      </c>
      <c r="D56" s="23">
        <f t="shared" si="0"/>
        <v>0.45200000000000001</v>
      </c>
      <c r="E56" s="23">
        <f t="shared" si="1"/>
        <v>1.077</v>
      </c>
      <c r="F56" s="23">
        <f t="shared" si="2"/>
        <v>8.1798983606557241E-2</v>
      </c>
      <c r="G56" s="23">
        <v>0.67779999999999996</v>
      </c>
      <c r="H56" s="23">
        <f t="shared" si="3"/>
        <v>0.67800000000000005</v>
      </c>
      <c r="I56" s="23">
        <f t="shared" si="4"/>
        <v>-3.0882131147541569E-3</v>
      </c>
      <c r="K56" s="23">
        <f t="shared" si="7"/>
        <v>2.3623399999999996E-2</v>
      </c>
      <c r="L56" s="23">
        <f t="shared" si="8"/>
        <v>-9.866000000000152E-4</v>
      </c>
      <c r="M56" s="23">
        <f t="shared" si="5"/>
        <v>0.39899999999999991</v>
      </c>
    </row>
    <row r="57" spans="1:21" ht="19.5" customHeight="1" x14ac:dyDescent="0.35">
      <c r="A57" t="s">
        <v>3948</v>
      </c>
      <c r="B57" s="8">
        <f t="shared" si="6"/>
        <v>275</v>
      </c>
      <c r="C57" s="23">
        <v>0.33461000000000002</v>
      </c>
      <c r="D57" s="23">
        <f t="shared" si="0"/>
        <v>0.33500000000000002</v>
      </c>
      <c r="E57" s="23">
        <f t="shared" si="1"/>
        <v>0.96</v>
      </c>
      <c r="F57" s="23">
        <f t="shared" si="2"/>
        <v>-3.557701639344274E-2</v>
      </c>
      <c r="G57" s="23">
        <v>0.68116100000000002</v>
      </c>
      <c r="H57" s="23">
        <f t="shared" si="3"/>
        <v>0.68100000000000005</v>
      </c>
      <c r="I57" s="23">
        <f t="shared" si="4"/>
        <v>2.7278688524590144E-4</v>
      </c>
      <c r="K57" s="23">
        <f t="shared" si="7"/>
        <v>-2.3475199999999995E-2</v>
      </c>
      <c r="L57" s="23">
        <f t="shared" si="8"/>
        <v>6.7220000000001168E-4</v>
      </c>
      <c r="M57" s="23">
        <f t="shared" si="5"/>
        <v>0.27899999999999991</v>
      </c>
    </row>
    <row r="58" spans="1:21" ht="19.5" customHeight="1" x14ac:dyDescent="0.35">
      <c r="A58" t="s">
        <v>3949</v>
      </c>
      <c r="B58" s="8">
        <f t="shared" si="6"/>
        <v>280</v>
      </c>
      <c r="C58" s="23">
        <v>0.32498899999999997</v>
      </c>
      <c r="D58" s="23">
        <f t="shared" si="0"/>
        <v>0.32500000000000001</v>
      </c>
      <c r="E58" s="23">
        <f t="shared" si="1"/>
        <v>0.95</v>
      </c>
      <c r="F58" s="23">
        <f t="shared" si="2"/>
        <v>-4.5198016393442786E-2</v>
      </c>
      <c r="G58" s="23">
        <v>0.67722099999999996</v>
      </c>
      <c r="H58" s="23">
        <f t="shared" si="3"/>
        <v>0.67700000000000005</v>
      </c>
      <c r="I58" s="23">
        <f t="shared" si="4"/>
        <v>-3.6672131147541531E-3</v>
      </c>
      <c r="K58" s="23">
        <f t="shared" si="7"/>
        <v>-1.9242000000000091E-3</v>
      </c>
      <c r="L58" s="23">
        <f t="shared" si="8"/>
        <v>-7.8800000000001091E-4</v>
      </c>
      <c r="M58" s="23">
        <f t="shared" si="5"/>
        <v>0.27299999999999991</v>
      </c>
    </row>
    <row r="59" spans="1:21" ht="19.5" customHeight="1" x14ac:dyDescent="0.35">
      <c r="A59" t="s">
        <v>3950</v>
      </c>
      <c r="B59" s="8">
        <f t="shared" si="6"/>
        <v>285</v>
      </c>
      <c r="C59" s="23">
        <v>0.37095400000000001</v>
      </c>
      <c r="D59" s="23">
        <f t="shared" si="0"/>
        <v>0.371</v>
      </c>
      <c r="E59" s="23">
        <f t="shared" si="1"/>
        <v>0.996</v>
      </c>
      <c r="F59" s="23">
        <f t="shared" si="2"/>
        <v>7.6698360655724773E-4</v>
      </c>
      <c r="G59" s="23">
        <v>0.67730900000000005</v>
      </c>
      <c r="H59" s="23">
        <f t="shared" si="3"/>
        <v>0.67700000000000005</v>
      </c>
      <c r="I59" s="23">
        <f t="shared" si="4"/>
        <v>-3.5792131147540651E-3</v>
      </c>
      <c r="K59" s="23">
        <f t="shared" si="7"/>
        <v>9.1930000000000067E-3</v>
      </c>
      <c r="L59" s="23">
        <f t="shared" si="8"/>
        <v>1.7600000000017602E-5</v>
      </c>
      <c r="M59" s="23">
        <f t="shared" si="5"/>
        <v>0.31899999999999995</v>
      </c>
    </row>
    <row r="60" spans="1:21" ht="19.5" customHeight="1" x14ac:dyDescent="0.35">
      <c r="A60" t="s">
        <v>3951</v>
      </c>
      <c r="B60" s="8">
        <f t="shared" si="6"/>
        <v>290</v>
      </c>
      <c r="C60" s="23">
        <v>0.31954300000000002</v>
      </c>
      <c r="D60" s="23">
        <f t="shared" si="0"/>
        <v>0.32</v>
      </c>
      <c r="E60" s="23">
        <f t="shared" si="1"/>
        <v>0.94500000000000006</v>
      </c>
      <c r="F60" s="23">
        <f t="shared" si="2"/>
        <v>-5.0644016393442737E-2</v>
      </c>
      <c r="G60" s="23">
        <v>0.67501</v>
      </c>
      <c r="H60" s="23">
        <f t="shared" si="3"/>
        <v>0.67500000000000004</v>
      </c>
      <c r="I60" s="23">
        <f t="shared" si="4"/>
        <v>-5.8782131147541161E-3</v>
      </c>
      <c r="K60" s="23">
        <f t="shared" si="7"/>
        <v>-1.0282199999999997E-2</v>
      </c>
      <c r="L60" s="23">
        <f t="shared" si="8"/>
        <v>-4.598000000000102E-4</v>
      </c>
      <c r="M60" s="23">
        <f t="shared" si="5"/>
        <v>0.27</v>
      </c>
    </row>
    <row r="61" spans="1:21" ht="19.5" customHeight="1" x14ac:dyDescent="0.35">
      <c r="A61" t="s">
        <v>3952</v>
      </c>
      <c r="B61" s="8">
        <f t="shared" si="6"/>
        <v>295</v>
      </c>
      <c r="C61" s="23">
        <v>0.36409399999999997</v>
      </c>
      <c r="D61" s="23">
        <f t="shared" si="0"/>
        <v>0.36399999999999999</v>
      </c>
      <c r="E61" s="23">
        <f t="shared" si="1"/>
        <v>0.98899999999999999</v>
      </c>
      <c r="F61" s="23">
        <f t="shared" si="2"/>
        <v>-6.093016393442785E-3</v>
      </c>
      <c r="G61" s="23">
        <v>0.68064000000000002</v>
      </c>
      <c r="H61" s="23">
        <f t="shared" si="3"/>
        <v>0.68100000000000005</v>
      </c>
      <c r="I61" s="23">
        <f t="shared" si="4"/>
        <v>-2.4821311475409225E-4</v>
      </c>
      <c r="K61" s="23">
        <f t="shared" si="7"/>
        <v>8.9101999999999897E-3</v>
      </c>
      <c r="L61" s="23">
        <f t="shared" si="8"/>
        <v>1.1260000000000048E-3</v>
      </c>
      <c r="M61" s="23">
        <f t="shared" si="5"/>
        <v>0.30799999999999994</v>
      </c>
    </row>
    <row r="62" spans="1:21" ht="19.5" customHeight="1" x14ac:dyDescent="0.35">
      <c r="A62" t="s">
        <v>3953</v>
      </c>
      <c r="B62" s="8">
        <f t="shared" si="6"/>
        <v>300</v>
      </c>
      <c r="C62" s="23">
        <v>0.371423</v>
      </c>
      <c r="D62" s="23">
        <f t="shared" si="0"/>
        <v>0.371</v>
      </c>
      <c r="E62" s="23">
        <f t="shared" si="1"/>
        <v>0.996</v>
      </c>
      <c r="F62" s="23">
        <f t="shared" si="2"/>
        <v>1.2359836065572449E-3</v>
      </c>
      <c r="G62" s="23">
        <v>0.67408900000000005</v>
      </c>
      <c r="H62" s="23">
        <f t="shared" si="3"/>
        <v>0.67400000000000004</v>
      </c>
      <c r="I62" s="23">
        <f t="shared" si="4"/>
        <v>-6.7992131147540658E-3</v>
      </c>
      <c r="K62" s="23">
        <f t="shared" si="7"/>
        <v>1.465800000000006E-3</v>
      </c>
      <c r="L62" s="23">
        <f t="shared" si="8"/>
        <v>-1.3101999999999947E-3</v>
      </c>
      <c r="M62" s="23">
        <f t="shared" si="5"/>
        <v>0.32199999999999995</v>
      </c>
    </row>
    <row r="63" spans="1:21" ht="19.5" customHeight="1" x14ac:dyDescent="0.35">
      <c r="A63" t="s">
        <v>3954</v>
      </c>
      <c r="B63" s="8">
        <f t="shared" si="6"/>
        <v>305</v>
      </c>
      <c r="C63" s="23">
        <v>0.38033600000000001</v>
      </c>
      <c r="D63" s="23">
        <f t="shared" si="0"/>
        <v>0.38</v>
      </c>
      <c r="E63" s="23">
        <f t="shared" si="1"/>
        <v>1.0049999999999999</v>
      </c>
      <c r="F63" s="23">
        <f t="shared" si="2"/>
        <v>1.0148983606557249E-2</v>
      </c>
      <c r="G63" s="23">
        <v>0.67389900000000003</v>
      </c>
      <c r="H63" s="23">
        <f t="shared" si="3"/>
        <v>0.67400000000000004</v>
      </c>
      <c r="I63" s="23">
        <f t="shared" si="4"/>
        <v>-6.9892131147540892E-3</v>
      </c>
      <c r="K63" s="23">
        <f t="shared" si="7"/>
        <v>1.7826000000000009E-3</v>
      </c>
      <c r="L63" s="23">
        <f t="shared" si="8"/>
        <v>-3.8000000000004698E-5</v>
      </c>
      <c r="M63" s="23">
        <f t="shared" si="5"/>
        <v>0.33099999999999985</v>
      </c>
    </row>
    <row r="64" spans="1:21" ht="19.5" customHeight="1" x14ac:dyDescent="0.35">
      <c r="A64" t="s">
        <v>3955</v>
      </c>
      <c r="B64" s="8">
        <f t="shared" si="6"/>
        <v>310</v>
      </c>
      <c r="C64" s="23">
        <v>0.411887</v>
      </c>
      <c r="D64" s="23">
        <f t="shared" si="0"/>
        <v>0.41199999999999998</v>
      </c>
      <c r="E64" s="23">
        <f t="shared" si="1"/>
        <v>1.0369999999999999</v>
      </c>
      <c r="F64" s="23">
        <f t="shared" si="2"/>
        <v>4.1699983606557245E-2</v>
      </c>
      <c r="G64" s="23">
        <v>0.67273099999999997</v>
      </c>
      <c r="H64" s="23">
        <f t="shared" si="3"/>
        <v>0.67300000000000004</v>
      </c>
      <c r="I64" s="23">
        <f t="shared" si="4"/>
        <v>-8.1572131147541471E-3</v>
      </c>
      <c r="K64" s="23">
        <f t="shared" si="7"/>
        <v>6.3101999999999993E-3</v>
      </c>
      <c r="L64" s="23">
        <f t="shared" si="8"/>
        <v>-2.3360000000001159E-4</v>
      </c>
      <c r="M64" s="23">
        <f t="shared" si="5"/>
        <v>0.36399999999999988</v>
      </c>
    </row>
    <row r="65" spans="1:13" ht="19.5" customHeight="1" x14ac:dyDescent="0.35">
      <c r="A65" t="s">
        <v>3956</v>
      </c>
      <c r="B65" s="8">
        <f t="shared" si="6"/>
        <v>315</v>
      </c>
      <c r="C65" s="23">
        <v>0.46865499999999999</v>
      </c>
      <c r="D65" s="23">
        <f t="shared" si="0"/>
        <v>0.46899999999999997</v>
      </c>
      <c r="E65" s="23">
        <f t="shared" si="1"/>
        <v>1.0939999999999999</v>
      </c>
      <c r="F65" s="23">
        <f t="shared" si="2"/>
        <v>9.846798360655723E-2</v>
      </c>
      <c r="G65" s="23">
        <v>0.678647</v>
      </c>
      <c r="H65" s="23">
        <f t="shared" si="3"/>
        <v>0.67900000000000005</v>
      </c>
      <c r="I65" s="23">
        <f t="shared" si="4"/>
        <v>-2.2412131147541148E-3</v>
      </c>
      <c r="K65" s="23">
        <f t="shared" si="7"/>
        <v>1.1353599999999997E-2</v>
      </c>
      <c r="L65" s="23">
        <f t="shared" si="8"/>
        <v>1.1832000000000064E-3</v>
      </c>
      <c r="M65" s="23">
        <f t="shared" si="5"/>
        <v>0.41499999999999981</v>
      </c>
    </row>
    <row r="66" spans="1:13" ht="19.5" customHeight="1" x14ac:dyDescent="0.35">
      <c r="A66" t="s">
        <v>3957</v>
      </c>
      <c r="B66" s="8">
        <f t="shared" si="6"/>
        <v>320</v>
      </c>
      <c r="C66" s="23">
        <v>0.31427100000000002</v>
      </c>
      <c r="D66" s="23">
        <f t="shared" ref="D66:D129" si="10">ROUND(C66,3)</f>
        <v>0.314</v>
      </c>
      <c r="E66" s="23">
        <f t="shared" ref="E66:E129" si="11">D66+5/8</f>
        <v>0.93900000000000006</v>
      </c>
      <c r="F66" s="23">
        <f t="shared" ref="F66:F129" si="12">C66-AVERAGE($C$2:$C$62)</f>
        <v>-5.5916016393442736E-2</v>
      </c>
      <c r="G66" s="23">
        <v>0.67402200000000001</v>
      </c>
      <c r="H66" s="23">
        <f t="shared" ref="H66:H129" si="13">ROUND(G66, 3)</f>
        <v>0.67400000000000004</v>
      </c>
      <c r="I66" s="23">
        <f t="shared" ref="I66:I129" si="14">G66-AVERAGE($G$2:$G$62)</f>
        <v>-6.866213114754105E-3</v>
      </c>
      <c r="K66" s="23">
        <f t="shared" si="7"/>
        <v>-3.0876799999999992E-2</v>
      </c>
      <c r="L66" s="23">
        <f t="shared" si="8"/>
        <v>-9.2499999999999809E-4</v>
      </c>
      <c r="M66" s="23">
        <f t="shared" ref="M66:M129" si="15">E66-H66</f>
        <v>0.26500000000000001</v>
      </c>
    </row>
    <row r="67" spans="1:13" ht="19.5" customHeight="1" x14ac:dyDescent="0.35">
      <c r="A67" t="s">
        <v>3958</v>
      </c>
      <c r="B67" s="8">
        <f t="shared" ref="B67:B130" si="16">B66+5</f>
        <v>325</v>
      </c>
      <c r="C67" s="23">
        <v>0.31225799999999998</v>
      </c>
      <c r="D67" s="23">
        <f t="shared" si="10"/>
        <v>0.312</v>
      </c>
      <c r="E67" s="23">
        <f t="shared" si="11"/>
        <v>0.93700000000000006</v>
      </c>
      <c r="F67" s="23">
        <f t="shared" si="12"/>
        <v>-5.7929016393442778E-2</v>
      </c>
      <c r="G67" s="23">
        <v>0.68134499999999998</v>
      </c>
      <c r="H67" s="23">
        <f t="shared" si="13"/>
        <v>0.68100000000000005</v>
      </c>
      <c r="I67" s="23">
        <f t="shared" si="14"/>
        <v>4.5678688524586342E-4</v>
      </c>
      <c r="K67" s="23">
        <f t="shared" ref="K67:K130" si="17">(C67-C66)/(B67-B66)</f>
        <v>-4.0260000000000848E-4</v>
      </c>
      <c r="L67" s="23">
        <f t="shared" ref="L67:L130" si="18">(G67-G66)/(B67-B66)</f>
        <v>1.4645999999999936E-3</v>
      </c>
      <c r="M67" s="23">
        <f t="shared" si="15"/>
        <v>0.25600000000000001</v>
      </c>
    </row>
    <row r="68" spans="1:13" ht="19.5" customHeight="1" x14ac:dyDescent="0.35">
      <c r="A68" t="s">
        <v>3959</v>
      </c>
      <c r="B68" s="8">
        <f t="shared" si="16"/>
        <v>330</v>
      </c>
      <c r="C68" s="23">
        <v>0.329959</v>
      </c>
      <c r="D68" s="23">
        <f t="shared" si="10"/>
        <v>0.33</v>
      </c>
      <c r="E68" s="23">
        <f t="shared" si="11"/>
        <v>0.95500000000000007</v>
      </c>
      <c r="F68" s="23">
        <f t="shared" si="12"/>
        <v>-4.0228016393442756E-2</v>
      </c>
      <c r="G68" s="23">
        <v>0.68152999999999997</v>
      </c>
      <c r="H68" s="23">
        <f t="shared" si="13"/>
        <v>0.68200000000000005</v>
      </c>
      <c r="I68" s="23">
        <f t="shared" si="14"/>
        <v>6.4178688524585414E-4</v>
      </c>
      <c r="K68" s="23">
        <f t="shared" si="17"/>
        <v>3.5402000000000046E-3</v>
      </c>
      <c r="L68" s="23">
        <f t="shared" si="18"/>
        <v>3.6999999999998148E-5</v>
      </c>
      <c r="M68" s="23">
        <f t="shared" si="15"/>
        <v>0.27300000000000002</v>
      </c>
    </row>
    <row r="69" spans="1:13" ht="19.5" customHeight="1" x14ac:dyDescent="0.35">
      <c r="A69" t="s">
        <v>3960</v>
      </c>
      <c r="B69" s="8">
        <f t="shared" si="16"/>
        <v>335</v>
      </c>
      <c r="C69" s="23">
        <v>0.41224100000000002</v>
      </c>
      <c r="D69" s="23">
        <f t="shared" si="10"/>
        <v>0.41199999999999998</v>
      </c>
      <c r="E69" s="23">
        <f t="shared" si="11"/>
        <v>1.0369999999999999</v>
      </c>
      <c r="F69" s="23">
        <f t="shared" si="12"/>
        <v>4.2053983606557266E-2</v>
      </c>
      <c r="G69" s="23">
        <v>0.67835900000000005</v>
      </c>
      <c r="H69" s="23">
        <f t="shared" si="13"/>
        <v>0.67800000000000005</v>
      </c>
      <c r="I69" s="23">
        <f t="shared" si="14"/>
        <v>-2.5292131147540697E-3</v>
      </c>
      <c r="K69" s="23">
        <f t="shared" si="17"/>
        <v>1.6456400000000003E-2</v>
      </c>
      <c r="L69" s="23">
        <f t="shared" si="18"/>
        <v>-6.3419999999998473E-4</v>
      </c>
      <c r="M69" s="23">
        <f t="shared" si="15"/>
        <v>0.35899999999999987</v>
      </c>
    </row>
    <row r="70" spans="1:13" ht="19.5" customHeight="1" x14ac:dyDescent="0.35">
      <c r="A70" t="s">
        <v>3961</v>
      </c>
      <c r="B70" s="8">
        <f t="shared" si="16"/>
        <v>340</v>
      </c>
      <c r="C70" s="23">
        <v>0.34316799999999997</v>
      </c>
      <c r="D70" s="23">
        <f t="shared" si="10"/>
        <v>0.34300000000000003</v>
      </c>
      <c r="E70" s="23">
        <f t="shared" si="11"/>
        <v>0.96799999999999997</v>
      </c>
      <c r="F70" s="23">
        <f t="shared" si="12"/>
        <v>-2.7019016393442785E-2</v>
      </c>
      <c r="G70" s="23">
        <v>0.67502700000000004</v>
      </c>
      <c r="H70" s="23">
        <f t="shared" si="13"/>
        <v>0.67500000000000004</v>
      </c>
      <c r="I70" s="23">
        <f t="shared" si="14"/>
        <v>-5.8612131147540714E-3</v>
      </c>
      <c r="K70" s="23">
        <f t="shared" si="17"/>
        <v>-1.381460000000001E-2</v>
      </c>
      <c r="L70" s="23">
        <f t="shared" si="18"/>
        <v>-6.6640000000000037E-4</v>
      </c>
      <c r="M70" s="23">
        <f t="shared" si="15"/>
        <v>0.29299999999999993</v>
      </c>
    </row>
    <row r="71" spans="1:13" ht="19.5" customHeight="1" x14ac:dyDescent="0.35">
      <c r="A71" t="s">
        <v>3962</v>
      </c>
      <c r="B71" s="8">
        <f t="shared" si="16"/>
        <v>345</v>
      </c>
      <c r="C71" s="23">
        <v>0.41317500000000001</v>
      </c>
      <c r="D71" s="23">
        <f t="shared" si="10"/>
        <v>0.41299999999999998</v>
      </c>
      <c r="E71" s="23">
        <f t="shared" si="11"/>
        <v>1.038</v>
      </c>
      <c r="F71" s="23">
        <f t="shared" si="12"/>
        <v>4.2987983606557256E-2</v>
      </c>
      <c r="G71" s="23">
        <v>0.67293899999999995</v>
      </c>
      <c r="H71" s="23">
        <f t="shared" si="13"/>
        <v>0.67300000000000004</v>
      </c>
      <c r="I71" s="23">
        <f t="shared" si="14"/>
        <v>-7.9492131147541611E-3</v>
      </c>
      <c r="K71" s="23">
        <f t="shared" si="17"/>
        <v>1.4001400000000008E-2</v>
      </c>
      <c r="L71" s="23">
        <f t="shared" si="18"/>
        <v>-4.1760000000001796E-4</v>
      </c>
      <c r="M71" s="23">
        <f t="shared" si="15"/>
        <v>0.36499999999999999</v>
      </c>
    </row>
    <row r="72" spans="1:13" ht="19.5" customHeight="1" x14ac:dyDescent="0.35">
      <c r="A72" t="s">
        <v>3963</v>
      </c>
      <c r="B72" s="8">
        <f t="shared" si="16"/>
        <v>350</v>
      </c>
      <c r="C72" s="23">
        <v>0.34568399999999999</v>
      </c>
      <c r="D72" s="23">
        <f t="shared" si="10"/>
        <v>0.34599999999999997</v>
      </c>
      <c r="E72" s="23">
        <f t="shared" si="11"/>
        <v>0.97099999999999997</v>
      </c>
      <c r="F72" s="23">
        <f t="shared" si="12"/>
        <v>-2.4503016393442767E-2</v>
      </c>
      <c r="G72" s="23">
        <v>0.67642100000000005</v>
      </c>
      <c r="H72" s="23">
        <f t="shared" si="13"/>
        <v>0.67600000000000005</v>
      </c>
      <c r="I72" s="23">
        <f t="shared" si="14"/>
        <v>-4.467213114754065E-3</v>
      </c>
      <c r="K72" s="23">
        <f t="shared" si="17"/>
        <v>-1.3498200000000005E-2</v>
      </c>
      <c r="L72" s="23">
        <f t="shared" si="18"/>
        <v>6.964000000000192E-4</v>
      </c>
      <c r="M72" s="23">
        <f t="shared" si="15"/>
        <v>0.29499999999999993</v>
      </c>
    </row>
    <row r="73" spans="1:13" ht="19.5" customHeight="1" x14ac:dyDescent="0.35">
      <c r="A73" t="s">
        <v>3964</v>
      </c>
      <c r="B73" s="8">
        <f t="shared" si="16"/>
        <v>355</v>
      </c>
      <c r="C73" s="23">
        <v>0.37612800000000002</v>
      </c>
      <c r="D73" s="23">
        <f t="shared" si="10"/>
        <v>0.376</v>
      </c>
      <c r="E73" s="23">
        <f t="shared" si="11"/>
        <v>1.0009999999999999</v>
      </c>
      <c r="F73" s="23">
        <f t="shared" si="12"/>
        <v>5.9409836065572597E-3</v>
      </c>
      <c r="G73" s="23">
        <v>0.67068700000000003</v>
      </c>
      <c r="H73" s="23">
        <f t="shared" si="13"/>
        <v>0.67100000000000004</v>
      </c>
      <c r="I73" s="23">
        <f t="shared" si="14"/>
        <v>-1.0201213114754082E-2</v>
      </c>
      <c r="K73" s="23">
        <f t="shared" si="17"/>
        <v>6.0888000000000053E-3</v>
      </c>
      <c r="L73" s="23">
        <f t="shared" si="18"/>
        <v>-1.1468000000000034E-3</v>
      </c>
      <c r="M73" s="23">
        <f t="shared" si="15"/>
        <v>0.32999999999999985</v>
      </c>
    </row>
    <row r="74" spans="1:13" ht="19.5" customHeight="1" x14ac:dyDescent="0.35">
      <c r="A74" t="s">
        <v>3965</v>
      </c>
      <c r="B74" s="8">
        <f t="shared" si="16"/>
        <v>360</v>
      </c>
      <c r="C74" s="23">
        <v>0.31825999999999999</v>
      </c>
      <c r="D74" s="23">
        <f t="shared" si="10"/>
        <v>0.318</v>
      </c>
      <c r="E74" s="23">
        <f t="shared" si="11"/>
        <v>0.94300000000000006</v>
      </c>
      <c r="F74" s="23">
        <f t="shared" si="12"/>
        <v>-5.1927016393442771E-2</v>
      </c>
      <c r="G74" s="23">
        <v>0.67650999999999994</v>
      </c>
      <c r="H74" s="23">
        <f t="shared" si="13"/>
        <v>0.67700000000000005</v>
      </c>
      <c r="I74" s="23">
        <f t="shared" si="14"/>
        <v>-4.3782131147541703E-3</v>
      </c>
      <c r="K74" s="23">
        <f t="shared" si="17"/>
        <v>-1.1573600000000007E-2</v>
      </c>
      <c r="L74" s="23">
        <f t="shared" si="18"/>
        <v>1.1645999999999822E-3</v>
      </c>
      <c r="M74" s="23">
        <f t="shared" si="15"/>
        <v>0.26600000000000001</v>
      </c>
    </row>
    <row r="75" spans="1:13" ht="19.5" customHeight="1" x14ac:dyDescent="0.35">
      <c r="A75" t="s">
        <v>3966</v>
      </c>
      <c r="B75" s="8">
        <f t="shared" si="16"/>
        <v>365</v>
      </c>
      <c r="C75" s="23">
        <v>0.37555899999999998</v>
      </c>
      <c r="D75" s="23">
        <f t="shared" si="10"/>
        <v>0.376</v>
      </c>
      <c r="E75" s="23">
        <f t="shared" si="11"/>
        <v>1.0009999999999999</v>
      </c>
      <c r="F75" s="23">
        <f t="shared" si="12"/>
        <v>5.371983606557218E-3</v>
      </c>
      <c r="G75" s="23">
        <v>0.67357699999999998</v>
      </c>
      <c r="H75" s="23">
        <f t="shared" si="13"/>
        <v>0.67400000000000004</v>
      </c>
      <c r="I75" s="23">
        <f t="shared" si="14"/>
        <v>-7.3112131147541337E-3</v>
      </c>
      <c r="K75" s="23">
        <f t="shared" si="17"/>
        <v>1.1459799999999997E-2</v>
      </c>
      <c r="L75" s="23">
        <f t="shared" si="18"/>
        <v>-5.8659999999999268E-4</v>
      </c>
      <c r="M75" s="23">
        <f t="shared" si="15"/>
        <v>0.32699999999999985</v>
      </c>
    </row>
    <row r="76" spans="1:13" ht="19.5" customHeight="1" x14ac:dyDescent="0.35">
      <c r="A76" t="s">
        <v>3967</v>
      </c>
      <c r="B76" s="8">
        <f t="shared" si="16"/>
        <v>370</v>
      </c>
      <c r="C76" s="23">
        <v>0.34873999999999999</v>
      </c>
      <c r="D76" s="23">
        <f t="shared" si="10"/>
        <v>0.34899999999999998</v>
      </c>
      <c r="E76" s="23">
        <f t="shared" si="11"/>
        <v>0.97399999999999998</v>
      </c>
      <c r="F76" s="23">
        <f t="shared" si="12"/>
        <v>-2.1447016393442764E-2</v>
      </c>
      <c r="G76" s="23">
        <v>0.67110800000000004</v>
      </c>
      <c r="H76" s="23">
        <f t="shared" si="13"/>
        <v>0.67100000000000004</v>
      </c>
      <c r="I76" s="23">
        <f t="shared" si="14"/>
        <v>-9.7802131147540772E-3</v>
      </c>
      <c r="K76" s="23">
        <f t="shared" si="17"/>
        <v>-5.3637999999999967E-3</v>
      </c>
      <c r="L76" s="23">
        <f t="shared" si="18"/>
        <v>-4.9379999999998869E-4</v>
      </c>
      <c r="M76" s="23">
        <f t="shared" si="15"/>
        <v>0.30299999999999994</v>
      </c>
    </row>
    <row r="77" spans="1:13" ht="19.5" customHeight="1" x14ac:dyDescent="0.35">
      <c r="A77" t="s">
        <v>3968</v>
      </c>
      <c r="B77" s="8">
        <f t="shared" si="16"/>
        <v>375</v>
      </c>
      <c r="C77" s="23">
        <v>0.43132999999999999</v>
      </c>
      <c r="D77" s="23">
        <f t="shared" si="10"/>
        <v>0.43099999999999999</v>
      </c>
      <c r="E77" s="23">
        <f t="shared" si="11"/>
        <v>1.056</v>
      </c>
      <c r="F77" s="23">
        <f t="shared" si="12"/>
        <v>6.1142983606557233E-2</v>
      </c>
      <c r="G77" s="23">
        <v>0.67140699999999998</v>
      </c>
      <c r="H77" s="23">
        <f t="shared" si="13"/>
        <v>0.67100000000000004</v>
      </c>
      <c r="I77" s="23">
        <f t="shared" si="14"/>
        <v>-9.481213114754139E-3</v>
      </c>
      <c r="K77" s="23">
        <f t="shared" si="17"/>
        <v>1.6517999999999998E-2</v>
      </c>
      <c r="L77" s="23">
        <f t="shared" si="18"/>
        <v>5.9799999999987644E-5</v>
      </c>
      <c r="M77" s="23">
        <f t="shared" si="15"/>
        <v>0.38500000000000001</v>
      </c>
    </row>
    <row r="78" spans="1:13" ht="19.5" customHeight="1" x14ac:dyDescent="0.35">
      <c r="A78" t="s">
        <v>3969</v>
      </c>
      <c r="B78" s="8">
        <f t="shared" si="16"/>
        <v>380</v>
      </c>
      <c r="C78" s="23">
        <v>0.413518</v>
      </c>
      <c r="D78" s="23">
        <f t="shared" si="10"/>
        <v>0.41399999999999998</v>
      </c>
      <c r="E78" s="23">
        <f t="shared" si="11"/>
        <v>1.0389999999999999</v>
      </c>
      <c r="F78" s="23">
        <f t="shared" si="12"/>
        <v>4.3330983606557238E-2</v>
      </c>
      <c r="G78" s="23">
        <v>0.67468700000000004</v>
      </c>
      <c r="H78" s="23">
        <f t="shared" si="13"/>
        <v>0.67500000000000004</v>
      </c>
      <c r="I78" s="23">
        <f t="shared" si="14"/>
        <v>-6.2012131147540783E-3</v>
      </c>
      <c r="K78" s="23">
        <f t="shared" si="17"/>
        <v>-3.562399999999999E-3</v>
      </c>
      <c r="L78" s="23">
        <f t="shared" si="18"/>
        <v>6.5600000000001215E-4</v>
      </c>
      <c r="M78" s="23">
        <f t="shared" si="15"/>
        <v>0.36399999999999988</v>
      </c>
    </row>
    <row r="79" spans="1:13" ht="19.5" customHeight="1" x14ac:dyDescent="0.35">
      <c r="A79" t="s">
        <v>3970</v>
      </c>
      <c r="B79" s="8">
        <f t="shared" si="16"/>
        <v>385</v>
      </c>
      <c r="C79" s="23">
        <v>0.39954600000000001</v>
      </c>
      <c r="D79" s="23">
        <f t="shared" si="10"/>
        <v>0.4</v>
      </c>
      <c r="E79" s="23">
        <f t="shared" si="11"/>
        <v>1.0249999999999999</v>
      </c>
      <c r="F79" s="23">
        <f t="shared" si="12"/>
        <v>2.9358983606557254E-2</v>
      </c>
      <c r="G79" s="23">
        <v>0.67366700000000002</v>
      </c>
      <c r="H79" s="23">
        <f t="shared" si="13"/>
        <v>0.67400000000000004</v>
      </c>
      <c r="I79" s="23">
        <f t="shared" si="14"/>
        <v>-7.2212131147540992E-3</v>
      </c>
      <c r="K79" s="23">
        <f t="shared" si="17"/>
        <v>-2.7943999999999968E-3</v>
      </c>
      <c r="L79" s="23">
        <f t="shared" si="18"/>
        <v>-2.0400000000000417E-4</v>
      </c>
      <c r="M79" s="23">
        <f t="shared" si="15"/>
        <v>0.35099999999999987</v>
      </c>
    </row>
    <row r="80" spans="1:13" ht="19.5" customHeight="1" x14ac:dyDescent="0.35">
      <c r="A80" t="s">
        <v>3971</v>
      </c>
      <c r="B80" s="8">
        <f t="shared" si="16"/>
        <v>390</v>
      </c>
      <c r="C80" s="23">
        <v>0.38781900000000002</v>
      </c>
      <c r="D80" s="23">
        <f t="shared" si="10"/>
        <v>0.38800000000000001</v>
      </c>
      <c r="E80" s="23">
        <f t="shared" si="11"/>
        <v>1.0129999999999999</v>
      </c>
      <c r="F80" s="23">
        <f t="shared" si="12"/>
        <v>1.7631983606557267E-2</v>
      </c>
      <c r="G80" s="23">
        <v>0.67299100000000001</v>
      </c>
      <c r="H80" s="23">
        <f t="shared" si="13"/>
        <v>0.67300000000000004</v>
      </c>
      <c r="I80" s="23">
        <f t="shared" si="14"/>
        <v>-7.8972131147541091E-3</v>
      </c>
      <c r="K80" s="23">
        <f t="shared" si="17"/>
        <v>-2.3453999999999975E-3</v>
      </c>
      <c r="L80" s="23">
        <f t="shared" si="18"/>
        <v>-1.3520000000000199E-4</v>
      </c>
      <c r="M80" s="23">
        <f t="shared" si="15"/>
        <v>0.33999999999999986</v>
      </c>
    </row>
    <row r="81" spans="1:13" ht="19.5" customHeight="1" x14ac:dyDescent="0.35">
      <c r="A81" t="s">
        <v>3972</v>
      </c>
      <c r="B81" s="8">
        <f t="shared" si="16"/>
        <v>395</v>
      </c>
      <c r="C81" s="23">
        <v>0.303261</v>
      </c>
      <c r="D81" s="23">
        <f t="shared" si="10"/>
        <v>0.30299999999999999</v>
      </c>
      <c r="E81" s="23">
        <f t="shared" si="11"/>
        <v>0.92799999999999994</v>
      </c>
      <c r="F81" s="23">
        <f t="shared" si="12"/>
        <v>-6.6926016393442755E-2</v>
      </c>
      <c r="G81" s="23">
        <v>0.67439700000000002</v>
      </c>
      <c r="H81" s="23">
        <f t="shared" si="13"/>
        <v>0.67400000000000004</v>
      </c>
      <c r="I81" s="23">
        <f t="shared" si="14"/>
        <v>-6.4912131147540908E-3</v>
      </c>
      <c r="K81" s="23">
        <f t="shared" si="17"/>
        <v>-1.6911600000000006E-2</v>
      </c>
      <c r="L81" s="23">
        <f t="shared" si="18"/>
        <v>2.8120000000000369E-4</v>
      </c>
      <c r="M81" s="23">
        <f t="shared" si="15"/>
        <v>0.25399999999999989</v>
      </c>
    </row>
    <row r="82" spans="1:13" ht="19.5" customHeight="1" x14ac:dyDescent="0.35">
      <c r="A82" t="s">
        <v>3973</v>
      </c>
      <c r="B82" s="8">
        <f t="shared" si="16"/>
        <v>400</v>
      </c>
      <c r="C82" s="23">
        <v>0.311112</v>
      </c>
      <c r="D82" s="23">
        <f t="shared" si="10"/>
        <v>0.311</v>
      </c>
      <c r="E82" s="23">
        <f t="shared" si="11"/>
        <v>0.93599999999999994</v>
      </c>
      <c r="F82" s="23">
        <f t="shared" si="12"/>
        <v>-5.9075016393442759E-2</v>
      </c>
      <c r="G82" s="23">
        <v>0.67989900000000003</v>
      </c>
      <c r="H82" s="23">
        <f t="shared" si="13"/>
        <v>0.68</v>
      </c>
      <c r="I82" s="23">
        <f t="shared" si="14"/>
        <v>-9.8921311475408391E-4</v>
      </c>
      <c r="K82" s="23">
        <f t="shared" si="17"/>
        <v>1.5701999999999995E-3</v>
      </c>
      <c r="L82" s="23">
        <f t="shared" si="18"/>
        <v>1.1004000000000014E-3</v>
      </c>
      <c r="M82" s="23">
        <f t="shared" si="15"/>
        <v>0.25599999999999989</v>
      </c>
    </row>
    <row r="83" spans="1:13" ht="19.5" customHeight="1" x14ac:dyDescent="0.35">
      <c r="A83" t="s">
        <v>3974</v>
      </c>
      <c r="B83" s="8">
        <f t="shared" si="16"/>
        <v>405</v>
      </c>
      <c r="C83" s="23">
        <v>0.41404600000000003</v>
      </c>
      <c r="D83" s="23">
        <f t="shared" si="10"/>
        <v>0.41399999999999998</v>
      </c>
      <c r="E83" s="23">
        <f t="shared" si="11"/>
        <v>1.0389999999999999</v>
      </c>
      <c r="F83" s="23">
        <f t="shared" si="12"/>
        <v>4.3858983606557267E-2</v>
      </c>
      <c r="G83" s="23">
        <v>0.67025299999999999</v>
      </c>
      <c r="H83" s="23">
        <f t="shared" si="13"/>
        <v>0.67</v>
      </c>
      <c r="I83" s="23">
        <f t="shared" si="14"/>
        <v>-1.0635213114754127E-2</v>
      </c>
      <c r="K83" s="23">
        <f t="shared" si="17"/>
        <v>2.0586800000000006E-2</v>
      </c>
      <c r="L83" s="23">
        <f t="shared" si="18"/>
        <v>-1.9292000000000087E-3</v>
      </c>
      <c r="M83" s="23">
        <f t="shared" si="15"/>
        <v>0.36899999999999988</v>
      </c>
    </row>
    <row r="84" spans="1:13" ht="19.5" customHeight="1" x14ac:dyDescent="0.35">
      <c r="A84" t="s">
        <v>3975</v>
      </c>
      <c r="B84" s="8">
        <f t="shared" si="16"/>
        <v>410</v>
      </c>
      <c r="C84" s="23">
        <v>0.27142500000000003</v>
      </c>
      <c r="D84" s="23">
        <f t="shared" si="10"/>
        <v>0.27100000000000002</v>
      </c>
      <c r="E84" s="23">
        <f t="shared" si="11"/>
        <v>0.89600000000000002</v>
      </c>
      <c r="F84" s="23">
        <f t="shared" si="12"/>
        <v>-9.8762016393442731E-2</v>
      </c>
      <c r="G84" s="23">
        <v>0.67452699999999999</v>
      </c>
      <c r="H84" s="23">
        <f t="shared" si="13"/>
        <v>0.67500000000000004</v>
      </c>
      <c r="I84" s="23">
        <f t="shared" si="14"/>
        <v>-6.3612131147541273E-3</v>
      </c>
      <c r="K84" s="23">
        <f t="shared" si="17"/>
        <v>-2.85242E-2</v>
      </c>
      <c r="L84" s="23">
        <f t="shared" si="18"/>
        <v>8.5479999999999996E-4</v>
      </c>
      <c r="M84" s="23">
        <f t="shared" si="15"/>
        <v>0.22099999999999997</v>
      </c>
    </row>
    <row r="85" spans="1:13" ht="19.5" customHeight="1" x14ac:dyDescent="0.35">
      <c r="A85" t="s">
        <v>3976</v>
      </c>
      <c r="B85" s="8">
        <f t="shared" si="16"/>
        <v>415</v>
      </c>
      <c r="C85" s="23">
        <v>0.380471</v>
      </c>
      <c r="D85" s="23">
        <f t="shared" si="10"/>
        <v>0.38</v>
      </c>
      <c r="E85" s="23">
        <f t="shared" si="11"/>
        <v>1.0049999999999999</v>
      </c>
      <c r="F85" s="23">
        <f t="shared" si="12"/>
        <v>1.0283983606557245E-2</v>
      </c>
      <c r="G85" s="23">
        <v>0.671933</v>
      </c>
      <c r="H85" s="23">
        <f t="shared" si="13"/>
        <v>0.67200000000000004</v>
      </c>
      <c r="I85" s="23">
        <f t="shared" si="14"/>
        <v>-8.9552131147541125E-3</v>
      </c>
      <c r="K85" s="23">
        <f t="shared" si="17"/>
        <v>2.1809199999999994E-2</v>
      </c>
      <c r="L85" s="23">
        <f t="shared" si="18"/>
        <v>-5.18799999999997E-4</v>
      </c>
      <c r="M85" s="23">
        <f t="shared" si="15"/>
        <v>0.33299999999999985</v>
      </c>
    </row>
    <row r="86" spans="1:13" ht="19.5" customHeight="1" x14ac:dyDescent="0.35">
      <c r="A86" t="s">
        <v>3977</v>
      </c>
      <c r="B86" s="8">
        <f t="shared" si="16"/>
        <v>420</v>
      </c>
      <c r="C86" s="23">
        <v>0.39238200000000001</v>
      </c>
      <c r="D86" s="23">
        <f t="shared" si="10"/>
        <v>0.39200000000000002</v>
      </c>
      <c r="E86" s="23">
        <f t="shared" si="11"/>
        <v>1.0169999999999999</v>
      </c>
      <c r="F86" s="23">
        <f t="shared" si="12"/>
        <v>2.219498360655725E-2</v>
      </c>
      <c r="G86" s="23">
        <v>0.68532999999999999</v>
      </c>
      <c r="H86" s="23">
        <f t="shared" si="13"/>
        <v>0.68500000000000005</v>
      </c>
      <c r="I86" s="23">
        <f t="shared" si="14"/>
        <v>4.4417868852458797E-3</v>
      </c>
      <c r="K86" s="23">
        <f t="shared" si="17"/>
        <v>2.382200000000001E-3</v>
      </c>
      <c r="L86" s="23">
        <f t="shared" si="18"/>
        <v>2.6793999999999984E-3</v>
      </c>
      <c r="M86" s="23">
        <f t="shared" si="15"/>
        <v>0.33199999999999985</v>
      </c>
    </row>
    <row r="87" spans="1:13" ht="19.5" customHeight="1" x14ac:dyDescent="0.35">
      <c r="A87" t="s">
        <v>3978</v>
      </c>
      <c r="B87" s="8">
        <f t="shared" si="16"/>
        <v>425</v>
      </c>
      <c r="C87" s="23">
        <v>0.38292599999999999</v>
      </c>
      <c r="D87" s="23">
        <f t="shared" si="10"/>
        <v>0.38300000000000001</v>
      </c>
      <c r="E87" s="23">
        <f t="shared" si="11"/>
        <v>1.008</v>
      </c>
      <c r="F87" s="23">
        <f t="shared" si="12"/>
        <v>1.273898360655723E-2</v>
      </c>
      <c r="G87" s="23">
        <v>0.67270399999999997</v>
      </c>
      <c r="H87" s="23">
        <f t="shared" si="13"/>
        <v>0.67300000000000004</v>
      </c>
      <c r="I87" s="23">
        <f t="shared" si="14"/>
        <v>-8.1842131147541464E-3</v>
      </c>
      <c r="K87" s="23">
        <f t="shared" si="17"/>
        <v>-1.8912000000000039E-3</v>
      </c>
      <c r="L87" s="23">
        <f t="shared" si="18"/>
        <v>-2.5252000000000052E-3</v>
      </c>
      <c r="M87" s="23">
        <f t="shared" si="15"/>
        <v>0.33499999999999996</v>
      </c>
    </row>
    <row r="88" spans="1:13" ht="19.5" customHeight="1" x14ac:dyDescent="0.35">
      <c r="A88" t="s">
        <v>3979</v>
      </c>
      <c r="B88" s="8">
        <f t="shared" si="16"/>
        <v>430</v>
      </c>
      <c r="C88" s="23">
        <v>0.40168500000000001</v>
      </c>
      <c r="D88" s="23">
        <f t="shared" si="10"/>
        <v>0.40200000000000002</v>
      </c>
      <c r="E88" s="23">
        <f t="shared" si="11"/>
        <v>1.0270000000000001</v>
      </c>
      <c r="F88" s="23">
        <f t="shared" si="12"/>
        <v>3.1497983606557256E-2</v>
      </c>
      <c r="G88" s="23">
        <v>0.67444800000000005</v>
      </c>
      <c r="H88" s="23">
        <f t="shared" si="13"/>
        <v>0.67400000000000004</v>
      </c>
      <c r="I88" s="23">
        <f t="shared" si="14"/>
        <v>-6.4402131147540675E-3</v>
      </c>
      <c r="K88" s="23">
        <f t="shared" si="17"/>
        <v>3.7518000000000052E-3</v>
      </c>
      <c r="L88" s="23">
        <f t="shared" si="18"/>
        <v>3.4880000000001574E-4</v>
      </c>
      <c r="M88" s="23">
        <f t="shared" si="15"/>
        <v>0.35300000000000009</v>
      </c>
    </row>
    <row r="89" spans="1:13" ht="19.5" customHeight="1" x14ac:dyDescent="0.35">
      <c r="A89" t="s">
        <v>3980</v>
      </c>
      <c r="B89" s="8">
        <f t="shared" si="16"/>
        <v>435</v>
      </c>
      <c r="C89" s="23">
        <v>0.33852700000000002</v>
      </c>
      <c r="D89" s="23">
        <f t="shared" si="10"/>
        <v>0.33900000000000002</v>
      </c>
      <c r="E89" s="23">
        <f t="shared" si="11"/>
        <v>0.96399999999999997</v>
      </c>
      <c r="F89" s="23">
        <f t="shared" si="12"/>
        <v>-3.1660016393442736E-2</v>
      </c>
      <c r="G89" s="23">
        <v>0.66877200000000003</v>
      </c>
      <c r="H89" s="23">
        <f t="shared" si="13"/>
        <v>0.66900000000000004</v>
      </c>
      <c r="I89" s="23">
        <f t="shared" si="14"/>
        <v>-1.2116213114754082E-2</v>
      </c>
      <c r="K89" s="23">
        <f t="shared" si="17"/>
        <v>-1.2631599999999998E-2</v>
      </c>
      <c r="L89" s="23">
        <f t="shared" si="18"/>
        <v>-1.1352000000000029E-3</v>
      </c>
      <c r="M89" s="23">
        <f t="shared" si="15"/>
        <v>0.29499999999999993</v>
      </c>
    </row>
    <row r="90" spans="1:13" ht="19.5" customHeight="1" x14ac:dyDescent="0.35">
      <c r="A90" t="s">
        <v>3981</v>
      </c>
      <c r="B90" s="8">
        <f t="shared" si="16"/>
        <v>440</v>
      </c>
      <c r="C90" s="23">
        <v>0.233406</v>
      </c>
      <c r="D90" s="23">
        <f t="shared" si="10"/>
        <v>0.23300000000000001</v>
      </c>
      <c r="E90" s="23">
        <f t="shared" si="11"/>
        <v>0.85799999999999998</v>
      </c>
      <c r="F90" s="23">
        <f t="shared" si="12"/>
        <v>-0.13678101639344276</v>
      </c>
      <c r="G90" s="23">
        <v>0.67064400000000002</v>
      </c>
      <c r="H90" s="23">
        <f t="shared" si="13"/>
        <v>0.67100000000000004</v>
      </c>
      <c r="I90" s="23">
        <f t="shared" si="14"/>
        <v>-1.0244213114754097E-2</v>
      </c>
      <c r="K90" s="23">
        <f t="shared" si="17"/>
        <v>-2.1024200000000003E-2</v>
      </c>
      <c r="L90" s="23">
        <f t="shared" si="18"/>
        <v>3.7439999999999696E-4</v>
      </c>
      <c r="M90" s="23">
        <f t="shared" si="15"/>
        <v>0.18699999999999994</v>
      </c>
    </row>
    <row r="91" spans="1:13" ht="19.5" customHeight="1" x14ac:dyDescent="0.35">
      <c r="A91" t="s">
        <v>3982</v>
      </c>
      <c r="B91" s="8">
        <f t="shared" si="16"/>
        <v>445</v>
      </c>
      <c r="C91" s="23">
        <v>0.38790200000000002</v>
      </c>
      <c r="D91" s="23">
        <f t="shared" si="10"/>
        <v>0.38800000000000001</v>
      </c>
      <c r="E91" s="23">
        <f t="shared" si="11"/>
        <v>1.0129999999999999</v>
      </c>
      <c r="F91" s="23">
        <f t="shared" si="12"/>
        <v>1.7714983606557266E-2</v>
      </c>
      <c r="G91" s="23">
        <v>0.667188</v>
      </c>
      <c r="H91" s="23">
        <f t="shared" si="13"/>
        <v>0.66700000000000004</v>
      </c>
      <c r="I91" s="23">
        <f t="shared" si="14"/>
        <v>-1.3700213114754112E-2</v>
      </c>
      <c r="K91" s="23">
        <f t="shared" si="17"/>
        <v>3.0899200000000005E-2</v>
      </c>
      <c r="L91" s="23">
        <f t="shared" si="18"/>
        <v>-6.9120000000000292E-4</v>
      </c>
      <c r="M91" s="23">
        <f t="shared" si="15"/>
        <v>0.34599999999999986</v>
      </c>
    </row>
    <row r="92" spans="1:13" ht="19.5" customHeight="1" x14ac:dyDescent="0.35">
      <c r="A92" t="s">
        <v>3983</v>
      </c>
      <c r="B92" s="8">
        <f t="shared" si="16"/>
        <v>450</v>
      </c>
      <c r="C92" s="23">
        <v>0.31858700000000001</v>
      </c>
      <c r="D92" s="23">
        <f t="shared" si="10"/>
        <v>0.31900000000000001</v>
      </c>
      <c r="E92" s="23">
        <f t="shared" si="11"/>
        <v>0.94399999999999995</v>
      </c>
      <c r="F92" s="23">
        <f t="shared" si="12"/>
        <v>-5.1600016393442749E-2</v>
      </c>
      <c r="G92" s="23">
        <v>0.67015899999999995</v>
      </c>
      <c r="H92" s="23">
        <f t="shared" si="13"/>
        <v>0.67</v>
      </c>
      <c r="I92" s="23">
        <f t="shared" si="14"/>
        <v>-1.0729213114754166E-2</v>
      </c>
      <c r="K92" s="23">
        <f t="shared" si="17"/>
        <v>-1.3863000000000004E-2</v>
      </c>
      <c r="L92" s="23">
        <f t="shared" si="18"/>
        <v>5.9419999999998918E-4</v>
      </c>
      <c r="M92" s="23">
        <f t="shared" si="15"/>
        <v>0.27399999999999991</v>
      </c>
    </row>
    <row r="93" spans="1:13" ht="19.5" customHeight="1" x14ac:dyDescent="0.35">
      <c r="A93" t="s">
        <v>3984</v>
      </c>
      <c r="B93" s="8">
        <f t="shared" si="16"/>
        <v>455</v>
      </c>
      <c r="C93" s="23">
        <v>0.298736</v>
      </c>
      <c r="D93" s="23">
        <f t="shared" si="10"/>
        <v>0.29899999999999999</v>
      </c>
      <c r="E93" s="23">
        <f t="shared" si="11"/>
        <v>0.92399999999999993</v>
      </c>
      <c r="F93" s="23">
        <f t="shared" si="12"/>
        <v>-7.1451016393442757E-2</v>
      </c>
      <c r="G93" s="23">
        <v>0.672875</v>
      </c>
      <c r="H93" s="23">
        <f t="shared" si="13"/>
        <v>0.67300000000000004</v>
      </c>
      <c r="I93" s="23">
        <f t="shared" si="14"/>
        <v>-8.0132131147541141E-3</v>
      </c>
      <c r="K93" s="23">
        <f t="shared" si="17"/>
        <v>-3.9702000000000019E-3</v>
      </c>
      <c r="L93" s="23">
        <f t="shared" si="18"/>
        <v>5.4320000000001038E-4</v>
      </c>
      <c r="M93" s="23">
        <f t="shared" si="15"/>
        <v>0.25099999999999989</v>
      </c>
    </row>
    <row r="94" spans="1:13" ht="19.5" customHeight="1" x14ac:dyDescent="0.35">
      <c r="A94" t="s">
        <v>3985</v>
      </c>
      <c r="B94" s="8">
        <f t="shared" si="16"/>
        <v>460</v>
      </c>
      <c r="C94" s="23">
        <v>0.418825</v>
      </c>
      <c r="D94" s="23">
        <f t="shared" si="10"/>
        <v>0.41899999999999998</v>
      </c>
      <c r="E94" s="23">
        <f t="shared" si="11"/>
        <v>1.044</v>
      </c>
      <c r="F94" s="23">
        <f t="shared" si="12"/>
        <v>4.8637983606557245E-2</v>
      </c>
      <c r="G94" s="23">
        <v>0.67540699999999998</v>
      </c>
      <c r="H94" s="23">
        <f t="shared" si="13"/>
        <v>0.67500000000000004</v>
      </c>
      <c r="I94" s="23">
        <f t="shared" si="14"/>
        <v>-5.4812131147541354E-3</v>
      </c>
      <c r="K94" s="23">
        <f t="shared" si="17"/>
        <v>2.4017799999999999E-2</v>
      </c>
      <c r="L94" s="23">
        <f t="shared" si="18"/>
        <v>5.0639999999999572E-4</v>
      </c>
      <c r="M94" s="23">
        <f t="shared" si="15"/>
        <v>0.36899999999999999</v>
      </c>
    </row>
    <row r="95" spans="1:13" ht="19.5" customHeight="1" x14ac:dyDescent="0.35">
      <c r="A95" t="s">
        <v>3986</v>
      </c>
      <c r="B95" s="8">
        <f t="shared" si="16"/>
        <v>465</v>
      </c>
      <c r="C95" s="23">
        <v>0.33576</v>
      </c>
      <c r="D95" s="23">
        <f t="shared" si="10"/>
        <v>0.33600000000000002</v>
      </c>
      <c r="E95" s="23">
        <f t="shared" si="11"/>
        <v>0.96100000000000008</v>
      </c>
      <c r="F95" s="23">
        <f t="shared" si="12"/>
        <v>-3.4427016393442755E-2</v>
      </c>
      <c r="G95" s="23">
        <v>0.66957900000000004</v>
      </c>
      <c r="H95" s="23">
        <f t="shared" si="13"/>
        <v>0.67</v>
      </c>
      <c r="I95" s="23">
        <f t="shared" si="14"/>
        <v>-1.130921311475408E-2</v>
      </c>
      <c r="K95" s="23">
        <f t="shared" si="17"/>
        <v>-1.6612999999999999E-2</v>
      </c>
      <c r="L95" s="23">
        <f t="shared" si="18"/>
        <v>-1.1655999999999889E-3</v>
      </c>
      <c r="M95" s="23">
        <f t="shared" si="15"/>
        <v>0.29100000000000004</v>
      </c>
    </row>
    <row r="96" spans="1:13" ht="19.5" customHeight="1" x14ac:dyDescent="0.35">
      <c r="A96" t="s">
        <v>3987</v>
      </c>
      <c r="B96" s="8">
        <f t="shared" si="16"/>
        <v>470</v>
      </c>
      <c r="C96" s="23">
        <v>0.22146199999999999</v>
      </c>
      <c r="D96" s="23">
        <f t="shared" si="10"/>
        <v>0.221</v>
      </c>
      <c r="E96" s="23">
        <f t="shared" si="11"/>
        <v>0.84599999999999997</v>
      </c>
      <c r="F96" s="23">
        <f t="shared" si="12"/>
        <v>-0.14872501639344277</v>
      </c>
      <c r="G96" s="23">
        <v>0.68025500000000005</v>
      </c>
      <c r="H96" s="23">
        <f t="shared" si="13"/>
        <v>0.68</v>
      </c>
      <c r="I96" s="23">
        <f t="shared" si="14"/>
        <v>-6.3321311475406095E-4</v>
      </c>
      <c r="K96" s="23">
        <f t="shared" si="17"/>
        <v>-2.2859600000000001E-2</v>
      </c>
      <c r="L96" s="23">
        <f t="shared" si="18"/>
        <v>2.1352000000000038E-3</v>
      </c>
      <c r="M96" s="23">
        <f t="shared" si="15"/>
        <v>0.16599999999999993</v>
      </c>
    </row>
    <row r="97" spans="1:13" ht="19.5" customHeight="1" x14ac:dyDescent="0.35">
      <c r="A97" t="s">
        <v>3988</v>
      </c>
      <c r="B97" s="8">
        <f t="shared" si="16"/>
        <v>475</v>
      </c>
      <c r="C97" s="23">
        <v>0.35019299999999998</v>
      </c>
      <c r="D97" s="23">
        <f t="shared" si="10"/>
        <v>0.35</v>
      </c>
      <c r="E97" s="23">
        <f t="shared" si="11"/>
        <v>0.97499999999999998</v>
      </c>
      <c r="F97" s="23">
        <f t="shared" si="12"/>
        <v>-1.9994016393442782E-2</v>
      </c>
      <c r="G97" s="23">
        <v>0.67370699999999994</v>
      </c>
      <c r="H97" s="23">
        <f t="shared" si="13"/>
        <v>0.67400000000000004</v>
      </c>
      <c r="I97" s="23">
        <f t="shared" si="14"/>
        <v>-7.1812131147541702E-3</v>
      </c>
      <c r="K97" s="23">
        <f t="shared" si="17"/>
        <v>2.5746199999999997E-2</v>
      </c>
      <c r="L97" s="23">
        <f t="shared" si="18"/>
        <v>-1.3096000000000219E-3</v>
      </c>
      <c r="M97" s="23">
        <f t="shared" si="15"/>
        <v>0.30099999999999993</v>
      </c>
    </row>
    <row r="98" spans="1:13" ht="19.5" customHeight="1" x14ac:dyDescent="0.35">
      <c r="A98" t="s">
        <v>3989</v>
      </c>
      <c r="B98" s="8">
        <f t="shared" si="16"/>
        <v>480</v>
      </c>
      <c r="C98" s="23">
        <v>0.391374</v>
      </c>
      <c r="D98" s="23">
        <f t="shared" si="10"/>
        <v>0.39100000000000001</v>
      </c>
      <c r="E98" s="23">
        <f t="shared" si="11"/>
        <v>1.016</v>
      </c>
      <c r="F98" s="23">
        <f t="shared" si="12"/>
        <v>2.1186983606557241E-2</v>
      </c>
      <c r="G98" s="23">
        <v>0.67465200000000003</v>
      </c>
      <c r="H98" s="23">
        <f t="shared" si="13"/>
        <v>0.67500000000000004</v>
      </c>
      <c r="I98" s="23">
        <f t="shared" si="14"/>
        <v>-6.2362131147540856E-3</v>
      </c>
      <c r="K98" s="23">
        <f t="shared" si="17"/>
        <v>8.2362000000000043E-3</v>
      </c>
      <c r="L98" s="23">
        <f t="shared" si="18"/>
        <v>1.8900000000001693E-4</v>
      </c>
      <c r="M98" s="23">
        <f t="shared" si="15"/>
        <v>0.34099999999999997</v>
      </c>
    </row>
    <row r="99" spans="1:13" ht="19.5" customHeight="1" x14ac:dyDescent="0.35">
      <c r="A99" t="s">
        <v>3990</v>
      </c>
      <c r="B99" s="8">
        <f t="shared" si="16"/>
        <v>485</v>
      </c>
      <c r="C99" s="23">
        <v>0.28741</v>
      </c>
      <c r="D99" s="23">
        <f t="shared" si="10"/>
        <v>0.28699999999999998</v>
      </c>
      <c r="E99" s="23">
        <f t="shared" si="11"/>
        <v>0.91199999999999992</v>
      </c>
      <c r="F99" s="23">
        <f t="shared" si="12"/>
        <v>-8.2777016393442759E-2</v>
      </c>
      <c r="G99" s="23">
        <v>0.67587200000000003</v>
      </c>
      <c r="H99" s="23">
        <f t="shared" si="13"/>
        <v>0.67600000000000005</v>
      </c>
      <c r="I99" s="23">
        <f t="shared" si="14"/>
        <v>-5.0162131147540867E-3</v>
      </c>
      <c r="K99" s="23">
        <f t="shared" si="17"/>
        <v>-2.07928E-2</v>
      </c>
      <c r="L99" s="23">
        <f t="shared" si="18"/>
        <v>2.4399999999999978E-4</v>
      </c>
      <c r="M99" s="23">
        <f t="shared" si="15"/>
        <v>0.23599999999999988</v>
      </c>
    </row>
    <row r="100" spans="1:13" ht="19.5" customHeight="1" x14ac:dyDescent="0.35">
      <c r="A100" t="s">
        <v>3991</v>
      </c>
      <c r="B100" s="8">
        <f t="shared" si="16"/>
        <v>490</v>
      </c>
      <c r="C100" s="23">
        <v>0.40054800000000002</v>
      </c>
      <c r="D100" s="23">
        <f t="shared" si="10"/>
        <v>0.40100000000000002</v>
      </c>
      <c r="E100" s="23">
        <f t="shared" si="11"/>
        <v>1.026</v>
      </c>
      <c r="F100" s="23">
        <f t="shared" si="12"/>
        <v>3.0360983606557257E-2</v>
      </c>
      <c r="G100" s="23">
        <v>0.67813100000000004</v>
      </c>
      <c r="H100" s="23">
        <f t="shared" si="13"/>
        <v>0.67800000000000005</v>
      </c>
      <c r="I100" s="23">
        <f t="shared" si="14"/>
        <v>-2.7572131147540757E-3</v>
      </c>
      <c r="K100" s="23">
        <f t="shared" si="17"/>
        <v>2.2627600000000005E-2</v>
      </c>
      <c r="L100" s="23">
        <f t="shared" si="18"/>
        <v>4.518000000000022E-4</v>
      </c>
      <c r="M100" s="23">
        <f t="shared" si="15"/>
        <v>0.34799999999999998</v>
      </c>
    </row>
    <row r="101" spans="1:13" ht="19.5" customHeight="1" x14ac:dyDescent="0.35">
      <c r="A101" t="s">
        <v>3992</v>
      </c>
      <c r="B101" s="8">
        <f t="shared" si="16"/>
        <v>495</v>
      </c>
      <c r="C101" s="23">
        <v>0.35977300000000001</v>
      </c>
      <c r="D101" s="23">
        <f t="shared" si="10"/>
        <v>0.36</v>
      </c>
      <c r="E101" s="23">
        <f t="shared" si="11"/>
        <v>0.98499999999999999</v>
      </c>
      <c r="F101" s="23">
        <f t="shared" si="12"/>
        <v>-1.0414016393442749E-2</v>
      </c>
      <c r="G101" s="23">
        <v>0.67915499999999995</v>
      </c>
      <c r="H101" s="23">
        <f t="shared" si="13"/>
        <v>0.67900000000000005</v>
      </c>
      <c r="I101" s="23">
        <f t="shared" si="14"/>
        <v>-1.7332131147541618E-3</v>
      </c>
      <c r="K101" s="23">
        <f t="shared" si="17"/>
        <v>-8.1550000000000008E-3</v>
      </c>
      <c r="L101" s="23">
        <f t="shared" si="18"/>
        <v>2.0479999999998278E-4</v>
      </c>
      <c r="M101" s="23">
        <f t="shared" si="15"/>
        <v>0.30599999999999994</v>
      </c>
    </row>
    <row r="102" spans="1:13" ht="19.5" customHeight="1" x14ac:dyDescent="0.35">
      <c r="A102" t="s">
        <v>3993</v>
      </c>
      <c r="B102" s="8">
        <f t="shared" si="16"/>
        <v>500</v>
      </c>
      <c r="C102" s="23">
        <v>0.27122600000000002</v>
      </c>
      <c r="D102" s="23">
        <f t="shared" si="10"/>
        <v>0.27100000000000002</v>
      </c>
      <c r="E102" s="23">
        <f t="shared" si="11"/>
        <v>0.89600000000000002</v>
      </c>
      <c r="F102" s="23">
        <f t="shared" si="12"/>
        <v>-9.8961016393442736E-2</v>
      </c>
      <c r="G102" s="23">
        <v>0.675485</v>
      </c>
      <c r="H102" s="23">
        <f t="shared" si="13"/>
        <v>0.67500000000000004</v>
      </c>
      <c r="I102" s="23">
        <f t="shared" si="14"/>
        <v>-5.4032131147541129E-3</v>
      </c>
      <c r="K102" s="23">
        <f t="shared" si="17"/>
        <v>-1.7709399999999997E-2</v>
      </c>
      <c r="L102" s="23">
        <f t="shared" si="18"/>
        <v>-7.3399999999999019E-4</v>
      </c>
      <c r="M102" s="23">
        <f t="shared" si="15"/>
        <v>0.22099999999999997</v>
      </c>
    </row>
    <row r="103" spans="1:13" ht="19.5" customHeight="1" x14ac:dyDescent="0.35">
      <c r="A103" t="s">
        <v>3994</v>
      </c>
      <c r="B103" s="8">
        <f t="shared" si="16"/>
        <v>505</v>
      </c>
      <c r="C103" s="23">
        <v>0.345472</v>
      </c>
      <c r="D103" s="23">
        <f t="shared" si="10"/>
        <v>0.34499999999999997</v>
      </c>
      <c r="E103" s="23">
        <f t="shared" si="11"/>
        <v>0.97</v>
      </c>
      <c r="F103" s="23">
        <f t="shared" si="12"/>
        <v>-2.4715016393442757E-2</v>
      </c>
      <c r="G103" s="23">
        <v>0.68711</v>
      </c>
      <c r="H103" s="23">
        <f t="shared" si="13"/>
        <v>0.68700000000000006</v>
      </c>
      <c r="I103" s="23">
        <f t="shared" si="14"/>
        <v>6.2217868852458835E-3</v>
      </c>
      <c r="K103" s="23">
        <f t="shared" si="17"/>
        <v>1.4849199999999996E-2</v>
      </c>
      <c r="L103" s="23">
        <f t="shared" si="18"/>
        <v>2.3249999999999994E-3</v>
      </c>
      <c r="M103" s="23">
        <f t="shared" si="15"/>
        <v>0.28299999999999992</v>
      </c>
    </row>
    <row r="104" spans="1:13" ht="19.5" customHeight="1" x14ac:dyDescent="0.35">
      <c r="A104" t="s">
        <v>3995</v>
      </c>
      <c r="B104" s="8">
        <f t="shared" si="16"/>
        <v>510</v>
      </c>
      <c r="C104" s="23">
        <v>0.29828500000000002</v>
      </c>
      <c r="D104" s="23">
        <f t="shared" si="10"/>
        <v>0.29799999999999999</v>
      </c>
      <c r="E104" s="23">
        <f t="shared" si="11"/>
        <v>0.92300000000000004</v>
      </c>
      <c r="F104" s="23">
        <f t="shared" si="12"/>
        <v>-7.1902016393442736E-2</v>
      </c>
      <c r="G104" s="23">
        <v>0.67670300000000005</v>
      </c>
      <c r="H104" s="23">
        <f t="shared" si="13"/>
        <v>0.67700000000000005</v>
      </c>
      <c r="I104" s="23">
        <f t="shared" si="14"/>
        <v>-4.1852131147540605E-3</v>
      </c>
      <c r="K104" s="23">
        <f t="shared" si="17"/>
        <v>-9.4373999999999951E-3</v>
      </c>
      <c r="L104" s="23">
        <f t="shared" si="18"/>
        <v>-2.0813999999999889E-3</v>
      </c>
      <c r="M104" s="23">
        <f t="shared" si="15"/>
        <v>0.246</v>
      </c>
    </row>
    <row r="105" spans="1:13" ht="19.5" customHeight="1" x14ac:dyDescent="0.35">
      <c r="A105" t="s">
        <v>3996</v>
      </c>
      <c r="B105" s="8">
        <f t="shared" si="16"/>
        <v>515</v>
      </c>
      <c r="C105" s="23">
        <v>0.30657400000000001</v>
      </c>
      <c r="D105" s="23">
        <f t="shared" si="10"/>
        <v>0.307</v>
      </c>
      <c r="E105" s="23">
        <f t="shared" si="11"/>
        <v>0.93199999999999994</v>
      </c>
      <c r="F105" s="23">
        <f t="shared" si="12"/>
        <v>-6.3613016393442745E-2</v>
      </c>
      <c r="G105" s="23">
        <v>0.67724600000000001</v>
      </c>
      <c r="H105" s="23">
        <f t="shared" si="13"/>
        <v>0.67700000000000005</v>
      </c>
      <c r="I105" s="23">
        <f t="shared" si="14"/>
        <v>-3.6422131147541004E-3</v>
      </c>
      <c r="K105" s="23">
        <f t="shared" si="17"/>
        <v>1.6577999999999981E-3</v>
      </c>
      <c r="L105" s="23">
        <f t="shared" si="18"/>
        <v>1.0859999999999204E-4</v>
      </c>
      <c r="M105" s="23">
        <f t="shared" si="15"/>
        <v>0.25499999999999989</v>
      </c>
    </row>
    <row r="106" spans="1:13" ht="19.5" customHeight="1" x14ac:dyDescent="0.35">
      <c r="A106" t="s">
        <v>3997</v>
      </c>
      <c r="B106" s="8">
        <f t="shared" si="16"/>
        <v>520</v>
      </c>
      <c r="C106" s="23">
        <v>0.32800499999999999</v>
      </c>
      <c r="D106" s="23">
        <f t="shared" si="10"/>
        <v>0.32800000000000001</v>
      </c>
      <c r="E106" s="23">
        <f t="shared" si="11"/>
        <v>0.95300000000000007</v>
      </c>
      <c r="F106" s="23">
        <f t="shared" si="12"/>
        <v>-4.2182016393442767E-2</v>
      </c>
      <c r="G106" s="23">
        <v>0.68179900000000004</v>
      </c>
      <c r="H106" s="23">
        <f t="shared" si="13"/>
        <v>0.68200000000000005</v>
      </c>
      <c r="I106" s="23">
        <f t="shared" si="14"/>
        <v>9.1078688524592888E-4</v>
      </c>
      <c r="K106" s="23">
        <f t="shared" si="17"/>
        <v>4.2861999999999952E-3</v>
      </c>
      <c r="L106" s="23">
        <f t="shared" si="18"/>
        <v>9.1060000000000587E-4</v>
      </c>
      <c r="M106" s="23">
        <f t="shared" si="15"/>
        <v>0.27100000000000002</v>
      </c>
    </row>
    <row r="107" spans="1:13" ht="19.5" customHeight="1" x14ac:dyDescent="0.35">
      <c r="A107" t="s">
        <v>3998</v>
      </c>
      <c r="B107" s="8">
        <f t="shared" si="16"/>
        <v>525</v>
      </c>
      <c r="C107" s="23">
        <v>0.43893900000000002</v>
      </c>
      <c r="D107" s="23">
        <f t="shared" si="10"/>
        <v>0.439</v>
      </c>
      <c r="E107" s="23">
        <f t="shared" si="11"/>
        <v>1.0640000000000001</v>
      </c>
      <c r="F107" s="23">
        <f t="shared" si="12"/>
        <v>6.8751983606557265E-2</v>
      </c>
      <c r="G107" s="23">
        <v>0.67542500000000005</v>
      </c>
      <c r="H107" s="23">
        <f t="shared" si="13"/>
        <v>0.67500000000000004</v>
      </c>
      <c r="I107" s="23">
        <f t="shared" si="14"/>
        <v>-5.4632131147540619E-3</v>
      </c>
      <c r="K107" s="23">
        <f t="shared" si="17"/>
        <v>2.2186800000000007E-2</v>
      </c>
      <c r="L107" s="23">
        <f t="shared" si="18"/>
        <v>-1.2747999999999982E-3</v>
      </c>
      <c r="M107" s="23">
        <f t="shared" si="15"/>
        <v>0.38900000000000001</v>
      </c>
    </row>
    <row r="108" spans="1:13" ht="19.5" customHeight="1" x14ac:dyDescent="0.35">
      <c r="A108" t="s">
        <v>3999</v>
      </c>
      <c r="B108" s="8">
        <f t="shared" si="16"/>
        <v>530</v>
      </c>
      <c r="C108" s="23">
        <v>0.37796800000000003</v>
      </c>
      <c r="D108" s="23">
        <f t="shared" si="10"/>
        <v>0.378</v>
      </c>
      <c r="E108" s="23">
        <f t="shared" si="11"/>
        <v>1.0030000000000001</v>
      </c>
      <c r="F108" s="23">
        <f t="shared" si="12"/>
        <v>7.780983606557268E-3</v>
      </c>
      <c r="G108" s="23">
        <v>0.67256300000000002</v>
      </c>
      <c r="H108" s="23">
        <f t="shared" si="13"/>
        <v>0.67300000000000004</v>
      </c>
      <c r="I108" s="23">
        <f t="shared" si="14"/>
        <v>-8.3252131147540931E-3</v>
      </c>
      <c r="K108" s="23">
        <f t="shared" si="17"/>
        <v>-1.2194199999999999E-2</v>
      </c>
      <c r="L108" s="23">
        <f t="shared" si="18"/>
        <v>-5.7240000000000622E-4</v>
      </c>
      <c r="M108" s="23">
        <f t="shared" si="15"/>
        <v>0.33000000000000007</v>
      </c>
    </row>
    <row r="109" spans="1:13" ht="19.5" customHeight="1" x14ac:dyDescent="0.35">
      <c r="A109" t="s">
        <v>4000</v>
      </c>
      <c r="B109" s="8">
        <f t="shared" si="16"/>
        <v>535</v>
      </c>
      <c r="C109" s="23">
        <v>0.37915100000000002</v>
      </c>
      <c r="D109" s="23">
        <f t="shared" si="10"/>
        <v>0.379</v>
      </c>
      <c r="E109" s="23">
        <f t="shared" si="11"/>
        <v>1.004</v>
      </c>
      <c r="F109" s="23">
        <f t="shared" si="12"/>
        <v>8.9639836065572576E-3</v>
      </c>
      <c r="G109" s="23">
        <v>0.67278099999999996</v>
      </c>
      <c r="H109" s="23">
        <f t="shared" si="13"/>
        <v>0.67300000000000004</v>
      </c>
      <c r="I109" s="23">
        <f t="shared" si="14"/>
        <v>-8.1072131147541526E-3</v>
      </c>
      <c r="K109" s="23">
        <f t="shared" si="17"/>
        <v>2.3659999999999792E-4</v>
      </c>
      <c r="L109" s="23">
        <f t="shared" si="18"/>
        <v>4.359999999998809E-5</v>
      </c>
      <c r="M109" s="23">
        <f t="shared" si="15"/>
        <v>0.33099999999999996</v>
      </c>
    </row>
    <row r="110" spans="1:13" ht="19.5" customHeight="1" x14ac:dyDescent="0.35">
      <c r="A110" t="s">
        <v>4001</v>
      </c>
      <c r="B110" s="8">
        <f t="shared" si="16"/>
        <v>540</v>
      </c>
      <c r="C110" s="23">
        <v>0.39581100000000002</v>
      </c>
      <c r="D110" s="23">
        <f t="shared" si="10"/>
        <v>0.39600000000000002</v>
      </c>
      <c r="E110" s="23">
        <f t="shared" si="11"/>
        <v>1.0209999999999999</v>
      </c>
      <c r="F110" s="23">
        <f t="shared" si="12"/>
        <v>2.5623983606557266E-2</v>
      </c>
      <c r="G110" s="23">
        <v>0.67371400000000004</v>
      </c>
      <c r="H110" s="23">
        <f t="shared" si="13"/>
        <v>0.67400000000000004</v>
      </c>
      <c r="I110" s="23">
        <f t="shared" si="14"/>
        <v>-7.17421311475408E-3</v>
      </c>
      <c r="K110" s="23">
        <f t="shared" si="17"/>
        <v>3.3320000000000016E-3</v>
      </c>
      <c r="L110" s="23">
        <f t="shared" si="18"/>
        <v>1.8660000000001454E-4</v>
      </c>
      <c r="M110" s="23">
        <f t="shared" si="15"/>
        <v>0.34699999999999986</v>
      </c>
    </row>
    <row r="111" spans="1:13" ht="19.5" customHeight="1" x14ac:dyDescent="0.35">
      <c r="A111" t="s">
        <v>4002</v>
      </c>
      <c r="B111" s="8">
        <f t="shared" si="16"/>
        <v>545</v>
      </c>
      <c r="C111" s="23">
        <v>0.30690600000000001</v>
      </c>
      <c r="D111" s="23">
        <f t="shared" si="10"/>
        <v>0.307</v>
      </c>
      <c r="E111" s="23">
        <f t="shared" si="11"/>
        <v>0.93199999999999994</v>
      </c>
      <c r="F111" s="23">
        <f t="shared" si="12"/>
        <v>-6.3281016393442746E-2</v>
      </c>
      <c r="G111" s="23">
        <v>0.67547699999999999</v>
      </c>
      <c r="H111" s="23">
        <f t="shared" si="13"/>
        <v>0.67500000000000004</v>
      </c>
      <c r="I111" s="23">
        <f t="shared" si="14"/>
        <v>-5.4112131147541209E-3</v>
      </c>
      <c r="K111" s="23">
        <f t="shared" si="17"/>
        <v>-1.7781000000000002E-2</v>
      </c>
      <c r="L111" s="23">
        <f t="shared" si="18"/>
        <v>3.5259999999999182E-4</v>
      </c>
      <c r="M111" s="23">
        <f t="shared" si="15"/>
        <v>0.2569999999999999</v>
      </c>
    </row>
    <row r="112" spans="1:13" ht="19.5" customHeight="1" x14ac:dyDescent="0.35">
      <c r="A112" t="s">
        <v>4003</v>
      </c>
      <c r="B112" s="8">
        <f t="shared" si="16"/>
        <v>550</v>
      </c>
      <c r="C112" s="23">
        <v>0.332262</v>
      </c>
      <c r="D112" s="23">
        <f t="shared" si="10"/>
        <v>0.33200000000000002</v>
      </c>
      <c r="E112" s="23">
        <f t="shared" si="11"/>
        <v>0.95700000000000007</v>
      </c>
      <c r="F112" s="23">
        <f t="shared" si="12"/>
        <v>-3.7925016393442756E-2</v>
      </c>
      <c r="G112" s="23">
        <v>0.67985099999999998</v>
      </c>
      <c r="H112" s="23">
        <f t="shared" si="13"/>
        <v>0.68</v>
      </c>
      <c r="I112" s="23">
        <f t="shared" si="14"/>
        <v>-1.0372131147541319E-3</v>
      </c>
      <c r="K112" s="23">
        <f t="shared" si="17"/>
        <v>5.0711999999999979E-3</v>
      </c>
      <c r="L112" s="23">
        <f t="shared" si="18"/>
        <v>8.7479999999999784E-4</v>
      </c>
      <c r="M112" s="23">
        <f t="shared" si="15"/>
        <v>0.27700000000000002</v>
      </c>
    </row>
    <row r="113" spans="1:13" ht="19.5" customHeight="1" x14ac:dyDescent="0.35">
      <c r="A113" t="s">
        <v>4004</v>
      </c>
      <c r="B113" s="8">
        <f t="shared" si="16"/>
        <v>555</v>
      </c>
      <c r="C113" s="23">
        <v>0.45770699999999997</v>
      </c>
      <c r="D113" s="23">
        <f t="shared" si="10"/>
        <v>0.45800000000000002</v>
      </c>
      <c r="E113" s="23">
        <f t="shared" si="11"/>
        <v>1.083</v>
      </c>
      <c r="F113" s="23">
        <f t="shared" si="12"/>
        <v>8.7519983606557217E-2</v>
      </c>
      <c r="G113" s="23">
        <v>0.67594399999999999</v>
      </c>
      <c r="H113" s="23">
        <f t="shared" si="13"/>
        <v>0.67600000000000005</v>
      </c>
      <c r="I113" s="23">
        <f t="shared" si="14"/>
        <v>-4.9442131147541257E-3</v>
      </c>
      <c r="K113" s="23">
        <f t="shared" si="17"/>
        <v>2.5088999999999993E-2</v>
      </c>
      <c r="L113" s="23">
        <f t="shared" si="18"/>
        <v>-7.8139999999999872E-4</v>
      </c>
      <c r="M113" s="23">
        <f t="shared" si="15"/>
        <v>0.40699999999999992</v>
      </c>
    </row>
    <row r="114" spans="1:13" ht="19.5" customHeight="1" x14ac:dyDescent="0.35">
      <c r="A114" t="s">
        <v>4005</v>
      </c>
      <c r="B114" s="8">
        <f t="shared" si="16"/>
        <v>560</v>
      </c>
      <c r="C114" s="23">
        <v>0.31461499999999998</v>
      </c>
      <c r="D114" s="23">
        <f t="shared" si="10"/>
        <v>0.315</v>
      </c>
      <c r="E114" s="23">
        <f t="shared" si="11"/>
        <v>0.94</v>
      </c>
      <c r="F114" s="23">
        <f t="shared" si="12"/>
        <v>-5.557201639344278E-2</v>
      </c>
      <c r="G114" s="23">
        <v>0.67415599999999998</v>
      </c>
      <c r="H114" s="23">
        <f t="shared" si="13"/>
        <v>0.67400000000000004</v>
      </c>
      <c r="I114" s="23">
        <f t="shared" si="14"/>
        <v>-6.7322131147541375E-3</v>
      </c>
      <c r="K114" s="23">
        <f t="shared" si="17"/>
        <v>-2.8618399999999999E-2</v>
      </c>
      <c r="L114" s="23">
        <f t="shared" si="18"/>
        <v>-3.5760000000000235E-4</v>
      </c>
      <c r="M114" s="23">
        <f t="shared" si="15"/>
        <v>0.2659999999999999</v>
      </c>
    </row>
    <row r="115" spans="1:13" ht="19.5" customHeight="1" x14ac:dyDescent="0.35">
      <c r="A115" t="s">
        <v>4006</v>
      </c>
      <c r="B115" s="8">
        <f t="shared" si="16"/>
        <v>565</v>
      </c>
      <c r="C115" s="23">
        <v>0.313892</v>
      </c>
      <c r="D115" s="23">
        <f t="shared" si="10"/>
        <v>0.314</v>
      </c>
      <c r="E115" s="23">
        <f t="shared" si="11"/>
        <v>0.93900000000000006</v>
      </c>
      <c r="F115" s="23">
        <f t="shared" si="12"/>
        <v>-5.6295016393442754E-2</v>
      </c>
      <c r="G115" s="23">
        <v>0.67343699999999995</v>
      </c>
      <c r="H115" s="23">
        <f t="shared" si="13"/>
        <v>0.67300000000000004</v>
      </c>
      <c r="I115" s="23">
        <f t="shared" si="14"/>
        <v>-7.4512131147541627E-3</v>
      </c>
      <c r="K115" s="23">
        <f t="shared" si="17"/>
        <v>-1.4459999999999473E-4</v>
      </c>
      <c r="L115" s="23">
        <f t="shared" si="18"/>
        <v>-1.4380000000000504E-4</v>
      </c>
      <c r="M115" s="23">
        <f t="shared" si="15"/>
        <v>0.26600000000000001</v>
      </c>
    </row>
    <row r="116" spans="1:13" ht="19.5" customHeight="1" x14ac:dyDescent="0.35">
      <c r="A116" t="s">
        <v>4007</v>
      </c>
      <c r="B116" s="8">
        <f t="shared" si="16"/>
        <v>570</v>
      </c>
      <c r="C116" s="23">
        <v>0.38761400000000001</v>
      </c>
      <c r="D116" s="23">
        <f t="shared" si="10"/>
        <v>0.38800000000000001</v>
      </c>
      <c r="E116" s="23">
        <f t="shared" si="11"/>
        <v>1.0129999999999999</v>
      </c>
      <c r="F116" s="23">
        <f t="shared" si="12"/>
        <v>1.7426983606557256E-2</v>
      </c>
      <c r="G116" s="23">
        <v>0.67108800000000002</v>
      </c>
      <c r="H116" s="23">
        <f t="shared" si="13"/>
        <v>0.67100000000000004</v>
      </c>
      <c r="I116" s="23">
        <f t="shared" si="14"/>
        <v>-9.8002131147540972E-3</v>
      </c>
      <c r="K116" s="23">
        <f t="shared" si="17"/>
        <v>1.4744400000000001E-2</v>
      </c>
      <c r="L116" s="23">
        <f t="shared" si="18"/>
        <v>-4.6979999999998692E-4</v>
      </c>
      <c r="M116" s="23">
        <f t="shared" si="15"/>
        <v>0.34199999999999986</v>
      </c>
    </row>
    <row r="117" spans="1:13" ht="19.5" customHeight="1" x14ac:dyDescent="0.35">
      <c r="A117" t="s">
        <v>4008</v>
      </c>
      <c r="B117" s="8">
        <f t="shared" si="16"/>
        <v>575</v>
      </c>
      <c r="C117" s="23">
        <v>0.43513099999999999</v>
      </c>
      <c r="D117" s="23">
        <f t="shared" si="10"/>
        <v>0.435</v>
      </c>
      <c r="E117" s="23">
        <f t="shared" si="11"/>
        <v>1.06</v>
      </c>
      <c r="F117" s="23">
        <f t="shared" si="12"/>
        <v>6.4943983606557232E-2</v>
      </c>
      <c r="G117" s="23">
        <v>0.67240299999999997</v>
      </c>
      <c r="H117" s="23">
        <f t="shared" si="13"/>
        <v>0.67200000000000004</v>
      </c>
      <c r="I117" s="23">
        <f t="shared" si="14"/>
        <v>-8.4852131147541421E-3</v>
      </c>
      <c r="K117" s="23">
        <f t="shared" si="17"/>
        <v>9.5033999999999952E-3</v>
      </c>
      <c r="L117" s="23">
        <f t="shared" si="18"/>
        <v>2.62999999999991E-4</v>
      </c>
      <c r="M117" s="23">
        <f t="shared" si="15"/>
        <v>0.38800000000000001</v>
      </c>
    </row>
    <row r="118" spans="1:13" ht="19.5" customHeight="1" x14ac:dyDescent="0.35">
      <c r="A118" t="s">
        <v>4009</v>
      </c>
      <c r="B118" s="8">
        <f t="shared" si="16"/>
        <v>580</v>
      </c>
      <c r="C118" s="23">
        <v>0.349887</v>
      </c>
      <c r="D118" s="23">
        <f t="shared" si="10"/>
        <v>0.35</v>
      </c>
      <c r="E118" s="23">
        <f t="shared" si="11"/>
        <v>0.97499999999999998</v>
      </c>
      <c r="F118" s="23">
        <f t="shared" si="12"/>
        <v>-2.0300016393442755E-2</v>
      </c>
      <c r="G118" s="23">
        <v>0.67452199999999995</v>
      </c>
      <c r="H118" s="23">
        <f t="shared" si="13"/>
        <v>0.67500000000000004</v>
      </c>
      <c r="I118" s="23">
        <f t="shared" si="14"/>
        <v>-6.3662131147541601E-3</v>
      </c>
      <c r="K118" s="23">
        <f t="shared" si="17"/>
        <v>-1.7048799999999996E-2</v>
      </c>
      <c r="L118" s="23">
        <f t="shared" si="18"/>
        <v>4.2379999999999642E-4</v>
      </c>
      <c r="M118" s="23">
        <f t="shared" si="15"/>
        <v>0.29999999999999993</v>
      </c>
    </row>
    <row r="119" spans="1:13" ht="19.5" customHeight="1" x14ac:dyDescent="0.35">
      <c r="A119" t="s">
        <v>4010</v>
      </c>
      <c r="B119" s="8">
        <f t="shared" si="16"/>
        <v>585</v>
      </c>
      <c r="C119" s="23">
        <v>0.33410899999999999</v>
      </c>
      <c r="D119" s="23">
        <f t="shared" si="10"/>
        <v>0.33400000000000002</v>
      </c>
      <c r="E119" s="23">
        <f t="shared" si="11"/>
        <v>0.95900000000000007</v>
      </c>
      <c r="F119" s="23">
        <f t="shared" si="12"/>
        <v>-3.6078016393442769E-2</v>
      </c>
      <c r="G119" s="23">
        <v>0.67381400000000002</v>
      </c>
      <c r="H119" s="23">
        <f t="shared" si="13"/>
        <v>0.67400000000000004</v>
      </c>
      <c r="I119" s="23">
        <f t="shared" si="14"/>
        <v>-7.074213114754091E-3</v>
      </c>
      <c r="K119" s="23">
        <f t="shared" si="17"/>
        <v>-3.1556000000000028E-3</v>
      </c>
      <c r="L119" s="23">
        <f t="shared" si="18"/>
        <v>-1.4159999999998618E-4</v>
      </c>
      <c r="M119" s="23">
        <f t="shared" si="15"/>
        <v>0.28500000000000003</v>
      </c>
    </row>
    <row r="120" spans="1:13" ht="19.5" customHeight="1" x14ac:dyDescent="0.35">
      <c r="A120" t="s">
        <v>4011</v>
      </c>
      <c r="B120" s="8">
        <f t="shared" si="16"/>
        <v>590</v>
      </c>
      <c r="C120" s="23">
        <v>0.337057</v>
      </c>
      <c r="D120" s="23">
        <f t="shared" si="10"/>
        <v>0.33700000000000002</v>
      </c>
      <c r="E120" s="23">
        <f t="shared" si="11"/>
        <v>0.96199999999999997</v>
      </c>
      <c r="F120" s="23">
        <f t="shared" si="12"/>
        <v>-3.3130016393442763E-2</v>
      </c>
      <c r="G120" s="23">
        <v>0.67596800000000001</v>
      </c>
      <c r="H120" s="23">
        <f t="shared" si="13"/>
        <v>0.67600000000000005</v>
      </c>
      <c r="I120" s="23">
        <f t="shared" si="14"/>
        <v>-4.9202131147541017E-3</v>
      </c>
      <c r="K120" s="23">
        <f t="shared" si="17"/>
        <v>5.8960000000000121E-4</v>
      </c>
      <c r="L120" s="23">
        <f t="shared" si="18"/>
        <v>4.3079999999999784E-4</v>
      </c>
      <c r="M120" s="23">
        <f t="shared" si="15"/>
        <v>0.28599999999999992</v>
      </c>
    </row>
    <row r="121" spans="1:13" ht="19.5" customHeight="1" x14ac:dyDescent="0.35">
      <c r="A121" t="s">
        <v>4012</v>
      </c>
      <c r="B121" s="8">
        <f t="shared" si="16"/>
        <v>595</v>
      </c>
      <c r="C121" s="23">
        <v>0.40289599999999998</v>
      </c>
      <c r="D121" s="23">
        <f t="shared" si="10"/>
        <v>0.40300000000000002</v>
      </c>
      <c r="E121" s="23">
        <f t="shared" si="11"/>
        <v>1.028</v>
      </c>
      <c r="F121" s="23">
        <f t="shared" si="12"/>
        <v>3.2708983606557218E-2</v>
      </c>
      <c r="G121" s="23">
        <v>0.67239300000000002</v>
      </c>
      <c r="H121" s="23">
        <f t="shared" si="13"/>
        <v>0.67200000000000004</v>
      </c>
      <c r="I121" s="23">
        <f t="shared" si="14"/>
        <v>-8.4952131147540966E-3</v>
      </c>
      <c r="K121" s="23">
        <f t="shared" si="17"/>
        <v>1.3167799999999997E-2</v>
      </c>
      <c r="L121" s="23">
        <f t="shared" si="18"/>
        <v>-7.1499999999999895E-4</v>
      </c>
      <c r="M121" s="23">
        <f t="shared" si="15"/>
        <v>0.35599999999999998</v>
      </c>
    </row>
    <row r="122" spans="1:13" ht="19.5" customHeight="1" x14ac:dyDescent="0.35">
      <c r="A122" t="s">
        <v>4013</v>
      </c>
      <c r="B122" s="8">
        <f t="shared" si="16"/>
        <v>600</v>
      </c>
      <c r="C122" s="23">
        <v>0.45480599999999999</v>
      </c>
      <c r="D122" s="23">
        <f t="shared" si="10"/>
        <v>0.45500000000000002</v>
      </c>
      <c r="E122" s="23">
        <f t="shared" si="11"/>
        <v>1.08</v>
      </c>
      <c r="F122" s="23">
        <f t="shared" si="12"/>
        <v>8.461898360655723E-2</v>
      </c>
      <c r="G122" s="23">
        <v>0.67141799999999996</v>
      </c>
      <c r="H122" s="23">
        <f t="shared" si="13"/>
        <v>0.67100000000000004</v>
      </c>
      <c r="I122" s="23">
        <f t="shared" si="14"/>
        <v>-9.4702131147541557E-3</v>
      </c>
      <c r="K122" s="23">
        <f t="shared" si="17"/>
        <v>1.0382000000000002E-2</v>
      </c>
      <c r="L122" s="23">
        <f t="shared" si="18"/>
        <v>-1.9500000000001184E-4</v>
      </c>
      <c r="M122" s="23">
        <f t="shared" si="15"/>
        <v>0.40900000000000003</v>
      </c>
    </row>
    <row r="123" spans="1:13" ht="19.5" customHeight="1" x14ac:dyDescent="0.35">
      <c r="A123" t="s">
        <v>4014</v>
      </c>
      <c r="B123" s="8">
        <f t="shared" si="16"/>
        <v>605</v>
      </c>
      <c r="C123" s="23">
        <v>0.30310300000000001</v>
      </c>
      <c r="D123" s="23">
        <f t="shared" si="10"/>
        <v>0.30299999999999999</v>
      </c>
      <c r="E123" s="23">
        <f t="shared" si="11"/>
        <v>0.92799999999999994</v>
      </c>
      <c r="F123" s="23">
        <f t="shared" si="12"/>
        <v>-6.7084016393442747E-2</v>
      </c>
      <c r="G123" s="23">
        <v>0.67767699999999997</v>
      </c>
      <c r="H123" s="23">
        <f t="shared" si="13"/>
        <v>0.67800000000000005</v>
      </c>
      <c r="I123" s="23">
        <f t="shared" si="14"/>
        <v>-3.2112131147541412E-3</v>
      </c>
      <c r="K123" s="23">
        <f t="shared" si="17"/>
        <v>-3.0340599999999995E-2</v>
      </c>
      <c r="L123" s="23">
        <f t="shared" si="18"/>
        <v>1.251800000000003E-3</v>
      </c>
      <c r="M123" s="23">
        <f t="shared" si="15"/>
        <v>0.24999999999999989</v>
      </c>
    </row>
    <row r="124" spans="1:13" ht="19.5" customHeight="1" x14ac:dyDescent="0.35">
      <c r="A124" t="s">
        <v>4015</v>
      </c>
      <c r="B124" s="8">
        <f t="shared" si="16"/>
        <v>610</v>
      </c>
      <c r="C124" s="23">
        <v>0.33956599999999998</v>
      </c>
      <c r="D124" s="23">
        <f t="shared" si="10"/>
        <v>0.34</v>
      </c>
      <c r="E124" s="23">
        <f t="shared" si="11"/>
        <v>0.96500000000000008</v>
      </c>
      <c r="F124" s="23">
        <f t="shared" si="12"/>
        <v>-3.0621016393442779E-2</v>
      </c>
      <c r="G124" s="23">
        <v>0.67781100000000005</v>
      </c>
      <c r="H124" s="23">
        <f t="shared" si="13"/>
        <v>0.67800000000000005</v>
      </c>
      <c r="I124" s="23">
        <f t="shared" si="14"/>
        <v>-3.0772131147540627E-3</v>
      </c>
      <c r="K124" s="23">
        <f t="shared" si="17"/>
        <v>7.2925999999999937E-3</v>
      </c>
      <c r="L124" s="23">
        <f t="shared" si="18"/>
        <v>2.6800000000015702E-5</v>
      </c>
      <c r="M124" s="23">
        <f t="shared" si="15"/>
        <v>0.28700000000000003</v>
      </c>
    </row>
    <row r="125" spans="1:13" ht="19.5" customHeight="1" x14ac:dyDescent="0.35">
      <c r="A125" t="s">
        <v>4016</v>
      </c>
      <c r="B125" s="8">
        <f t="shared" si="16"/>
        <v>615</v>
      </c>
      <c r="C125" s="23">
        <v>0.39167299999999999</v>
      </c>
      <c r="D125" s="23">
        <f t="shared" si="10"/>
        <v>0.39200000000000002</v>
      </c>
      <c r="E125" s="23">
        <f t="shared" si="11"/>
        <v>1.0169999999999999</v>
      </c>
      <c r="F125" s="23">
        <f t="shared" si="12"/>
        <v>2.1485983606557235E-2</v>
      </c>
      <c r="G125" s="23">
        <v>0.68000899999999997</v>
      </c>
      <c r="H125" s="23">
        <f t="shared" si="13"/>
        <v>0.68</v>
      </c>
      <c r="I125" s="23">
        <f t="shared" si="14"/>
        <v>-8.7921311475414043E-4</v>
      </c>
      <c r="K125" s="23">
        <f t="shared" si="17"/>
        <v>1.0421400000000003E-2</v>
      </c>
      <c r="L125" s="23">
        <f t="shared" si="18"/>
        <v>4.3959999999998445E-4</v>
      </c>
      <c r="M125" s="23">
        <f t="shared" si="15"/>
        <v>0.33699999999999986</v>
      </c>
    </row>
    <row r="126" spans="1:13" ht="19.5" customHeight="1" x14ac:dyDescent="0.35">
      <c r="A126" t="s">
        <v>4017</v>
      </c>
      <c r="B126" s="8">
        <f t="shared" si="16"/>
        <v>620</v>
      </c>
      <c r="C126" s="23">
        <v>0.337231</v>
      </c>
      <c r="D126" s="23">
        <f t="shared" si="10"/>
        <v>0.33700000000000002</v>
      </c>
      <c r="E126" s="23">
        <f t="shared" si="11"/>
        <v>0.96199999999999997</v>
      </c>
      <c r="F126" s="23">
        <f t="shared" si="12"/>
        <v>-3.2956016393442755E-2</v>
      </c>
      <c r="G126" s="23">
        <v>0.68670699999999996</v>
      </c>
      <c r="H126" s="23">
        <f t="shared" si="13"/>
        <v>0.68700000000000006</v>
      </c>
      <c r="I126" s="23">
        <f t="shared" si="14"/>
        <v>5.8187868852458413E-3</v>
      </c>
      <c r="K126" s="23">
        <f t="shared" si="17"/>
        <v>-1.0888399999999998E-2</v>
      </c>
      <c r="L126" s="23">
        <f t="shared" si="18"/>
        <v>1.3395999999999963E-3</v>
      </c>
      <c r="M126" s="23">
        <f t="shared" si="15"/>
        <v>0.27499999999999991</v>
      </c>
    </row>
    <row r="127" spans="1:13" ht="19.5" customHeight="1" x14ac:dyDescent="0.35">
      <c r="A127" t="s">
        <v>4018</v>
      </c>
      <c r="B127" s="8">
        <f t="shared" si="16"/>
        <v>625</v>
      </c>
      <c r="C127" s="23">
        <v>0.40480699999999997</v>
      </c>
      <c r="D127" s="23">
        <f t="shared" si="10"/>
        <v>0.40500000000000003</v>
      </c>
      <c r="E127" s="23">
        <f t="shared" si="11"/>
        <v>1.03</v>
      </c>
      <c r="F127" s="23">
        <f t="shared" si="12"/>
        <v>3.4619983606557214E-2</v>
      </c>
      <c r="G127" s="23">
        <v>0.67638699999999996</v>
      </c>
      <c r="H127" s="23">
        <f t="shared" si="13"/>
        <v>0.67600000000000005</v>
      </c>
      <c r="I127" s="23">
        <f t="shared" si="14"/>
        <v>-4.5012131147541545E-3</v>
      </c>
      <c r="K127" s="23">
        <f t="shared" si="17"/>
        <v>1.3515199999999995E-2</v>
      </c>
      <c r="L127" s="23">
        <f t="shared" si="18"/>
        <v>-2.063999999999999E-3</v>
      </c>
      <c r="M127" s="23">
        <f t="shared" si="15"/>
        <v>0.35399999999999998</v>
      </c>
    </row>
    <row r="128" spans="1:13" ht="19.5" customHeight="1" x14ac:dyDescent="0.35">
      <c r="A128" t="s">
        <v>4019</v>
      </c>
      <c r="B128" s="8">
        <f t="shared" si="16"/>
        <v>630</v>
      </c>
      <c r="C128" s="23">
        <v>0.40151199999999998</v>
      </c>
      <c r="D128" s="23">
        <f t="shared" si="10"/>
        <v>0.40200000000000002</v>
      </c>
      <c r="E128" s="23">
        <f t="shared" si="11"/>
        <v>1.0270000000000001</v>
      </c>
      <c r="F128" s="23">
        <f t="shared" si="12"/>
        <v>3.1324983606557222E-2</v>
      </c>
      <c r="G128" s="23">
        <v>0.67805700000000002</v>
      </c>
      <c r="H128" s="23">
        <f t="shared" si="13"/>
        <v>0.67800000000000005</v>
      </c>
      <c r="I128" s="23">
        <f t="shared" si="14"/>
        <v>-2.8312131147540942E-3</v>
      </c>
      <c r="K128" s="23">
        <f t="shared" si="17"/>
        <v>-6.5899999999999845E-4</v>
      </c>
      <c r="L128" s="23">
        <f t="shared" si="18"/>
        <v>3.3400000000001208E-4</v>
      </c>
      <c r="M128" s="23">
        <f t="shared" si="15"/>
        <v>0.34900000000000009</v>
      </c>
    </row>
    <row r="129" spans="1:13" ht="19.5" customHeight="1" x14ac:dyDescent="0.35">
      <c r="A129" t="s">
        <v>4020</v>
      </c>
      <c r="B129" s="8">
        <f t="shared" si="16"/>
        <v>635</v>
      </c>
      <c r="C129" s="23">
        <v>0.37144199999999999</v>
      </c>
      <c r="D129" s="23">
        <f t="shared" si="10"/>
        <v>0.371</v>
      </c>
      <c r="E129" s="23">
        <f t="shared" si="11"/>
        <v>0.996</v>
      </c>
      <c r="F129" s="23">
        <f t="shared" si="12"/>
        <v>1.2549836065572362E-3</v>
      </c>
      <c r="G129" s="23">
        <v>0.67797499999999999</v>
      </c>
      <c r="H129" s="23">
        <f t="shared" si="13"/>
        <v>0.67800000000000005</v>
      </c>
      <c r="I129" s="23">
        <f t="shared" si="14"/>
        <v>-2.9132131147541207E-3</v>
      </c>
      <c r="K129" s="23">
        <f t="shared" si="17"/>
        <v>-6.0139999999999968E-3</v>
      </c>
      <c r="L129" s="23">
        <f t="shared" si="18"/>
        <v>-1.6400000000005298E-5</v>
      </c>
      <c r="M129" s="23">
        <f t="shared" si="15"/>
        <v>0.31799999999999995</v>
      </c>
    </row>
    <row r="130" spans="1:13" ht="19.5" customHeight="1" x14ac:dyDescent="0.35">
      <c r="A130" t="s">
        <v>4021</v>
      </c>
      <c r="B130" s="8">
        <f t="shared" si="16"/>
        <v>640</v>
      </c>
      <c r="C130" s="23">
        <v>0.370674</v>
      </c>
      <c r="D130" s="23">
        <f t="shared" ref="D130:D193" si="19">ROUND(C130,3)</f>
        <v>0.371</v>
      </c>
      <c r="E130" s="23">
        <f t="shared" ref="E130:E193" si="20">D130+5/8</f>
        <v>0.996</v>
      </c>
      <c r="F130" s="23">
        <f t="shared" ref="F130:F193" si="21">C130-AVERAGE($C$2:$C$62)</f>
        <v>4.8698360655724526E-4</v>
      </c>
      <c r="G130" s="23">
        <v>0.67811299999999997</v>
      </c>
      <c r="H130" s="23">
        <f t="shared" ref="H130:H193" si="22">ROUND(G130, 3)</f>
        <v>0.67800000000000005</v>
      </c>
      <c r="I130" s="23">
        <f t="shared" ref="I130:I193" si="23">G130-AVERAGE($G$2:$G$62)</f>
        <v>-2.7752131147541492E-3</v>
      </c>
      <c r="K130" s="23">
        <f t="shared" si="17"/>
        <v>-1.5359999999999818E-4</v>
      </c>
      <c r="L130" s="23">
        <f t="shared" si="18"/>
        <v>2.7599999999994294E-5</v>
      </c>
      <c r="M130" s="23">
        <f t="shared" ref="M130:M193" si="24">E130-H130</f>
        <v>0.31799999999999995</v>
      </c>
    </row>
    <row r="131" spans="1:13" ht="19.5" customHeight="1" x14ac:dyDescent="0.35">
      <c r="A131" t="s">
        <v>4022</v>
      </c>
      <c r="B131" s="8">
        <f t="shared" ref="B131:B194" si="25">B130+5</f>
        <v>645</v>
      </c>
      <c r="C131" s="23">
        <v>0.43245699999999998</v>
      </c>
      <c r="D131" s="23">
        <f t="shared" si="19"/>
        <v>0.432</v>
      </c>
      <c r="E131" s="23">
        <f t="shared" si="20"/>
        <v>1.0569999999999999</v>
      </c>
      <c r="F131" s="23">
        <f t="shared" si="21"/>
        <v>6.2269983606557222E-2</v>
      </c>
      <c r="G131" s="23">
        <v>0.681454</v>
      </c>
      <c r="H131" s="23">
        <f t="shared" si="22"/>
        <v>0.68100000000000005</v>
      </c>
      <c r="I131" s="23">
        <f t="shared" si="23"/>
        <v>5.6578688524588916E-4</v>
      </c>
      <c r="K131" s="23">
        <f t="shared" ref="K131:K194" si="26">(C131-C130)/(B131-B130)</f>
        <v>1.2356599999999995E-2</v>
      </c>
      <c r="L131" s="23">
        <f t="shared" ref="L131:L194" si="27">(G131-G130)/(B131-B130)</f>
        <v>6.6820000000000768E-4</v>
      </c>
      <c r="M131" s="23">
        <f t="shared" si="24"/>
        <v>0.37599999999999989</v>
      </c>
    </row>
    <row r="132" spans="1:13" ht="19.5" customHeight="1" x14ac:dyDescent="0.35">
      <c r="A132" t="s">
        <v>4023</v>
      </c>
      <c r="B132" s="8">
        <f t="shared" si="25"/>
        <v>650</v>
      </c>
      <c r="C132" s="23">
        <v>0.41841699999999998</v>
      </c>
      <c r="D132" s="23">
        <f t="shared" si="19"/>
        <v>0.41799999999999998</v>
      </c>
      <c r="E132" s="23">
        <f t="shared" si="20"/>
        <v>1.0429999999999999</v>
      </c>
      <c r="F132" s="23">
        <f t="shared" si="21"/>
        <v>4.8229983606557225E-2</v>
      </c>
      <c r="G132" s="23">
        <v>0.68882699999999997</v>
      </c>
      <c r="H132" s="23">
        <f t="shared" si="22"/>
        <v>0.68899999999999995</v>
      </c>
      <c r="I132" s="23">
        <f t="shared" si="23"/>
        <v>7.9387868852458521E-3</v>
      </c>
      <c r="K132" s="23">
        <f t="shared" si="26"/>
        <v>-2.8079999999999993E-3</v>
      </c>
      <c r="L132" s="23">
        <f t="shared" si="27"/>
        <v>1.4745999999999926E-3</v>
      </c>
      <c r="M132" s="23">
        <f t="shared" si="24"/>
        <v>0.35399999999999998</v>
      </c>
    </row>
    <row r="133" spans="1:13" ht="19.5" customHeight="1" x14ac:dyDescent="0.35">
      <c r="A133" t="s">
        <v>4024</v>
      </c>
      <c r="B133" s="8">
        <f t="shared" si="25"/>
        <v>655</v>
      </c>
      <c r="C133" s="23">
        <v>0.44121300000000002</v>
      </c>
      <c r="D133" s="23">
        <f t="shared" si="19"/>
        <v>0.441</v>
      </c>
      <c r="E133" s="23">
        <f t="shared" si="20"/>
        <v>1.0660000000000001</v>
      </c>
      <c r="F133" s="23">
        <f t="shared" si="21"/>
        <v>7.1025983606557264E-2</v>
      </c>
      <c r="G133" s="23">
        <v>0.69155199999999994</v>
      </c>
      <c r="H133" s="23">
        <f t="shared" si="22"/>
        <v>0.69199999999999995</v>
      </c>
      <c r="I133" s="23">
        <f t="shared" si="23"/>
        <v>1.066378688524583E-2</v>
      </c>
      <c r="K133" s="23">
        <f t="shared" si="26"/>
        <v>4.559200000000008E-3</v>
      </c>
      <c r="L133" s="23">
        <f t="shared" si="27"/>
        <v>5.4499999999999547E-4</v>
      </c>
      <c r="M133" s="23">
        <f t="shared" si="24"/>
        <v>0.37400000000000011</v>
      </c>
    </row>
    <row r="134" spans="1:13" ht="19.5" customHeight="1" x14ac:dyDescent="0.35">
      <c r="A134" t="s">
        <v>4025</v>
      </c>
      <c r="B134" s="8">
        <f t="shared" si="25"/>
        <v>660</v>
      </c>
      <c r="C134" s="23">
        <v>0.50928899999999999</v>
      </c>
      <c r="D134" s="23">
        <f t="shared" si="19"/>
        <v>0.50900000000000001</v>
      </c>
      <c r="E134" s="23">
        <f t="shared" si="20"/>
        <v>1.1339999999999999</v>
      </c>
      <c r="F134" s="23">
        <f t="shared" si="21"/>
        <v>0.13910198360655723</v>
      </c>
      <c r="G134" s="23">
        <v>0.70472400000000002</v>
      </c>
      <c r="H134" s="23">
        <f t="shared" si="22"/>
        <v>0.70499999999999996</v>
      </c>
      <c r="I134" s="23">
        <f t="shared" si="23"/>
        <v>2.3835786885245902E-2</v>
      </c>
      <c r="K134" s="23">
        <f t="shared" si="26"/>
        <v>1.3615199999999994E-2</v>
      </c>
      <c r="L134" s="23">
        <f t="shared" si="27"/>
        <v>2.6344000000000146E-3</v>
      </c>
      <c r="M134" s="23">
        <f t="shared" si="24"/>
        <v>0.42899999999999994</v>
      </c>
    </row>
    <row r="135" spans="1:13" ht="19.5" customHeight="1" x14ac:dyDescent="0.35">
      <c r="A135" t="s">
        <v>4026</v>
      </c>
      <c r="B135" s="8">
        <f t="shared" si="25"/>
        <v>665</v>
      </c>
      <c r="C135" s="23">
        <v>0.51961999999999997</v>
      </c>
      <c r="D135" s="23">
        <f t="shared" si="19"/>
        <v>0.52</v>
      </c>
      <c r="E135" s="23">
        <f t="shared" si="20"/>
        <v>1.145</v>
      </c>
      <c r="F135" s="23">
        <f t="shared" si="21"/>
        <v>0.14943298360655721</v>
      </c>
      <c r="G135" s="23">
        <v>0.71184700000000001</v>
      </c>
      <c r="H135" s="23">
        <f t="shared" si="22"/>
        <v>0.71199999999999997</v>
      </c>
      <c r="I135" s="23">
        <f t="shared" si="23"/>
        <v>3.0958786885245893E-2</v>
      </c>
      <c r="K135" s="23">
        <f t="shared" si="26"/>
        <v>2.0661999999999959E-3</v>
      </c>
      <c r="L135" s="23">
        <f t="shared" si="27"/>
        <v>1.4245999999999981E-3</v>
      </c>
      <c r="M135" s="23">
        <f t="shared" si="24"/>
        <v>0.43300000000000005</v>
      </c>
    </row>
    <row r="136" spans="1:13" ht="19.5" customHeight="1" x14ac:dyDescent="0.35">
      <c r="A136" t="s">
        <v>4027</v>
      </c>
      <c r="B136" s="8">
        <f t="shared" si="25"/>
        <v>670</v>
      </c>
      <c r="C136" s="23">
        <v>0.54704399999999997</v>
      </c>
      <c r="D136" s="23">
        <f t="shared" si="19"/>
        <v>0.54700000000000004</v>
      </c>
      <c r="E136" s="23">
        <f t="shared" si="20"/>
        <v>1.1720000000000002</v>
      </c>
      <c r="F136" s="23">
        <f t="shared" si="21"/>
        <v>0.17685698360655722</v>
      </c>
      <c r="G136" s="23">
        <v>0.71391099999999996</v>
      </c>
      <c r="H136" s="23">
        <f t="shared" si="22"/>
        <v>0.71399999999999997</v>
      </c>
      <c r="I136" s="23">
        <f t="shared" si="23"/>
        <v>3.3022786885245847E-2</v>
      </c>
      <c r="K136" s="23">
        <f t="shared" si="26"/>
        <v>5.4848000000000006E-3</v>
      </c>
      <c r="L136" s="23">
        <f t="shared" si="27"/>
        <v>4.1279999999999095E-4</v>
      </c>
      <c r="M136" s="23">
        <f t="shared" si="24"/>
        <v>0.45800000000000018</v>
      </c>
    </row>
    <row r="137" spans="1:13" ht="19.5" customHeight="1" x14ac:dyDescent="0.35">
      <c r="A137" t="s">
        <v>4028</v>
      </c>
      <c r="B137" s="8">
        <f t="shared" si="25"/>
        <v>675</v>
      </c>
      <c r="C137" s="23">
        <v>0.56212099999999998</v>
      </c>
      <c r="D137" s="23">
        <f t="shared" si="19"/>
        <v>0.56200000000000006</v>
      </c>
      <c r="E137" s="23">
        <f t="shared" si="20"/>
        <v>1.1870000000000001</v>
      </c>
      <c r="F137" s="23">
        <f t="shared" si="21"/>
        <v>0.19193398360655722</v>
      </c>
      <c r="G137" s="23">
        <v>0.72278799999999999</v>
      </c>
      <c r="H137" s="23">
        <f t="shared" si="22"/>
        <v>0.72299999999999998</v>
      </c>
      <c r="I137" s="23">
        <f t="shared" si="23"/>
        <v>4.1899786885245871E-2</v>
      </c>
      <c r="K137" s="23">
        <f t="shared" si="26"/>
        <v>3.0154000000000014E-3</v>
      </c>
      <c r="L137" s="23">
        <f t="shared" si="27"/>
        <v>1.7754000000000047E-3</v>
      </c>
      <c r="M137" s="23">
        <f t="shared" si="24"/>
        <v>0.46400000000000008</v>
      </c>
    </row>
    <row r="138" spans="1:13" ht="19.5" customHeight="1" x14ac:dyDescent="0.35">
      <c r="A138" t="s">
        <v>4029</v>
      </c>
      <c r="B138" s="8">
        <f t="shared" si="25"/>
        <v>680</v>
      </c>
      <c r="C138" s="23">
        <v>0.57761700000000005</v>
      </c>
      <c r="D138" s="23">
        <f t="shared" si="19"/>
        <v>0.57799999999999996</v>
      </c>
      <c r="E138" s="23">
        <f t="shared" si="20"/>
        <v>1.2029999999999998</v>
      </c>
      <c r="F138" s="23">
        <f t="shared" si="21"/>
        <v>0.20742998360655729</v>
      </c>
      <c r="G138" s="23">
        <v>0.73374799999999996</v>
      </c>
      <c r="H138" s="23">
        <f t="shared" si="22"/>
        <v>0.73399999999999999</v>
      </c>
      <c r="I138" s="23">
        <f t="shared" si="23"/>
        <v>5.2859786885245841E-2</v>
      </c>
      <c r="K138" s="23">
        <f t="shared" si="26"/>
        <v>3.0992000000000129E-3</v>
      </c>
      <c r="L138" s="23">
        <f t="shared" si="27"/>
        <v>2.1919999999999939E-3</v>
      </c>
      <c r="M138" s="23">
        <f t="shared" si="24"/>
        <v>0.46899999999999986</v>
      </c>
    </row>
    <row r="139" spans="1:13" ht="19.5" customHeight="1" x14ac:dyDescent="0.35">
      <c r="A139" t="s">
        <v>4030</v>
      </c>
      <c r="B139" s="8">
        <f t="shared" si="25"/>
        <v>685</v>
      </c>
      <c r="C139" s="23">
        <v>0.57631900000000003</v>
      </c>
      <c r="D139" s="23">
        <f t="shared" si="19"/>
        <v>0.57599999999999996</v>
      </c>
      <c r="E139" s="23">
        <f t="shared" si="20"/>
        <v>1.2010000000000001</v>
      </c>
      <c r="F139" s="23">
        <f t="shared" si="21"/>
        <v>0.20613198360655727</v>
      </c>
      <c r="G139" s="23">
        <v>0.74131000000000002</v>
      </c>
      <c r="H139" s="23">
        <f t="shared" si="22"/>
        <v>0.74099999999999999</v>
      </c>
      <c r="I139" s="23">
        <f t="shared" si="23"/>
        <v>6.0421786885245909E-2</v>
      </c>
      <c r="K139" s="23">
        <f t="shared" si="26"/>
        <v>-2.5960000000000425E-4</v>
      </c>
      <c r="L139" s="23">
        <f t="shared" si="27"/>
        <v>1.5124000000000138E-3</v>
      </c>
      <c r="M139" s="23">
        <f t="shared" si="24"/>
        <v>0.46000000000000008</v>
      </c>
    </row>
    <row r="140" spans="1:13" ht="19.5" customHeight="1" x14ac:dyDescent="0.35">
      <c r="A140" t="s">
        <v>4031</v>
      </c>
      <c r="B140" s="8">
        <f t="shared" si="25"/>
        <v>690</v>
      </c>
      <c r="C140" s="23">
        <v>0.58613999999999999</v>
      </c>
      <c r="D140" s="23">
        <f t="shared" si="19"/>
        <v>0.58599999999999997</v>
      </c>
      <c r="E140" s="23">
        <f t="shared" si="20"/>
        <v>1.2109999999999999</v>
      </c>
      <c r="F140" s="23">
        <f t="shared" si="21"/>
        <v>0.21595298360655724</v>
      </c>
      <c r="G140" s="23">
        <v>0.74553700000000001</v>
      </c>
      <c r="H140" s="23">
        <f t="shared" si="22"/>
        <v>0.746</v>
      </c>
      <c r="I140" s="23">
        <f t="shared" si="23"/>
        <v>6.464878688524589E-2</v>
      </c>
      <c r="K140" s="23">
        <f t="shared" si="26"/>
        <v>1.9641999999999936E-3</v>
      </c>
      <c r="L140" s="23">
        <f t="shared" si="27"/>
        <v>8.4539999999999615E-4</v>
      </c>
      <c r="M140" s="23">
        <f t="shared" si="24"/>
        <v>0.46499999999999986</v>
      </c>
    </row>
    <row r="141" spans="1:13" ht="19.5" customHeight="1" x14ac:dyDescent="0.35">
      <c r="A141" t="s">
        <v>4032</v>
      </c>
      <c r="B141" s="8">
        <f t="shared" si="25"/>
        <v>695</v>
      </c>
      <c r="C141" s="23">
        <v>0.59073600000000004</v>
      </c>
      <c r="D141" s="23">
        <f t="shared" si="19"/>
        <v>0.59099999999999997</v>
      </c>
      <c r="E141" s="23">
        <f t="shared" si="20"/>
        <v>1.216</v>
      </c>
      <c r="F141" s="23">
        <f t="shared" si="21"/>
        <v>0.22054898360655728</v>
      </c>
      <c r="G141" s="23">
        <v>0.75044100000000002</v>
      </c>
      <c r="H141" s="23">
        <f t="shared" si="22"/>
        <v>0.75</v>
      </c>
      <c r="I141" s="23">
        <f t="shared" si="23"/>
        <v>6.955278688524591E-2</v>
      </c>
      <c r="K141" s="23">
        <f t="shared" si="26"/>
        <v>9.192000000000089E-4</v>
      </c>
      <c r="L141" s="23">
        <f t="shared" si="27"/>
        <v>9.8080000000000389E-4</v>
      </c>
      <c r="M141" s="23">
        <f t="shared" si="24"/>
        <v>0.46599999999999997</v>
      </c>
    </row>
    <row r="142" spans="1:13" ht="19.5" customHeight="1" x14ac:dyDescent="0.35">
      <c r="A142" t="s">
        <v>4033</v>
      </c>
      <c r="B142" s="8">
        <f t="shared" si="25"/>
        <v>700</v>
      </c>
      <c r="C142" s="23">
        <v>0.62199400000000005</v>
      </c>
      <c r="D142" s="23">
        <f t="shared" si="19"/>
        <v>0.622</v>
      </c>
      <c r="E142" s="23">
        <f t="shared" si="20"/>
        <v>1.2469999999999999</v>
      </c>
      <c r="F142" s="23">
        <f t="shared" si="21"/>
        <v>0.25180698360655729</v>
      </c>
      <c r="G142" s="23">
        <v>0.76364799999999999</v>
      </c>
      <c r="H142" s="23">
        <f t="shared" si="22"/>
        <v>0.76400000000000001</v>
      </c>
      <c r="I142" s="23">
        <f t="shared" si="23"/>
        <v>8.2759786885245878E-2</v>
      </c>
      <c r="K142" s="23">
        <f t="shared" si="26"/>
        <v>6.2516000000000013E-3</v>
      </c>
      <c r="L142" s="23">
        <f t="shared" si="27"/>
        <v>2.6413999999999938E-3</v>
      </c>
      <c r="M142" s="23">
        <f t="shared" si="24"/>
        <v>0.48299999999999987</v>
      </c>
    </row>
    <row r="143" spans="1:13" ht="19.5" customHeight="1" x14ac:dyDescent="0.35">
      <c r="A143" t="s">
        <v>4034</v>
      </c>
      <c r="B143" s="8">
        <f t="shared" si="25"/>
        <v>705</v>
      </c>
      <c r="C143" s="23">
        <v>0.62974300000000005</v>
      </c>
      <c r="D143" s="23">
        <f t="shared" si="19"/>
        <v>0.63</v>
      </c>
      <c r="E143" s="23">
        <f t="shared" si="20"/>
        <v>1.2549999999999999</v>
      </c>
      <c r="F143" s="23">
        <f t="shared" si="21"/>
        <v>0.25955598360655729</v>
      </c>
      <c r="G143" s="23">
        <v>0.77576000000000001</v>
      </c>
      <c r="H143" s="23">
        <f t="shared" si="22"/>
        <v>0.77600000000000002</v>
      </c>
      <c r="I143" s="23">
        <f t="shared" si="23"/>
        <v>9.487178688524589E-2</v>
      </c>
      <c r="K143" s="23">
        <f t="shared" si="26"/>
        <v>1.5498000000000011E-3</v>
      </c>
      <c r="L143" s="23">
        <f t="shared" si="27"/>
        <v>2.4224000000000025E-3</v>
      </c>
      <c r="M143" s="23">
        <f t="shared" si="24"/>
        <v>0.47899999999999987</v>
      </c>
    </row>
    <row r="144" spans="1:13" ht="19.5" customHeight="1" x14ac:dyDescent="0.35">
      <c r="A144" t="s">
        <v>4035</v>
      </c>
      <c r="B144" s="8">
        <f t="shared" si="25"/>
        <v>710</v>
      </c>
      <c r="C144" s="23">
        <v>0.65273700000000001</v>
      </c>
      <c r="D144" s="23">
        <f t="shared" si="19"/>
        <v>0.65300000000000002</v>
      </c>
      <c r="E144" s="23">
        <f t="shared" si="20"/>
        <v>1.278</v>
      </c>
      <c r="F144" s="23">
        <f t="shared" si="21"/>
        <v>0.28254998360655725</v>
      </c>
      <c r="G144" s="23">
        <v>0.79000999999999999</v>
      </c>
      <c r="H144" s="23">
        <f t="shared" si="22"/>
        <v>0.79</v>
      </c>
      <c r="I144" s="23">
        <f t="shared" si="23"/>
        <v>0.10912178688524587</v>
      </c>
      <c r="K144" s="23">
        <f t="shared" si="26"/>
        <v>4.5987999999999914E-3</v>
      </c>
      <c r="L144" s="23">
        <f t="shared" si="27"/>
        <v>2.8499999999999971E-3</v>
      </c>
      <c r="M144" s="23">
        <f t="shared" si="24"/>
        <v>0.48799999999999999</v>
      </c>
    </row>
    <row r="145" spans="1:13" ht="19.5" customHeight="1" x14ac:dyDescent="0.35">
      <c r="A145" t="s">
        <v>4036</v>
      </c>
      <c r="B145" s="8">
        <f t="shared" si="25"/>
        <v>715</v>
      </c>
      <c r="C145" s="23">
        <v>0.66341899999999998</v>
      </c>
      <c r="D145" s="23">
        <f t="shared" si="19"/>
        <v>0.66300000000000003</v>
      </c>
      <c r="E145" s="23">
        <f t="shared" si="20"/>
        <v>1.288</v>
      </c>
      <c r="F145" s="23">
        <f t="shared" si="21"/>
        <v>0.29323198360655722</v>
      </c>
      <c r="G145" s="23">
        <v>0.80096699999999998</v>
      </c>
      <c r="H145" s="23">
        <f t="shared" si="22"/>
        <v>0.80100000000000005</v>
      </c>
      <c r="I145" s="23">
        <f t="shared" si="23"/>
        <v>0.12007878688524587</v>
      </c>
      <c r="K145" s="23">
        <f t="shared" si="26"/>
        <v>2.136399999999994E-3</v>
      </c>
      <c r="L145" s="23">
        <f t="shared" si="27"/>
        <v>2.1913999999999987E-3</v>
      </c>
      <c r="M145" s="23">
        <f t="shared" si="24"/>
        <v>0.48699999999999999</v>
      </c>
    </row>
    <row r="146" spans="1:13" ht="19.5" customHeight="1" x14ac:dyDescent="0.35">
      <c r="A146" t="s">
        <v>4037</v>
      </c>
      <c r="B146" s="8">
        <f t="shared" si="25"/>
        <v>720</v>
      </c>
      <c r="C146" s="23">
        <v>0.68376999999999999</v>
      </c>
      <c r="D146" s="23">
        <f t="shared" si="19"/>
        <v>0.68400000000000005</v>
      </c>
      <c r="E146" s="23">
        <f t="shared" si="20"/>
        <v>1.3090000000000002</v>
      </c>
      <c r="F146" s="23">
        <f t="shared" si="21"/>
        <v>0.31358298360655723</v>
      </c>
      <c r="G146" s="23">
        <v>0.81543699999999997</v>
      </c>
      <c r="H146" s="23">
        <f t="shared" si="22"/>
        <v>0.81499999999999995</v>
      </c>
      <c r="I146" s="23">
        <f t="shared" si="23"/>
        <v>0.13454878688524585</v>
      </c>
      <c r="K146" s="23">
        <f t="shared" si="26"/>
        <v>4.0702000000000012E-3</v>
      </c>
      <c r="L146" s="23">
        <f t="shared" si="27"/>
        <v>2.8939999999999964E-3</v>
      </c>
      <c r="M146" s="23">
        <f t="shared" si="24"/>
        <v>0.49400000000000022</v>
      </c>
    </row>
    <row r="147" spans="1:13" ht="19.5" customHeight="1" x14ac:dyDescent="0.35">
      <c r="A147" t="s">
        <v>4038</v>
      </c>
      <c r="B147" s="8">
        <f t="shared" si="25"/>
        <v>725</v>
      </c>
      <c r="C147" s="23">
        <v>0.69372500000000004</v>
      </c>
      <c r="D147" s="23">
        <f t="shared" si="19"/>
        <v>0.69399999999999995</v>
      </c>
      <c r="E147" s="23">
        <f t="shared" si="20"/>
        <v>1.319</v>
      </c>
      <c r="F147" s="23">
        <f t="shared" si="21"/>
        <v>0.32353798360655728</v>
      </c>
      <c r="G147" s="23">
        <v>0.81742700000000001</v>
      </c>
      <c r="H147" s="23">
        <f t="shared" si="22"/>
        <v>0.81699999999999995</v>
      </c>
      <c r="I147" s="23">
        <f t="shared" si="23"/>
        <v>0.1365387868852459</v>
      </c>
      <c r="K147" s="23">
        <f t="shared" si="26"/>
        <v>1.9910000000000093E-3</v>
      </c>
      <c r="L147" s="23">
        <f t="shared" si="27"/>
        <v>3.9800000000000946E-4</v>
      </c>
      <c r="M147" s="23">
        <f t="shared" si="24"/>
        <v>0.502</v>
      </c>
    </row>
    <row r="148" spans="1:13" ht="19.5" customHeight="1" x14ac:dyDescent="0.35">
      <c r="A148" t="s">
        <v>4039</v>
      </c>
      <c r="B148" s="8">
        <f t="shared" si="25"/>
        <v>730</v>
      </c>
      <c r="C148" s="23">
        <v>0.728352</v>
      </c>
      <c r="D148" s="23">
        <f t="shared" si="19"/>
        <v>0.72799999999999998</v>
      </c>
      <c r="E148" s="23">
        <f t="shared" si="20"/>
        <v>1.353</v>
      </c>
      <c r="F148" s="23">
        <f t="shared" si="21"/>
        <v>0.35816498360655724</v>
      </c>
      <c r="G148" s="23">
        <v>0.82492900000000002</v>
      </c>
      <c r="H148" s="23">
        <f t="shared" si="22"/>
        <v>0.82499999999999996</v>
      </c>
      <c r="I148" s="23">
        <f t="shared" si="23"/>
        <v>0.14404078688524591</v>
      </c>
      <c r="K148" s="23">
        <f t="shared" si="26"/>
        <v>6.925399999999993E-3</v>
      </c>
      <c r="L148" s="23">
        <f t="shared" si="27"/>
        <v>1.5004000000000018E-3</v>
      </c>
      <c r="M148" s="23">
        <f t="shared" si="24"/>
        <v>0.52800000000000002</v>
      </c>
    </row>
    <row r="149" spans="1:13" ht="19.5" customHeight="1" x14ac:dyDescent="0.35">
      <c r="A149" t="s">
        <v>4040</v>
      </c>
      <c r="B149" s="8">
        <f t="shared" si="25"/>
        <v>735</v>
      </c>
      <c r="C149" s="23">
        <v>0.73610699999999996</v>
      </c>
      <c r="D149" s="23">
        <f t="shared" si="19"/>
        <v>0.73599999999999999</v>
      </c>
      <c r="E149" s="23">
        <f t="shared" si="20"/>
        <v>1.361</v>
      </c>
      <c r="F149" s="23">
        <f t="shared" si="21"/>
        <v>0.3659199836065572</v>
      </c>
      <c r="G149" s="23">
        <v>0.85222900000000001</v>
      </c>
      <c r="H149" s="23">
        <f t="shared" si="22"/>
        <v>0.85199999999999998</v>
      </c>
      <c r="I149" s="23">
        <f t="shared" si="23"/>
        <v>0.1713407868852459</v>
      </c>
      <c r="K149" s="23">
        <f t="shared" si="26"/>
        <v>1.5509999999999912E-3</v>
      </c>
      <c r="L149" s="23">
        <f t="shared" si="27"/>
        <v>5.4599999999999978E-3</v>
      </c>
      <c r="M149" s="23">
        <f t="shared" si="24"/>
        <v>0.50900000000000001</v>
      </c>
    </row>
    <row r="150" spans="1:13" ht="19.5" customHeight="1" x14ac:dyDescent="0.35">
      <c r="A150" t="s">
        <v>4041</v>
      </c>
      <c r="B150" s="8">
        <f t="shared" si="25"/>
        <v>740</v>
      </c>
      <c r="C150" s="23">
        <v>0.78217199999999998</v>
      </c>
      <c r="D150" s="23">
        <f t="shared" si="19"/>
        <v>0.78200000000000003</v>
      </c>
      <c r="E150" s="23">
        <f t="shared" si="20"/>
        <v>1.407</v>
      </c>
      <c r="F150" s="23">
        <f t="shared" si="21"/>
        <v>0.41198498360655722</v>
      </c>
      <c r="G150" s="23">
        <v>0.85892199999999996</v>
      </c>
      <c r="H150" s="23">
        <f t="shared" si="22"/>
        <v>0.85899999999999999</v>
      </c>
      <c r="I150" s="23">
        <f t="shared" si="23"/>
        <v>0.17803378688524585</v>
      </c>
      <c r="K150" s="23">
        <f t="shared" si="26"/>
        <v>9.2130000000000042E-3</v>
      </c>
      <c r="L150" s="23">
        <f t="shared" si="27"/>
        <v>1.3385999999999897E-3</v>
      </c>
      <c r="M150" s="23">
        <f t="shared" si="24"/>
        <v>0.54800000000000004</v>
      </c>
    </row>
    <row r="151" spans="1:13" ht="19.5" customHeight="1" x14ac:dyDescent="0.35">
      <c r="A151" t="s">
        <v>4042</v>
      </c>
      <c r="B151" s="8">
        <f t="shared" si="25"/>
        <v>745</v>
      </c>
      <c r="C151" s="23">
        <v>0.79887200000000003</v>
      </c>
      <c r="D151" s="23">
        <f t="shared" si="19"/>
        <v>0.79900000000000004</v>
      </c>
      <c r="E151" s="23">
        <f t="shared" si="20"/>
        <v>1.4239999999999999</v>
      </c>
      <c r="F151" s="23">
        <f t="shared" si="21"/>
        <v>0.42868498360655727</v>
      </c>
      <c r="G151" s="23">
        <v>0.89598699999999998</v>
      </c>
      <c r="H151" s="23">
        <f t="shared" si="22"/>
        <v>0.89600000000000002</v>
      </c>
      <c r="I151" s="23">
        <f t="shared" si="23"/>
        <v>0.21509878688524586</v>
      </c>
      <c r="K151" s="23">
        <f t="shared" si="26"/>
        <v>3.3400000000000096E-3</v>
      </c>
      <c r="L151" s="23">
        <f t="shared" si="27"/>
        <v>7.4130000000000029E-3</v>
      </c>
      <c r="M151" s="23">
        <f t="shared" si="24"/>
        <v>0.52799999999999991</v>
      </c>
    </row>
    <row r="152" spans="1:13" ht="19.5" customHeight="1" x14ac:dyDescent="0.35">
      <c r="A152" t="s">
        <v>4043</v>
      </c>
      <c r="B152" s="8">
        <f t="shared" si="25"/>
        <v>750</v>
      </c>
      <c r="C152" s="23">
        <v>0.82684100000000005</v>
      </c>
      <c r="D152" s="23">
        <f t="shared" si="19"/>
        <v>0.82699999999999996</v>
      </c>
      <c r="E152" s="23">
        <f t="shared" si="20"/>
        <v>1.452</v>
      </c>
      <c r="F152" s="23">
        <f t="shared" si="21"/>
        <v>0.45665398360655729</v>
      </c>
      <c r="G152" s="23">
        <v>0.91989699999999996</v>
      </c>
      <c r="H152" s="23">
        <f t="shared" si="22"/>
        <v>0.92</v>
      </c>
      <c r="I152" s="23">
        <f t="shared" si="23"/>
        <v>0.23900878688524585</v>
      </c>
      <c r="K152" s="23">
        <f t="shared" si="26"/>
        <v>5.5938000000000047E-3</v>
      </c>
      <c r="L152" s="23">
        <f t="shared" si="27"/>
        <v>4.7819999999999972E-3</v>
      </c>
      <c r="M152" s="23">
        <f t="shared" si="24"/>
        <v>0.53199999999999992</v>
      </c>
    </row>
    <row r="153" spans="1:13" ht="19.5" customHeight="1" x14ac:dyDescent="0.35">
      <c r="A153" t="s">
        <v>4044</v>
      </c>
      <c r="B153" s="8">
        <f t="shared" si="25"/>
        <v>755</v>
      </c>
      <c r="C153" s="23">
        <v>0.84184499999999995</v>
      </c>
      <c r="D153" s="23">
        <f t="shared" si="19"/>
        <v>0.84199999999999997</v>
      </c>
      <c r="E153" s="23">
        <f t="shared" si="20"/>
        <v>1.4670000000000001</v>
      </c>
      <c r="F153" s="23">
        <f t="shared" si="21"/>
        <v>0.4716579836065572</v>
      </c>
      <c r="G153" s="23">
        <v>0.92900000000000005</v>
      </c>
      <c r="H153" s="23">
        <f t="shared" si="22"/>
        <v>0.92900000000000005</v>
      </c>
      <c r="I153" s="23">
        <f t="shared" si="23"/>
        <v>0.24811178688524593</v>
      </c>
      <c r="K153" s="23">
        <f t="shared" si="26"/>
        <v>3.0007999999999814E-3</v>
      </c>
      <c r="L153" s="23">
        <f t="shared" si="27"/>
        <v>1.8206000000000166E-3</v>
      </c>
      <c r="M153" s="23">
        <f t="shared" si="24"/>
        <v>0.53800000000000003</v>
      </c>
    </row>
    <row r="154" spans="1:13" ht="19.5" customHeight="1" x14ac:dyDescent="0.35">
      <c r="A154" t="s">
        <v>4045</v>
      </c>
      <c r="B154" s="8">
        <f t="shared" si="25"/>
        <v>760</v>
      </c>
      <c r="C154" s="23">
        <v>0.85791300000000004</v>
      </c>
      <c r="D154" s="23">
        <f t="shared" si="19"/>
        <v>0.85799999999999998</v>
      </c>
      <c r="E154" s="23">
        <f t="shared" si="20"/>
        <v>1.4830000000000001</v>
      </c>
      <c r="F154" s="23">
        <f t="shared" si="21"/>
        <v>0.48772598360655728</v>
      </c>
      <c r="G154" s="23">
        <v>0.93828199999999995</v>
      </c>
      <c r="H154" s="23">
        <f t="shared" si="22"/>
        <v>0.93799999999999994</v>
      </c>
      <c r="I154" s="23">
        <f t="shared" si="23"/>
        <v>0.25739378688524583</v>
      </c>
      <c r="K154" s="23">
        <f t="shared" si="26"/>
        <v>3.2136000000000165E-3</v>
      </c>
      <c r="L154" s="23">
        <f t="shared" si="27"/>
        <v>1.8563999999999803E-3</v>
      </c>
      <c r="M154" s="23">
        <f t="shared" si="24"/>
        <v>0.54500000000000015</v>
      </c>
    </row>
    <row r="155" spans="1:13" ht="19.5" customHeight="1" x14ac:dyDescent="0.35">
      <c r="A155" t="s">
        <v>4046</v>
      </c>
      <c r="B155" s="8">
        <f t="shared" si="25"/>
        <v>765</v>
      </c>
      <c r="C155" s="23">
        <v>1.0658890000000001</v>
      </c>
      <c r="D155" s="23">
        <f t="shared" si="19"/>
        <v>1.0660000000000001</v>
      </c>
      <c r="E155" s="23">
        <f t="shared" si="20"/>
        <v>1.6910000000000001</v>
      </c>
      <c r="F155" s="23">
        <f t="shared" si="21"/>
        <v>0.69570198360655733</v>
      </c>
      <c r="G155" s="23">
        <v>1.0052350000000001</v>
      </c>
      <c r="H155" s="23">
        <f t="shared" si="22"/>
        <v>1.0049999999999999</v>
      </c>
      <c r="I155" s="23">
        <f t="shared" si="23"/>
        <v>0.32434678688524599</v>
      </c>
      <c r="K155" s="23">
        <f t="shared" si="26"/>
        <v>4.1595200000000013E-2</v>
      </c>
      <c r="L155" s="23">
        <f t="shared" si="27"/>
        <v>1.339060000000003E-2</v>
      </c>
      <c r="M155" s="23">
        <f t="shared" si="24"/>
        <v>0.68600000000000017</v>
      </c>
    </row>
    <row r="156" spans="1:13" ht="19.5" customHeight="1" x14ac:dyDescent="0.35">
      <c r="A156" t="s">
        <v>4047</v>
      </c>
      <c r="B156" s="8">
        <f t="shared" si="25"/>
        <v>770</v>
      </c>
      <c r="C156" s="23">
        <v>1.614879</v>
      </c>
      <c r="D156" s="23">
        <f t="shared" si="19"/>
        <v>1.615</v>
      </c>
      <c r="E156" s="23">
        <f t="shared" si="20"/>
        <v>2.2400000000000002</v>
      </c>
      <c r="F156" s="23">
        <f t="shared" si="21"/>
        <v>1.2446919836065571</v>
      </c>
      <c r="G156" s="23">
        <v>1.4428669999999999</v>
      </c>
      <c r="H156" s="23">
        <f t="shared" si="22"/>
        <v>1.4430000000000001</v>
      </c>
      <c r="I156" s="23">
        <f t="shared" si="23"/>
        <v>0.76197878688524578</v>
      </c>
      <c r="K156" s="23">
        <f t="shared" si="26"/>
        <v>0.10979799999999998</v>
      </c>
      <c r="L156" s="23">
        <f t="shared" si="27"/>
        <v>8.7526399999999963E-2</v>
      </c>
      <c r="M156" s="23">
        <f t="shared" si="24"/>
        <v>0.79700000000000015</v>
      </c>
    </row>
    <row r="157" spans="1:13" ht="19.5" customHeight="1" x14ac:dyDescent="0.35">
      <c r="A157" t="s">
        <v>4048</v>
      </c>
      <c r="B157" s="8">
        <f t="shared" si="25"/>
        <v>775</v>
      </c>
      <c r="C157" s="23">
        <v>1.8580749999999999</v>
      </c>
      <c r="D157" s="23">
        <f t="shared" si="19"/>
        <v>1.8580000000000001</v>
      </c>
      <c r="E157" s="23">
        <f t="shared" si="20"/>
        <v>2.4830000000000001</v>
      </c>
      <c r="F157" s="23">
        <f t="shared" si="21"/>
        <v>1.4878879836065573</v>
      </c>
      <c r="G157" s="23">
        <v>1.84992</v>
      </c>
      <c r="H157" s="23">
        <f t="shared" si="22"/>
        <v>1.85</v>
      </c>
      <c r="I157" s="23">
        <f t="shared" si="23"/>
        <v>1.1690317868852458</v>
      </c>
      <c r="K157" s="23">
        <f t="shared" si="26"/>
        <v>4.8639199999999994E-2</v>
      </c>
      <c r="L157" s="23">
        <f t="shared" si="27"/>
        <v>8.1410600000000027E-2</v>
      </c>
      <c r="M157" s="23">
        <f t="shared" si="24"/>
        <v>0.63300000000000001</v>
      </c>
    </row>
    <row r="158" spans="1:13" ht="19.5" customHeight="1" x14ac:dyDescent="0.35">
      <c r="A158" t="s">
        <v>4049</v>
      </c>
      <c r="B158" s="8">
        <f t="shared" si="25"/>
        <v>780</v>
      </c>
      <c r="C158" s="23">
        <v>2.1871160000000001</v>
      </c>
      <c r="D158" s="23">
        <f t="shared" si="19"/>
        <v>2.1869999999999998</v>
      </c>
      <c r="E158" s="23">
        <f t="shared" si="20"/>
        <v>2.8119999999999998</v>
      </c>
      <c r="F158" s="23">
        <f t="shared" si="21"/>
        <v>1.8169289836065574</v>
      </c>
      <c r="G158" s="23">
        <v>2.0544280000000001</v>
      </c>
      <c r="H158" s="23">
        <f t="shared" si="22"/>
        <v>2.0539999999999998</v>
      </c>
      <c r="I158" s="23">
        <f t="shared" si="23"/>
        <v>1.3735397868852459</v>
      </c>
      <c r="K158" s="23">
        <f t="shared" si="26"/>
        <v>6.5808200000000025E-2</v>
      </c>
      <c r="L158" s="23">
        <f t="shared" si="27"/>
        <v>4.0901600000000024E-2</v>
      </c>
      <c r="M158" s="23">
        <f t="shared" si="24"/>
        <v>0.75800000000000001</v>
      </c>
    </row>
    <row r="159" spans="1:13" ht="19.5" customHeight="1" x14ac:dyDescent="0.35">
      <c r="A159" t="s">
        <v>4050</v>
      </c>
      <c r="B159" s="8">
        <f t="shared" si="25"/>
        <v>785</v>
      </c>
      <c r="C159" s="23">
        <v>2.3995310000000001</v>
      </c>
      <c r="D159" s="23">
        <f t="shared" si="19"/>
        <v>2.4</v>
      </c>
      <c r="E159" s="23">
        <f t="shared" si="20"/>
        <v>3.0249999999999999</v>
      </c>
      <c r="F159" s="23">
        <f t="shared" si="21"/>
        <v>2.0293439836065574</v>
      </c>
      <c r="G159" s="23">
        <v>2.1508349999999998</v>
      </c>
      <c r="H159" s="23">
        <f t="shared" si="22"/>
        <v>2.1509999999999998</v>
      </c>
      <c r="I159" s="23">
        <f t="shared" si="23"/>
        <v>1.4699467868852456</v>
      </c>
      <c r="K159" s="23">
        <f t="shared" si="26"/>
        <v>4.2483000000000007E-2</v>
      </c>
      <c r="L159" s="23">
        <f t="shared" si="27"/>
        <v>1.9281399999999938E-2</v>
      </c>
      <c r="M159" s="23">
        <f t="shared" si="24"/>
        <v>0.87400000000000011</v>
      </c>
    </row>
    <row r="160" spans="1:13" ht="19.5" customHeight="1" x14ac:dyDescent="0.35">
      <c r="A160" t="s">
        <v>4051</v>
      </c>
      <c r="B160" s="8">
        <f t="shared" si="25"/>
        <v>790</v>
      </c>
      <c r="C160" s="23">
        <v>2.5009990000000002</v>
      </c>
      <c r="D160" s="23">
        <f t="shared" si="19"/>
        <v>2.5009999999999999</v>
      </c>
      <c r="E160" s="23">
        <f t="shared" si="20"/>
        <v>3.1259999999999999</v>
      </c>
      <c r="F160" s="23">
        <f t="shared" si="21"/>
        <v>2.1308119836065575</v>
      </c>
      <c r="G160" s="23">
        <v>2.261218</v>
      </c>
      <c r="H160" s="23">
        <f t="shared" si="22"/>
        <v>2.2610000000000001</v>
      </c>
      <c r="I160" s="23">
        <f t="shared" si="23"/>
        <v>1.5803297868852457</v>
      </c>
      <c r="K160" s="23">
        <f t="shared" si="26"/>
        <v>2.0293600000000023E-2</v>
      </c>
      <c r="L160" s="23">
        <f t="shared" si="27"/>
        <v>2.2076600000000023E-2</v>
      </c>
      <c r="M160" s="23">
        <f t="shared" si="24"/>
        <v>0.86499999999999977</v>
      </c>
    </row>
    <row r="161" spans="1:13" ht="19.5" customHeight="1" x14ac:dyDescent="0.35">
      <c r="A161" t="s">
        <v>4052</v>
      </c>
      <c r="B161" s="8">
        <f t="shared" si="25"/>
        <v>795</v>
      </c>
      <c r="C161" s="23">
        <v>2.6646700000000001</v>
      </c>
      <c r="D161" s="23">
        <f t="shared" si="19"/>
        <v>2.665</v>
      </c>
      <c r="E161" s="23">
        <f t="shared" si="20"/>
        <v>3.29</v>
      </c>
      <c r="F161" s="23">
        <f t="shared" si="21"/>
        <v>2.2944829836065574</v>
      </c>
      <c r="G161" s="23">
        <v>2.4435639999999998</v>
      </c>
      <c r="H161" s="23">
        <f t="shared" si="22"/>
        <v>2.444</v>
      </c>
      <c r="I161" s="23">
        <f t="shared" si="23"/>
        <v>1.7626757868852456</v>
      </c>
      <c r="K161" s="23">
        <f t="shared" si="26"/>
        <v>3.2734199999999977E-2</v>
      </c>
      <c r="L161" s="23">
        <f t="shared" si="27"/>
        <v>3.6469199999999979E-2</v>
      </c>
      <c r="M161" s="23">
        <f t="shared" si="24"/>
        <v>0.84600000000000009</v>
      </c>
    </row>
    <row r="162" spans="1:13" ht="19.5" customHeight="1" x14ac:dyDescent="0.35">
      <c r="A162" t="s">
        <v>4053</v>
      </c>
      <c r="B162" s="8">
        <f t="shared" si="25"/>
        <v>800</v>
      </c>
      <c r="C162" s="23">
        <v>2.961776</v>
      </c>
      <c r="D162" s="23">
        <f t="shared" si="19"/>
        <v>2.9620000000000002</v>
      </c>
      <c r="E162" s="23">
        <f t="shared" si="20"/>
        <v>3.5870000000000002</v>
      </c>
      <c r="F162" s="23">
        <f t="shared" si="21"/>
        <v>2.5915889836065573</v>
      </c>
      <c r="G162" s="23">
        <v>2.7017150000000001</v>
      </c>
      <c r="H162" s="23">
        <f t="shared" si="22"/>
        <v>2.702</v>
      </c>
      <c r="I162" s="23">
        <f t="shared" si="23"/>
        <v>2.0208267868852459</v>
      </c>
      <c r="K162" s="23">
        <f t="shared" si="26"/>
        <v>5.9421199999999973E-2</v>
      </c>
      <c r="L162" s="23">
        <f t="shared" si="27"/>
        <v>5.163020000000005E-2</v>
      </c>
      <c r="M162" s="23">
        <f t="shared" si="24"/>
        <v>0.88500000000000023</v>
      </c>
    </row>
    <row r="163" spans="1:13" ht="19.5" customHeight="1" x14ac:dyDescent="0.35">
      <c r="A163" t="s">
        <v>4054</v>
      </c>
      <c r="B163" s="8">
        <f t="shared" si="25"/>
        <v>805</v>
      </c>
      <c r="C163" s="23">
        <v>2.9244599999999998</v>
      </c>
      <c r="D163" s="23">
        <f t="shared" si="19"/>
        <v>2.9239999999999999</v>
      </c>
      <c r="E163" s="23">
        <f t="shared" si="20"/>
        <v>3.5489999999999999</v>
      </c>
      <c r="F163" s="23">
        <f t="shared" si="21"/>
        <v>2.5542729836065572</v>
      </c>
      <c r="G163" s="23">
        <v>2.969325</v>
      </c>
      <c r="H163" s="23">
        <f t="shared" si="22"/>
        <v>2.9689999999999999</v>
      </c>
      <c r="I163" s="23">
        <f t="shared" si="23"/>
        <v>2.2884367868852458</v>
      </c>
      <c r="K163" s="23">
        <f t="shared" si="26"/>
        <v>-7.4632000000000257E-3</v>
      </c>
      <c r="L163" s="23">
        <f t="shared" si="27"/>
        <v>5.3521999999999979E-2</v>
      </c>
      <c r="M163" s="23">
        <f t="shared" si="24"/>
        <v>0.58000000000000007</v>
      </c>
    </row>
    <row r="164" spans="1:13" ht="19.5" customHeight="1" x14ac:dyDescent="0.35">
      <c r="A164" t="s">
        <v>4055</v>
      </c>
      <c r="B164" s="8">
        <f t="shared" si="25"/>
        <v>810</v>
      </c>
      <c r="C164" s="23">
        <v>3.1076779999999999</v>
      </c>
      <c r="D164" s="23">
        <f t="shared" si="19"/>
        <v>3.1080000000000001</v>
      </c>
      <c r="E164" s="23">
        <f t="shared" si="20"/>
        <v>3.7330000000000001</v>
      </c>
      <c r="F164" s="23">
        <f t="shared" si="21"/>
        <v>2.7374909836065573</v>
      </c>
      <c r="G164" s="23">
        <v>3.2394699999999998</v>
      </c>
      <c r="H164" s="23">
        <f t="shared" si="22"/>
        <v>3.2389999999999999</v>
      </c>
      <c r="I164" s="23">
        <f t="shared" si="23"/>
        <v>2.5585817868852456</v>
      </c>
      <c r="K164" s="23">
        <f t="shared" si="26"/>
        <v>3.6643600000000019E-2</v>
      </c>
      <c r="L164" s="23">
        <f t="shared" si="27"/>
        <v>5.4028999999999973E-2</v>
      </c>
      <c r="M164" s="23">
        <f t="shared" si="24"/>
        <v>0.49400000000000022</v>
      </c>
    </row>
    <row r="165" spans="1:13" ht="19.5" customHeight="1" x14ac:dyDescent="0.35">
      <c r="A165" t="s">
        <v>4056</v>
      </c>
      <c r="B165" s="8">
        <f t="shared" si="25"/>
        <v>815</v>
      </c>
      <c r="C165" s="23">
        <v>3.3092389999999998</v>
      </c>
      <c r="D165" s="23">
        <f t="shared" si="19"/>
        <v>3.3090000000000002</v>
      </c>
      <c r="E165" s="23">
        <f t="shared" si="20"/>
        <v>3.9340000000000002</v>
      </c>
      <c r="F165" s="23">
        <f t="shared" si="21"/>
        <v>2.9390519836065572</v>
      </c>
      <c r="G165" s="23">
        <v>3.5466160000000002</v>
      </c>
      <c r="H165" s="23">
        <f t="shared" si="22"/>
        <v>3.5470000000000002</v>
      </c>
      <c r="I165" s="23">
        <f t="shared" si="23"/>
        <v>2.865727786885246</v>
      </c>
      <c r="K165" s="23">
        <f t="shared" si="26"/>
        <v>4.0312199999999979E-2</v>
      </c>
      <c r="L165" s="23">
        <f t="shared" si="27"/>
        <v>6.1429200000000073E-2</v>
      </c>
      <c r="M165" s="23">
        <f t="shared" si="24"/>
        <v>0.38700000000000001</v>
      </c>
    </row>
    <row r="166" spans="1:13" ht="19.5" customHeight="1" x14ac:dyDescent="0.35">
      <c r="A166" t="s">
        <v>4057</v>
      </c>
      <c r="B166" s="8">
        <f t="shared" si="25"/>
        <v>820</v>
      </c>
      <c r="C166" s="23">
        <v>3.445513</v>
      </c>
      <c r="D166" s="23">
        <f t="shared" si="19"/>
        <v>3.4460000000000002</v>
      </c>
      <c r="E166" s="23">
        <f t="shared" si="20"/>
        <v>4.0709999999999997</v>
      </c>
      <c r="F166" s="23">
        <f t="shared" si="21"/>
        <v>3.0753259836065574</v>
      </c>
      <c r="G166" s="23">
        <v>3.8371569999999999</v>
      </c>
      <c r="H166" s="23">
        <f t="shared" si="22"/>
        <v>3.8370000000000002</v>
      </c>
      <c r="I166" s="23">
        <f t="shared" si="23"/>
        <v>3.1562687868852457</v>
      </c>
      <c r="K166" s="23">
        <f t="shared" si="26"/>
        <v>2.7254800000000044E-2</v>
      </c>
      <c r="L166" s="23">
        <f t="shared" si="27"/>
        <v>5.8108199999999943E-2</v>
      </c>
      <c r="M166" s="23">
        <f t="shared" si="24"/>
        <v>0.23399999999999954</v>
      </c>
    </row>
    <row r="167" spans="1:13" ht="19.5" customHeight="1" x14ac:dyDescent="0.35">
      <c r="A167" t="s">
        <v>4058</v>
      </c>
      <c r="B167" s="8">
        <f t="shared" si="25"/>
        <v>825</v>
      </c>
      <c r="C167" s="23">
        <v>3.5625840000000002</v>
      </c>
      <c r="D167" s="23">
        <f t="shared" si="19"/>
        <v>3.5630000000000002</v>
      </c>
      <c r="E167" s="23">
        <f t="shared" si="20"/>
        <v>4.1880000000000006</v>
      </c>
      <c r="F167" s="23">
        <f t="shared" si="21"/>
        <v>3.1923969836065575</v>
      </c>
      <c r="G167" s="23">
        <v>4.1296140000000001</v>
      </c>
      <c r="H167" s="23">
        <f t="shared" si="22"/>
        <v>4.13</v>
      </c>
      <c r="I167" s="23">
        <f t="shared" si="23"/>
        <v>3.4487257868852459</v>
      </c>
      <c r="K167" s="23">
        <f t="shared" si="26"/>
        <v>2.3414200000000031E-2</v>
      </c>
      <c r="L167" s="23">
        <f t="shared" si="27"/>
        <v>5.8491400000000041E-2</v>
      </c>
      <c r="M167" s="23">
        <f t="shared" si="24"/>
        <v>5.8000000000000718E-2</v>
      </c>
    </row>
    <row r="168" spans="1:13" ht="19.5" customHeight="1" x14ac:dyDescent="0.35">
      <c r="A168" t="s">
        <v>4059</v>
      </c>
      <c r="B168" s="8">
        <f t="shared" si="25"/>
        <v>830</v>
      </c>
      <c r="C168" s="23">
        <v>3.752227</v>
      </c>
      <c r="D168" s="23">
        <f t="shared" si="19"/>
        <v>3.7519999999999998</v>
      </c>
      <c r="E168" s="23">
        <f t="shared" si="20"/>
        <v>4.3769999999999998</v>
      </c>
      <c r="F168" s="23">
        <f t="shared" si="21"/>
        <v>3.3820399836065573</v>
      </c>
      <c r="G168" s="23">
        <v>4.4048439999999998</v>
      </c>
      <c r="H168" s="23">
        <f t="shared" si="22"/>
        <v>4.4050000000000002</v>
      </c>
      <c r="I168" s="23">
        <f t="shared" si="23"/>
        <v>3.7239557868852455</v>
      </c>
      <c r="K168" s="23">
        <f t="shared" si="26"/>
        <v>3.7928599999999958E-2</v>
      </c>
      <c r="L168" s="23">
        <f t="shared" si="27"/>
        <v>5.5045999999999928E-2</v>
      </c>
      <c r="M168" s="23">
        <f t="shared" si="24"/>
        <v>-2.8000000000000469E-2</v>
      </c>
    </row>
    <row r="169" spans="1:13" ht="19.5" customHeight="1" x14ac:dyDescent="0.35">
      <c r="A169" t="s">
        <v>4060</v>
      </c>
      <c r="B169" s="8">
        <f t="shared" si="25"/>
        <v>835</v>
      </c>
      <c r="C169" s="23">
        <v>4.0831049999999998</v>
      </c>
      <c r="D169" s="23">
        <f t="shared" si="19"/>
        <v>4.0830000000000002</v>
      </c>
      <c r="E169" s="23">
        <f t="shared" si="20"/>
        <v>4.7080000000000002</v>
      </c>
      <c r="F169" s="23">
        <f t="shared" si="21"/>
        <v>3.7129179836065571</v>
      </c>
      <c r="G169" s="23">
        <v>4.6618469999999999</v>
      </c>
      <c r="H169" s="23">
        <f t="shared" si="22"/>
        <v>4.6619999999999999</v>
      </c>
      <c r="I169" s="23">
        <f t="shared" si="23"/>
        <v>3.9809587868852456</v>
      </c>
      <c r="K169" s="23">
        <f t="shared" si="26"/>
        <v>6.6175599999999959E-2</v>
      </c>
      <c r="L169" s="23">
        <f t="shared" si="27"/>
        <v>5.1400600000000018E-2</v>
      </c>
      <c r="M169" s="23">
        <f t="shared" si="24"/>
        <v>4.6000000000000263E-2</v>
      </c>
    </row>
    <row r="170" spans="1:13" ht="19.5" customHeight="1" x14ac:dyDescent="0.35">
      <c r="A170" t="s">
        <v>4061</v>
      </c>
      <c r="B170" s="8">
        <f t="shared" si="25"/>
        <v>840</v>
      </c>
      <c r="C170" s="23">
        <v>4.3492959999999998</v>
      </c>
      <c r="D170" s="23">
        <f t="shared" si="19"/>
        <v>4.3490000000000002</v>
      </c>
      <c r="E170" s="23">
        <f t="shared" si="20"/>
        <v>4.9740000000000002</v>
      </c>
      <c r="F170" s="23">
        <f t="shared" si="21"/>
        <v>3.9791089836065572</v>
      </c>
      <c r="G170" s="23">
        <v>4.8243660000000004</v>
      </c>
      <c r="H170" s="23">
        <f t="shared" si="22"/>
        <v>4.8239999999999998</v>
      </c>
      <c r="I170" s="23">
        <f t="shared" si="23"/>
        <v>4.1434777868852466</v>
      </c>
      <c r="K170" s="23">
        <f t="shared" si="26"/>
        <v>5.3238200000000013E-2</v>
      </c>
      <c r="L170" s="23">
        <f t="shared" si="27"/>
        <v>3.2503800000000103E-2</v>
      </c>
      <c r="M170" s="23">
        <f t="shared" si="24"/>
        <v>0.15000000000000036</v>
      </c>
    </row>
    <row r="171" spans="1:13" ht="19.5" customHeight="1" x14ac:dyDescent="0.35">
      <c r="A171" t="s">
        <v>4062</v>
      </c>
      <c r="B171" s="8">
        <f t="shared" si="25"/>
        <v>845</v>
      </c>
      <c r="C171" s="23">
        <v>4.3977430000000002</v>
      </c>
      <c r="D171" s="23">
        <f t="shared" si="19"/>
        <v>4.3979999999999997</v>
      </c>
      <c r="E171" s="23">
        <f t="shared" si="20"/>
        <v>5.0229999999999997</v>
      </c>
      <c r="F171" s="23">
        <f t="shared" si="21"/>
        <v>4.0275559836065575</v>
      </c>
      <c r="G171" s="23">
        <v>4.9463239999999997</v>
      </c>
      <c r="H171" s="23">
        <f t="shared" si="22"/>
        <v>4.9459999999999997</v>
      </c>
      <c r="I171" s="23">
        <f t="shared" si="23"/>
        <v>4.2654357868852459</v>
      </c>
      <c r="K171" s="23">
        <f t="shared" si="26"/>
        <v>9.6894000000000702E-3</v>
      </c>
      <c r="L171" s="23">
        <f t="shared" si="27"/>
        <v>2.4391599999999868E-2</v>
      </c>
      <c r="M171" s="23">
        <f t="shared" si="24"/>
        <v>7.6999999999999957E-2</v>
      </c>
    </row>
    <row r="172" spans="1:13" ht="19.5" customHeight="1" x14ac:dyDescent="0.35">
      <c r="A172" t="s">
        <v>4063</v>
      </c>
      <c r="B172" s="8">
        <f t="shared" si="25"/>
        <v>850</v>
      </c>
      <c r="C172" s="23">
        <v>4.6593210000000003</v>
      </c>
      <c r="D172" s="23">
        <f t="shared" si="19"/>
        <v>4.6589999999999998</v>
      </c>
      <c r="E172" s="23">
        <f t="shared" si="20"/>
        <v>5.2839999999999998</v>
      </c>
      <c r="F172" s="23">
        <f t="shared" si="21"/>
        <v>4.2891339836065576</v>
      </c>
      <c r="G172" s="23">
        <v>5.287032</v>
      </c>
      <c r="H172" s="23">
        <f t="shared" si="22"/>
        <v>5.2869999999999999</v>
      </c>
      <c r="I172" s="23">
        <f t="shared" si="23"/>
        <v>4.6061437868852462</v>
      </c>
      <c r="K172" s="23">
        <f t="shared" si="26"/>
        <v>5.2315600000000018E-2</v>
      </c>
      <c r="L172" s="23">
        <f t="shared" si="27"/>
        <v>6.8141600000000052E-2</v>
      </c>
      <c r="M172" s="23">
        <f t="shared" si="24"/>
        <v>-3.0000000000001137E-3</v>
      </c>
    </row>
    <row r="173" spans="1:13" ht="19.5" customHeight="1" x14ac:dyDescent="0.35">
      <c r="A173" t="s">
        <v>4064</v>
      </c>
      <c r="B173" s="8">
        <f t="shared" si="25"/>
        <v>855</v>
      </c>
      <c r="C173" s="23">
        <v>5.0792250000000001</v>
      </c>
      <c r="D173" s="23">
        <f t="shared" si="19"/>
        <v>5.0789999999999997</v>
      </c>
      <c r="E173" s="23">
        <f t="shared" si="20"/>
        <v>5.7039999999999997</v>
      </c>
      <c r="F173" s="23">
        <f t="shared" si="21"/>
        <v>4.7090379836065575</v>
      </c>
      <c r="G173" s="23">
        <v>5.7228690000000002</v>
      </c>
      <c r="H173" s="23">
        <f t="shared" si="22"/>
        <v>5.7229999999999999</v>
      </c>
      <c r="I173" s="23">
        <f t="shared" si="23"/>
        <v>5.0419807868852464</v>
      </c>
      <c r="K173" s="23">
        <f t="shared" si="26"/>
        <v>8.3980799999999967E-2</v>
      </c>
      <c r="L173" s="23">
        <f t="shared" si="27"/>
        <v>8.7167400000000048E-2</v>
      </c>
      <c r="M173" s="23">
        <f t="shared" si="24"/>
        <v>-1.9000000000000128E-2</v>
      </c>
    </row>
    <row r="174" spans="1:13" ht="19.5" customHeight="1" x14ac:dyDescent="0.35">
      <c r="A174" t="s">
        <v>4065</v>
      </c>
      <c r="B174" s="8">
        <f t="shared" si="25"/>
        <v>860</v>
      </c>
      <c r="C174" s="23">
        <v>5.4127989999999997</v>
      </c>
      <c r="D174" s="23">
        <f t="shared" si="19"/>
        <v>5.4130000000000003</v>
      </c>
      <c r="E174" s="23">
        <f t="shared" si="20"/>
        <v>6.0380000000000003</v>
      </c>
      <c r="F174" s="23">
        <f t="shared" si="21"/>
        <v>5.042611983606557</v>
      </c>
      <c r="G174" s="23">
        <v>5.998869</v>
      </c>
      <c r="H174" s="23">
        <f t="shared" si="22"/>
        <v>5.9989999999999997</v>
      </c>
      <c r="I174" s="23">
        <f t="shared" si="23"/>
        <v>5.3179807868852462</v>
      </c>
      <c r="K174" s="23">
        <f t="shared" si="26"/>
        <v>6.6714799999999921E-2</v>
      </c>
      <c r="L174" s="23">
        <f t="shared" si="27"/>
        <v>5.5199999999999957E-2</v>
      </c>
      <c r="M174" s="23">
        <f t="shared" si="24"/>
        <v>3.900000000000059E-2</v>
      </c>
    </row>
    <row r="175" spans="1:13" ht="19.5" customHeight="1" x14ac:dyDescent="0.35">
      <c r="A175" t="s">
        <v>4066</v>
      </c>
      <c r="B175" s="8">
        <f t="shared" si="25"/>
        <v>865</v>
      </c>
      <c r="C175" s="23">
        <v>5.8450519999999999</v>
      </c>
      <c r="D175" s="23">
        <f t="shared" si="19"/>
        <v>5.8449999999999998</v>
      </c>
      <c r="E175" s="23">
        <f t="shared" si="20"/>
        <v>6.47</v>
      </c>
      <c r="F175" s="23">
        <f t="shared" si="21"/>
        <v>5.4748649836065573</v>
      </c>
      <c r="G175" s="23">
        <v>6.2510789999999998</v>
      </c>
      <c r="H175" s="23">
        <f t="shared" si="22"/>
        <v>6.2510000000000003</v>
      </c>
      <c r="I175" s="23">
        <f t="shared" si="23"/>
        <v>5.570190786885246</v>
      </c>
      <c r="K175" s="23">
        <f t="shared" si="26"/>
        <v>8.6450600000000044E-2</v>
      </c>
      <c r="L175" s="23">
        <f t="shared" si="27"/>
        <v>5.0441999999999966E-2</v>
      </c>
      <c r="M175" s="23">
        <f t="shared" si="24"/>
        <v>0.21899999999999942</v>
      </c>
    </row>
    <row r="176" spans="1:13" ht="19.5" customHeight="1" x14ac:dyDescent="0.35">
      <c r="A176" t="s">
        <v>4067</v>
      </c>
      <c r="B176" s="8">
        <f t="shared" si="25"/>
        <v>870</v>
      </c>
      <c r="C176" s="23">
        <v>6.3506850000000004</v>
      </c>
      <c r="D176" s="23">
        <f t="shared" si="19"/>
        <v>6.351</v>
      </c>
      <c r="E176" s="23">
        <f t="shared" si="20"/>
        <v>6.976</v>
      </c>
      <c r="F176" s="23">
        <f t="shared" si="21"/>
        <v>5.9804979836065577</v>
      </c>
      <c r="G176" s="23">
        <v>6.5401720000000001</v>
      </c>
      <c r="H176" s="23">
        <f t="shared" si="22"/>
        <v>6.54</v>
      </c>
      <c r="I176" s="23">
        <f t="shared" si="23"/>
        <v>5.8592837868852463</v>
      </c>
      <c r="K176" s="23">
        <f t="shared" si="26"/>
        <v>0.10112660000000009</v>
      </c>
      <c r="L176" s="23">
        <f t="shared" si="27"/>
        <v>5.7818600000000053E-2</v>
      </c>
      <c r="M176" s="23">
        <f t="shared" si="24"/>
        <v>0.43599999999999994</v>
      </c>
    </row>
    <row r="177" spans="1:13" ht="19.5" customHeight="1" x14ac:dyDescent="0.35">
      <c r="A177" t="s">
        <v>4068</v>
      </c>
      <c r="B177" s="8">
        <f t="shared" si="25"/>
        <v>875</v>
      </c>
      <c r="C177" s="23">
        <v>6.7858830000000001</v>
      </c>
      <c r="D177" s="23">
        <f t="shared" si="19"/>
        <v>6.7859999999999996</v>
      </c>
      <c r="E177" s="23">
        <f t="shared" si="20"/>
        <v>7.4109999999999996</v>
      </c>
      <c r="F177" s="23">
        <f t="shared" si="21"/>
        <v>6.4156959836065575</v>
      </c>
      <c r="G177" s="23">
        <v>6.8825029999999998</v>
      </c>
      <c r="H177" s="23">
        <f t="shared" si="22"/>
        <v>6.883</v>
      </c>
      <c r="I177" s="23">
        <f t="shared" si="23"/>
        <v>6.201614786885246</v>
      </c>
      <c r="K177" s="23">
        <f t="shared" si="26"/>
        <v>8.7039599999999953E-2</v>
      </c>
      <c r="L177" s="23">
        <f t="shared" si="27"/>
        <v>6.8466199999999949E-2</v>
      </c>
      <c r="M177" s="23">
        <f t="shared" si="24"/>
        <v>0.52799999999999958</v>
      </c>
    </row>
    <row r="178" spans="1:13" ht="19.5" customHeight="1" x14ac:dyDescent="0.35">
      <c r="A178" t="s">
        <v>4069</v>
      </c>
      <c r="B178" s="8">
        <f t="shared" si="25"/>
        <v>880</v>
      </c>
      <c r="C178" s="23">
        <v>7.2349569999999996</v>
      </c>
      <c r="D178" s="23">
        <f t="shared" si="19"/>
        <v>7.2350000000000003</v>
      </c>
      <c r="E178" s="23">
        <f t="shared" si="20"/>
        <v>7.86</v>
      </c>
      <c r="F178" s="23">
        <f t="shared" si="21"/>
        <v>6.864769983606557</v>
      </c>
      <c r="G178" s="23">
        <v>7.31027</v>
      </c>
      <c r="H178" s="23">
        <f t="shared" si="22"/>
        <v>7.31</v>
      </c>
      <c r="I178" s="23">
        <f t="shared" si="23"/>
        <v>6.6293817868852463</v>
      </c>
      <c r="K178" s="23">
        <f t="shared" si="26"/>
        <v>8.9814799999999903E-2</v>
      </c>
      <c r="L178" s="23">
        <f t="shared" si="27"/>
        <v>8.5553400000000043E-2</v>
      </c>
      <c r="M178" s="23">
        <f t="shared" si="24"/>
        <v>0.55000000000000071</v>
      </c>
    </row>
    <row r="179" spans="1:13" ht="19.5" customHeight="1" x14ac:dyDescent="0.35">
      <c r="A179" t="s">
        <v>4070</v>
      </c>
      <c r="B179" s="8">
        <f t="shared" si="25"/>
        <v>885</v>
      </c>
      <c r="C179" s="23">
        <v>7.6028349999999998</v>
      </c>
      <c r="D179" s="23">
        <f t="shared" si="19"/>
        <v>7.6029999999999998</v>
      </c>
      <c r="E179" s="23">
        <f t="shared" si="20"/>
        <v>8.2279999999999998</v>
      </c>
      <c r="F179" s="23">
        <f t="shared" si="21"/>
        <v>7.2326479836065571</v>
      </c>
      <c r="G179" s="23">
        <v>7.7226910000000002</v>
      </c>
      <c r="H179" s="23">
        <f t="shared" si="22"/>
        <v>7.7229999999999999</v>
      </c>
      <c r="I179" s="23">
        <f t="shared" si="23"/>
        <v>7.0418027868852464</v>
      </c>
      <c r="K179" s="23">
        <f t="shared" si="26"/>
        <v>7.3575600000000033E-2</v>
      </c>
      <c r="L179" s="23">
        <f t="shared" si="27"/>
        <v>8.2484200000000035E-2</v>
      </c>
      <c r="M179" s="23">
        <f t="shared" si="24"/>
        <v>0.50499999999999989</v>
      </c>
    </row>
    <row r="180" spans="1:13" ht="19.5" customHeight="1" x14ac:dyDescent="0.35">
      <c r="A180" t="s">
        <v>4071</v>
      </c>
      <c r="B180" s="8">
        <f t="shared" si="25"/>
        <v>890</v>
      </c>
      <c r="C180" s="23">
        <v>7.9279590000000004</v>
      </c>
      <c r="D180" s="23">
        <f t="shared" si="19"/>
        <v>7.9279999999999999</v>
      </c>
      <c r="E180" s="23">
        <f t="shared" si="20"/>
        <v>8.5530000000000008</v>
      </c>
      <c r="F180" s="23">
        <f t="shared" si="21"/>
        <v>7.5577719836065578</v>
      </c>
      <c r="G180" s="23">
        <v>8.1044879999999999</v>
      </c>
      <c r="H180" s="23">
        <f t="shared" si="22"/>
        <v>8.1039999999999992</v>
      </c>
      <c r="I180" s="23">
        <f t="shared" si="23"/>
        <v>7.4235997868852461</v>
      </c>
      <c r="K180" s="23">
        <f t="shared" si="26"/>
        <v>6.5024800000000132E-2</v>
      </c>
      <c r="L180" s="23">
        <f t="shared" si="27"/>
        <v>7.6359399999999938E-2</v>
      </c>
      <c r="M180" s="23">
        <f t="shared" si="24"/>
        <v>0.44900000000000162</v>
      </c>
    </row>
    <row r="181" spans="1:13" ht="19.5" customHeight="1" x14ac:dyDescent="0.35">
      <c r="A181" t="s">
        <v>4072</v>
      </c>
      <c r="B181" s="8">
        <f t="shared" si="25"/>
        <v>895</v>
      </c>
      <c r="C181" s="23">
        <v>8.1617239999999995</v>
      </c>
      <c r="D181" s="23">
        <f t="shared" si="19"/>
        <v>8.1620000000000008</v>
      </c>
      <c r="E181" s="23">
        <f t="shared" si="20"/>
        <v>8.7870000000000008</v>
      </c>
      <c r="F181" s="23">
        <f t="shared" si="21"/>
        <v>7.7915369836065569</v>
      </c>
      <c r="G181" s="23">
        <v>8.3973399999999998</v>
      </c>
      <c r="H181" s="23">
        <f t="shared" si="22"/>
        <v>8.3970000000000002</v>
      </c>
      <c r="I181" s="23">
        <f t="shared" si="23"/>
        <v>7.716451786885246</v>
      </c>
      <c r="K181" s="23">
        <f t="shared" si="26"/>
        <v>4.6752999999999822E-2</v>
      </c>
      <c r="L181" s="23">
        <f t="shared" si="27"/>
        <v>5.8570399999999981E-2</v>
      </c>
      <c r="M181" s="23">
        <f t="shared" si="24"/>
        <v>0.39000000000000057</v>
      </c>
    </row>
    <row r="182" spans="1:13" ht="19.5" customHeight="1" x14ac:dyDescent="0.35">
      <c r="A182" t="s">
        <v>4073</v>
      </c>
      <c r="B182" s="8">
        <f t="shared" si="25"/>
        <v>900</v>
      </c>
      <c r="C182" s="23">
        <v>8.400366</v>
      </c>
      <c r="D182" s="23">
        <f t="shared" si="19"/>
        <v>8.4</v>
      </c>
      <c r="E182" s="23">
        <f t="shared" si="20"/>
        <v>9.0250000000000004</v>
      </c>
      <c r="F182" s="23">
        <f t="shared" si="21"/>
        <v>8.0301789836065574</v>
      </c>
      <c r="G182" s="23">
        <v>8.7197960000000005</v>
      </c>
      <c r="H182" s="23">
        <f t="shared" si="22"/>
        <v>8.7200000000000006</v>
      </c>
      <c r="I182" s="23">
        <f t="shared" si="23"/>
        <v>8.0389077868852468</v>
      </c>
      <c r="K182" s="23">
        <f t="shared" si="26"/>
        <v>4.7728400000000094E-2</v>
      </c>
      <c r="L182" s="23">
        <f t="shared" si="27"/>
        <v>6.4491200000000151E-2</v>
      </c>
      <c r="M182" s="23">
        <f t="shared" si="24"/>
        <v>0.30499999999999972</v>
      </c>
    </row>
    <row r="183" spans="1:13" ht="19.5" customHeight="1" x14ac:dyDescent="0.35">
      <c r="A183" t="s">
        <v>4074</v>
      </c>
      <c r="B183" s="8">
        <f t="shared" si="25"/>
        <v>905</v>
      </c>
      <c r="C183" s="23">
        <v>8.5859459999999999</v>
      </c>
      <c r="D183" s="23">
        <f t="shared" si="19"/>
        <v>8.5860000000000003</v>
      </c>
      <c r="E183" s="23">
        <f t="shared" si="20"/>
        <v>9.2110000000000003</v>
      </c>
      <c r="F183" s="23">
        <f t="shared" si="21"/>
        <v>8.2157589836065572</v>
      </c>
      <c r="G183" s="23">
        <v>8.9231660000000002</v>
      </c>
      <c r="H183" s="23">
        <f t="shared" si="22"/>
        <v>8.923</v>
      </c>
      <c r="I183" s="23">
        <f t="shared" si="23"/>
        <v>8.2422777868852464</v>
      </c>
      <c r="K183" s="23">
        <f t="shared" si="26"/>
        <v>3.7115999999999968E-2</v>
      </c>
      <c r="L183" s="23">
        <f t="shared" si="27"/>
        <v>4.0673999999999919E-2</v>
      </c>
      <c r="M183" s="23">
        <f t="shared" si="24"/>
        <v>0.28800000000000026</v>
      </c>
    </row>
    <row r="184" spans="1:13" ht="19.5" customHeight="1" x14ac:dyDescent="0.35">
      <c r="A184" t="s">
        <v>4075</v>
      </c>
      <c r="B184" s="8">
        <f t="shared" si="25"/>
        <v>910</v>
      </c>
      <c r="C184" s="23">
        <v>8.7934210000000004</v>
      </c>
      <c r="D184" s="23">
        <f t="shared" si="19"/>
        <v>8.7929999999999993</v>
      </c>
      <c r="E184" s="23">
        <f t="shared" si="20"/>
        <v>9.4179999999999993</v>
      </c>
      <c r="F184" s="23">
        <f t="shared" si="21"/>
        <v>8.4232339836065577</v>
      </c>
      <c r="G184" s="23">
        <v>9.1113189999999999</v>
      </c>
      <c r="H184" s="23">
        <f t="shared" si="22"/>
        <v>9.1110000000000007</v>
      </c>
      <c r="I184" s="23">
        <f t="shared" si="23"/>
        <v>8.4304307868852462</v>
      </c>
      <c r="K184" s="23">
        <f t="shared" si="26"/>
        <v>4.1495000000000101E-2</v>
      </c>
      <c r="L184" s="23">
        <f t="shared" si="27"/>
        <v>3.7630599999999959E-2</v>
      </c>
      <c r="M184" s="23">
        <f t="shared" si="24"/>
        <v>0.30699999999999861</v>
      </c>
    </row>
    <row r="185" spans="1:13" ht="19.5" customHeight="1" x14ac:dyDescent="0.35">
      <c r="A185" t="s">
        <v>4076</v>
      </c>
      <c r="B185" s="8">
        <f t="shared" si="25"/>
        <v>915</v>
      </c>
      <c r="C185" s="23">
        <v>8.8873689999999996</v>
      </c>
      <c r="D185" s="23">
        <f t="shared" si="19"/>
        <v>8.8870000000000005</v>
      </c>
      <c r="E185" s="23">
        <f t="shared" si="20"/>
        <v>9.5120000000000005</v>
      </c>
      <c r="F185" s="23">
        <f t="shared" si="21"/>
        <v>8.517181983606557</v>
      </c>
      <c r="G185" s="23">
        <v>9.286683</v>
      </c>
      <c r="H185" s="23">
        <f t="shared" si="22"/>
        <v>9.2870000000000008</v>
      </c>
      <c r="I185" s="23">
        <f t="shared" si="23"/>
        <v>8.6057947868852462</v>
      </c>
      <c r="K185" s="23">
        <f t="shared" si="26"/>
        <v>1.8789599999999851E-2</v>
      </c>
      <c r="L185" s="23">
        <f t="shared" si="27"/>
        <v>3.5072800000000015E-2</v>
      </c>
      <c r="M185" s="23">
        <f t="shared" si="24"/>
        <v>0.22499999999999964</v>
      </c>
    </row>
    <row r="186" spans="1:13" ht="19.5" customHeight="1" x14ac:dyDescent="0.35">
      <c r="A186" t="s">
        <v>4077</v>
      </c>
      <c r="B186" s="8">
        <f t="shared" si="25"/>
        <v>920</v>
      </c>
      <c r="C186" s="23">
        <v>8.952515</v>
      </c>
      <c r="D186" s="23">
        <f t="shared" si="19"/>
        <v>8.9529999999999994</v>
      </c>
      <c r="E186" s="23">
        <f t="shared" si="20"/>
        <v>9.5779999999999994</v>
      </c>
      <c r="F186" s="23">
        <f t="shared" si="21"/>
        <v>8.5823279836065574</v>
      </c>
      <c r="G186" s="23">
        <v>9.4005139999999994</v>
      </c>
      <c r="H186" s="23">
        <f t="shared" si="22"/>
        <v>9.4009999999999998</v>
      </c>
      <c r="I186" s="23">
        <f t="shared" si="23"/>
        <v>8.7196257868852456</v>
      </c>
      <c r="K186" s="23">
        <f t="shared" si="26"/>
        <v>1.3029200000000074E-2</v>
      </c>
      <c r="L186" s="23">
        <f t="shared" si="27"/>
        <v>2.2766199999999868E-2</v>
      </c>
      <c r="M186" s="23">
        <f t="shared" si="24"/>
        <v>0.1769999999999996</v>
      </c>
    </row>
    <row r="187" spans="1:13" ht="19.5" customHeight="1" x14ac:dyDescent="0.35">
      <c r="A187" t="s">
        <v>4078</v>
      </c>
      <c r="B187" s="8">
        <f t="shared" si="25"/>
        <v>925</v>
      </c>
      <c r="C187" s="23">
        <v>9.0646450000000005</v>
      </c>
      <c r="D187" s="23">
        <f t="shared" si="19"/>
        <v>9.0649999999999995</v>
      </c>
      <c r="E187" s="23">
        <f t="shared" si="20"/>
        <v>9.69</v>
      </c>
      <c r="F187" s="23">
        <f t="shared" si="21"/>
        <v>8.6944579836065579</v>
      </c>
      <c r="G187" s="23">
        <v>9.5032820000000005</v>
      </c>
      <c r="H187" s="23">
        <f t="shared" si="22"/>
        <v>9.5030000000000001</v>
      </c>
      <c r="I187" s="23">
        <f t="shared" si="23"/>
        <v>8.8223937868852467</v>
      </c>
      <c r="K187" s="23">
        <f t="shared" si="26"/>
        <v>2.2426000000000102E-2</v>
      </c>
      <c r="L187" s="23">
        <f t="shared" si="27"/>
        <v>2.0553600000000217E-2</v>
      </c>
      <c r="M187" s="23">
        <f t="shared" si="24"/>
        <v>0.18699999999999939</v>
      </c>
    </row>
    <row r="188" spans="1:13" ht="19.5" customHeight="1" x14ac:dyDescent="0.35">
      <c r="A188" t="s">
        <v>4079</v>
      </c>
      <c r="B188" s="8">
        <f t="shared" si="25"/>
        <v>930</v>
      </c>
      <c r="C188" s="23">
        <v>9.1282289999999993</v>
      </c>
      <c r="D188" s="23">
        <f t="shared" si="19"/>
        <v>9.1280000000000001</v>
      </c>
      <c r="E188" s="23">
        <f t="shared" si="20"/>
        <v>9.7530000000000001</v>
      </c>
      <c r="F188" s="23">
        <f t="shared" si="21"/>
        <v>8.7580419836065566</v>
      </c>
      <c r="G188" s="23">
        <v>9.5927229999999994</v>
      </c>
      <c r="H188" s="23">
        <f t="shared" si="22"/>
        <v>9.593</v>
      </c>
      <c r="I188" s="23">
        <f t="shared" si="23"/>
        <v>8.9118347868852457</v>
      </c>
      <c r="K188" s="23">
        <f t="shared" si="26"/>
        <v>1.2716799999999751E-2</v>
      </c>
      <c r="L188" s="23">
        <f t="shared" si="27"/>
        <v>1.7888199999999799E-2</v>
      </c>
      <c r="M188" s="23">
        <f t="shared" si="24"/>
        <v>0.16000000000000014</v>
      </c>
    </row>
    <row r="189" spans="1:13" ht="19.5" customHeight="1" x14ac:dyDescent="0.35">
      <c r="A189" t="s">
        <v>4080</v>
      </c>
      <c r="B189" s="8">
        <f t="shared" si="25"/>
        <v>935</v>
      </c>
      <c r="C189" s="23">
        <v>9.1705989999999993</v>
      </c>
      <c r="D189" s="23">
        <f t="shared" si="19"/>
        <v>9.1709999999999994</v>
      </c>
      <c r="E189" s="23">
        <f t="shared" si="20"/>
        <v>9.7959999999999994</v>
      </c>
      <c r="F189" s="23">
        <f t="shared" si="21"/>
        <v>8.8004119836065566</v>
      </c>
      <c r="G189" s="23">
        <v>9.6308120000000006</v>
      </c>
      <c r="H189" s="23">
        <f t="shared" si="22"/>
        <v>9.6310000000000002</v>
      </c>
      <c r="I189" s="23">
        <f t="shared" si="23"/>
        <v>8.9499237868852468</v>
      </c>
      <c r="K189" s="23">
        <f t="shared" si="26"/>
        <v>8.4740000000000041E-3</v>
      </c>
      <c r="L189" s="23">
        <f t="shared" si="27"/>
        <v>7.6178000000002299E-3</v>
      </c>
      <c r="M189" s="23">
        <f t="shared" si="24"/>
        <v>0.16499999999999915</v>
      </c>
    </row>
    <row r="190" spans="1:13" ht="19.5" customHeight="1" x14ac:dyDescent="0.35">
      <c r="A190" t="s">
        <v>4081</v>
      </c>
      <c r="B190" s="8">
        <f t="shared" si="25"/>
        <v>940</v>
      </c>
      <c r="C190" s="23">
        <v>9.2265770000000007</v>
      </c>
      <c r="D190" s="23">
        <f t="shared" si="19"/>
        <v>9.2270000000000003</v>
      </c>
      <c r="E190" s="23">
        <f t="shared" si="20"/>
        <v>9.8520000000000003</v>
      </c>
      <c r="F190" s="23">
        <f t="shared" si="21"/>
        <v>8.856389983606558</v>
      </c>
      <c r="G190" s="23">
        <v>9.6889260000000004</v>
      </c>
      <c r="H190" s="23">
        <f t="shared" si="22"/>
        <v>9.6890000000000001</v>
      </c>
      <c r="I190" s="23">
        <f t="shared" si="23"/>
        <v>9.0080377868852466</v>
      </c>
      <c r="K190" s="23">
        <f t="shared" si="26"/>
        <v>1.1195600000000283E-2</v>
      </c>
      <c r="L190" s="23">
        <f t="shared" si="27"/>
        <v>1.1622799999999956E-2</v>
      </c>
      <c r="M190" s="23">
        <f t="shared" si="24"/>
        <v>0.16300000000000026</v>
      </c>
    </row>
    <row r="191" spans="1:13" ht="19.5" customHeight="1" x14ac:dyDescent="0.35">
      <c r="A191" t="s">
        <v>4082</v>
      </c>
      <c r="B191" s="8">
        <f t="shared" si="25"/>
        <v>945</v>
      </c>
      <c r="C191" s="23">
        <v>9.2961240000000007</v>
      </c>
      <c r="D191" s="23">
        <f t="shared" si="19"/>
        <v>9.2959999999999994</v>
      </c>
      <c r="E191" s="23">
        <f t="shared" si="20"/>
        <v>9.9209999999999994</v>
      </c>
      <c r="F191" s="23">
        <f t="shared" si="21"/>
        <v>8.9259369836065581</v>
      </c>
      <c r="G191" s="23">
        <v>9.7576599999999996</v>
      </c>
      <c r="H191" s="23">
        <f t="shared" si="22"/>
        <v>9.7579999999999991</v>
      </c>
      <c r="I191" s="23">
        <f t="shared" si="23"/>
        <v>9.0767717868852458</v>
      </c>
      <c r="K191" s="23">
        <f t="shared" si="26"/>
        <v>1.3909400000000006E-2</v>
      </c>
      <c r="L191" s="23">
        <f t="shared" si="27"/>
        <v>1.3746799999999837E-2</v>
      </c>
      <c r="M191" s="23">
        <f t="shared" si="24"/>
        <v>0.16300000000000026</v>
      </c>
    </row>
    <row r="192" spans="1:13" ht="19.5" customHeight="1" x14ac:dyDescent="0.35">
      <c r="A192" t="s">
        <v>4083</v>
      </c>
      <c r="B192" s="8">
        <f t="shared" si="25"/>
        <v>950</v>
      </c>
      <c r="C192" s="23">
        <v>9.3164169999999995</v>
      </c>
      <c r="D192" s="23">
        <f t="shared" si="19"/>
        <v>9.3160000000000007</v>
      </c>
      <c r="E192" s="23">
        <f t="shared" si="20"/>
        <v>9.9410000000000007</v>
      </c>
      <c r="F192" s="23">
        <f t="shared" si="21"/>
        <v>8.9462299836065569</v>
      </c>
      <c r="G192" s="23">
        <v>9.7940970000000007</v>
      </c>
      <c r="H192" s="23">
        <f t="shared" si="22"/>
        <v>9.7940000000000005</v>
      </c>
      <c r="I192" s="23">
        <f t="shared" si="23"/>
        <v>9.1132087868852469</v>
      </c>
      <c r="K192" s="23">
        <f t="shared" si="26"/>
        <v>4.058599999999757E-3</v>
      </c>
      <c r="L192" s="23">
        <f t="shared" si="27"/>
        <v>7.2874000000002328E-3</v>
      </c>
      <c r="M192" s="23">
        <f t="shared" si="24"/>
        <v>0.14700000000000024</v>
      </c>
    </row>
    <row r="193" spans="1:13" ht="19.5" customHeight="1" x14ac:dyDescent="0.35">
      <c r="A193" t="s">
        <v>4084</v>
      </c>
      <c r="B193" s="8">
        <f t="shared" si="25"/>
        <v>955</v>
      </c>
      <c r="C193" s="23">
        <v>9.3427050000000005</v>
      </c>
      <c r="D193" s="23">
        <f t="shared" si="19"/>
        <v>9.343</v>
      </c>
      <c r="E193" s="23">
        <f t="shared" si="20"/>
        <v>9.968</v>
      </c>
      <c r="F193" s="23">
        <f t="shared" si="21"/>
        <v>8.9725179836065578</v>
      </c>
      <c r="G193" s="23">
        <v>9.8083620000000007</v>
      </c>
      <c r="H193" s="23">
        <f t="shared" si="22"/>
        <v>9.8079999999999998</v>
      </c>
      <c r="I193" s="23">
        <f t="shared" si="23"/>
        <v>9.1274737868852469</v>
      </c>
      <c r="K193" s="23">
        <f t="shared" si="26"/>
        <v>5.2576000000001955E-3</v>
      </c>
      <c r="L193" s="23">
        <f t="shared" si="27"/>
        <v>2.8529999999999944E-3</v>
      </c>
      <c r="M193" s="23">
        <f t="shared" si="24"/>
        <v>0.16000000000000014</v>
      </c>
    </row>
    <row r="194" spans="1:13" ht="19.5" customHeight="1" x14ac:dyDescent="0.35">
      <c r="A194" t="s">
        <v>4085</v>
      </c>
      <c r="B194" s="8">
        <f t="shared" si="25"/>
        <v>960</v>
      </c>
      <c r="C194" s="23">
        <v>9.3312209999999993</v>
      </c>
      <c r="D194" s="23">
        <f t="shared" ref="D194:D257" si="28">ROUND(C194,3)</f>
        <v>9.3309999999999995</v>
      </c>
      <c r="E194" s="23">
        <f t="shared" ref="E194:E257" si="29">D194+5/8</f>
        <v>9.9559999999999995</v>
      </c>
      <c r="F194" s="23">
        <f t="shared" ref="F194:F257" si="30">C194-AVERAGE($C$2:$C$62)</f>
        <v>8.9610339836065567</v>
      </c>
      <c r="G194" s="23">
        <v>9.8261730000000007</v>
      </c>
      <c r="H194" s="23">
        <f t="shared" ref="H194:H257" si="31">ROUND(G194, 3)</f>
        <v>9.8260000000000005</v>
      </c>
      <c r="I194" s="23">
        <f t="shared" ref="I194:I257" si="32">G194-AVERAGE($G$2:$G$62)</f>
        <v>9.1452847868852469</v>
      </c>
      <c r="K194" s="23">
        <f t="shared" si="26"/>
        <v>-2.2968000000002319E-3</v>
      </c>
      <c r="L194" s="23">
        <f t="shared" si="27"/>
        <v>3.5622000000000041E-3</v>
      </c>
      <c r="M194" s="23">
        <f t="shared" ref="M194:M257" si="33">E194-H194</f>
        <v>0.12999999999999901</v>
      </c>
    </row>
    <row r="195" spans="1:13" ht="19.5" customHeight="1" x14ac:dyDescent="0.35">
      <c r="A195" t="s">
        <v>4086</v>
      </c>
      <c r="B195" s="8">
        <f t="shared" ref="B195:B258" si="34">B194+5</f>
        <v>965</v>
      </c>
      <c r="C195" s="23">
        <v>9.327223</v>
      </c>
      <c r="D195" s="23">
        <f t="shared" si="28"/>
        <v>9.327</v>
      </c>
      <c r="E195" s="23">
        <f t="shared" si="29"/>
        <v>9.952</v>
      </c>
      <c r="F195" s="23">
        <f t="shared" si="30"/>
        <v>8.9570359836065574</v>
      </c>
      <c r="G195" s="23">
        <v>9.8073390000000007</v>
      </c>
      <c r="H195" s="23">
        <f t="shared" si="31"/>
        <v>9.8070000000000004</v>
      </c>
      <c r="I195" s="23">
        <f t="shared" si="32"/>
        <v>9.1264507868852469</v>
      </c>
      <c r="K195" s="23">
        <f t="shared" ref="K195:K258" si="35">(C195-C194)/(B195-B194)</f>
        <v>-7.9959999999985594E-4</v>
      </c>
      <c r="L195" s="23">
        <f t="shared" ref="L195:L258" si="36">(G195-G194)/(B195-B194)</f>
        <v>-3.7668000000000033E-3</v>
      </c>
      <c r="M195" s="23">
        <f t="shared" si="33"/>
        <v>0.14499999999999957</v>
      </c>
    </row>
    <row r="196" spans="1:13" ht="19.5" customHeight="1" x14ac:dyDescent="0.35">
      <c r="A196" t="s">
        <v>4087</v>
      </c>
      <c r="B196" s="8">
        <f t="shared" si="34"/>
        <v>970</v>
      </c>
      <c r="C196" s="23">
        <v>9.2429509999999997</v>
      </c>
      <c r="D196" s="23">
        <f t="shared" si="28"/>
        <v>9.2430000000000003</v>
      </c>
      <c r="E196" s="23">
        <f t="shared" si="29"/>
        <v>9.8680000000000003</v>
      </c>
      <c r="F196" s="23">
        <f t="shared" si="30"/>
        <v>8.872763983606557</v>
      </c>
      <c r="G196" s="23">
        <v>9.7507809999999999</v>
      </c>
      <c r="H196" s="23">
        <f t="shared" si="31"/>
        <v>9.7509999999999994</v>
      </c>
      <c r="I196" s="23">
        <f t="shared" si="32"/>
        <v>9.0698927868852461</v>
      </c>
      <c r="K196" s="23">
        <f t="shared" si="35"/>
        <v>-1.6854400000000068E-2</v>
      </c>
      <c r="L196" s="23">
        <f t="shared" si="36"/>
        <v>-1.1311600000000154E-2</v>
      </c>
      <c r="M196" s="23">
        <f t="shared" si="33"/>
        <v>0.11700000000000088</v>
      </c>
    </row>
    <row r="197" spans="1:13" ht="19.5" customHeight="1" x14ac:dyDescent="0.35">
      <c r="A197" t="s">
        <v>4088</v>
      </c>
      <c r="B197" s="8">
        <f t="shared" si="34"/>
        <v>975</v>
      </c>
      <c r="C197" s="23">
        <v>9.2533550000000009</v>
      </c>
      <c r="D197" s="23">
        <f t="shared" si="28"/>
        <v>9.2530000000000001</v>
      </c>
      <c r="E197" s="23">
        <f t="shared" si="29"/>
        <v>9.8780000000000001</v>
      </c>
      <c r="F197" s="23">
        <f t="shared" si="30"/>
        <v>8.8831679836065582</v>
      </c>
      <c r="G197" s="23">
        <v>9.6764010000000003</v>
      </c>
      <c r="H197" s="23">
        <f t="shared" si="31"/>
        <v>9.6760000000000002</v>
      </c>
      <c r="I197" s="23">
        <f t="shared" si="32"/>
        <v>8.9955127868852465</v>
      </c>
      <c r="K197" s="23">
        <f t="shared" si="35"/>
        <v>2.0808000000002379E-3</v>
      </c>
      <c r="L197" s="23">
        <f t="shared" si="36"/>
        <v>-1.4875999999999934E-2</v>
      </c>
      <c r="M197" s="23">
        <f t="shared" si="33"/>
        <v>0.20199999999999996</v>
      </c>
    </row>
    <row r="198" spans="1:13" ht="19.5" customHeight="1" x14ac:dyDescent="0.35">
      <c r="A198" t="s">
        <v>4089</v>
      </c>
      <c r="B198" s="8">
        <f t="shared" si="34"/>
        <v>980</v>
      </c>
      <c r="C198" s="23">
        <v>9.12256</v>
      </c>
      <c r="D198" s="23">
        <f t="shared" si="28"/>
        <v>9.1229999999999993</v>
      </c>
      <c r="E198" s="23">
        <f t="shared" si="29"/>
        <v>9.7479999999999993</v>
      </c>
      <c r="F198" s="23">
        <f t="shared" si="30"/>
        <v>8.7523729836065574</v>
      </c>
      <c r="G198" s="23">
        <v>9.6258370000000006</v>
      </c>
      <c r="H198" s="23">
        <f t="shared" si="31"/>
        <v>9.6259999999999994</v>
      </c>
      <c r="I198" s="23">
        <f t="shared" si="32"/>
        <v>8.9449487868852469</v>
      </c>
      <c r="K198" s="23">
        <f t="shared" si="35"/>
        <v>-2.6159000000000175E-2</v>
      </c>
      <c r="L198" s="23">
        <f t="shared" si="36"/>
        <v>-1.0112799999999922E-2</v>
      </c>
      <c r="M198" s="23">
        <f t="shared" si="33"/>
        <v>0.12199999999999989</v>
      </c>
    </row>
    <row r="199" spans="1:13" ht="19.5" customHeight="1" x14ac:dyDescent="0.35">
      <c r="A199" t="s">
        <v>4090</v>
      </c>
      <c r="B199" s="8">
        <f t="shared" si="34"/>
        <v>985</v>
      </c>
      <c r="C199" s="23">
        <v>9.0379860000000001</v>
      </c>
      <c r="D199" s="23">
        <f t="shared" si="28"/>
        <v>9.0380000000000003</v>
      </c>
      <c r="E199" s="23">
        <f t="shared" si="29"/>
        <v>9.6630000000000003</v>
      </c>
      <c r="F199" s="23">
        <f t="shared" si="30"/>
        <v>8.6677989836065574</v>
      </c>
      <c r="G199" s="23">
        <v>9.5586490000000008</v>
      </c>
      <c r="H199" s="23">
        <f t="shared" si="31"/>
        <v>9.5589999999999993</v>
      </c>
      <c r="I199" s="23">
        <f t="shared" si="32"/>
        <v>8.8777607868852471</v>
      </c>
      <c r="K199" s="23">
        <f t="shared" si="35"/>
        <v>-1.6914799999999987E-2</v>
      </c>
      <c r="L199" s="23">
        <f t="shared" si="36"/>
        <v>-1.3437599999999961E-2</v>
      </c>
      <c r="M199" s="23">
        <f t="shared" si="33"/>
        <v>0.10400000000000098</v>
      </c>
    </row>
    <row r="200" spans="1:13" ht="19.5" customHeight="1" x14ac:dyDescent="0.35">
      <c r="A200" t="s">
        <v>4091</v>
      </c>
      <c r="B200" s="8">
        <f t="shared" si="34"/>
        <v>990</v>
      </c>
      <c r="C200" s="23">
        <v>9.0642849999999999</v>
      </c>
      <c r="D200" s="23">
        <f t="shared" si="28"/>
        <v>9.0640000000000001</v>
      </c>
      <c r="E200" s="23">
        <f t="shared" si="29"/>
        <v>9.6890000000000001</v>
      </c>
      <c r="F200" s="23">
        <f t="shared" si="30"/>
        <v>8.6940979836065573</v>
      </c>
      <c r="G200" s="23">
        <v>9.5121559999999992</v>
      </c>
      <c r="H200" s="23">
        <f t="shared" si="31"/>
        <v>9.5120000000000005</v>
      </c>
      <c r="I200" s="23">
        <f t="shared" si="32"/>
        <v>8.8312677868852454</v>
      </c>
      <c r="K200" s="23">
        <f t="shared" si="35"/>
        <v>5.2597999999999699E-3</v>
      </c>
      <c r="L200" s="23">
        <f t="shared" si="36"/>
        <v>-9.2986000000003337E-3</v>
      </c>
      <c r="M200" s="23">
        <f t="shared" si="33"/>
        <v>0.1769999999999996</v>
      </c>
    </row>
    <row r="201" spans="1:13" ht="19.5" customHeight="1" x14ac:dyDescent="0.35">
      <c r="A201" t="s">
        <v>4092</v>
      </c>
      <c r="B201" s="8">
        <f t="shared" si="34"/>
        <v>995</v>
      </c>
      <c r="C201" s="23">
        <v>9.0124750000000002</v>
      </c>
      <c r="D201" s="23">
        <f t="shared" si="28"/>
        <v>9.0120000000000005</v>
      </c>
      <c r="E201" s="23">
        <f t="shared" si="29"/>
        <v>9.6370000000000005</v>
      </c>
      <c r="F201" s="23">
        <f t="shared" si="30"/>
        <v>8.6422879836065576</v>
      </c>
      <c r="G201" s="23">
        <v>9.4632550000000002</v>
      </c>
      <c r="H201" s="23">
        <f t="shared" si="31"/>
        <v>9.4629999999999992</v>
      </c>
      <c r="I201" s="23">
        <f t="shared" si="32"/>
        <v>8.7823667868852464</v>
      </c>
      <c r="K201" s="23">
        <f t="shared" si="35"/>
        <v>-1.0361999999999937E-2</v>
      </c>
      <c r="L201" s="23">
        <f t="shared" si="36"/>
        <v>-9.7801999999997946E-3</v>
      </c>
      <c r="M201" s="23">
        <f t="shared" si="33"/>
        <v>0.17400000000000126</v>
      </c>
    </row>
    <row r="202" spans="1:13" ht="19.5" customHeight="1" x14ac:dyDescent="0.35">
      <c r="A202" t="s">
        <v>4093</v>
      </c>
      <c r="B202" s="8">
        <f t="shared" si="34"/>
        <v>1000</v>
      </c>
      <c r="C202" s="23">
        <v>8.9933759999999996</v>
      </c>
      <c r="D202" s="23">
        <f t="shared" si="28"/>
        <v>8.9930000000000003</v>
      </c>
      <c r="E202" s="23">
        <f t="shared" si="29"/>
        <v>9.6180000000000003</v>
      </c>
      <c r="F202" s="23">
        <f t="shared" si="30"/>
        <v>8.6231889836065569</v>
      </c>
      <c r="G202" s="23">
        <v>9.4338379999999997</v>
      </c>
      <c r="H202" s="23">
        <f t="shared" si="31"/>
        <v>9.4339999999999993</v>
      </c>
      <c r="I202" s="23">
        <f t="shared" si="32"/>
        <v>8.7529497868852459</v>
      </c>
      <c r="K202" s="23">
        <f t="shared" si="35"/>
        <v>-3.8198000000001287E-3</v>
      </c>
      <c r="L202" s="23">
        <f t="shared" si="36"/>
        <v>-5.8834000000000941E-3</v>
      </c>
      <c r="M202" s="23">
        <f t="shared" si="33"/>
        <v>0.18400000000000105</v>
      </c>
    </row>
    <row r="203" spans="1:13" ht="19.5" customHeight="1" x14ac:dyDescent="0.35">
      <c r="A203" t="s">
        <v>4094</v>
      </c>
      <c r="B203" s="8">
        <f t="shared" si="34"/>
        <v>1005</v>
      </c>
      <c r="C203" s="23">
        <v>8.9455760000000009</v>
      </c>
      <c r="D203" s="23">
        <f t="shared" si="28"/>
        <v>8.9459999999999997</v>
      </c>
      <c r="E203" s="23">
        <f t="shared" si="29"/>
        <v>9.5709999999999997</v>
      </c>
      <c r="F203" s="23">
        <f t="shared" si="30"/>
        <v>8.5753889836065582</v>
      </c>
      <c r="G203" s="23">
        <v>9.4052900000000008</v>
      </c>
      <c r="H203" s="23">
        <f t="shared" si="31"/>
        <v>9.4049999999999994</v>
      </c>
      <c r="I203" s="23">
        <f t="shared" si="32"/>
        <v>8.724401786885247</v>
      </c>
      <c r="K203" s="23">
        <f t="shared" si="35"/>
        <v>-9.5599999999997458E-3</v>
      </c>
      <c r="L203" s="23">
        <f t="shared" si="36"/>
        <v>-5.7095999999997819E-3</v>
      </c>
      <c r="M203" s="23">
        <f t="shared" si="33"/>
        <v>0.16600000000000037</v>
      </c>
    </row>
    <row r="204" spans="1:13" ht="19.5" customHeight="1" x14ac:dyDescent="0.35">
      <c r="A204" t="s">
        <v>4095</v>
      </c>
      <c r="B204" s="8">
        <f t="shared" si="34"/>
        <v>1010</v>
      </c>
      <c r="C204" s="23">
        <v>8.9425609999999995</v>
      </c>
      <c r="D204" s="23">
        <f t="shared" si="28"/>
        <v>8.9429999999999996</v>
      </c>
      <c r="E204" s="23">
        <f t="shared" si="29"/>
        <v>9.5679999999999996</v>
      </c>
      <c r="F204" s="23">
        <f t="shared" si="30"/>
        <v>8.5723739836065569</v>
      </c>
      <c r="G204" s="23">
        <v>9.3704680000000007</v>
      </c>
      <c r="H204" s="23">
        <f t="shared" si="31"/>
        <v>9.3699999999999992</v>
      </c>
      <c r="I204" s="23">
        <f t="shared" si="32"/>
        <v>8.6895797868852469</v>
      </c>
      <c r="K204" s="23">
        <f t="shared" si="35"/>
        <v>-6.0300000000026446E-4</v>
      </c>
      <c r="L204" s="23">
        <f t="shared" si="36"/>
        <v>-6.964400000000026E-3</v>
      </c>
      <c r="M204" s="23">
        <f t="shared" si="33"/>
        <v>0.1980000000000004</v>
      </c>
    </row>
    <row r="205" spans="1:13" ht="19.5" customHeight="1" x14ac:dyDescent="0.35">
      <c r="A205" t="s">
        <v>4096</v>
      </c>
      <c r="B205" s="8">
        <f t="shared" si="34"/>
        <v>1015</v>
      </c>
      <c r="C205" s="23">
        <v>8.8844139999999996</v>
      </c>
      <c r="D205" s="23">
        <f t="shared" si="28"/>
        <v>8.8840000000000003</v>
      </c>
      <c r="E205" s="23">
        <f t="shared" si="29"/>
        <v>9.5090000000000003</v>
      </c>
      <c r="F205" s="23">
        <f t="shared" si="30"/>
        <v>8.5142269836065569</v>
      </c>
      <c r="G205" s="23">
        <v>9.3430169999999997</v>
      </c>
      <c r="H205" s="23">
        <f t="shared" si="31"/>
        <v>9.343</v>
      </c>
      <c r="I205" s="23">
        <f t="shared" si="32"/>
        <v>8.6621287868852459</v>
      </c>
      <c r="K205" s="23">
        <f t="shared" si="35"/>
        <v>-1.1629399999999989E-2</v>
      </c>
      <c r="L205" s="23">
        <f t="shared" si="36"/>
        <v>-5.4902000000002001E-3</v>
      </c>
      <c r="M205" s="23">
        <f t="shared" si="33"/>
        <v>0.16600000000000037</v>
      </c>
    </row>
    <row r="206" spans="1:13" ht="19.5" customHeight="1" x14ac:dyDescent="0.35">
      <c r="A206" t="s">
        <v>4097</v>
      </c>
      <c r="B206" s="8">
        <f t="shared" si="34"/>
        <v>1020</v>
      </c>
      <c r="C206" s="23">
        <v>8.8530180000000005</v>
      </c>
      <c r="D206" s="23">
        <f t="shared" si="28"/>
        <v>8.8529999999999998</v>
      </c>
      <c r="E206" s="23">
        <f t="shared" si="29"/>
        <v>9.4779999999999998</v>
      </c>
      <c r="F206" s="23">
        <f t="shared" si="30"/>
        <v>8.4828309836065579</v>
      </c>
      <c r="G206" s="23">
        <v>9.3185839999999995</v>
      </c>
      <c r="H206" s="23">
        <f t="shared" si="31"/>
        <v>9.3190000000000008</v>
      </c>
      <c r="I206" s="23">
        <f t="shared" si="32"/>
        <v>8.6376957868852458</v>
      </c>
      <c r="K206" s="23">
        <f t="shared" si="35"/>
        <v>-6.2791999999998183E-3</v>
      </c>
      <c r="L206" s="23">
        <f t="shared" si="36"/>
        <v>-4.88660000000003E-3</v>
      </c>
      <c r="M206" s="23">
        <f t="shared" si="33"/>
        <v>0.15899999999999892</v>
      </c>
    </row>
    <row r="207" spans="1:13" ht="19.5" customHeight="1" x14ac:dyDescent="0.35">
      <c r="A207" t="s">
        <v>4098</v>
      </c>
      <c r="B207" s="8">
        <f t="shared" si="34"/>
        <v>1025</v>
      </c>
      <c r="C207" s="23">
        <v>8.8778620000000004</v>
      </c>
      <c r="D207" s="23">
        <f t="shared" si="28"/>
        <v>8.8780000000000001</v>
      </c>
      <c r="E207" s="23">
        <f t="shared" si="29"/>
        <v>9.5030000000000001</v>
      </c>
      <c r="F207" s="23">
        <f t="shared" si="30"/>
        <v>8.5076749836065577</v>
      </c>
      <c r="G207" s="23">
        <v>9.3030740000000005</v>
      </c>
      <c r="H207" s="23">
        <f t="shared" si="31"/>
        <v>9.3030000000000008</v>
      </c>
      <c r="I207" s="23">
        <f t="shared" si="32"/>
        <v>8.6221857868852467</v>
      </c>
      <c r="K207" s="23">
        <f t="shared" si="35"/>
        <v>4.9687999999999729E-3</v>
      </c>
      <c r="L207" s="23">
        <f t="shared" si="36"/>
        <v>-3.101999999999805E-3</v>
      </c>
      <c r="M207" s="23">
        <f t="shared" si="33"/>
        <v>0.19999999999999929</v>
      </c>
    </row>
    <row r="208" spans="1:13" ht="19.5" customHeight="1" x14ac:dyDescent="0.35">
      <c r="A208" t="s">
        <v>4099</v>
      </c>
      <c r="B208" s="8">
        <f t="shared" si="34"/>
        <v>1030</v>
      </c>
      <c r="C208" s="23">
        <v>8.8679950000000005</v>
      </c>
      <c r="D208" s="23">
        <f t="shared" si="28"/>
        <v>8.8680000000000003</v>
      </c>
      <c r="E208" s="23">
        <f t="shared" si="29"/>
        <v>9.4930000000000003</v>
      </c>
      <c r="F208" s="23">
        <f t="shared" si="30"/>
        <v>8.4978079836065579</v>
      </c>
      <c r="G208" s="23">
        <v>9.2711989999999993</v>
      </c>
      <c r="H208" s="23">
        <f t="shared" si="31"/>
        <v>9.2710000000000008</v>
      </c>
      <c r="I208" s="23">
        <f t="shared" si="32"/>
        <v>8.5903107868852455</v>
      </c>
      <c r="K208" s="23">
        <f t="shared" si="35"/>
        <v>-1.9733999999999698E-3</v>
      </c>
      <c r="L208" s="23">
        <f t="shared" si="36"/>
        <v>-6.3750000000002416E-3</v>
      </c>
      <c r="M208" s="23">
        <f t="shared" si="33"/>
        <v>0.22199999999999953</v>
      </c>
    </row>
    <row r="209" spans="1:13" ht="19.5" customHeight="1" x14ac:dyDescent="0.35">
      <c r="A209" t="s">
        <v>4100</v>
      </c>
      <c r="B209" s="8">
        <f t="shared" si="34"/>
        <v>1035</v>
      </c>
      <c r="C209" s="23">
        <v>8.8584790000000009</v>
      </c>
      <c r="D209" s="23">
        <f t="shared" si="28"/>
        <v>8.8580000000000005</v>
      </c>
      <c r="E209" s="23">
        <f t="shared" si="29"/>
        <v>9.4830000000000005</v>
      </c>
      <c r="F209" s="23">
        <f t="shared" si="30"/>
        <v>8.4882919836065582</v>
      </c>
      <c r="G209" s="23">
        <v>9.2581559999999996</v>
      </c>
      <c r="H209" s="23">
        <f t="shared" si="31"/>
        <v>9.2579999999999991</v>
      </c>
      <c r="I209" s="23">
        <f t="shared" si="32"/>
        <v>8.5772677868852458</v>
      </c>
      <c r="K209" s="23">
        <f t="shared" si="35"/>
        <v>-1.9031999999999272E-3</v>
      </c>
      <c r="L209" s="23">
        <f t="shared" si="36"/>
        <v>-2.6085999999999388E-3</v>
      </c>
      <c r="M209" s="23">
        <f t="shared" si="33"/>
        <v>0.22500000000000142</v>
      </c>
    </row>
    <row r="210" spans="1:13" ht="19.5" customHeight="1" x14ac:dyDescent="0.35">
      <c r="A210" t="s">
        <v>4101</v>
      </c>
      <c r="B210" s="8">
        <f t="shared" si="34"/>
        <v>1040</v>
      </c>
      <c r="C210" s="23">
        <v>8.7968139999999995</v>
      </c>
      <c r="D210" s="23">
        <f t="shared" si="28"/>
        <v>8.7970000000000006</v>
      </c>
      <c r="E210" s="23">
        <f t="shared" si="29"/>
        <v>9.4220000000000006</v>
      </c>
      <c r="F210" s="23">
        <f t="shared" si="30"/>
        <v>8.4266269836065568</v>
      </c>
      <c r="G210" s="23">
        <v>9.2179260000000003</v>
      </c>
      <c r="H210" s="23">
        <f t="shared" si="31"/>
        <v>9.218</v>
      </c>
      <c r="I210" s="23">
        <f t="shared" si="32"/>
        <v>8.5370377868852465</v>
      </c>
      <c r="K210" s="23">
        <f t="shared" si="35"/>
        <v>-1.2333000000000283E-2</v>
      </c>
      <c r="L210" s="23">
        <f t="shared" si="36"/>
        <v>-8.045999999999864E-3</v>
      </c>
      <c r="M210" s="23">
        <f t="shared" si="33"/>
        <v>0.20400000000000063</v>
      </c>
    </row>
    <row r="211" spans="1:13" ht="19.5" customHeight="1" x14ac:dyDescent="0.35">
      <c r="A211" t="s">
        <v>4102</v>
      </c>
      <c r="B211" s="8">
        <f t="shared" si="34"/>
        <v>1045</v>
      </c>
      <c r="C211" s="23">
        <v>8.7873809999999999</v>
      </c>
      <c r="D211" s="23">
        <f t="shared" si="28"/>
        <v>8.7870000000000008</v>
      </c>
      <c r="E211" s="23">
        <f t="shared" si="29"/>
        <v>9.4120000000000008</v>
      </c>
      <c r="F211" s="23">
        <f t="shared" si="30"/>
        <v>8.4171939836065572</v>
      </c>
      <c r="G211" s="23">
        <v>9.1941520000000008</v>
      </c>
      <c r="H211" s="23">
        <f t="shared" si="31"/>
        <v>9.1940000000000008</v>
      </c>
      <c r="I211" s="23">
        <f t="shared" si="32"/>
        <v>8.513263786885247</v>
      </c>
      <c r="K211" s="23">
        <f t="shared" si="35"/>
        <v>-1.8865999999999161E-3</v>
      </c>
      <c r="L211" s="23">
        <f t="shared" si="36"/>
        <v>-4.7547999999999037E-3</v>
      </c>
      <c r="M211" s="23">
        <f t="shared" si="33"/>
        <v>0.21799999999999997</v>
      </c>
    </row>
    <row r="212" spans="1:13" ht="19.5" customHeight="1" x14ac:dyDescent="0.35">
      <c r="A212" t="s">
        <v>4103</v>
      </c>
      <c r="B212" s="8">
        <f t="shared" si="34"/>
        <v>1050</v>
      </c>
      <c r="C212" s="23">
        <v>8.7022259999999996</v>
      </c>
      <c r="D212" s="23">
        <f t="shared" si="28"/>
        <v>8.702</v>
      </c>
      <c r="E212" s="23">
        <f t="shared" si="29"/>
        <v>9.327</v>
      </c>
      <c r="F212" s="23">
        <f t="shared" si="30"/>
        <v>8.3320389836065569</v>
      </c>
      <c r="G212" s="23">
        <v>9.1764600000000005</v>
      </c>
      <c r="H212" s="23">
        <f t="shared" si="31"/>
        <v>9.1760000000000002</v>
      </c>
      <c r="I212" s="23">
        <f t="shared" si="32"/>
        <v>8.4955717868852467</v>
      </c>
      <c r="K212" s="23">
        <f t="shared" si="35"/>
        <v>-1.7031000000000063E-2</v>
      </c>
      <c r="L212" s="23">
        <f t="shared" si="36"/>
        <v>-3.5384000000000526E-3</v>
      </c>
      <c r="M212" s="23">
        <f t="shared" si="33"/>
        <v>0.1509999999999998</v>
      </c>
    </row>
    <row r="213" spans="1:13" ht="19.5" customHeight="1" x14ac:dyDescent="0.35">
      <c r="A213" t="s">
        <v>4104</v>
      </c>
      <c r="B213" s="8">
        <f t="shared" si="34"/>
        <v>1055</v>
      </c>
      <c r="C213" s="23">
        <v>8.728453</v>
      </c>
      <c r="D213" s="23">
        <f t="shared" si="28"/>
        <v>8.7279999999999998</v>
      </c>
      <c r="E213" s="23">
        <f t="shared" si="29"/>
        <v>9.3529999999999998</v>
      </c>
      <c r="F213" s="23">
        <f t="shared" si="30"/>
        <v>8.3582659836065574</v>
      </c>
      <c r="G213" s="23">
        <v>9.1332210000000007</v>
      </c>
      <c r="H213" s="23">
        <f t="shared" si="31"/>
        <v>9.1329999999999991</v>
      </c>
      <c r="I213" s="23">
        <f t="shared" si="32"/>
        <v>8.4523327868852469</v>
      </c>
      <c r="K213" s="23">
        <f t="shared" si="35"/>
        <v>5.2454000000000892E-3</v>
      </c>
      <c r="L213" s="23">
        <f t="shared" si="36"/>
        <v>-8.6477999999999607E-3</v>
      </c>
      <c r="M213" s="23">
        <f t="shared" si="33"/>
        <v>0.22000000000000064</v>
      </c>
    </row>
    <row r="214" spans="1:13" ht="19.5" customHeight="1" x14ac:dyDescent="0.35">
      <c r="A214" t="s">
        <v>4105</v>
      </c>
      <c r="B214" s="8">
        <f t="shared" si="34"/>
        <v>1060</v>
      </c>
      <c r="C214" s="23">
        <v>8.6534890000000004</v>
      </c>
      <c r="D214" s="23">
        <f t="shared" si="28"/>
        <v>8.6530000000000005</v>
      </c>
      <c r="E214" s="23">
        <f t="shared" si="29"/>
        <v>9.2780000000000005</v>
      </c>
      <c r="F214" s="23">
        <f t="shared" si="30"/>
        <v>8.2833019836065578</v>
      </c>
      <c r="G214" s="23">
        <v>9.0966760000000004</v>
      </c>
      <c r="H214" s="23">
        <f t="shared" si="31"/>
        <v>9.0969999999999995</v>
      </c>
      <c r="I214" s="23">
        <f t="shared" si="32"/>
        <v>8.4157877868852466</v>
      </c>
      <c r="K214" s="23">
        <f t="shared" si="35"/>
        <v>-1.4992799999999917E-2</v>
      </c>
      <c r="L214" s="23">
        <f t="shared" si="36"/>
        <v>-7.3090000000000542E-3</v>
      </c>
      <c r="M214" s="23">
        <f t="shared" si="33"/>
        <v>0.18100000000000094</v>
      </c>
    </row>
    <row r="215" spans="1:13" ht="19.5" customHeight="1" x14ac:dyDescent="0.35">
      <c r="A215" t="s">
        <v>4106</v>
      </c>
      <c r="B215" s="8">
        <f t="shared" si="34"/>
        <v>1065</v>
      </c>
      <c r="C215" s="23">
        <v>8.5871729999999999</v>
      </c>
      <c r="D215" s="23">
        <f t="shared" si="28"/>
        <v>8.5869999999999997</v>
      </c>
      <c r="E215" s="23">
        <f t="shared" si="29"/>
        <v>9.2119999999999997</v>
      </c>
      <c r="F215" s="23">
        <f t="shared" si="30"/>
        <v>8.2169859836065573</v>
      </c>
      <c r="G215" s="23">
        <v>9.0644910000000003</v>
      </c>
      <c r="H215" s="23">
        <f t="shared" si="31"/>
        <v>9.0640000000000001</v>
      </c>
      <c r="I215" s="23">
        <f t="shared" si="32"/>
        <v>8.3836027868852465</v>
      </c>
      <c r="K215" s="23">
        <f t="shared" si="35"/>
        <v>-1.3263200000000096E-2</v>
      </c>
      <c r="L215" s="23">
        <f t="shared" si="36"/>
        <v>-6.437000000000026E-3</v>
      </c>
      <c r="M215" s="23">
        <f t="shared" si="33"/>
        <v>0.14799999999999969</v>
      </c>
    </row>
    <row r="216" spans="1:13" ht="19.5" customHeight="1" x14ac:dyDescent="0.35">
      <c r="A216" t="s">
        <v>4107</v>
      </c>
      <c r="B216" s="8">
        <f t="shared" si="34"/>
        <v>1070</v>
      </c>
      <c r="C216" s="23">
        <v>8.5519379999999998</v>
      </c>
      <c r="D216" s="23">
        <f t="shared" si="28"/>
        <v>8.5519999999999996</v>
      </c>
      <c r="E216" s="23">
        <f t="shared" si="29"/>
        <v>9.1769999999999996</v>
      </c>
      <c r="F216" s="23">
        <f t="shared" si="30"/>
        <v>8.1817509836065572</v>
      </c>
      <c r="G216" s="23">
        <v>9.0097810000000003</v>
      </c>
      <c r="H216" s="23">
        <f t="shared" si="31"/>
        <v>9.01</v>
      </c>
      <c r="I216" s="23">
        <f t="shared" si="32"/>
        <v>8.3288927868852465</v>
      </c>
      <c r="K216" s="23">
        <f t="shared" si="35"/>
        <v>-7.0470000000000255E-3</v>
      </c>
      <c r="L216" s="23">
        <f t="shared" si="36"/>
        <v>-1.0942000000000007E-2</v>
      </c>
      <c r="M216" s="23">
        <f t="shared" si="33"/>
        <v>0.16699999999999982</v>
      </c>
    </row>
    <row r="217" spans="1:13" ht="19.5" customHeight="1" x14ac:dyDescent="0.35">
      <c r="A217" t="s">
        <v>4108</v>
      </c>
      <c r="B217" s="8">
        <f t="shared" si="34"/>
        <v>1075</v>
      </c>
      <c r="C217" s="23">
        <v>8.5150469999999991</v>
      </c>
      <c r="D217" s="23">
        <f t="shared" si="28"/>
        <v>8.5150000000000006</v>
      </c>
      <c r="E217" s="23">
        <f t="shared" si="29"/>
        <v>9.14</v>
      </c>
      <c r="F217" s="23">
        <f t="shared" si="30"/>
        <v>8.1448599836065565</v>
      </c>
      <c r="G217" s="23">
        <v>8.9675259999999994</v>
      </c>
      <c r="H217" s="23">
        <f t="shared" si="31"/>
        <v>8.968</v>
      </c>
      <c r="I217" s="23">
        <f t="shared" si="32"/>
        <v>8.2866377868852457</v>
      </c>
      <c r="K217" s="23">
        <f t="shared" si="35"/>
        <v>-7.378200000000135E-3</v>
      </c>
      <c r="L217" s="23">
        <f t="shared" si="36"/>
        <v>-8.4510000000001632E-3</v>
      </c>
      <c r="M217" s="23">
        <f t="shared" si="33"/>
        <v>0.1720000000000006</v>
      </c>
    </row>
    <row r="218" spans="1:13" ht="19.5" customHeight="1" x14ac:dyDescent="0.35">
      <c r="A218" t="s">
        <v>4109</v>
      </c>
      <c r="B218" s="8">
        <f t="shared" si="34"/>
        <v>1080</v>
      </c>
      <c r="C218" s="23">
        <v>8.4826440000000005</v>
      </c>
      <c r="D218" s="23">
        <f t="shared" si="28"/>
        <v>8.4830000000000005</v>
      </c>
      <c r="E218" s="23">
        <f t="shared" si="29"/>
        <v>9.1080000000000005</v>
      </c>
      <c r="F218" s="23">
        <f t="shared" si="30"/>
        <v>8.1124569836065579</v>
      </c>
      <c r="G218" s="23">
        <v>8.9197279999999992</v>
      </c>
      <c r="H218" s="23">
        <f t="shared" si="31"/>
        <v>8.92</v>
      </c>
      <c r="I218" s="23">
        <f t="shared" si="32"/>
        <v>8.2388397868852454</v>
      </c>
      <c r="K218" s="23">
        <f t="shared" si="35"/>
        <v>-6.4805999999997255E-3</v>
      </c>
      <c r="L218" s="23">
        <f t="shared" si="36"/>
        <v>-9.5596000000000465E-3</v>
      </c>
      <c r="M218" s="23">
        <f t="shared" si="33"/>
        <v>0.18800000000000061</v>
      </c>
    </row>
    <row r="219" spans="1:13" ht="19.5" customHeight="1" x14ac:dyDescent="0.35">
      <c r="A219" t="s">
        <v>4110</v>
      </c>
      <c r="B219" s="8">
        <f t="shared" si="34"/>
        <v>1085</v>
      </c>
      <c r="C219" s="23">
        <v>8.4334559999999996</v>
      </c>
      <c r="D219" s="23">
        <f t="shared" si="28"/>
        <v>8.4329999999999998</v>
      </c>
      <c r="E219" s="23">
        <f t="shared" si="29"/>
        <v>9.0579999999999998</v>
      </c>
      <c r="F219" s="23">
        <f t="shared" si="30"/>
        <v>8.063268983606557</v>
      </c>
      <c r="G219" s="23">
        <v>8.8622049999999994</v>
      </c>
      <c r="H219" s="23">
        <f t="shared" si="31"/>
        <v>8.8620000000000001</v>
      </c>
      <c r="I219" s="23">
        <f t="shared" si="32"/>
        <v>8.1813167868852457</v>
      </c>
      <c r="K219" s="23">
        <f t="shared" si="35"/>
        <v>-9.8376000000001788E-3</v>
      </c>
      <c r="L219" s="23">
        <f t="shared" si="36"/>
        <v>-1.1504599999999953E-2</v>
      </c>
      <c r="M219" s="23">
        <f t="shared" si="33"/>
        <v>0.19599999999999973</v>
      </c>
    </row>
    <row r="220" spans="1:13" ht="19.5" customHeight="1" x14ac:dyDescent="0.35">
      <c r="A220" t="s">
        <v>4111</v>
      </c>
      <c r="B220" s="8">
        <f t="shared" si="34"/>
        <v>1090</v>
      </c>
      <c r="C220" s="23">
        <v>8.4142329999999994</v>
      </c>
      <c r="D220" s="23">
        <f t="shared" si="28"/>
        <v>8.4139999999999997</v>
      </c>
      <c r="E220" s="23">
        <f t="shared" si="29"/>
        <v>9.0389999999999997</v>
      </c>
      <c r="F220" s="23">
        <f t="shared" si="30"/>
        <v>8.0440459836065568</v>
      </c>
      <c r="G220" s="23">
        <v>8.8109300000000008</v>
      </c>
      <c r="H220" s="23">
        <f t="shared" si="31"/>
        <v>8.8109999999999999</v>
      </c>
      <c r="I220" s="23">
        <f t="shared" si="32"/>
        <v>8.130041786885247</v>
      </c>
      <c r="K220" s="23">
        <f t="shared" si="35"/>
        <v>-3.8446000000000426E-3</v>
      </c>
      <c r="L220" s="23">
        <f t="shared" si="36"/>
        <v>-1.0254999999999726E-2</v>
      </c>
      <c r="M220" s="23">
        <f t="shared" si="33"/>
        <v>0.22799999999999976</v>
      </c>
    </row>
    <row r="221" spans="1:13" ht="19.5" customHeight="1" x14ac:dyDescent="0.35">
      <c r="A221" t="s">
        <v>4112</v>
      </c>
      <c r="B221" s="8">
        <f t="shared" si="34"/>
        <v>1095</v>
      </c>
      <c r="C221" s="23">
        <v>8.3636199999999992</v>
      </c>
      <c r="D221" s="23">
        <f t="shared" si="28"/>
        <v>8.3640000000000008</v>
      </c>
      <c r="E221" s="23">
        <f t="shared" si="29"/>
        <v>8.9890000000000008</v>
      </c>
      <c r="F221" s="23">
        <f t="shared" si="30"/>
        <v>7.9934329836065565</v>
      </c>
      <c r="G221" s="23">
        <v>8.7263839999999995</v>
      </c>
      <c r="H221" s="23">
        <f t="shared" si="31"/>
        <v>8.7260000000000009</v>
      </c>
      <c r="I221" s="23">
        <f t="shared" si="32"/>
        <v>8.0454957868852457</v>
      </c>
      <c r="K221" s="23">
        <f t="shared" si="35"/>
        <v>-1.0122600000000048E-2</v>
      </c>
      <c r="L221" s="23">
        <f t="shared" si="36"/>
        <v>-1.690920000000027E-2</v>
      </c>
      <c r="M221" s="23">
        <f t="shared" si="33"/>
        <v>0.2629999999999999</v>
      </c>
    </row>
    <row r="222" spans="1:13" ht="19.5" customHeight="1" x14ac:dyDescent="0.35">
      <c r="A222" t="s">
        <v>4113</v>
      </c>
      <c r="B222" s="8">
        <f t="shared" si="34"/>
        <v>1100</v>
      </c>
      <c r="C222" s="23">
        <v>8.3295929999999991</v>
      </c>
      <c r="D222" s="23">
        <f t="shared" si="28"/>
        <v>8.33</v>
      </c>
      <c r="E222" s="23">
        <f t="shared" si="29"/>
        <v>8.9550000000000001</v>
      </c>
      <c r="F222" s="23">
        <f t="shared" si="30"/>
        <v>7.9594059836065565</v>
      </c>
      <c r="G222" s="23">
        <v>8.7143820000000005</v>
      </c>
      <c r="H222" s="23">
        <f t="shared" si="31"/>
        <v>8.7140000000000004</v>
      </c>
      <c r="I222" s="23">
        <f t="shared" si="32"/>
        <v>8.0334937868852467</v>
      </c>
      <c r="K222" s="23">
        <f t="shared" si="35"/>
        <v>-6.8054000000000057E-3</v>
      </c>
      <c r="L222" s="23">
        <f t="shared" si="36"/>
        <v>-2.4003999999997914E-3</v>
      </c>
      <c r="M222" s="23">
        <f t="shared" si="33"/>
        <v>0.24099999999999966</v>
      </c>
    </row>
    <row r="223" spans="1:13" ht="19.5" customHeight="1" x14ac:dyDescent="0.35">
      <c r="A223" t="s">
        <v>4114</v>
      </c>
      <c r="B223" s="8">
        <f t="shared" si="34"/>
        <v>1105</v>
      </c>
      <c r="C223" s="23">
        <v>8.2309180000000008</v>
      </c>
      <c r="D223" s="23">
        <f t="shared" si="28"/>
        <v>8.2309999999999999</v>
      </c>
      <c r="E223" s="23">
        <f t="shared" si="29"/>
        <v>8.8559999999999999</v>
      </c>
      <c r="F223" s="23">
        <f t="shared" si="30"/>
        <v>7.8607309836065582</v>
      </c>
      <c r="G223" s="23">
        <v>8.6382110000000001</v>
      </c>
      <c r="H223" s="23">
        <f t="shared" si="31"/>
        <v>8.6379999999999999</v>
      </c>
      <c r="I223" s="23">
        <f t="shared" si="32"/>
        <v>7.9573227868852463</v>
      </c>
      <c r="K223" s="23">
        <f t="shared" si="35"/>
        <v>-1.9734999999999659E-2</v>
      </c>
      <c r="L223" s="23">
        <f t="shared" si="36"/>
        <v>-1.5234200000000087E-2</v>
      </c>
      <c r="M223" s="23">
        <f t="shared" si="33"/>
        <v>0.21799999999999997</v>
      </c>
    </row>
    <row r="224" spans="1:13" ht="19.5" customHeight="1" x14ac:dyDescent="0.35">
      <c r="A224" t="s">
        <v>4115</v>
      </c>
      <c r="B224" s="8">
        <f t="shared" si="34"/>
        <v>1110</v>
      </c>
      <c r="C224" s="23">
        <v>8.1811100000000003</v>
      </c>
      <c r="D224" s="23">
        <f t="shared" si="28"/>
        <v>8.1809999999999992</v>
      </c>
      <c r="E224" s="23">
        <f t="shared" si="29"/>
        <v>8.8059999999999992</v>
      </c>
      <c r="F224" s="23">
        <f t="shared" si="30"/>
        <v>7.8109229836065577</v>
      </c>
      <c r="G224" s="23">
        <v>8.5642700000000005</v>
      </c>
      <c r="H224" s="23">
        <f t="shared" si="31"/>
        <v>8.5640000000000001</v>
      </c>
      <c r="I224" s="23">
        <f t="shared" si="32"/>
        <v>7.8833817868852467</v>
      </c>
      <c r="K224" s="23">
        <f t="shared" si="35"/>
        <v>-9.9616000000001034E-3</v>
      </c>
      <c r="L224" s="23">
        <f t="shared" si="36"/>
        <v>-1.4788199999999918E-2</v>
      </c>
      <c r="M224" s="23">
        <f t="shared" si="33"/>
        <v>0.2419999999999991</v>
      </c>
    </row>
    <row r="225" spans="1:13" ht="19.5" customHeight="1" x14ac:dyDescent="0.35">
      <c r="A225" t="s">
        <v>4116</v>
      </c>
      <c r="B225" s="8">
        <f t="shared" si="34"/>
        <v>1115</v>
      </c>
      <c r="C225" s="23">
        <v>8.0137300000000007</v>
      </c>
      <c r="D225" s="23">
        <f t="shared" si="28"/>
        <v>8.0139999999999993</v>
      </c>
      <c r="E225" s="23">
        <f t="shared" si="29"/>
        <v>8.6389999999999993</v>
      </c>
      <c r="F225" s="23">
        <f t="shared" si="30"/>
        <v>7.643542983606558</v>
      </c>
      <c r="G225" s="23">
        <v>8.4964010000000005</v>
      </c>
      <c r="H225" s="23">
        <f t="shared" si="31"/>
        <v>8.4960000000000004</v>
      </c>
      <c r="I225" s="23">
        <f t="shared" si="32"/>
        <v>7.8155127868852468</v>
      </c>
      <c r="K225" s="23">
        <f t="shared" si="35"/>
        <v>-3.3475999999999929E-2</v>
      </c>
      <c r="L225" s="23">
        <f t="shared" si="36"/>
        <v>-1.3573799999999992E-2</v>
      </c>
      <c r="M225" s="23">
        <f t="shared" si="33"/>
        <v>0.14299999999999891</v>
      </c>
    </row>
    <row r="226" spans="1:13" ht="19.5" customHeight="1" x14ac:dyDescent="0.35">
      <c r="A226" t="s">
        <v>4117</v>
      </c>
      <c r="B226" s="8">
        <f t="shared" si="34"/>
        <v>1120</v>
      </c>
      <c r="C226" s="23">
        <v>8.0587020000000003</v>
      </c>
      <c r="D226" s="23">
        <f t="shared" si="28"/>
        <v>8.0589999999999993</v>
      </c>
      <c r="E226" s="23">
        <f t="shared" si="29"/>
        <v>8.6839999999999993</v>
      </c>
      <c r="F226" s="23">
        <f t="shared" si="30"/>
        <v>7.6885149836065576</v>
      </c>
      <c r="G226" s="23">
        <v>8.4079689999999996</v>
      </c>
      <c r="H226" s="23">
        <f t="shared" si="31"/>
        <v>8.4079999999999995</v>
      </c>
      <c r="I226" s="23">
        <f t="shared" si="32"/>
        <v>7.7270807868852458</v>
      </c>
      <c r="K226" s="23">
        <f t="shared" si="35"/>
        <v>8.9943999999999129E-3</v>
      </c>
      <c r="L226" s="23">
        <f t="shared" si="36"/>
        <v>-1.7686400000000192E-2</v>
      </c>
      <c r="M226" s="23">
        <f t="shared" si="33"/>
        <v>0.2759999999999998</v>
      </c>
    </row>
    <row r="227" spans="1:13" ht="19.5" customHeight="1" x14ac:dyDescent="0.35">
      <c r="A227" t="s">
        <v>4118</v>
      </c>
      <c r="B227" s="8">
        <f t="shared" si="34"/>
        <v>1125</v>
      </c>
      <c r="C227" s="23">
        <v>8.0138850000000001</v>
      </c>
      <c r="D227" s="23">
        <f t="shared" si="28"/>
        <v>8.0139999999999993</v>
      </c>
      <c r="E227" s="23">
        <f t="shared" si="29"/>
        <v>8.6389999999999993</v>
      </c>
      <c r="F227" s="23">
        <f t="shared" si="30"/>
        <v>7.6436979836065575</v>
      </c>
      <c r="G227" s="23">
        <v>8.3502220000000005</v>
      </c>
      <c r="H227" s="23">
        <f t="shared" si="31"/>
        <v>8.35</v>
      </c>
      <c r="I227" s="23">
        <f t="shared" si="32"/>
        <v>7.6693337868852467</v>
      </c>
      <c r="K227" s="23">
        <f t="shared" si="35"/>
        <v>-8.9634000000000207E-3</v>
      </c>
      <c r="L227" s="23">
        <f t="shared" si="36"/>
        <v>-1.1549399999999821E-2</v>
      </c>
      <c r="M227" s="23">
        <f t="shared" si="33"/>
        <v>0.2889999999999997</v>
      </c>
    </row>
    <row r="228" spans="1:13" ht="19.5" customHeight="1" x14ac:dyDescent="0.35">
      <c r="A228" t="s">
        <v>4119</v>
      </c>
      <c r="B228" s="8">
        <f t="shared" si="34"/>
        <v>1130</v>
      </c>
      <c r="C228" s="23">
        <v>7.8451300000000002</v>
      </c>
      <c r="D228" s="23">
        <f t="shared" si="28"/>
        <v>7.8449999999999998</v>
      </c>
      <c r="E228" s="23">
        <f t="shared" si="29"/>
        <v>8.4699999999999989</v>
      </c>
      <c r="F228" s="23">
        <f t="shared" si="30"/>
        <v>7.4749429836065575</v>
      </c>
      <c r="G228" s="23">
        <v>8.2784510000000004</v>
      </c>
      <c r="H228" s="23">
        <f t="shared" si="31"/>
        <v>8.2780000000000005</v>
      </c>
      <c r="I228" s="23">
        <f t="shared" si="32"/>
        <v>7.5975627868852467</v>
      </c>
      <c r="K228" s="23">
        <f t="shared" si="35"/>
        <v>-3.3750999999999996E-2</v>
      </c>
      <c r="L228" s="23">
        <f t="shared" si="36"/>
        <v>-1.4354200000000006E-2</v>
      </c>
      <c r="M228" s="23">
        <f t="shared" si="33"/>
        <v>0.19199999999999839</v>
      </c>
    </row>
    <row r="229" spans="1:13" ht="19.5" customHeight="1" x14ac:dyDescent="0.35">
      <c r="A229" t="s">
        <v>4120</v>
      </c>
      <c r="B229" s="8">
        <f t="shared" si="34"/>
        <v>1135</v>
      </c>
      <c r="C229" s="23">
        <v>7.8107550000000003</v>
      </c>
      <c r="D229" s="23">
        <f t="shared" si="28"/>
        <v>7.8109999999999999</v>
      </c>
      <c r="E229" s="23">
        <f t="shared" si="29"/>
        <v>8.4359999999999999</v>
      </c>
      <c r="F229" s="23">
        <f t="shared" si="30"/>
        <v>7.4405679836065577</v>
      </c>
      <c r="G229" s="23">
        <v>8.2114510000000003</v>
      </c>
      <c r="H229" s="23">
        <f t="shared" si="31"/>
        <v>8.2110000000000003</v>
      </c>
      <c r="I229" s="23">
        <f t="shared" si="32"/>
        <v>7.5305627868852465</v>
      </c>
      <c r="K229" s="23">
        <f t="shared" si="35"/>
        <v>-6.8749999999999645E-3</v>
      </c>
      <c r="L229" s="23">
        <f t="shared" si="36"/>
        <v>-1.3400000000000033E-2</v>
      </c>
      <c r="M229" s="23">
        <f t="shared" si="33"/>
        <v>0.22499999999999964</v>
      </c>
    </row>
    <row r="230" spans="1:13" ht="19.5" customHeight="1" x14ac:dyDescent="0.35">
      <c r="A230" t="s">
        <v>4121</v>
      </c>
      <c r="B230" s="8">
        <f t="shared" si="34"/>
        <v>1140</v>
      </c>
      <c r="C230" s="23">
        <v>7.7032489999999996</v>
      </c>
      <c r="D230" s="23">
        <f t="shared" si="28"/>
        <v>7.7030000000000003</v>
      </c>
      <c r="E230" s="23">
        <f t="shared" si="29"/>
        <v>8.3279999999999994</v>
      </c>
      <c r="F230" s="23">
        <f t="shared" si="30"/>
        <v>7.3330619836065569</v>
      </c>
      <c r="G230" s="23">
        <v>8.094462</v>
      </c>
      <c r="H230" s="23">
        <f t="shared" si="31"/>
        <v>8.0939999999999994</v>
      </c>
      <c r="I230" s="23">
        <f t="shared" si="32"/>
        <v>7.4135737868852463</v>
      </c>
      <c r="K230" s="23">
        <f t="shared" si="35"/>
        <v>-2.1501200000000154E-2</v>
      </c>
      <c r="L230" s="23">
        <f t="shared" si="36"/>
        <v>-2.3397800000000045E-2</v>
      </c>
      <c r="M230" s="23">
        <f t="shared" si="33"/>
        <v>0.23399999999999999</v>
      </c>
    </row>
    <row r="231" spans="1:13" ht="19.5" customHeight="1" x14ac:dyDescent="0.35">
      <c r="A231" t="s">
        <v>4122</v>
      </c>
      <c r="B231" s="8">
        <f t="shared" si="34"/>
        <v>1145</v>
      </c>
      <c r="C231" s="23">
        <v>7.6524359999999998</v>
      </c>
      <c r="D231" s="23">
        <f t="shared" si="28"/>
        <v>7.6520000000000001</v>
      </c>
      <c r="E231" s="23">
        <f t="shared" si="29"/>
        <v>8.277000000000001</v>
      </c>
      <c r="F231" s="23">
        <f t="shared" si="30"/>
        <v>7.2822489836065571</v>
      </c>
      <c r="G231" s="23">
        <v>8.0090540000000008</v>
      </c>
      <c r="H231" s="23">
        <f t="shared" si="31"/>
        <v>8.0090000000000003</v>
      </c>
      <c r="I231" s="23">
        <f t="shared" si="32"/>
        <v>7.328165786885247</v>
      </c>
      <c r="K231" s="23">
        <f t="shared" si="35"/>
        <v>-1.0162599999999956E-2</v>
      </c>
      <c r="L231" s="23">
        <f t="shared" si="36"/>
        <v>-1.7081599999999853E-2</v>
      </c>
      <c r="M231" s="23">
        <f t="shared" si="33"/>
        <v>0.26800000000000068</v>
      </c>
    </row>
    <row r="232" spans="1:13" ht="19.5" customHeight="1" x14ac:dyDescent="0.35">
      <c r="A232" t="s">
        <v>4123</v>
      </c>
      <c r="B232" s="8">
        <f t="shared" si="34"/>
        <v>1150</v>
      </c>
      <c r="C232" s="23">
        <v>7.5461900000000002</v>
      </c>
      <c r="D232" s="23">
        <f t="shared" si="28"/>
        <v>7.5460000000000003</v>
      </c>
      <c r="E232" s="23">
        <f t="shared" si="29"/>
        <v>8.1709999999999994</v>
      </c>
      <c r="F232" s="23">
        <f t="shared" si="30"/>
        <v>7.1760029836065575</v>
      </c>
      <c r="G232" s="23">
        <v>7.8830169999999997</v>
      </c>
      <c r="H232" s="23">
        <f t="shared" si="31"/>
        <v>7.883</v>
      </c>
      <c r="I232" s="23">
        <f t="shared" si="32"/>
        <v>7.2021287868852459</v>
      </c>
      <c r="K232" s="23">
        <f t="shared" si="35"/>
        <v>-2.1249199999999923E-2</v>
      </c>
      <c r="L232" s="23">
        <f t="shared" si="36"/>
        <v>-2.5207400000000213E-2</v>
      </c>
      <c r="M232" s="23">
        <f t="shared" si="33"/>
        <v>0.28799999999999937</v>
      </c>
    </row>
    <row r="233" spans="1:13" ht="19.5" customHeight="1" x14ac:dyDescent="0.35">
      <c r="A233" t="s">
        <v>4124</v>
      </c>
      <c r="B233" s="8">
        <f t="shared" si="34"/>
        <v>1155</v>
      </c>
      <c r="C233" s="23">
        <v>7.4876740000000002</v>
      </c>
      <c r="D233" s="23">
        <f t="shared" si="28"/>
        <v>7.4880000000000004</v>
      </c>
      <c r="E233" s="23">
        <f t="shared" si="29"/>
        <v>8.1129999999999995</v>
      </c>
      <c r="F233" s="23">
        <f t="shared" si="30"/>
        <v>7.1174869836065575</v>
      </c>
      <c r="G233" s="23">
        <v>7.7997300000000003</v>
      </c>
      <c r="H233" s="23">
        <f t="shared" si="31"/>
        <v>7.8</v>
      </c>
      <c r="I233" s="23">
        <f t="shared" si="32"/>
        <v>7.1188417868852465</v>
      </c>
      <c r="K233" s="23">
        <f t="shared" si="35"/>
        <v>-1.1703200000000002E-2</v>
      </c>
      <c r="L233" s="23">
        <f t="shared" si="36"/>
        <v>-1.6657399999999888E-2</v>
      </c>
      <c r="M233" s="23">
        <f t="shared" si="33"/>
        <v>0.31299999999999972</v>
      </c>
    </row>
    <row r="234" spans="1:13" ht="19.5" customHeight="1" x14ac:dyDescent="0.35">
      <c r="A234" t="s">
        <v>4125</v>
      </c>
      <c r="B234" s="8">
        <f t="shared" si="34"/>
        <v>1160</v>
      </c>
      <c r="C234" s="23">
        <v>7.3313670000000002</v>
      </c>
      <c r="D234" s="23">
        <f t="shared" si="28"/>
        <v>7.3310000000000004</v>
      </c>
      <c r="E234" s="23">
        <f t="shared" si="29"/>
        <v>7.9560000000000004</v>
      </c>
      <c r="F234" s="23">
        <f t="shared" si="30"/>
        <v>6.9611799836065575</v>
      </c>
      <c r="G234" s="23">
        <v>7.6896909999999998</v>
      </c>
      <c r="H234" s="23">
        <f t="shared" si="31"/>
        <v>7.69</v>
      </c>
      <c r="I234" s="23">
        <f t="shared" si="32"/>
        <v>7.0088027868852461</v>
      </c>
      <c r="K234" s="23">
        <f t="shared" si="35"/>
        <v>-3.1261399999999995E-2</v>
      </c>
      <c r="L234" s="23">
        <f t="shared" si="36"/>
        <v>-2.2007800000000088E-2</v>
      </c>
      <c r="M234" s="23">
        <f t="shared" si="33"/>
        <v>0.26600000000000001</v>
      </c>
    </row>
    <row r="235" spans="1:13" ht="19.5" customHeight="1" x14ac:dyDescent="0.35">
      <c r="A235" t="s">
        <v>4126</v>
      </c>
      <c r="B235" s="8">
        <f t="shared" si="34"/>
        <v>1165</v>
      </c>
      <c r="C235" s="23">
        <v>7.2248890000000001</v>
      </c>
      <c r="D235" s="23">
        <f t="shared" si="28"/>
        <v>7.2249999999999996</v>
      </c>
      <c r="E235" s="23">
        <f t="shared" si="29"/>
        <v>7.85</v>
      </c>
      <c r="F235" s="23">
        <f t="shared" si="30"/>
        <v>6.8547019836065575</v>
      </c>
      <c r="G235" s="23">
        <v>7.5945229999999997</v>
      </c>
      <c r="H235" s="23">
        <f t="shared" si="31"/>
        <v>7.5949999999999998</v>
      </c>
      <c r="I235" s="23">
        <f t="shared" si="32"/>
        <v>6.9136347868852459</v>
      </c>
      <c r="K235" s="23">
        <f t="shared" si="35"/>
        <v>-2.1295600000000015E-2</v>
      </c>
      <c r="L235" s="23">
        <f t="shared" si="36"/>
        <v>-1.9033600000000029E-2</v>
      </c>
      <c r="M235" s="23">
        <f t="shared" si="33"/>
        <v>0.25499999999999989</v>
      </c>
    </row>
    <row r="236" spans="1:13" ht="19.5" customHeight="1" x14ac:dyDescent="0.35">
      <c r="A236" t="s">
        <v>4127</v>
      </c>
      <c r="B236" s="8">
        <f t="shared" si="34"/>
        <v>1170</v>
      </c>
      <c r="C236" s="23">
        <v>7.2379860000000003</v>
      </c>
      <c r="D236" s="23">
        <f t="shared" si="28"/>
        <v>7.2380000000000004</v>
      </c>
      <c r="E236" s="23">
        <f t="shared" si="29"/>
        <v>7.8630000000000004</v>
      </c>
      <c r="F236" s="23">
        <f t="shared" si="30"/>
        <v>6.8677989836065576</v>
      </c>
      <c r="G236" s="23">
        <v>7.5110590000000004</v>
      </c>
      <c r="H236" s="23">
        <f t="shared" si="31"/>
        <v>7.5110000000000001</v>
      </c>
      <c r="I236" s="23">
        <f t="shared" si="32"/>
        <v>6.8301707868852466</v>
      </c>
      <c r="K236" s="23">
        <f t="shared" si="35"/>
        <v>2.6194000000000273E-3</v>
      </c>
      <c r="L236" s="23">
        <f t="shared" si="36"/>
        <v>-1.6692799999999862E-2</v>
      </c>
      <c r="M236" s="23">
        <f t="shared" si="33"/>
        <v>0.35200000000000031</v>
      </c>
    </row>
    <row r="237" spans="1:13" ht="19.5" customHeight="1" x14ac:dyDescent="0.35">
      <c r="A237" t="s">
        <v>4128</v>
      </c>
      <c r="B237" s="8">
        <f t="shared" si="34"/>
        <v>1175</v>
      </c>
      <c r="C237" s="23">
        <v>7.2215990000000003</v>
      </c>
      <c r="D237" s="23">
        <f t="shared" si="28"/>
        <v>7.2220000000000004</v>
      </c>
      <c r="E237" s="23">
        <f t="shared" si="29"/>
        <v>7.8470000000000004</v>
      </c>
      <c r="F237" s="23">
        <f t="shared" si="30"/>
        <v>6.8514119836065577</v>
      </c>
      <c r="G237" s="23">
        <v>7.4337749999999998</v>
      </c>
      <c r="H237" s="23">
        <f t="shared" si="31"/>
        <v>7.4340000000000002</v>
      </c>
      <c r="I237" s="23">
        <f t="shared" si="32"/>
        <v>6.752886786885246</v>
      </c>
      <c r="K237" s="23">
        <f t="shared" si="35"/>
        <v>-3.2773999999999859E-3</v>
      </c>
      <c r="L237" s="23">
        <f t="shared" si="36"/>
        <v>-1.5456800000000114E-2</v>
      </c>
      <c r="M237" s="23">
        <f t="shared" si="33"/>
        <v>0.41300000000000026</v>
      </c>
    </row>
    <row r="238" spans="1:13" ht="19.5" customHeight="1" x14ac:dyDescent="0.35">
      <c r="A238" t="s">
        <v>4129</v>
      </c>
      <c r="B238" s="8">
        <f t="shared" si="34"/>
        <v>1180</v>
      </c>
      <c r="C238" s="23">
        <v>7.0393739999999996</v>
      </c>
      <c r="D238" s="23">
        <f t="shared" si="28"/>
        <v>7.0389999999999997</v>
      </c>
      <c r="E238" s="23">
        <f t="shared" si="29"/>
        <v>7.6639999999999997</v>
      </c>
      <c r="F238" s="23">
        <f t="shared" si="30"/>
        <v>6.6691869836065569</v>
      </c>
      <c r="G238" s="23">
        <v>7.3727260000000001</v>
      </c>
      <c r="H238" s="23">
        <f t="shared" si="31"/>
        <v>7.3730000000000002</v>
      </c>
      <c r="I238" s="23">
        <f t="shared" si="32"/>
        <v>6.6918377868852463</v>
      </c>
      <c r="K238" s="23">
        <f t="shared" si="35"/>
        <v>-3.6445000000000151E-2</v>
      </c>
      <c r="L238" s="23">
        <f t="shared" si="36"/>
        <v>-1.2209799999999937E-2</v>
      </c>
      <c r="M238" s="23">
        <f t="shared" si="33"/>
        <v>0.29099999999999948</v>
      </c>
    </row>
    <row r="239" spans="1:13" ht="19.5" customHeight="1" x14ac:dyDescent="0.35">
      <c r="A239" t="s">
        <v>4130</v>
      </c>
      <c r="B239" s="8">
        <f t="shared" si="34"/>
        <v>1185</v>
      </c>
      <c r="C239" s="23">
        <v>7.1063489999999998</v>
      </c>
      <c r="D239" s="23">
        <f t="shared" si="28"/>
        <v>7.1059999999999999</v>
      </c>
      <c r="E239" s="23">
        <f t="shared" si="29"/>
        <v>7.7309999999999999</v>
      </c>
      <c r="F239" s="23">
        <f t="shared" si="30"/>
        <v>6.7361619836065572</v>
      </c>
      <c r="G239" s="23">
        <v>7.3199719999999999</v>
      </c>
      <c r="H239" s="23">
        <f t="shared" si="31"/>
        <v>7.32</v>
      </c>
      <c r="I239" s="23">
        <f t="shared" si="32"/>
        <v>6.6390837868852461</v>
      </c>
      <c r="K239" s="23">
        <f t="shared" si="35"/>
        <v>1.3395000000000046E-2</v>
      </c>
      <c r="L239" s="23">
        <f t="shared" si="36"/>
        <v>-1.0550800000000037E-2</v>
      </c>
      <c r="M239" s="23">
        <f t="shared" si="33"/>
        <v>0.41099999999999959</v>
      </c>
    </row>
    <row r="240" spans="1:13" ht="19.5" customHeight="1" x14ac:dyDescent="0.35">
      <c r="A240" t="s">
        <v>4131</v>
      </c>
      <c r="B240" s="8">
        <f t="shared" si="34"/>
        <v>1190</v>
      </c>
      <c r="C240" s="23">
        <v>7.1064410000000002</v>
      </c>
      <c r="D240" s="23">
        <f t="shared" si="28"/>
        <v>7.1059999999999999</v>
      </c>
      <c r="E240" s="23">
        <f t="shared" si="29"/>
        <v>7.7309999999999999</v>
      </c>
      <c r="F240" s="23">
        <f t="shared" si="30"/>
        <v>6.7362539836065576</v>
      </c>
      <c r="G240" s="23">
        <v>7.2716159999999999</v>
      </c>
      <c r="H240" s="23">
        <f t="shared" si="31"/>
        <v>7.2720000000000002</v>
      </c>
      <c r="I240" s="23">
        <f t="shared" si="32"/>
        <v>6.5907277868852461</v>
      </c>
      <c r="K240" s="23">
        <f t="shared" si="35"/>
        <v>1.8400000000085015E-5</v>
      </c>
      <c r="L240" s="23">
        <f t="shared" si="36"/>
        <v>-9.6712000000000135E-3</v>
      </c>
      <c r="M240" s="23">
        <f t="shared" si="33"/>
        <v>0.45899999999999963</v>
      </c>
    </row>
    <row r="241" spans="1:13" ht="19.5" customHeight="1" x14ac:dyDescent="0.35">
      <c r="A241" t="s">
        <v>4132</v>
      </c>
      <c r="B241" s="8">
        <f t="shared" si="34"/>
        <v>1195</v>
      </c>
      <c r="C241" s="23">
        <v>7.0620820000000002</v>
      </c>
      <c r="D241" s="23">
        <f t="shared" si="28"/>
        <v>7.0620000000000003</v>
      </c>
      <c r="E241" s="23">
        <f t="shared" si="29"/>
        <v>7.6870000000000003</v>
      </c>
      <c r="F241" s="23">
        <f t="shared" si="30"/>
        <v>6.6918949836065575</v>
      </c>
      <c r="G241" s="23">
        <v>7.239395</v>
      </c>
      <c r="H241" s="23">
        <f t="shared" si="31"/>
        <v>7.2389999999999999</v>
      </c>
      <c r="I241" s="23">
        <f t="shared" si="32"/>
        <v>6.5585067868852462</v>
      </c>
      <c r="K241" s="23">
        <f t="shared" si="35"/>
        <v>-8.8718000000000078E-3</v>
      </c>
      <c r="L241" s="23">
        <f t="shared" si="36"/>
        <v>-6.4441999999999668E-3</v>
      </c>
      <c r="M241" s="23">
        <f t="shared" si="33"/>
        <v>0.4480000000000004</v>
      </c>
    </row>
    <row r="242" spans="1:13" ht="19.5" customHeight="1" x14ac:dyDescent="0.35">
      <c r="A242" t="s">
        <v>4133</v>
      </c>
      <c r="B242" s="8">
        <f t="shared" si="34"/>
        <v>1200</v>
      </c>
      <c r="C242" s="23">
        <v>7.0182089999999997</v>
      </c>
      <c r="D242" s="23">
        <f t="shared" si="28"/>
        <v>7.0179999999999998</v>
      </c>
      <c r="E242" s="23">
        <f t="shared" si="29"/>
        <v>7.6429999999999998</v>
      </c>
      <c r="F242" s="23">
        <f t="shared" si="30"/>
        <v>6.6480219836065571</v>
      </c>
      <c r="G242" s="23">
        <v>7.1824750000000002</v>
      </c>
      <c r="H242" s="23">
        <f t="shared" si="31"/>
        <v>7.1820000000000004</v>
      </c>
      <c r="I242" s="23">
        <f t="shared" si="32"/>
        <v>6.5015867868852464</v>
      </c>
      <c r="K242" s="23">
        <f t="shared" si="35"/>
        <v>-8.7746000000000993E-3</v>
      </c>
      <c r="L242" s="23">
        <f t="shared" si="36"/>
        <v>-1.1383999999999972E-2</v>
      </c>
      <c r="M242" s="23">
        <f t="shared" si="33"/>
        <v>0.46099999999999941</v>
      </c>
    </row>
    <row r="243" spans="1:13" ht="19.5" customHeight="1" x14ac:dyDescent="0.35">
      <c r="A243" t="s">
        <v>4134</v>
      </c>
      <c r="B243" s="8">
        <f t="shared" si="34"/>
        <v>1205</v>
      </c>
      <c r="C243" s="23">
        <v>6.9948059999999996</v>
      </c>
      <c r="D243" s="23">
        <f t="shared" si="28"/>
        <v>6.9950000000000001</v>
      </c>
      <c r="E243" s="23">
        <f t="shared" si="29"/>
        <v>7.62</v>
      </c>
      <c r="F243" s="23">
        <f t="shared" si="30"/>
        <v>6.624618983606557</v>
      </c>
      <c r="G243" s="23">
        <v>7.1343180000000004</v>
      </c>
      <c r="H243" s="23">
        <f t="shared" si="31"/>
        <v>7.1340000000000003</v>
      </c>
      <c r="I243" s="23">
        <f t="shared" si="32"/>
        <v>6.4534297868852466</v>
      </c>
      <c r="K243" s="23">
        <f t="shared" si="35"/>
        <v>-4.6806000000000122E-3</v>
      </c>
      <c r="L243" s="23">
        <f t="shared" si="36"/>
        <v>-9.6313999999999567E-3</v>
      </c>
      <c r="M243" s="23">
        <f t="shared" si="33"/>
        <v>0.48599999999999977</v>
      </c>
    </row>
    <row r="244" spans="1:13" ht="19.5" customHeight="1" x14ac:dyDescent="0.35">
      <c r="A244" t="s">
        <v>4135</v>
      </c>
      <c r="B244" s="8">
        <f t="shared" si="34"/>
        <v>1210</v>
      </c>
      <c r="C244" s="23">
        <v>7.0222920000000002</v>
      </c>
      <c r="D244" s="23">
        <f t="shared" si="28"/>
        <v>7.0220000000000002</v>
      </c>
      <c r="E244" s="23">
        <f t="shared" si="29"/>
        <v>7.6470000000000002</v>
      </c>
      <c r="F244" s="23">
        <f t="shared" si="30"/>
        <v>6.6521049836065576</v>
      </c>
      <c r="G244" s="23">
        <v>7.1029879999999999</v>
      </c>
      <c r="H244" s="23">
        <f t="shared" si="31"/>
        <v>7.1029999999999998</v>
      </c>
      <c r="I244" s="23">
        <f t="shared" si="32"/>
        <v>6.4220997868852461</v>
      </c>
      <c r="K244" s="23">
        <f t="shared" si="35"/>
        <v>5.4972000000001135E-3</v>
      </c>
      <c r="L244" s="23">
        <f t="shared" si="36"/>
        <v>-6.2660000000001048E-3</v>
      </c>
      <c r="M244" s="23">
        <f t="shared" si="33"/>
        <v>0.54400000000000048</v>
      </c>
    </row>
    <row r="245" spans="1:13" ht="19.5" customHeight="1" x14ac:dyDescent="0.35">
      <c r="A245" t="s">
        <v>4136</v>
      </c>
      <c r="B245" s="8">
        <f t="shared" si="34"/>
        <v>1215</v>
      </c>
      <c r="C245" s="23">
        <v>6.9625399999999997</v>
      </c>
      <c r="D245" s="23">
        <f t="shared" si="28"/>
        <v>6.9630000000000001</v>
      </c>
      <c r="E245" s="23">
        <f t="shared" si="29"/>
        <v>7.5880000000000001</v>
      </c>
      <c r="F245" s="23">
        <f t="shared" si="30"/>
        <v>6.5923529836065571</v>
      </c>
      <c r="G245" s="23">
        <v>7.0654440000000003</v>
      </c>
      <c r="H245" s="23">
        <f t="shared" si="31"/>
        <v>7.0650000000000004</v>
      </c>
      <c r="I245" s="23">
        <f t="shared" si="32"/>
        <v>6.3845557868852465</v>
      </c>
      <c r="K245" s="23">
        <f t="shared" si="35"/>
        <v>-1.1950400000000094E-2</v>
      </c>
      <c r="L245" s="23">
        <f t="shared" si="36"/>
        <v>-7.5087999999999154E-3</v>
      </c>
      <c r="M245" s="23">
        <f t="shared" si="33"/>
        <v>0.52299999999999969</v>
      </c>
    </row>
    <row r="246" spans="1:13" ht="19.5" customHeight="1" x14ac:dyDescent="0.35">
      <c r="A246" t="s">
        <v>4137</v>
      </c>
      <c r="B246" s="8">
        <f t="shared" si="34"/>
        <v>1220</v>
      </c>
      <c r="C246" s="23">
        <v>6.9288999999999996</v>
      </c>
      <c r="D246" s="23">
        <f t="shared" si="28"/>
        <v>6.9290000000000003</v>
      </c>
      <c r="E246" s="23">
        <f t="shared" si="29"/>
        <v>7.5540000000000003</v>
      </c>
      <c r="F246" s="23">
        <f t="shared" si="30"/>
        <v>6.558712983606557</v>
      </c>
      <c r="G246" s="23">
        <v>7.013388</v>
      </c>
      <c r="H246" s="23">
        <f t="shared" si="31"/>
        <v>7.0129999999999999</v>
      </c>
      <c r="I246" s="23">
        <f t="shared" si="32"/>
        <v>6.3324997868852462</v>
      </c>
      <c r="K246" s="23">
        <f t="shared" si="35"/>
        <v>-6.728000000000023E-3</v>
      </c>
      <c r="L246" s="23">
        <f t="shared" si="36"/>
        <v>-1.0411200000000065E-2</v>
      </c>
      <c r="M246" s="23">
        <f t="shared" si="33"/>
        <v>0.54100000000000037</v>
      </c>
    </row>
    <row r="247" spans="1:13" ht="19.5" customHeight="1" x14ac:dyDescent="0.35">
      <c r="A247" t="s">
        <v>4138</v>
      </c>
      <c r="B247" s="8">
        <f t="shared" si="34"/>
        <v>1225</v>
      </c>
      <c r="C247" s="23">
        <v>6.7596299999999996</v>
      </c>
      <c r="D247" s="23">
        <f t="shared" si="28"/>
        <v>6.76</v>
      </c>
      <c r="E247" s="23">
        <f t="shared" si="29"/>
        <v>7.3849999999999998</v>
      </c>
      <c r="F247" s="23">
        <f t="shared" si="30"/>
        <v>6.3894429836065569</v>
      </c>
      <c r="G247" s="23">
        <v>6.9574179999999997</v>
      </c>
      <c r="H247" s="23">
        <f t="shared" si="31"/>
        <v>6.9569999999999999</v>
      </c>
      <c r="I247" s="23">
        <f t="shared" si="32"/>
        <v>6.2765297868852459</v>
      </c>
      <c r="K247" s="23">
        <f t="shared" si="35"/>
        <v>-3.3854000000000009E-2</v>
      </c>
      <c r="L247" s="23">
        <f t="shared" si="36"/>
        <v>-1.119400000000006E-2</v>
      </c>
      <c r="M247" s="23">
        <f t="shared" si="33"/>
        <v>0.42799999999999994</v>
      </c>
    </row>
    <row r="248" spans="1:13" ht="19.5" customHeight="1" x14ac:dyDescent="0.35">
      <c r="A248" t="s">
        <v>4139</v>
      </c>
      <c r="B248" s="8">
        <f t="shared" si="34"/>
        <v>1230</v>
      </c>
      <c r="C248" s="23">
        <v>6.6409390000000004</v>
      </c>
      <c r="D248" s="23">
        <f t="shared" si="28"/>
        <v>6.641</v>
      </c>
      <c r="E248" s="23">
        <f t="shared" si="29"/>
        <v>7.266</v>
      </c>
      <c r="F248" s="23">
        <f t="shared" si="30"/>
        <v>6.2707519836065577</v>
      </c>
      <c r="G248" s="23">
        <v>6.9184049999999999</v>
      </c>
      <c r="H248" s="23">
        <f t="shared" si="31"/>
        <v>6.9180000000000001</v>
      </c>
      <c r="I248" s="23">
        <f t="shared" si="32"/>
        <v>6.2375167868852461</v>
      </c>
      <c r="K248" s="23">
        <f t="shared" si="35"/>
        <v>-2.3738199999999841E-2</v>
      </c>
      <c r="L248" s="23">
        <f t="shared" si="36"/>
        <v>-7.8025999999999486E-3</v>
      </c>
      <c r="M248" s="23">
        <f t="shared" si="33"/>
        <v>0.34799999999999986</v>
      </c>
    </row>
    <row r="249" spans="1:13" ht="19.5" customHeight="1" x14ac:dyDescent="0.35">
      <c r="A249" t="s">
        <v>4140</v>
      </c>
      <c r="B249" s="8">
        <f t="shared" si="34"/>
        <v>1235</v>
      </c>
      <c r="C249" s="23">
        <v>6.6541309999999996</v>
      </c>
      <c r="D249" s="23">
        <f t="shared" si="28"/>
        <v>6.6539999999999999</v>
      </c>
      <c r="E249" s="23">
        <f t="shared" si="29"/>
        <v>7.2789999999999999</v>
      </c>
      <c r="F249" s="23">
        <f t="shared" si="30"/>
        <v>6.2839439836065569</v>
      </c>
      <c r="G249" s="23">
        <v>6.8715960000000003</v>
      </c>
      <c r="H249" s="23">
        <f t="shared" si="31"/>
        <v>6.8719999999999999</v>
      </c>
      <c r="I249" s="23">
        <f t="shared" si="32"/>
        <v>6.1907077868852465</v>
      </c>
      <c r="K249" s="23">
        <f t="shared" si="35"/>
        <v>2.6383999999998408E-3</v>
      </c>
      <c r="L249" s="23">
        <f t="shared" si="36"/>
        <v>-9.3617999999999306E-3</v>
      </c>
      <c r="M249" s="23">
        <f t="shared" si="33"/>
        <v>0.40700000000000003</v>
      </c>
    </row>
    <row r="250" spans="1:13" ht="19.5" customHeight="1" x14ac:dyDescent="0.35">
      <c r="A250" t="s">
        <v>4141</v>
      </c>
      <c r="B250" s="8">
        <f t="shared" si="34"/>
        <v>1240</v>
      </c>
      <c r="C250" s="23">
        <v>6.6797789999999999</v>
      </c>
      <c r="D250" s="23">
        <f t="shared" si="28"/>
        <v>6.68</v>
      </c>
      <c r="E250" s="23">
        <f t="shared" si="29"/>
        <v>7.3049999999999997</v>
      </c>
      <c r="F250" s="23">
        <f t="shared" si="30"/>
        <v>6.3095919836065573</v>
      </c>
      <c r="G250" s="23">
        <v>6.8462449999999997</v>
      </c>
      <c r="H250" s="23">
        <f t="shared" si="31"/>
        <v>6.8460000000000001</v>
      </c>
      <c r="I250" s="23">
        <f t="shared" si="32"/>
        <v>6.1653567868852459</v>
      </c>
      <c r="K250" s="23">
        <f t="shared" si="35"/>
        <v>5.1296000000000674E-3</v>
      </c>
      <c r="L250" s="23">
        <f t="shared" si="36"/>
        <v>-5.0702000000001132E-3</v>
      </c>
      <c r="M250" s="23">
        <f t="shared" si="33"/>
        <v>0.45899999999999963</v>
      </c>
    </row>
    <row r="251" spans="1:13" ht="19.5" customHeight="1" x14ac:dyDescent="0.35">
      <c r="A251" t="s">
        <v>4142</v>
      </c>
      <c r="B251" s="8">
        <f t="shared" si="34"/>
        <v>1245</v>
      </c>
      <c r="C251" s="23">
        <v>6.587237</v>
      </c>
      <c r="D251" s="23">
        <f t="shared" si="28"/>
        <v>6.5869999999999997</v>
      </c>
      <c r="E251" s="23">
        <f t="shared" si="29"/>
        <v>7.2119999999999997</v>
      </c>
      <c r="F251" s="23">
        <f t="shared" si="30"/>
        <v>6.2170499836065574</v>
      </c>
      <c r="G251" s="23">
        <v>6.7699889999999998</v>
      </c>
      <c r="H251" s="23">
        <f t="shared" si="31"/>
        <v>6.77</v>
      </c>
      <c r="I251" s="23">
        <f t="shared" si="32"/>
        <v>6.089100786885246</v>
      </c>
      <c r="K251" s="23">
        <f t="shared" si="35"/>
        <v>-1.850839999999998E-2</v>
      </c>
      <c r="L251" s="23">
        <f t="shared" si="36"/>
        <v>-1.5251199999999975E-2</v>
      </c>
      <c r="M251" s="23">
        <f t="shared" si="33"/>
        <v>0.44200000000000017</v>
      </c>
    </row>
    <row r="252" spans="1:13" ht="19.5" customHeight="1" x14ac:dyDescent="0.35">
      <c r="A252" t="s">
        <v>4143</v>
      </c>
      <c r="B252" s="8">
        <f t="shared" si="34"/>
        <v>1250</v>
      </c>
      <c r="C252" s="23">
        <v>6.6020810000000001</v>
      </c>
      <c r="D252" s="23">
        <f t="shared" si="28"/>
        <v>6.6020000000000003</v>
      </c>
      <c r="E252" s="23">
        <f t="shared" si="29"/>
        <v>7.2270000000000003</v>
      </c>
      <c r="F252" s="23">
        <f t="shared" si="30"/>
        <v>6.2318939836065574</v>
      </c>
      <c r="G252" s="23">
        <v>6.730944</v>
      </c>
      <c r="H252" s="23">
        <f t="shared" si="31"/>
        <v>6.7309999999999999</v>
      </c>
      <c r="I252" s="23">
        <f t="shared" si="32"/>
        <v>6.0500557868852463</v>
      </c>
      <c r="K252" s="23">
        <f t="shared" si="35"/>
        <v>2.9688000000000158E-3</v>
      </c>
      <c r="L252" s="23">
        <f t="shared" si="36"/>
        <v>-7.8089999999999549E-3</v>
      </c>
      <c r="M252" s="23">
        <f t="shared" si="33"/>
        <v>0.49600000000000044</v>
      </c>
    </row>
    <row r="253" spans="1:13" ht="19.5" customHeight="1" x14ac:dyDescent="0.35">
      <c r="A253" t="s">
        <v>4144</v>
      </c>
      <c r="B253" s="8">
        <f t="shared" si="34"/>
        <v>1255</v>
      </c>
      <c r="C253" s="23">
        <v>6.5288009999999996</v>
      </c>
      <c r="D253" s="23">
        <f t="shared" si="28"/>
        <v>6.5289999999999999</v>
      </c>
      <c r="E253" s="23">
        <f t="shared" si="29"/>
        <v>7.1539999999999999</v>
      </c>
      <c r="F253" s="23">
        <f t="shared" si="30"/>
        <v>6.158613983606557</v>
      </c>
      <c r="G253" s="23">
        <v>6.6927690000000002</v>
      </c>
      <c r="H253" s="23">
        <f t="shared" si="31"/>
        <v>6.6929999999999996</v>
      </c>
      <c r="I253" s="23">
        <f t="shared" si="32"/>
        <v>6.0118807868852464</v>
      </c>
      <c r="K253" s="23">
        <f t="shared" si="35"/>
        <v>-1.4656000000000091E-2</v>
      </c>
      <c r="L253" s="23">
        <f t="shared" si="36"/>
        <v>-7.6349999999999699E-3</v>
      </c>
      <c r="M253" s="23">
        <f t="shared" si="33"/>
        <v>0.4610000000000003</v>
      </c>
    </row>
    <row r="254" spans="1:13" ht="19.5" customHeight="1" x14ac:dyDescent="0.35">
      <c r="A254" t="s">
        <v>4145</v>
      </c>
      <c r="B254" s="8">
        <f t="shared" si="34"/>
        <v>1260</v>
      </c>
      <c r="C254" s="23">
        <v>6.2963139999999997</v>
      </c>
      <c r="D254" s="23">
        <f t="shared" si="28"/>
        <v>6.2960000000000003</v>
      </c>
      <c r="E254" s="23">
        <f t="shared" si="29"/>
        <v>6.9210000000000003</v>
      </c>
      <c r="F254" s="23">
        <f t="shared" si="30"/>
        <v>5.9261269836065571</v>
      </c>
      <c r="G254" s="23">
        <v>6.6269220000000004</v>
      </c>
      <c r="H254" s="23">
        <f t="shared" si="31"/>
        <v>6.6269999999999998</v>
      </c>
      <c r="I254" s="23">
        <f t="shared" si="32"/>
        <v>5.9460337868852466</v>
      </c>
      <c r="K254" s="23">
        <f t="shared" si="35"/>
        <v>-4.649739999999998E-2</v>
      </c>
      <c r="L254" s="23">
        <f t="shared" si="36"/>
        <v>-1.3169399999999953E-2</v>
      </c>
      <c r="M254" s="23">
        <f t="shared" si="33"/>
        <v>0.29400000000000048</v>
      </c>
    </row>
    <row r="255" spans="1:13" ht="19.5" customHeight="1" x14ac:dyDescent="0.35">
      <c r="A255" t="s">
        <v>4146</v>
      </c>
      <c r="B255" s="8">
        <f t="shared" si="34"/>
        <v>1265</v>
      </c>
      <c r="C255" s="23">
        <v>6.4728529999999997</v>
      </c>
      <c r="D255" s="23">
        <f t="shared" si="28"/>
        <v>6.4729999999999999</v>
      </c>
      <c r="E255" s="23">
        <f t="shared" si="29"/>
        <v>7.0979999999999999</v>
      </c>
      <c r="F255" s="23">
        <f t="shared" si="30"/>
        <v>6.1026659836065571</v>
      </c>
      <c r="G255" s="23">
        <v>6.56982</v>
      </c>
      <c r="H255" s="23">
        <f t="shared" si="31"/>
        <v>6.57</v>
      </c>
      <c r="I255" s="23">
        <f t="shared" si="32"/>
        <v>5.8889317868852462</v>
      </c>
      <c r="K255" s="23">
        <f t="shared" si="35"/>
        <v>3.53078E-2</v>
      </c>
      <c r="L255" s="23">
        <f t="shared" si="36"/>
        <v>-1.1420400000000086E-2</v>
      </c>
      <c r="M255" s="23">
        <f t="shared" si="33"/>
        <v>0.52799999999999958</v>
      </c>
    </row>
    <row r="256" spans="1:13" ht="19.5" customHeight="1" x14ac:dyDescent="0.35">
      <c r="A256" t="s">
        <v>4147</v>
      </c>
      <c r="B256" s="8">
        <f t="shared" si="34"/>
        <v>1270</v>
      </c>
      <c r="C256" s="23">
        <v>6.4363780000000004</v>
      </c>
      <c r="D256" s="23">
        <f t="shared" si="28"/>
        <v>6.4359999999999999</v>
      </c>
      <c r="E256" s="23">
        <f t="shared" si="29"/>
        <v>7.0609999999999999</v>
      </c>
      <c r="F256" s="23">
        <f t="shared" si="30"/>
        <v>6.0661909836065577</v>
      </c>
      <c r="G256" s="23">
        <v>6.5198359999999997</v>
      </c>
      <c r="H256" s="23">
        <f t="shared" si="31"/>
        <v>6.52</v>
      </c>
      <c r="I256" s="23">
        <f t="shared" si="32"/>
        <v>5.838947786885246</v>
      </c>
      <c r="K256" s="23">
        <f t="shared" si="35"/>
        <v>-7.2949999999998736E-3</v>
      </c>
      <c r="L256" s="23">
        <f t="shared" si="36"/>
        <v>-9.9968000000000504E-3</v>
      </c>
      <c r="M256" s="23">
        <f t="shared" si="33"/>
        <v>0.54100000000000037</v>
      </c>
    </row>
    <row r="257" spans="1:13" ht="19.5" customHeight="1" x14ac:dyDescent="0.35">
      <c r="A257" t="s">
        <v>4148</v>
      </c>
      <c r="B257" s="8">
        <f t="shared" si="34"/>
        <v>1275</v>
      </c>
      <c r="C257" s="23">
        <v>6.2300259999999996</v>
      </c>
      <c r="D257" s="23">
        <f t="shared" si="28"/>
        <v>6.23</v>
      </c>
      <c r="E257" s="23">
        <f t="shared" si="29"/>
        <v>6.8550000000000004</v>
      </c>
      <c r="F257" s="23">
        <f t="shared" si="30"/>
        <v>5.859838983606557</v>
      </c>
      <c r="G257" s="23">
        <v>6.4963319999999998</v>
      </c>
      <c r="H257" s="23">
        <f t="shared" si="31"/>
        <v>6.4960000000000004</v>
      </c>
      <c r="I257" s="23">
        <f t="shared" si="32"/>
        <v>5.815443786885246</v>
      </c>
      <c r="K257" s="23">
        <f t="shared" si="35"/>
        <v>-4.1270400000000151E-2</v>
      </c>
      <c r="L257" s="23">
        <f t="shared" si="36"/>
        <v>-4.7007999999999937E-3</v>
      </c>
      <c r="M257" s="23">
        <f t="shared" si="33"/>
        <v>0.35899999999999999</v>
      </c>
    </row>
    <row r="258" spans="1:13" ht="19.5" customHeight="1" x14ac:dyDescent="0.35">
      <c r="A258" t="s">
        <v>4149</v>
      </c>
      <c r="B258" s="8">
        <f t="shared" si="34"/>
        <v>1280</v>
      </c>
      <c r="C258" s="23">
        <v>6.1612679999999997</v>
      </c>
      <c r="D258" s="23">
        <f t="shared" ref="D258:D321" si="37">ROUND(C258,3)</f>
        <v>6.1609999999999996</v>
      </c>
      <c r="E258" s="23">
        <f t="shared" ref="E258:E321" si="38">D258+5/8</f>
        <v>6.7859999999999996</v>
      </c>
      <c r="F258" s="23">
        <f t="shared" ref="F258:F321" si="39">C258-AVERAGE($C$2:$C$62)</f>
        <v>5.7910809836065571</v>
      </c>
      <c r="G258" s="23">
        <v>6.4758849999999999</v>
      </c>
      <c r="H258" s="23">
        <f t="shared" ref="H258:H321" si="40">ROUND(G258, 3)</f>
        <v>6.476</v>
      </c>
      <c r="I258" s="23">
        <f t="shared" ref="I258:I321" si="41">G258-AVERAGE($G$2:$G$62)</f>
        <v>5.7949967868852461</v>
      </c>
      <c r="K258" s="23">
        <f t="shared" si="35"/>
        <v>-1.3751599999999975E-2</v>
      </c>
      <c r="L258" s="23">
        <f t="shared" si="36"/>
        <v>-4.0893999999999766E-3</v>
      </c>
      <c r="M258" s="23">
        <f t="shared" ref="M258:M321" si="42">E258-H258</f>
        <v>0.30999999999999961</v>
      </c>
    </row>
    <row r="259" spans="1:13" ht="19.5" customHeight="1" x14ac:dyDescent="0.35">
      <c r="A259" t="s">
        <v>4150</v>
      </c>
      <c r="B259" s="8">
        <f t="shared" ref="B259:B322" si="43">B258+5</f>
        <v>1285</v>
      </c>
      <c r="C259" s="23">
        <v>6.3896730000000002</v>
      </c>
      <c r="D259" s="23">
        <f t="shared" si="37"/>
        <v>6.39</v>
      </c>
      <c r="E259" s="23">
        <f t="shared" si="38"/>
        <v>7.0149999999999997</v>
      </c>
      <c r="F259" s="23">
        <f t="shared" si="39"/>
        <v>6.0194859836065575</v>
      </c>
      <c r="G259" s="23">
        <v>6.4571139999999998</v>
      </c>
      <c r="H259" s="23">
        <f t="shared" si="40"/>
        <v>6.4569999999999999</v>
      </c>
      <c r="I259" s="23">
        <f t="shared" si="41"/>
        <v>5.776225786885246</v>
      </c>
      <c r="K259" s="23">
        <f t="shared" ref="K259:K322" si="44">(C259-C258)/(B259-B258)</f>
        <v>4.5681000000000083E-2</v>
      </c>
      <c r="L259" s="23">
        <f t="shared" ref="L259:L322" si="45">(G259-G258)/(B259-B258)</f>
        <v>-3.7542000000000187E-3</v>
      </c>
      <c r="M259" s="23">
        <f t="shared" si="42"/>
        <v>0.55799999999999983</v>
      </c>
    </row>
    <row r="260" spans="1:13" ht="19.5" customHeight="1" x14ac:dyDescent="0.35">
      <c r="A260" t="s">
        <v>4151</v>
      </c>
      <c r="B260" s="8">
        <f t="shared" si="43"/>
        <v>1290</v>
      </c>
      <c r="C260" s="23">
        <v>6.3411049999999998</v>
      </c>
      <c r="D260" s="23">
        <f t="shared" si="37"/>
        <v>6.3410000000000002</v>
      </c>
      <c r="E260" s="23">
        <f t="shared" si="38"/>
        <v>6.9660000000000002</v>
      </c>
      <c r="F260" s="23">
        <f t="shared" si="39"/>
        <v>5.9709179836065571</v>
      </c>
      <c r="G260" s="23">
        <v>6.5083380000000002</v>
      </c>
      <c r="H260" s="23">
        <f t="shared" si="40"/>
        <v>6.508</v>
      </c>
      <c r="I260" s="23">
        <f t="shared" si="41"/>
        <v>5.8274497868852464</v>
      </c>
      <c r="K260" s="23">
        <f t="shared" si="44"/>
        <v>-9.7136000000000774E-3</v>
      </c>
      <c r="L260" s="23">
        <f t="shared" si="45"/>
        <v>1.0244800000000076E-2</v>
      </c>
      <c r="M260" s="23">
        <f t="shared" si="42"/>
        <v>0.45800000000000018</v>
      </c>
    </row>
    <row r="261" spans="1:13" ht="19.5" customHeight="1" x14ac:dyDescent="0.35">
      <c r="A261" t="s">
        <v>4152</v>
      </c>
      <c r="B261" s="8">
        <f t="shared" si="43"/>
        <v>1295</v>
      </c>
      <c r="C261" s="23">
        <v>6.2533839999999996</v>
      </c>
      <c r="D261" s="23">
        <f t="shared" si="37"/>
        <v>6.2530000000000001</v>
      </c>
      <c r="E261" s="23">
        <f t="shared" si="38"/>
        <v>6.8780000000000001</v>
      </c>
      <c r="F261" s="23">
        <f t="shared" si="39"/>
        <v>5.883196983606557</v>
      </c>
      <c r="G261" s="23">
        <v>6.4646780000000001</v>
      </c>
      <c r="H261" s="23">
        <f t="shared" si="40"/>
        <v>6.4649999999999999</v>
      </c>
      <c r="I261" s="23">
        <f t="shared" si="41"/>
        <v>5.7837897868852464</v>
      </c>
      <c r="K261" s="23">
        <f t="shared" si="44"/>
        <v>-1.7544200000000031E-2</v>
      </c>
      <c r="L261" s="23">
        <f t="shared" si="45"/>
        <v>-8.7320000000000071E-3</v>
      </c>
      <c r="M261" s="23">
        <f t="shared" si="42"/>
        <v>0.41300000000000026</v>
      </c>
    </row>
    <row r="262" spans="1:13" ht="19.5" customHeight="1" x14ac:dyDescent="0.35">
      <c r="A262" t="s">
        <v>4153</v>
      </c>
      <c r="B262" s="8">
        <f t="shared" si="43"/>
        <v>1300</v>
      </c>
      <c r="C262" s="23">
        <v>6.223122</v>
      </c>
      <c r="D262" s="23">
        <f t="shared" si="37"/>
        <v>6.2229999999999999</v>
      </c>
      <c r="E262" s="23">
        <f t="shared" si="38"/>
        <v>6.8479999999999999</v>
      </c>
      <c r="F262" s="23">
        <f t="shared" si="39"/>
        <v>5.8529349836065574</v>
      </c>
      <c r="G262" s="23">
        <v>6.4458339999999996</v>
      </c>
      <c r="H262" s="23">
        <f t="shared" si="40"/>
        <v>6.4459999999999997</v>
      </c>
      <c r="I262" s="23">
        <f t="shared" si="41"/>
        <v>5.7649457868852458</v>
      </c>
      <c r="K262" s="23">
        <f t="shared" si="44"/>
        <v>-6.0523999999999136E-3</v>
      </c>
      <c r="L262" s="23">
        <f t="shared" si="45"/>
        <v>-3.7688000000001055E-3</v>
      </c>
      <c r="M262" s="23">
        <f t="shared" si="42"/>
        <v>0.40200000000000014</v>
      </c>
    </row>
    <row r="263" spans="1:13" ht="19.5" customHeight="1" x14ac:dyDescent="0.35">
      <c r="A263" t="s">
        <v>4154</v>
      </c>
      <c r="B263" s="8">
        <f t="shared" si="43"/>
        <v>1305</v>
      </c>
      <c r="C263" s="23">
        <v>6.5145169999999997</v>
      </c>
      <c r="D263" s="23">
        <f t="shared" si="37"/>
        <v>6.5149999999999997</v>
      </c>
      <c r="E263" s="23">
        <f t="shared" si="38"/>
        <v>7.14</v>
      </c>
      <c r="F263" s="23">
        <f t="shared" si="39"/>
        <v>6.144329983606557</v>
      </c>
      <c r="G263" s="23">
        <v>6.4730119999999998</v>
      </c>
      <c r="H263" s="23">
        <f t="shared" si="40"/>
        <v>6.4729999999999999</v>
      </c>
      <c r="I263" s="23">
        <f t="shared" si="41"/>
        <v>5.792123786885246</v>
      </c>
      <c r="K263" s="23">
        <f t="shared" si="44"/>
        <v>5.8278999999999928E-2</v>
      </c>
      <c r="L263" s="23">
        <f t="shared" si="45"/>
        <v>5.4356000000000291E-3</v>
      </c>
      <c r="M263" s="23">
        <f t="shared" si="42"/>
        <v>0.66699999999999982</v>
      </c>
    </row>
    <row r="264" spans="1:13" ht="19.5" customHeight="1" x14ac:dyDescent="0.35">
      <c r="A264" t="s">
        <v>4155</v>
      </c>
      <c r="B264" s="8">
        <f t="shared" si="43"/>
        <v>1310</v>
      </c>
      <c r="C264" s="23">
        <v>6.4011589999999998</v>
      </c>
      <c r="D264" s="23">
        <f t="shared" si="37"/>
        <v>6.4009999999999998</v>
      </c>
      <c r="E264" s="23">
        <f t="shared" si="38"/>
        <v>7.0259999999999998</v>
      </c>
      <c r="F264" s="23">
        <f t="shared" si="39"/>
        <v>6.0309719836065572</v>
      </c>
      <c r="G264" s="23">
        <v>6.4621839999999997</v>
      </c>
      <c r="H264" s="23">
        <f t="shared" si="40"/>
        <v>6.4619999999999997</v>
      </c>
      <c r="I264" s="23">
        <f t="shared" si="41"/>
        <v>5.7812957868852459</v>
      </c>
      <c r="K264" s="23">
        <f t="shared" si="44"/>
        <v>-2.2671599999999969E-2</v>
      </c>
      <c r="L264" s="23">
        <f t="shared" si="45"/>
        <v>-2.1656000000000119E-3</v>
      </c>
      <c r="M264" s="23">
        <f t="shared" si="42"/>
        <v>0.56400000000000006</v>
      </c>
    </row>
    <row r="265" spans="1:13" ht="19.5" customHeight="1" x14ac:dyDescent="0.35">
      <c r="A265" t="s">
        <v>4156</v>
      </c>
      <c r="B265" s="8">
        <f t="shared" si="43"/>
        <v>1315</v>
      </c>
      <c r="C265" s="23">
        <v>6.4745920000000003</v>
      </c>
      <c r="D265" s="23">
        <f t="shared" si="37"/>
        <v>6.4749999999999996</v>
      </c>
      <c r="E265" s="23">
        <f t="shared" si="38"/>
        <v>7.1</v>
      </c>
      <c r="F265" s="23">
        <f t="shared" si="39"/>
        <v>6.1044049836065577</v>
      </c>
      <c r="G265" s="23">
        <v>6.5139940000000003</v>
      </c>
      <c r="H265" s="23">
        <f t="shared" si="40"/>
        <v>6.5140000000000002</v>
      </c>
      <c r="I265" s="23">
        <f t="shared" si="41"/>
        <v>5.8331057868852465</v>
      </c>
      <c r="K265" s="23">
        <f t="shared" si="44"/>
        <v>1.4686600000000105E-2</v>
      </c>
      <c r="L265" s="23">
        <f t="shared" si="45"/>
        <v>1.0362000000000116E-2</v>
      </c>
      <c r="M265" s="23">
        <f t="shared" si="42"/>
        <v>0.58599999999999941</v>
      </c>
    </row>
    <row r="266" spans="1:13" ht="19.5" customHeight="1" x14ac:dyDescent="0.35">
      <c r="A266" t="s">
        <v>4157</v>
      </c>
      <c r="B266" s="8">
        <f t="shared" si="43"/>
        <v>1320</v>
      </c>
      <c r="C266" s="23">
        <v>6.5418919999999998</v>
      </c>
      <c r="D266" s="23">
        <f t="shared" si="37"/>
        <v>6.5419999999999998</v>
      </c>
      <c r="E266" s="23">
        <f t="shared" si="38"/>
        <v>7.1669999999999998</v>
      </c>
      <c r="F266" s="23">
        <f t="shared" si="39"/>
        <v>6.1717049836065572</v>
      </c>
      <c r="G266" s="23">
        <v>6.5226629999999997</v>
      </c>
      <c r="H266" s="23">
        <f t="shared" si="40"/>
        <v>6.5229999999999997</v>
      </c>
      <c r="I266" s="23">
        <f t="shared" si="41"/>
        <v>5.8417747868852459</v>
      </c>
      <c r="K266" s="23">
        <f t="shared" si="44"/>
        <v>1.3459999999999894E-2</v>
      </c>
      <c r="L266" s="23">
        <f t="shared" si="45"/>
        <v>1.7337999999998744E-3</v>
      </c>
      <c r="M266" s="23">
        <f t="shared" si="42"/>
        <v>0.64400000000000013</v>
      </c>
    </row>
    <row r="267" spans="1:13" ht="19.5" customHeight="1" x14ac:dyDescent="0.35">
      <c r="A267" t="s">
        <v>4158</v>
      </c>
      <c r="B267" s="8">
        <f t="shared" si="43"/>
        <v>1325</v>
      </c>
      <c r="C267" s="23">
        <v>6.6257789999999996</v>
      </c>
      <c r="D267" s="23">
        <f t="shared" si="37"/>
        <v>6.6260000000000003</v>
      </c>
      <c r="E267" s="23">
        <f t="shared" si="38"/>
        <v>7.2510000000000003</v>
      </c>
      <c r="F267" s="23">
        <f t="shared" si="39"/>
        <v>6.255591983606557</v>
      </c>
      <c r="G267" s="23">
        <v>6.5764110000000002</v>
      </c>
      <c r="H267" s="23">
        <f t="shared" si="40"/>
        <v>6.5759999999999996</v>
      </c>
      <c r="I267" s="23">
        <f t="shared" si="41"/>
        <v>5.8955227868852464</v>
      </c>
      <c r="K267" s="23">
        <f t="shared" si="44"/>
        <v>1.6777399999999963E-2</v>
      </c>
      <c r="L267" s="23">
        <f t="shared" si="45"/>
        <v>1.0749600000000114E-2</v>
      </c>
      <c r="M267" s="23">
        <f t="shared" si="42"/>
        <v>0.67500000000000071</v>
      </c>
    </row>
    <row r="268" spans="1:13" ht="19.5" customHeight="1" x14ac:dyDescent="0.35">
      <c r="A268" t="s">
        <v>4159</v>
      </c>
      <c r="B268" s="8">
        <f t="shared" si="43"/>
        <v>1330</v>
      </c>
      <c r="C268" s="23">
        <v>6.4977640000000001</v>
      </c>
      <c r="D268" s="23">
        <f t="shared" si="37"/>
        <v>6.4980000000000002</v>
      </c>
      <c r="E268" s="23">
        <f t="shared" si="38"/>
        <v>7.1230000000000002</v>
      </c>
      <c r="F268" s="23">
        <f t="shared" si="39"/>
        <v>6.1275769836065574</v>
      </c>
      <c r="G268" s="23">
        <v>6.5996139999999999</v>
      </c>
      <c r="H268" s="23">
        <f t="shared" si="40"/>
        <v>6.6</v>
      </c>
      <c r="I268" s="23">
        <f t="shared" si="41"/>
        <v>5.9187257868852461</v>
      </c>
      <c r="K268" s="23">
        <f t="shared" si="44"/>
        <v>-2.5602999999999911E-2</v>
      </c>
      <c r="L268" s="23">
        <f t="shared" si="45"/>
        <v>4.6405999999999279E-3</v>
      </c>
      <c r="M268" s="23">
        <f t="shared" si="42"/>
        <v>0.52300000000000058</v>
      </c>
    </row>
    <row r="269" spans="1:13" ht="19.5" customHeight="1" x14ac:dyDescent="0.35">
      <c r="A269" t="s">
        <v>4160</v>
      </c>
      <c r="B269" s="8">
        <f t="shared" si="43"/>
        <v>1335</v>
      </c>
      <c r="C269" s="23">
        <v>6.5568410000000004</v>
      </c>
      <c r="D269" s="23">
        <f t="shared" si="37"/>
        <v>6.5570000000000004</v>
      </c>
      <c r="E269" s="23">
        <f t="shared" si="38"/>
        <v>7.1820000000000004</v>
      </c>
      <c r="F269" s="23">
        <f t="shared" si="39"/>
        <v>6.1866539836065577</v>
      </c>
      <c r="G269" s="23">
        <v>6.6115329999999997</v>
      </c>
      <c r="H269" s="23">
        <f t="shared" si="40"/>
        <v>6.6120000000000001</v>
      </c>
      <c r="I269" s="23">
        <f t="shared" si="41"/>
        <v>5.9306447868852459</v>
      </c>
      <c r="K269" s="23">
        <f t="shared" si="44"/>
        <v>1.1815400000000054E-2</v>
      </c>
      <c r="L269" s="23">
        <f t="shared" si="45"/>
        <v>2.3837999999999581E-3</v>
      </c>
      <c r="M269" s="23">
        <f t="shared" si="42"/>
        <v>0.57000000000000028</v>
      </c>
    </row>
    <row r="270" spans="1:13" ht="19.5" customHeight="1" x14ac:dyDescent="0.35">
      <c r="A270" t="s">
        <v>4161</v>
      </c>
      <c r="B270" s="8">
        <f t="shared" si="43"/>
        <v>1340</v>
      </c>
      <c r="C270" s="23">
        <v>6.5511080000000002</v>
      </c>
      <c r="D270" s="23">
        <f t="shared" si="37"/>
        <v>6.5510000000000002</v>
      </c>
      <c r="E270" s="23">
        <f t="shared" si="38"/>
        <v>7.1760000000000002</v>
      </c>
      <c r="F270" s="23">
        <f t="shared" si="39"/>
        <v>6.1809209836065575</v>
      </c>
      <c r="G270" s="23">
        <v>6.6054469999999998</v>
      </c>
      <c r="H270" s="23">
        <f t="shared" si="40"/>
        <v>6.6050000000000004</v>
      </c>
      <c r="I270" s="23">
        <f t="shared" si="41"/>
        <v>5.9245587868852461</v>
      </c>
      <c r="K270" s="23">
        <f t="shared" si="44"/>
        <v>-1.1466000000000421E-3</v>
      </c>
      <c r="L270" s="23">
        <f t="shared" si="45"/>
        <v>-1.2171999999999628E-3</v>
      </c>
      <c r="M270" s="23">
        <f t="shared" si="42"/>
        <v>0.57099999999999973</v>
      </c>
    </row>
    <row r="271" spans="1:13" ht="19.5" customHeight="1" x14ac:dyDescent="0.35">
      <c r="A271" t="s">
        <v>4162</v>
      </c>
      <c r="B271" s="8">
        <f t="shared" si="43"/>
        <v>1345</v>
      </c>
      <c r="C271" s="23">
        <v>6.4960139999999997</v>
      </c>
      <c r="D271" s="23">
        <f t="shared" si="37"/>
        <v>6.4960000000000004</v>
      </c>
      <c r="E271" s="23">
        <f t="shared" si="38"/>
        <v>7.1210000000000004</v>
      </c>
      <c r="F271" s="23">
        <f t="shared" si="39"/>
        <v>6.1258269836065571</v>
      </c>
      <c r="G271" s="23">
        <v>6.6093479999999998</v>
      </c>
      <c r="H271" s="23">
        <f t="shared" si="40"/>
        <v>6.609</v>
      </c>
      <c r="I271" s="23">
        <f t="shared" si="41"/>
        <v>5.928459786885246</v>
      </c>
      <c r="K271" s="23">
        <f t="shared" si="44"/>
        <v>-1.1018800000000084E-2</v>
      </c>
      <c r="L271" s="23">
        <f t="shared" si="45"/>
        <v>7.8019999999998644E-4</v>
      </c>
      <c r="M271" s="23">
        <f t="shared" si="42"/>
        <v>0.51200000000000045</v>
      </c>
    </row>
    <row r="272" spans="1:13" ht="19.5" customHeight="1" x14ac:dyDescent="0.35">
      <c r="A272" t="s">
        <v>4163</v>
      </c>
      <c r="B272" s="8">
        <f t="shared" si="43"/>
        <v>1350</v>
      </c>
      <c r="C272" s="23">
        <v>6.5943870000000002</v>
      </c>
      <c r="D272" s="23">
        <f t="shared" si="37"/>
        <v>6.5940000000000003</v>
      </c>
      <c r="E272" s="23">
        <f t="shared" si="38"/>
        <v>7.2190000000000003</v>
      </c>
      <c r="F272" s="23">
        <f t="shared" si="39"/>
        <v>6.2241999836065576</v>
      </c>
      <c r="G272" s="23">
        <v>6.5953099999999996</v>
      </c>
      <c r="H272" s="23">
        <f t="shared" si="40"/>
        <v>6.5949999999999998</v>
      </c>
      <c r="I272" s="23">
        <f t="shared" si="41"/>
        <v>5.9144217868852458</v>
      </c>
      <c r="K272" s="23">
        <f t="shared" si="44"/>
        <v>1.9674600000000098E-2</v>
      </c>
      <c r="L272" s="23">
        <f t="shared" si="45"/>
        <v>-2.8076000000000433E-3</v>
      </c>
      <c r="M272" s="23">
        <f t="shared" si="42"/>
        <v>0.62400000000000055</v>
      </c>
    </row>
    <row r="273" spans="1:13" ht="19.5" customHeight="1" x14ac:dyDescent="0.35">
      <c r="A273" t="s">
        <v>4164</v>
      </c>
      <c r="B273" s="8">
        <f t="shared" si="43"/>
        <v>1355</v>
      </c>
      <c r="C273" s="23">
        <v>6.4436289999999996</v>
      </c>
      <c r="D273" s="23">
        <f t="shared" si="37"/>
        <v>6.444</v>
      </c>
      <c r="E273" s="23">
        <f t="shared" si="38"/>
        <v>7.069</v>
      </c>
      <c r="F273" s="23">
        <f t="shared" si="39"/>
        <v>6.073441983606557</v>
      </c>
      <c r="G273" s="23">
        <v>6.5950259999999998</v>
      </c>
      <c r="H273" s="23">
        <f t="shared" si="40"/>
        <v>6.5949999999999998</v>
      </c>
      <c r="I273" s="23">
        <f t="shared" si="41"/>
        <v>5.9141377868852461</v>
      </c>
      <c r="K273" s="23">
        <f t="shared" si="44"/>
        <v>-3.0151600000000122E-2</v>
      </c>
      <c r="L273" s="23">
        <f t="shared" si="45"/>
        <v>-5.6799999999945781E-5</v>
      </c>
      <c r="M273" s="23">
        <f t="shared" si="42"/>
        <v>0.4740000000000002</v>
      </c>
    </row>
    <row r="274" spans="1:13" ht="19.5" customHeight="1" x14ac:dyDescent="0.35">
      <c r="A274" t="s">
        <v>4165</v>
      </c>
      <c r="B274" s="8">
        <f t="shared" si="43"/>
        <v>1360</v>
      </c>
      <c r="C274" s="23">
        <v>6.5847619999999996</v>
      </c>
      <c r="D274" s="23">
        <f t="shared" si="37"/>
        <v>6.585</v>
      </c>
      <c r="E274" s="23">
        <f t="shared" si="38"/>
        <v>7.21</v>
      </c>
      <c r="F274" s="23">
        <f t="shared" si="39"/>
        <v>6.2145749836065569</v>
      </c>
      <c r="G274" s="23">
        <v>6.5612760000000003</v>
      </c>
      <c r="H274" s="23">
        <f t="shared" si="40"/>
        <v>6.5609999999999999</v>
      </c>
      <c r="I274" s="23">
        <f t="shared" si="41"/>
        <v>5.8803877868852465</v>
      </c>
      <c r="K274" s="23">
        <f t="shared" si="44"/>
        <v>2.8226599999999991E-2</v>
      </c>
      <c r="L274" s="23">
        <f t="shared" si="45"/>
        <v>-6.7499999999999002E-3</v>
      </c>
      <c r="M274" s="23">
        <f t="shared" si="42"/>
        <v>0.64900000000000002</v>
      </c>
    </row>
    <row r="275" spans="1:13" ht="19.5" customHeight="1" x14ac:dyDescent="0.35">
      <c r="A275" t="s">
        <v>4166</v>
      </c>
      <c r="B275" s="8">
        <f t="shared" si="43"/>
        <v>1365</v>
      </c>
      <c r="C275" s="23">
        <v>6.4605969999999999</v>
      </c>
      <c r="D275" s="23">
        <f t="shared" si="37"/>
        <v>6.4610000000000003</v>
      </c>
      <c r="E275" s="23">
        <f t="shared" si="38"/>
        <v>7.0860000000000003</v>
      </c>
      <c r="F275" s="23">
        <f t="shared" si="39"/>
        <v>6.0904099836065573</v>
      </c>
      <c r="G275" s="23">
        <v>6.5202010000000001</v>
      </c>
      <c r="H275" s="23">
        <f t="shared" si="40"/>
        <v>6.52</v>
      </c>
      <c r="I275" s="23">
        <f t="shared" si="41"/>
        <v>5.8393127868852464</v>
      </c>
      <c r="K275" s="23">
        <f t="shared" si="44"/>
        <v>-2.4832999999999928E-2</v>
      </c>
      <c r="L275" s="23">
        <f t="shared" si="45"/>
        <v>-8.2150000000000382E-3</v>
      </c>
      <c r="M275" s="23">
        <f t="shared" si="42"/>
        <v>0.56600000000000072</v>
      </c>
    </row>
    <row r="276" spans="1:13" ht="19.5" customHeight="1" x14ac:dyDescent="0.35">
      <c r="A276" t="s">
        <v>4167</v>
      </c>
      <c r="B276" s="8">
        <f t="shared" si="43"/>
        <v>1370</v>
      </c>
      <c r="C276" s="23">
        <v>6.2465929999999998</v>
      </c>
      <c r="D276" s="23">
        <f t="shared" si="37"/>
        <v>6.2469999999999999</v>
      </c>
      <c r="E276" s="23">
        <f t="shared" si="38"/>
        <v>6.8719999999999999</v>
      </c>
      <c r="F276" s="23">
        <f t="shared" si="39"/>
        <v>5.8764059836065572</v>
      </c>
      <c r="G276" s="23">
        <v>6.4592280000000004</v>
      </c>
      <c r="H276" s="23">
        <f t="shared" si="40"/>
        <v>6.4589999999999996</v>
      </c>
      <c r="I276" s="23">
        <f t="shared" si="41"/>
        <v>5.7783397868852466</v>
      </c>
      <c r="K276" s="23">
        <f t="shared" si="44"/>
        <v>-4.2800800000000014E-2</v>
      </c>
      <c r="L276" s="23">
        <f t="shared" si="45"/>
        <v>-1.2194599999999944E-2</v>
      </c>
      <c r="M276" s="23">
        <f t="shared" si="42"/>
        <v>0.41300000000000026</v>
      </c>
    </row>
    <row r="277" spans="1:13" ht="19.5" customHeight="1" x14ac:dyDescent="0.35">
      <c r="A277" t="s">
        <v>4168</v>
      </c>
      <c r="B277" s="8">
        <f t="shared" si="43"/>
        <v>1375</v>
      </c>
      <c r="C277" s="23">
        <v>6.1725180000000002</v>
      </c>
      <c r="D277" s="23">
        <f t="shared" si="37"/>
        <v>6.173</v>
      </c>
      <c r="E277" s="23">
        <f t="shared" si="38"/>
        <v>6.798</v>
      </c>
      <c r="F277" s="23">
        <f t="shared" si="39"/>
        <v>5.8023309836065575</v>
      </c>
      <c r="G277" s="23">
        <v>6.4209189999999996</v>
      </c>
      <c r="H277" s="23">
        <f t="shared" si="40"/>
        <v>6.4210000000000003</v>
      </c>
      <c r="I277" s="23">
        <f t="shared" si="41"/>
        <v>5.7400307868852458</v>
      </c>
      <c r="K277" s="23">
        <f t="shared" si="44"/>
        <v>-1.4814999999999934E-2</v>
      </c>
      <c r="L277" s="23">
        <f t="shared" si="45"/>
        <v>-7.6618000000001629E-3</v>
      </c>
      <c r="M277" s="23">
        <f t="shared" si="42"/>
        <v>0.37699999999999978</v>
      </c>
    </row>
    <row r="278" spans="1:13" ht="19.5" customHeight="1" x14ac:dyDescent="0.35">
      <c r="A278" t="s">
        <v>4169</v>
      </c>
      <c r="B278" s="8">
        <f t="shared" si="43"/>
        <v>1380</v>
      </c>
      <c r="C278" s="23">
        <v>6.2004549999999998</v>
      </c>
      <c r="D278" s="23">
        <f t="shared" si="37"/>
        <v>6.2</v>
      </c>
      <c r="E278" s="23">
        <f t="shared" si="38"/>
        <v>6.8250000000000002</v>
      </c>
      <c r="F278" s="23">
        <f t="shared" si="39"/>
        <v>5.8302679836065572</v>
      </c>
      <c r="G278" s="23">
        <v>6.3908800000000001</v>
      </c>
      <c r="H278" s="23">
        <f t="shared" si="40"/>
        <v>6.391</v>
      </c>
      <c r="I278" s="23">
        <f t="shared" si="41"/>
        <v>5.7099917868852463</v>
      </c>
      <c r="K278" s="23">
        <f t="shared" si="44"/>
        <v>5.5873999999999317E-3</v>
      </c>
      <c r="L278" s="23">
        <f t="shared" si="45"/>
        <v>-6.0077999999998966E-3</v>
      </c>
      <c r="M278" s="23">
        <f t="shared" si="42"/>
        <v>0.43400000000000016</v>
      </c>
    </row>
    <row r="279" spans="1:13" ht="19.5" customHeight="1" x14ac:dyDescent="0.35">
      <c r="A279" t="s">
        <v>4170</v>
      </c>
      <c r="B279" s="8">
        <f t="shared" si="43"/>
        <v>1385</v>
      </c>
      <c r="C279" s="23">
        <v>6.1328120000000004</v>
      </c>
      <c r="D279" s="23">
        <f t="shared" si="37"/>
        <v>6.133</v>
      </c>
      <c r="E279" s="23">
        <f t="shared" si="38"/>
        <v>6.758</v>
      </c>
      <c r="F279" s="23">
        <f t="shared" si="39"/>
        <v>5.7626249836065577</v>
      </c>
      <c r="G279" s="23">
        <v>6.3187670000000002</v>
      </c>
      <c r="H279" s="23">
        <f t="shared" si="40"/>
        <v>6.319</v>
      </c>
      <c r="I279" s="23">
        <f t="shared" si="41"/>
        <v>5.6378787868852465</v>
      </c>
      <c r="K279" s="23">
        <f t="shared" si="44"/>
        <v>-1.3528599999999891E-2</v>
      </c>
      <c r="L279" s="23">
        <f t="shared" si="45"/>
        <v>-1.4422599999999975E-2</v>
      </c>
      <c r="M279" s="23">
        <f t="shared" si="42"/>
        <v>0.43900000000000006</v>
      </c>
    </row>
    <row r="280" spans="1:13" ht="19.5" customHeight="1" x14ac:dyDescent="0.35">
      <c r="A280" t="s">
        <v>4171</v>
      </c>
      <c r="B280" s="8">
        <f t="shared" si="43"/>
        <v>1390</v>
      </c>
      <c r="C280" s="23">
        <v>6.2662209999999998</v>
      </c>
      <c r="D280" s="23">
        <f t="shared" si="37"/>
        <v>6.266</v>
      </c>
      <c r="E280" s="23">
        <f t="shared" si="38"/>
        <v>6.891</v>
      </c>
      <c r="F280" s="23">
        <f t="shared" si="39"/>
        <v>5.8960339836065572</v>
      </c>
      <c r="G280" s="23">
        <v>6.267188</v>
      </c>
      <c r="H280" s="23">
        <f t="shared" si="40"/>
        <v>6.2670000000000003</v>
      </c>
      <c r="I280" s="23">
        <f t="shared" si="41"/>
        <v>5.5862997868852462</v>
      </c>
      <c r="K280" s="23">
        <f t="shared" si="44"/>
        <v>2.6681799999999888E-2</v>
      </c>
      <c r="L280" s="23">
        <f t="shared" si="45"/>
        <v>-1.0315800000000052E-2</v>
      </c>
      <c r="M280" s="23">
        <f t="shared" si="42"/>
        <v>0.62399999999999967</v>
      </c>
    </row>
    <row r="281" spans="1:13" ht="19.5" customHeight="1" x14ac:dyDescent="0.35">
      <c r="A281" t="s">
        <v>4172</v>
      </c>
      <c r="B281" s="8">
        <f t="shared" si="43"/>
        <v>1395</v>
      </c>
      <c r="C281" s="23">
        <v>5.936985</v>
      </c>
      <c r="D281" s="23">
        <f t="shared" si="37"/>
        <v>5.9370000000000003</v>
      </c>
      <c r="E281" s="23">
        <f t="shared" si="38"/>
        <v>6.5620000000000003</v>
      </c>
      <c r="F281" s="23">
        <f t="shared" si="39"/>
        <v>5.5667979836065573</v>
      </c>
      <c r="G281" s="23">
        <v>6.2031749999999999</v>
      </c>
      <c r="H281" s="23">
        <f t="shared" si="40"/>
        <v>6.2030000000000003</v>
      </c>
      <c r="I281" s="23">
        <f t="shared" si="41"/>
        <v>5.5222867868852461</v>
      </c>
      <c r="K281" s="23">
        <f t="shared" si="44"/>
        <v>-6.5847199999999967E-2</v>
      </c>
      <c r="L281" s="23">
        <f t="shared" si="45"/>
        <v>-1.280260000000002E-2</v>
      </c>
      <c r="M281" s="23">
        <f t="shared" si="42"/>
        <v>0.35899999999999999</v>
      </c>
    </row>
    <row r="282" spans="1:13" ht="19.5" customHeight="1" x14ac:dyDescent="0.35">
      <c r="A282" t="s">
        <v>4173</v>
      </c>
      <c r="B282" s="8">
        <f t="shared" si="43"/>
        <v>1400</v>
      </c>
      <c r="C282" s="23">
        <v>5.7139470000000001</v>
      </c>
      <c r="D282" s="23">
        <f t="shared" si="37"/>
        <v>5.7140000000000004</v>
      </c>
      <c r="E282" s="23">
        <f t="shared" si="38"/>
        <v>6.3390000000000004</v>
      </c>
      <c r="F282" s="23">
        <f t="shared" si="39"/>
        <v>5.3437599836065575</v>
      </c>
      <c r="G282" s="23">
        <v>6.13096</v>
      </c>
      <c r="H282" s="23">
        <f t="shared" si="40"/>
        <v>6.1310000000000002</v>
      </c>
      <c r="I282" s="23">
        <f t="shared" si="41"/>
        <v>5.4500717868852462</v>
      </c>
      <c r="K282" s="23">
        <f t="shared" si="44"/>
        <v>-4.4607599999999969E-2</v>
      </c>
      <c r="L282" s="23">
        <f t="shared" si="45"/>
        <v>-1.4442999999999984E-2</v>
      </c>
      <c r="M282" s="23">
        <f t="shared" si="42"/>
        <v>0.20800000000000018</v>
      </c>
    </row>
    <row r="283" spans="1:13" ht="19.5" customHeight="1" x14ac:dyDescent="0.35">
      <c r="A283" t="s">
        <v>4174</v>
      </c>
      <c r="B283" s="8">
        <f t="shared" si="43"/>
        <v>1405</v>
      </c>
      <c r="C283" s="23">
        <v>5.8063130000000003</v>
      </c>
      <c r="D283" s="23">
        <f t="shared" si="37"/>
        <v>5.806</v>
      </c>
      <c r="E283" s="23">
        <f t="shared" si="38"/>
        <v>6.431</v>
      </c>
      <c r="F283" s="23">
        <f t="shared" si="39"/>
        <v>5.4361259836065576</v>
      </c>
      <c r="G283" s="23">
        <v>6.0776690000000002</v>
      </c>
      <c r="H283" s="23">
        <f t="shared" si="40"/>
        <v>6.0780000000000003</v>
      </c>
      <c r="I283" s="23">
        <f t="shared" si="41"/>
        <v>5.3967807868852464</v>
      </c>
      <c r="K283" s="23">
        <f t="shared" si="44"/>
        <v>1.8473200000000033E-2</v>
      </c>
      <c r="L283" s="23">
        <f t="shared" si="45"/>
        <v>-1.0658199999999951E-2</v>
      </c>
      <c r="M283" s="23">
        <f t="shared" si="42"/>
        <v>0.35299999999999976</v>
      </c>
    </row>
    <row r="284" spans="1:13" ht="19.5" customHeight="1" x14ac:dyDescent="0.35">
      <c r="A284" t="s">
        <v>4175</v>
      </c>
      <c r="B284" s="8">
        <f t="shared" si="43"/>
        <v>1410</v>
      </c>
      <c r="C284" s="23">
        <v>5.4774279999999997</v>
      </c>
      <c r="D284" s="23">
        <f t="shared" si="37"/>
        <v>5.4770000000000003</v>
      </c>
      <c r="E284" s="23">
        <f t="shared" si="38"/>
        <v>6.1020000000000003</v>
      </c>
      <c r="F284" s="23">
        <f t="shared" si="39"/>
        <v>5.1072409836065571</v>
      </c>
      <c r="G284" s="23">
        <v>5.9979360000000002</v>
      </c>
      <c r="H284" s="23">
        <f t="shared" si="40"/>
        <v>5.9980000000000002</v>
      </c>
      <c r="I284" s="23">
        <f t="shared" si="41"/>
        <v>5.3170477868852464</v>
      </c>
      <c r="K284" s="23">
        <f t="shared" si="44"/>
        <v>-6.5777000000000113E-2</v>
      </c>
      <c r="L284" s="23">
        <f t="shared" si="45"/>
        <v>-1.5946600000000012E-2</v>
      </c>
      <c r="M284" s="23">
        <f t="shared" si="42"/>
        <v>0.10400000000000009</v>
      </c>
    </row>
    <row r="285" spans="1:13" ht="19.5" customHeight="1" x14ac:dyDescent="0.35">
      <c r="A285" t="s">
        <v>4176</v>
      </c>
      <c r="B285" s="8">
        <f t="shared" si="43"/>
        <v>1415</v>
      </c>
      <c r="C285" s="23">
        <v>5.578938</v>
      </c>
      <c r="D285" s="23">
        <f t="shared" si="37"/>
        <v>5.5789999999999997</v>
      </c>
      <c r="E285" s="23">
        <f t="shared" si="38"/>
        <v>6.2039999999999997</v>
      </c>
      <c r="F285" s="23">
        <f t="shared" si="39"/>
        <v>5.2087509836065573</v>
      </c>
      <c r="G285" s="23">
        <v>5.942564</v>
      </c>
      <c r="H285" s="23">
        <f t="shared" si="40"/>
        <v>5.9429999999999996</v>
      </c>
      <c r="I285" s="23">
        <f t="shared" si="41"/>
        <v>5.2616757868852462</v>
      </c>
      <c r="K285" s="23">
        <f t="shared" si="44"/>
        <v>2.0302000000000042E-2</v>
      </c>
      <c r="L285" s="23">
        <f t="shared" si="45"/>
        <v>-1.107440000000004E-2</v>
      </c>
      <c r="M285" s="23">
        <f t="shared" si="42"/>
        <v>0.26100000000000012</v>
      </c>
    </row>
    <row r="286" spans="1:13" ht="19.5" customHeight="1" x14ac:dyDescent="0.35">
      <c r="A286" t="s">
        <v>4177</v>
      </c>
      <c r="B286" s="8">
        <f t="shared" si="43"/>
        <v>1420</v>
      </c>
      <c r="C286" s="23">
        <v>5.5220469999999997</v>
      </c>
      <c r="D286" s="23">
        <f t="shared" si="37"/>
        <v>5.5220000000000002</v>
      </c>
      <c r="E286" s="23">
        <f t="shared" si="38"/>
        <v>6.1470000000000002</v>
      </c>
      <c r="F286" s="23">
        <f t="shared" si="39"/>
        <v>5.1518599836065571</v>
      </c>
      <c r="G286" s="23">
        <v>5.8768190000000002</v>
      </c>
      <c r="H286" s="23">
        <f t="shared" si="40"/>
        <v>5.8769999999999998</v>
      </c>
      <c r="I286" s="23">
        <f t="shared" si="41"/>
        <v>5.1959307868852465</v>
      </c>
      <c r="K286" s="23">
        <f t="shared" si="44"/>
        <v>-1.137820000000005E-2</v>
      </c>
      <c r="L286" s="23">
        <f t="shared" si="45"/>
        <v>-1.3148999999999944E-2</v>
      </c>
      <c r="M286" s="23">
        <f t="shared" si="42"/>
        <v>0.27000000000000046</v>
      </c>
    </row>
    <row r="287" spans="1:13" ht="19.5" customHeight="1" x14ac:dyDescent="0.35">
      <c r="A287" t="s">
        <v>4178</v>
      </c>
      <c r="B287" s="8">
        <f t="shared" si="43"/>
        <v>1425</v>
      </c>
      <c r="C287" s="23">
        <v>5.4422639999999998</v>
      </c>
      <c r="D287" s="23">
        <f t="shared" si="37"/>
        <v>5.4420000000000002</v>
      </c>
      <c r="E287" s="23">
        <f t="shared" si="38"/>
        <v>6.0670000000000002</v>
      </c>
      <c r="F287" s="23">
        <f t="shared" si="39"/>
        <v>5.0720769836065571</v>
      </c>
      <c r="G287" s="23">
        <v>5.831995</v>
      </c>
      <c r="H287" s="23">
        <f t="shared" si="40"/>
        <v>5.8319999999999999</v>
      </c>
      <c r="I287" s="23">
        <f t="shared" si="41"/>
        <v>5.1511067868852463</v>
      </c>
      <c r="K287" s="23">
        <f t="shared" si="44"/>
        <v>-1.5956599999999987E-2</v>
      </c>
      <c r="L287" s="23">
        <f t="shared" si="45"/>
        <v>-8.9648000000000401E-3</v>
      </c>
      <c r="M287" s="23">
        <f t="shared" si="42"/>
        <v>0.23500000000000032</v>
      </c>
    </row>
    <row r="288" spans="1:13" ht="19.5" customHeight="1" x14ac:dyDescent="0.35">
      <c r="A288" t="s">
        <v>4179</v>
      </c>
      <c r="B288" s="8">
        <f t="shared" si="43"/>
        <v>1430</v>
      </c>
      <c r="C288" s="23">
        <v>5.3282949999999998</v>
      </c>
      <c r="D288" s="23">
        <f t="shared" si="37"/>
        <v>5.3280000000000003</v>
      </c>
      <c r="E288" s="23">
        <f t="shared" si="38"/>
        <v>5.9530000000000003</v>
      </c>
      <c r="F288" s="23">
        <f t="shared" si="39"/>
        <v>4.9581079836065571</v>
      </c>
      <c r="G288" s="23">
        <v>5.7375980000000002</v>
      </c>
      <c r="H288" s="23">
        <f t="shared" si="40"/>
        <v>5.7380000000000004</v>
      </c>
      <c r="I288" s="23">
        <f t="shared" si="41"/>
        <v>5.0567097868852464</v>
      </c>
      <c r="K288" s="23">
        <f t="shared" si="44"/>
        <v>-2.2793799999999996E-2</v>
      </c>
      <c r="L288" s="23">
        <f t="shared" si="45"/>
        <v>-1.887939999999997E-2</v>
      </c>
      <c r="M288" s="23">
        <f t="shared" si="42"/>
        <v>0.21499999999999986</v>
      </c>
    </row>
    <row r="289" spans="1:13" ht="19.5" customHeight="1" x14ac:dyDescent="0.35">
      <c r="A289" t="s">
        <v>4180</v>
      </c>
      <c r="B289" s="8">
        <f t="shared" si="43"/>
        <v>1435</v>
      </c>
      <c r="C289" s="23">
        <v>5.3235659999999996</v>
      </c>
      <c r="D289" s="23">
        <f t="shared" si="37"/>
        <v>5.3239999999999998</v>
      </c>
      <c r="E289" s="23">
        <f t="shared" si="38"/>
        <v>5.9489999999999998</v>
      </c>
      <c r="F289" s="23">
        <f t="shared" si="39"/>
        <v>4.9533789836065569</v>
      </c>
      <c r="G289" s="23">
        <v>5.68858</v>
      </c>
      <c r="H289" s="23">
        <f t="shared" si="40"/>
        <v>5.6890000000000001</v>
      </c>
      <c r="I289" s="23">
        <f t="shared" si="41"/>
        <v>5.0076917868852462</v>
      </c>
      <c r="K289" s="23">
        <f t="shared" si="44"/>
        <v>-9.458000000000411E-4</v>
      </c>
      <c r="L289" s="23">
        <f t="shared" si="45"/>
        <v>-9.803600000000046E-3</v>
      </c>
      <c r="M289" s="23">
        <f t="shared" si="42"/>
        <v>0.25999999999999979</v>
      </c>
    </row>
    <row r="290" spans="1:13" ht="19.5" customHeight="1" x14ac:dyDescent="0.35">
      <c r="A290" t="s">
        <v>4181</v>
      </c>
      <c r="B290" s="8">
        <f t="shared" si="43"/>
        <v>1440</v>
      </c>
      <c r="C290" s="23">
        <v>5.2017199999999999</v>
      </c>
      <c r="D290" s="23">
        <f t="shared" si="37"/>
        <v>5.202</v>
      </c>
      <c r="E290" s="23">
        <f t="shared" si="38"/>
        <v>5.827</v>
      </c>
      <c r="F290" s="23">
        <f t="shared" si="39"/>
        <v>4.8315329836065573</v>
      </c>
      <c r="G290" s="23">
        <v>5.6514160000000002</v>
      </c>
      <c r="H290" s="23">
        <f t="shared" si="40"/>
        <v>5.6509999999999998</v>
      </c>
      <c r="I290" s="23">
        <f t="shared" si="41"/>
        <v>4.9705277868852464</v>
      </c>
      <c r="K290" s="23">
        <f t="shared" si="44"/>
        <v>-2.4369199999999935E-2</v>
      </c>
      <c r="L290" s="23">
        <f t="shared" si="45"/>
        <v>-7.4327999999999504E-3</v>
      </c>
      <c r="M290" s="23">
        <f t="shared" si="42"/>
        <v>0.17600000000000016</v>
      </c>
    </row>
    <row r="291" spans="1:13" ht="19.5" customHeight="1" x14ac:dyDescent="0.35">
      <c r="A291" t="s">
        <v>4182</v>
      </c>
      <c r="B291" s="8">
        <f t="shared" si="43"/>
        <v>1445</v>
      </c>
      <c r="C291" s="23">
        <v>5.1070120000000001</v>
      </c>
      <c r="D291" s="23">
        <f t="shared" si="37"/>
        <v>5.1070000000000002</v>
      </c>
      <c r="E291" s="23">
        <f t="shared" si="38"/>
        <v>5.7320000000000002</v>
      </c>
      <c r="F291" s="23">
        <f t="shared" si="39"/>
        <v>4.7368249836065575</v>
      </c>
      <c r="G291" s="23">
        <v>5.5830489999999999</v>
      </c>
      <c r="H291" s="23">
        <f t="shared" si="40"/>
        <v>5.5830000000000002</v>
      </c>
      <c r="I291" s="23">
        <f t="shared" si="41"/>
        <v>4.9021607868852461</v>
      </c>
      <c r="K291" s="23">
        <f t="shared" si="44"/>
        <v>-1.8941599999999958E-2</v>
      </c>
      <c r="L291" s="23">
        <f t="shared" si="45"/>
        <v>-1.3673400000000058E-2</v>
      </c>
      <c r="M291" s="23">
        <f t="shared" si="42"/>
        <v>0.14900000000000002</v>
      </c>
    </row>
    <row r="292" spans="1:13" ht="19.5" customHeight="1" x14ac:dyDescent="0.35">
      <c r="A292" t="s">
        <v>4183</v>
      </c>
      <c r="B292" s="8">
        <f t="shared" si="43"/>
        <v>1450</v>
      </c>
      <c r="C292" s="23">
        <v>5.0906310000000001</v>
      </c>
      <c r="D292" s="23">
        <f t="shared" si="37"/>
        <v>5.0910000000000002</v>
      </c>
      <c r="E292" s="23">
        <f t="shared" si="38"/>
        <v>5.7160000000000002</v>
      </c>
      <c r="F292" s="23">
        <f t="shared" si="39"/>
        <v>4.7204439836065575</v>
      </c>
      <c r="G292" s="23">
        <v>5.5332039999999996</v>
      </c>
      <c r="H292" s="23">
        <f t="shared" si="40"/>
        <v>5.5330000000000004</v>
      </c>
      <c r="I292" s="23">
        <f t="shared" si="41"/>
        <v>4.8523157868852458</v>
      </c>
      <c r="K292" s="23">
        <f t="shared" si="44"/>
        <v>-3.2761999999999956E-3</v>
      </c>
      <c r="L292" s="23">
        <f t="shared" si="45"/>
        <v>-9.9690000000000716E-3</v>
      </c>
      <c r="M292" s="23">
        <f t="shared" si="42"/>
        <v>0.18299999999999983</v>
      </c>
    </row>
    <row r="293" spans="1:13" ht="19.5" customHeight="1" x14ac:dyDescent="0.35">
      <c r="A293" t="s">
        <v>4184</v>
      </c>
      <c r="B293" s="8">
        <f t="shared" si="43"/>
        <v>1455</v>
      </c>
      <c r="C293" s="23">
        <v>4.9845649999999999</v>
      </c>
      <c r="D293" s="23">
        <f t="shared" si="37"/>
        <v>4.9850000000000003</v>
      </c>
      <c r="E293" s="23">
        <f t="shared" si="38"/>
        <v>5.61</v>
      </c>
      <c r="F293" s="23">
        <f t="shared" si="39"/>
        <v>4.6143779836065573</v>
      </c>
      <c r="G293" s="23">
        <v>5.4908159999999997</v>
      </c>
      <c r="H293" s="23">
        <f t="shared" si="40"/>
        <v>5.4909999999999997</v>
      </c>
      <c r="I293" s="23">
        <f t="shared" si="41"/>
        <v>4.8099277868852459</v>
      </c>
      <c r="K293" s="23">
        <f t="shared" si="44"/>
        <v>-2.1213200000000043E-2</v>
      </c>
      <c r="L293" s="23">
        <f t="shared" si="45"/>
        <v>-8.477599999999974E-3</v>
      </c>
      <c r="M293" s="23">
        <f t="shared" si="42"/>
        <v>0.11900000000000066</v>
      </c>
    </row>
    <row r="294" spans="1:13" ht="19.5" customHeight="1" x14ac:dyDescent="0.35">
      <c r="A294" t="s">
        <v>4185</v>
      </c>
      <c r="B294" s="8">
        <f t="shared" si="43"/>
        <v>1460</v>
      </c>
      <c r="C294" s="23">
        <v>4.8172290000000002</v>
      </c>
      <c r="D294" s="23">
        <f t="shared" si="37"/>
        <v>4.8170000000000002</v>
      </c>
      <c r="E294" s="23">
        <f t="shared" si="38"/>
        <v>5.4420000000000002</v>
      </c>
      <c r="F294" s="23">
        <f t="shared" si="39"/>
        <v>4.4470419836065576</v>
      </c>
      <c r="G294" s="23">
        <v>5.4152170000000002</v>
      </c>
      <c r="H294" s="23">
        <f t="shared" si="40"/>
        <v>5.415</v>
      </c>
      <c r="I294" s="23">
        <f t="shared" si="41"/>
        <v>4.7343287868852464</v>
      </c>
      <c r="K294" s="23">
        <f t="shared" si="44"/>
        <v>-3.346719999999994E-2</v>
      </c>
      <c r="L294" s="23">
        <f t="shared" si="45"/>
        <v>-1.5119799999999906E-2</v>
      </c>
      <c r="M294" s="23">
        <f t="shared" si="42"/>
        <v>2.7000000000000135E-2</v>
      </c>
    </row>
    <row r="295" spans="1:13" ht="19.5" customHeight="1" x14ac:dyDescent="0.35">
      <c r="A295" t="s">
        <v>4186</v>
      </c>
      <c r="B295" s="8">
        <f t="shared" si="43"/>
        <v>1465</v>
      </c>
      <c r="C295" s="23">
        <v>4.8453739999999996</v>
      </c>
      <c r="D295" s="23">
        <f t="shared" si="37"/>
        <v>4.8449999999999998</v>
      </c>
      <c r="E295" s="23">
        <f t="shared" si="38"/>
        <v>5.47</v>
      </c>
      <c r="F295" s="23">
        <f t="shared" si="39"/>
        <v>4.475186983606557</v>
      </c>
      <c r="G295" s="23">
        <v>5.372077</v>
      </c>
      <c r="H295" s="23">
        <f t="shared" si="40"/>
        <v>5.3719999999999999</v>
      </c>
      <c r="I295" s="23">
        <f t="shared" si="41"/>
        <v>4.6911887868852462</v>
      </c>
      <c r="K295" s="23">
        <f t="shared" si="44"/>
        <v>5.6289999999998841E-3</v>
      </c>
      <c r="L295" s="23">
        <f t="shared" si="45"/>
        <v>-8.6280000000000349E-3</v>
      </c>
      <c r="M295" s="23">
        <f t="shared" si="42"/>
        <v>9.7999999999999865E-2</v>
      </c>
    </row>
    <row r="296" spans="1:13" ht="19.5" customHeight="1" x14ac:dyDescent="0.35">
      <c r="A296" t="s">
        <v>4187</v>
      </c>
      <c r="B296" s="8">
        <f t="shared" si="43"/>
        <v>1470</v>
      </c>
      <c r="C296" s="23">
        <v>4.7700120000000004</v>
      </c>
      <c r="D296" s="23">
        <f t="shared" si="37"/>
        <v>4.7699999999999996</v>
      </c>
      <c r="E296" s="23">
        <f t="shared" si="38"/>
        <v>5.3949999999999996</v>
      </c>
      <c r="F296" s="23">
        <f t="shared" si="39"/>
        <v>4.3998249836065577</v>
      </c>
      <c r="G296" s="23">
        <v>5.3218290000000001</v>
      </c>
      <c r="H296" s="23">
        <f t="shared" si="40"/>
        <v>5.3220000000000001</v>
      </c>
      <c r="I296" s="23">
        <f t="shared" si="41"/>
        <v>4.6409407868852464</v>
      </c>
      <c r="K296" s="23">
        <f t="shared" si="44"/>
        <v>-1.5072399999999852E-2</v>
      </c>
      <c r="L296" s="23">
        <f t="shared" si="45"/>
        <v>-1.0049599999999969E-2</v>
      </c>
      <c r="M296" s="23">
        <f t="shared" si="42"/>
        <v>7.299999999999951E-2</v>
      </c>
    </row>
    <row r="297" spans="1:13" ht="19.5" customHeight="1" x14ac:dyDescent="0.35">
      <c r="A297" t="s">
        <v>4188</v>
      </c>
      <c r="B297" s="8">
        <f t="shared" si="43"/>
        <v>1475</v>
      </c>
      <c r="C297" s="23">
        <v>4.7482100000000003</v>
      </c>
      <c r="D297" s="23">
        <f t="shared" si="37"/>
        <v>4.7480000000000002</v>
      </c>
      <c r="E297" s="23">
        <f t="shared" si="38"/>
        <v>5.3730000000000002</v>
      </c>
      <c r="F297" s="23">
        <f t="shared" si="39"/>
        <v>4.3780229836065576</v>
      </c>
      <c r="G297" s="23">
        <v>5.277749</v>
      </c>
      <c r="H297" s="23">
        <f t="shared" si="40"/>
        <v>5.2779999999999996</v>
      </c>
      <c r="I297" s="23">
        <f t="shared" si="41"/>
        <v>4.5968607868852462</v>
      </c>
      <c r="K297" s="23">
        <f t="shared" si="44"/>
        <v>-4.3604000000000195E-3</v>
      </c>
      <c r="L297" s="23">
        <f t="shared" si="45"/>
        <v>-8.8160000000000235E-3</v>
      </c>
      <c r="M297" s="23">
        <f t="shared" si="42"/>
        <v>9.5000000000000639E-2</v>
      </c>
    </row>
    <row r="298" spans="1:13" ht="19.5" customHeight="1" x14ac:dyDescent="0.35">
      <c r="A298" t="s">
        <v>4189</v>
      </c>
      <c r="B298" s="8">
        <f t="shared" si="43"/>
        <v>1480</v>
      </c>
      <c r="C298" s="23">
        <v>4.636171</v>
      </c>
      <c r="D298" s="23">
        <f t="shared" si="37"/>
        <v>4.6360000000000001</v>
      </c>
      <c r="E298" s="23">
        <f t="shared" si="38"/>
        <v>5.2610000000000001</v>
      </c>
      <c r="F298" s="23">
        <f t="shared" si="39"/>
        <v>4.2659839836065574</v>
      </c>
      <c r="G298" s="23">
        <v>5.2277800000000001</v>
      </c>
      <c r="H298" s="23">
        <f t="shared" si="40"/>
        <v>5.2279999999999998</v>
      </c>
      <c r="I298" s="23">
        <f t="shared" si="41"/>
        <v>4.5468917868852463</v>
      </c>
      <c r="K298" s="23">
        <f t="shared" si="44"/>
        <v>-2.2407800000000044E-2</v>
      </c>
      <c r="L298" s="23">
        <f t="shared" si="45"/>
        <v>-9.9937999999999867E-3</v>
      </c>
      <c r="M298" s="23">
        <f t="shared" si="42"/>
        <v>3.3000000000000362E-2</v>
      </c>
    </row>
    <row r="299" spans="1:13" ht="19.5" customHeight="1" x14ac:dyDescent="0.35">
      <c r="A299" t="s">
        <v>4190</v>
      </c>
      <c r="B299" s="8">
        <f t="shared" si="43"/>
        <v>1485</v>
      </c>
      <c r="C299" s="23">
        <v>4.6563699999999999</v>
      </c>
      <c r="D299" s="23">
        <f t="shared" si="37"/>
        <v>4.6559999999999997</v>
      </c>
      <c r="E299" s="23">
        <f t="shared" si="38"/>
        <v>5.2809999999999997</v>
      </c>
      <c r="F299" s="23">
        <f t="shared" si="39"/>
        <v>4.2861829836065573</v>
      </c>
      <c r="G299" s="23">
        <v>5.2163779999999997</v>
      </c>
      <c r="H299" s="23">
        <f t="shared" si="40"/>
        <v>5.2160000000000002</v>
      </c>
      <c r="I299" s="23">
        <f t="shared" si="41"/>
        <v>4.535489786885246</v>
      </c>
      <c r="K299" s="23">
        <f t="shared" si="44"/>
        <v>4.039799999999971E-3</v>
      </c>
      <c r="L299" s="23">
        <f t="shared" si="45"/>
        <v>-2.2804000000000713E-3</v>
      </c>
      <c r="M299" s="23">
        <f t="shared" si="42"/>
        <v>6.4999999999999503E-2</v>
      </c>
    </row>
    <row r="300" spans="1:13" ht="19.5" customHeight="1" x14ac:dyDescent="0.35">
      <c r="A300" t="s">
        <v>4191</v>
      </c>
      <c r="B300" s="8">
        <f t="shared" si="43"/>
        <v>1490</v>
      </c>
      <c r="C300" s="23">
        <v>4.5711779999999997</v>
      </c>
      <c r="D300" s="23">
        <f t="shared" si="37"/>
        <v>4.5709999999999997</v>
      </c>
      <c r="E300" s="23">
        <f t="shared" si="38"/>
        <v>5.1959999999999997</v>
      </c>
      <c r="F300" s="23">
        <f t="shared" si="39"/>
        <v>4.2009909836065571</v>
      </c>
      <c r="G300" s="23">
        <v>5.1897229999999999</v>
      </c>
      <c r="H300" s="23">
        <f t="shared" si="40"/>
        <v>5.19</v>
      </c>
      <c r="I300" s="23">
        <f t="shared" si="41"/>
        <v>4.5088347868852461</v>
      </c>
      <c r="K300" s="23">
        <f t="shared" si="44"/>
        <v>-1.703840000000003E-2</v>
      </c>
      <c r="L300" s="23">
        <f t="shared" si="45"/>
        <v>-5.3309999999999746E-3</v>
      </c>
      <c r="M300" s="23">
        <f t="shared" si="42"/>
        <v>5.9999999999993392E-3</v>
      </c>
    </row>
    <row r="301" spans="1:13" ht="19.5" customHeight="1" x14ac:dyDescent="0.35">
      <c r="A301" t="s">
        <v>4192</v>
      </c>
      <c r="B301" s="8">
        <f t="shared" si="43"/>
        <v>1495</v>
      </c>
      <c r="C301" s="23">
        <v>4.5635349999999999</v>
      </c>
      <c r="D301" s="23">
        <f t="shared" si="37"/>
        <v>4.5640000000000001</v>
      </c>
      <c r="E301" s="23">
        <f t="shared" si="38"/>
        <v>5.1890000000000001</v>
      </c>
      <c r="F301" s="23">
        <f t="shared" si="39"/>
        <v>4.1933479836065572</v>
      </c>
      <c r="G301" s="23">
        <v>5.1540980000000003</v>
      </c>
      <c r="H301" s="23">
        <f t="shared" si="40"/>
        <v>5.1539999999999999</v>
      </c>
      <c r="I301" s="23">
        <f t="shared" si="41"/>
        <v>4.4732097868852465</v>
      </c>
      <c r="K301" s="23">
        <f t="shared" si="44"/>
        <v>-1.528599999999969E-3</v>
      </c>
      <c r="L301" s="23">
        <f t="shared" si="45"/>
        <v>-7.1249999999999144E-3</v>
      </c>
      <c r="M301" s="23">
        <f t="shared" si="42"/>
        <v>3.5000000000000142E-2</v>
      </c>
    </row>
    <row r="302" spans="1:13" ht="19.5" customHeight="1" x14ac:dyDescent="0.35">
      <c r="A302" t="s">
        <v>4193</v>
      </c>
      <c r="B302" s="8">
        <f t="shared" si="43"/>
        <v>1500</v>
      </c>
      <c r="C302" s="23">
        <v>4.6050579999999997</v>
      </c>
      <c r="D302" s="23">
        <f t="shared" si="37"/>
        <v>4.6050000000000004</v>
      </c>
      <c r="E302" s="23">
        <f t="shared" si="38"/>
        <v>5.23</v>
      </c>
      <c r="F302" s="23">
        <f t="shared" si="39"/>
        <v>4.234870983606557</v>
      </c>
      <c r="G302" s="23">
        <v>5.122878</v>
      </c>
      <c r="H302" s="23">
        <f t="shared" si="40"/>
        <v>5.1230000000000002</v>
      </c>
      <c r="I302" s="23">
        <f t="shared" si="41"/>
        <v>4.4419897868852463</v>
      </c>
      <c r="K302" s="23">
        <f t="shared" si="44"/>
        <v>8.3045999999999502E-3</v>
      </c>
      <c r="L302" s="23">
        <f t="shared" si="45"/>
        <v>-6.2440000000000499E-3</v>
      </c>
      <c r="M302" s="23">
        <f t="shared" si="42"/>
        <v>0.10700000000000021</v>
      </c>
    </row>
    <row r="303" spans="1:13" ht="19.5" customHeight="1" x14ac:dyDescent="0.35">
      <c r="A303" t="s">
        <v>4194</v>
      </c>
      <c r="B303" s="8">
        <f t="shared" si="43"/>
        <v>1505</v>
      </c>
      <c r="C303" s="23">
        <v>4.327477</v>
      </c>
      <c r="D303" s="23">
        <f t="shared" si="37"/>
        <v>4.327</v>
      </c>
      <c r="E303" s="23">
        <f t="shared" si="38"/>
        <v>4.952</v>
      </c>
      <c r="F303" s="23">
        <f t="shared" si="39"/>
        <v>3.9572899836065574</v>
      </c>
      <c r="G303" s="23">
        <v>5.0986190000000002</v>
      </c>
      <c r="H303" s="23">
        <f t="shared" si="40"/>
        <v>5.0990000000000002</v>
      </c>
      <c r="I303" s="23">
        <f t="shared" si="41"/>
        <v>4.4177307868852465</v>
      </c>
      <c r="K303" s="23">
        <f t="shared" si="44"/>
        <v>-5.5516199999999925E-2</v>
      </c>
      <c r="L303" s="23">
        <f t="shared" si="45"/>
        <v>-4.8517999999999617E-3</v>
      </c>
      <c r="M303" s="23">
        <f t="shared" si="42"/>
        <v>-0.14700000000000024</v>
      </c>
    </row>
    <row r="304" spans="1:13" ht="19.5" customHeight="1" x14ac:dyDescent="0.35">
      <c r="A304" t="s">
        <v>4195</v>
      </c>
      <c r="B304" s="8">
        <f t="shared" si="43"/>
        <v>1510</v>
      </c>
      <c r="C304" s="23">
        <v>4.426685</v>
      </c>
      <c r="D304" s="23">
        <f t="shared" si="37"/>
        <v>4.4269999999999996</v>
      </c>
      <c r="E304" s="23">
        <f t="shared" si="38"/>
        <v>5.0519999999999996</v>
      </c>
      <c r="F304" s="23">
        <f t="shared" si="39"/>
        <v>4.0564979836065573</v>
      </c>
      <c r="G304" s="23">
        <v>5.0648759999999999</v>
      </c>
      <c r="H304" s="23">
        <f t="shared" si="40"/>
        <v>5.0650000000000004</v>
      </c>
      <c r="I304" s="23">
        <f t="shared" si="41"/>
        <v>4.3839877868852462</v>
      </c>
      <c r="K304" s="23">
        <f t="shared" si="44"/>
        <v>1.9841599999999994E-2</v>
      </c>
      <c r="L304" s="23">
        <f t="shared" si="45"/>
        <v>-6.7486000000000603E-3</v>
      </c>
      <c r="M304" s="23">
        <f t="shared" si="42"/>
        <v>-1.3000000000000789E-2</v>
      </c>
    </row>
    <row r="305" spans="1:13" ht="19.5" customHeight="1" x14ac:dyDescent="0.35">
      <c r="A305" t="s">
        <v>4196</v>
      </c>
      <c r="B305" s="8">
        <f t="shared" si="43"/>
        <v>1515</v>
      </c>
      <c r="C305" s="23">
        <v>4.4649070000000002</v>
      </c>
      <c r="D305" s="23">
        <f t="shared" si="37"/>
        <v>4.4649999999999999</v>
      </c>
      <c r="E305" s="23">
        <f t="shared" si="38"/>
        <v>5.09</v>
      </c>
      <c r="F305" s="23">
        <f t="shared" si="39"/>
        <v>4.0947199836065575</v>
      </c>
      <c r="G305" s="23">
        <v>5.0439819999999997</v>
      </c>
      <c r="H305" s="23">
        <f t="shared" si="40"/>
        <v>5.0439999999999996</v>
      </c>
      <c r="I305" s="23">
        <f t="shared" si="41"/>
        <v>4.363093786885246</v>
      </c>
      <c r="K305" s="23">
        <f t="shared" si="44"/>
        <v>7.6444000000000399E-3</v>
      </c>
      <c r="L305" s="23">
        <f t="shared" si="45"/>
        <v>-4.178800000000038E-3</v>
      </c>
      <c r="M305" s="23">
        <f t="shared" si="42"/>
        <v>4.6000000000000263E-2</v>
      </c>
    </row>
    <row r="306" spans="1:13" ht="19.5" customHeight="1" x14ac:dyDescent="0.35">
      <c r="A306" t="s">
        <v>4197</v>
      </c>
      <c r="B306" s="8">
        <f t="shared" si="43"/>
        <v>1520</v>
      </c>
      <c r="C306" s="23">
        <v>4.3616659999999996</v>
      </c>
      <c r="D306" s="23">
        <f t="shared" si="37"/>
        <v>4.3620000000000001</v>
      </c>
      <c r="E306" s="23">
        <f t="shared" si="38"/>
        <v>4.9870000000000001</v>
      </c>
      <c r="F306" s="23">
        <f t="shared" si="39"/>
        <v>3.991478983606557</v>
      </c>
      <c r="G306" s="23">
        <v>5.0208979999999999</v>
      </c>
      <c r="H306" s="23">
        <f t="shared" si="40"/>
        <v>5.0209999999999999</v>
      </c>
      <c r="I306" s="23">
        <f t="shared" si="41"/>
        <v>4.3400097868852461</v>
      </c>
      <c r="K306" s="23">
        <f t="shared" si="44"/>
        <v>-2.0648200000000116E-2</v>
      </c>
      <c r="L306" s="23">
        <f t="shared" si="45"/>
        <v>-4.6167999999999765E-3</v>
      </c>
      <c r="M306" s="23">
        <f t="shared" si="42"/>
        <v>-3.3999999999999808E-2</v>
      </c>
    </row>
    <row r="307" spans="1:13" ht="19.5" customHeight="1" x14ac:dyDescent="0.35">
      <c r="A307" t="s">
        <v>4198</v>
      </c>
      <c r="B307" s="8">
        <f t="shared" si="43"/>
        <v>1525</v>
      </c>
      <c r="C307" s="23">
        <v>4.4619499999999999</v>
      </c>
      <c r="D307" s="23">
        <f t="shared" si="37"/>
        <v>4.4619999999999997</v>
      </c>
      <c r="E307" s="23">
        <f t="shared" si="38"/>
        <v>5.0869999999999997</v>
      </c>
      <c r="F307" s="23">
        <f t="shared" si="39"/>
        <v>4.0917629836065572</v>
      </c>
      <c r="G307" s="23">
        <v>5.002294</v>
      </c>
      <c r="H307" s="23">
        <f t="shared" si="40"/>
        <v>5.0019999999999998</v>
      </c>
      <c r="I307" s="23">
        <f t="shared" si="41"/>
        <v>4.3214057868852462</v>
      </c>
      <c r="K307" s="23">
        <f t="shared" si="44"/>
        <v>2.0056800000000052E-2</v>
      </c>
      <c r="L307" s="23">
        <f t="shared" si="45"/>
        <v>-3.7207999999999686E-3</v>
      </c>
      <c r="M307" s="23">
        <f t="shared" si="42"/>
        <v>8.4999999999999964E-2</v>
      </c>
    </row>
    <row r="308" spans="1:13" ht="19.5" customHeight="1" x14ac:dyDescent="0.35">
      <c r="A308" t="s">
        <v>4199</v>
      </c>
      <c r="B308" s="8">
        <f t="shared" si="43"/>
        <v>1530</v>
      </c>
      <c r="C308" s="23">
        <v>4.4210830000000003</v>
      </c>
      <c r="D308" s="23">
        <f t="shared" si="37"/>
        <v>4.4210000000000003</v>
      </c>
      <c r="E308" s="23">
        <f t="shared" si="38"/>
        <v>5.0460000000000003</v>
      </c>
      <c r="F308" s="23">
        <f t="shared" si="39"/>
        <v>4.0508959836065577</v>
      </c>
      <c r="G308" s="23">
        <v>4.9853889999999996</v>
      </c>
      <c r="H308" s="23">
        <f t="shared" si="40"/>
        <v>4.9850000000000003</v>
      </c>
      <c r="I308" s="23">
        <f t="shared" si="41"/>
        <v>4.3045007868852458</v>
      </c>
      <c r="K308" s="23">
        <f t="shared" si="44"/>
        <v>-8.1733999999999089E-3</v>
      </c>
      <c r="L308" s="23">
        <f t="shared" si="45"/>
        <v>-3.3810000000000784E-3</v>
      </c>
      <c r="M308" s="23">
        <f t="shared" si="42"/>
        <v>6.0999999999999943E-2</v>
      </c>
    </row>
    <row r="309" spans="1:13" ht="19.5" customHeight="1" x14ac:dyDescent="0.35">
      <c r="A309" t="s">
        <v>4200</v>
      </c>
      <c r="B309" s="8">
        <f t="shared" si="43"/>
        <v>1535</v>
      </c>
      <c r="C309" s="23">
        <v>4.4774789999999998</v>
      </c>
      <c r="D309" s="23">
        <f t="shared" si="37"/>
        <v>4.4770000000000003</v>
      </c>
      <c r="E309" s="23">
        <f t="shared" si="38"/>
        <v>5.1020000000000003</v>
      </c>
      <c r="F309" s="23">
        <f t="shared" si="39"/>
        <v>4.1072919836065571</v>
      </c>
      <c r="G309" s="23">
        <v>4.9574860000000003</v>
      </c>
      <c r="H309" s="23">
        <f t="shared" si="40"/>
        <v>4.9569999999999999</v>
      </c>
      <c r="I309" s="23">
        <f t="shared" si="41"/>
        <v>4.2765977868852465</v>
      </c>
      <c r="K309" s="23">
        <f t="shared" si="44"/>
        <v>1.1279199999999889E-2</v>
      </c>
      <c r="L309" s="23">
        <f t="shared" si="45"/>
        <v>-5.5805999999998688E-3</v>
      </c>
      <c r="M309" s="23">
        <f t="shared" si="42"/>
        <v>0.14500000000000046</v>
      </c>
    </row>
    <row r="310" spans="1:13" ht="19.5" customHeight="1" x14ac:dyDescent="0.35">
      <c r="A310" t="s">
        <v>4201</v>
      </c>
      <c r="B310" s="8">
        <f t="shared" si="43"/>
        <v>1540</v>
      </c>
      <c r="C310" s="23">
        <v>4.2674810000000001</v>
      </c>
      <c r="D310" s="23">
        <f t="shared" si="37"/>
        <v>4.2670000000000003</v>
      </c>
      <c r="E310" s="23">
        <f t="shared" si="38"/>
        <v>4.8920000000000003</v>
      </c>
      <c r="F310" s="23">
        <f t="shared" si="39"/>
        <v>3.8972939836065574</v>
      </c>
      <c r="G310" s="23">
        <v>4.9388810000000003</v>
      </c>
      <c r="H310" s="23">
        <f t="shared" si="40"/>
        <v>4.9390000000000001</v>
      </c>
      <c r="I310" s="23">
        <f t="shared" si="41"/>
        <v>4.2579927868852465</v>
      </c>
      <c r="K310" s="23">
        <f t="shared" si="44"/>
        <v>-4.1999599999999936E-2</v>
      </c>
      <c r="L310" s="23">
        <f t="shared" si="45"/>
        <v>-3.7209999999999964E-3</v>
      </c>
      <c r="M310" s="23">
        <f t="shared" si="42"/>
        <v>-4.6999999999999709E-2</v>
      </c>
    </row>
    <row r="311" spans="1:13" ht="19.5" customHeight="1" x14ac:dyDescent="0.35">
      <c r="A311" t="s">
        <v>4202</v>
      </c>
      <c r="B311" s="8">
        <f t="shared" si="43"/>
        <v>1545</v>
      </c>
      <c r="C311" s="23">
        <v>4.2603559999999998</v>
      </c>
      <c r="D311" s="23">
        <f t="shared" si="37"/>
        <v>4.26</v>
      </c>
      <c r="E311" s="23">
        <f t="shared" si="38"/>
        <v>4.8849999999999998</v>
      </c>
      <c r="F311" s="23">
        <f t="shared" si="39"/>
        <v>3.8901689836065572</v>
      </c>
      <c r="G311" s="23">
        <v>4.918965</v>
      </c>
      <c r="H311" s="23">
        <f t="shared" si="40"/>
        <v>4.9189999999999996</v>
      </c>
      <c r="I311" s="23">
        <f t="shared" si="41"/>
        <v>4.2380767868852462</v>
      </c>
      <c r="K311" s="23">
        <f t="shared" si="44"/>
        <v>-1.425000000000054E-3</v>
      </c>
      <c r="L311" s="23">
        <f t="shared" si="45"/>
        <v>-3.983200000000053E-3</v>
      </c>
      <c r="M311" s="23">
        <f t="shared" si="42"/>
        <v>-3.3999999999999808E-2</v>
      </c>
    </row>
    <row r="312" spans="1:13" ht="19.5" customHeight="1" x14ac:dyDescent="0.35">
      <c r="A312" t="s">
        <v>4203</v>
      </c>
      <c r="B312" s="8">
        <f t="shared" si="43"/>
        <v>1550</v>
      </c>
      <c r="C312" s="23">
        <v>4.4183269999999997</v>
      </c>
      <c r="D312" s="23">
        <f t="shared" si="37"/>
        <v>4.4180000000000001</v>
      </c>
      <c r="E312" s="23">
        <f t="shared" si="38"/>
        <v>5.0430000000000001</v>
      </c>
      <c r="F312" s="23">
        <f t="shared" si="39"/>
        <v>4.048139983606557</v>
      </c>
      <c r="G312" s="23">
        <v>4.9103760000000003</v>
      </c>
      <c r="H312" s="23">
        <f t="shared" si="40"/>
        <v>4.91</v>
      </c>
      <c r="I312" s="23">
        <f t="shared" si="41"/>
        <v>4.2294877868852465</v>
      </c>
      <c r="K312" s="23">
        <f t="shared" si="44"/>
        <v>3.1594199999999975E-2</v>
      </c>
      <c r="L312" s="23">
        <f t="shared" si="45"/>
        <v>-1.7177999999999471E-3</v>
      </c>
      <c r="M312" s="23">
        <f t="shared" si="42"/>
        <v>0.13300000000000001</v>
      </c>
    </row>
    <row r="313" spans="1:13" ht="19.5" customHeight="1" x14ac:dyDescent="0.35">
      <c r="A313" t="s">
        <v>4204</v>
      </c>
      <c r="B313" s="8">
        <f t="shared" si="43"/>
        <v>1555</v>
      </c>
      <c r="C313" s="23">
        <v>4.3800179999999997</v>
      </c>
      <c r="D313" s="23">
        <f t="shared" si="37"/>
        <v>4.38</v>
      </c>
      <c r="E313" s="23">
        <f t="shared" si="38"/>
        <v>5.0049999999999999</v>
      </c>
      <c r="F313" s="23">
        <f t="shared" si="39"/>
        <v>4.0098309836065571</v>
      </c>
      <c r="G313" s="23">
        <v>4.8916009999999996</v>
      </c>
      <c r="H313" s="23">
        <f t="shared" si="40"/>
        <v>4.8920000000000003</v>
      </c>
      <c r="I313" s="23">
        <f t="shared" si="41"/>
        <v>4.2107127868852459</v>
      </c>
      <c r="K313" s="23">
        <f t="shared" si="44"/>
        <v>-7.6617999999999851E-3</v>
      </c>
      <c r="L313" s="23">
        <f t="shared" si="45"/>
        <v>-3.7550000000001306E-3</v>
      </c>
      <c r="M313" s="23">
        <f t="shared" si="42"/>
        <v>0.11299999999999955</v>
      </c>
    </row>
    <row r="314" spans="1:13" ht="19.5" customHeight="1" x14ac:dyDescent="0.35">
      <c r="A314" t="s">
        <v>4205</v>
      </c>
      <c r="B314" s="8">
        <f t="shared" si="43"/>
        <v>1560</v>
      </c>
      <c r="C314" s="23">
        <v>4.3507199999999999</v>
      </c>
      <c r="D314" s="23">
        <f t="shared" si="37"/>
        <v>4.351</v>
      </c>
      <c r="E314" s="23">
        <f t="shared" si="38"/>
        <v>4.976</v>
      </c>
      <c r="F314" s="23">
        <f t="shared" si="39"/>
        <v>3.9805329836065573</v>
      </c>
      <c r="G314" s="23">
        <v>4.8680339999999998</v>
      </c>
      <c r="H314" s="23">
        <f t="shared" si="40"/>
        <v>4.8680000000000003</v>
      </c>
      <c r="I314" s="23">
        <f t="shared" si="41"/>
        <v>4.187145786885246</v>
      </c>
      <c r="K314" s="23">
        <f t="shared" si="44"/>
        <v>-5.8595999999999648E-3</v>
      </c>
      <c r="L314" s="23">
        <f t="shared" si="45"/>
        <v>-4.7133999999999787E-3</v>
      </c>
      <c r="M314" s="23">
        <f t="shared" si="42"/>
        <v>0.10799999999999965</v>
      </c>
    </row>
    <row r="315" spans="1:13" ht="19.5" customHeight="1" x14ac:dyDescent="0.35">
      <c r="A315" t="s">
        <v>4206</v>
      </c>
      <c r="B315" s="8">
        <f t="shared" si="43"/>
        <v>1565</v>
      </c>
      <c r="C315" s="23">
        <v>4.2934619999999999</v>
      </c>
      <c r="D315" s="23">
        <f t="shared" si="37"/>
        <v>4.2930000000000001</v>
      </c>
      <c r="E315" s="23">
        <f t="shared" si="38"/>
        <v>4.9180000000000001</v>
      </c>
      <c r="F315" s="23">
        <f t="shared" si="39"/>
        <v>3.9232749836065572</v>
      </c>
      <c r="G315" s="23">
        <v>4.8586989999999997</v>
      </c>
      <c r="H315" s="23">
        <f t="shared" si="40"/>
        <v>4.859</v>
      </c>
      <c r="I315" s="23">
        <f t="shared" si="41"/>
        <v>4.1778107868852459</v>
      </c>
      <c r="K315" s="23">
        <f t="shared" si="44"/>
        <v>-1.1451600000000006E-2</v>
      </c>
      <c r="L315" s="23">
        <f t="shared" si="45"/>
        <v>-1.8670000000000186E-3</v>
      </c>
      <c r="M315" s="23">
        <f t="shared" si="42"/>
        <v>5.9000000000000163E-2</v>
      </c>
    </row>
    <row r="316" spans="1:13" ht="19.5" customHeight="1" x14ac:dyDescent="0.35">
      <c r="A316" t="s">
        <v>4207</v>
      </c>
      <c r="B316" s="8">
        <f t="shared" si="43"/>
        <v>1570</v>
      </c>
      <c r="C316" s="23">
        <v>4.2605639999999996</v>
      </c>
      <c r="D316" s="23">
        <f t="shared" si="37"/>
        <v>4.2610000000000001</v>
      </c>
      <c r="E316" s="23">
        <f t="shared" si="38"/>
        <v>4.8860000000000001</v>
      </c>
      <c r="F316" s="23">
        <f t="shared" si="39"/>
        <v>3.8903769836065569</v>
      </c>
      <c r="G316" s="23">
        <v>4.8362999999999996</v>
      </c>
      <c r="H316" s="23">
        <f t="shared" si="40"/>
        <v>4.8360000000000003</v>
      </c>
      <c r="I316" s="23">
        <f t="shared" si="41"/>
        <v>4.1554117868852458</v>
      </c>
      <c r="K316" s="23">
        <f t="shared" si="44"/>
        <v>-6.579600000000063E-3</v>
      </c>
      <c r="L316" s="23">
        <f t="shared" si="45"/>
        <v>-4.4798000000000112E-3</v>
      </c>
      <c r="M316" s="23">
        <f t="shared" si="42"/>
        <v>4.9999999999999822E-2</v>
      </c>
    </row>
    <row r="317" spans="1:13" ht="19.5" customHeight="1" x14ac:dyDescent="0.35">
      <c r="A317" t="s">
        <v>4208</v>
      </c>
      <c r="B317" s="8">
        <f t="shared" si="43"/>
        <v>1575</v>
      </c>
      <c r="C317" s="23">
        <v>4.2607590000000002</v>
      </c>
      <c r="D317" s="23">
        <f t="shared" si="37"/>
        <v>4.2610000000000001</v>
      </c>
      <c r="E317" s="23">
        <f t="shared" si="38"/>
        <v>4.8860000000000001</v>
      </c>
      <c r="F317" s="23">
        <f t="shared" si="39"/>
        <v>3.8905719836065575</v>
      </c>
      <c r="G317" s="23">
        <v>4.8222110000000002</v>
      </c>
      <c r="H317" s="23">
        <f t="shared" si="40"/>
        <v>4.8220000000000001</v>
      </c>
      <c r="I317" s="23">
        <f t="shared" si="41"/>
        <v>4.1413227868852465</v>
      </c>
      <c r="K317" s="23">
        <f t="shared" si="44"/>
        <v>3.900000000012227E-5</v>
      </c>
      <c r="L317" s="23">
        <f t="shared" si="45"/>
        <v>-2.8177999999998704E-3</v>
      </c>
      <c r="M317" s="23">
        <f t="shared" si="42"/>
        <v>6.4000000000000057E-2</v>
      </c>
    </row>
    <row r="318" spans="1:13" ht="19.5" customHeight="1" x14ac:dyDescent="0.35">
      <c r="A318" t="s">
        <v>4209</v>
      </c>
      <c r="B318" s="8">
        <f t="shared" si="43"/>
        <v>1580</v>
      </c>
      <c r="C318" s="23">
        <v>4.2565020000000002</v>
      </c>
      <c r="D318" s="23">
        <f t="shared" si="37"/>
        <v>4.2569999999999997</v>
      </c>
      <c r="E318" s="23">
        <f t="shared" si="38"/>
        <v>4.8819999999999997</v>
      </c>
      <c r="F318" s="23">
        <f t="shared" si="39"/>
        <v>3.8863149836065576</v>
      </c>
      <c r="G318" s="23">
        <v>4.8125479999999996</v>
      </c>
      <c r="H318" s="23">
        <f t="shared" si="40"/>
        <v>4.8129999999999997</v>
      </c>
      <c r="I318" s="23">
        <f t="shared" si="41"/>
        <v>4.1316597868852458</v>
      </c>
      <c r="K318" s="23">
        <f t="shared" si="44"/>
        <v>-8.513999999999911E-4</v>
      </c>
      <c r="L318" s="23">
        <f t="shared" si="45"/>
        <v>-1.9326000000001286E-3</v>
      </c>
      <c r="M318" s="23">
        <f t="shared" si="42"/>
        <v>6.899999999999995E-2</v>
      </c>
    </row>
    <row r="319" spans="1:13" ht="19.5" customHeight="1" x14ac:dyDescent="0.35">
      <c r="A319" t="s">
        <v>4210</v>
      </c>
      <c r="B319" s="8">
        <f t="shared" si="43"/>
        <v>1585</v>
      </c>
      <c r="C319" s="23">
        <v>4.2001419999999996</v>
      </c>
      <c r="D319" s="23">
        <f t="shared" si="37"/>
        <v>4.2</v>
      </c>
      <c r="E319" s="23">
        <f t="shared" si="38"/>
        <v>4.8250000000000002</v>
      </c>
      <c r="F319" s="23">
        <f t="shared" si="39"/>
        <v>3.829954983606557</v>
      </c>
      <c r="G319" s="23">
        <v>4.807588</v>
      </c>
      <c r="H319" s="23">
        <f t="shared" si="40"/>
        <v>4.8079999999999998</v>
      </c>
      <c r="I319" s="23">
        <f t="shared" si="41"/>
        <v>4.1266997868852462</v>
      </c>
      <c r="K319" s="23">
        <f t="shared" si="44"/>
        <v>-1.1272000000000126E-2</v>
      </c>
      <c r="L319" s="23">
        <f t="shared" si="45"/>
        <v>-9.9199999999992632E-4</v>
      </c>
      <c r="M319" s="23">
        <f t="shared" si="42"/>
        <v>1.7000000000000348E-2</v>
      </c>
    </row>
    <row r="320" spans="1:13" ht="19.5" customHeight="1" x14ac:dyDescent="0.35">
      <c r="A320" t="s">
        <v>4211</v>
      </c>
      <c r="B320" s="8">
        <f t="shared" si="43"/>
        <v>1590</v>
      </c>
      <c r="C320" s="23">
        <v>4.2199450000000001</v>
      </c>
      <c r="D320" s="23">
        <f t="shared" si="37"/>
        <v>4.22</v>
      </c>
      <c r="E320" s="23">
        <f t="shared" si="38"/>
        <v>4.8449999999999998</v>
      </c>
      <c r="F320" s="23">
        <f t="shared" si="39"/>
        <v>3.8497579836065574</v>
      </c>
      <c r="G320" s="23">
        <v>4.7869619999999999</v>
      </c>
      <c r="H320" s="23">
        <f t="shared" si="40"/>
        <v>4.7869999999999999</v>
      </c>
      <c r="I320" s="23">
        <f t="shared" si="41"/>
        <v>4.1060737868852462</v>
      </c>
      <c r="K320" s="23">
        <f t="shared" si="44"/>
        <v>3.9606000000000918E-3</v>
      </c>
      <c r="L320" s="23">
        <f t="shared" si="45"/>
        <v>-4.1252000000000068E-3</v>
      </c>
      <c r="M320" s="23">
        <f t="shared" si="42"/>
        <v>5.7999999999999829E-2</v>
      </c>
    </row>
    <row r="321" spans="1:13" ht="19.5" customHeight="1" x14ac:dyDescent="0.35">
      <c r="A321" t="s">
        <v>4212</v>
      </c>
      <c r="B321" s="8">
        <f t="shared" si="43"/>
        <v>1595</v>
      </c>
      <c r="C321" s="23">
        <v>4.0945260000000001</v>
      </c>
      <c r="D321" s="23">
        <f t="shared" si="37"/>
        <v>4.0949999999999998</v>
      </c>
      <c r="E321" s="23">
        <f t="shared" si="38"/>
        <v>4.72</v>
      </c>
      <c r="F321" s="23">
        <f t="shared" si="39"/>
        <v>3.7243389836065575</v>
      </c>
      <c r="G321" s="23">
        <v>4.7713549999999998</v>
      </c>
      <c r="H321" s="23">
        <f t="shared" si="40"/>
        <v>4.7709999999999999</v>
      </c>
      <c r="I321" s="23">
        <f t="shared" si="41"/>
        <v>4.090466786885246</v>
      </c>
      <c r="K321" s="23">
        <f t="shared" si="44"/>
        <v>-2.5083799999999989E-2</v>
      </c>
      <c r="L321" s="23">
        <f t="shared" si="45"/>
        <v>-3.1214000000000298E-3</v>
      </c>
      <c r="M321" s="23">
        <f t="shared" si="42"/>
        <v>-5.1000000000000156E-2</v>
      </c>
    </row>
    <row r="322" spans="1:13" ht="19.5" customHeight="1" x14ac:dyDescent="0.35">
      <c r="A322" t="s">
        <v>4213</v>
      </c>
      <c r="B322" s="8">
        <f t="shared" si="43"/>
        <v>1600</v>
      </c>
      <c r="C322" s="23">
        <v>4.0912550000000003</v>
      </c>
      <c r="D322" s="23">
        <f t="shared" ref="D322:D385" si="46">ROUND(C322,3)</f>
        <v>4.0910000000000002</v>
      </c>
      <c r="E322" s="23">
        <f t="shared" ref="E322:E385" si="47">D322+5/8</f>
        <v>4.7160000000000002</v>
      </c>
      <c r="F322" s="23">
        <f t="shared" ref="F322:F385" si="48">C322-AVERAGE($C$2:$C$62)</f>
        <v>3.7210679836065577</v>
      </c>
      <c r="G322" s="23">
        <v>4.7575390000000004</v>
      </c>
      <c r="H322" s="23">
        <f t="shared" ref="H322:H385" si="49">ROUND(G322, 3)</f>
        <v>4.758</v>
      </c>
      <c r="I322" s="23">
        <f t="shared" ref="I322:I385" si="50">G322-AVERAGE($G$2:$G$62)</f>
        <v>4.0766507868852466</v>
      </c>
      <c r="K322" s="23">
        <f t="shared" si="44"/>
        <v>-6.5419999999996039E-4</v>
      </c>
      <c r="L322" s="23">
        <f t="shared" si="45"/>
        <v>-2.7631999999998768E-3</v>
      </c>
      <c r="M322" s="23">
        <f t="shared" ref="M322:M385" si="51">E322-H322</f>
        <v>-4.1999999999999815E-2</v>
      </c>
    </row>
    <row r="323" spans="1:13" ht="19.5" customHeight="1" x14ac:dyDescent="0.35">
      <c r="A323" t="s">
        <v>4214</v>
      </c>
      <c r="B323" s="8">
        <f t="shared" ref="B323:B386" si="52">B322+5</f>
        <v>1605</v>
      </c>
      <c r="C323" s="23">
        <v>4.0871930000000001</v>
      </c>
      <c r="D323" s="23">
        <f t="shared" si="46"/>
        <v>4.0869999999999997</v>
      </c>
      <c r="E323" s="23">
        <f t="shared" si="47"/>
        <v>4.7119999999999997</v>
      </c>
      <c r="F323" s="23">
        <f t="shared" si="48"/>
        <v>3.7170059836065574</v>
      </c>
      <c r="G323" s="23">
        <v>4.7396609999999999</v>
      </c>
      <c r="H323" s="23">
        <f t="shared" si="49"/>
        <v>4.74</v>
      </c>
      <c r="I323" s="23">
        <f t="shared" si="50"/>
        <v>4.0587727868852461</v>
      </c>
      <c r="K323" s="23">
        <f t="shared" ref="K323:K386" si="53">(C323-C322)/(B323-B322)</f>
        <v>-8.1240000000004642E-4</v>
      </c>
      <c r="L323" s="23">
        <f t="shared" ref="L323:L386" si="54">(G323-G322)/(B323-B322)</f>
        <v>-3.575600000000101E-3</v>
      </c>
      <c r="M323" s="23">
        <f t="shared" si="51"/>
        <v>-2.8000000000000469E-2</v>
      </c>
    </row>
    <row r="324" spans="1:13" ht="19.5" customHeight="1" x14ac:dyDescent="0.35">
      <c r="A324" t="s">
        <v>4215</v>
      </c>
      <c r="B324" s="8">
        <f t="shared" si="52"/>
        <v>1610</v>
      </c>
      <c r="C324" s="23">
        <v>4.092225</v>
      </c>
      <c r="D324" s="23">
        <f t="shared" si="46"/>
        <v>4.0919999999999996</v>
      </c>
      <c r="E324" s="23">
        <f t="shared" si="47"/>
        <v>4.7169999999999996</v>
      </c>
      <c r="F324" s="23">
        <f t="shared" si="48"/>
        <v>3.7220379836065574</v>
      </c>
      <c r="G324" s="23">
        <v>4.7263169999999999</v>
      </c>
      <c r="H324" s="23">
        <f t="shared" si="49"/>
        <v>4.726</v>
      </c>
      <c r="I324" s="23">
        <f t="shared" si="50"/>
        <v>4.0454287868852461</v>
      </c>
      <c r="K324" s="23">
        <f t="shared" si="53"/>
        <v>1.006399999999985E-3</v>
      </c>
      <c r="L324" s="23">
        <f t="shared" si="54"/>
        <v>-2.6688000000000046E-3</v>
      </c>
      <c r="M324" s="23">
        <f t="shared" si="51"/>
        <v>-9.0000000000003411E-3</v>
      </c>
    </row>
    <row r="325" spans="1:13" ht="19.5" customHeight="1" x14ac:dyDescent="0.35">
      <c r="A325" t="s">
        <v>4216</v>
      </c>
      <c r="B325" s="8">
        <f t="shared" si="52"/>
        <v>1615</v>
      </c>
      <c r="C325" s="23">
        <v>4.0922530000000004</v>
      </c>
      <c r="D325" s="23">
        <f t="shared" si="46"/>
        <v>4.0919999999999996</v>
      </c>
      <c r="E325" s="23">
        <f t="shared" si="47"/>
        <v>4.7169999999999996</v>
      </c>
      <c r="F325" s="23">
        <f t="shared" si="48"/>
        <v>3.7220659836065577</v>
      </c>
      <c r="G325" s="23">
        <v>4.6902569999999999</v>
      </c>
      <c r="H325" s="23">
        <f t="shared" si="49"/>
        <v>4.6900000000000004</v>
      </c>
      <c r="I325" s="23">
        <f t="shared" si="50"/>
        <v>4.0093687868852461</v>
      </c>
      <c r="K325" s="23">
        <f t="shared" si="53"/>
        <v>5.6000000000722135E-6</v>
      </c>
      <c r="L325" s="23">
        <f t="shared" si="54"/>
        <v>-7.2119999999999962E-3</v>
      </c>
      <c r="M325" s="23">
        <f t="shared" si="51"/>
        <v>2.6999999999999247E-2</v>
      </c>
    </row>
    <row r="326" spans="1:13" ht="19.5" customHeight="1" x14ac:dyDescent="0.35">
      <c r="A326" t="s">
        <v>4217</v>
      </c>
      <c r="B326" s="8">
        <f t="shared" si="52"/>
        <v>1620</v>
      </c>
      <c r="C326" s="23">
        <v>4.1506800000000004</v>
      </c>
      <c r="D326" s="23">
        <f t="shared" si="46"/>
        <v>4.1509999999999998</v>
      </c>
      <c r="E326" s="23">
        <f t="shared" si="47"/>
        <v>4.7759999999999998</v>
      </c>
      <c r="F326" s="23">
        <f t="shared" si="48"/>
        <v>3.7804929836065577</v>
      </c>
      <c r="G326" s="23">
        <v>4.68363</v>
      </c>
      <c r="H326" s="23">
        <f t="shared" si="49"/>
        <v>4.6840000000000002</v>
      </c>
      <c r="I326" s="23">
        <f t="shared" si="50"/>
        <v>4.0027417868852462</v>
      </c>
      <c r="K326" s="23">
        <f t="shared" si="53"/>
        <v>1.1685400000000002E-2</v>
      </c>
      <c r="L326" s="23">
        <f t="shared" si="54"/>
        <v>-1.3253999999999877E-3</v>
      </c>
      <c r="M326" s="23">
        <f t="shared" si="51"/>
        <v>9.1999999999999638E-2</v>
      </c>
    </row>
    <row r="327" spans="1:13" ht="19.5" customHeight="1" x14ac:dyDescent="0.35">
      <c r="A327" t="s">
        <v>4218</v>
      </c>
      <c r="B327" s="8">
        <f t="shared" si="52"/>
        <v>1625</v>
      </c>
      <c r="C327" s="23">
        <v>4.1000829999999997</v>
      </c>
      <c r="D327" s="23">
        <f t="shared" si="46"/>
        <v>4.0999999999999996</v>
      </c>
      <c r="E327" s="23">
        <f t="shared" si="47"/>
        <v>4.7249999999999996</v>
      </c>
      <c r="F327" s="23">
        <f t="shared" si="48"/>
        <v>3.7298959836065571</v>
      </c>
      <c r="G327" s="23">
        <v>4.657451</v>
      </c>
      <c r="H327" s="23">
        <f t="shared" si="49"/>
        <v>4.657</v>
      </c>
      <c r="I327" s="23">
        <f t="shared" si="50"/>
        <v>3.9765627868852458</v>
      </c>
      <c r="K327" s="23">
        <f t="shared" si="53"/>
        <v>-1.0119400000000134E-2</v>
      </c>
      <c r="L327" s="23">
        <f t="shared" si="54"/>
        <v>-5.2357999999999901E-3</v>
      </c>
      <c r="M327" s="23">
        <f t="shared" si="51"/>
        <v>6.7999999999999616E-2</v>
      </c>
    </row>
    <row r="328" spans="1:13" ht="19.5" customHeight="1" x14ac:dyDescent="0.35">
      <c r="A328" t="s">
        <v>4219</v>
      </c>
      <c r="B328" s="8">
        <f t="shared" si="52"/>
        <v>1630</v>
      </c>
      <c r="C328" s="23">
        <v>4.0544840000000004</v>
      </c>
      <c r="D328" s="23">
        <f t="shared" si="46"/>
        <v>4.0540000000000003</v>
      </c>
      <c r="E328" s="23">
        <f t="shared" si="47"/>
        <v>4.6790000000000003</v>
      </c>
      <c r="F328" s="23">
        <f t="shared" si="48"/>
        <v>3.6842969836065578</v>
      </c>
      <c r="G328" s="23">
        <v>4.6473870000000002</v>
      </c>
      <c r="H328" s="23">
        <f t="shared" si="49"/>
        <v>4.6470000000000002</v>
      </c>
      <c r="I328" s="23">
        <f t="shared" si="50"/>
        <v>3.9664987868852459</v>
      </c>
      <c r="K328" s="23">
        <f t="shared" si="53"/>
        <v>-9.1197999999998551E-3</v>
      </c>
      <c r="L328" s="23">
        <f t="shared" si="54"/>
        <v>-2.01279999999997E-3</v>
      </c>
      <c r="M328" s="23">
        <f t="shared" si="51"/>
        <v>3.2000000000000028E-2</v>
      </c>
    </row>
    <row r="329" spans="1:13" ht="19.5" customHeight="1" x14ac:dyDescent="0.35">
      <c r="A329" t="s">
        <v>4220</v>
      </c>
      <c r="B329" s="8">
        <f t="shared" si="52"/>
        <v>1635</v>
      </c>
      <c r="C329" s="23">
        <v>4.0492020000000002</v>
      </c>
      <c r="D329" s="23">
        <f t="shared" si="46"/>
        <v>4.0490000000000004</v>
      </c>
      <c r="E329" s="23">
        <f t="shared" si="47"/>
        <v>4.6740000000000004</v>
      </c>
      <c r="F329" s="23">
        <f t="shared" si="48"/>
        <v>3.6790149836065575</v>
      </c>
      <c r="G329" s="23">
        <v>4.6251170000000004</v>
      </c>
      <c r="H329" s="23">
        <f t="shared" si="49"/>
        <v>4.625</v>
      </c>
      <c r="I329" s="23">
        <f t="shared" si="50"/>
        <v>3.9442287868852461</v>
      </c>
      <c r="K329" s="23">
        <f t="shared" si="53"/>
        <v>-1.0564000000000463E-3</v>
      </c>
      <c r="L329" s="23">
        <f t="shared" si="54"/>
        <v>-4.453999999999958E-3</v>
      </c>
      <c r="M329" s="23">
        <f t="shared" si="51"/>
        <v>4.9000000000000377E-2</v>
      </c>
    </row>
    <row r="330" spans="1:13" ht="19.5" customHeight="1" x14ac:dyDescent="0.35">
      <c r="A330" t="s">
        <v>4221</v>
      </c>
      <c r="B330" s="8">
        <f t="shared" si="52"/>
        <v>1640</v>
      </c>
      <c r="C330" s="23">
        <v>3.9875949999999998</v>
      </c>
      <c r="D330" s="23">
        <f t="shared" si="46"/>
        <v>3.988</v>
      </c>
      <c r="E330" s="23">
        <f t="shared" si="47"/>
        <v>4.6129999999999995</v>
      </c>
      <c r="F330" s="23">
        <f t="shared" si="48"/>
        <v>3.6174079836065571</v>
      </c>
      <c r="G330" s="23">
        <v>4.6108409999999997</v>
      </c>
      <c r="H330" s="23">
        <f t="shared" si="49"/>
        <v>4.6109999999999998</v>
      </c>
      <c r="I330" s="23">
        <f t="shared" si="50"/>
        <v>3.9299527868852455</v>
      </c>
      <c r="K330" s="23">
        <f t="shared" si="53"/>
        <v>-1.2321400000000083E-2</v>
      </c>
      <c r="L330" s="23">
        <f t="shared" si="54"/>
        <v>-2.8552000000001245E-3</v>
      </c>
      <c r="M330" s="23">
        <f t="shared" si="51"/>
        <v>1.9999999999997797E-3</v>
      </c>
    </row>
    <row r="331" spans="1:13" ht="19.5" customHeight="1" x14ac:dyDescent="0.35">
      <c r="A331" t="s">
        <v>4222</v>
      </c>
      <c r="B331" s="8">
        <f t="shared" si="52"/>
        <v>1645</v>
      </c>
      <c r="C331" s="23">
        <v>3.9295300000000002</v>
      </c>
      <c r="D331" s="23">
        <f t="shared" si="46"/>
        <v>3.93</v>
      </c>
      <c r="E331" s="23">
        <f t="shared" si="47"/>
        <v>4.5549999999999997</v>
      </c>
      <c r="F331" s="23">
        <f t="shared" si="48"/>
        <v>3.5593429836065575</v>
      </c>
      <c r="G331" s="23">
        <v>4.5807320000000002</v>
      </c>
      <c r="H331" s="23">
        <f t="shared" si="49"/>
        <v>4.5810000000000004</v>
      </c>
      <c r="I331" s="23">
        <f t="shared" si="50"/>
        <v>3.899843786885246</v>
      </c>
      <c r="K331" s="23">
        <f t="shared" si="53"/>
        <v>-1.1612999999999919E-2</v>
      </c>
      <c r="L331" s="23">
        <f t="shared" si="54"/>
        <v>-6.0217999999998993E-3</v>
      </c>
      <c r="M331" s="23">
        <f t="shared" si="51"/>
        <v>-2.6000000000000689E-2</v>
      </c>
    </row>
    <row r="332" spans="1:13" ht="19.5" customHeight="1" x14ac:dyDescent="0.35">
      <c r="A332" t="s">
        <v>4223</v>
      </c>
      <c r="B332" s="8">
        <f t="shared" si="52"/>
        <v>1650</v>
      </c>
      <c r="C332" s="23">
        <v>3.9007589999999999</v>
      </c>
      <c r="D332" s="23">
        <f t="shared" si="46"/>
        <v>3.9009999999999998</v>
      </c>
      <c r="E332" s="23">
        <f t="shared" si="47"/>
        <v>4.5259999999999998</v>
      </c>
      <c r="F332" s="23">
        <f t="shared" si="48"/>
        <v>3.5305719836065572</v>
      </c>
      <c r="G332" s="23">
        <v>4.5651820000000001</v>
      </c>
      <c r="H332" s="23">
        <f t="shared" si="49"/>
        <v>4.5650000000000004</v>
      </c>
      <c r="I332" s="23">
        <f t="shared" si="50"/>
        <v>3.8842937868852458</v>
      </c>
      <c r="K332" s="23">
        <f t="shared" si="53"/>
        <v>-5.7542000000000652E-3</v>
      </c>
      <c r="L332" s="23">
        <f t="shared" si="54"/>
        <v>-3.110000000000035E-3</v>
      </c>
      <c r="M332" s="23">
        <f t="shared" si="51"/>
        <v>-3.900000000000059E-2</v>
      </c>
    </row>
    <row r="333" spans="1:13" ht="19.5" customHeight="1" x14ac:dyDescent="0.35">
      <c r="A333" t="s">
        <v>4224</v>
      </c>
      <c r="B333" s="8">
        <f t="shared" si="52"/>
        <v>1655</v>
      </c>
      <c r="C333" s="23">
        <v>3.851518</v>
      </c>
      <c r="D333" s="23">
        <f t="shared" si="46"/>
        <v>3.8519999999999999</v>
      </c>
      <c r="E333" s="23">
        <f t="shared" si="47"/>
        <v>4.4770000000000003</v>
      </c>
      <c r="F333" s="23">
        <f t="shared" si="48"/>
        <v>3.4813309836065573</v>
      </c>
      <c r="G333" s="23">
        <v>4.5594429999999999</v>
      </c>
      <c r="H333" s="23">
        <f t="shared" si="49"/>
        <v>4.5590000000000002</v>
      </c>
      <c r="I333" s="23">
        <f t="shared" si="50"/>
        <v>3.8785547868852457</v>
      </c>
      <c r="K333" s="23">
        <f t="shared" si="53"/>
        <v>-9.8481999999999736E-3</v>
      </c>
      <c r="L333" s="23">
        <f t="shared" si="54"/>
        <v>-1.1478000000000321E-3</v>
      </c>
      <c r="M333" s="23">
        <f t="shared" si="51"/>
        <v>-8.1999999999999851E-2</v>
      </c>
    </row>
    <row r="334" spans="1:13" ht="19.5" customHeight="1" x14ac:dyDescent="0.35">
      <c r="A334" t="s">
        <v>4225</v>
      </c>
      <c r="B334" s="8">
        <f t="shared" si="52"/>
        <v>1660</v>
      </c>
      <c r="C334" s="23">
        <v>3.9043960000000002</v>
      </c>
      <c r="D334" s="23">
        <f t="shared" si="46"/>
        <v>3.9039999999999999</v>
      </c>
      <c r="E334" s="23">
        <f t="shared" si="47"/>
        <v>4.5289999999999999</v>
      </c>
      <c r="F334" s="23">
        <f t="shared" si="48"/>
        <v>3.5342089836065576</v>
      </c>
      <c r="G334" s="23">
        <v>4.527355</v>
      </c>
      <c r="H334" s="23">
        <f t="shared" si="49"/>
        <v>4.5270000000000001</v>
      </c>
      <c r="I334" s="23">
        <f t="shared" si="50"/>
        <v>3.8464667868852458</v>
      </c>
      <c r="K334" s="23">
        <f t="shared" si="53"/>
        <v>1.0575600000000041E-2</v>
      </c>
      <c r="L334" s="23">
        <f t="shared" si="54"/>
        <v>-6.4175999999999791E-3</v>
      </c>
      <c r="M334" s="23">
        <f t="shared" si="51"/>
        <v>1.9999999999997797E-3</v>
      </c>
    </row>
    <row r="335" spans="1:13" ht="19.5" customHeight="1" x14ac:dyDescent="0.35">
      <c r="A335" t="s">
        <v>4226</v>
      </c>
      <c r="B335" s="8">
        <f t="shared" si="52"/>
        <v>1665</v>
      </c>
      <c r="C335" s="23">
        <v>3.9263050000000002</v>
      </c>
      <c r="D335" s="23">
        <f t="shared" si="46"/>
        <v>3.9260000000000002</v>
      </c>
      <c r="E335" s="23">
        <f t="shared" si="47"/>
        <v>4.5510000000000002</v>
      </c>
      <c r="F335" s="23">
        <f t="shared" si="48"/>
        <v>3.5561179836065575</v>
      </c>
      <c r="G335" s="23">
        <v>4.5147899999999996</v>
      </c>
      <c r="H335" s="23">
        <f t="shared" si="49"/>
        <v>4.5149999999999997</v>
      </c>
      <c r="I335" s="23">
        <f t="shared" si="50"/>
        <v>3.8339017868852454</v>
      </c>
      <c r="K335" s="23">
        <f t="shared" si="53"/>
        <v>4.3817999999999913E-3</v>
      </c>
      <c r="L335" s="23">
        <f t="shared" si="54"/>
        <v>-2.5130000000000764E-3</v>
      </c>
      <c r="M335" s="23">
        <f t="shared" si="51"/>
        <v>3.6000000000000476E-2</v>
      </c>
    </row>
    <row r="336" spans="1:13" ht="19.5" customHeight="1" x14ac:dyDescent="0.35">
      <c r="A336" t="s">
        <v>4227</v>
      </c>
      <c r="B336" s="8">
        <f t="shared" si="52"/>
        <v>1670</v>
      </c>
      <c r="C336" s="23">
        <v>3.8423929999999999</v>
      </c>
      <c r="D336" s="23">
        <f t="shared" si="46"/>
        <v>3.8420000000000001</v>
      </c>
      <c r="E336" s="23">
        <f t="shared" si="47"/>
        <v>4.4670000000000005</v>
      </c>
      <c r="F336" s="23">
        <f t="shared" si="48"/>
        <v>3.4722059836065573</v>
      </c>
      <c r="G336" s="23">
        <v>4.4921990000000003</v>
      </c>
      <c r="H336" s="23">
        <f t="shared" si="49"/>
        <v>4.492</v>
      </c>
      <c r="I336" s="23">
        <f t="shared" si="50"/>
        <v>3.811310786885246</v>
      </c>
      <c r="K336" s="23">
        <f t="shared" si="53"/>
        <v>-1.6782400000000041E-2</v>
      </c>
      <c r="L336" s="23">
        <f t="shared" si="54"/>
        <v>-4.5181999999998725E-3</v>
      </c>
      <c r="M336" s="23">
        <f t="shared" si="51"/>
        <v>-2.4999999999999467E-2</v>
      </c>
    </row>
    <row r="337" spans="1:13" ht="19.5" customHeight="1" x14ac:dyDescent="0.35">
      <c r="A337" t="s">
        <v>4228</v>
      </c>
      <c r="B337" s="8">
        <f t="shared" si="52"/>
        <v>1675</v>
      </c>
      <c r="C337" s="23">
        <v>3.7885770000000001</v>
      </c>
      <c r="D337" s="23">
        <f t="shared" si="46"/>
        <v>3.7890000000000001</v>
      </c>
      <c r="E337" s="23">
        <f t="shared" si="47"/>
        <v>4.4139999999999997</v>
      </c>
      <c r="F337" s="23">
        <f t="shared" si="48"/>
        <v>3.4183899836065574</v>
      </c>
      <c r="G337" s="23">
        <v>4.4649380000000001</v>
      </c>
      <c r="H337" s="23">
        <f t="shared" si="49"/>
        <v>4.4649999999999999</v>
      </c>
      <c r="I337" s="23">
        <f t="shared" si="50"/>
        <v>3.7840497868852458</v>
      </c>
      <c r="K337" s="23">
        <f t="shared" si="53"/>
        <v>-1.0763199999999973E-2</v>
      </c>
      <c r="L337" s="23">
        <f t="shared" si="54"/>
        <v>-5.4522000000000407E-3</v>
      </c>
      <c r="M337" s="23">
        <f t="shared" si="51"/>
        <v>-5.1000000000000156E-2</v>
      </c>
    </row>
    <row r="338" spans="1:13" ht="19.5" customHeight="1" x14ac:dyDescent="0.35">
      <c r="A338" t="s">
        <v>4229</v>
      </c>
      <c r="B338" s="8">
        <f t="shared" si="52"/>
        <v>1680</v>
      </c>
      <c r="C338" s="23">
        <v>3.748208</v>
      </c>
      <c r="D338" s="23">
        <f t="shared" si="46"/>
        <v>3.7480000000000002</v>
      </c>
      <c r="E338" s="23">
        <f t="shared" si="47"/>
        <v>4.3730000000000002</v>
      </c>
      <c r="F338" s="23">
        <f t="shared" si="48"/>
        <v>3.3780209836065573</v>
      </c>
      <c r="G338" s="23">
        <v>4.4386770000000002</v>
      </c>
      <c r="H338" s="23">
        <f t="shared" si="49"/>
        <v>4.4390000000000001</v>
      </c>
      <c r="I338" s="23">
        <f t="shared" si="50"/>
        <v>3.757788786885246</v>
      </c>
      <c r="K338" s="23">
        <f t="shared" si="53"/>
        <v>-8.0738000000000198E-3</v>
      </c>
      <c r="L338" s="23">
        <f t="shared" si="54"/>
        <v>-5.2521999999999734E-3</v>
      </c>
      <c r="M338" s="23">
        <f t="shared" si="51"/>
        <v>-6.5999999999999837E-2</v>
      </c>
    </row>
    <row r="339" spans="1:13" ht="19.5" customHeight="1" x14ac:dyDescent="0.35">
      <c r="A339" t="s">
        <v>4230</v>
      </c>
      <c r="B339" s="8">
        <f t="shared" si="52"/>
        <v>1685</v>
      </c>
      <c r="C339" s="23">
        <v>3.794807</v>
      </c>
      <c r="D339" s="23">
        <f t="shared" si="46"/>
        <v>3.7949999999999999</v>
      </c>
      <c r="E339" s="23">
        <f t="shared" si="47"/>
        <v>4.42</v>
      </c>
      <c r="F339" s="23">
        <f t="shared" si="48"/>
        <v>3.4246199836065574</v>
      </c>
      <c r="G339" s="23">
        <v>4.4242049999999997</v>
      </c>
      <c r="H339" s="23">
        <f t="shared" si="49"/>
        <v>4.4240000000000004</v>
      </c>
      <c r="I339" s="23">
        <f t="shared" si="50"/>
        <v>3.7433167868852455</v>
      </c>
      <c r="K339" s="23">
        <f t="shared" si="53"/>
        <v>9.3198000000000118E-3</v>
      </c>
      <c r="L339" s="23">
        <f t="shared" si="54"/>
        <v>-2.8944000000000968E-3</v>
      </c>
      <c r="M339" s="23">
        <f t="shared" si="51"/>
        <v>-4.0000000000004476E-3</v>
      </c>
    </row>
    <row r="340" spans="1:13" ht="19.5" customHeight="1" x14ac:dyDescent="0.35">
      <c r="A340" t="s">
        <v>4231</v>
      </c>
      <c r="B340" s="8">
        <f t="shared" si="52"/>
        <v>1690</v>
      </c>
      <c r="C340" s="23">
        <v>3.6992250000000002</v>
      </c>
      <c r="D340" s="23">
        <f t="shared" si="46"/>
        <v>3.6989999999999998</v>
      </c>
      <c r="E340" s="23">
        <f t="shared" si="47"/>
        <v>4.3239999999999998</v>
      </c>
      <c r="F340" s="23">
        <f t="shared" si="48"/>
        <v>3.3290379836065576</v>
      </c>
      <c r="G340" s="23">
        <v>4.3855570000000004</v>
      </c>
      <c r="H340" s="23">
        <f t="shared" si="49"/>
        <v>4.3860000000000001</v>
      </c>
      <c r="I340" s="23">
        <f t="shared" si="50"/>
        <v>3.7046687868852461</v>
      </c>
      <c r="K340" s="23">
        <f t="shared" si="53"/>
        <v>-1.9116399999999967E-2</v>
      </c>
      <c r="L340" s="23">
        <f t="shared" si="54"/>
        <v>-7.7295999999998696E-3</v>
      </c>
      <c r="M340" s="23">
        <f t="shared" si="51"/>
        <v>-6.2000000000000277E-2</v>
      </c>
    </row>
    <row r="341" spans="1:13" ht="19.5" customHeight="1" x14ac:dyDescent="0.35">
      <c r="A341" t="s">
        <v>4232</v>
      </c>
      <c r="B341" s="8">
        <f t="shared" si="52"/>
        <v>1695</v>
      </c>
      <c r="C341" s="23">
        <v>3.7156790000000002</v>
      </c>
      <c r="D341" s="23">
        <f t="shared" si="46"/>
        <v>3.7160000000000002</v>
      </c>
      <c r="E341" s="23">
        <f t="shared" si="47"/>
        <v>4.3410000000000002</v>
      </c>
      <c r="F341" s="23">
        <f t="shared" si="48"/>
        <v>3.3454919836065575</v>
      </c>
      <c r="G341" s="23">
        <v>4.3503790000000002</v>
      </c>
      <c r="H341" s="23">
        <f t="shared" si="49"/>
        <v>4.3499999999999996</v>
      </c>
      <c r="I341" s="23">
        <f t="shared" si="50"/>
        <v>3.669490786885246</v>
      </c>
      <c r="K341" s="23">
        <f t="shared" si="53"/>
        <v>3.2907999999999939E-3</v>
      </c>
      <c r="L341" s="23">
        <f t="shared" si="54"/>
        <v>-7.0356000000000307E-3</v>
      </c>
      <c r="M341" s="23">
        <f t="shared" si="51"/>
        <v>-8.9999999999994529E-3</v>
      </c>
    </row>
    <row r="342" spans="1:13" ht="19.5" customHeight="1" x14ac:dyDescent="0.35">
      <c r="A342" t="s">
        <v>4233</v>
      </c>
      <c r="B342" s="8">
        <f t="shared" si="52"/>
        <v>1700</v>
      </c>
      <c r="C342" s="23">
        <v>3.6665990000000002</v>
      </c>
      <c r="D342" s="23">
        <f t="shared" si="46"/>
        <v>3.6669999999999998</v>
      </c>
      <c r="E342" s="23">
        <f t="shared" si="47"/>
        <v>4.2919999999999998</v>
      </c>
      <c r="F342" s="23">
        <f t="shared" si="48"/>
        <v>3.2964119836065575</v>
      </c>
      <c r="G342" s="23">
        <v>4.3138230000000002</v>
      </c>
      <c r="H342" s="23">
        <f t="shared" si="49"/>
        <v>4.3140000000000001</v>
      </c>
      <c r="I342" s="23">
        <f t="shared" si="50"/>
        <v>3.632934786885246</v>
      </c>
      <c r="K342" s="23">
        <f t="shared" si="53"/>
        <v>-9.8160000000000018E-3</v>
      </c>
      <c r="L342" s="23">
        <f t="shared" si="54"/>
        <v>-7.3112000000000064E-3</v>
      </c>
      <c r="M342" s="23">
        <f t="shared" si="51"/>
        <v>-2.2000000000000242E-2</v>
      </c>
    </row>
    <row r="343" spans="1:13" ht="19.5" customHeight="1" x14ac:dyDescent="0.35">
      <c r="A343" t="s">
        <v>4234</v>
      </c>
      <c r="B343" s="8">
        <f t="shared" si="52"/>
        <v>1705</v>
      </c>
      <c r="C343" s="23">
        <v>3.6470359999999999</v>
      </c>
      <c r="D343" s="23">
        <f t="shared" si="46"/>
        <v>3.6469999999999998</v>
      </c>
      <c r="E343" s="23">
        <f t="shared" si="47"/>
        <v>4.2720000000000002</v>
      </c>
      <c r="F343" s="23">
        <f t="shared" si="48"/>
        <v>3.2768489836065573</v>
      </c>
      <c r="G343" s="23">
        <v>4.2791730000000001</v>
      </c>
      <c r="H343" s="23">
        <f t="shared" si="49"/>
        <v>4.2789999999999999</v>
      </c>
      <c r="I343" s="23">
        <f t="shared" si="50"/>
        <v>3.5982847868852459</v>
      </c>
      <c r="K343" s="23">
        <f t="shared" si="53"/>
        <v>-3.9126000000000438E-3</v>
      </c>
      <c r="L343" s="23">
        <f t="shared" si="54"/>
        <v>-6.9300000000000143E-3</v>
      </c>
      <c r="M343" s="23">
        <f t="shared" si="51"/>
        <v>-6.9999999999996732E-3</v>
      </c>
    </row>
    <row r="344" spans="1:13" ht="19.5" customHeight="1" x14ac:dyDescent="0.35">
      <c r="A344" t="s">
        <v>4235</v>
      </c>
      <c r="B344" s="8">
        <f t="shared" si="52"/>
        <v>1710</v>
      </c>
      <c r="C344" s="23">
        <v>3.5698820000000002</v>
      </c>
      <c r="D344" s="23">
        <f t="shared" si="46"/>
        <v>3.57</v>
      </c>
      <c r="E344" s="23">
        <f t="shared" si="47"/>
        <v>4.1950000000000003</v>
      </c>
      <c r="F344" s="23">
        <f t="shared" si="48"/>
        <v>3.1996949836065576</v>
      </c>
      <c r="G344" s="23">
        <v>4.245997</v>
      </c>
      <c r="H344" s="23">
        <f t="shared" si="49"/>
        <v>4.2460000000000004</v>
      </c>
      <c r="I344" s="23">
        <f t="shared" si="50"/>
        <v>3.5651087868852458</v>
      </c>
      <c r="K344" s="23">
        <f t="shared" si="53"/>
        <v>-1.5430799999999944E-2</v>
      </c>
      <c r="L344" s="23">
        <f t="shared" si="54"/>
        <v>-6.635200000000019E-3</v>
      </c>
      <c r="M344" s="23">
        <f t="shared" si="51"/>
        <v>-5.1000000000000156E-2</v>
      </c>
    </row>
    <row r="345" spans="1:13" ht="19.5" customHeight="1" x14ac:dyDescent="0.35">
      <c r="A345" t="s">
        <v>4236</v>
      </c>
      <c r="B345" s="8">
        <f t="shared" si="52"/>
        <v>1715</v>
      </c>
      <c r="C345" s="23">
        <v>3.5833680000000001</v>
      </c>
      <c r="D345" s="23">
        <f t="shared" si="46"/>
        <v>3.5830000000000002</v>
      </c>
      <c r="E345" s="23">
        <f t="shared" si="47"/>
        <v>4.2080000000000002</v>
      </c>
      <c r="F345" s="23">
        <f t="shared" si="48"/>
        <v>3.2131809836065575</v>
      </c>
      <c r="G345" s="23">
        <v>4.1961250000000003</v>
      </c>
      <c r="H345" s="23">
        <f t="shared" si="49"/>
        <v>4.1959999999999997</v>
      </c>
      <c r="I345" s="23">
        <f t="shared" si="50"/>
        <v>3.5152367868852461</v>
      </c>
      <c r="K345" s="23">
        <f t="shared" si="53"/>
        <v>2.6971999999999773E-3</v>
      </c>
      <c r="L345" s="23">
        <f t="shared" si="54"/>
        <v>-9.9743999999999389E-3</v>
      </c>
      <c r="M345" s="23">
        <f t="shared" si="51"/>
        <v>1.2000000000000455E-2</v>
      </c>
    </row>
    <row r="346" spans="1:13" ht="19.5" customHeight="1" x14ac:dyDescent="0.35">
      <c r="A346" t="s">
        <v>4237</v>
      </c>
      <c r="B346" s="8">
        <f t="shared" si="52"/>
        <v>1720</v>
      </c>
      <c r="C346" s="23">
        <v>3.5425339999999998</v>
      </c>
      <c r="D346" s="23">
        <f t="shared" si="46"/>
        <v>3.5430000000000001</v>
      </c>
      <c r="E346" s="23">
        <f t="shared" si="47"/>
        <v>4.1680000000000001</v>
      </c>
      <c r="F346" s="23">
        <f t="shared" si="48"/>
        <v>3.1723469836065572</v>
      </c>
      <c r="G346" s="23">
        <v>4.1533129999999998</v>
      </c>
      <c r="H346" s="23">
        <f t="shared" si="49"/>
        <v>4.1529999999999996</v>
      </c>
      <c r="I346" s="23">
        <f t="shared" si="50"/>
        <v>3.4724247868852456</v>
      </c>
      <c r="K346" s="23">
        <f t="shared" si="53"/>
        <v>-8.1668000000000521E-3</v>
      </c>
      <c r="L346" s="23">
        <f t="shared" si="54"/>
        <v>-8.5624000000001036E-3</v>
      </c>
      <c r="M346" s="23">
        <f t="shared" si="51"/>
        <v>1.5000000000000568E-2</v>
      </c>
    </row>
    <row r="347" spans="1:13" ht="19.5" customHeight="1" x14ac:dyDescent="0.35">
      <c r="A347" t="s">
        <v>4238</v>
      </c>
      <c r="B347" s="8">
        <f t="shared" si="52"/>
        <v>1725</v>
      </c>
      <c r="C347" s="23">
        <v>3.417897</v>
      </c>
      <c r="D347" s="23">
        <f t="shared" si="46"/>
        <v>3.4180000000000001</v>
      </c>
      <c r="E347" s="23">
        <f t="shared" si="47"/>
        <v>4.0430000000000001</v>
      </c>
      <c r="F347" s="23">
        <f t="shared" si="48"/>
        <v>3.0477099836065573</v>
      </c>
      <c r="G347" s="23">
        <v>4.1168610000000001</v>
      </c>
      <c r="H347" s="23">
        <f t="shared" si="49"/>
        <v>4.117</v>
      </c>
      <c r="I347" s="23">
        <f t="shared" si="50"/>
        <v>3.4359727868852459</v>
      </c>
      <c r="K347" s="23">
        <f t="shared" si="53"/>
        <v>-2.4927399999999978E-2</v>
      </c>
      <c r="L347" s="23">
        <f t="shared" si="54"/>
        <v>-7.2903999999999417E-3</v>
      </c>
      <c r="M347" s="23">
        <f t="shared" si="51"/>
        <v>-7.3999999999999844E-2</v>
      </c>
    </row>
    <row r="348" spans="1:13" ht="19.5" customHeight="1" x14ac:dyDescent="0.35">
      <c r="A348" t="s">
        <v>4239</v>
      </c>
      <c r="B348" s="8">
        <f t="shared" si="52"/>
        <v>1730</v>
      </c>
      <c r="C348" s="23">
        <v>3.345313</v>
      </c>
      <c r="D348" s="23">
        <f t="shared" si="46"/>
        <v>3.3450000000000002</v>
      </c>
      <c r="E348" s="23">
        <f t="shared" si="47"/>
        <v>3.97</v>
      </c>
      <c r="F348" s="23">
        <f t="shared" si="48"/>
        <v>2.9751259836065573</v>
      </c>
      <c r="G348" s="23">
        <v>4.0567169999999999</v>
      </c>
      <c r="H348" s="23">
        <f t="shared" si="49"/>
        <v>4.0570000000000004</v>
      </c>
      <c r="I348" s="23">
        <f t="shared" si="50"/>
        <v>3.3758287868852457</v>
      </c>
      <c r="K348" s="23">
        <f t="shared" si="53"/>
        <v>-1.4516799999999996E-2</v>
      </c>
      <c r="L348" s="23">
        <f t="shared" si="54"/>
        <v>-1.2028800000000039E-2</v>
      </c>
      <c r="M348" s="23">
        <f t="shared" si="51"/>
        <v>-8.7000000000000188E-2</v>
      </c>
    </row>
    <row r="349" spans="1:13" ht="19.5" customHeight="1" x14ac:dyDescent="0.35">
      <c r="A349" t="s">
        <v>4240</v>
      </c>
      <c r="B349" s="8">
        <f t="shared" si="52"/>
        <v>1735</v>
      </c>
      <c r="C349" s="23">
        <v>3.3449409999999999</v>
      </c>
      <c r="D349" s="23">
        <f t="shared" si="46"/>
        <v>3.3450000000000002</v>
      </c>
      <c r="E349" s="23">
        <f t="shared" si="47"/>
        <v>3.97</v>
      </c>
      <c r="F349" s="23">
        <f t="shared" si="48"/>
        <v>2.9747539836065573</v>
      </c>
      <c r="G349" s="23">
        <v>4.0189810000000001</v>
      </c>
      <c r="H349" s="23">
        <f t="shared" si="49"/>
        <v>4.0190000000000001</v>
      </c>
      <c r="I349" s="23">
        <f t="shared" si="50"/>
        <v>3.3380927868852459</v>
      </c>
      <c r="K349" s="23">
        <f t="shared" si="53"/>
        <v>-7.4400000000007799E-5</v>
      </c>
      <c r="L349" s="23">
        <f t="shared" si="54"/>
        <v>-7.5471999999999536E-3</v>
      </c>
      <c r="M349" s="23">
        <f t="shared" si="51"/>
        <v>-4.8999999999999932E-2</v>
      </c>
    </row>
    <row r="350" spans="1:13" ht="19.5" customHeight="1" x14ac:dyDescent="0.35">
      <c r="A350" t="s">
        <v>4241</v>
      </c>
      <c r="B350" s="8">
        <f t="shared" si="52"/>
        <v>1740</v>
      </c>
      <c r="C350" s="23">
        <v>3.3053840000000001</v>
      </c>
      <c r="D350" s="23">
        <f t="shared" si="46"/>
        <v>3.3050000000000002</v>
      </c>
      <c r="E350" s="23">
        <f t="shared" si="47"/>
        <v>3.93</v>
      </c>
      <c r="F350" s="23">
        <f t="shared" si="48"/>
        <v>2.9351969836065575</v>
      </c>
      <c r="G350" s="23">
        <v>3.960629</v>
      </c>
      <c r="H350" s="23">
        <f t="shared" si="49"/>
        <v>3.9609999999999999</v>
      </c>
      <c r="I350" s="23">
        <f t="shared" si="50"/>
        <v>3.2797407868852457</v>
      </c>
      <c r="K350" s="23">
        <f t="shared" si="53"/>
        <v>-7.9113999999999678E-3</v>
      </c>
      <c r="L350" s="23">
        <f t="shared" si="54"/>
        <v>-1.1670400000000036E-2</v>
      </c>
      <c r="M350" s="23">
        <f t="shared" si="51"/>
        <v>-3.0999999999999694E-2</v>
      </c>
    </row>
    <row r="351" spans="1:13" ht="19.5" customHeight="1" x14ac:dyDescent="0.35">
      <c r="A351" t="s">
        <v>4242</v>
      </c>
      <c r="B351" s="8">
        <f t="shared" si="52"/>
        <v>1745</v>
      </c>
      <c r="C351" s="23">
        <v>3.1896490000000002</v>
      </c>
      <c r="D351" s="23">
        <f t="shared" si="46"/>
        <v>3.19</v>
      </c>
      <c r="E351" s="23">
        <f t="shared" si="47"/>
        <v>3.8149999999999999</v>
      </c>
      <c r="F351" s="23">
        <f t="shared" si="48"/>
        <v>2.8194619836065575</v>
      </c>
      <c r="G351" s="23">
        <v>3.9160569999999999</v>
      </c>
      <c r="H351" s="23">
        <f t="shared" si="49"/>
        <v>3.9159999999999999</v>
      </c>
      <c r="I351" s="23">
        <f t="shared" si="50"/>
        <v>3.2351687868852457</v>
      </c>
      <c r="K351" s="23">
        <f t="shared" si="53"/>
        <v>-2.3146999999999984E-2</v>
      </c>
      <c r="L351" s="23">
        <f t="shared" si="54"/>
        <v>-8.9144000000000116E-3</v>
      </c>
      <c r="M351" s="23">
        <f t="shared" si="51"/>
        <v>-0.10099999999999998</v>
      </c>
    </row>
    <row r="352" spans="1:13" ht="19.5" customHeight="1" x14ac:dyDescent="0.35">
      <c r="A352" t="s">
        <v>4243</v>
      </c>
      <c r="B352" s="8">
        <f t="shared" si="52"/>
        <v>1750</v>
      </c>
      <c r="C352" s="23">
        <v>3.0957129999999999</v>
      </c>
      <c r="D352" s="23">
        <f t="shared" si="46"/>
        <v>3.0960000000000001</v>
      </c>
      <c r="E352" s="23">
        <f t="shared" si="47"/>
        <v>3.7210000000000001</v>
      </c>
      <c r="F352" s="23">
        <f t="shared" si="48"/>
        <v>2.7255259836065573</v>
      </c>
      <c r="G352" s="23">
        <v>3.8548830000000001</v>
      </c>
      <c r="H352" s="23">
        <f t="shared" si="49"/>
        <v>3.855</v>
      </c>
      <c r="I352" s="23">
        <f t="shared" si="50"/>
        <v>3.1739947868852458</v>
      </c>
      <c r="K352" s="23">
        <f t="shared" si="53"/>
        <v>-1.8787200000000049E-2</v>
      </c>
      <c r="L352" s="23">
        <f t="shared" si="54"/>
        <v>-1.2234799999999968E-2</v>
      </c>
      <c r="M352" s="23">
        <f t="shared" si="51"/>
        <v>-0.1339999999999999</v>
      </c>
    </row>
    <row r="353" spans="1:13" ht="19.5" customHeight="1" x14ac:dyDescent="0.35">
      <c r="A353" t="s">
        <v>4244</v>
      </c>
      <c r="B353" s="8">
        <f t="shared" si="52"/>
        <v>1755</v>
      </c>
      <c r="C353" s="23">
        <v>3.086595</v>
      </c>
      <c r="D353" s="23">
        <f t="shared" si="46"/>
        <v>3.0870000000000002</v>
      </c>
      <c r="E353" s="23">
        <f t="shared" si="47"/>
        <v>3.7120000000000002</v>
      </c>
      <c r="F353" s="23">
        <f t="shared" si="48"/>
        <v>2.7164079836065573</v>
      </c>
      <c r="G353" s="23">
        <v>3.819353</v>
      </c>
      <c r="H353" s="23">
        <f t="shared" si="49"/>
        <v>3.819</v>
      </c>
      <c r="I353" s="23">
        <f t="shared" si="50"/>
        <v>3.1384647868852458</v>
      </c>
      <c r="K353" s="23">
        <f t="shared" si="53"/>
        <v>-1.8235999999999919E-3</v>
      </c>
      <c r="L353" s="23">
        <f t="shared" si="54"/>
        <v>-7.1060000000000125E-3</v>
      </c>
      <c r="M353" s="23">
        <f t="shared" si="51"/>
        <v>-0.10699999999999976</v>
      </c>
    </row>
    <row r="354" spans="1:13" ht="19.5" customHeight="1" x14ac:dyDescent="0.35">
      <c r="A354" t="s">
        <v>4245</v>
      </c>
      <c r="B354" s="8">
        <f t="shared" si="52"/>
        <v>1760</v>
      </c>
      <c r="C354" s="23">
        <v>3.0599150000000002</v>
      </c>
      <c r="D354" s="23">
        <f t="shared" si="46"/>
        <v>3.06</v>
      </c>
      <c r="E354" s="23">
        <f t="shared" si="47"/>
        <v>3.6850000000000001</v>
      </c>
      <c r="F354" s="23">
        <f t="shared" si="48"/>
        <v>2.6897279836065575</v>
      </c>
      <c r="G354" s="23">
        <v>3.770581</v>
      </c>
      <c r="H354" s="23">
        <f t="shared" si="49"/>
        <v>3.7709999999999999</v>
      </c>
      <c r="I354" s="23">
        <f t="shared" si="50"/>
        <v>3.0896927868852457</v>
      </c>
      <c r="K354" s="23">
        <f t="shared" si="53"/>
        <v>-5.3359999999999632E-3</v>
      </c>
      <c r="L354" s="23">
        <f t="shared" si="54"/>
        <v>-9.7544000000000068E-3</v>
      </c>
      <c r="M354" s="23">
        <f t="shared" si="51"/>
        <v>-8.5999999999999854E-2</v>
      </c>
    </row>
    <row r="355" spans="1:13" ht="19.5" customHeight="1" x14ac:dyDescent="0.35">
      <c r="A355" t="s">
        <v>4246</v>
      </c>
      <c r="B355" s="8">
        <f t="shared" si="52"/>
        <v>1765</v>
      </c>
      <c r="C355" s="23">
        <v>2.9732590000000001</v>
      </c>
      <c r="D355" s="23">
        <f t="shared" si="46"/>
        <v>2.9729999999999999</v>
      </c>
      <c r="E355" s="23">
        <f t="shared" si="47"/>
        <v>3.5979999999999999</v>
      </c>
      <c r="F355" s="23">
        <f t="shared" si="48"/>
        <v>2.6030719836065574</v>
      </c>
      <c r="G355" s="23">
        <v>3.71251</v>
      </c>
      <c r="H355" s="23">
        <f t="shared" si="49"/>
        <v>3.7130000000000001</v>
      </c>
      <c r="I355" s="23">
        <f t="shared" si="50"/>
        <v>3.0316217868852458</v>
      </c>
      <c r="K355" s="23">
        <f t="shared" si="53"/>
        <v>-1.7331200000000012E-2</v>
      </c>
      <c r="L355" s="23">
        <f t="shared" si="54"/>
        <v>-1.1614199999999996E-2</v>
      </c>
      <c r="M355" s="23">
        <f t="shared" si="51"/>
        <v>-0.11500000000000021</v>
      </c>
    </row>
    <row r="356" spans="1:13" ht="19.5" customHeight="1" x14ac:dyDescent="0.35">
      <c r="A356" t="s">
        <v>4247</v>
      </c>
      <c r="B356" s="8">
        <f t="shared" si="52"/>
        <v>1770</v>
      </c>
      <c r="C356" s="23">
        <v>2.9450129999999999</v>
      </c>
      <c r="D356" s="23">
        <f t="shared" si="46"/>
        <v>2.9449999999999998</v>
      </c>
      <c r="E356" s="23">
        <f t="shared" si="47"/>
        <v>3.57</v>
      </c>
      <c r="F356" s="23">
        <f t="shared" si="48"/>
        <v>2.5748259836065572</v>
      </c>
      <c r="G356" s="23">
        <v>3.6454529999999998</v>
      </c>
      <c r="H356" s="23">
        <f t="shared" si="49"/>
        <v>3.645</v>
      </c>
      <c r="I356" s="23">
        <f t="shared" si="50"/>
        <v>2.9645647868852456</v>
      </c>
      <c r="K356" s="23">
        <f t="shared" si="53"/>
        <v>-5.6492000000000434E-3</v>
      </c>
      <c r="L356" s="23">
        <f t="shared" si="54"/>
        <v>-1.3411400000000028E-2</v>
      </c>
      <c r="M356" s="23">
        <f t="shared" si="51"/>
        <v>-7.5000000000000178E-2</v>
      </c>
    </row>
    <row r="357" spans="1:13" ht="19.5" customHeight="1" x14ac:dyDescent="0.35">
      <c r="A357" t="s">
        <v>4248</v>
      </c>
      <c r="B357" s="8">
        <f t="shared" si="52"/>
        <v>1775</v>
      </c>
      <c r="C357" s="23">
        <v>2.972261</v>
      </c>
      <c r="D357" s="23">
        <f t="shared" si="46"/>
        <v>2.972</v>
      </c>
      <c r="E357" s="23">
        <f t="shared" si="47"/>
        <v>3.597</v>
      </c>
      <c r="F357" s="23">
        <f t="shared" si="48"/>
        <v>2.6020739836065574</v>
      </c>
      <c r="G357" s="23">
        <v>3.5861540000000001</v>
      </c>
      <c r="H357" s="23">
        <f t="shared" si="49"/>
        <v>3.5859999999999999</v>
      </c>
      <c r="I357" s="23">
        <f t="shared" si="50"/>
        <v>2.9052657868852458</v>
      </c>
      <c r="K357" s="23">
        <f t="shared" si="53"/>
        <v>5.4496000000000318E-3</v>
      </c>
      <c r="L357" s="23">
        <f t="shared" si="54"/>
        <v>-1.1859799999999953E-2</v>
      </c>
      <c r="M357" s="23">
        <f t="shared" si="51"/>
        <v>1.1000000000000121E-2</v>
      </c>
    </row>
    <row r="358" spans="1:13" ht="19.5" customHeight="1" x14ac:dyDescent="0.35">
      <c r="A358" t="s">
        <v>4249</v>
      </c>
      <c r="B358" s="8">
        <f t="shared" si="52"/>
        <v>1780</v>
      </c>
      <c r="C358" s="23">
        <v>2.9639859999999998</v>
      </c>
      <c r="D358" s="23">
        <f t="shared" si="46"/>
        <v>2.964</v>
      </c>
      <c r="E358" s="23">
        <f t="shared" si="47"/>
        <v>3.589</v>
      </c>
      <c r="F358" s="23">
        <f t="shared" si="48"/>
        <v>2.5937989836065571</v>
      </c>
      <c r="G358" s="23">
        <v>3.5359029999999998</v>
      </c>
      <c r="H358" s="23">
        <f t="shared" si="49"/>
        <v>3.536</v>
      </c>
      <c r="I358" s="23">
        <f t="shared" si="50"/>
        <v>2.8550147868852456</v>
      </c>
      <c r="K358" s="23">
        <f t="shared" si="53"/>
        <v>-1.655000000000051E-3</v>
      </c>
      <c r="L358" s="23">
        <f t="shared" si="54"/>
        <v>-1.0050200000000054E-2</v>
      </c>
      <c r="M358" s="23">
        <f t="shared" si="51"/>
        <v>5.2999999999999936E-2</v>
      </c>
    </row>
    <row r="359" spans="1:13" ht="19.5" customHeight="1" x14ac:dyDescent="0.35">
      <c r="A359" t="s">
        <v>4250</v>
      </c>
      <c r="B359" s="8">
        <f t="shared" si="52"/>
        <v>1785</v>
      </c>
      <c r="C359" s="23">
        <v>2.8818920000000001</v>
      </c>
      <c r="D359" s="23">
        <f t="shared" si="46"/>
        <v>2.8820000000000001</v>
      </c>
      <c r="E359" s="23">
        <f t="shared" si="47"/>
        <v>3.5070000000000001</v>
      </c>
      <c r="F359" s="23">
        <f t="shared" si="48"/>
        <v>2.5117049836065575</v>
      </c>
      <c r="G359" s="23">
        <v>3.4741949999999999</v>
      </c>
      <c r="H359" s="23">
        <f t="shared" si="49"/>
        <v>3.4740000000000002</v>
      </c>
      <c r="I359" s="23">
        <f t="shared" si="50"/>
        <v>2.7933067868852457</v>
      </c>
      <c r="K359" s="23">
        <f t="shared" si="53"/>
        <v>-1.6418799999999935E-2</v>
      </c>
      <c r="L359" s="23">
        <f t="shared" si="54"/>
        <v>-1.2341599999999975E-2</v>
      </c>
      <c r="M359" s="23">
        <f t="shared" si="51"/>
        <v>3.2999999999999918E-2</v>
      </c>
    </row>
    <row r="360" spans="1:13" ht="19.5" customHeight="1" x14ac:dyDescent="0.35">
      <c r="A360" t="s">
        <v>4251</v>
      </c>
      <c r="B360" s="8">
        <f t="shared" si="52"/>
        <v>1790</v>
      </c>
      <c r="C360" s="23">
        <v>2.8984040000000002</v>
      </c>
      <c r="D360" s="23">
        <f t="shared" si="46"/>
        <v>2.8980000000000001</v>
      </c>
      <c r="E360" s="23">
        <f t="shared" si="47"/>
        <v>3.5230000000000001</v>
      </c>
      <c r="F360" s="23">
        <f t="shared" si="48"/>
        <v>2.5282169836065576</v>
      </c>
      <c r="G360" s="23">
        <v>3.407203</v>
      </c>
      <c r="H360" s="23">
        <f t="shared" si="49"/>
        <v>3.407</v>
      </c>
      <c r="I360" s="23">
        <f t="shared" si="50"/>
        <v>2.7263147868852458</v>
      </c>
      <c r="K360" s="23">
        <f t="shared" si="53"/>
        <v>3.3024000000000165E-3</v>
      </c>
      <c r="L360" s="23">
        <f t="shared" si="54"/>
        <v>-1.3398399999999987E-2</v>
      </c>
      <c r="M360" s="23">
        <f t="shared" si="51"/>
        <v>0.1160000000000001</v>
      </c>
    </row>
    <row r="361" spans="1:13" ht="19.5" customHeight="1" x14ac:dyDescent="0.35">
      <c r="A361" t="s">
        <v>4252</v>
      </c>
      <c r="B361" s="8">
        <f t="shared" si="52"/>
        <v>1795</v>
      </c>
      <c r="C361" s="23">
        <v>2.7754479999999999</v>
      </c>
      <c r="D361" s="23">
        <f t="shared" si="46"/>
        <v>2.7749999999999999</v>
      </c>
      <c r="E361" s="23">
        <f t="shared" si="47"/>
        <v>3.4</v>
      </c>
      <c r="F361" s="23">
        <f t="shared" si="48"/>
        <v>2.4052609836065573</v>
      </c>
      <c r="G361" s="23">
        <v>3.335305</v>
      </c>
      <c r="H361" s="23">
        <f t="shared" si="49"/>
        <v>3.335</v>
      </c>
      <c r="I361" s="23">
        <f t="shared" si="50"/>
        <v>2.6544167868852457</v>
      </c>
      <c r="K361" s="23">
        <f t="shared" si="53"/>
        <v>-2.4591200000000056E-2</v>
      </c>
      <c r="L361" s="23">
        <f t="shared" si="54"/>
        <v>-1.4379600000000003E-2</v>
      </c>
      <c r="M361" s="23">
        <f t="shared" si="51"/>
        <v>6.4999999999999947E-2</v>
      </c>
    </row>
    <row r="362" spans="1:13" ht="19.5" customHeight="1" x14ac:dyDescent="0.35">
      <c r="A362" t="s">
        <v>4253</v>
      </c>
      <c r="B362" s="8">
        <f t="shared" si="52"/>
        <v>1800</v>
      </c>
      <c r="C362" s="23">
        <v>2.8811640000000001</v>
      </c>
      <c r="D362" s="23">
        <f t="shared" si="46"/>
        <v>2.8809999999999998</v>
      </c>
      <c r="E362" s="23">
        <f t="shared" si="47"/>
        <v>3.5059999999999998</v>
      </c>
      <c r="F362" s="23">
        <f t="shared" si="48"/>
        <v>2.5109769836065574</v>
      </c>
      <c r="G362" s="23">
        <v>3.2812670000000002</v>
      </c>
      <c r="H362" s="23">
        <f t="shared" si="49"/>
        <v>3.2810000000000001</v>
      </c>
      <c r="I362" s="23">
        <f t="shared" si="50"/>
        <v>2.6003787868852459</v>
      </c>
      <c r="K362" s="23">
        <f t="shared" si="53"/>
        <v>2.1143200000000029E-2</v>
      </c>
      <c r="L362" s="23">
        <f t="shared" si="54"/>
        <v>-1.0807599999999962E-2</v>
      </c>
      <c r="M362" s="23">
        <f t="shared" si="51"/>
        <v>0.22499999999999964</v>
      </c>
    </row>
    <row r="363" spans="1:13" ht="19.5" customHeight="1" x14ac:dyDescent="0.35">
      <c r="A363" t="s">
        <v>4254</v>
      </c>
      <c r="B363" s="8">
        <f t="shared" si="52"/>
        <v>1805</v>
      </c>
      <c r="C363" s="23">
        <v>2.7966989999999998</v>
      </c>
      <c r="D363" s="23">
        <f t="shared" si="46"/>
        <v>2.7970000000000002</v>
      </c>
      <c r="E363" s="23">
        <f t="shared" si="47"/>
        <v>3.4220000000000002</v>
      </c>
      <c r="F363" s="23">
        <f t="shared" si="48"/>
        <v>2.4265119836065572</v>
      </c>
      <c r="G363" s="23">
        <v>3.2212710000000002</v>
      </c>
      <c r="H363" s="23">
        <f t="shared" si="49"/>
        <v>3.2210000000000001</v>
      </c>
      <c r="I363" s="23">
        <f t="shared" si="50"/>
        <v>2.540382786885246</v>
      </c>
      <c r="K363" s="23">
        <f t="shared" si="53"/>
        <v>-1.6893000000000047E-2</v>
      </c>
      <c r="L363" s="23">
        <f t="shared" si="54"/>
        <v>-1.1999199999999988E-2</v>
      </c>
      <c r="M363" s="23">
        <f t="shared" si="51"/>
        <v>0.20100000000000007</v>
      </c>
    </row>
    <row r="364" spans="1:13" ht="19.5" customHeight="1" x14ac:dyDescent="0.35">
      <c r="A364" t="s">
        <v>4255</v>
      </c>
      <c r="B364" s="8">
        <f t="shared" si="52"/>
        <v>1810</v>
      </c>
      <c r="C364" s="23">
        <v>2.7406320000000002</v>
      </c>
      <c r="D364" s="23">
        <f t="shared" si="46"/>
        <v>2.7410000000000001</v>
      </c>
      <c r="E364" s="23">
        <f t="shared" si="47"/>
        <v>3.3660000000000001</v>
      </c>
      <c r="F364" s="23">
        <f t="shared" si="48"/>
        <v>2.3704449836065575</v>
      </c>
      <c r="G364" s="23">
        <v>3.1663779999999999</v>
      </c>
      <c r="H364" s="23">
        <f t="shared" si="49"/>
        <v>3.1659999999999999</v>
      </c>
      <c r="I364" s="23">
        <f t="shared" si="50"/>
        <v>2.4854897868852457</v>
      </c>
      <c r="K364" s="23">
        <f t="shared" si="53"/>
        <v>-1.1213399999999929E-2</v>
      </c>
      <c r="L364" s="23">
        <f t="shared" si="54"/>
        <v>-1.0978600000000061E-2</v>
      </c>
      <c r="M364" s="23">
        <f t="shared" si="51"/>
        <v>0.20000000000000018</v>
      </c>
    </row>
    <row r="365" spans="1:13" ht="19.5" customHeight="1" x14ac:dyDescent="0.35">
      <c r="A365" t="s">
        <v>4256</v>
      </c>
      <c r="B365" s="8">
        <f t="shared" si="52"/>
        <v>1815</v>
      </c>
      <c r="C365" s="23">
        <v>2.726788</v>
      </c>
      <c r="D365" s="23">
        <f t="shared" si="46"/>
        <v>2.7269999999999999</v>
      </c>
      <c r="E365" s="23">
        <f t="shared" si="47"/>
        <v>3.3519999999999999</v>
      </c>
      <c r="F365" s="23">
        <f t="shared" si="48"/>
        <v>2.3566009836065573</v>
      </c>
      <c r="G365" s="23">
        <v>3.0929929999999999</v>
      </c>
      <c r="H365" s="23">
        <f t="shared" si="49"/>
        <v>3.093</v>
      </c>
      <c r="I365" s="23">
        <f t="shared" si="50"/>
        <v>2.4121047868852457</v>
      </c>
      <c r="K365" s="23">
        <f t="shared" si="53"/>
        <v>-2.7688000000000378E-3</v>
      </c>
      <c r="L365" s="23">
        <f t="shared" si="54"/>
        <v>-1.4677000000000006E-2</v>
      </c>
      <c r="M365" s="23">
        <f t="shared" si="51"/>
        <v>0.2589999999999999</v>
      </c>
    </row>
    <row r="366" spans="1:13" ht="19.5" customHeight="1" x14ac:dyDescent="0.35">
      <c r="A366" t="s">
        <v>4257</v>
      </c>
      <c r="B366" s="8">
        <f t="shared" si="52"/>
        <v>1820</v>
      </c>
      <c r="C366" s="23">
        <v>2.7252169999999998</v>
      </c>
      <c r="D366" s="23">
        <f t="shared" si="46"/>
        <v>2.7250000000000001</v>
      </c>
      <c r="E366" s="23">
        <f t="shared" si="47"/>
        <v>3.35</v>
      </c>
      <c r="F366" s="23">
        <f t="shared" si="48"/>
        <v>2.3550299836065571</v>
      </c>
      <c r="G366" s="23">
        <v>3.0535540000000001</v>
      </c>
      <c r="H366" s="23">
        <f t="shared" si="49"/>
        <v>3.0539999999999998</v>
      </c>
      <c r="I366" s="23">
        <f t="shared" si="50"/>
        <v>2.3726657868852459</v>
      </c>
      <c r="K366" s="23">
        <f t="shared" si="53"/>
        <v>-3.1420000000004222E-4</v>
      </c>
      <c r="L366" s="23">
        <f t="shared" si="54"/>
        <v>-7.8877999999999553E-3</v>
      </c>
      <c r="M366" s="23">
        <f t="shared" si="51"/>
        <v>0.29600000000000026</v>
      </c>
    </row>
    <row r="367" spans="1:13" ht="19.5" customHeight="1" x14ac:dyDescent="0.35">
      <c r="A367" t="s">
        <v>4258</v>
      </c>
      <c r="B367" s="8">
        <f t="shared" si="52"/>
        <v>1825</v>
      </c>
      <c r="C367" s="23">
        <v>2.6810170000000002</v>
      </c>
      <c r="D367" s="23">
        <f t="shared" si="46"/>
        <v>2.681</v>
      </c>
      <c r="E367" s="23">
        <f t="shared" si="47"/>
        <v>3.306</v>
      </c>
      <c r="F367" s="23">
        <f t="shared" si="48"/>
        <v>2.3108299836065576</v>
      </c>
      <c r="G367" s="23">
        <v>2.997077</v>
      </c>
      <c r="H367" s="23">
        <f t="shared" si="49"/>
        <v>2.9969999999999999</v>
      </c>
      <c r="I367" s="23">
        <f t="shared" si="50"/>
        <v>2.3161887868852458</v>
      </c>
      <c r="K367" s="23">
        <f t="shared" si="53"/>
        <v>-8.8399999999999139E-3</v>
      </c>
      <c r="L367" s="23">
        <f t="shared" si="54"/>
        <v>-1.1295400000000021E-2</v>
      </c>
      <c r="M367" s="23">
        <f t="shared" si="51"/>
        <v>0.30900000000000016</v>
      </c>
    </row>
    <row r="368" spans="1:13" ht="19.5" customHeight="1" x14ac:dyDescent="0.35">
      <c r="A368" t="s">
        <v>4259</v>
      </c>
      <c r="B368" s="8">
        <f t="shared" si="52"/>
        <v>1830</v>
      </c>
      <c r="C368" s="23">
        <v>2.6552859999999998</v>
      </c>
      <c r="D368" s="23">
        <f t="shared" si="46"/>
        <v>2.6549999999999998</v>
      </c>
      <c r="E368" s="23">
        <f t="shared" si="47"/>
        <v>3.28</v>
      </c>
      <c r="F368" s="23">
        <f t="shared" si="48"/>
        <v>2.2850989836065572</v>
      </c>
      <c r="G368" s="23">
        <v>2.9553759999999998</v>
      </c>
      <c r="H368" s="23">
        <f t="shared" si="49"/>
        <v>2.9550000000000001</v>
      </c>
      <c r="I368" s="23">
        <f t="shared" si="50"/>
        <v>2.2744877868852456</v>
      </c>
      <c r="K368" s="23">
        <f t="shared" si="53"/>
        <v>-5.1462000000000781E-3</v>
      </c>
      <c r="L368" s="23">
        <f t="shared" si="54"/>
        <v>-8.3402000000000424E-3</v>
      </c>
      <c r="M368" s="23">
        <f t="shared" si="51"/>
        <v>0.32499999999999973</v>
      </c>
    </row>
    <row r="369" spans="1:13" ht="19.5" customHeight="1" x14ac:dyDescent="0.35">
      <c r="A369" t="s">
        <v>4260</v>
      </c>
      <c r="B369" s="8">
        <f t="shared" si="52"/>
        <v>1835</v>
      </c>
      <c r="C369" s="23">
        <v>2.6542750000000002</v>
      </c>
      <c r="D369" s="23">
        <f t="shared" si="46"/>
        <v>2.6539999999999999</v>
      </c>
      <c r="E369" s="23">
        <f t="shared" si="47"/>
        <v>3.2789999999999999</v>
      </c>
      <c r="F369" s="23">
        <f t="shared" si="48"/>
        <v>2.2840879836065575</v>
      </c>
      <c r="G369" s="23">
        <v>2.9053610000000001</v>
      </c>
      <c r="H369" s="23">
        <f t="shared" si="49"/>
        <v>2.9049999999999998</v>
      </c>
      <c r="I369" s="23">
        <f t="shared" si="50"/>
        <v>2.2244727868852459</v>
      </c>
      <c r="K369" s="23">
        <f t="shared" si="53"/>
        <v>-2.0219999999993021E-4</v>
      </c>
      <c r="L369" s="23">
        <f t="shared" si="54"/>
        <v>-1.0002999999999939E-2</v>
      </c>
      <c r="M369" s="23">
        <f t="shared" si="51"/>
        <v>0.37400000000000011</v>
      </c>
    </row>
    <row r="370" spans="1:13" ht="19.5" customHeight="1" x14ac:dyDescent="0.35">
      <c r="A370" t="s">
        <v>4261</v>
      </c>
      <c r="B370" s="8">
        <f t="shared" si="52"/>
        <v>1840</v>
      </c>
      <c r="C370" s="23">
        <v>2.6820240000000002</v>
      </c>
      <c r="D370" s="23">
        <f t="shared" si="46"/>
        <v>2.6819999999999999</v>
      </c>
      <c r="E370" s="23">
        <f t="shared" si="47"/>
        <v>3.3069999999999999</v>
      </c>
      <c r="F370" s="23">
        <f t="shared" si="48"/>
        <v>2.3118369836065575</v>
      </c>
      <c r="G370" s="23">
        <v>2.910002</v>
      </c>
      <c r="H370" s="23">
        <f t="shared" si="49"/>
        <v>2.91</v>
      </c>
      <c r="I370" s="23">
        <f t="shared" si="50"/>
        <v>2.2291137868852458</v>
      </c>
      <c r="K370" s="23">
        <f t="shared" si="53"/>
        <v>5.5498000000000049E-3</v>
      </c>
      <c r="L370" s="23">
        <f t="shared" si="54"/>
        <v>9.2819999999997909E-4</v>
      </c>
      <c r="M370" s="23">
        <f t="shared" si="51"/>
        <v>0.3969999999999998</v>
      </c>
    </row>
    <row r="371" spans="1:13" ht="19.5" customHeight="1" x14ac:dyDescent="0.35">
      <c r="A371" t="s">
        <v>4262</v>
      </c>
      <c r="B371" s="8">
        <f t="shared" si="52"/>
        <v>1845</v>
      </c>
      <c r="C371" s="23">
        <v>2.7296710000000002</v>
      </c>
      <c r="D371" s="23">
        <f t="shared" si="46"/>
        <v>2.73</v>
      </c>
      <c r="E371" s="23">
        <f t="shared" si="47"/>
        <v>3.355</v>
      </c>
      <c r="F371" s="23">
        <f t="shared" si="48"/>
        <v>2.3594839836065575</v>
      </c>
      <c r="G371" s="23">
        <v>2.9851670000000001</v>
      </c>
      <c r="H371" s="23">
        <f t="shared" si="49"/>
        <v>2.9849999999999999</v>
      </c>
      <c r="I371" s="23">
        <f t="shared" si="50"/>
        <v>2.3042787868852459</v>
      </c>
      <c r="K371" s="23">
        <f t="shared" si="53"/>
        <v>9.5293999999999986E-3</v>
      </c>
      <c r="L371" s="23">
        <f t="shared" si="54"/>
        <v>1.5033000000000029E-2</v>
      </c>
      <c r="M371" s="23">
        <f t="shared" si="51"/>
        <v>0.37000000000000011</v>
      </c>
    </row>
    <row r="372" spans="1:13" ht="19.5" customHeight="1" x14ac:dyDescent="0.35">
      <c r="A372" t="s">
        <v>4263</v>
      </c>
      <c r="B372" s="8">
        <f t="shared" si="52"/>
        <v>1850</v>
      </c>
      <c r="C372" s="23">
        <v>2.8553320000000002</v>
      </c>
      <c r="D372" s="23">
        <f t="shared" si="46"/>
        <v>2.855</v>
      </c>
      <c r="E372" s="23">
        <f t="shared" si="47"/>
        <v>3.48</v>
      </c>
      <c r="F372" s="23">
        <f t="shared" si="48"/>
        <v>2.4851449836065576</v>
      </c>
      <c r="G372" s="23">
        <v>3.2091319999999999</v>
      </c>
      <c r="H372" s="23">
        <f t="shared" si="49"/>
        <v>3.2090000000000001</v>
      </c>
      <c r="I372" s="23">
        <f t="shared" si="50"/>
        <v>2.5282437868852456</v>
      </c>
      <c r="K372" s="23">
        <f t="shared" si="53"/>
        <v>2.5132200000000004E-2</v>
      </c>
      <c r="L372" s="23">
        <f t="shared" si="54"/>
        <v>4.4792999999999951E-2</v>
      </c>
      <c r="M372" s="23">
        <f t="shared" si="51"/>
        <v>0.27099999999999991</v>
      </c>
    </row>
    <row r="373" spans="1:13" ht="19.5" customHeight="1" x14ac:dyDescent="0.35">
      <c r="A373" t="s">
        <v>4264</v>
      </c>
      <c r="B373" s="8">
        <f t="shared" si="52"/>
        <v>1855</v>
      </c>
      <c r="C373" s="23">
        <v>2.9410080000000001</v>
      </c>
      <c r="D373" s="23">
        <f t="shared" si="46"/>
        <v>2.9409999999999998</v>
      </c>
      <c r="E373" s="23">
        <f t="shared" si="47"/>
        <v>3.5659999999999998</v>
      </c>
      <c r="F373" s="23">
        <f t="shared" si="48"/>
        <v>2.5708209836065574</v>
      </c>
      <c r="G373" s="23">
        <v>3.4822479999999998</v>
      </c>
      <c r="H373" s="23">
        <f t="shared" si="49"/>
        <v>3.4820000000000002</v>
      </c>
      <c r="I373" s="23">
        <f t="shared" si="50"/>
        <v>2.8013597868852456</v>
      </c>
      <c r="K373" s="23">
        <f t="shared" si="53"/>
        <v>1.7135199999999972E-2</v>
      </c>
      <c r="L373" s="23">
        <f t="shared" si="54"/>
        <v>5.4623199999999983E-2</v>
      </c>
      <c r="M373" s="23">
        <f t="shared" si="51"/>
        <v>8.3999999999999631E-2</v>
      </c>
    </row>
    <row r="374" spans="1:13" ht="19.5" customHeight="1" x14ac:dyDescent="0.35">
      <c r="A374" t="s">
        <v>4265</v>
      </c>
      <c r="B374" s="8">
        <f t="shared" si="52"/>
        <v>1860</v>
      </c>
      <c r="C374" s="23">
        <v>2.9339330000000001</v>
      </c>
      <c r="D374" s="23">
        <f t="shared" si="46"/>
        <v>2.9340000000000002</v>
      </c>
      <c r="E374" s="23">
        <f t="shared" si="47"/>
        <v>3.5590000000000002</v>
      </c>
      <c r="F374" s="23">
        <f t="shared" si="48"/>
        <v>2.5637459836065575</v>
      </c>
      <c r="G374" s="23">
        <v>3.6093489999999999</v>
      </c>
      <c r="H374" s="23">
        <f t="shared" si="49"/>
        <v>3.609</v>
      </c>
      <c r="I374" s="23">
        <f t="shared" si="50"/>
        <v>2.9284607868852457</v>
      </c>
      <c r="K374" s="23">
        <f t="shared" si="53"/>
        <v>-1.4149999999999885E-3</v>
      </c>
      <c r="L374" s="23">
        <f t="shared" si="54"/>
        <v>2.5420200000000025E-2</v>
      </c>
      <c r="M374" s="23">
        <f t="shared" si="51"/>
        <v>-4.9999999999999822E-2</v>
      </c>
    </row>
    <row r="375" spans="1:13" ht="19.5" customHeight="1" x14ac:dyDescent="0.35">
      <c r="A375" t="s">
        <v>4266</v>
      </c>
      <c r="B375" s="8">
        <f t="shared" si="52"/>
        <v>1865</v>
      </c>
      <c r="C375" s="23">
        <v>3.1972230000000001</v>
      </c>
      <c r="D375" s="23">
        <f t="shared" si="46"/>
        <v>3.1970000000000001</v>
      </c>
      <c r="E375" s="23">
        <f t="shared" si="47"/>
        <v>3.8220000000000001</v>
      </c>
      <c r="F375" s="23">
        <f t="shared" si="48"/>
        <v>2.8270359836065575</v>
      </c>
      <c r="G375" s="23">
        <v>3.695335</v>
      </c>
      <c r="H375" s="23">
        <f t="shared" si="49"/>
        <v>3.6949999999999998</v>
      </c>
      <c r="I375" s="23">
        <f t="shared" si="50"/>
        <v>3.0144467868852458</v>
      </c>
      <c r="K375" s="23">
        <f t="shared" si="53"/>
        <v>5.2658000000000003E-2</v>
      </c>
      <c r="L375" s="23">
        <f t="shared" si="54"/>
        <v>1.7197200000000024E-2</v>
      </c>
      <c r="M375" s="23">
        <f t="shared" si="51"/>
        <v>0.12700000000000022</v>
      </c>
    </row>
    <row r="376" spans="1:13" ht="19.5" customHeight="1" x14ac:dyDescent="0.35">
      <c r="A376" t="s">
        <v>4267</v>
      </c>
      <c r="B376" s="8">
        <f t="shared" si="52"/>
        <v>1870</v>
      </c>
      <c r="C376" s="23">
        <v>3.6611760000000002</v>
      </c>
      <c r="D376" s="23">
        <f t="shared" si="46"/>
        <v>3.661</v>
      </c>
      <c r="E376" s="23">
        <f t="shared" si="47"/>
        <v>4.2859999999999996</v>
      </c>
      <c r="F376" s="23">
        <f t="shared" si="48"/>
        <v>3.2909889836065576</v>
      </c>
      <c r="G376" s="23">
        <v>4.0357450000000004</v>
      </c>
      <c r="H376" s="23">
        <f t="shared" si="49"/>
        <v>4.0359999999999996</v>
      </c>
      <c r="I376" s="23">
        <f t="shared" si="50"/>
        <v>3.3548567868852461</v>
      </c>
      <c r="K376" s="23">
        <f t="shared" si="53"/>
        <v>9.2790600000000015E-2</v>
      </c>
      <c r="L376" s="23">
        <f t="shared" si="54"/>
        <v>6.8082000000000059E-2</v>
      </c>
      <c r="M376" s="23">
        <f t="shared" si="51"/>
        <v>0.25</v>
      </c>
    </row>
    <row r="377" spans="1:13" ht="19.5" customHeight="1" x14ac:dyDescent="0.35">
      <c r="A377" t="s">
        <v>4268</v>
      </c>
      <c r="B377" s="8">
        <f t="shared" si="52"/>
        <v>1875</v>
      </c>
      <c r="C377" s="23">
        <v>4.1162219999999996</v>
      </c>
      <c r="D377" s="23">
        <f t="shared" si="46"/>
        <v>4.1159999999999997</v>
      </c>
      <c r="E377" s="23">
        <f t="shared" si="47"/>
        <v>4.7409999999999997</v>
      </c>
      <c r="F377" s="23">
        <f t="shared" si="48"/>
        <v>3.746034983606557</v>
      </c>
      <c r="G377" s="23">
        <v>4.4615049999999998</v>
      </c>
      <c r="H377" s="23">
        <f t="shared" si="49"/>
        <v>4.4619999999999997</v>
      </c>
      <c r="I377" s="23">
        <f t="shared" si="50"/>
        <v>3.7806167868852456</v>
      </c>
      <c r="K377" s="23">
        <f t="shared" si="53"/>
        <v>9.1009199999999874E-2</v>
      </c>
      <c r="L377" s="23">
        <f t="shared" si="54"/>
        <v>8.5151999999999894E-2</v>
      </c>
      <c r="M377" s="23">
        <f t="shared" si="51"/>
        <v>0.27899999999999991</v>
      </c>
    </row>
    <row r="378" spans="1:13" ht="19.5" customHeight="1" x14ac:dyDescent="0.35">
      <c r="A378" t="s">
        <v>4269</v>
      </c>
      <c r="B378" s="8">
        <f t="shared" si="52"/>
        <v>1880</v>
      </c>
      <c r="C378" s="23">
        <v>4.4220189999999997</v>
      </c>
      <c r="D378" s="23">
        <f t="shared" si="46"/>
        <v>4.4219999999999997</v>
      </c>
      <c r="E378" s="23">
        <f t="shared" si="47"/>
        <v>5.0469999999999997</v>
      </c>
      <c r="F378" s="23">
        <f t="shared" si="48"/>
        <v>4.0518319836065571</v>
      </c>
      <c r="G378" s="23">
        <v>4.8939019999999998</v>
      </c>
      <c r="H378" s="23">
        <f t="shared" si="49"/>
        <v>4.8940000000000001</v>
      </c>
      <c r="I378" s="23">
        <f t="shared" si="50"/>
        <v>4.213013786885246</v>
      </c>
      <c r="K378" s="23">
        <f t="shared" si="53"/>
        <v>6.1159400000000017E-2</v>
      </c>
      <c r="L378" s="23">
        <f t="shared" si="54"/>
        <v>8.6479399999999984E-2</v>
      </c>
      <c r="M378" s="23">
        <f t="shared" si="51"/>
        <v>0.15299999999999958</v>
      </c>
    </row>
    <row r="379" spans="1:13" ht="19.5" customHeight="1" x14ac:dyDescent="0.35">
      <c r="A379" t="s">
        <v>4270</v>
      </c>
      <c r="B379" s="8">
        <f t="shared" si="52"/>
        <v>1885</v>
      </c>
      <c r="C379" s="23">
        <v>4.7249410000000003</v>
      </c>
      <c r="D379" s="23">
        <f t="shared" si="46"/>
        <v>4.7249999999999996</v>
      </c>
      <c r="E379" s="23">
        <f t="shared" si="47"/>
        <v>5.35</v>
      </c>
      <c r="F379" s="23">
        <f t="shared" si="48"/>
        <v>4.3547539836065576</v>
      </c>
      <c r="G379" s="23">
        <v>5.2859590000000001</v>
      </c>
      <c r="H379" s="23">
        <f t="shared" si="49"/>
        <v>5.2859999999999996</v>
      </c>
      <c r="I379" s="23">
        <f t="shared" si="50"/>
        <v>4.6050707868852463</v>
      </c>
      <c r="K379" s="23">
        <f t="shared" si="53"/>
        <v>6.0584400000000115E-2</v>
      </c>
      <c r="L379" s="23">
        <f t="shared" si="54"/>
        <v>7.8411400000000062E-2</v>
      </c>
      <c r="M379" s="23">
        <f t="shared" si="51"/>
        <v>6.4000000000000057E-2</v>
      </c>
    </row>
    <row r="380" spans="1:13" ht="19.5" customHeight="1" x14ac:dyDescent="0.35">
      <c r="A380" t="s">
        <v>4271</v>
      </c>
      <c r="B380" s="8">
        <f t="shared" si="52"/>
        <v>1890</v>
      </c>
      <c r="C380" s="23">
        <v>5.2633710000000002</v>
      </c>
      <c r="D380" s="23">
        <f t="shared" si="46"/>
        <v>5.2629999999999999</v>
      </c>
      <c r="E380" s="23">
        <f t="shared" si="47"/>
        <v>5.8879999999999999</v>
      </c>
      <c r="F380" s="23">
        <f t="shared" si="48"/>
        <v>4.8931839836065576</v>
      </c>
      <c r="G380" s="23">
        <v>5.6619659999999996</v>
      </c>
      <c r="H380" s="23">
        <f t="shared" si="49"/>
        <v>5.6619999999999999</v>
      </c>
      <c r="I380" s="23">
        <f t="shared" si="50"/>
        <v>4.9810777868852458</v>
      </c>
      <c r="K380" s="23">
        <f t="shared" si="53"/>
        <v>0.10768599999999999</v>
      </c>
      <c r="L380" s="23">
        <f t="shared" si="54"/>
        <v>7.5201399999999904E-2</v>
      </c>
      <c r="M380" s="23">
        <f t="shared" si="51"/>
        <v>0.22599999999999998</v>
      </c>
    </row>
    <row r="381" spans="1:13" ht="19.5" customHeight="1" x14ac:dyDescent="0.35">
      <c r="A381" t="s">
        <v>4272</v>
      </c>
      <c r="B381" s="8">
        <f t="shared" si="52"/>
        <v>1895</v>
      </c>
      <c r="C381" s="23">
        <v>5.6102210000000001</v>
      </c>
      <c r="D381" s="23">
        <f t="shared" si="46"/>
        <v>5.61</v>
      </c>
      <c r="E381" s="23">
        <f t="shared" si="47"/>
        <v>6.2350000000000003</v>
      </c>
      <c r="F381" s="23">
        <f t="shared" si="48"/>
        <v>5.2400339836065575</v>
      </c>
      <c r="G381" s="23">
        <v>6.0139339999999999</v>
      </c>
      <c r="H381" s="23">
        <f t="shared" si="49"/>
        <v>6.0140000000000002</v>
      </c>
      <c r="I381" s="23">
        <f t="shared" si="50"/>
        <v>5.3330457868852461</v>
      </c>
      <c r="K381" s="23">
        <f t="shared" si="53"/>
        <v>6.9369999999999973E-2</v>
      </c>
      <c r="L381" s="23">
        <f t="shared" si="54"/>
        <v>7.0393600000000056E-2</v>
      </c>
      <c r="M381" s="23">
        <f t="shared" si="51"/>
        <v>0.22100000000000009</v>
      </c>
    </row>
    <row r="382" spans="1:13" ht="19.5" customHeight="1" x14ac:dyDescent="0.35">
      <c r="A382" t="s">
        <v>4273</v>
      </c>
      <c r="B382" s="8">
        <f t="shared" si="52"/>
        <v>1900</v>
      </c>
      <c r="C382" s="23">
        <v>5.9115039999999999</v>
      </c>
      <c r="D382" s="23">
        <f t="shared" si="46"/>
        <v>5.9119999999999999</v>
      </c>
      <c r="E382" s="23">
        <f t="shared" si="47"/>
        <v>6.5369999999999999</v>
      </c>
      <c r="F382" s="23">
        <f t="shared" si="48"/>
        <v>5.5413169836065572</v>
      </c>
      <c r="G382" s="23">
        <v>6.3288289999999998</v>
      </c>
      <c r="H382" s="23">
        <f t="shared" si="49"/>
        <v>6.3289999999999997</v>
      </c>
      <c r="I382" s="23">
        <f t="shared" si="50"/>
        <v>5.647940786885246</v>
      </c>
      <c r="K382" s="23">
        <f t="shared" si="53"/>
        <v>6.0256599999999952E-2</v>
      </c>
      <c r="L382" s="23">
        <f t="shared" si="54"/>
        <v>6.2978999999999979E-2</v>
      </c>
      <c r="M382" s="23">
        <f t="shared" si="51"/>
        <v>0.20800000000000018</v>
      </c>
    </row>
    <row r="383" spans="1:13" ht="19.5" customHeight="1" x14ac:dyDescent="0.35">
      <c r="A383" t="s">
        <v>4274</v>
      </c>
      <c r="B383" s="8">
        <f t="shared" si="52"/>
        <v>1905</v>
      </c>
      <c r="C383" s="23">
        <v>6.161448</v>
      </c>
      <c r="D383" s="23">
        <f t="shared" si="46"/>
        <v>6.1609999999999996</v>
      </c>
      <c r="E383" s="23">
        <f t="shared" si="47"/>
        <v>6.7859999999999996</v>
      </c>
      <c r="F383" s="23">
        <f t="shared" si="48"/>
        <v>5.7912609836065574</v>
      </c>
      <c r="G383" s="23">
        <v>6.6234950000000001</v>
      </c>
      <c r="H383" s="23">
        <f t="shared" si="49"/>
        <v>6.6230000000000002</v>
      </c>
      <c r="I383" s="23">
        <f t="shared" si="50"/>
        <v>5.9426067868852464</v>
      </c>
      <c r="K383" s="23">
        <f t="shared" si="53"/>
        <v>4.9988800000000035E-2</v>
      </c>
      <c r="L383" s="23">
        <f t="shared" si="54"/>
        <v>5.8933200000000061E-2</v>
      </c>
      <c r="M383" s="23">
        <f t="shared" si="51"/>
        <v>0.16299999999999937</v>
      </c>
    </row>
    <row r="384" spans="1:13" ht="19.5" customHeight="1" x14ac:dyDescent="0.35">
      <c r="A384" t="s">
        <v>4275</v>
      </c>
      <c r="B384" s="8">
        <f t="shared" si="52"/>
        <v>1910</v>
      </c>
      <c r="C384" s="23">
        <v>6.4448379999999998</v>
      </c>
      <c r="D384" s="23">
        <f t="shared" si="46"/>
        <v>6.4450000000000003</v>
      </c>
      <c r="E384" s="23">
        <f t="shared" si="47"/>
        <v>7.07</v>
      </c>
      <c r="F384" s="23">
        <f t="shared" si="48"/>
        <v>6.0746509836065572</v>
      </c>
      <c r="G384" s="23">
        <v>6.8810529999999996</v>
      </c>
      <c r="H384" s="23">
        <f t="shared" si="49"/>
        <v>6.8810000000000002</v>
      </c>
      <c r="I384" s="23">
        <f t="shared" si="50"/>
        <v>6.2001647868852459</v>
      </c>
      <c r="K384" s="23">
        <f t="shared" si="53"/>
        <v>5.6677999999999965E-2</v>
      </c>
      <c r="L384" s="23">
        <f t="shared" si="54"/>
        <v>5.1511599999999901E-2</v>
      </c>
      <c r="M384" s="23">
        <f t="shared" si="51"/>
        <v>0.18900000000000006</v>
      </c>
    </row>
    <row r="385" spans="1:13" ht="19.5" customHeight="1" x14ac:dyDescent="0.35">
      <c r="A385" t="s">
        <v>4276</v>
      </c>
      <c r="B385" s="8">
        <f t="shared" si="52"/>
        <v>1915</v>
      </c>
      <c r="C385" s="23">
        <v>6.7059119999999997</v>
      </c>
      <c r="D385" s="23">
        <f t="shared" si="46"/>
        <v>6.7060000000000004</v>
      </c>
      <c r="E385" s="23">
        <f t="shared" si="47"/>
        <v>7.3310000000000004</v>
      </c>
      <c r="F385" s="23">
        <f t="shared" si="48"/>
        <v>6.335724983606557</v>
      </c>
      <c r="G385" s="23">
        <v>7.148396</v>
      </c>
      <c r="H385" s="23">
        <f t="shared" si="49"/>
        <v>7.1479999999999997</v>
      </c>
      <c r="I385" s="23">
        <f t="shared" si="50"/>
        <v>6.4675077868852462</v>
      </c>
      <c r="K385" s="23">
        <f t="shared" si="53"/>
        <v>5.2214799999999964E-2</v>
      </c>
      <c r="L385" s="23">
        <f t="shared" si="54"/>
        <v>5.3468600000000067E-2</v>
      </c>
      <c r="M385" s="23">
        <f t="shared" si="51"/>
        <v>0.18300000000000072</v>
      </c>
    </row>
    <row r="386" spans="1:13" ht="19.5" customHeight="1" x14ac:dyDescent="0.35">
      <c r="A386" t="s">
        <v>4277</v>
      </c>
      <c r="B386" s="8">
        <f t="shared" si="52"/>
        <v>1920</v>
      </c>
      <c r="C386" s="23">
        <v>6.8878969999999997</v>
      </c>
      <c r="D386" s="23">
        <f t="shared" ref="D386:D449" si="55">ROUND(C386,3)</f>
        <v>6.8879999999999999</v>
      </c>
      <c r="E386" s="23">
        <f t="shared" ref="E386:E449" si="56">D386+5/8</f>
        <v>7.5129999999999999</v>
      </c>
      <c r="F386" s="23">
        <f t="shared" ref="F386:F449" si="57">C386-AVERAGE($C$2:$C$62)</f>
        <v>6.5177099836065571</v>
      </c>
      <c r="G386" s="23">
        <v>7.374098</v>
      </c>
      <c r="H386" s="23">
        <f t="shared" ref="H386:H449" si="58">ROUND(G386, 3)</f>
        <v>7.3739999999999997</v>
      </c>
      <c r="I386" s="23">
        <f t="shared" ref="I386:I449" si="59">G386-AVERAGE($G$2:$G$62)</f>
        <v>6.6932097868852463</v>
      </c>
      <c r="K386" s="23">
        <f t="shared" si="53"/>
        <v>3.6397000000000013E-2</v>
      </c>
      <c r="L386" s="23">
        <f t="shared" si="54"/>
        <v>4.5140400000000011E-2</v>
      </c>
      <c r="M386" s="23">
        <f t="shared" ref="M386:M449" si="60">E386-H386</f>
        <v>0.13900000000000023</v>
      </c>
    </row>
    <row r="387" spans="1:13" ht="19.5" customHeight="1" x14ac:dyDescent="0.35">
      <c r="A387" t="s">
        <v>4278</v>
      </c>
      <c r="B387" s="8">
        <f t="shared" ref="B387:B450" si="61">B386+5</f>
        <v>1925</v>
      </c>
      <c r="C387" s="23">
        <v>7.1158869999999999</v>
      </c>
      <c r="D387" s="23">
        <f t="shared" si="55"/>
        <v>7.1159999999999997</v>
      </c>
      <c r="E387" s="23">
        <f t="shared" si="56"/>
        <v>7.7409999999999997</v>
      </c>
      <c r="F387" s="23">
        <f t="shared" si="57"/>
        <v>6.7456999836065572</v>
      </c>
      <c r="G387" s="23">
        <v>7.5990450000000003</v>
      </c>
      <c r="H387" s="23">
        <f t="shared" si="58"/>
        <v>7.5990000000000002</v>
      </c>
      <c r="I387" s="23">
        <f t="shared" si="59"/>
        <v>6.9181567868852465</v>
      </c>
      <c r="K387" s="23">
        <f t="shared" ref="K387:K450" si="62">(C387-C386)/(B387-B386)</f>
        <v>4.5598000000000027E-2</v>
      </c>
      <c r="L387" s="23">
        <f t="shared" ref="L387:L450" si="63">(G387-G386)/(B387-B386)</f>
        <v>4.4989400000000047E-2</v>
      </c>
      <c r="M387" s="23">
        <f t="shared" si="60"/>
        <v>0.14199999999999946</v>
      </c>
    </row>
    <row r="388" spans="1:13" ht="19.5" customHeight="1" x14ac:dyDescent="0.35">
      <c r="A388" t="s">
        <v>4279</v>
      </c>
      <c r="B388" s="8">
        <f t="shared" si="61"/>
        <v>1930</v>
      </c>
      <c r="C388" s="23">
        <v>7.2677209999999999</v>
      </c>
      <c r="D388" s="23">
        <f t="shared" si="55"/>
        <v>7.2679999999999998</v>
      </c>
      <c r="E388" s="23">
        <f t="shared" si="56"/>
        <v>7.8929999999999998</v>
      </c>
      <c r="F388" s="23">
        <f t="shared" si="57"/>
        <v>6.8975339836065572</v>
      </c>
      <c r="G388" s="23">
        <v>7.7947309999999996</v>
      </c>
      <c r="H388" s="23">
        <f t="shared" si="58"/>
        <v>7.7949999999999999</v>
      </c>
      <c r="I388" s="23">
        <f t="shared" si="59"/>
        <v>7.1138427868852459</v>
      </c>
      <c r="K388" s="23">
        <f t="shared" si="62"/>
        <v>3.0366800000000006E-2</v>
      </c>
      <c r="L388" s="23">
        <f t="shared" si="63"/>
        <v>3.9137199999999872E-2</v>
      </c>
      <c r="M388" s="23">
        <f t="shared" si="60"/>
        <v>9.7999999999999865E-2</v>
      </c>
    </row>
    <row r="389" spans="1:13" ht="19.5" customHeight="1" x14ac:dyDescent="0.35">
      <c r="A389" t="s">
        <v>4280</v>
      </c>
      <c r="B389" s="8">
        <f t="shared" si="61"/>
        <v>1935</v>
      </c>
      <c r="C389" s="23">
        <v>7.4497030000000004</v>
      </c>
      <c r="D389" s="23">
        <f t="shared" si="55"/>
        <v>7.45</v>
      </c>
      <c r="E389" s="23">
        <f t="shared" si="56"/>
        <v>8.0749999999999993</v>
      </c>
      <c r="F389" s="23">
        <f t="shared" si="57"/>
        <v>7.0795159836065578</v>
      </c>
      <c r="G389" s="23">
        <v>7.9540839999999999</v>
      </c>
      <c r="H389" s="23">
        <f t="shared" si="58"/>
        <v>7.9539999999999997</v>
      </c>
      <c r="I389" s="23">
        <f t="shared" si="59"/>
        <v>7.2731957868852462</v>
      </c>
      <c r="K389" s="23">
        <f t="shared" si="62"/>
        <v>3.6396400000000106E-2</v>
      </c>
      <c r="L389" s="23">
        <f t="shared" si="63"/>
        <v>3.1870600000000061E-2</v>
      </c>
      <c r="M389" s="23">
        <f t="shared" si="60"/>
        <v>0.12099999999999955</v>
      </c>
    </row>
    <row r="390" spans="1:13" ht="19.5" customHeight="1" x14ac:dyDescent="0.35">
      <c r="A390" t="s">
        <v>4281</v>
      </c>
      <c r="B390" s="8">
        <f t="shared" si="61"/>
        <v>1940</v>
      </c>
      <c r="C390" s="23">
        <v>7.5530160000000004</v>
      </c>
      <c r="D390" s="23">
        <f t="shared" si="55"/>
        <v>7.5529999999999999</v>
      </c>
      <c r="E390" s="23">
        <f t="shared" si="56"/>
        <v>8.1780000000000008</v>
      </c>
      <c r="F390" s="23">
        <f t="shared" si="57"/>
        <v>7.1828289836065577</v>
      </c>
      <c r="G390" s="23">
        <v>8.1137110000000003</v>
      </c>
      <c r="H390" s="23">
        <f t="shared" si="58"/>
        <v>8.1140000000000008</v>
      </c>
      <c r="I390" s="23">
        <f t="shared" si="59"/>
        <v>7.4328227868852466</v>
      </c>
      <c r="K390" s="23">
        <f t="shared" si="62"/>
        <v>2.0662599999999996E-2</v>
      </c>
      <c r="L390" s="23">
        <f t="shared" si="63"/>
        <v>3.1925400000000083E-2</v>
      </c>
      <c r="M390" s="23">
        <f t="shared" si="60"/>
        <v>6.4000000000000057E-2</v>
      </c>
    </row>
    <row r="391" spans="1:13" ht="19.5" customHeight="1" x14ac:dyDescent="0.35">
      <c r="A391" t="s">
        <v>4282</v>
      </c>
      <c r="B391" s="8">
        <f t="shared" si="61"/>
        <v>1945</v>
      </c>
      <c r="C391" s="23">
        <v>7.6752570000000002</v>
      </c>
      <c r="D391" s="23">
        <f t="shared" si="55"/>
        <v>7.6749999999999998</v>
      </c>
      <c r="E391" s="23">
        <f t="shared" si="56"/>
        <v>8.3000000000000007</v>
      </c>
      <c r="F391" s="23">
        <f t="shared" si="57"/>
        <v>7.3050699836065576</v>
      </c>
      <c r="G391" s="23">
        <v>8.2313399999999994</v>
      </c>
      <c r="H391" s="23">
        <f t="shared" si="58"/>
        <v>8.2309999999999999</v>
      </c>
      <c r="I391" s="23">
        <f t="shared" si="59"/>
        <v>7.5504517868852457</v>
      </c>
      <c r="K391" s="23">
        <f t="shared" si="62"/>
        <v>2.4448199999999965E-2</v>
      </c>
      <c r="L391" s="23">
        <f t="shared" si="63"/>
        <v>2.3525799999999819E-2</v>
      </c>
      <c r="M391" s="23">
        <f t="shared" si="60"/>
        <v>6.9000000000000838E-2</v>
      </c>
    </row>
    <row r="392" spans="1:13" ht="19.5" customHeight="1" x14ac:dyDescent="0.35">
      <c r="A392" t="s">
        <v>4283</v>
      </c>
      <c r="B392" s="8">
        <f t="shared" si="61"/>
        <v>1950</v>
      </c>
      <c r="C392" s="23">
        <v>7.7562730000000002</v>
      </c>
      <c r="D392" s="23">
        <f t="shared" si="55"/>
        <v>7.7560000000000002</v>
      </c>
      <c r="E392" s="23">
        <f t="shared" si="56"/>
        <v>8.3810000000000002</v>
      </c>
      <c r="F392" s="23">
        <f t="shared" si="57"/>
        <v>7.3860859836065575</v>
      </c>
      <c r="G392" s="23">
        <v>8.3410069999999994</v>
      </c>
      <c r="H392" s="23">
        <f t="shared" si="58"/>
        <v>8.3409999999999993</v>
      </c>
      <c r="I392" s="23">
        <f t="shared" si="59"/>
        <v>7.6601187868852456</v>
      </c>
      <c r="K392" s="23">
        <f t="shared" si="62"/>
        <v>1.6203199999999994E-2</v>
      </c>
      <c r="L392" s="23">
        <f t="shared" si="63"/>
        <v>2.1933399999999992E-2</v>
      </c>
      <c r="M392" s="23">
        <f t="shared" si="60"/>
        <v>4.0000000000000924E-2</v>
      </c>
    </row>
    <row r="393" spans="1:13" ht="19.5" customHeight="1" x14ac:dyDescent="0.35">
      <c r="A393" t="s">
        <v>4284</v>
      </c>
      <c r="B393" s="8">
        <f t="shared" si="61"/>
        <v>1955</v>
      </c>
      <c r="C393" s="23">
        <v>7.8170650000000004</v>
      </c>
      <c r="D393" s="23">
        <f t="shared" si="55"/>
        <v>7.8170000000000002</v>
      </c>
      <c r="E393" s="23">
        <f t="shared" si="56"/>
        <v>8.4420000000000002</v>
      </c>
      <c r="F393" s="23">
        <f t="shared" si="57"/>
        <v>7.4468779836065577</v>
      </c>
      <c r="G393" s="23">
        <v>8.4252889999999994</v>
      </c>
      <c r="H393" s="23">
        <f t="shared" si="58"/>
        <v>8.4250000000000007</v>
      </c>
      <c r="I393" s="23">
        <f t="shared" si="59"/>
        <v>7.7444007868852456</v>
      </c>
      <c r="K393" s="23">
        <f t="shared" si="62"/>
        <v>1.2158400000000036E-2</v>
      </c>
      <c r="L393" s="23">
        <f t="shared" si="63"/>
        <v>1.6856399999999994E-2</v>
      </c>
      <c r="M393" s="23">
        <f t="shared" si="60"/>
        <v>1.699999999999946E-2</v>
      </c>
    </row>
    <row r="394" spans="1:13" ht="19.5" customHeight="1" x14ac:dyDescent="0.35">
      <c r="A394" t="s">
        <v>4285</v>
      </c>
      <c r="B394" s="8">
        <f t="shared" si="61"/>
        <v>1960</v>
      </c>
      <c r="C394" s="23">
        <v>7.8860739999999998</v>
      </c>
      <c r="D394" s="23">
        <f t="shared" si="55"/>
        <v>7.8860000000000001</v>
      </c>
      <c r="E394" s="23">
        <f t="shared" si="56"/>
        <v>8.5109999999999992</v>
      </c>
      <c r="F394" s="23">
        <f t="shared" si="57"/>
        <v>7.5158869836065572</v>
      </c>
      <c r="G394" s="23">
        <v>8.4954479999999997</v>
      </c>
      <c r="H394" s="23">
        <f t="shared" si="58"/>
        <v>8.4949999999999992</v>
      </c>
      <c r="I394" s="23">
        <f t="shared" si="59"/>
        <v>7.8145597868852459</v>
      </c>
      <c r="K394" s="23">
        <f t="shared" si="62"/>
        <v>1.3801799999999887E-2</v>
      </c>
      <c r="L394" s="23">
        <f t="shared" si="63"/>
        <v>1.4031800000000061E-2</v>
      </c>
      <c r="M394" s="23">
        <f t="shared" si="60"/>
        <v>1.6000000000000014E-2</v>
      </c>
    </row>
    <row r="395" spans="1:13" ht="19.5" customHeight="1" x14ac:dyDescent="0.35">
      <c r="A395" t="s">
        <v>4286</v>
      </c>
      <c r="B395" s="8">
        <f t="shared" si="61"/>
        <v>1965</v>
      </c>
      <c r="C395" s="23">
        <v>7.9076300000000002</v>
      </c>
      <c r="D395" s="23">
        <f t="shared" si="55"/>
        <v>7.9080000000000004</v>
      </c>
      <c r="E395" s="23">
        <f t="shared" si="56"/>
        <v>8.5330000000000013</v>
      </c>
      <c r="F395" s="23">
        <f t="shared" si="57"/>
        <v>7.5374429836065575</v>
      </c>
      <c r="G395" s="23">
        <v>8.5402210000000007</v>
      </c>
      <c r="H395" s="23">
        <f t="shared" si="58"/>
        <v>8.5399999999999991</v>
      </c>
      <c r="I395" s="23">
        <f t="shared" si="59"/>
        <v>7.8593327868852469</v>
      </c>
      <c r="K395" s="23">
        <f t="shared" si="62"/>
        <v>4.3112000000000705E-3</v>
      </c>
      <c r="L395" s="23">
        <f t="shared" si="63"/>
        <v>8.9546000000002117E-3</v>
      </c>
      <c r="M395" s="23">
        <f t="shared" si="60"/>
        <v>-6.9999999999978968E-3</v>
      </c>
    </row>
    <row r="396" spans="1:13" ht="19.5" customHeight="1" x14ac:dyDescent="0.35">
      <c r="A396" t="s">
        <v>4287</v>
      </c>
      <c r="B396" s="8">
        <f t="shared" si="61"/>
        <v>1970</v>
      </c>
      <c r="C396" s="23">
        <v>7.937392</v>
      </c>
      <c r="D396" s="23">
        <f t="shared" si="55"/>
        <v>7.9370000000000003</v>
      </c>
      <c r="E396" s="23">
        <f t="shared" si="56"/>
        <v>8.5620000000000012</v>
      </c>
      <c r="F396" s="23">
        <f t="shared" si="57"/>
        <v>7.5672049836065574</v>
      </c>
      <c r="G396" s="23">
        <v>8.5706819999999997</v>
      </c>
      <c r="H396" s="23">
        <f t="shared" si="58"/>
        <v>8.5709999999999997</v>
      </c>
      <c r="I396" s="23">
        <f t="shared" si="59"/>
        <v>7.8897937868852459</v>
      </c>
      <c r="K396" s="23">
        <f t="shared" si="62"/>
        <v>5.9523999999999688E-3</v>
      </c>
      <c r="L396" s="23">
        <f t="shared" si="63"/>
        <v>6.0921999999997926E-3</v>
      </c>
      <c r="M396" s="23">
        <f t="shared" si="60"/>
        <v>-8.9999999999985647E-3</v>
      </c>
    </row>
    <row r="397" spans="1:13" ht="19.5" customHeight="1" x14ac:dyDescent="0.35">
      <c r="A397" t="s">
        <v>4288</v>
      </c>
      <c r="B397" s="8">
        <f t="shared" si="61"/>
        <v>1975</v>
      </c>
      <c r="C397" s="23">
        <v>7.945125</v>
      </c>
      <c r="D397" s="23">
        <f t="shared" si="55"/>
        <v>7.9450000000000003</v>
      </c>
      <c r="E397" s="23">
        <f t="shared" si="56"/>
        <v>8.57</v>
      </c>
      <c r="F397" s="23">
        <f t="shared" si="57"/>
        <v>7.5749379836065573</v>
      </c>
      <c r="G397" s="23">
        <v>8.6132989999999996</v>
      </c>
      <c r="H397" s="23">
        <f t="shared" si="58"/>
        <v>8.6129999999999995</v>
      </c>
      <c r="I397" s="23">
        <f t="shared" si="59"/>
        <v>7.9324107868852458</v>
      </c>
      <c r="K397" s="23">
        <f t="shared" si="62"/>
        <v>1.546599999999998E-3</v>
      </c>
      <c r="L397" s="23">
        <f t="shared" si="63"/>
        <v>8.5233999999999813E-3</v>
      </c>
      <c r="M397" s="23">
        <f t="shared" si="60"/>
        <v>-4.2999999999999261E-2</v>
      </c>
    </row>
    <row r="398" spans="1:13" ht="19.5" customHeight="1" x14ac:dyDescent="0.35">
      <c r="A398" t="s">
        <v>4289</v>
      </c>
      <c r="B398" s="8">
        <f t="shared" si="61"/>
        <v>1980</v>
      </c>
      <c r="C398" s="23">
        <v>8.0053140000000003</v>
      </c>
      <c r="D398" s="23">
        <f t="shared" si="55"/>
        <v>8.0050000000000008</v>
      </c>
      <c r="E398" s="23">
        <f t="shared" si="56"/>
        <v>8.6300000000000008</v>
      </c>
      <c r="F398" s="23">
        <f t="shared" si="57"/>
        <v>7.6351269836065576</v>
      </c>
      <c r="G398" s="23">
        <v>8.6203749999999992</v>
      </c>
      <c r="H398" s="23">
        <f t="shared" si="58"/>
        <v>8.6199999999999992</v>
      </c>
      <c r="I398" s="23">
        <f t="shared" si="59"/>
        <v>7.9394867868852455</v>
      </c>
      <c r="K398" s="23">
        <f t="shared" si="62"/>
        <v>1.2037800000000053E-2</v>
      </c>
      <c r="L398" s="23">
        <f t="shared" si="63"/>
        <v>1.4151999999999277E-3</v>
      </c>
      <c r="M398" s="23">
        <f t="shared" si="60"/>
        <v>1.0000000000001563E-2</v>
      </c>
    </row>
    <row r="399" spans="1:13" ht="19.5" customHeight="1" x14ac:dyDescent="0.35">
      <c r="A399" t="s">
        <v>4290</v>
      </c>
      <c r="B399" s="8">
        <f t="shared" si="61"/>
        <v>1985</v>
      </c>
      <c r="C399" s="23">
        <v>7.9727560000000004</v>
      </c>
      <c r="D399" s="23">
        <f t="shared" si="55"/>
        <v>7.9729999999999999</v>
      </c>
      <c r="E399" s="23">
        <f t="shared" si="56"/>
        <v>8.597999999999999</v>
      </c>
      <c r="F399" s="23">
        <f t="shared" si="57"/>
        <v>7.6025689836065578</v>
      </c>
      <c r="G399" s="23">
        <v>8.6270589999999991</v>
      </c>
      <c r="H399" s="23">
        <f t="shared" si="58"/>
        <v>8.6270000000000007</v>
      </c>
      <c r="I399" s="23">
        <f t="shared" si="59"/>
        <v>7.9461707868852454</v>
      </c>
      <c r="K399" s="23">
        <f t="shared" si="62"/>
        <v>-6.5115999999999733E-3</v>
      </c>
      <c r="L399" s="23">
        <f t="shared" si="63"/>
        <v>1.3367999999999824E-3</v>
      </c>
      <c r="M399" s="23">
        <f t="shared" si="60"/>
        <v>-2.9000000000001691E-2</v>
      </c>
    </row>
    <row r="400" spans="1:13" ht="19.5" customHeight="1" x14ac:dyDescent="0.35">
      <c r="A400" t="s">
        <v>4291</v>
      </c>
      <c r="B400" s="8">
        <f t="shared" si="61"/>
        <v>1990</v>
      </c>
      <c r="C400" s="23">
        <v>7.9506290000000002</v>
      </c>
      <c r="D400" s="23">
        <f t="shared" si="55"/>
        <v>7.9509999999999996</v>
      </c>
      <c r="E400" s="23">
        <f t="shared" si="56"/>
        <v>8.5760000000000005</v>
      </c>
      <c r="F400" s="23">
        <f t="shared" si="57"/>
        <v>7.5804419836065575</v>
      </c>
      <c r="G400" s="23">
        <v>8.610182</v>
      </c>
      <c r="H400" s="23">
        <f t="shared" si="58"/>
        <v>8.61</v>
      </c>
      <c r="I400" s="23">
        <f t="shared" si="59"/>
        <v>7.9292937868852462</v>
      </c>
      <c r="K400" s="23">
        <f t="shared" si="62"/>
        <v>-4.4254000000000463E-3</v>
      </c>
      <c r="L400" s="23">
        <f t="shared" si="63"/>
        <v>-3.3753999999998285E-3</v>
      </c>
      <c r="M400" s="23">
        <f t="shared" si="60"/>
        <v>-3.399999999999892E-2</v>
      </c>
    </row>
    <row r="401" spans="1:13" ht="19.5" customHeight="1" x14ac:dyDescent="0.35">
      <c r="A401" t="s">
        <v>4292</v>
      </c>
      <c r="B401" s="8">
        <f t="shared" si="61"/>
        <v>1995</v>
      </c>
      <c r="C401" s="23">
        <v>7.9780759999999997</v>
      </c>
      <c r="D401" s="23">
        <f t="shared" si="55"/>
        <v>7.9779999999999998</v>
      </c>
      <c r="E401" s="23">
        <f t="shared" si="56"/>
        <v>8.6029999999999998</v>
      </c>
      <c r="F401" s="23">
        <f t="shared" si="57"/>
        <v>7.6078889836065571</v>
      </c>
      <c r="G401" s="23">
        <v>8.6036350000000006</v>
      </c>
      <c r="H401" s="23">
        <f t="shared" si="58"/>
        <v>8.6039999999999992</v>
      </c>
      <c r="I401" s="23">
        <f t="shared" si="59"/>
        <v>7.9227467868852468</v>
      </c>
      <c r="K401" s="23">
        <f t="shared" si="62"/>
        <v>5.4893999999999108E-3</v>
      </c>
      <c r="L401" s="23">
        <f t="shared" si="63"/>
        <v>-1.309399999999883E-3</v>
      </c>
      <c r="M401" s="23">
        <f t="shared" si="60"/>
        <v>-9.9999999999944578E-4</v>
      </c>
    </row>
    <row r="402" spans="1:13" ht="19.5" customHeight="1" x14ac:dyDescent="0.35">
      <c r="A402" t="s">
        <v>4293</v>
      </c>
      <c r="B402" s="8">
        <f t="shared" si="61"/>
        <v>2000</v>
      </c>
      <c r="C402" s="23">
        <v>7.903848</v>
      </c>
      <c r="D402" s="23">
        <f t="shared" si="55"/>
        <v>7.9039999999999999</v>
      </c>
      <c r="E402" s="23">
        <f t="shared" si="56"/>
        <v>8.5289999999999999</v>
      </c>
      <c r="F402" s="23">
        <f t="shared" si="57"/>
        <v>7.5336609836065573</v>
      </c>
      <c r="G402" s="23">
        <v>8.5970239999999993</v>
      </c>
      <c r="H402" s="23">
        <f t="shared" si="58"/>
        <v>8.5969999999999995</v>
      </c>
      <c r="I402" s="23">
        <f t="shared" si="59"/>
        <v>7.9161357868852456</v>
      </c>
      <c r="K402" s="23">
        <f t="shared" si="62"/>
        <v>-1.4845599999999948E-2</v>
      </c>
      <c r="L402" s="23">
        <f t="shared" si="63"/>
        <v>-1.322200000000251E-3</v>
      </c>
      <c r="M402" s="23">
        <f t="shared" si="60"/>
        <v>-6.7999999999999616E-2</v>
      </c>
    </row>
    <row r="403" spans="1:13" ht="19.5" customHeight="1" x14ac:dyDescent="0.35">
      <c r="A403" t="s">
        <v>4294</v>
      </c>
      <c r="B403" s="8">
        <f t="shared" si="61"/>
        <v>2005</v>
      </c>
      <c r="C403" s="23">
        <v>7.9568859999999999</v>
      </c>
      <c r="D403" s="23">
        <f t="shared" si="55"/>
        <v>7.9569999999999999</v>
      </c>
      <c r="E403" s="23">
        <f t="shared" si="56"/>
        <v>8.5820000000000007</v>
      </c>
      <c r="F403" s="23">
        <f t="shared" si="57"/>
        <v>7.5866989836065573</v>
      </c>
      <c r="G403" s="23">
        <v>8.5886890000000005</v>
      </c>
      <c r="H403" s="23">
        <f t="shared" si="58"/>
        <v>8.5890000000000004</v>
      </c>
      <c r="I403" s="23">
        <f t="shared" si="59"/>
        <v>7.9078007868852467</v>
      </c>
      <c r="K403" s="23">
        <f t="shared" si="62"/>
        <v>1.0607599999999984E-2</v>
      </c>
      <c r="L403" s="23">
        <f t="shared" si="63"/>
        <v>-1.6669999999997741E-3</v>
      </c>
      <c r="M403" s="23">
        <f t="shared" si="60"/>
        <v>-6.9999999999996732E-3</v>
      </c>
    </row>
    <row r="404" spans="1:13" ht="19.5" customHeight="1" x14ac:dyDescent="0.35">
      <c r="A404" t="s">
        <v>4295</v>
      </c>
      <c r="B404" s="8">
        <f t="shared" si="61"/>
        <v>2010</v>
      </c>
      <c r="C404" s="23">
        <v>7.8995150000000001</v>
      </c>
      <c r="D404" s="23">
        <f t="shared" si="55"/>
        <v>7.9</v>
      </c>
      <c r="E404" s="23">
        <f t="shared" si="56"/>
        <v>8.5250000000000004</v>
      </c>
      <c r="F404" s="23">
        <f t="shared" si="57"/>
        <v>7.5293279836065574</v>
      </c>
      <c r="G404" s="23">
        <v>8.5579839999999994</v>
      </c>
      <c r="H404" s="23">
        <f t="shared" si="58"/>
        <v>8.5579999999999998</v>
      </c>
      <c r="I404" s="23">
        <f t="shared" si="59"/>
        <v>7.8770957868852456</v>
      </c>
      <c r="K404" s="23">
        <f t="shared" si="62"/>
        <v>-1.1474199999999967E-2</v>
      </c>
      <c r="L404" s="23">
        <f t="shared" si="63"/>
        <v>-6.1410000000002183E-3</v>
      </c>
      <c r="M404" s="23">
        <f t="shared" si="60"/>
        <v>-3.2999999999999474E-2</v>
      </c>
    </row>
    <row r="405" spans="1:13" ht="19.5" customHeight="1" x14ac:dyDescent="0.35">
      <c r="A405" t="s">
        <v>4296</v>
      </c>
      <c r="B405" s="8">
        <f t="shared" si="61"/>
        <v>2015</v>
      </c>
      <c r="C405" s="23">
        <v>7.8708739999999997</v>
      </c>
      <c r="D405" s="23">
        <f t="shared" si="55"/>
        <v>7.8710000000000004</v>
      </c>
      <c r="E405" s="23">
        <f t="shared" si="56"/>
        <v>8.4960000000000004</v>
      </c>
      <c r="F405" s="23">
        <f t="shared" si="57"/>
        <v>7.5006869836065571</v>
      </c>
      <c r="G405" s="23">
        <v>8.5360510000000005</v>
      </c>
      <c r="H405" s="23">
        <f t="shared" si="58"/>
        <v>8.5359999999999996</v>
      </c>
      <c r="I405" s="23">
        <f t="shared" si="59"/>
        <v>7.8551627868852467</v>
      </c>
      <c r="K405" s="23">
        <f t="shared" si="62"/>
        <v>-5.7282000000000721E-3</v>
      </c>
      <c r="L405" s="23">
        <f t="shared" si="63"/>
        <v>-4.3865999999997737E-3</v>
      </c>
      <c r="M405" s="23">
        <f t="shared" si="60"/>
        <v>-3.9999999999999147E-2</v>
      </c>
    </row>
    <row r="406" spans="1:13" ht="19.5" customHeight="1" x14ac:dyDescent="0.35">
      <c r="A406" t="s">
        <v>4297</v>
      </c>
      <c r="B406" s="8">
        <f t="shared" si="61"/>
        <v>2020</v>
      </c>
      <c r="C406" s="23">
        <v>7.8166799999999999</v>
      </c>
      <c r="D406" s="23">
        <f t="shared" si="55"/>
        <v>7.8170000000000002</v>
      </c>
      <c r="E406" s="23">
        <f t="shared" si="56"/>
        <v>8.4420000000000002</v>
      </c>
      <c r="F406" s="23">
        <f t="shared" si="57"/>
        <v>7.4464929836065572</v>
      </c>
      <c r="G406" s="23">
        <v>8.5036629999999995</v>
      </c>
      <c r="H406" s="23">
        <f t="shared" si="58"/>
        <v>8.5039999999999996</v>
      </c>
      <c r="I406" s="23">
        <f t="shared" si="59"/>
        <v>7.8227747868852457</v>
      </c>
      <c r="K406" s="23">
        <f t="shared" si="62"/>
        <v>-1.0838799999999971E-2</v>
      </c>
      <c r="L406" s="23">
        <f t="shared" si="63"/>
        <v>-6.4776000000001943E-3</v>
      </c>
      <c r="M406" s="23">
        <f t="shared" si="60"/>
        <v>-6.1999999999999389E-2</v>
      </c>
    </row>
    <row r="407" spans="1:13" ht="19.5" customHeight="1" x14ac:dyDescent="0.35">
      <c r="A407" t="s">
        <v>4298</v>
      </c>
      <c r="B407" s="8">
        <f t="shared" si="61"/>
        <v>2025</v>
      </c>
      <c r="C407" s="23">
        <v>7.8104829999999996</v>
      </c>
      <c r="D407" s="23">
        <f t="shared" si="55"/>
        <v>7.81</v>
      </c>
      <c r="E407" s="23">
        <f t="shared" si="56"/>
        <v>8.4349999999999987</v>
      </c>
      <c r="F407" s="23">
        <f t="shared" si="57"/>
        <v>7.440295983606557</v>
      </c>
      <c r="G407" s="23">
        <v>8.470186</v>
      </c>
      <c r="H407" s="23">
        <f t="shared" si="58"/>
        <v>8.4700000000000006</v>
      </c>
      <c r="I407" s="23">
        <f t="shared" si="59"/>
        <v>7.7892977868852462</v>
      </c>
      <c r="K407" s="23">
        <f t="shared" si="62"/>
        <v>-1.2394000000000461E-3</v>
      </c>
      <c r="L407" s="23">
        <f t="shared" si="63"/>
        <v>-6.695399999999907E-3</v>
      </c>
      <c r="M407" s="23">
        <f t="shared" si="60"/>
        <v>-3.5000000000001918E-2</v>
      </c>
    </row>
    <row r="408" spans="1:13" ht="19.5" customHeight="1" x14ac:dyDescent="0.35">
      <c r="A408" t="s">
        <v>4299</v>
      </c>
      <c r="B408" s="8">
        <f t="shared" si="61"/>
        <v>2030</v>
      </c>
      <c r="C408" s="23">
        <v>7.754067</v>
      </c>
      <c r="D408" s="23">
        <f t="shared" si="55"/>
        <v>7.7539999999999996</v>
      </c>
      <c r="E408" s="23">
        <f t="shared" si="56"/>
        <v>8.3789999999999996</v>
      </c>
      <c r="F408" s="23">
        <f t="shared" si="57"/>
        <v>7.3838799836065574</v>
      </c>
      <c r="G408" s="23">
        <v>8.4170060000000007</v>
      </c>
      <c r="H408" s="23">
        <f t="shared" si="58"/>
        <v>8.4169999999999998</v>
      </c>
      <c r="I408" s="23">
        <f t="shared" si="59"/>
        <v>7.7361177868852469</v>
      </c>
      <c r="K408" s="23">
        <f t="shared" si="62"/>
        <v>-1.1283199999999915E-2</v>
      </c>
      <c r="L408" s="23">
        <f t="shared" si="63"/>
        <v>-1.0635999999999868E-2</v>
      </c>
      <c r="M408" s="23">
        <f t="shared" si="60"/>
        <v>-3.8000000000000256E-2</v>
      </c>
    </row>
    <row r="409" spans="1:13" ht="19.5" customHeight="1" x14ac:dyDescent="0.35">
      <c r="A409" t="s">
        <v>4300</v>
      </c>
      <c r="B409" s="8">
        <f t="shared" si="61"/>
        <v>2035</v>
      </c>
      <c r="C409" s="23">
        <v>7.7120249999999997</v>
      </c>
      <c r="D409" s="23">
        <f t="shared" si="55"/>
        <v>7.7119999999999997</v>
      </c>
      <c r="E409" s="23">
        <f t="shared" si="56"/>
        <v>8.3369999999999997</v>
      </c>
      <c r="F409" s="23">
        <f t="shared" si="57"/>
        <v>7.341837983606557</v>
      </c>
      <c r="G409" s="23">
        <v>8.3941970000000001</v>
      </c>
      <c r="H409" s="23">
        <f t="shared" si="58"/>
        <v>8.3940000000000001</v>
      </c>
      <c r="I409" s="23">
        <f t="shared" si="59"/>
        <v>7.7133087868852463</v>
      </c>
      <c r="K409" s="23">
        <f t="shared" si="62"/>
        <v>-8.408400000000071E-3</v>
      </c>
      <c r="L409" s="23">
        <f t="shared" si="63"/>
        <v>-4.5618000000001045E-3</v>
      </c>
      <c r="M409" s="23">
        <f t="shared" si="60"/>
        <v>-5.7000000000000384E-2</v>
      </c>
    </row>
    <row r="410" spans="1:13" ht="19.5" customHeight="1" x14ac:dyDescent="0.35">
      <c r="A410" t="s">
        <v>4301</v>
      </c>
      <c r="B410" s="8">
        <f t="shared" si="61"/>
        <v>2040</v>
      </c>
      <c r="C410" s="23">
        <v>7.6672840000000004</v>
      </c>
      <c r="D410" s="23">
        <f t="shared" si="55"/>
        <v>7.6669999999999998</v>
      </c>
      <c r="E410" s="23">
        <f t="shared" si="56"/>
        <v>8.2919999999999998</v>
      </c>
      <c r="F410" s="23">
        <f t="shared" si="57"/>
        <v>7.2970969836065578</v>
      </c>
      <c r="G410" s="23">
        <v>8.3521879999999999</v>
      </c>
      <c r="H410" s="23">
        <f t="shared" si="58"/>
        <v>8.3520000000000003</v>
      </c>
      <c r="I410" s="23">
        <f t="shared" si="59"/>
        <v>7.6712997868852462</v>
      </c>
      <c r="K410" s="23">
        <f t="shared" si="62"/>
        <v>-8.9481999999998507E-3</v>
      </c>
      <c r="L410" s="23">
        <f t="shared" si="63"/>
        <v>-8.4018000000000374E-3</v>
      </c>
      <c r="M410" s="23">
        <f t="shared" si="60"/>
        <v>-6.0000000000000497E-2</v>
      </c>
    </row>
    <row r="411" spans="1:13" ht="19.5" customHeight="1" x14ac:dyDescent="0.35">
      <c r="A411" t="s">
        <v>4302</v>
      </c>
      <c r="B411" s="8">
        <f t="shared" si="61"/>
        <v>2045</v>
      </c>
      <c r="C411" s="23">
        <v>7.605353</v>
      </c>
      <c r="D411" s="23">
        <f t="shared" si="55"/>
        <v>7.6050000000000004</v>
      </c>
      <c r="E411" s="23">
        <f t="shared" si="56"/>
        <v>8.23</v>
      </c>
      <c r="F411" s="23">
        <f t="shared" si="57"/>
        <v>7.2351659836065574</v>
      </c>
      <c r="G411" s="23">
        <v>8.3081969999999998</v>
      </c>
      <c r="H411" s="23">
        <f t="shared" si="58"/>
        <v>8.3079999999999998</v>
      </c>
      <c r="I411" s="23">
        <f t="shared" si="59"/>
        <v>7.6273087868852461</v>
      </c>
      <c r="K411" s="23">
        <f t="shared" si="62"/>
        <v>-1.238620000000008E-2</v>
      </c>
      <c r="L411" s="23">
        <f t="shared" si="63"/>
        <v>-8.7982000000000234E-3</v>
      </c>
      <c r="M411" s="23">
        <f t="shared" si="60"/>
        <v>-7.7999999999999403E-2</v>
      </c>
    </row>
    <row r="412" spans="1:13" ht="19.5" customHeight="1" x14ac:dyDescent="0.35">
      <c r="A412" t="s">
        <v>4303</v>
      </c>
      <c r="B412" s="8">
        <f t="shared" si="61"/>
        <v>2050</v>
      </c>
      <c r="C412" s="23">
        <v>7.5609120000000001</v>
      </c>
      <c r="D412" s="23">
        <f t="shared" si="55"/>
        <v>7.5609999999999999</v>
      </c>
      <c r="E412" s="23">
        <f t="shared" si="56"/>
        <v>8.1859999999999999</v>
      </c>
      <c r="F412" s="23">
        <f t="shared" si="57"/>
        <v>7.1907249836065574</v>
      </c>
      <c r="G412" s="23">
        <v>8.2632729999999999</v>
      </c>
      <c r="H412" s="23">
        <f t="shared" si="58"/>
        <v>8.2629999999999999</v>
      </c>
      <c r="I412" s="23">
        <f t="shared" si="59"/>
        <v>7.5823847868852461</v>
      </c>
      <c r="K412" s="23">
        <f t="shared" si="62"/>
        <v>-8.8881999999999902E-3</v>
      </c>
      <c r="L412" s="23">
        <f t="shared" si="63"/>
        <v>-8.9847999999999924E-3</v>
      </c>
      <c r="M412" s="23">
        <f t="shared" si="60"/>
        <v>-7.6999999999999957E-2</v>
      </c>
    </row>
    <row r="413" spans="1:13" ht="19.5" customHeight="1" x14ac:dyDescent="0.35">
      <c r="A413" t="s">
        <v>4304</v>
      </c>
      <c r="B413" s="8">
        <f t="shared" si="61"/>
        <v>2055</v>
      </c>
      <c r="C413" s="23">
        <v>7.5666370000000001</v>
      </c>
      <c r="D413" s="23">
        <f t="shared" si="55"/>
        <v>7.5670000000000002</v>
      </c>
      <c r="E413" s="23">
        <f t="shared" si="56"/>
        <v>8.1920000000000002</v>
      </c>
      <c r="F413" s="23">
        <f t="shared" si="57"/>
        <v>7.1964499836065574</v>
      </c>
      <c r="G413" s="23">
        <v>8.228097</v>
      </c>
      <c r="H413" s="23">
        <f t="shared" si="58"/>
        <v>8.2279999999999998</v>
      </c>
      <c r="I413" s="23">
        <f t="shared" si="59"/>
        <v>7.5472087868852462</v>
      </c>
      <c r="K413" s="23">
        <f t="shared" si="62"/>
        <v>1.1449999999999961E-3</v>
      </c>
      <c r="L413" s="23">
        <f t="shared" si="63"/>
        <v>-7.035199999999975E-3</v>
      </c>
      <c r="M413" s="23">
        <f t="shared" si="60"/>
        <v>-3.5999999999999588E-2</v>
      </c>
    </row>
    <row r="414" spans="1:13" ht="19.5" customHeight="1" x14ac:dyDescent="0.35">
      <c r="A414" t="s">
        <v>4305</v>
      </c>
      <c r="B414" s="8">
        <f t="shared" si="61"/>
        <v>2060</v>
      </c>
      <c r="C414" s="23">
        <v>7.4933519999999998</v>
      </c>
      <c r="D414" s="23">
        <f t="shared" si="55"/>
        <v>7.4930000000000003</v>
      </c>
      <c r="E414" s="23">
        <f t="shared" si="56"/>
        <v>8.1180000000000003</v>
      </c>
      <c r="F414" s="23">
        <f t="shared" si="57"/>
        <v>7.1231649836065571</v>
      </c>
      <c r="G414" s="23">
        <v>8.1649250000000002</v>
      </c>
      <c r="H414" s="23">
        <f t="shared" si="58"/>
        <v>8.1649999999999991</v>
      </c>
      <c r="I414" s="23">
        <f t="shared" si="59"/>
        <v>7.4840367868852464</v>
      </c>
      <c r="K414" s="23">
        <f t="shared" si="62"/>
        <v>-1.4657000000000054E-2</v>
      </c>
      <c r="L414" s="23">
        <f t="shared" si="63"/>
        <v>-1.2634399999999957E-2</v>
      </c>
      <c r="M414" s="23">
        <f t="shared" si="60"/>
        <v>-4.699999999999882E-2</v>
      </c>
    </row>
    <row r="415" spans="1:13" ht="19.5" customHeight="1" x14ac:dyDescent="0.35">
      <c r="A415" t="s">
        <v>4306</v>
      </c>
      <c r="B415" s="8">
        <f t="shared" si="61"/>
        <v>2065</v>
      </c>
      <c r="C415" s="23">
        <v>7.4601319999999998</v>
      </c>
      <c r="D415" s="23">
        <f t="shared" si="55"/>
        <v>7.46</v>
      </c>
      <c r="E415" s="23">
        <f t="shared" si="56"/>
        <v>8.0850000000000009</v>
      </c>
      <c r="F415" s="23">
        <f t="shared" si="57"/>
        <v>7.0899449836065571</v>
      </c>
      <c r="G415" s="23">
        <v>8.1302869999999992</v>
      </c>
      <c r="H415" s="23">
        <f t="shared" si="58"/>
        <v>8.1300000000000008</v>
      </c>
      <c r="I415" s="23">
        <f t="shared" si="59"/>
        <v>7.4493987868852454</v>
      </c>
      <c r="K415" s="23">
        <f t="shared" si="62"/>
        <v>-6.6440000000000058E-3</v>
      </c>
      <c r="L415" s="23">
        <f t="shared" si="63"/>
        <v>-6.9276000000002115E-3</v>
      </c>
      <c r="M415" s="23">
        <f t="shared" si="60"/>
        <v>-4.4999999999999929E-2</v>
      </c>
    </row>
    <row r="416" spans="1:13" ht="19.5" customHeight="1" x14ac:dyDescent="0.35">
      <c r="A416" t="s">
        <v>4307</v>
      </c>
      <c r="B416" s="8">
        <f t="shared" si="61"/>
        <v>2070</v>
      </c>
      <c r="C416" s="23">
        <v>7.3737009999999996</v>
      </c>
      <c r="D416" s="23">
        <f t="shared" si="55"/>
        <v>7.3739999999999997</v>
      </c>
      <c r="E416" s="23">
        <f t="shared" si="56"/>
        <v>7.9989999999999997</v>
      </c>
      <c r="F416" s="23">
        <f t="shared" si="57"/>
        <v>7.003513983606557</v>
      </c>
      <c r="G416" s="23">
        <v>8.0648529999999994</v>
      </c>
      <c r="H416" s="23">
        <f t="shared" si="58"/>
        <v>8.0649999999999995</v>
      </c>
      <c r="I416" s="23">
        <f t="shared" si="59"/>
        <v>7.3839647868852456</v>
      </c>
      <c r="K416" s="23">
        <f t="shared" si="62"/>
        <v>-1.7286200000000029E-2</v>
      </c>
      <c r="L416" s="23">
        <f t="shared" si="63"/>
        <v>-1.3086799999999954E-2</v>
      </c>
      <c r="M416" s="23">
        <f t="shared" si="60"/>
        <v>-6.5999999999999837E-2</v>
      </c>
    </row>
    <row r="417" spans="1:13" ht="19.5" customHeight="1" x14ac:dyDescent="0.35">
      <c r="A417" t="s">
        <v>4308</v>
      </c>
      <c r="B417" s="8">
        <f t="shared" si="61"/>
        <v>2075</v>
      </c>
      <c r="C417" s="23">
        <v>7.35419</v>
      </c>
      <c r="D417" s="23">
        <f t="shared" si="55"/>
        <v>7.3540000000000001</v>
      </c>
      <c r="E417" s="23">
        <f t="shared" si="56"/>
        <v>7.9790000000000001</v>
      </c>
      <c r="F417" s="23">
        <f t="shared" si="57"/>
        <v>6.9840029836065574</v>
      </c>
      <c r="G417" s="23">
        <v>8.0059009999999997</v>
      </c>
      <c r="H417" s="23">
        <f t="shared" si="58"/>
        <v>8.0060000000000002</v>
      </c>
      <c r="I417" s="23">
        <f t="shared" si="59"/>
        <v>7.3250127868852459</v>
      </c>
      <c r="K417" s="23">
        <f t="shared" si="62"/>
        <v>-3.9021999999999226E-3</v>
      </c>
      <c r="L417" s="23">
        <f t="shared" si="63"/>
        <v>-1.1790399999999934E-2</v>
      </c>
      <c r="M417" s="23">
        <f t="shared" si="60"/>
        <v>-2.7000000000000135E-2</v>
      </c>
    </row>
    <row r="418" spans="1:13" ht="19.5" customHeight="1" x14ac:dyDescent="0.35">
      <c r="A418" t="s">
        <v>4309</v>
      </c>
      <c r="B418" s="8">
        <f t="shared" si="61"/>
        <v>2080</v>
      </c>
      <c r="C418" s="23">
        <v>7.2633380000000001</v>
      </c>
      <c r="D418" s="23">
        <f t="shared" si="55"/>
        <v>7.2629999999999999</v>
      </c>
      <c r="E418" s="23">
        <f t="shared" si="56"/>
        <v>7.8879999999999999</v>
      </c>
      <c r="F418" s="23">
        <f t="shared" si="57"/>
        <v>6.8931509836065574</v>
      </c>
      <c r="G418" s="23">
        <v>7.9626000000000001</v>
      </c>
      <c r="H418" s="23">
        <f t="shared" si="58"/>
        <v>7.9630000000000001</v>
      </c>
      <c r="I418" s="23">
        <f t="shared" si="59"/>
        <v>7.2817117868852463</v>
      </c>
      <c r="K418" s="23">
        <f t="shared" si="62"/>
        <v>-1.8170399999999986E-2</v>
      </c>
      <c r="L418" s="23">
        <f t="shared" si="63"/>
        <v>-8.6601999999999183E-3</v>
      </c>
      <c r="M418" s="23">
        <f t="shared" si="60"/>
        <v>-7.5000000000000178E-2</v>
      </c>
    </row>
    <row r="419" spans="1:13" ht="19.5" customHeight="1" x14ac:dyDescent="0.35">
      <c r="A419" t="s">
        <v>4310</v>
      </c>
      <c r="B419" s="8">
        <f t="shared" si="61"/>
        <v>2085</v>
      </c>
      <c r="C419" s="23">
        <v>7.2273959999999997</v>
      </c>
      <c r="D419" s="23">
        <f t="shared" si="55"/>
        <v>7.2270000000000003</v>
      </c>
      <c r="E419" s="23">
        <f t="shared" si="56"/>
        <v>7.8520000000000003</v>
      </c>
      <c r="F419" s="23">
        <f t="shared" si="57"/>
        <v>6.8572089836065571</v>
      </c>
      <c r="G419" s="23">
        <v>7.9020440000000001</v>
      </c>
      <c r="H419" s="23">
        <f t="shared" si="58"/>
        <v>7.9020000000000001</v>
      </c>
      <c r="I419" s="23">
        <f t="shared" si="59"/>
        <v>7.2211557868852463</v>
      </c>
      <c r="K419" s="23">
        <f t="shared" si="62"/>
        <v>-7.1884000000000722E-3</v>
      </c>
      <c r="L419" s="23">
        <f t="shared" si="63"/>
        <v>-1.2111200000000011E-2</v>
      </c>
      <c r="M419" s="23">
        <f t="shared" si="60"/>
        <v>-4.9999999999999822E-2</v>
      </c>
    </row>
    <row r="420" spans="1:13" ht="19.5" customHeight="1" x14ac:dyDescent="0.35">
      <c r="A420" t="s">
        <v>4311</v>
      </c>
      <c r="B420" s="8">
        <f t="shared" si="61"/>
        <v>2090</v>
      </c>
      <c r="C420" s="23">
        <v>7.1651699999999998</v>
      </c>
      <c r="D420" s="23">
        <f t="shared" si="55"/>
        <v>7.165</v>
      </c>
      <c r="E420" s="23">
        <f t="shared" si="56"/>
        <v>7.79</v>
      </c>
      <c r="F420" s="23">
        <f t="shared" si="57"/>
        <v>6.7949829836065572</v>
      </c>
      <c r="G420" s="23">
        <v>7.8512130000000004</v>
      </c>
      <c r="H420" s="23">
        <f t="shared" si="58"/>
        <v>7.851</v>
      </c>
      <c r="I420" s="23">
        <f t="shared" si="59"/>
        <v>7.1703247868852467</v>
      </c>
      <c r="K420" s="23">
        <f t="shared" si="62"/>
        <v>-1.2445199999999979E-2</v>
      </c>
      <c r="L420" s="23">
        <f t="shared" si="63"/>
        <v>-1.0166199999999926E-2</v>
      </c>
      <c r="M420" s="23">
        <f t="shared" si="60"/>
        <v>-6.0999999999999943E-2</v>
      </c>
    </row>
    <row r="421" spans="1:13" ht="19.5" customHeight="1" x14ac:dyDescent="0.35">
      <c r="A421" t="s">
        <v>4312</v>
      </c>
      <c r="B421" s="8">
        <f t="shared" si="61"/>
        <v>2095</v>
      </c>
      <c r="C421" s="23">
        <v>7.1021780000000003</v>
      </c>
      <c r="D421" s="23">
        <f t="shared" si="55"/>
        <v>7.1020000000000003</v>
      </c>
      <c r="E421" s="23">
        <f t="shared" si="56"/>
        <v>7.7270000000000003</v>
      </c>
      <c r="F421" s="23">
        <f t="shared" si="57"/>
        <v>6.7319909836065577</v>
      </c>
      <c r="G421" s="23">
        <v>7.7899260000000004</v>
      </c>
      <c r="H421" s="23">
        <f t="shared" si="58"/>
        <v>7.79</v>
      </c>
      <c r="I421" s="23">
        <f t="shared" si="59"/>
        <v>7.1090377868852466</v>
      </c>
      <c r="K421" s="23">
        <f t="shared" si="62"/>
        <v>-1.2598399999999899E-2</v>
      </c>
      <c r="L421" s="23">
        <f t="shared" si="63"/>
        <v>-1.2257400000000019E-2</v>
      </c>
      <c r="M421" s="23">
        <f t="shared" si="60"/>
        <v>-6.2999999999999723E-2</v>
      </c>
    </row>
    <row r="422" spans="1:13" ht="19.5" customHeight="1" x14ac:dyDescent="0.35">
      <c r="A422" t="s">
        <v>4313</v>
      </c>
      <c r="B422" s="8">
        <f t="shared" si="61"/>
        <v>2100</v>
      </c>
      <c r="C422" s="23">
        <v>7.0528690000000003</v>
      </c>
      <c r="D422" s="23">
        <f t="shared" si="55"/>
        <v>7.0529999999999999</v>
      </c>
      <c r="E422" s="23">
        <f t="shared" si="56"/>
        <v>7.6779999999999999</v>
      </c>
      <c r="F422" s="23">
        <f t="shared" si="57"/>
        <v>6.6826819836065576</v>
      </c>
      <c r="G422" s="23">
        <v>7.7376300000000002</v>
      </c>
      <c r="H422" s="23">
        <f t="shared" si="58"/>
        <v>7.7380000000000004</v>
      </c>
      <c r="I422" s="23">
        <f t="shared" si="59"/>
        <v>7.0567417868852464</v>
      </c>
      <c r="K422" s="23">
        <f t="shared" si="62"/>
        <v>-9.8618000000000091E-3</v>
      </c>
      <c r="L422" s="23">
        <f t="shared" si="63"/>
        <v>-1.0459200000000024E-2</v>
      </c>
      <c r="M422" s="23">
        <f t="shared" si="60"/>
        <v>-6.0000000000000497E-2</v>
      </c>
    </row>
    <row r="423" spans="1:13" ht="19.5" customHeight="1" x14ac:dyDescent="0.35">
      <c r="A423" t="s">
        <v>4314</v>
      </c>
      <c r="B423" s="8">
        <f t="shared" si="61"/>
        <v>2105</v>
      </c>
      <c r="C423" s="23">
        <v>6.9985410000000003</v>
      </c>
      <c r="D423" s="23">
        <f t="shared" si="55"/>
        <v>6.9989999999999997</v>
      </c>
      <c r="E423" s="23">
        <f t="shared" si="56"/>
        <v>7.6239999999999997</v>
      </c>
      <c r="F423" s="23">
        <f t="shared" si="57"/>
        <v>6.6283539836065577</v>
      </c>
      <c r="G423" s="23">
        <v>7.6881120000000003</v>
      </c>
      <c r="H423" s="23">
        <f t="shared" si="58"/>
        <v>7.6879999999999997</v>
      </c>
      <c r="I423" s="23">
        <f t="shared" si="59"/>
        <v>7.0072237868852465</v>
      </c>
      <c r="K423" s="23">
        <f t="shared" si="62"/>
        <v>-1.0865599999999986E-2</v>
      </c>
      <c r="L423" s="23">
        <f t="shared" si="63"/>
        <v>-9.9035999999999898E-3</v>
      </c>
      <c r="M423" s="23">
        <f t="shared" si="60"/>
        <v>-6.4000000000000057E-2</v>
      </c>
    </row>
    <row r="424" spans="1:13" ht="19.5" customHeight="1" x14ac:dyDescent="0.35">
      <c r="A424" t="s">
        <v>4315</v>
      </c>
      <c r="B424" s="8">
        <f t="shared" si="61"/>
        <v>2110</v>
      </c>
      <c r="C424" s="23">
        <v>6.9467210000000001</v>
      </c>
      <c r="D424" s="23">
        <f t="shared" si="55"/>
        <v>6.9470000000000001</v>
      </c>
      <c r="E424" s="23">
        <f t="shared" si="56"/>
        <v>7.5720000000000001</v>
      </c>
      <c r="F424" s="23">
        <f t="shared" si="57"/>
        <v>6.5765339836065575</v>
      </c>
      <c r="G424" s="23">
        <v>7.6288809999999998</v>
      </c>
      <c r="H424" s="23">
        <f t="shared" si="58"/>
        <v>7.6289999999999996</v>
      </c>
      <c r="I424" s="23">
        <f t="shared" si="59"/>
        <v>6.947992786885246</v>
      </c>
      <c r="K424" s="23">
        <f t="shared" si="62"/>
        <v>-1.036400000000004E-2</v>
      </c>
      <c r="L424" s="23">
        <f t="shared" si="63"/>
        <v>-1.1846200000000095E-2</v>
      </c>
      <c r="M424" s="23">
        <f t="shared" si="60"/>
        <v>-5.6999999999999496E-2</v>
      </c>
    </row>
    <row r="425" spans="1:13" ht="19.5" customHeight="1" x14ac:dyDescent="0.35">
      <c r="A425" t="s">
        <v>4316</v>
      </c>
      <c r="B425" s="8">
        <f t="shared" si="61"/>
        <v>2115</v>
      </c>
      <c r="C425" s="23">
        <v>6.8807010000000002</v>
      </c>
      <c r="D425" s="23">
        <f t="shared" si="55"/>
        <v>6.8810000000000002</v>
      </c>
      <c r="E425" s="23">
        <f t="shared" si="56"/>
        <v>7.5060000000000002</v>
      </c>
      <c r="F425" s="23">
        <f t="shared" si="57"/>
        <v>6.5105139836065575</v>
      </c>
      <c r="G425" s="23">
        <v>7.5793470000000003</v>
      </c>
      <c r="H425" s="23">
        <f t="shared" si="58"/>
        <v>7.5789999999999997</v>
      </c>
      <c r="I425" s="23">
        <f t="shared" si="59"/>
        <v>6.8984587868852465</v>
      </c>
      <c r="K425" s="23">
        <f t="shared" si="62"/>
        <v>-1.3203999999999994E-2</v>
      </c>
      <c r="L425" s="23">
        <f t="shared" si="63"/>
        <v>-9.9067999999999049E-3</v>
      </c>
      <c r="M425" s="23">
        <f t="shared" si="60"/>
        <v>-7.299999999999951E-2</v>
      </c>
    </row>
    <row r="426" spans="1:13" ht="19.5" customHeight="1" x14ac:dyDescent="0.35">
      <c r="A426" t="s">
        <v>4317</v>
      </c>
      <c r="B426" s="8">
        <f t="shared" si="61"/>
        <v>2120</v>
      </c>
      <c r="C426" s="23">
        <v>6.8438509999999999</v>
      </c>
      <c r="D426" s="23">
        <f t="shared" si="55"/>
        <v>6.8440000000000003</v>
      </c>
      <c r="E426" s="23">
        <f t="shared" si="56"/>
        <v>7.4690000000000003</v>
      </c>
      <c r="F426" s="23">
        <f t="shared" si="57"/>
        <v>6.4736639836065573</v>
      </c>
      <c r="G426" s="23">
        <v>7.5139459999999998</v>
      </c>
      <c r="H426" s="23">
        <f t="shared" si="58"/>
        <v>7.5140000000000002</v>
      </c>
      <c r="I426" s="23">
        <f t="shared" si="59"/>
        <v>6.833057786885246</v>
      </c>
      <c r="K426" s="23">
        <f t="shared" si="62"/>
        <v>-7.3700000000000545E-3</v>
      </c>
      <c r="L426" s="23">
        <f t="shared" si="63"/>
        <v>-1.3080200000000097E-2</v>
      </c>
      <c r="M426" s="23">
        <f t="shared" si="60"/>
        <v>-4.4999999999999929E-2</v>
      </c>
    </row>
    <row r="427" spans="1:13" ht="19.5" customHeight="1" x14ac:dyDescent="0.35">
      <c r="A427" t="s">
        <v>4318</v>
      </c>
      <c r="B427" s="8">
        <f t="shared" si="61"/>
        <v>2125</v>
      </c>
      <c r="C427" s="23">
        <v>6.7899890000000003</v>
      </c>
      <c r="D427" s="23">
        <f t="shared" si="55"/>
        <v>6.79</v>
      </c>
      <c r="E427" s="23">
        <f t="shared" si="56"/>
        <v>7.415</v>
      </c>
      <c r="F427" s="23">
        <f t="shared" si="57"/>
        <v>6.4198019836065576</v>
      </c>
      <c r="G427" s="23">
        <v>7.4604739999999996</v>
      </c>
      <c r="H427" s="23">
        <f t="shared" si="58"/>
        <v>7.46</v>
      </c>
      <c r="I427" s="23">
        <f t="shared" si="59"/>
        <v>6.7795857868852458</v>
      </c>
      <c r="K427" s="23">
        <f t="shared" si="62"/>
        <v>-1.0772399999999927E-2</v>
      </c>
      <c r="L427" s="23">
        <f t="shared" si="63"/>
        <v>-1.0694400000000038E-2</v>
      </c>
      <c r="M427" s="23">
        <f t="shared" si="60"/>
        <v>-4.4999999999999929E-2</v>
      </c>
    </row>
    <row r="428" spans="1:13" ht="19.5" customHeight="1" x14ac:dyDescent="0.35">
      <c r="A428" t="s">
        <v>4319</v>
      </c>
      <c r="B428" s="8">
        <f t="shared" si="61"/>
        <v>2130</v>
      </c>
      <c r="C428" s="23">
        <v>6.749155</v>
      </c>
      <c r="D428" s="23">
        <f t="shared" si="55"/>
        <v>6.7489999999999997</v>
      </c>
      <c r="E428" s="23">
        <f t="shared" si="56"/>
        <v>7.3739999999999997</v>
      </c>
      <c r="F428" s="23">
        <f t="shared" si="57"/>
        <v>6.3789679836065574</v>
      </c>
      <c r="G428" s="23">
        <v>7.4045779999999999</v>
      </c>
      <c r="H428" s="23">
        <f t="shared" si="58"/>
        <v>7.4050000000000002</v>
      </c>
      <c r="I428" s="23">
        <f t="shared" si="59"/>
        <v>6.7236897868852461</v>
      </c>
      <c r="K428" s="23">
        <f t="shared" si="62"/>
        <v>-8.1668000000000521E-3</v>
      </c>
      <c r="L428" s="23">
        <f t="shared" si="63"/>
        <v>-1.1179199999999945E-2</v>
      </c>
      <c r="M428" s="23">
        <f t="shared" si="60"/>
        <v>-3.1000000000000583E-2</v>
      </c>
    </row>
    <row r="429" spans="1:13" ht="19.5" customHeight="1" x14ac:dyDescent="0.35">
      <c r="A429" t="s">
        <v>4320</v>
      </c>
      <c r="B429" s="8">
        <f t="shared" si="61"/>
        <v>2135</v>
      </c>
      <c r="C429" s="23">
        <v>6.6896459999999998</v>
      </c>
      <c r="D429" s="23">
        <f t="shared" si="55"/>
        <v>6.69</v>
      </c>
      <c r="E429" s="23">
        <f t="shared" si="56"/>
        <v>7.3150000000000004</v>
      </c>
      <c r="F429" s="23">
        <f t="shared" si="57"/>
        <v>6.3194589836065571</v>
      </c>
      <c r="G429" s="23">
        <v>7.3596630000000003</v>
      </c>
      <c r="H429" s="23">
        <f t="shared" si="58"/>
        <v>7.36</v>
      </c>
      <c r="I429" s="23">
        <f t="shared" si="59"/>
        <v>6.6787747868852465</v>
      </c>
      <c r="K429" s="23">
        <f t="shared" si="62"/>
        <v>-1.1901800000000051E-2</v>
      </c>
      <c r="L429" s="23">
        <f t="shared" si="63"/>
        <v>-8.9829999999999181E-3</v>
      </c>
      <c r="M429" s="23">
        <f t="shared" si="60"/>
        <v>-4.4999999999999929E-2</v>
      </c>
    </row>
    <row r="430" spans="1:13" ht="19.5" customHeight="1" x14ac:dyDescent="0.35">
      <c r="A430" t="s">
        <v>4321</v>
      </c>
      <c r="B430" s="8">
        <f t="shared" si="61"/>
        <v>2140</v>
      </c>
      <c r="C430" s="23">
        <v>6.627173</v>
      </c>
      <c r="D430" s="23">
        <f t="shared" si="55"/>
        <v>6.6269999999999998</v>
      </c>
      <c r="E430" s="23">
        <f t="shared" si="56"/>
        <v>7.2519999999999998</v>
      </c>
      <c r="F430" s="23">
        <f t="shared" si="57"/>
        <v>6.2569859836065573</v>
      </c>
      <c r="G430" s="23">
        <v>7.3111269999999999</v>
      </c>
      <c r="H430" s="23">
        <f t="shared" si="58"/>
        <v>7.3109999999999999</v>
      </c>
      <c r="I430" s="23">
        <f t="shared" si="59"/>
        <v>6.6302387868852461</v>
      </c>
      <c r="K430" s="23">
        <f t="shared" si="62"/>
        <v>-1.2494599999999956E-2</v>
      </c>
      <c r="L430" s="23">
        <f t="shared" si="63"/>
        <v>-9.707200000000072E-3</v>
      </c>
      <c r="M430" s="23">
        <f t="shared" si="60"/>
        <v>-5.9000000000000163E-2</v>
      </c>
    </row>
    <row r="431" spans="1:13" ht="19.5" customHeight="1" x14ac:dyDescent="0.35">
      <c r="A431" t="s">
        <v>4322</v>
      </c>
      <c r="B431" s="8">
        <f t="shared" si="61"/>
        <v>2145</v>
      </c>
      <c r="C431" s="23">
        <v>6.5568879999999998</v>
      </c>
      <c r="D431" s="23">
        <f t="shared" si="55"/>
        <v>6.5570000000000004</v>
      </c>
      <c r="E431" s="23">
        <f t="shared" si="56"/>
        <v>7.1820000000000004</v>
      </c>
      <c r="F431" s="23">
        <f t="shared" si="57"/>
        <v>6.1867009836065572</v>
      </c>
      <c r="G431" s="23">
        <v>7.2513420000000002</v>
      </c>
      <c r="H431" s="23">
        <f t="shared" si="58"/>
        <v>7.2510000000000003</v>
      </c>
      <c r="I431" s="23">
        <f t="shared" si="59"/>
        <v>6.5704537868852464</v>
      </c>
      <c r="K431" s="23">
        <f t="shared" si="62"/>
        <v>-1.4057000000000031E-2</v>
      </c>
      <c r="L431" s="23">
        <f t="shared" si="63"/>
        <v>-1.195699999999995E-2</v>
      </c>
      <c r="M431" s="23">
        <f t="shared" si="60"/>
        <v>-6.899999999999995E-2</v>
      </c>
    </row>
    <row r="432" spans="1:13" ht="19.5" customHeight="1" x14ac:dyDescent="0.35">
      <c r="A432" t="s">
        <v>4323</v>
      </c>
      <c r="B432" s="8">
        <f t="shared" si="61"/>
        <v>2150</v>
      </c>
      <c r="C432" s="23">
        <v>6.4948629999999996</v>
      </c>
      <c r="D432" s="23">
        <f t="shared" si="55"/>
        <v>6.4950000000000001</v>
      </c>
      <c r="E432" s="23">
        <f t="shared" si="56"/>
        <v>7.12</v>
      </c>
      <c r="F432" s="23">
        <f t="shared" si="57"/>
        <v>6.124675983606557</v>
      </c>
      <c r="G432" s="23">
        <v>7.192418</v>
      </c>
      <c r="H432" s="23">
        <f t="shared" si="58"/>
        <v>7.1920000000000002</v>
      </c>
      <c r="I432" s="23">
        <f t="shared" si="59"/>
        <v>6.5115297868852462</v>
      </c>
      <c r="K432" s="23">
        <f t="shared" si="62"/>
        <v>-1.2405000000000044E-2</v>
      </c>
      <c r="L432" s="23">
        <f t="shared" si="63"/>
        <v>-1.178480000000004E-2</v>
      </c>
      <c r="M432" s="23">
        <f t="shared" si="60"/>
        <v>-7.2000000000000064E-2</v>
      </c>
    </row>
    <row r="433" spans="1:13" ht="19.5" customHeight="1" x14ac:dyDescent="0.35">
      <c r="A433" t="s">
        <v>4324</v>
      </c>
      <c r="B433" s="8">
        <f t="shared" si="61"/>
        <v>2155</v>
      </c>
      <c r="C433" s="23">
        <v>6.4963730000000002</v>
      </c>
      <c r="D433" s="23">
        <f t="shared" si="55"/>
        <v>6.4960000000000004</v>
      </c>
      <c r="E433" s="23">
        <f t="shared" si="56"/>
        <v>7.1210000000000004</v>
      </c>
      <c r="F433" s="23">
        <f t="shared" si="57"/>
        <v>6.1261859836065575</v>
      </c>
      <c r="G433" s="23">
        <v>7.156161</v>
      </c>
      <c r="H433" s="23">
        <f t="shared" si="58"/>
        <v>7.1559999999999997</v>
      </c>
      <c r="I433" s="23">
        <f t="shared" si="59"/>
        <v>6.4752727868852462</v>
      </c>
      <c r="K433" s="23">
        <f t="shared" si="62"/>
        <v>3.0200000000011327E-4</v>
      </c>
      <c r="L433" s="23">
        <f t="shared" si="63"/>
        <v>-7.2513999999999964E-3</v>
      </c>
      <c r="M433" s="23">
        <f t="shared" si="60"/>
        <v>-3.4999999999999254E-2</v>
      </c>
    </row>
    <row r="434" spans="1:13" ht="19.5" customHeight="1" x14ac:dyDescent="0.35">
      <c r="A434" t="s">
        <v>4325</v>
      </c>
      <c r="B434" s="8">
        <f t="shared" si="61"/>
        <v>2160</v>
      </c>
      <c r="C434" s="23">
        <v>6.4176450000000003</v>
      </c>
      <c r="D434" s="23">
        <f t="shared" si="55"/>
        <v>6.4180000000000001</v>
      </c>
      <c r="E434" s="23">
        <f t="shared" si="56"/>
        <v>7.0430000000000001</v>
      </c>
      <c r="F434" s="23">
        <f t="shared" si="57"/>
        <v>6.0474579836065576</v>
      </c>
      <c r="G434" s="23">
        <v>7.1009679999999999</v>
      </c>
      <c r="H434" s="23">
        <f t="shared" si="58"/>
        <v>7.101</v>
      </c>
      <c r="I434" s="23">
        <f t="shared" si="59"/>
        <v>6.4200797868852462</v>
      </c>
      <c r="K434" s="23">
        <f t="shared" si="62"/>
        <v>-1.5745599999999981E-2</v>
      </c>
      <c r="L434" s="23">
        <f t="shared" si="63"/>
        <v>-1.103860000000001E-2</v>
      </c>
      <c r="M434" s="23">
        <f t="shared" si="60"/>
        <v>-5.7999999999999829E-2</v>
      </c>
    </row>
    <row r="435" spans="1:13" ht="19.5" customHeight="1" x14ac:dyDescent="0.35">
      <c r="A435" t="s">
        <v>4326</v>
      </c>
      <c r="B435" s="8">
        <f t="shared" si="61"/>
        <v>2165</v>
      </c>
      <c r="C435" s="23">
        <v>6.3790620000000002</v>
      </c>
      <c r="D435" s="23">
        <f t="shared" si="55"/>
        <v>6.3789999999999996</v>
      </c>
      <c r="E435" s="23">
        <f t="shared" si="56"/>
        <v>7.0039999999999996</v>
      </c>
      <c r="F435" s="23">
        <f t="shared" si="57"/>
        <v>6.0088749836065576</v>
      </c>
      <c r="G435" s="23">
        <v>7.0567780000000004</v>
      </c>
      <c r="H435" s="23">
        <f t="shared" si="58"/>
        <v>7.0570000000000004</v>
      </c>
      <c r="I435" s="23">
        <f t="shared" si="59"/>
        <v>6.3758897868852467</v>
      </c>
      <c r="K435" s="23">
        <f t="shared" si="62"/>
        <v>-7.7166000000000066E-3</v>
      </c>
      <c r="L435" s="23">
        <f t="shared" si="63"/>
        <v>-8.8379999999999015E-3</v>
      </c>
      <c r="M435" s="23">
        <f t="shared" si="60"/>
        <v>-5.3000000000000824E-2</v>
      </c>
    </row>
    <row r="436" spans="1:13" ht="19.5" customHeight="1" x14ac:dyDescent="0.35">
      <c r="A436" t="s">
        <v>4327</v>
      </c>
      <c r="B436" s="8">
        <f t="shared" si="61"/>
        <v>2170</v>
      </c>
      <c r="C436" s="23">
        <v>6.3368260000000003</v>
      </c>
      <c r="D436" s="23">
        <f t="shared" si="55"/>
        <v>6.3369999999999997</v>
      </c>
      <c r="E436" s="23">
        <f t="shared" si="56"/>
        <v>6.9619999999999997</v>
      </c>
      <c r="F436" s="23">
        <f t="shared" si="57"/>
        <v>5.9666389836065576</v>
      </c>
      <c r="G436" s="23">
        <v>7.0156099999999997</v>
      </c>
      <c r="H436" s="23">
        <f t="shared" si="58"/>
        <v>7.016</v>
      </c>
      <c r="I436" s="23">
        <f t="shared" si="59"/>
        <v>6.3347217868852459</v>
      </c>
      <c r="K436" s="23">
        <f t="shared" si="62"/>
        <v>-8.4471999999999881E-3</v>
      </c>
      <c r="L436" s="23">
        <f t="shared" si="63"/>
        <v>-8.2336000000001516E-3</v>
      </c>
      <c r="M436" s="23">
        <f t="shared" si="60"/>
        <v>-5.400000000000027E-2</v>
      </c>
    </row>
    <row r="437" spans="1:13" ht="19.5" customHeight="1" x14ac:dyDescent="0.35">
      <c r="A437" t="s">
        <v>4328</v>
      </c>
      <c r="B437" s="8">
        <f t="shared" si="61"/>
        <v>2175</v>
      </c>
      <c r="C437" s="23">
        <v>6.2941900000000004</v>
      </c>
      <c r="D437" s="23">
        <f t="shared" si="55"/>
        <v>6.2939999999999996</v>
      </c>
      <c r="E437" s="23">
        <f t="shared" si="56"/>
        <v>6.9189999999999996</v>
      </c>
      <c r="F437" s="23">
        <f t="shared" si="57"/>
        <v>5.9240029836065577</v>
      </c>
      <c r="G437" s="23">
        <v>6.9529100000000001</v>
      </c>
      <c r="H437" s="23">
        <f t="shared" si="58"/>
        <v>6.9530000000000003</v>
      </c>
      <c r="I437" s="23">
        <f t="shared" si="59"/>
        <v>6.2720217868852464</v>
      </c>
      <c r="K437" s="23">
        <f t="shared" si="62"/>
        <v>-8.5271999999999796E-3</v>
      </c>
      <c r="L437" s="23">
        <f t="shared" si="63"/>
        <v>-1.2539999999999907E-2</v>
      </c>
      <c r="M437" s="23">
        <f t="shared" si="60"/>
        <v>-3.4000000000000696E-2</v>
      </c>
    </row>
    <row r="438" spans="1:13" ht="19.5" customHeight="1" x14ac:dyDescent="0.35">
      <c r="A438" t="s">
        <v>4329</v>
      </c>
      <c r="B438" s="8">
        <f t="shared" si="61"/>
        <v>2180</v>
      </c>
      <c r="C438" s="23">
        <v>6.2623509999999998</v>
      </c>
      <c r="D438" s="23">
        <f t="shared" si="55"/>
        <v>6.2619999999999996</v>
      </c>
      <c r="E438" s="23">
        <f t="shared" si="56"/>
        <v>6.8869999999999996</v>
      </c>
      <c r="F438" s="23">
        <f t="shared" si="57"/>
        <v>5.8921639836065571</v>
      </c>
      <c r="G438" s="23">
        <v>6.9210950000000002</v>
      </c>
      <c r="H438" s="23">
        <f t="shared" si="58"/>
        <v>6.9210000000000003</v>
      </c>
      <c r="I438" s="23">
        <f t="shared" si="59"/>
        <v>6.2402067868852464</v>
      </c>
      <c r="K438" s="23">
        <f t="shared" si="62"/>
        <v>-6.367800000000123E-3</v>
      </c>
      <c r="L438" s="23">
        <f t="shared" si="63"/>
        <v>-6.362999999999985E-3</v>
      </c>
      <c r="M438" s="23">
        <f t="shared" si="60"/>
        <v>-3.4000000000000696E-2</v>
      </c>
    </row>
    <row r="439" spans="1:13" ht="19.5" customHeight="1" x14ac:dyDescent="0.35">
      <c r="A439" t="s">
        <v>4330</v>
      </c>
      <c r="B439" s="8">
        <f t="shared" si="61"/>
        <v>2185</v>
      </c>
      <c r="C439" s="23">
        <v>6.164752</v>
      </c>
      <c r="D439" s="23">
        <f t="shared" si="55"/>
        <v>6.165</v>
      </c>
      <c r="E439" s="23">
        <f t="shared" si="56"/>
        <v>6.79</v>
      </c>
      <c r="F439" s="23">
        <f t="shared" si="57"/>
        <v>5.7945649836065574</v>
      </c>
      <c r="G439" s="23">
        <v>6.8737680000000001</v>
      </c>
      <c r="H439" s="23">
        <f t="shared" si="58"/>
        <v>6.8739999999999997</v>
      </c>
      <c r="I439" s="23">
        <f t="shared" si="59"/>
        <v>6.1928797868852463</v>
      </c>
      <c r="K439" s="23">
        <f t="shared" si="62"/>
        <v>-1.9519799999999955E-2</v>
      </c>
      <c r="L439" s="23">
        <f t="shared" si="63"/>
        <v>-9.4654000000000231E-3</v>
      </c>
      <c r="M439" s="23">
        <f t="shared" si="60"/>
        <v>-8.3999999999999631E-2</v>
      </c>
    </row>
    <row r="440" spans="1:13" ht="19.5" customHeight="1" x14ac:dyDescent="0.35">
      <c r="A440" t="s">
        <v>4331</v>
      </c>
      <c r="B440" s="8">
        <f t="shared" si="61"/>
        <v>2190</v>
      </c>
      <c r="C440" s="23">
        <v>6.1145449999999997</v>
      </c>
      <c r="D440" s="23">
        <f t="shared" si="55"/>
        <v>6.1150000000000002</v>
      </c>
      <c r="E440" s="23">
        <f t="shared" si="56"/>
        <v>6.74</v>
      </c>
      <c r="F440" s="23">
        <f t="shared" si="57"/>
        <v>5.744357983606557</v>
      </c>
      <c r="G440" s="23">
        <v>6.8217400000000001</v>
      </c>
      <c r="H440" s="23">
        <f t="shared" si="58"/>
        <v>6.8220000000000001</v>
      </c>
      <c r="I440" s="23">
        <f t="shared" si="59"/>
        <v>6.1408517868852464</v>
      </c>
      <c r="K440" s="23">
        <f t="shared" si="62"/>
        <v>-1.0041400000000067E-2</v>
      </c>
      <c r="L440" s="23">
        <f t="shared" si="63"/>
        <v>-1.0405599999999992E-2</v>
      </c>
      <c r="M440" s="23">
        <f t="shared" si="60"/>
        <v>-8.1999999999999851E-2</v>
      </c>
    </row>
    <row r="441" spans="1:13" ht="19.5" customHeight="1" x14ac:dyDescent="0.35">
      <c r="A441" t="s">
        <v>4332</v>
      </c>
      <c r="B441" s="8">
        <f t="shared" si="61"/>
        <v>2195</v>
      </c>
      <c r="C441" s="23">
        <v>6.0757139999999996</v>
      </c>
      <c r="D441" s="23">
        <f t="shared" si="55"/>
        <v>6.0759999999999996</v>
      </c>
      <c r="E441" s="23">
        <f t="shared" si="56"/>
        <v>6.7009999999999996</v>
      </c>
      <c r="F441" s="23">
        <f t="shared" si="57"/>
        <v>5.705526983606557</v>
      </c>
      <c r="G441" s="23">
        <v>6.7755520000000002</v>
      </c>
      <c r="H441" s="23">
        <f t="shared" si="58"/>
        <v>6.7759999999999998</v>
      </c>
      <c r="I441" s="23">
        <f t="shared" si="59"/>
        <v>6.0946637868852465</v>
      </c>
      <c r="K441" s="23">
        <f t="shared" si="62"/>
        <v>-7.7662000000000122E-3</v>
      </c>
      <c r="L441" s="23">
        <f t="shared" si="63"/>
        <v>-9.2375999999999795E-3</v>
      </c>
      <c r="M441" s="23">
        <f t="shared" si="60"/>
        <v>-7.5000000000000178E-2</v>
      </c>
    </row>
    <row r="442" spans="1:13" ht="19.5" customHeight="1" x14ac:dyDescent="0.35">
      <c r="A442" t="s">
        <v>4333</v>
      </c>
      <c r="B442" s="8">
        <f t="shared" si="61"/>
        <v>2200</v>
      </c>
      <c r="C442" s="23">
        <v>6.0023809999999997</v>
      </c>
      <c r="D442" s="23">
        <f t="shared" si="55"/>
        <v>6.0019999999999998</v>
      </c>
      <c r="E442" s="23">
        <f t="shared" si="56"/>
        <v>6.6269999999999998</v>
      </c>
      <c r="F442" s="23">
        <f t="shared" si="57"/>
        <v>5.6321939836065571</v>
      </c>
      <c r="G442" s="23">
        <v>6.7241569999999999</v>
      </c>
      <c r="H442" s="23">
        <f t="shared" si="58"/>
        <v>6.7240000000000002</v>
      </c>
      <c r="I442" s="23">
        <f t="shared" si="59"/>
        <v>6.0432687868852462</v>
      </c>
      <c r="K442" s="23">
        <f t="shared" si="62"/>
        <v>-1.4666599999999974E-2</v>
      </c>
      <c r="L442" s="23">
        <f t="shared" si="63"/>
        <v>-1.0279000000000061E-2</v>
      </c>
      <c r="M442" s="23">
        <f t="shared" si="60"/>
        <v>-9.7000000000000419E-2</v>
      </c>
    </row>
    <row r="443" spans="1:13" ht="19.5" customHeight="1" x14ac:dyDescent="0.35">
      <c r="A443" t="s">
        <v>4334</v>
      </c>
      <c r="B443" s="8">
        <f t="shared" si="61"/>
        <v>2205</v>
      </c>
      <c r="C443" s="23">
        <v>5.9712120000000004</v>
      </c>
      <c r="D443" s="23">
        <f t="shared" si="55"/>
        <v>5.9710000000000001</v>
      </c>
      <c r="E443" s="23">
        <f t="shared" si="56"/>
        <v>6.5960000000000001</v>
      </c>
      <c r="F443" s="23">
        <f t="shared" si="57"/>
        <v>5.6010249836065578</v>
      </c>
      <c r="G443" s="23">
        <v>6.6771510000000003</v>
      </c>
      <c r="H443" s="23">
        <f t="shared" si="58"/>
        <v>6.6769999999999996</v>
      </c>
      <c r="I443" s="23">
        <f t="shared" si="59"/>
        <v>5.9962627868852465</v>
      </c>
      <c r="K443" s="23">
        <f t="shared" si="62"/>
        <v>-6.2337999999998676E-3</v>
      </c>
      <c r="L443" s="23">
        <f t="shared" si="63"/>
        <v>-9.4011999999999325E-3</v>
      </c>
      <c r="M443" s="23">
        <f t="shared" si="60"/>
        <v>-8.0999999999999517E-2</v>
      </c>
    </row>
    <row r="444" spans="1:13" ht="19.5" customHeight="1" x14ac:dyDescent="0.35">
      <c r="A444" t="s">
        <v>4335</v>
      </c>
      <c r="B444" s="8">
        <f t="shared" si="61"/>
        <v>2210</v>
      </c>
      <c r="C444" s="23">
        <v>5.9061089999999998</v>
      </c>
      <c r="D444" s="23">
        <f t="shared" si="55"/>
        <v>5.9059999999999997</v>
      </c>
      <c r="E444" s="23">
        <f t="shared" si="56"/>
        <v>6.5309999999999997</v>
      </c>
      <c r="F444" s="23">
        <f t="shared" si="57"/>
        <v>5.5359219836065572</v>
      </c>
      <c r="G444" s="23">
        <v>6.6262100000000004</v>
      </c>
      <c r="H444" s="23">
        <f t="shared" si="58"/>
        <v>6.6260000000000003</v>
      </c>
      <c r="I444" s="23">
        <f t="shared" si="59"/>
        <v>5.9453217868852466</v>
      </c>
      <c r="K444" s="23">
        <f t="shared" si="62"/>
        <v>-1.3020600000000115E-2</v>
      </c>
      <c r="L444" s="23">
        <f t="shared" si="63"/>
        <v>-1.0188199999999981E-2</v>
      </c>
      <c r="M444" s="23">
        <f t="shared" si="60"/>
        <v>-9.5000000000000639E-2</v>
      </c>
    </row>
    <row r="445" spans="1:13" ht="19.5" customHeight="1" x14ac:dyDescent="0.35">
      <c r="A445" t="s">
        <v>4336</v>
      </c>
      <c r="B445" s="8">
        <f t="shared" si="61"/>
        <v>2215</v>
      </c>
      <c r="C445" s="23">
        <v>5.8062529999999999</v>
      </c>
      <c r="D445" s="23">
        <f t="shared" si="55"/>
        <v>5.806</v>
      </c>
      <c r="E445" s="23">
        <f t="shared" si="56"/>
        <v>6.431</v>
      </c>
      <c r="F445" s="23">
        <f t="shared" si="57"/>
        <v>5.4360659836065572</v>
      </c>
      <c r="G445" s="23">
        <v>6.5918890000000001</v>
      </c>
      <c r="H445" s="23">
        <f t="shared" si="58"/>
        <v>6.5919999999999996</v>
      </c>
      <c r="I445" s="23">
        <f t="shared" si="59"/>
        <v>5.9110007868852463</v>
      </c>
      <c r="K445" s="23">
        <f t="shared" si="62"/>
        <v>-1.9971199999999988E-2</v>
      </c>
      <c r="L445" s="23">
        <f t="shared" si="63"/>
        <v>-6.8642000000000538E-3</v>
      </c>
      <c r="M445" s="23">
        <f t="shared" si="60"/>
        <v>-0.16099999999999959</v>
      </c>
    </row>
    <row r="446" spans="1:13" ht="19.5" customHeight="1" x14ac:dyDescent="0.35">
      <c r="A446" t="s">
        <v>4337</v>
      </c>
      <c r="B446" s="8">
        <f t="shared" si="61"/>
        <v>2220</v>
      </c>
      <c r="C446" s="23">
        <v>5.7839280000000004</v>
      </c>
      <c r="D446" s="23">
        <f t="shared" si="55"/>
        <v>5.7839999999999998</v>
      </c>
      <c r="E446" s="23">
        <f t="shared" si="56"/>
        <v>6.4089999999999998</v>
      </c>
      <c r="F446" s="23">
        <f t="shared" si="57"/>
        <v>5.4137409836065578</v>
      </c>
      <c r="G446" s="23">
        <v>6.5307029999999999</v>
      </c>
      <c r="H446" s="23">
        <f t="shared" si="58"/>
        <v>6.5309999999999997</v>
      </c>
      <c r="I446" s="23">
        <f t="shared" si="59"/>
        <v>5.8498147868852461</v>
      </c>
      <c r="K446" s="23">
        <f t="shared" si="62"/>
        <v>-4.464999999999897E-3</v>
      </c>
      <c r="L446" s="23">
        <f t="shared" si="63"/>
        <v>-1.2237200000000037E-2</v>
      </c>
      <c r="M446" s="23">
        <f t="shared" si="60"/>
        <v>-0.12199999999999989</v>
      </c>
    </row>
    <row r="447" spans="1:13" ht="19.5" customHeight="1" x14ac:dyDescent="0.35">
      <c r="A447" t="s">
        <v>4338</v>
      </c>
      <c r="B447" s="8">
        <f t="shared" si="61"/>
        <v>2225</v>
      </c>
      <c r="C447" s="23">
        <v>5.7699350000000003</v>
      </c>
      <c r="D447" s="23">
        <f t="shared" si="55"/>
        <v>5.77</v>
      </c>
      <c r="E447" s="23">
        <f t="shared" si="56"/>
        <v>6.3949999999999996</v>
      </c>
      <c r="F447" s="23">
        <f t="shared" si="57"/>
        <v>5.3997479836065576</v>
      </c>
      <c r="G447" s="23">
        <v>6.4814939999999996</v>
      </c>
      <c r="H447" s="23">
        <f t="shared" si="58"/>
        <v>6.4809999999999999</v>
      </c>
      <c r="I447" s="23">
        <f t="shared" si="59"/>
        <v>5.8006057868852459</v>
      </c>
      <c r="K447" s="23">
        <f t="shared" si="62"/>
        <v>-2.7986000000000287E-3</v>
      </c>
      <c r="L447" s="23">
        <f t="shared" si="63"/>
        <v>-9.8418000000000568E-3</v>
      </c>
      <c r="M447" s="23">
        <f t="shared" si="60"/>
        <v>-8.6000000000000298E-2</v>
      </c>
    </row>
    <row r="448" spans="1:13" ht="19.5" customHeight="1" x14ac:dyDescent="0.35">
      <c r="A448" t="s">
        <v>4339</v>
      </c>
      <c r="B448" s="8">
        <f t="shared" si="61"/>
        <v>2230</v>
      </c>
      <c r="C448" s="23">
        <v>5.7355210000000003</v>
      </c>
      <c r="D448" s="23">
        <f t="shared" si="55"/>
        <v>5.7359999999999998</v>
      </c>
      <c r="E448" s="23">
        <f t="shared" si="56"/>
        <v>6.3609999999999998</v>
      </c>
      <c r="F448" s="23">
        <f t="shared" si="57"/>
        <v>5.3653339836065577</v>
      </c>
      <c r="G448" s="23">
        <v>6.4362069999999996</v>
      </c>
      <c r="H448" s="23">
        <f t="shared" si="58"/>
        <v>6.4359999999999999</v>
      </c>
      <c r="I448" s="23">
        <f t="shared" si="59"/>
        <v>5.7553187868852458</v>
      </c>
      <c r="K448" s="23">
        <f t="shared" si="62"/>
        <v>-6.8827999999999893E-3</v>
      </c>
      <c r="L448" s="23">
        <f t="shared" si="63"/>
        <v>-9.0574000000000158E-3</v>
      </c>
      <c r="M448" s="23">
        <f t="shared" si="60"/>
        <v>-7.5000000000000178E-2</v>
      </c>
    </row>
    <row r="449" spans="1:13" ht="19.5" customHeight="1" x14ac:dyDescent="0.35">
      <c r="A449" t="s">
        <v>4340</v>
      </c>
      <c r="B449" s="8">
        <f t="shared" si="61"/>
        <v>2235</v>
      </c>
      <c r="C449" s="23">
        <v>5.5998910000000004</v>
      </c>
      <c r="D449" s="23">
        <f t="shared" si="55"/>
        <v>5.6</v>
      </c>
      <c r="E449" s="23">
        <f t="shared" si="56"/>
        <v>6.2249999999999996</v>
      </c>
      <c r="F449" s="23">
        <f t="shared" si="57"/>
        <v>5.2297039836065577</v>
      </c>
      <c r="G449" s="23">
        <v>6.3752420000000001</v>
      </c>
      <c r="H449" s="23">
        <f t="shared" si="58"/>
        <v>6.375</v>
      </c>
      <c r="I449" s="23">
        <f t="shared" si="59"/>
        <v>5.6943537868852463</v>
      </c>
      <c r="K449" s="23">
        <f t="shared" si="62"/>
        <v>-2.7125999999999983E-2</v>
      </c>
      <c r="L449" s="23">
        <f t="shared" si="63"/>
        <v>-1.2192999999999898E-2</v>
      </c>
      <c r="M449" s="23">
        <f t="shared" si="60"/>
        <v>-0.15000000000000036</v>
      </c>
    </row>
    <row r="450" spans="1:13" ht="19.5" customHeight="1" x14ac:dyDescent="0.35">
      <c r="A450" t="s">
        <v>4341</v>
      </c>
      <c r="B450" s="8">
        <f t="shared" si="61"/>
        <v>2240</v>
      </c>
      <c r="C450" s="23">
        <v>5.648193</v>
      </c>
      <c r="D450" s="23">
        <f t="shared" ref="D450:D513" si="64">ROUND(C450,3)</f>
        <v>5.6479999999999997</v>
      </c>
      <c r="E450" s="23">
        <f t="shared" ref="E450:E513" si="65">D450+5/8</f>
        <v>6.2729999999999997</v>
      </c>
      <c r="F450" s="23">
        <f t="shared" ref="F450:F513" si="66">C450-AVERAGE($C$2:$C$62)</f>
        <v>5.2780059836065574</v>
      </c>
      <c r="G450" s="23">
        <v>6.3229480000000002</v>
      </c>
      <c r="H450" s="23">
        <f t="shared" ref="H450:H513" si="67">ROUND(G450, 3)</f>
        <v>6.3230000000000004</v>
      </c>
      <c r="I450" s="23">
        <f t="shared" ref="I450:I513" si="68">G450-AVERAGE($G$2:$G$62)</f>
        <v>5.6420597868852465</v>
      </c>
      <c r="K450" s="23">
        <f t="shared" si="62"/>
        <v>9.6603999999999249E-3</v>
      </c>
      <c r="L450" s="23">
        <f t="shared" si="63"/>
        <v>-1.0458799999999968E-2</v>
      </c>
      <c r="M450" s="23">
        <f t="shared" ref="M450:M513" si="69">E450-H450</f>
        <v>-5.0000000000000711E-2</v>
      </c>
    </row>
    <row r="451" spans="1:13" ht="19.5" customHeight="1" x14ac:dyDescent="0.35">
      <c r="A451" t="s">
        <v>4342</v>
      </c>
      <c r="B451" s="8">
        <f t="shared" ref="B451:B514" si="70">B450+5</f>
        <v>2245</v>
      </c>
      <c r="C451" s="23">
        <v>5.5307959999999996</v>
      </c>
      <c r="D451" s="23">
        <f t="shared" si="64"/>
        <v>5.5309999999999997</v>
      </c>
      <c r="E451" s="23">
        <f t="shared" si="65"/>
        <v>6.1559999999999997</v>
      </c>
      <c r="F451" s="23">
        <f t="shared" si="66"/>
        <v>5.160608983606557</v>
      </c>
      <c r="G451" s="23">
        <v>6.2771270000000001</v>
      </c>
      <c r="H451" s="23">
        <f t="shared" si="67"/>
        <v>6.2770000000000001</v>
      </c>
      <c r="I451" s="23">
        <f t="shared" si="68"/>
        <v>5.5962387868852463</v>
      </c>
      <c r="K451" s="23">
        <f t="shared" ref="K451:K514" si="71">(C451-C450)/(B451-B450)</f>
        <v>-2.3479400000000084E-2</v>
      </c>
      <c r="L451" s="23">
        <f t="shared" ref="L451:L514" si="72">(G451-G450)/(B451-B450)</f>
        <v>-9.1642000000000216E-3</v>
      </c>
      <c r="M451" s="23">
        <f t="shared" si="69"/>
        <v>-0.12100000000000044</v>
      </c>
    </row>
    <row r="452" spans="1:13" ht="19.5" customHeight="1" x14ac:dyDescent="0.35">
      <c r="A452" t="s">
        <v>4343</v>
      </c>
      <c r="B452" s="8">
        <f t="shared" si="70"/>
        <v>2250</v>
      </c>
      <c r="C452" s="23">
        <v>5.4642150000000003</v>
      </c>
      <c r="D452" s="23">
        <f t="shared" si="64"/>
        <v>5.4640000000000004</v>
      </c>
      <c r="E452" s="23">
        <f t="shared" si="65"/>
        <v>6.0890000000000004</v>
      </c>
      <c r="F452" s="23">
        <f t="shared" si="66"/>
        <v>5.0940279836065576</v>
      </c>
      <c r="G452" s="23">
        <v>6.2099859999999998</v>
      </c>
      <c r="H452" s="23">
        <f t="shared" si="67"/>
        <v>6.21</v>
      </c>
      <c r="I452" s="23">
        <f t="shared" si="68"/>
        <v>5.529097786885246</v>
      </c>
      <c r="K452" s="23">
        <f t="shared" si="71"/>
        <v>-1.3316199999999867E-2</v>
      </c>
      <c r="L452" s="23">
        <f t="shared" si="72"/>
        <v>-1.3428200000000067E-2</v>
      </c>
      <c r="M452" s="23">
        <f t="shared" si="69"/>
        <v>-0.12099999999999955</v>
      </c>
    </row>
    <row r="453" spans="1:13" ht="19.5" customHeight="1" x14ac:dyDescent="0.35">
      <c r="A453" t="s">
        <v>4344</v>
      </c>
      <c r="B453" s="8">
        <f t="shared" si="70"/>
        <v>2255</v>
      </c>
      <c r="C453" s="23">
        <v>5.3904699999999997</v>
      </c>
      <c r="D453" s="23">
        <f t="shared" si="64"/>
        <v>5.39</v>
      </c>
      <c r="E453" s="23">
        <f t="shared" si="65"/>
        <v>6.0149999999999997</v>
      </c>
      <c r="F453" s="23">
        <f t="shared" si="66"/>
        <v>5.020282983606557</v>
      </c>
      <c r="G453" s="23">
        <v>6.1558650000000004</v>
      </c>
      <c r="H453" s="23">
        <f t="shared" si="67"/>
        <v>6.1559999999999997</v>
      </c>
      <c r="I453" s="23">
        <f t="shared" si="68"/>
        <v>5.4749767868852466</v>
      </c>
      <c r="K453" s="23">
        <f t="shared" si="71"/>
        <v>-1.4749000000000123E-2</v>
      </c>
      <c r="L453" s="23">
        <f t="shared" si="72"/>
        <v>-1.0824199999999885E-2</v>
      </c>
      <c r="M453" s="23">
        <f t="shared" si="69"/>
        <v>-0.14100000000000001</v>
      </c>
    </row>
    <row r="454" spans="1:13" ht="19.5" customHeight="1" x14ac:dyDescent="0.35">
      <c r="A454" t="s">
        <v>4345</v>
      </c>
      <c r="B454" s="8">
        <f t="shared" si="70"/>
        <v>2260</v>
      </c>
      <c r="C454" s="23">
        <v>5.3545420000000004</v>
      </c>
      <c r="D454" s="23">
        <f t="shared" si="64"/>
        <v>5.3550000000000004</v>
      </c>
      <c r="E454" s="23">
        <f t="shared" si="65"/>
        <v>5.98</v>
      </c>
      <c r="F454" s="23">
        <f t="shared" si="66"/>
        <v>4.9843549836065577</v>
      </c>
      <c r="G454" s="23">
        <v>6.0884819999999999</v>
      </c>
      <c r="H454" s="23">
        <f t="shared" si="67"/>
        <v>6.0880000000000001</v>
      </c>
      <c r="I454" s="23">
        <f t="shared" si="68"/>
        <v>5.4075937868852462</v>
      </c>
      <c r="K454" s="23">
        <f t="shared" si="71"/>
        <v>-7.1855999999998589E-3</v>
      </c>
      <c r="L454" s="23">
        <f t="shared" si="72"/>
        <v>-1.3476600000000083E-2</v>
      </c>
      <c r="M454" s="23">
        <f t="shared" si="69"/>
        <v>-0.10799999999999965</v>
      </c>
    </row>
    <row r="455" spans="1:13" ht="19.5" customHeight="1" x14ac:dyDescent="0.35">
      <c r="A455" t="s">
        <v>4346</v>
      </c>
      <c r="B455" s="8">
        <f t="shared" si="70"/>
        <v>2265</v>
      </c>
      <c r="C455" s="23">
        <v>5.2443989999999996</v>
      </c>
      <c r="D455" s="23">
        <f t="shared" si="64"/>
        <v>5.2439999999999998</v>
      </c>
      <c r="E455" s="23">
        <f t="shared" si="65"/>
        <v>5.8689999999999998</v>
      </c>
      <c r="F455" s="23">
        <f t="shared" si="66"/>
        <v>4.8742119836065569</v>
      </c>
      <c r="G455" s="23">
        <v>6.0227339999999998</v>
      </c>
      <c r="H455" s="23">
        <f t="shared" si="67"/>
        <v>6.0229999999999997</v>
      </c>
      <c r="I455" s="23">
        <f t="shared" si="68"/>
        <v>5.341845786885246</v>
      </c>
      <c r="K455" s="23">
        <f t="shared" si="71"/>
        <v>-2.2028600000000155E-2</v>
      </c>
      <c r="L455" s="23">
        <f t="shared" si="72"/>
        <v>-1.3149600000000029E-2</v>
      </c>
      <c r="M455" s="23">
        <f t="shared" si="69"/>
        <v>-0.15399999999999991</v>
      </c>
    </row>
    <row r="456" spans="1:13" ht="19.5" customHeight="1" x14ac:dyDescent="0.35">
      <c r="A456" t="s">
        <v>4347</v>
      </c>
      <c r="B456" s="8">
        <f t="shared" si="70"/>
        <v>2270</v>
      </c>
      <c r="C456" s="23">
        <v>5.1758790000000001</v>
      </c>
      <c r="D456" s="23">
        <f t="shared" si="64"/>
        <v>5.1760000000000002</v>
      </c>
      <c r="E456" s="23">
        <f t="shared" si="65"/>
        <v>5.8010000000000002</v>
      </c>
      <c r="F456" s="23">
        <f t="shared" si="66"/>
        <v>4.8056919836065575</v>
      </c>
      <c r="G456" s="23">
        <v>5.967765</v>
      </c>
      <c r="H456" s="23">
        <f t="shared" si="67"/>
        <v>5.968</v>
      </c>
      <c r="I456" s="23">
        <f t="shared" si="68"/>
        <v>5.2868767868852462</v>
      </c>
      <c r="K456" s="23">
        <f t="shared" si="71"/>
        <v>-1.3703999999999893E-2</v>
      </c>
      <c r="L456" s="23">
        <f t="shared" si="72"/>
        <v>-1.0993799999999965E-2</v>
      </c>
      <c r="M456" s="23">
        <f t="shared" si="69"/>
        <v>-0.16699999999999982</v>
      </c>
    </row>
    <row r="457" spans="1:13" ht="19.5" customHeight="1" x14ac:dyDescent="0.35">
      <c r="A457" t="s">
        <v>4348</v>
      </c>
      <c r="B457" s="8">
        <f t="shared" si="70"/>
        <v>2275</v>
      </c>
      <c r="C457" s="23">
        <v>5.093178</v>
      </c>
      <c r="D457" s="23">
        <f t="shared" si="64"/>
        <v>5.093</v>
      </c>
      <c r="E457" s="23">
        <f t="shared" si="65"/>
        <v>5.718</v>
      </c>
      <c r="F457" s="23">
        <f t="shared" si="66"/>
        <v>4.7229909836065573</v>
      </c>
      <c r="G457" s="23">
        <v>5.9008880000000001</v>
      </c>
      <c r="H457" s="23">
        <f t="shared" si="67"/>
        <v>5.9009999999999998</v>
      </c>
      <c r="I457" s="23">
        <f t="shared" si="68"/>
        <v>5.2199997868852464</v>
      </c>
      <c r="K457" s="23">
        <f t="shared" si="71"/>
        <v>-1.6540200000000026E-2</v>
      </c>
      <c r="L457" s="23">
        <f t="shared" si="72"/>
        <v>-1.3375399999999971E-2</v>
      </c>
      <c r="M457" s="23">
        <f t="shared" si="69"/>
        <v>-0.18299999999999983</v>
      </c>
    </row>
    <row r="458" spans="1:13" ht="19.5" customHeight="1" x14ac:dyDescent="0.35">
      <c r="A458" t="s">
        <v>4349</v>
      </c>
      <c r="B458" s="8">
        <f t="shared" si="70"/>
        <v>2280</v>
      </c>
      <c r="C458" s="23">
        <v>5.0628669999999998</v>
      </c>
      <c r="D458" s="23">
        <f t="shared" si="64"/>
        <v>5.0629999999999997</v>
      </c>
      <c r="E458" s="23">
        <f t="shared" si="65"/>
        <v>5.6879999999999997</v>
      </c>
      <c r="F458" s="23">
        <f t="shared" si="66"/>
        <v>4.6926799836065571</v>
      </c>
      <c r="G458" s="23">
        <v>5.835159</v>
      </c>
      <c r="H458" s="23">
        <f t="shared" si="67"/>
        <v>5.835</v>
      </c>
      <c r="I458" s="23">
        <f t="shared" si="68"/>
        <v>5.1542707868852462</v>
      </c>
      <c r="K458" s="23">
        <f t="shared" si="71"/>
        <v>-6.0622000000000401E-3</v>
      </c>
      <c r="L458" s="23">
        <f t="shared" si="72"/>
        <v>-1.314580000000003E-2</v>
      </c>
      <c r="M458" s="23">
        <f t="shared" si="69"/>
        <v>-0.14700000000000024</v>
      </c>
    </row>
    <row r="459" spans="1:13" ht="19.5" customHeight="1" x14ac:dyDescent="0.35">
      <c r="A459" t="s">
        <v>4350</v>
      </c>
      <c r="B459" s="8">
        <f t="shared" si="70"/>
        <v>2285</v>
      </c>
      <c r="C459" s="23">
        <v>4.9640740000000001</v>
      </c>
      <c r="D459" s="23">
        <f t="shared" si="64"/>
        <v>4.9640000000000004</v>
      </c>
      <c r="E459" s="23">
        <f t="shared" si="65"/>
        <v>5.5890000000000004</v>
      </c>
      <c r="F459" s="23">
        <f t="shared" si="66"/>
        <v>4.5938869836065575</v>
      </c>
      <c r="G459" s="23">
        <v>5.7515409999999996</v>
      </c>
      <c r="H459" s="23">
        <f t="shared" si="67"/>
        <v>5.7519999999999998</v>
      </c>
      <c r="I459" s="23">
        <f t="shared" si="68"/>
        <v>5.0706527868852458</v>
      </c>
      <c r="K459" s="23">
        <f t="shared" si="71"/>
        <v>-1.9758599999999939E-2</v>
      </c>
      <c r="L459" s="23">
        <f t="shared" si="72"/>
        <v>-1.6723600000000081E-2</v>
      </c>
      <c r="M459" s="23">
        <f t="shared" si="69"/>
        <v>-0.16299999999999937</v>
      </c>
    </row>
    <row r="460" spans="1:13" ht="19.5" customHeight="1" x14ac:dyDescent="0.35">
      <c r="A460" t="s">
        <v>4351</v>
      </c>
      <c r="B460" s="8">
        <f t="shared" si="70"/>
        <v>2290</v>
      </c>
      <c r="C460" s="23">
        <v>4.9089919999999996</v>
      </c>
      <c r="D460" s="23">
        <f t="shared" si="64"/>
        <v>4.9089999999999998</v>
      </c>
      <c r="E460" s="23">
        <f t="shared" si="65"/>
        <v>5.5339999999999998</v>
      </c>
      <c r="F460" s="23">
        <f t="shared" si="66"/>
        <v>4.5388049836065569</v>
      </c>
      <c r="G460" s="23">
        <v>5.6877890000000004</v>
      </c>
      <c r="H460" s="23">
        <f t="shared" si="67"/>
        <v>5.6879999999999997</v>
      </c>
      <c r="I460" s="23">
        <f t="shared" si="68"/>
        <v>5.0069007868852466</v>
      </c>
      <c r="K460" s="23">
        <f t="shared" si="71"/>
        <v>-1.1016400000000103E-2</v>
      </c>
      <c r="L460" s="23">
        <f t="shared" si="72"/>
        <v>-1.2750399999999829E-2</v>
      </c>
      <c r="M460" s="23">
        <f t="shared" si="69"/>
        <v>-0.15399999999999991</v>
      </c>
    </row>
    <row r="461" spans="1:13" ht="19.5" customHeight="1" x14ac:dyDescent="0.35">
      <c r="A461" t="s">
        <v>4352</v>
      </c>
      <c r="B461" s="8">
        <f t="shared" si="70"/>
        <v>2295</v>
      </c>
      <c r="C461" s="23">
        <v>4.8014950000000001</v>
      </c>
      <c r="D461" s="23">
        <f t="shared" si="64"/>
        <v>4.8010000000000002</v>
      </c>
      <c r="E461" s="23">
        <f t="shared" si="65"/>
        <v>5.4260000000000002</v>
      </c>
      <c r="F461" s="23">
        <f t="shared" si="66"/>
        <v>4.4313079836065574</v>
      </c>
      <c r="G461" s="23">
        <v>5.6169479999999998</v>
      </c>
      <c r="H461" s="23">
        <f t="shared" si="67"/>
        <v>5.617</v>
      </c>
      <c r="I461" s="23">
        <f t="shared" si="68"/>
        <v>4.936059786885246</v>
      </c>
      <c r="K461" s="23">
        <f t="shared" si="71"/>
        <v>-2.1499399999999901E-2</v>
      </c>
      <c r="L461" s="23">
        <f t="shared" si="72"/>
        <v>-1.416820000000012E-2</v>
      </c>
      <c r="M461" s="23">
        <f t="shared" si="69"/>
        <v>-0.19099999999999984</v>
      </c>
    </row>
    <row r="462" spans="1:13" ht="19.5" customHeight="1" x14ac:dyDescent="0.35">
      <c r="A462" t="s">
        <v>4353</v>
      </c>
      <c r="B462" s="8">
        <f t="shared" si="70"/>
        <v>2300</v>
      </c>
      <c r="C462" s="23">
        <v>4.7311940000000003</v>
      </c>
      <c r="D462" s="23">
        <f t="shared" si="64"/>
        <v>4.7309999999999999</v>
      </c>
      <c r="E462" s="23">
        <f t="shared" si="65"/>
        <v>5.3559999999999999</v>
      </c>
      <c r="F462" s="23">
        <f t="shared" si="66"/>
        <v>4.3610069836065577</v>
      </c>
      <c r="G462" s="23">
        <v>5.5622319999999998</v>
      </c>
      <c r="H462" s="23">
        <f t="shared" si="67"/>
        <v>5.5620000000000003</v>
      </c>
      <c r="I462" s="23">
        <f t="shared" si="68"/>
        <v>4.8813437868852461</v>
      </c>
      <c r="K462" s="23">
        <f t="shared" si="71"/>
        <v>-1.4060199999999945E-2</v>
      </c>
      <c r="L462" s="23">
        <f t="shared" si="72"/>
        <v>-1.0943199999999997E-2</v>
      </c>
      <c r="M462" s="23">
        <f t="shared" si="69"/>
        <v>-0.20600000000000041</v>
      </c>
    </row>
    <row r="463" spans="1:13" ht="19.5" customHeight="1" x14ac:dyDescent="0.35">
      <c r="A463" t="s">
        <v>4354</v>
      </c>
      <c r="B463" s="8">
        <f t="shared" si="70"/>
        <v>2305</v>
      </c>
      <c r="C463" s="23">
        <v>4.658334</v>
      </c>
      <c r="D463" s="23">
        <f t="shared" si="64"/>
        <v>4.6580000000000004</v>
      </c>
      <c r="E463" s="23">
        <f t="shared" si="65"/>
        <v>5.2830000000000004</v>
      </c>
      <c r="F463" s="23">
        <f t="shared" si="66"/>
        <v>4.2881469836065573</v>
      </c>
      <c r="G463" s="23">
        <v>5.4894920000000003</v>
      </c>
      <c r="H463" s="23">
        <f t="shared" si="67"/>
        <v>5.4889999999999999</v>
      </c>
      <c r="I463" s="23">
        <f t="shared" si="68"/>
        <v>4.8086037868852465</v>
      </c>
      <c r="K463" s="23">
        <f t="shared" si="71"/>
        <v>-1.4572000000000074E-2</v>
      </c>
      <c r="L463" s="23">
        <f t="shared" si="72"/>
        <v>-1.4547999999999917E-2</v>
      </c>
      <c r="M463" s="23">
        <f t="shared" si="69"/>
        <v>-0.20599999999999952</v>
      </c>
    </row>
    <row r="464" spans="1:13" ht="19.5" customHeight="1" x14ac:dyDescent="0.35">
      <c r="A464" t="s">
        <v>4355</v>
      </c>
      <c r="B464" s="8">
        <f t="shared" si="70"/>
        <v>2310</v>
      </c>
      <c r="C464" s="23">
        <v>4.6123209999999997</v>
      </c>
      <c r="D464" s="23">
        <f t="shared" si="64"/>
        <v>4.6120000000000001</v>
      </c>
      <c r="E464" s="23">
        <f t="shared" si="65"/>
        <v>5.2370000000000001</v>
      </c>
      <c r="F464" s="23">
        <f t="shared" si="66"/>
        <v>4.242133983606557</v>
      </c>
      <c r="G464" s="23">
        <v>5.4237399999999996</v>
      </c>
      <c r="H464" s="23">
        <f t="shared" si="67"/>
        <v>5.4240000000000004</v>
      </c>
      <c r="I464" s="23">
        <f t="shared" si="68"/>
        <v>4.7428517868852458</v>
      </c>
      <c r="K464" s="23">
        <f t="shared" si="71"/>
        <v>-9.2026000000000607E-3</v>
      </c>
      <c r="L464" s="23">
        <f t="shared" si="72"/>
        <v>-1.315040000000014E-2</v>
      </c>
      <c r="M464" s="23">
        <f t="shared" si="69"/>
        <v>-0.18700000000000028</v>
      </c>
    </row>
    <row r="465" spans="1:13" ht="19.5" customHeight="1" x14ac:dyDescent="0.35">
      <c r="A465" t="s">
        <v>4356</v>
      </c>
      <c r="B465" s="8">
        <f t="shared" si="70"/>
        <v>2315</v>
      </c>
      <c r="C465" s="23">
        <v>4.4973450000000001</v>
      </c>
      <c r="D465" s="23">
        <f t="shared" si="64"/>
        <v>4.4969999999999999</v>
      </c>
      <c r="E465" s="23">
        <f t="shared" si="65"/>
        <v>5.1219999999999999</v>
      </c>
      <c r="F465" s="23">
        <f t="shared" si="66"/>
        <v>4.1271579836065575</v>
      </c>
      <c r="G465" s="23">
        <v>5.3468520000000002</v>
      </c>
      <c r="H465" s="23">
        <f t="shared" si="67"/>
        <v>5.3470000000000004</v>
      </c>
      <c r="I465" s="23">
        <f t="shared" si="68"/>
        <v>4.6659637868852464</v>
      </c>
      <c r="K465" s="23">
        <f t="shared" si="71"/>
        <v>-2.2995199999999903E-2</v>
      </c>
      <c r="L465" s="23">
        <f t="shared" si="72"/>
        <v>-1.537759999999988E-2</v>
      </c>
      <c r="M465" s="23">
        <f t="shared" si="69"/>
        <v>-0.22500000000000053</v>
      </c>
    </row>
    <row r="466" spans="1:13" ht="19.5" customHeight="1" x14ac:dyDescent="0.35">
      <c r="A466" t="s">
        <v>4357</v>
      </c>
      <c r="B466" s="8">
        <f t="shared" si="70"/>
        <v>2320</v>
      </c>
      <c r="C466" s="23">
        <v>4.4373550000000002</v>
      </c>
      <c r="D466" s="23">
        <f t="shared" si="64"/>
        <v>4.4370000000000003</v>
      </c>
      <c r="E466" s="23">
        <f t="shared" si="65"/>
        <v>5.0620000000000003</v>
      </c>
      <c r="F466" s="23">
        <f t="shared" si="66"/>
        <v>4.0671679836065575</v>
      </c>
      <c r="G466" s="23">
        <v>5.2759080000000003</v>
      </c>
      <c r="H466" s="23">
        <f t="shared" si="67"/>
        <v>5.2759999999999998</v>
      </c>
      <c r="I466" s="23">
        <f t="shared" si="68"/>
        <v>4.5950197868852465</v>
      </c>
      <c r="K466" s="23">
        <f t="shared" si="71"/>
        <v>-1.1997999999999998E-2</v>
      </c>
      <c r="L466" s="23">
        <f t="shared" si="72"/>
        <v>-1.4188799999999979E-2</v>
      </c>
      <c r="M466" s="23">
        <f t="shared" si="69"/>
        <v>-0.21399999999999952</v>
      </c>
    </row>
    <row r="467" spans="1:13" ht="19.5" customHeight="1" x14ac:dyDescent="0.35">
      <c r="A467" t="s">
        <v>4358</v>
      </c>
      <c r="B467" s="8">
        <f t="shared" si="70"/>
        <v>2325</v>
      </c>
      <c r="C467" s="23">
        <v>4.3852570000000002</v>
      </c>
      <c r="D467" s="23">
        <f t="shared" si="64"/>
        <v>4.3849999999999998</v>
      </c>
      <c r="E467" s="23">
        <f t="shared" si="65"/>
        <v>5.01</v>
      </c>
      <c r="F467" s="23">
        <f t="shared" si="66"/>
        <v>4.0150699836065575</v>
      </c>
      <c r="G467" s="23">
        <v>5.2039999999999997</v>
      </c>
      <c r="H467" s="23">
        <f t="shared" si="67"/>
        <v>5.2039999999999997</v>
      </c>
      <c r="I467" s="23">
        <f t="shared" si="68"/>
        <v>4.523111786885246</v>
      </c>
      <c r="K467" s="23">
        <f t="shared" si="71"/>
        <v>-1.0419599999999996E-2</v>
      </c>
      <c r="L467" s="23">
        <f t="shared" si="72"/>
        <v>-1.4381600000000105E-2</v>
      </c>
      <c r="M467" s="23">
        <f t="shared" si="69"/>
        <v>-0.19399999999999995</v>
      </c>
    </row>
    <row r="468" spans="1:13" ht="19.5" customHeight="1" x14ac:dyDescent="0.35">
      <c r="A468" t="s">
        <v>4359</v>
      </c>
      <c r="B468" s="8">
        <f t="shared" si="70"/>
        <v>2330</v>
      </c>
      <c r="C468" s="23">
        <v>4.2618080000000003</v>
      </c>
      <c r="D468" s="23">
        <f t="shared" si="64"/>
        <v>4.2619999999999996</v>
      </c>
      <c r="E468" s="23">
        <f t="shared" si="65"/>
        <v>4.8869999999999996</v>
      </c>
      <c r="F468" s="23">
        <f t="shared" si="66"/>
        <v>3.8916209836065576</v>
      </c>
      <c r="G468" s="23">
        <v>5.1320170000000003</v>
      </c>
      <c r="H468" s="23">
        <f t="shared" si="67"/>
        <v>5.1319999999999997</v>
      </c>
      <c r="I468" s="23">
        <f t="shared" si="68"/>
        <v>4.4511287868852465</v>
      </c>
      <c r="K468" s="23">
        <f t="shared" si="71"/>
        <v>-2.4689799999999984E-2</v>
      </c>
      <c r="L468" s="23">
        <f t="shared" si="72"/>
        <v>-1.4396599999999893E-2</v>
      </c>
      <c r="M468" s="23">
        <f t="shared" si="69"/>
        <v>-0.24500000000000011</v>
      </c>
    </row>
    <row r="469" spans="1:13" ht="19.5" customHeight="1" x14ac:dyDescent="0.35">
      <c r="A469" t="s">
        <v>4360</v>
      </c>
      <c r="B469" s="8">
        <f t="shared" si="70"/>
        <v>2335</v>
      </c>
      <c r="C469" s="23">
        <v>4.2200389999999999</v>
      </c>
      <c r="D469" s="23">
        <f t="shared" si="64"/>
        <v>4.22</v>
      </c>
      <c r="E469" s="23">
        <f t="shared" si="65"/>
        <v>4.8449999999999998</v>
      </c>
      <c r="F469" s="23">
        <f t="shared" si="66"/>
        <v>3.8498519836065572</v>
      </c>
      <c r="G469" s="23">
        <v>5.0643440000000002</v>
      </c>
      <c r="H469" s="23">
        <f t="shared" si="67"/>
        <v>5.0640000000000001</v>
      </c>
      <c r="I469" s="23">
        <f t="shared" si="68"/>
        <v>4.3834557868852464</v>
      </c>
      <c r="K469" s="23">
        <f t="shared" si="71"/>
        <v>-8.3538000000000778E-3</v>
      </c>
      <c r="L469" s="23">
        <f t="shared" si="72"/>
        <v>-1.3534600000000018E-2</v>
      </c>
      <c r="M469" s="23">
        <f t="shared" si="69"/>
        <v>-0.21900000000000031</v>
      </c>
    </row>
    <row r="470" spans="1:13" ht="19.5" customHeight="1" x14ac:dyDescent="0.35">
      <c r="A470" t="s">
        <v>4361</v>
      </c>
      <c r="B470" s="8">
        <f t="shared" si="70"/>
        <v>2340</v>
      </c>
      <c r="C470" s="23">
        <v>4.1640519999999999</v>
      </c>
      <c r="D470" s="23">
        <f t="shared" si="64"/>
        <v>4.1639999999999997</v>
      </c>
      <c r="E470" s="23">
        <f t="shared" si="65"/>
        <v>4.7889999999999997</v>
      </c>
      <c r="F470" s="23">
        <f t="shared" si="66"/>
        <v>3.7938649836065572</v>
      </c>
      <c r="G470" s="23">
        <v>4.9701760000000004</v>
      </c>
      <c r="H470" s="23">
        <f t="shared" si="67"/>
        <v>4.97</v>
      </c>
      <c r="I470" s="23">
        <f t="shared" si="68"/>
        <v>4.2892877868852466</v>
      </c>
      <c r="K470" s="23">
        <f t="shared" si="71"/>
        <v>-1.1197400000000001E-2</v>
      </c>
      <c r="L470" s="23">
        <f t="shared" si="72"/>
        <v>-1.8833599999999961E-2</v>
      </c>
      <c r="M470" s="23">
        <f t="shared" si="69"/>
        <v>-0.18100000000000005</v>
      </c>
    </row>
    <row r="471" spans="1:13" ht="19.5" customHeight="1" x14ac:dyDescent="0.35">
      <c r="A471" t="s">
        <v>4362</v>
      </c>
      <c r="B471" s="8">
        <f t="shared" si="70"/>
        <v>2345</v>
      </c>
      <c r="C471" s="23">
        <v>4.0574050000000002</v>
      </c>
      <c r="D471" s="23">
        <f t="shared" si="64"/>
        <v>4.0570000000000004</v>
      </c>
      <c r="E471" s="23">
        <f t="shared" si="65"/>
        <v>4.6820000000000004</v>
      </c>
      <c r="F471" s="23">
        <f t="shared" si="66"/>
        <v>3.6872179836065575</v>
      </c>
      <c r="G471" s="23">
        <v>4.9000830000000004</v>
      </c>
      <c r="H471" s="23">
        <f t="shared" si="67"/>
        <v>4.9000000000000004</v>
      </c>
      <c r="I471" s="23">
        <f t="shared" si="68"/>
        <v>4.2191947868852466</v>
      </c>
      <c r="K471" s="23">
        <f t="shared" si="71"/>
        <v>-2.1329399999999943E-2</v>
      </c>
      <c r="L471" s="23">
        <f t="shared" si="72"/>
        <v>-1.4018599999999992E-2</v>
      </c>
      <c r="M471" s="23">
        <f t="shared" si="69"/>
        <v>-0.21799999999999997</v>
      </c>
    </row>
    <row r="472" spans="1:13" ht="19.5" customHeight="1" x14ac:dyDescent="0.35">
      <c r="A472" t="s">
        <v>4363</v>
      </c>
      <c r="B472" s="8">
        <f t="shared" si="70"/>
        <v>2350</v>
      </c>
      <c r="C472" s="23">
        <v>3.987803</v>
      </c>
      <c r="D472" s="23">
        <f t="shared" si="64"/>
        <v>3.988</v>
      </c>
      <c r="E472" s="23">
        <f t="shared" si="65"/>
        <v>4.6129999999999995</v>
      </c>
      <c r="F472" s="23">
        <f t="shared" si="66"/>
        <v>3.6176159836065573</v>
      </c>
      <c r="G472" s="23">
        <v>4.8186629999999999</v>
      </c>
      <c r="H472" s="23">
        <f t="shared" si="67"/>
        <v>4.819</v>
      </c>
      <c r="I472" s="23">
        <f t="shared" si="68"/>
        <v>4.1377747868852461</v>
      </c>
      <c r="K472" s="23">
        <f t="shared" si="71"/>
        <v>-1.3920400000000032E-2</v>
      </c>
      <c r="L472" s="23">
        <f t="shared" si="72"/>
        <v>-1.6284000000000097E-2</v>
      </c>
      <c r="M472" s="23">
        <f t="shared" si="69"/>
        <v>-0.20600000000000041</v>
      </c>
    </row>
    <row r="473" spans="1:13" ht="19.5" customHeight="1" x14ac:dyDescent="0.35">
      <c r="A473" t="s">
        <v>4364</v>
      </c>
      <c r="B473" s="8">
        <f t="shared" si="70"/>
        <v>2355</v>
      </c>
      <c r="C473" s="23">
        <v>3.9193820000000001</v>
      </c>
      <c r="D473" s="23">
        <f t="shared" si="64"/>
        <v>3.919</v>
      </c>
      <c r="E473" s="23">
        <f t="shared" si="65"/>
        <v>4.5440000000000005</v>
      </c>
      <c r="F473" s="23">
        <f t="shared" si="66"/>
        <v>3.5491949836065575</v>
      </c>
      <c r="G473" s="23">
        <v>4.7394959999999999</v>
      </c>
      <c r="H473" s="23">
        <f t="shared" si="67"/>
        <v>4.7389999999999999</v>
      </c>
      <c r="I473" s="23">
        <f t="shared" si="68"/>
        <v>4.0586077868852461</v>
      </c>
      <c r="K473" s="23">
        <f t="shared" si="71"/>
        <v>-1.3684199999999969E-2</v>
      </c>
      <c r="L473" s="23">
        <f t="shared" si="72"/>
        <v>-1.5833399999999997E-2</v>
      </c>
      <c r="M473" s="23">
        <f t="shared" si="69"/>
        <v>-0.1949999999999994</v>
      </c>
    </row>
    <row r="474" spans="1:13" ht="19.5" customHeight="1" x14ac:dyDescent="0.35">
      <c r="A474" t="s">
        <v>4365</v>
      </c>
      <c r="B474" s="8">
        <f t="shared" si="70"/>
        <v>2360</v>
      </c>
      <c r="C474" s="23">
        <v>3.8400699999999999</v>
      </c>
      <c r="D474" s="23">
        <f t="shared" si="64"/>
        <v>3.84</v>
      </c>
      <c r="E474" s="23">
        <f t="shared" si="65"/>
        <v>4.4649999999999999</v>
      </c>
      <c r="F474" s="23">
        <f t="shared" si="66"/>
        <v>3.4698829836065572</v>
      </c>
      <c r="G474" s="23">
        <v>4.6708319999999999</v>
      </c>
      <c r="H474" s="23">
        <f t="shared" si="67"/>
        <v>4.6710000000000003</v>
      </c>
      <c r="I474" s="23">
        <f t="shared" si="68"/>
        <v>3.9899437868852456</v>
      </c>
      <c r="K474" s="23">
        <f t="shared" si="71"/>
        <v>-1.5862400000000054E-2</v>
      </c>
      <c r="L474" s="23">
        <f t="shared" si="72"/>
        <v>-1.3732800000000012E-2</v>
      </c>
      <c r="M474" s="23">
        <f t="shared" si="69"/>
        <v>-0.20600000000000041</v>
      </c>
    </row>
    <row r="475" spans="1:13" ht="19.5" customHeight="1" x14ac:dyDescent="0.35">
      <c r="A475" t="s">
        <v>4366</v>
      </c>
      <c r="B475" s="8">
        <f t="shared" si="70"/>
        <v>2365</v>
      </c>
      <c r="C475" s="23">
        <v>3.7619009999999999</v>
      </c>
      <c r="D475" s="23">
        <f t="shared" si="64"/>
        <v>3.762</v>
      </c>
      <c r="E475" s="23">
        <f t="shared" si="65"/>
        <v>4.3870000000000005</v>
      </c>
      <c r="F475" s="23">
        <f t="shared" si="66"/>
        <v>3.3917139836065573</v>
      </c>
      <c r="G475" s="23">
        <v>4.5852320000000004</v>
      </c>
      <c r="H475" s="23">
        <f t="shared" si="67"/>
        <v>4.585</v>
      </c>
      <c r="I475" s="23">
        <f t="shared" si="68"/>
        <v>3.9043437868852462</v>
      </c>
      <c r="K475" s="23">
        <f t="shared" si="71"/>
        <v>-1.5633799999999986E-2</v>
      </c>
      <c r="L475" s="23">
        <f t="shared" si="72"/>
        <v>-1.7119999999999892E-2</v>
      </c>
      <c r="M475" s="23">
        <f t="shared" si="69"/>
        <v>-0.19799999999999951</v>
      </c>
    </row>
    <row r="476" spans="1:13" ht="19.5" customHeight="1" x14ac:dyDescent="0.35">
      <c r="A476" t="s">
        <v>4367</v>
      </c>
      <c r="B476" s="8">
        <f t="shared" si="70"/>
        <v>2370</v>
      </c>
      <c r="C476" s="23">
        <v>3.6985950000000001</v>
      </c>
      <c r="D476" s="23">
        <f t="shared" si="64"/>
        <v>3.6989999999999998</v>
      </c>
      <c r="E476" s="23">
        <f t="shared" si="65"/>
        <v>4.3239999999999998</v>
      </c>
      <c r="F476" s="23">
        <f t="shared" si="66"/>
        <v>3.3284079836065574</v>
      </c>
      <c r="G476" s="23">
        <v>4.5201560000000001</v>
      </c>
      <c r="H476" s="23">
        <f t="shared" si="67"/>
        <v>4.5199999999999996</v>
      </c>
      <c r="I476" s="23">
        <f t="shared" si="68"/>
        <v>3.8392677868852458</v>
      </c>
      <c r="K476" s="23">
        <f t="shared" si="71"/>
        <v>-1.2661199999999973E-2</v>
      </c>
      <c r="L476" s="23">
        <f t="shared" si="72"/>
        <v>-1.301520000000007E-2</v>
      </c>
      <c r="M476" s="23">
        <f t="shared" si="69"/>
        <v>-0.19599999999999973</v>
      </c>
    </row>
    <row r="477" spans="1:13" ht="19.5" customHeight="1" x14ac:dyDescent="0.35">
      <c r="A477" t="s">
        <v>4368</v>
      </c>
      <c r="B477" s="8">
        <f t="shared" si="70"/>
        <v>2375</v>
      </c>
      <c r="C477" s="23">
        <v>3.6331639999999998</v>
      </c>
      <c r="D477" s="23">
        <f t="shared" si="64"/>
        <v>3.633</v>
      </c>
      <c r="E477" s="23">
        <f t="shared" si="65"/>
        <v>4.258</v>
      </c>
      <c r="F477" s="23">
        <f t="shared" si="66"/>
        <v>3.2629769836065572</v>
      </c>
      <c r="G477" s="23">
        <v>4.4483930000000003</v>
      </c>
      <c r="H477" s="23">
        <f t="shared" si="67"/>
        <v>4.4480000000000004</v>
      </c>
      <c r="I477" s="23">
        <f t="shared" si="68"/>
        <v>3.767504786885246</v>
      </c>
      <c r="K477" s="23">
        <f t="shared" si="71"/>
        <v>-1.3086200000000048E-2</v>
      </c>
      <c r="L477" s="23">
        <f t="shared" si="72"/>
        <v>-1.435259999999996E-2</v>
      </c>
      <c r="M477" s="23">
        <f t="shared" si="69"/>
        <v>-0.19000000000000039</v>
      </c>
    </row>
    <row r="478" spans="1:13" ht="19.5" customHeight="1" x14ac:dyDescent="0.35">
      <c r="A478" t="s">
        <v>4369</v>
      </c>
      <c r="B478" s="8">
        <f t="shared" si="70"/>
        <v>2380</v>
      </c>
      <c r="C478" s="23">
        <v>3.551469</v>
      </c>
      <c r="D478" s="23">
        <f t="shared" si="64"/>
        <v>3.5510000000000002</v>
      </c>
      <c r="E478" s="23">
        <f t="shared" si="65"/>
        <v>4.1760000000000002</v>
      </c>
      <c r="F478" s="23">
        <f t="shared" si="66"/>
        <v>3.1812819836065573</v>
      </c>
      <c r="G478" s="23">
        <v>4.3808340000000001</v>
      </c>
      <c r="H478" s="23">
        <f t="shared" si="67"/>
        <v>4.3810000000000002</v>
      </c>
      <c r="I478" s="23">
        <f t="shared" si="68"/>
        <v>3.6999457868852459</v>
      </c>
      <c r="K478" s="23">
        <f t="shared" si="71"/>
        <v>-1.6338999999999972E-2</v>
      </c>
      <c r="L478" s="23">
        <f t="shared" si="72"/>
        <v>-1.3511800000000029E-2</v>
      </c>
      <c r="M478" s="23">
        <f t="shared" si="69"/>
        <v>-0.20500000000000007</v>
      </c>
    </row>
    <row r="479" spans="1:13" ht="19.5" customHeight="1" x14ac:dyDescent="0.35">
      <c r="A479" t="s">
        <v>4370</v>
      </c>
      <c r="B479" s="8">
        <f t="shared" si="70"/>
        <v>2385</v>
      </c>
      <c r="C479" s="23">
        <v>3.519015</v>
      </c>
      <c r="D479" s="23">
        <f t="shared" si="64"/>
        <v>3.5190000000000001</v>
      </c>
      <c r="E479" s="23">
        <f t="shared" si="65"/>
        <v>4.1440000000000001</v>
      </c>
      <c r="F479" s="23">
        <f t="shared" si="66"/>
        <v>3.1488279836065574</v>
      </c>
      <c r="G479" s="23">
        <v>4.2979919999999998</v>
      </c>
      <c r="H479" s="23">
        <f t="shared" si="67"/>
        <v>4.298</v>
      </c>
      <c r="I479" s="23">
        <f t="shared" si="68"/>
        <v>3.6171037868852456</v>
      </c>
      <c r="K479" s="23">
        <f t="shared" si="71"/>
        <v>-6.4907999999999962E-3</v>
      </c>
      <c r="L479" s="23">
        <f t="shared" si="72"/>
        <v>-1.6568400000000059E-2</v>
      </c>
      <c r="M479" s="23">
        <f t="shared" si="69"/>
        <v>-0.15399999999999991</v>
      </c>
    </row>
    <row r="480" spans="1:13" ht="19.5" customHeight="1" x14ac:dyDescent="0.35">
      <c r="A480" t="s">
        <v>4371</v>
      </c>
      <c r="B480" s="8">
        <f t="shared" si="70"/>
        <v>2390</v>
      </c>
      <c r="C480" s="23">
        <v>3.4246240000000001</v>
      </c>
      <c r="D480" s="23">
        <f t="shared" si="64"/>
        <v>3.4249999999999998</v>
      </c>
      <c r="E480" s="23">
        <f t="shared" si="65"/>
        <v>4.05</v>
      </c>
      <c r="F480" s="23">
        <f t="shared" si="66"/>
        <v>3.0544369836065575</v>
      </c>
      <c r="G480" s="23">
        <v>4.220764</v>
      </c>
      <c r="H480" s="23">
        <f t="shared" si="67"/>
        <v>4.2210000000000001</v>
      </c>
      <c r="I480" s="23">
        <f t="shared" si="68"/>
        <v>3.5398757868852457</v>
      </c>
      <c r="K480" s="23">
        <f t="shared" si="71"/>
        <v>-1.8878199999999977E-2</v>
      </c>
      <c r="L480" s="23">
        <f t="shared" si="72"/>
        <v>-1.5445599999999971E-2</v>
      </c>
      <c r="M480" s="23">
        <f t="shared" si="69"/>
        <v>-0.17100000000000026</v>
      </c>
    </row>
    <row r="481" spans="1:13" ht="19.5" customHeight="1" x14ac:dyDescent="0.35">
      <c r="A481" t="s">
        <v>4372</v>
      </c>
      <c r="B481" s="8">
        <f t="shared" si="70"/>
        <v>2395</v>
      </c>
      <c r="C481" s="23">
        <v>3.3280630000000002</v>
      </c>
      <c r="D481" s="23">
        <f t="shared" si="64"/>
        <v>3.3279999999999998</v>
      </c>
      <c r="E481" s="23">
        <f t="shared" si="65"/>
        <v>3.9529999999999998</v>
      </c>
      <c r="F481" s="23">
        <f t="shared" si="66"/>
        <v>2.9578759836065576</v>
      </c>
      <c r="G481" s="23">
        <v>4.1484360000000002</v>
      </c>
      <c r="H481" s="23">
        <f t="shared" si="67"/>
        <v>4.1479999999999997</v>
      </c>
      <c r="I481" s="23">
        <f t="shared" si="68"/>
        <v>3.467547786885246</v>
      </c>
      <c r="K481" s="23">
        <f t="shared" si="71"/>
        <v>-1.9312199999999981E-2</v>
      </c>
      <c r="L481" s="23">
        <f t="shared" si="72"/>
        <v>-1.4465599999999945E-2</v>
      </c>
      <c r="M481" s="23">
        <f t="shared" si="69"/>
        <v>-0.19499999999999984</v>
      </c>
    </row>
    <row r="482" spans="1:13" ht="19.5" customHeight="1" x14ac:dyDescent="0.35">
      <c r="A482" t="s">
        <v>4373</v>
      </c>
      <c r="B482" s="8">
        <f t="shared" si="70"/>
        <v>2400</v>
      </c>
      <c r="C482" s="23">
        <v>3.2640199999999999</v>
      </c>
      <c r="D482" s="23">
        <f t="shared" si="64"/>
        <v>3.2639999999999998</v>
      </c>
      <c r="E482" s="23">
        <f t="shared" si="65"/>
        <v>3.8889999999999998</v>
      </c>
      <c r="F482" s="23">
        <f t="shared" si="66"/>
        <v>2.8938329836065573</v>
      </c>
      <c r="G482" s="23">
        <v>4.0857289999999997</v>
      </c>
      <c r="H482" s="23">
        <f t="shared" si="67"/>
        <v>4.0860000000000003</v>
      </c>
      <c r="I482" s="23">
        <f t="shared" si="68"/>
        <v>3.4048407868852455</v>
      </c>
      <c r="K482" s="23">
        <f t="shared" si="71"/>
        <v>-1.2808600000000059E-2</v>
      </c>
      <c r="L482" s="23">
        <f t="shared" si="72"/>
        <v>-1.2541400000000102E-2</v>
      </c>
      <c r="M482" s="23">
        <f t="shared" si="69"/>
        <v>-0.19700000000000051</v>
      </c>
    </row>
    <row r="483" spans="1:13" ht="19.5" customHeight="1" x14ac:dyDescent="0.35">
      <c r="A483" t="s">
        <v>4374</v>
      </c>
      <c r="B483" s="8">
        <f t="shared" si="70"/>
        <v>2405</v>
      </c>
      <c r="C483" s="23">
        <v>3.195214</v>
      </c>
      <c r="D483" s="23">
        <f t="shared" si="64"/>
        <v>3.1949999999999998</v>
      </c>
      <c r="E483" s="23">
        <f t="shared" si="65"/>
        <v>3.82</v>
      </c>
      <c r="F483" s="23">
        <f t="shared" si="66"/>
        <v>2.8250269836065574</v>
      </c>
      <c r="G483" s="23">
        <v>4.0103309999999999</v>
      </c>
      <c r="H483" s="23">
        <f t="shared" si="67"/>
        <v>4.01</v>
      </c>
      <c r="I483" s="23">
        <f t="shared" si="68"/>
        <v>3.3294427868852456</v>
      </c>
      <c r="K483" s="23">
        <f t="shared" si="71"/>
        <v>-1.3761199999999984E-2</v>
      </c>
      <c r="L483" s="23">
        <f t="shared" si="72"/>
        <v>-1.5079599999999971E-2</v>
      </c>
      <c r="M483" s="23">
        <f t="shared" si="69"/>
        <v>-0.18999999999999995</v>
      </c>
    </row>
    <row r="484" spans="1:13" ht="19.5" customHeight="1" x14ac:dyDescent="0.35">
      <c r="A484" t="s">
        <v>4375</v>
      </c>
      <c r="B484" s="8">
        <f t="shared" si="70"/>
        <v>2410</v>
      </c>
      <c r="C484" s="23">
        <v>3.1320260000000002</v>
      </c>
      <c r="D484" s="23">
        <f t="shared" si="64"/>
        <v>3.1320000000000001</v>
      </c>
      <c r="E484" s="23">
        <f t="shared" si="65"/>
        <v>3.7570000000000001</v>
      </c>
      <c r="F484" s="23">
        <f t="shared" si="66"/>
        <v>2.7618389836065576</v>
      </c>
      <c r="G484" s="23">
        <v>3.944534</v>
      </c>
      <c r="H484" s="23">
        <f t="shared" si="67"/>
        <v>3.9449999999999998</v>
      </c>
      <c r="I484" s="23">
        <f t="shared" si="68"/>
        <v>3.2636457868852458</v>
      </c>
      <c r="K484" s="23">
        <f t="shared" si="71"/>
        <v>-1.2637599999999961E-2</v>
      </c>
      <c r="L484" s="23">
        <f t="shared" si="72"/>
        <v>-1.3159399999999977E-2</v>
      </c>
      <c r="M484" s="23">
        <f t="shared" si="69"/>
        <v>-0.18799999999999972</v>
      </c>
    </row>
    <row r="485" spans="1:13" ht="19.5" customHeight="1" x14ac:dyDescent="0.35">
      <c r="A485" t="s">
        <v>4376</v>
      </c>
      <c r="B485" s="8">
        <f t="shared" si="70"/>
        <v>2415</v>
      </c>
      <c r="C485" s="23">
        <v>3.0927190000000002</v>
      </c>
      <c r="D485" s="23">
        <f t="shared" si="64"/>
        <v>3.093</v>
      </c>
      <c r="E485" s="23">
        <f t="shared" si="65"/>
        <v>3.718</v>
      </c>
      <c r="F485" s="23">
        <f t="shared" si="66"/>
        <v>2.7225319836065576</v>
      </c>
      <c r="G485" s="23">
        <v>3.8693360000000001</v>
      </c>
      <c r="H485" s="23">
        <f t="shared" si="67"/>
        <v>3.8690000000000002</v>
      </c>
      <c r="I485" s="23">
        <f t="shared" si="68"/>
        <v>3.1884477868852459</v>
      </c>
      <c r="K485" s="23">
        <f t="shared" si="71"/>
        <v>-7.8613999999999958E-3</v>
      </c>
      <c r="L485" s="23">
        <f t="shared" si="72"/>
        <v>-1.5039599999999976E-2</v>
      </c>
      <c r="M485" s="23">
        <f t="shared" si="69"/>
        <v>-0.15100000000000025</v>
      </c>
    </row>
    <row r="486" spans="1:13" ht="19.5" customHeight="1" x14ac:dyDescent="0.35">
      <c r="A486" t="s">
        <v>4377</v>
      </c>
      <c r="B486" s="8">
        <f t="shared" si="70"/>
        <v>2420</v>
      </c>
      <c r="C486" s="23">
        <v>3.0139209999999999</v>
      </c>
      <c r="D486" s="23">
        <f t="shared" si="64"/>
        <v>3.0139999999999998</v>
      </c>
      <c r="E486" s="23">
        <f t="shared" si="65"/>
        <v>3.6389999999999998</v>
      </c>
      <c r="F486" s="23">
        <f t="shared" si="66"/>
        <v>2.6437339836065572</v>
      </c>
      <c r="G486" s="23">
        <v>3.803553</v>
      </c>
      <c r="H486" s="23">
        <f t="shared" si="67"/>
        <v>3.8039999999999998</v>
      </c>
      <c r="I486" s="23">
        <f t="shared" si="68"/>
        <v>3.1226647868852457</v>
      </c>
      <c r="K486" s="23">
        <f t="shared" si="71"/>
        <v>-1.5759600000000075E-2</v>
      </c>
      <c r="L486" s="23">
        <f t="shared" si="72"/>
        <v>-1.3156600000000029E-2</v>
      </c>
      <c r="M486" s="23">
        <f t="shared" si="69"/>
        <v>-0.16500000000000004</v>
      </c>
    </row>
    <row r="487" spans="1:13" ht="19.5" customHeight="1" x14ac:dyDescent="0.35">
      <c r="A487" t="s">
        <v>4378</v>
      </c>
      <c r="B487" s="8">
        <f t="shared" si="70"/>
        <v>2425</v>
      </c>
      <c r="C487" s="23">
        <v>2.982955</v>
      </c>
      <c r="D487" s="23">
        <f t="shared" si="64"/>
        <v>2.9830000000000001</v>
      </c>
      <c r="E487" s="23">
        <f t="shared" si="65"/>
        <v>3.6080000000000001</v>
      </c>
      <c r="F487" s="23">
        <f t="shared" si="66"/>
        <v>2.6127679836065574</v>
      </c>
      <c r="G487" s="23">
        <v>3.7431519999999998</v>
      </c>
      <c r="H487" s="23">
        <f t="shared" si="67"/>
        <v>3.7429999999999999</v>
      </c>
      <c r="I487" s="23">
        <f t="shared" si="68"/>
        <v>3.0622637868852456</v>
      </c>
      <c r="K487" s="23">
        <f t="shared" si="71"/>
        <v>-6.1931999999999656E-3</v>
      </c>
      <c r="L487" s="23">
        <f t="shared" si="72"/>
        <v>-1.208020000000003E-2</v>
      </c>
      <c r="M487" s="23">
        <f t="shared" si="69"/>
        <v>-0.13499999999999979</v>
      </c>
    </row>
    <row r="488" spans="1:13" ht="19.5" customHeight="1" x14ac:dyDescent="0.35">
      <c r="A488" t="s">
        <v>4379</v>
      </c>
      <c r="B488" s="8">
        <f t="shared" si="70"/>
        <v>2430</v>
      </c>
      <c r="C488" s="23">
        <v>2.9105620000000001</v>
      </c>
      <c r="D488" s="23">
        <f t="shared" si="64"/>
        <v>2.911</v>
      </c>
      <c r="E488" s="23">
        <f t="shared" si="65"/>
        <v>3.536</v>
      </c>
      <c r="F488" s="23">
        <f t="shared" si="66"/>
        <v>2.5403749836065574</v>
      </c>
      <c r="G488" s="23">
        <v>3.6790289999999999</v>
      </c>
      <c r="H488" s="23">
        <f t="shared" si="67"/>
        <v>3.6789999999999998</v>
      </c>
      <c r="I488" s="23">
        <f t="shared" si="68"/>
        <v>2.9981407868852457</v>
      </c>
      <c r="K488" s="23">
        <f t="shared" si="71"/>
        <v>-1.4478599999999986E-2</v>
      </c>
      <c r="L488" s="23">
        <f t="shared" si="72"/>
        <v>-1.2824599999999986E-2</v>
      </c>
      <c r="M488" s="23">
        <f t="shared" si="69"/>
        <v>-0.14299999999999979</v>
      </c>
    </row>
    <row r="489" spans="1:13" ht="19.5" customHeight="1" x14ac:dyDescent="0.35">
      <c r="A489" t="s">
        <v>4380</v>
      </c>
      <c r="B489" s="8">
        <f t="shared" si="70"/>
        <v>2435</v>
      </c>
      <c r="C489" s="23">
        <v>2.8495110000000001</v>
      </c>
      <c r="D489" s="23">
        <f t="shared" si="64"/>
        <v>2.85</v>
      </c>
      <c r="E489" s="23">
        <f t="shared" si="65"/>
        <v>3.4750000000000001</v>
      </c>
      <c r="F489" s="23">
        <f t="shared" si="66"/>
        <v>2.4793239836065575</v>
      </c>
      <c r="G489" s="23">
        <v>3.6257869999999999</v>
      </c>
      <c r="H489" s="23">
        <f t="shared" si="67"/>
        <v>3.6259999999999999</v>
      </c>
      <c r="I489" s="23">
        <f t="shared" si="68"/>
        <v>2.9448987868852456</v>
      </c>
      <c r="K489" s="23">
        <f t="shared" si="71"/>
        <v>-1.2210199999999994E-2</v>
      </c>
      <c r="L489" s="23">
        <f t="shared" si="72"/>
        <v>-1.0648400000000002E-2</v>
      </c>
      <c r="M489" s="23">
        <f t="shared" si="69"/>
        <v>-0.1509999999999998</v>
      </c>
    </row>
    <row r="490" spans="1:13" ht="19.5" customHeight="1" x14ac:dyDescent="0.35">
      <c r="A490" t="s">
        <v>4381</v>
      </c>
      <c r="B490" s="8">
        <f t="shared" si="70"/>
        <v>2440</v>
      </c>
      <c r="C490" s="23">
        <v>2.8226900000000001</v>
      </c>
      <c r="D490" s="23">
        <f t="shared" si="64"/>
        <v>2.823</v>
      </c>
      <c r="E490" s="23">
        <f t="shared" si="65"/>
        <v>3.448</v>
      </c>
      <c r="F490" s="23">
        <f t="shared" si="66"/>
        <v>2.4525029836065575</v>
      </c>
      <c r="G490" s="23">
        <v>3.559882</v>
      </c>
      <c r="H490" s="23">
        <f t="shared" si="67"/>
        <v>3.56</v>
      </c>
      <c r="I490" s="23">
        <f t="shared" si="68"/>
        <v>2.8789937868852458</v>
      </c>
      <c r="K490" s="23">
        <f t="shared" si="71"/>
        <v>-5.3641999999999969E-3</v>
      </c>
      <c r="L490" s="23">
        <f t="shared" si="72"/>
        <v>-1.3180999999999976E-2</v>
      </c>
      <c r="M490" s="23">
        <f t="shared" si="69"/>
        <v>-0.1120000000000001</v>
      </c>
    </row>
    <row r="491" spans="1:13" ht="19.5" customHeight="1" x14ac:dyDescent="0.35">
      <c r="A491" t="s">
        <v>4382</v>
      </c>
      <c r="B491" s="8">
        <f t="shared" si="70"/>
        <v>2445</v>
      </c>
      <c r="C491" s="23">
        <v>2.762076</v>
      </c>
      <c r="D491" s="23">
        <f t="shared" si="64"/>
        <v>2.762</v>
      </c>
      <c r="E491" s="23">
        <f t="shared" si="65"/>
        <v>3.387</v>
      </c>
      <c r="F491" s="23">
        <f t="shared" si="66"/>
        <v>2.3918889836065573</v>
      </c>
      <c r="G491" s="23">
        <v>3.510424</v>
      </c>
      <c r="H491" s="23">
        <f t="shared" si="67"/>
        <v>3.51</v>
      </c>
      <c r="I491" s="23">
        <f t="shared" si="68"/>
        <v>2.8295357868852458</v>
      </c>
      <c r="K491" s="23">
        <f t="shared" si="71"/>
        <v>-1.2122800000000034E-2</v>
      </c>
      <c r="L491" s="23">
        <f t="shared" si="72"/>
        <v>-9.8916000000000004E-3</v>
      </c>
      <c r="M491" s="23">
        <f t="shared" si="69"/>
        <v>-0.12299999999999978</v>
      </c>
    </row>
    <row r="492" spans="1:13" ht="19.5" customHeight="1" x14ac:dyDescent="0.35">
      <c r="A492" t="s">
        <v>4383</v>
      </c>
      <c r="B492" s="8">
        <f t="shared" si="70"/>
        <v>2450</v>
      </c>
      <c r="C492" s="23">
        <v>2.7473900000000002</v>
      </c>
      <c r="D492" s="23">
        <f t="shared" si="64"/>
        <v>2.7469999999999999</v>
      </c>
      <c r="E492" s="23">
        <f t="shared" si="65"/>
        <v>3.3719999999999999</v>
      </c>
      <c r="F492" s="23">
        <f t="shared" si="66"/>
        <v>2.3772029836065576</v>
      </c>
      <c r="G492" s="23">
        <v>3.4629590000000001</v>
      </c>
      <c r="H492" s="23">
        <f t="shared" si="67"/>
        <v>3.4630000000000001</v>
      </c>
      <c r="I492" s="23">
        <f t="shared" si="68"/>
        <v>2.7820707868852459</v>
      </c>
      <c r="K492" s="23">
        <f t="shared" si="71"/>
        <v>-2.937199999999951E-3</v>
      </c>
      <c r="L492" s="23">
        <f t="shared" si="72"/>
        <v>-9.4929999999999737E-3</v>
      </c>
      <c r="M492" s="23">
        <f t="shared" si="69"/>
        <v>-9.1000000000000192E-2</v>
      </c>
    </row>
    <row r="493" spans="1:13" ht="19.5" customHeight="1" x14ac:dyDescent="0.35">
      <c r="A493" t="s">
        <v>4384</v>
      </c>
      <c r="B493" s="8">
        <f t="shared" si="70"/>
        <v>2455</v>
      </c>
      <c r="C493" s="23">
        <v>2.7000959999999998</v>
      </c>
      <c r="D493" s="23">
        <f t="shared" si="64"/>
        <v>2.7</v>
      </c>
      <c r="E493" s="23">
        <f t="shared" si="65"/>
        <v>3.3250000000000002</v>
      </c>
      <c r="F493" s="23">
        <f t="shared" si="66"/>
        <v>2.3299089836065572</v>
      </c>
      <c r="G493" s="23">
        <v>3.4189669999999999</v>
      </c>
      <c r="H493" s="23">
        <f t="shared" si="67"/>
        <v>3.419</v>
      </c>
      <c r="I493" s="23">
        <f t="shared" si="68"/>
        <v>2.7380787868852456</v>
      </c>
      <c r="K493" s="23">
        <f t="shared" si="71"/>
        <v>-9.4588000000000779E-3</v>
      </c>
      <c r="L493" s="23">
        <f t="shared" si="72"/>
        <v>-8.7984000000000499E-3</v>
      </c>
      <c r="M493" s="23">
        <f t="shared" si="69"/>
        <v>-9.3999999999999861E-2</v>
      </c>
    </row>
    <row r="494" spans="1:13" ht="19.5" customHeight="1" x14ac:dyDescent="0.35">
      <c r="A494" t="s">
        <v>4385</v>
      </c>
      <c r="B494" s="8">
        <f t="shared" si="70"/>
        <v>2460</v>
      </c>
      <c r="C494" s="23">
        <v>2.6253280000000001</v>
      </c>
      <c r="D494" s="23">
        <f t="shared" si="64"/>
        <v>2.625</v>
      </c>
      <c r="E494" s="23">
        <f t="shared" si="65"/>
        <v>3.25</v>
      </c>
      <c r="F494" s="23">
        <f t="shared" si="66"/>
        <v>2.2551409836065575</v>
      </c>
      <c r="G494" s="23">
        <v>3.368544</v>
      </c>
      <c r="H494" s="23">
        <f t="shared" si="67"/>
        <v>3.3690000000000002</v>
      </c>
      <c r="I494" s="23">
        <f t="shared" si="68"/>
        <v>2.6876557868852458</v>
      </c>
      <c r="K494" s="23">
        <f t="shared" si="71"/>
        <v>-1.4953599999999945E-2</v>
      </c>
      <c r="L494" s="23">
        <f t="shared" si="72"/>
        <v>-1.0084599999999977E-2</v>
      </c>
      <c r="M494" s="23">
        <f t="shared" si="69"/>
        <v>-0.11900000000000022</v>
      </c>
    </row>
    <row r="495" spans="1:13" ht="19.5" customHeight="1" x14ac:dyDescent="0.35">
      <c r="A495" t="s">
        <v>4386</v>
      </c>
      <c r="B495" s="8">
        <f t="shared" si="70"/>
        <v>2465</v>
      </c>
      <c r="C495" s="23">
        <v>2.581169</v>
      </c>
      <c r="D495" s="23">
        <f t="shared" si="64"/>
        <v>2.581</v>
      </c>
      <c r="E495" s="23">
        <f t="shared" si="65"/>
        <v>3.206</v>
      </c>
      <c r="F495" s="23">
        <f t="shared" si="66"/>
        <v>2.2109819836065574</v>
      </c>
      <c r="G495" s="23">
        <v>3.3178589999999999</v>
      </c>
      <c r="H495" s="23">
        <f t="shared" si="67"/>
        <v>3.3180000000000001</v>
      </c>
      <c r="I495" s="23">
        <f t="shared" si="68"/>
        <v>2.6369707868852457</v>
      </c>
      <c r="K495" s="23">
        <f t="shared" si="71"/>
        <v>-8.8318000000000112E-3</v>
      </c>
      <c r="L495" s="23">
        <f t="shared" si="72"/>
        <v>-1.0137000000000018E-2</v>
      </c>
      <c r="M495" s="23">
        <f t="shared" si="69"/>
        <v>-0.1120000000000001</v>
      </c>
    </row>
    <row r="496" spans="1:13" ht="19.5" customHeight="1" x14ac:dyDescent="0.35">
      <c r="A496" t="s">
        <v>4387</v>
      </c>
      <c r="B496" s="8">
        <f t="shared" si="70"/>
        <v>2470</v>
      </c>
      <c r="C496" s="23">
        <v>2.4999699999999998</v>
      </c>
      <c r="D496" s="23">
        <f t="shared" si="64"/>
        <v>2.5</v>
      </c>
      <c r="E496" s="23">
        <f t="shared" si="65"/>
        <v>3.125</v>
      </c>
      <c r="F496" s="23">
        <f t="shared" si="66"/>
        <v>2.1297829836065572</v>
      </c>
      <c r="G496" s="23">
        <v>3.2734779999999999</v>
      </c>
      <c r="H496" s="23">
        <f t="shared" si="67"/>
        <v>3.2730000000000001</v>
      </c>
      <c r="I496" s="23">
        <f t="shared" si="68"/>
        <v>2.5925897868852457</v>
      </c>
      <c r="K496" s="23">
        <f t="shared" si="71"/>
        <v>-1.6239800000000047E-2</v>
      </c>
      <c r="L496" s="23">
        <f t="shared" si="72"/>
        <v>-8.8762000000000008E-3</v>
      </c>
      <c r="M496" s="23">
        <f t="shared" si="69"/>
        <v>-0.14800000000000013</v>
      </c>
    </row>
    <row r="497" spans="1:13" ht="19.5" customHeight="1" x14ac:dyDescent="0.35">
      <c r="A497" t="s">
        <v>4388</v>
      </c>
      <c r="B497" s="8">
        <f t="shared" si="70"/>
        <v>2475</v>
      </c>
      <c r="C497" s="23">
        <v>2.478761</v>
      </c>
      <c r="D497" s="23">
        <f t="shared" si="64"/>
        <v>2.4790000000000001</v>
      </c>
      <c r="E497" s="23">
        <f t="shared" si="65"/>
        <v>3.1040000000000001</v>
      </c>
      <c r="F497" s="23">
        <f t="shared" si="66"/>
        <v>2.1085739836065573</v>
      </c>
      <c r="G497" s="23">
        <v>3.2325240000000002</v>
      </c>
      <c r="H497" s="23">
        <f t="shared" si="67"/>
        <v>3.2330000000000001</v>
      </c>
      <c r="I497" s="23">
        <f t="shared" si="68"/>
        <v>2.5516357868852459</v>
      </c>
      <c r="K497" s="23">
        <f t="shared" si="71"/>
        <v>-4.2417999999999623E-3</v>
      </c>
      <c r="L497" s="23">
        <f t="shared" si="72"/>
        <v>-8.1907999999999426E-3</v>
      </c>
      <c r="M497" s="23">
        <f t="shared" si="69"/>
        <v>-0.129</v>
      </c>
    </row>
    <row r="498" spans="1:13" ht="19.5" customHeight="1" x14ac:dyDescent="0.35">
      <c r="A498" t="s">
        <v>4389</v>
      </c>
      <c r="B498" s="8">
        <f t="shared" si="70"/>
        <v>2480</v>
      </c>
      <c r="C498" s="23">
        <v>2.4452530000000001</v>
      </c>
      <c r="D498" s="23">
        <f t="shared" si="64"/>
        <v>2.4449999999999998</v>
      </c>
      <c r="E498" s="23">
        <f t="shared" si="65"/>
        <v>3.07</v>
      </c>
      <c r="F498" s="23">
        <f t="shared" si="66"/>
        <v>2.0750659836065575</v>
      </c>
      <c r="G498" s="23">
        <v>3.1950599999999998</v>
      </c>
      <c r="H498" s="23">
        <f t="shared" si="67"/>
        <v>3.1949999999999998</v>
      </c>
      <c r="I498" s="23">
        <f t="shared" si="68"/>
        <v>2.5141717868852456</v>
      </c>
      <c r="K498" s="23">
        <f t="shared" si="71"/>
        <v>-6.7015999999999742E-3</v>
      </c>
      <c r="L498" s="23">
        <f t="shared" si="72"/>
        <v>-7.4928000000000772E-3</v>
      </c>
      <c r="M498" s="23">
        <f t="shared" si="69"/>
        <v>-0.125</v>
      </c>
    </row>
    <row r="499" spans="1:13" ht="19.5" customHeight="1" x14ac:dyDescent="0.35">
      <c r="A499" t="s">
        <v>4390</v>
      </c>
      <c r="B499" s="8">
        <f t="shared" si="70"/>
        <v>2485</v>
      </c>
      <c r="C499" s="23">
        <v>2.429773</v>
      </c>
      <c r="D499" s="23">
        <f t="shared" si="64"/>
        <v>2.4300000000000002</v>
      </c>
      <c r="E499" s="23">
        <f t="shared" si="65"/>
        <v>3.0550000000000002</v>
      </c>
      <c r="F499" s="23">
        <f t="shared" si="66"/>
        <v>2.0595859836065573</v>
      </c>
      <c r="G499" s="23">
        <v>3.160517</v>
      </c>
      <c r="H499" s="23">
        <f t="shared" si="67"/>
        <v>3.161</v>
      </c>
      <c r="I499" s="23">
        <f t="shared" si="68"/>
        <v>2.4796287868852458</v>
      </c>
      <c r="K499" s="23">
        <f t="shared" si="71"/>
        <v>-3.0960000000000319E-3</v>
      </c>
      <c r="L499" s="23">
        <f t="shared" si="72"/>
        <v>-6.908599999999954E-3</v>
      </c>
      <c r="M499" s="23">
        <f t="shared" si="69"/>
        <v>-0.10599999999999987</v>
      </c>
    </row>
    <row r="500" spans="1:13" ht="19.5" customHeight="1" x14ac:dyDescent="0.35">
      <c r="A500" t="s">
        <v>4391</v>
      </c>
      <c r="B500" s="8">
        <f t="shared" si="70"/>
        <v>2490</v>
      </c>
      <c r="C500" s="23">
        <v>2.402409</v>
      </c>
      <c r="D500" s="23">
        <f t="shared" si="64"/>
        <v>2.4020000000000001</v>
      </c>
      <c r="E500" s="23">
        <f t="shared" si="65"/>
        <v>3.0270000000000001</v>
      </c>
      <c r="F500" s="23">
        <f t="shared" si="66"/>
        <v>2.0322219836065574</v>
      </c>
      <c r="G500" s="23">
        <v>3.1307999999999998</v>
      </c>
      <c r="H500" s="23">
        <f t="shared" si="67"/>
        <v>3.1309999999999998</v>
      </c>
      <c r="I500" s="23">
        <f t="shared" si="68"/>
        <v>2.4499117868852456</v>
      </c>
      <c r="K500" s="23">
        <f t="shared" si="71"/>
        <v>-5.4727999999999886E-3</v>
      </c>
      <c r="L500" s="23">
        <f t="shared" si="72"/>
        <v>-5.9434000000000431E-3</v>
      </c>
      <c r="M500" s="23">
        <f t="shared" si="69"/>
        <v>-0.10399999999999965</v>
      </c>
    </row>
    <row r="501" spans="1:13" ht="19.5" customHeight="1" x14ac:dyDescent="0.35">
      <c r="A501" t="s">
        <v>4392</v>
      </c>
      <c r="B501" s="8">
        <f t="shared" si="70"/>
        <v>2495</v>
      </c>
      <c r="C501" s="23">
        <v>2.411848</v>
      </c>
      <c r="D501" s="23">
        <f t="shared" si="64"/>
        <v>2.4119999999999999</v>
      </c>
      <c r="E501" s="23">
        <f t="shared" si="65"/>
        <v>3.0369999999999999</v>
      </c>
      <c r="F501" s="23">
        <f t="shared" si="66"/>
        <v>2.0416609836065573</v>
      </c>
      <c r="G501" s="23">
        <v>3.1615280000000001</v>
      </c>
      <c r="H501" s="23">
        <f t="shared" si="67"/>
        <v>3.1619999999999999</v>
      </c>
      <c r="I501" s="23">
        <f t="shared" si="68"/>
        <v>2.4806397868852459</v>
      </c>
      <c r="K501" s="23">
        <f t="shared" si="71"/>
        <v>1.887799999999995E-3</v>
      </c>
      <c r="L501" s="23">
        <f t="shared" si="72"/>
        <v>6.1456000000000618E-3</v>
      </c>
      <c r="M501" s="23">
        <f t="shared" si="69"/>
        <v>-0.125</v>
      </c>
    </row>
    <row r="502" spans="1:13" ht="19.5" customHeight="1" x14ac:dyDescent="0.35">
      <c r="A502" t="s">
        <v>4393</v>
      </c>
      <c r="B502" s="8">
        <f t="shared" si="70"/>
        <v>2500</v>
      </c>
      <c r="C502" s="23">
        <v>2.4175430000000002</v>
      </c>
      <c r="D502" s="23">
        <f t="shared" si="64"/>
        <v>2.4180000000000001</v>
      </c>
      <c r="E502" s="23">
        <f t="shared" si="65"/>
        <v>3.0430000000000001</v>
      </c>
      <c r="F502" s="23">
        <f t="shared" si="66"/>
        <v>2.0473559836065576</v>
      </c>
      <c r="G502" s="23">
        <v>3.1406040000000002</v>
      </c>
      <c r="H502" s="23">
        <f t="shared" si="67"/>
        <v>3.141</v>
      </c>
      <c r="I502" s="23">
        <f t="shared" si="68"/>
        <v>2.4597157868852459</v>
      </c>
      <c r="K502" s="23">
        <f t="shared" si="71"/>
        <v>1.1390000000000456E-3</v>
      </c>
      <c r="L502" s="23">
        <f t="shared" si="72"/>
        <v>-4.1847999999999885E-3</v>
      </c>
      <c r="M502" s="23">
        <f t="shared" si="69"/>
        <v>-9.7999999999999865E-2</v>
      </c>
    </row>
    <row r="503" spans="1:13" ht="19.5" customHeight="1" x14ac:dyDescent="0.35">
      <c r="A503" t="s">
        <v>4394</v>
      </c>
      <c r="B503" s="8">
        <f t="shared" si="70"/>
        <v>2505</v>
      </c>
      <c r="C503" s="23">
        <v>2.3697659999999998</v>
      </c>
      <c r="D503" s="23">
        <f t="shared" si="64"/>
        <v>2.37</v>
      </c>
      <c r="E503" s="23">
        <f t="shared" si="65"/>
        <v>2.9950000000000001</v>
      </c>
      <c r="F503" s="23">
        <f t="shared" si="66"/>
        <v>1.9995789836065572</v>
      </c>
      <c r="G503" s="23">
        <v>3.1107870000000002</v>
      </c>
      <c r="H503" s="23">
        <f t="shared" si="67"/>
        <v>3.1110000000000002</v>
      </c>
      <c r="I503" s="23">
        <f t="shared" si="68"/>
        <v>2.429898786885246</v>
      </c>
      <c r="K503" s="23">
        <f t="shared" si="71"/>
        <v>-9.5554000000000801E-3</v>
      </c>
      <c r="L503" s="23">
        <f t="shared" si="72"/>
        <v>-5.9633999999999963E-3</v>
      </c>
      <c r="M503" s="23">
        <f t="shared" si="69"/>
        <v>-0.1160000000000001</v>
      </c>
    </row>
    <row r="504" spans="1:13" ht="19.5" customHeight="1" x14ac:dyDescent="0.35">
      <c r="A504" t="s">
        <v>4395</v>
      </c>
      <c r="B504" s="8">
        <f t="shared" si="70"/>
        <v>2510</v>
      </c>
      <c r="C504" s="23">
        <v>2.383975</v>
      </c>
      <c r="D504" s="23">
        <f t="shared" si="64"/>
        <v>2.3839999999999999</v>
      </c>
      <c r="E504" s="23">
        <f t="shared" si="65"/>
        <v>3.0089999999999999</v>
      </c>
      <c r="F504" s="23">
        <f t="shared" si="66"/>
        <v>2.0137879836065573</v>
      </c>
      <c r="G504" s="23">
        <v>3.090897</v>
      </c>
      <c r="H504" s="23">
        <f t="shared" si="67"/>
        <v>3.0910000000000002</v>
      </c>
      <c r="I504" s="23">
        <f t="shared" si="68"/>
        <v>2.4100087868852458</v>
      </c>
      <c r="K504" s="23">
        <f t="shared" si="71"/>
        <v>2.8418000000000276E-3</v>
      </c>
      <c r="L504" s="23">
        <f t="shared" si="72"/>
        <v>-3.9780000000000371E-3</v>
      </c>
      <c r="M504" s="23">
        <f t="shared" si="69"/>
        <v>-8.2000000000000295E-2</v>
      </c>
    </row>
    <row r="505" spans="1:13" ht="19.5" customHeight="1" x14ac:dyDescent="0.35">
      <c r="A505" t="s">
        <v>4396</v>
      </c>
      <c r="B505" s="8">
        <f t="shared" si="70"/>
        <v>2515</v>
      </c>
      <c r="C505" s="23">
        <v>2.344576</v>
      </c>
      <c r="D505" s="23">
        <f t="shared" si="64"/>
        <v>2.3450000000000002</v>
      </c>
      <c r="E505" s="23">
        <f t="shared" si="65"/>
        <v>2.97</v>
      </c>
      <c r="F505" s="23">
        <f t="shared" si="66"/>
        <v>1.9743889836065573</v>
      </c>
      <c r="G505" s="23">
        <v>3.067615</v>
      </c>
      <c r="H505" s="23">
        <f t="shared" si="67"/>
        <v>3.0680000000000001</v>
      </c>
      <c r="I505" s="23">
        <f t="shared" si="68"/>
        <v>2.3867267868852458</v>
      </c>
      <c r="K505" s="23">
        <f t="shared" si="71"/>
        <v>-7.8797999999999924E-3</v>
      </c>
      <c r="L505" s="23">
        <f t="shared" si="72"/>
        <v>-4.656400000000005E-3</v>
      </c>
      <c r="M505" s="23">
        <f t="shared" si="69"/>
        <v>-9.7999999999999865E-2</v>
      </c>
    </row>
    <row r="506" spans="1:13" ht="19.5" customHeight="1" x14ac:dyDescent="0.35">
      <c r="A506" t="s">
        <v>4397</v>
      </c>
      <c r="B506" s="8">
        <f t="shared" si="70"/>
        <v>2520</v>
      </c>
      <c r="C506" s="23">
        <v>2.3223370000000001</v>
      </c>
      <c r="D506" s="23">
        <f t="shared" si="64"/>
        <v>2.3220000000000001</v>
      </c>
      <c r="E506" s="23">
        <f t="shared" si="65"/>
        <v>2.9470000000000001</v>
      </c>
      <c r="F506" s="23">
        <f t="shared" si="66"/>
        <v>1.9521499836065574</v>
      </c>
      <c r="G506" s="23">
        <v>3.0358770000000002</v>
      </c>
      <c r="H506" s="23">
        <f t="shared" si="67"/>
        <v>3.036</v>
      </c>
      <c r="I506" s="23">
        <f t="shared" si="68"/>
        <v>2.3549887868852459</v>
      </c>
      <c r="K506" s="23">
        <f t="shared" si="71"/>
        <v>-4.4477999999999792E-3</v>
      </c>
      <c r="L506" s="23">
        <f t="shared" si="72"/>
        <v>-6.3475999999999646E-3</v>
      </c>
      <c r="M506" s="23">
        <f t="shared" si="69"/>
        <v>-8.8999999999999968E-2</v>
      </c>
    </row>
    <row r="507" spans="1:13" ht="19.5" customHeight="1" x14ac:dyDescent="0.35">
      <c r="A507" t="s">
        <v>4398</v>
      </c>
      <c r="B507" s="8">
        <f t="shared" si="70"/>
        <v>2525</v>
      </c>
      <c r="C507" s="23">
        <v>2.3177140000000001</v>
      </c>
      <c r="D507" s="23">
        <f t="shared" si="64"/>
        <v>2.3180000000000001</v>
      </c>
      <c r="E507" s="23">
        <f t="shared" si="65"/>
        <v>2.9430000000000001</v>
      </c>
      <c r="F507" s="23">
        <f t="shared" si="66"/>
        <v>1.9475269836065574</v>
      </c>
      <c r="G507" s="23">
        <v>2.9970029999999999</v>
      </c>
      <c r="H507" s="23">
        <f t="shared" si="67"/>
        <v>2.9969999999999999</v>
      </c>
      <c r="I507" s="23">
        <f t="shared" si="68"/>
        <v>2.3161147868852456</v>
      </c>
      <c r="K507" s="23">
        <f t="shared" si="71"/>
        <v>-9.246000000000087E-4</v>
      </c>
      <c r="L507" s="23">
        <f t="shared" si="72"/>
        <v>-7.7748000000000591E-3</v>
      </c>
      <c r="M507" s="23">
        <f t="shared" si="69"/>
        <v>-5.3999999999999826E-2</v>
      </c>
    </row>
    <row r="508" spans="1:13" ht="19.5" customHeight="1" x14ac:dyDescent="0.35">
      <c r="A508" t="s">
        <v>4399</v>
      </c>
      <c r="B508" s="8">
        <f t="shared" si="70"/>
        <v>2530</v>
      </c>
      <c r="C508" s="23">
        <v>2.2877139999999998</v>
      </c>
      <c r="D508" s="23">
        <f t="shared" si="64"/>
        <v>2.2879999999999998</v>
      </c>
      <c r="E508" s="23">
        <f t="shared" si="65"/>
        <v>2.9129999999999998</v>
      </c>
      <c r="F508" s="23">
        <f t="shared" si="66"/>
        <v>1.9175269836065572</v>
      </c>
      <c r="G508" s="23">
        <v>2.973706</v>
      </c>
      <c r="H508" s="23">
        <f t="shared" si="67"/>
        <v>2.9740000000000002</v>
      </c>
      <c r="I508" s="23">
        <f t="shared" si="68"/>
        <v>2.2928177868852457</v>
      </c>
      <c r="K508" s="23">
        <f t="shared" si="71"/>
        <v>-6.0000000000000496E-3</v>
      </c>
      <c r="L508" s="23">
        <f t="shared" si="72"/>
        <v>-4.6593999999999802E-3</v>
      </c>
      <c r="M508" s="23">
        <f t="shared" si="69"/>
        <v>-6.1000000000000387E-2</v>
      </c>
    </row>
    <row r="509" spans="1:13" ht="19.5" customHeight="1" x14ac:dyDescent="0.35">
      <c r="A509" t="s">
        <v>4400</v>
      </c>
      <c r="B509" s="8">
        <f t="shared" si="70"/>
        <v>2535</v>
      </c>
      <c r="C509" s="23">
        <v>2.283741</v>
      </c>
      <c r="D509" s="23">
        <f t="shared" si="64"/>
        <v>2.2839999999999998</v>
      </c>
      <c r="E509" s="23">
        <f t="shared" si="65"/>
        <v>2.9089999999999998</v>
      </c>
      <c r="F509" s="23">
        <f t="shared" si="66"/>
        <v>1.9135539836065574</v>
      </c>
      <c r="G509" s="23">
        <v>2.9476239999999998</v>
      </c>
      <c r="H509" s="23">
        <f t="shared" si="67"/>
        <v>2.948</v>
      </c>
      <c r="I509" s="23">
        <f t="shared" si="68"/>
        <v>2.2667357868852456</v>
      </c>
      <c r="K509" s="23">
        <f t="shared" si="71"/>
        <v>-7.9459999999995643E-4</v>
      </c>
      <c r="L509" s="23">
        <f t="shared" si="72"/>
        <v>-5.2164000000000325E-3</v>
      </c>
      <c r="M509" s="23">
        <f t="shared" si="69"/>
        <v>-3.9000000000000146E-2</v>
      </c>
    </row>
    <row r="510" spans="1:13" ht="19.5" customHeight="1" x14ac:dyDescent="0.35">
      <c r="A510" t="s">
        <v>4401</v>
      </c>
      <c r="B510" s="8">
        <f t="shared" si="70"/>
        <v>2540</v>
      </c>
      <c r="C510" s="23">
        <v>2.3379889999999999</v>
      </c>
      <c r="D510" s="23">
        <f t="shared" si="64"/>
        <v>2.3380000000000001</v>
      </c>
      <c r="E510" s="23">
        <f t="shared" si="65"/>
        <v>2.9630000000000001</v>
      </c>
      <c r="F510" s="23">
        <f t="shared" si="66"/>
        <v>1.9678019836065572</v>
      </c>
      <c r="G510" s="23">
        <v>2.9428190000000001</v>
      </c>
      <c r="H510" s="23">
        <f t="shared" si="67"/>
        <v>2.9430000000000001</v>
      </c>
      <c r="I510" s="23">
        <f t="shared" si="68"/>
        <v>2.2619307868852458</v>
      </c>
      <c r="K510" s="23">
        <f t="shared" si="71"/>
        <v>1.084959999999997E-2</v>
      </c>
      <c r="L510" s="23">
        <f t="shared" si="72"/>
        <v>-9.6099999999994519E-4</v>
      </c>
      <c r="M510" s="23">
        <f t="shared" si="69"/>
        <v>2.0000000000000018E-2</v>
      </c>
    </row>
    <row r="511" spans="1:13" ht="19.5" customHeight="1" x14ac:dyDescent="0.35">
      <c r="A511" t="s">
        <v>4402</v>
      </c>
      <c r="B511" s="8">
        <f t="shared" si="70"/>
        <v>2545</v>
      </c>
      <c r="C511" s="23">
        <v>2.4140039999999998</v>
      </c>
      <c r="D511" s="23">
        <f t="shared" si="64"/>
        <v>2.4140000000000001</v>
      </c>
      <c r="E511" s="23">
        <f t="shared" si="65"/>
        <v>3.0390000000000001</v>
      </c>
      <c r="F511" s="23">
        <f t="shared" si="66"/>
        <v>2.0438169836065572</v>
      </c>
      <c r="G511" s="23">
        <v>2.9852219999999998</v>
      </c>
      <c r="H511" s="23">
        <f t="shared" si="67"/>
        <v>2.9849999999999999</v>
      </c>
      <c r="I511" s="23">
        <f t="shared" si="68"/>
        <v>2.3043337868852456</v>
      </c>
      <c r="K511" s="23">
        <f t="shared" si="71"/>
        <v>1.5202999999999989E-2</v>
      </c>
      <c r="L511" s="23">
        <f t="shared" si="72"/>
        <v>8.4805999999999493E-3</v>
      </c>
      <c r="M511" s="23">
        <f t="shared" si="69"/>
        <v>5.400000000000027E-2</v>
      </c>
    </row>
    <row r="512" spans="1:13" ht="19.5" customHeight="1" x14ac:dyDescent="0.35">
      <c r="A512" t="s">
        <v>4403</v>
      </c>
      <c r="B512" s="8">
        <f t="shared" si="70"/>
        <v>2550</v>
      </c>
      <c r="C512" s="23">
        <v>2.4995750000000001</v>
      </c>
      <c r="D512" s="23">
        <f t="shared" si="64"/>
        <v>2.5</v>
      </c>
      <c r="E512" s="23">
        <f t="shared" si="65"/>
        <v>3.125</v>
      </c>
      <c r="F512" s="23">
        <f t="shared" si="66"/>
        <v>2.1293879836065575</v>
      </c>
      <c r="G512" s="23">
        <v>3.0598030000000001</v>
      </c>
      <c r="H512" s="23">
        <f t="shared" si="67"/>
        <v>3.06</v>
      </c>
      <c r="I512" s="23">
        <f t="shared" si="68"/>
        <v>2.3789147868852458</v>
      </c>
      <c r="K512" s="23">
        <f t="shared" si="71"/>
        <v>1.7114200000000059E-2</v>
      </c>
      <c r="L512" s="23">
        <f t="shared" si="72"/>
        <v>1.4916200000000046E-2</v>
      </c>
      <c r="M512" s="23">
        <f t="shared" si="69"/>
        <v>6.4999999999999947E-2</v>
      </c>
    </row>
    <row r="513" spans="1:13" ht="19.5" customHeight="1" x14ac:dyDescent="0.35">
      <c r="A513" t="s">
        <v>4404</v>
      </c>
      <c r="B513" s="8">
        <f t="shared" si="70"/>
        <v>2555</v>
      </c>
      <c r="C513" s="23">
        <v>2.7173759999999998</v>
      </c>
      <c r="D513" s="23">
        <f t="shared" si="64"/>
        <v>2.7170000000000001</v>
      </c>
      <c r="E513" s="23">
        <f t="shared" si="65"/>
        <v>3.3420000000000001</v>
      </c>
      <c r="F513" s="23">
        <f t="shared" si="66"/>
        <v>2.3471889836065571</v>
      </c>
      <c r="G513" s="23">
        <v>3.1621579999999998</v>
      </c>
      <c r="H513" s="23">
        <f t="shared" si="67"/>
        <v>3.1619999999999999</v>
      </c>
      <c r="I513" s="23">
        <f t="shared" si="68"/>
        <v>2.4812697868852456</v>
      </c>
      <c r="K513" s="23">
        <f t="shared" si="71"/>
        <v>4.3560199999999938E-2</v>
      </c>
      <c r="L513" s="23">
        <f t="shared" si="72"/>
        <v>2.0470999999999951E-2</v>
      </c>
      <c r="M513" s="23">
        <f t="shared" si="69"/>
        <v>0.18000000000000016</v>
      </c>
    </row>
    <row r="514" spans="1:13" ht="19.5" customHeight="1" x14ac:dyDescent="0.35">
      <c r="A514" t="s">
        <v>4405</v>
      </c>
      <c r="B514" s="8">
        <f t="shared" si="70"/>
        <v>2560</v>
      </c>
      <c r="C514" s="23">
        <v>2.8951929999999999</v>
      </c>
      <c r="D514" s="23">
        <f t="shared" ref="D514:D577" si="73">ROUND(C514,3)</f>
        <v>2.895</v>
      </c>
      <c r="E514" s="23">
        <f t="shared" ref="E514:E577" si="74">D514+5/8</f>
        <v>3.52</v>
      </c>
      <c r="F514" s="23">
        <f t="shared" ref="F514:F577" si="75">C514-AVERAGE($C$2:$C$62)</f>
        <v>2.5250059836065573</v>
      </c>
      <c r="G514" s="23">
        <v>3.347566</v>
      </c>
      <c r="H514" s="23">
        <f t="shared" ref="H514:H577" si="76">ROUND(G514, 3)</f>
        <v>3.3479999999999999</v>
      </c>
      <c r="I514" s="23">
        <f t="shared" ref="I514:I577" si="77">G514-AVERAGE($G$2:$G$62)</f>
        <v>2.6666777868852458</v>
      </c>
      <c r="K514" s="23">
        <f t="shared" si="71"/>
        <v>3.5563400000000023E-2</v>
      </c>
      <c r="L514" s="23">
        <f t="shared" si="72"/>
        <v>3.7081600000000048E-2</v>
      </c>
      <c r="M514" s="23">
        <f t="shared" ref="M514:M577" si="78">E514-H514</f>
        <v>0.17200000000000015</v>
      </c>
    </row>
    <row r="515" spans="1:13" ht="19.5" customHeight="1" x14ac:dyDescent="0.35">
      <c r="A515" t="s">
        <v>4406</v>
      </c>
      <c r="B515" s="8">
        <f t="shared" ref="B515:B578" si="79">B514+5</f>
        <v>2565</v>
      </c>
      <c r="C515" s="23">
        <v>2.882066</v>
      </c>
      <c r="D515" s="23">
        <f t="shared" si="73"/>
        <v>2.8820000000000001</v>
      </c>
      <c r="E515" s="23">
        <f t="shared" si="74"/>
        <v>3.5070000000000001</v>
      </c>
      <c r="F515" s="23">
        <f t="shared" si="75"/>
        <v>2.5118789836065574</v>
      </c>
      <c r="G515" s="23">
        <v>3.5715949999999999</v>
      </c>
      <c r="H515" s="23">
        <f t="shared" si="76"/>
        <v>3.5720000000000001</v>
      </c>
      <c r="I515" s="23">
        <f t="shared" si="77"/>
        <v>2.8907067868852456</v>
      </c>
      <c r="K515" s="23">
        <f t="shared" ref="K515:K578" si="80">(C515-C514)/(B515-B514)</f>
        <v>-2.6253999999999778E-3</v>
      </c>
      <c r="L515" s="23">
        <f t="shared" ref="L515:L578" si="81">(G515-G514)/(B515-B514)</f>
        <v>4.4805799999999965E-2</v>
      </c>
      <c r="M515" s="23">
        <f t="shared" si="78"/>
        <v>-6.4999999999999947E-2</v>
      </c>
    </row>
    <row r="516" spans="1:13" ht="19.5" customHeight="1" x14ac:dyDescent="0.35">
      <c r="A516" t="s">
        <v>4407</v>
      </c>
      <c r="B516" s="8">
        <f t="shared" si="79"/>
        <v>2570</v>
      </c>
      <c r="C516" s="23">
        <v>3.1854909999999999</v>
      </c>
      <c r="D516" s="23">
        <f t="shared" si="73"/>
        <v>3.1850000000000001</v>
      </c>
      <c r="E516" s="23">
        <f t="shared" si="74"/>
        <v>3.81</v>
      </c>
      <c r="F516" s="23">
        <f t="shared" si="75"/>
        <v>2.8153039836065572</v>
      </c>
      <c r="G516" s="23">
        <v>3.8081900000000002</v>
      </c>
      <c r="H516" s="23">
        <f t="shared" si="76"/>
        <v>3.8079999999999998</v>
      </c>
      <c r="I516" s="23">
        <f t="shared" si="77"/>
        <v>3.127301786885246</v>
      </c>
      <c r="K516" s="23">
        <f t="shared" si="80"/>
        <v>6.0684999999999968E-2</v>
      </c>
      <c r="L516" s="23">
        <f t="shared" si="81"/>
        <v>4.7319000000000069E-2</v>
      </c>
      <c r="M516" s="23">
        <f t="shared" si="78"/>
        <v>2.0000000000002238E-3</v>
      </c>
    </row>
    <row r="517" spans="1:13" ht="19.5" customHeight="1" x14ac:dyDescent="0.35">
      <c r="A517" t="s">
        <v>4408</v>
      </c>
      <c r="B517" s="8">
        <f t="shared" si="79"/>
        <v>2575</v>
      </c>
      <c r="C517" s="23">
        <v>3.415362</v>
      </c>
      <c r="D517" s="23">
        <f t="shared" si="73"/>
        <v>3.415</v>
      </c>
      <c r="E517" s="23">
        <f t="shared" si="74"/>
        <v>4.04</v>
      </c>
      <c r="F517" s="23">
        <f t="shared" si="75"/>
        <v>3.0451749836065574</v>
      </c>
      <c r="G517" s="23">
        <v>4.0611620000000004</v>
      </c>
      <c r="H517" s="23">
        <f t="shared" si="76"/>
        <v>4.0609999999999999</v>
      </c>
      <c r="I517" s="23">
        <f t="shared" si="77"/>
        <v>3.3802737868852462</v>
      </c>
      <c r="K517" s="23">
        <f t="shared" si="80"/>
        <v>4.5974200000000034E-2</v>
      </c>
      <c r="L517" s="23">
        <f t="shared" si="81"/>
        <v>5.0594400000000039E-2</v>
      </c>
      <c r="M517" s="23">
        <f t="shared" si="78"/>
        <v>-2.0999999999999908E-2</v>
      </c>
    </row>
    <row r="518" spans="1:13" ht="19.5" customHeight="1" x14ac:dyDescent="0.35">
      <c r="A518" t="s">
        <v>4409</v>
      </c>
      <c r="B518" s="8">
        <f t="shared" si="79"/>
        <v>2580</v>
      </c>
      <c r="C518" s="23">
        <v>3.6181930000000002</v>
      </c>
      <c r="D518" s="23">
        <f t="shared" si="73"/>
        <v>3.6179999999999999</v>
      </c>
      <c r="E518" s="23">
        <f t="shared" si="74"/>
        <v>4.2430000000000003</v>
      </c>
      <c r="F518" s="23">
        <f t="shared" si="75"/>
        <v>3.2480059836065576</v>
      </c>
      <c r="G518" s="23">
        <v>4.3358660000000002</v>
      </c>
      <c r="H518" s="23">
        <f t="shared" si="76"/>
        <v>4.3360000000000003</v>
      </c>
      <c r="I518" s="23">
        <f t="shared" si="77"/>
        <v>3.654977786885246</v>
      </c>
      <c r="K518" s="23">
        <f t="shared" si="80"/>
        <v>4.0566200000000038E-2</v>
      </c>
      <c r="L518" s="23">
        <f t="shared" si="81"/>
        <v>5.494079999999997E-2</v>
      </c>
      <c r="M518" s="23">
        <f t="shared" si="78"/>
        <v>-9.2999999999999972E-2</v>
      </c>
    </row>
    <row r="519" spans="1:13" ht="19.5" customHeight="1" x14ac:dyDescent="0.35">
      <c r="A519" t="s">
        <v>4410</v>
      </c>
      <c r="B519" s="8">
        <f t="shared" si="79"/>
        <v>2585</v>
      </c>
      <c r="C519" s="23">
        <v>3.7864740000000001</v>
      </c>
      <c r="D519" s="23">
        <f t="shared" si="73"/>
        <v>3.786</v>
      </c>
      <c r="E519" s="23">
        <f t="shared" si="74"/>
        <v>4.4109999999999996</v>
      </c>
      <c r="F519" s="23">
        <f t="shared" si="75"/>
        <v>3.4162869836065575</v>
      </c>
      <c r="G519" s="23">
        <v>4.5569280000000001</v>
      </c>
      <c r="H519" s="23">
        <f t="shared" si="76"/>
        <v>4.5570000000000004</v>
      </c>
      <c r="I519" s="23">
        <f t="shared" si="77"/>
        <v>3.8760397868852459</v>
      </c>
      <c r="K519" s="23">
        <f t="shared" si="80"/>
        <v>3.3656199999999983E-2</v>
      </c>
      <c r="L519" s="23">
        <f t="shared" si="81"/>
        <v>4.4212399999999971E-2</v>
      </c>
      <c r="M519" s="23">
        <f t="shared" si="78"/>
        <v>-0.1460000000000008</v>
      </c>
    </row>
    <row r="520" spans="1:13" ht="19.5" customHeight="1" x14ac:dyDescent="0.35">
      <c r="A520" t="s">
        <v>4411</v>
      </c>
      <c r="B520" s="8">
        <f t="shared" si="79"/>
        <v>2590</v>
      </c>
      <c r="C520" s="23">
        <v>4.0347270000000002</v>
      </c>
      <c r="D520" s="23">
        <f t="shared" si="73"/>
        <v>4.0350000000000001</v>
      </c>
      <c r="E520" s="23">
        <f t="shared" si="74"/>
        <v>4.66</v>
      </c>
      <c r="F520" s="23">
        <f t="shared" si="75"/>
        <v>3.6645399836065575</v>
      </c>
      <c r="G520" s="23">
        <v>4.7802119999999997</v>
      </c>
      <c r="H520" s="23">
        <f t="shared" si="76"/>
        <v>4.78</v>
      </c>
      <c r="I520" s="23">
        <f t="shared" si="77"/>
        <v>4.0993237868852459</v>
      </c>
      <c r="K520" s="23">
        <f t="shared" si="80"/>
        <v>4.965060000000001E-2</v>
      </c>
      <c r="L520" s="23">
        <f t="shared" si="81"/>
        <v>4.465679999999992E-2</v>
      </c>
      <c r="M520" s="23">
        <f t="shared" si="78"/>
        <v>-0.12000000000000011</v>
      </c>
    </row>
    <row r="521" spans="1:13" ht="19.5" customHeight="1" x14ac:dyDescent="0.35">
      <c r="A521" t="s">
        <v>4412</v>
      </c>
      <c r="B521" s="8">
        <f t="shared" si="79"/>
        <v>2595</v>
      </c>
      <c r="C521" s="23">
        <v>4.2716839999999996</v>
      </c>
      <c r="D521" s="23">
        <f t="shared" si="73"/>
        <v>4.2720000000000002</v>
      </c>
      <c r="E521" s="23">
        <f t="shared" si="74"/>
        <v>4.8970000000000002</v>
      </c>
      <c r="F521" s="23">
        <f t="shared" si="75"/>
        <v>3.9014969836065569</v>
      </c>
      <c r="G521" s="23">
        <v>5.003279</v>
      </c>
      <c r="H521" s="23">
        <f t="shared" si="76"/>
        <v>5.0030000000000001</v>
      </c>
      <c r="I521" s="23">
        <f t="shared" si="77"/>
        <v>4.3223907868852462</v>
      </c>
      <c r="K521" s="23">
        <f t="shared" si="80"/>
        <v>4.7391399999999882E-2</v>
      </c>
      <c r="L521" s="23">
        <f t="shared" si="81"/>
        <v>4.4613400000000067E-2</v>
      </c>
      <c r="M521" s="23">
        <f t="shared" si="78"/>
        <v>-0.10599999999999987</v>
      </c>
    </row>
    <row r="522" spans="1:13" ht="19.5" customHeight="1" x14ac:dyDescent="0.35">
      <c r="A522" t="s">
        <v>4413</v>
      </c>
      <c r="B522" s="8">
        <f t="shared" si="79"/>
        <v>2600</v>
      </c>
      <c r="C522" s="23">
        <v>4.4635550000000004</v>
      </c>
      <c r="D522" s="23">
        <f t="shared" si="73"/>
        <v>4.4640000000000004</v>
      </c>
      <c r="E522" s="23">
        <f t="shared" si="74"/>
        <v>5.0890000000000004</v>
      </c>
      <c r="F522" s="23">
        <f t="shared" si="75"/>
        <v>4.0933679836065577</v>
      </c>
      <c r="G522" s="23">
        <v>5.2049469999999998</v>
      </c>
      <c r="H522" s="23">
        <f t="shared" si="76"/>
        <v>5.2050000000000001</v>
      </c>
      <c r="I522" s="23">
        <f t="shared" si="77"/>
        <v>4.524058786885246</v>
      </c>
      <c r="K522" s="23">
        <f t="shared" si="80"/>
        <v>3.8374200000000157E-2</v>
      </c>
      <c r="L522" s="23">
        <f t="shared" si="81"/>
        <v>4.0333599999999949E-2</v>
      </c>
      <c r="M522" s="23">
        <f t="shared" si="78"/>
        <v>-0.11599999999999966</v>
      </c>
    </row>
    <row r="523" spans="1:13" ht="19.5" customHeight="1" x14ac:dyDescent="0.35">
      <c r="A523" t="s">
        <v>4414</v>
      </c>
      <c r="B523" s="8">
        <f t="shared" si="79"/>
        <v>2605</v>
      </c>
      <c r="C523" s="23">
        <v>4.6557440000000003</v>
      </c>
      <c r="D523" s="23">
        <f t="shared" si="73"/>
        <v>4.6559999999999997</v>
      </c>
      <c r="E523" s="23">
        <f t="shared" si="74"/>
        <v>5.2809999999999997</v>
      </c>
      <c r="F523" s="23">
        <f t="shared" si="75"/>
        <v>4.2855569836065577</v>
      </c>
      <c r="G523" s="23">
        <v>5.4139780000000002</v>
      </c>
      <c r="H523" s="23">
        <f t="shared" si="76"/>
        <v>5.4139999999999997</v>
      </c>
      <c r="I523" s="23">
        <f t="shared" si="77"/>
        <v>4.7330897868852464</v>
      </c>
      <c r="K523" s="23">
        <f t="shared" si="80"/>
        <v>3.8437799999999987E-2</v>
      </c>
      <c r="L523" s="23">
        <f t="shared" si="81"/>
        <v>4.1806200000000085E-2</v>
      </c>
      <c r="M523" s="23">
        <f t="shared" si="78"/>
        <v>-0.13300000000000001</v>
      </c>
    </row>
    <row r="524" spans="1:13" ht="19.5" customHeight="1" x14ac:dyDescent="0.35">
      <c r="A524" t="s">
        <v>4415</v>
      </c>
      <c r="B524" s="8">
        <f t="shared" si="79"/>
        <v>2610</v>
      </c>
      <c r="C524" s="23">
        <v>4.9237000000000002</v>
      </c>
      <c r="D524" s="23">
        <f t="shared" si="73"/>
        <v>4.9240000000000004</v>
      </c>
      <c r="E524" s="23">
        <f t="shared" si="74"/>
        <v>5.5490000000000004</v>
      </c>
      <c r="F524" s="23">
        <f t="shared" si="75"/>
        <v>4.5535129836065575</v>
      </c>
      <c r="G524" s="23">
        <v>5.6033489999999997</v>
      </c>
      <c r="H524" s="23">
        <f t="shared" si="76"/>
        <v>5.6029999999999998</v>
      </c>
      <c r="I524" s="23">
        <f t="shared" si="77"/>
        <v>4.9224607868852459</v>
      </c>
      <c r="K524" s="23">
        <f t="shared" si="80"/>
        <v>5.3591199999999971E-2</v>
      </c>
      <c r="L524" s="23">
        <f t="shared" si="81"/>
        <v>3.78741999999999E-2</v>
      </c>
      <c r="M524" s="23">
        <f t="shared" si="78"/>
        <v>-5.3999999999999382E-2</v>
      </c>
    </row>
    <row r="525" spans="1:13" ht="19.5" customHeight="1" x14ac:dyDescent="0.35">
      <c r="A525" t="s">
        <v>4416</v>
      </c>
      <c r="B525" s="8">
        <f t="shared" si="79"/>
        <v>2615</v>
      </c>
      <c r="C525" s="23">
        <v>5.1287159999999998</v>
      </c>
      <c r="D525" s="23">
        <f t="shared" si="73"/>
        <v>5.1289999999999996</v>
      </c>
      <c r="E525" s="23">
        <f t="shared" si="74"/>
        <v>5.7539999999999996</v>
      </c>
      <c r="F525" s="23">
        <f t="shared" si="75"/>
        <v>4.7585289836065572</v>
      </c>
      <c r="G525" s="23">
        <v>5.7821990000000003</v>
      </c>
      <c r="H525" s="23">
        <f t="shared" si="76"/>
        <v>5.782</v>
      </c>
      <c r="I525" s="23">
        <f t="shared" si="77"/>
        <v>5.1013107868852465</v>
      </c>
      <c r="K525" s="23">
        <f t="shared" si="80"/>
        <v>4.1003199999999927E-2</v>
      </c>
      <c r="L525" s="23">
        <f t="shared" si="81"/>
        <v>3.5770000000000121E-2</v>
      </c>
      <c r="M525" s="23">
        <f t="shared" si="78"/>
        <v>-2.8000000000000469E-2</v>
      </c>
    </row>
    <row r="526" spans="1:13" ht="19.5" customHeight="1" x14ac:dyDescent="0.35">
      <c r="A526" t="s">
        <v>4417</v>
      </c>
      <c r="B526" s="8">
        <f t="shared" si="79"/>
        <v>2620</v>
      </c>
      <c r="C526" s="23">
        <v>5.2277760000000004</v>
      </c>
      <c r="D526" s="23">
        <f t="shared" si="73"/>
        <v>5.2279999999999998</v>
      </c>
      <c r="E526" s="23">
        <f t="shared" si="74"/>
        <v>5.8529999999999998</v>
      </c>
      <c r="F526" s="23">
        <f t="shared" si="75"/>
        <v>4.8575889836065578</v>
      </c>
      <c r="G526" s="23">
        <v>5.9512679999999998</v>
      </c>
      <c r="H526" s="23">
        <f t="shared" si="76"/>
        <v>5.9509999999999996</v>
      </c>
      <c r="I526" s="23">
        <f t="shared" si="77"/>
        <v>5.270379786885246</v>
      </c>
      <c r="K526" s="23">
        <f t="shared" si="80"/>
        <v>1.9812000000000118E-2</v>
      </c>
      <c r="L526" s="23">
        <f t="shared" si="81"/>
        <v>3.3813799999999894E-2</v>
      </c>
      <c r="M526" s="23">
        <f t="shared" si="78"/>
        <v>-9.7999999999999865E-2</v>
      </c>
    </row>
    <row r="527" spans="1:13" ht="19.5" customHeight="1" x14ac:dyDescent="0.35">
      <c r="A527" t="s">
        <v>4418</v>
      </c>
      <c r="B527" s="8">
        <f t="shared" si="79"/>
        <v>2625</v>
      </c>
      <c r="C527" s="23">
        <v>5.4098259999999998</v>
      </c>
      <c r="D527" s="23">
        <f t="shared" si="73"/>
        <v>5.41</v>
      </c>
      <c r="E527" s="23">
        <f t="shared" si="74"/>
        <v>6.0350000000000001</v>
      </c>
      <c r="F527" s="23">
        <f t="shared" si="75"/>
        <v>5.0396389836065572</v>
      </c>
      <c r="G527" s="23">
        <v>6.0901610000000002</v>
      </c>
      <c r="H527" s="23">
        <f t="shared" si="76"/>
        <v>6.09</v>
      </c>
      <c r="I527" s="23">
        <f t="shared" si="77"/>
        <v>5.4092727868852464</v>
      </c>
      <c r="K527" s="23">
        <f t="shared" si="80"/>
        <v>3.6409999999999873E-2</v>
      </c>
      <c r="L527" s="23">
        <f t="shared" si="81"/>
        <v>2.7778600000000077E-2</v>
      </c>
      <c r="M527" s="23">
        <f t="shared" si="78"/>
        <v>-5.4999999999999716E-2</v>
      </c>
    </row>
    <row r="528" spans="1:13" ht="19.5" customHeight="1" x14ac:dyDescent="0.35">
      <c r="A528" t="s">
        <v>4419</v>
      </c>
      <c r="B528" s="8">
        <f t="shared" si="79"/>
        <v>2630</v>
      </c>
      <c r="C528" s="23">
        <v>5.5665560000000003</v>
      </c>
      <c r="D528" s="23">
        <f t="shared" si="73"/>
        <v>5.5670000000000002</v>
      </c>
      <c r="E528" s="23">
        <f t="shared" si="74"/>
        <v>6.1920000000000002</v>
      </c>
      <c r="F528" s="23">
        <f t="shared" si="75"/>
        <v>5.1963689836065576</v>
      </c>
      <c r="G528" s="23">
        <v>6.2294739999999997</v>
      </c>
      <c r="H528" s="23">
        <f t="shared" si="76"/>
        <v>6.2290000000000001</v>
      </c>
      <c r="I528" s="23">
        <f t="shared" si="77"/>
        <v>5.548585786885246</v>
      </c>
      <c r="K528" s="23">
        <f t="shared" si="80"/>
        <v>3.1346000000000096E-2</v>
      </c>
      <c r="L528" s="23">
        <f t="shared" si="81"/>
        <v>2.7862599999999915E-2</v>
      </c>
      <c r="M528" s="23">
        <f t="shared" si="78"/>
        <v>-3.6999999999999922E-2</v>
      </c>
    </row>
    <row r="529" spans="1:13" ht="19.5" customHeight="1" x14ac:dyDescent="0.35">
      <c r="A529" t="s">
        <v>4420</v>
      </c>
      <c r="B529" s="8">
        <f t="shared" si="79"/>
        <v>2635</v>
      </c>
      <c r="C529" s="23">
        <v>5.6222390000000004</v>
      </c>
      <c r="D529" s="23">
        <f t="shared" si="73"/>
        <v>5.6219999999999999</v>
      </c>
      <c r="E529" s="23">
        <f t="shared" si="74"/>
        <v>6.2469999999999999</v>
      </c>
      <c r="F529" s="23">
        <f t="shared" si="75"/>
        <v>5.2520519836065578</v>
      </c>
      <c r="G529" s="23">
        <v>6.3297369999999997</v>
      </c>
      <c r="H529" s="23">
        <f t="shared" si="76"/>
        <v>6.33</v>
      </c>
      <c r="I529" s="23">
        <f t="shared" si="77"/>
        <v>5.6488487868852459</v>
      </c>
      <c r="K529" s="23">
        <f t="shared" si="80"/>
        <v>1.1136600000000029E-2</v>
      </c>
      <c r="L529" s="23">
        <f t="shared" si="81"/>
        <v>2.0052599999999997E-2</v>
      </c>
      <c r="M529" s="23">
        <f t="shared" si="78"/>
        <v>-8.3000000000000185E-2</v>
      </c>
    </row>
    <row r="530" spans="1:13" ht="19.5" customHeight="1" x14ac:dyDescent="0.35">
      <c r="A530" t="s">
        <v>4421</v>
      </c>
      <c r="B530" s="8">
        <f t="shared" si="79"/>
        <v>2640</v>
      </c>
      <c r="C530" s="23">
        <v>5.7696319999999996</v>
      </c>
      <c r="D530" s="23">
        <f t="shared" si="73"/>
        <v>5.77</v>
      </c>
      <c r="E530" s="23">
        <f t="shared" si="74"/>
        <v>6.3949999999999996</v>
      </c>
      <c r="F530" s="23">
        <f t="shared" si="75"/>
        <v>5.399444983606557</v>
      </c>
      <c r="G530" s="23">
        <v>6.4546539999999997</v>
      </c>
      <c r="H530" s="23">
        <f t="shared" si="76"/>
        <v>6.4550000000000001</v>
      </c>
      <c r="I530" s="23">
        <f t="shared" si="77"/>
        <v>5.7737657868852459</v>
      </c>
      <c r="K530" s="23">
        <f t="shared" si="80"/>
        <v>2.9478599999999845E-2</v>
      </c>
      <c r="L530" s="23">
        <f t="shared" si="81"/>
        <v>2.4983399999999989E-2</v>
      </c>
      <c r="M530" s="23">
        <f t="shared" si="78"/>
        <v>-6.0000000000000497E-2</v>
      </c>
    </row>
    <row r="531" spans="1:13" ht="19.5" customHeight="1" x14ac:dyDescent="0.35">
      <c r="A531" t="s">
        <v>4422</v>
      </c>
      <c r="B531" s="8">
        <f t="shared" si="79"/>
        <v>2645</v>
      </c>
      <c r="C531" s="23">
        <v>5.854425</v>
      </c>
      <c r="D531" s="23">
        <f t="shared" si="73"/>
        <v>5.8540000000000001</v>
      </c>
      <c r="E531" s="23">
        <f t="shared" si="74"/>
        <v>6.4790000000000001</v>
      </c>
      <c r="F531" s="23">
        <f t="shared" si="75"/>
        <v>5.4842379836065573</v>
      </c>
      <c r="G531" s="23">
        <v>6.5480700000000001</v>
      </c>
      <c r="H531" s="23">
        <f t="shared" si="76"/>
        <v>6.548</v>
      </c>
      <c r="I531" s="23">
        <f t="shared" si="77"/>
        <v>5.8671817868852463</v>
      </c>
      <c r="K531" s="23">
        <f t="shared" si="80"/>
        <v>1.6958600000000067E-2</v>
      </c>
      <c r="L531" s="23">
        <f t="shared" si="81"/>
        <v>1.8683200000000077E-2</v>
      </c>
      <c r="M531" s="23">
        <f t="shared" si="78"/>
        <v>-6.899999999999995E-2</v>
      </c>
    </row>
    <row r="532" spans="1:13" ht="19.5" customHeight="1" x14ac:dyDescent="0.35">
      <c r="A532" t="s">
        <v>4423</v>
      </c>
      <c r="B532" s="8">
        <f t="shared" si="79"/>
        <v>2650</v>
      </c>
      <c r="C532" s="23">
        <v>5.9327909999999999</v>
      </c>
      <c r="D532" s="23">
        <f t="shared" si="73"/>
        <v>5.9329999999999998</v>
      </c>
      <c r="E532" s="23">
        <f t="shared" si="74"/>
        <v>6.5579999999999998</v>
      </c>
      <c r="F532" s="23">
        <f t="shared" si="75"/>
        <v>5.5626039836065573</v>
      </c>
      <c r="G532" s="23">
        <v>6.6322789999999996</v>
      </c>
      <c r="H532" s="23">
        <f t="shared" si="76"/>
        <v>6.6319999999999997</v>
      </c>
      <c r="I532" s="23">
        <f t="shared" si="77"/>
        <v>5.9513907868852458</v>
      </c>
      <c r="K532" s="23">
        <f t="shared" si="80"/>
        <v>1.5673199999999988E-2</v>
      </c>
      <c r="L532" s="23">
        <f t="shared" si="81"/>
        <v>1.6841799999999907E-2</v>
      </c>
      <c r="M532" s="23">
        <f t="shared" si="78"/>
        <v>-7.3999999999999844E-2</v>
      </c>
    </row>
    <row r="533" spans="1:13" ht="19.5" customHeight="1" x14ac:dyDescent="0.35">
      <c r="A533" t="s">
        <v>4424</v>
      </c>
      <c r="B533" s="8">
        <f t="shared" si="79"/>
        <v>2655</v>
      </c>
      <c r="C533" s="23">
        <v>5.9944810000000004</v>
      </c>
      <c r="D533" s="23">
        <f t="shared" si="73"/>
        <v>5.9939999999999998</v>
      </c>
      <c r="E533" s="23">
        <f t="shared" si="74"/>
        <v>6.6189999999999998</v>
      </c>
      <c r="F533" s="23">
        <f t="shared" si="75"/>
        <v>5.6242939836065577</v>
      </c>
      <c r="G533" s="23">
        <v>6.7055239999999996</v>
      </c>
      <c r="H533" s="23">
        <f t="shared" si="76"/>
        <v>6.7060000000000004</v>
      </c>
      <c r="I533" s="23">
        <f t="shared" si="77"/>
        <v>6.0246357868852458</v>
      </c>
      <c r="K533" s="23">
        <f t="shared" si="80"/>
        <v>1.2338000000000094E-2</v>
      </c>
      <c r="L533" s="23">
        <f t="shared" si="81"/>
        <v>1.4649000000000001E-2</v>
      </c>
      <c r="M533" s="23">
        <f t="shared" si="78"/>
        <v>-8.7000000000000632E-2</v>
      </c>
    </row>
    <row r="534" spans="1:13" ht="19.5" customHeight="1" x14ac:dyDescent="0.35">
      <c r="A534" t="s">
        <v>4425</v>
      </c>
      <c r="B534" s="8">
        <f t="shared" si="79"/>
        <v>2660</v>
      </c>
      <c r="C534" s="23">
        <v>6.031682</v>
      </c>
      <c r="D534" s="23">
        <f t="shared" si="73"/>
        <v>6.032</v>
      </c>
      <c r="E534" s="23">
        <f t="shared" si="74"/>
        <v>6.657</v>
      </c>
      <c r="F534" s="23">
        <f t="shared" si="75"/>
        <v>5.6614949836065573</v>
      </c>
      <c r="G534" s="23">
        <v>6.7699550000000004</v>
      </c>
      <c r="H534" s="23">
        <f t="shared" si="76"/>
        <v>6.77</v>
      </c>
      <c r="I534" s="23">
        <f t="shared" si="77"/>
        <v>6.0890667868852466</v>
      </c>
      <c r="K534" s="23">
        <f t="shared" si="80"/>
        <v>7.4401999999999194E-3</v>
      </c>
      <c r="L534" s="23">
        <f t="shared" si="81"/>
        <v>1.2886200000000158E-2</v>
      </c>
      <c r="M534" s="23">
        <f t="shared" si="78"/>
        <v>-0.11299999999999955</v>
      </c>
    </row>
    <row r="535" spans="1:13" ht="19.5" customHeight="1" x14ac:dyDescent="0.35">
      <c r="A535" t="s">
        <v>4426</v>
      </c>
      <c r="B535" s="8">
        <f t="shared" si="79"/>
        <v>2665</v>
      </c>
      <c r="C535" s="23">
        <v>6.1066580000000004</v>
      </c>
      <c r="D535" s="23">
        <f t="shared" si="73"/>
        <v>6.1070000000000002</v>
      </c>
      <c r="E535" s="23">
        <f t="shared" si="74"/>
        <v>6.7320000000000002</v>
      </c>
      <c r="F535" s="23">
        <f t="shared" si="75"/>
        <v>5.7364709836065577</v>
      </c>
      <c r="G535" s="23">
        <v>6.8275119999999996</v>
      </c>
      <c r="H535" s="23">
        <f t="shared" si="76"/>
        <v>6.8280000000000003</v>
      </c>
      <c r="I535" s="23">
        <f t="shared" si="77"/>
        <v>6.1466237868852458</v>
      </c>
      <c r="K535" s="23">
        <f t="shared" si="80"/>
        <v>1.4995200000000075E-2</v>
      </c>
      <c r="L535" s="23">
        <f t="shared" si="81"/>
        <v>1.1511399999999838E-2</v>
      </c>
      <c r="M535" s="23">
        <f t="shared" si="78"/>
        <v>-9.6000000000000085E-2</v>
      </c>
    </row>
    <row r="536" spans="1:13" ht="19.5" customHeight="1" x14ac:dyDescent="0.35">
      <c r="A536" t="s">
        <v>4427</v>
      </c>
      <c r="B536" s="8">
        <f t="shared" si="79"/>
        <v>2670</v>
      </c>
      <c r="C536" s="23">
        <v>6.1423709999999998</v>
      </c>
      <c r="D536" s="23">
        <f t="shared" si="73"/>
        <v>6.1420000000000003</v>
      </c>
      <c r="E536" s="23">
        <f t="shared" si="74"/>
        <v>6.7670000000000003</v>
      </c>
      <c r="F536" s="23">
        <f t="shared" si="75"/>
        <v>5.7721839836065572</v>
      </c>
      <c r="G536" s="23">
        <v>6.8679220000000001</v>
      </c>
      <c r="H536" s="23">
        <f t="shared" si="76"/>
        <v>6.8680000000000003</v>
      </c>
      <c r="I536" s="23">
        <f t="shared" si="77"/>
        <v>6.1870337868852463</v>
      </c>
      <c r="K536" s="23">
        <f t="shared" si="80"/>
        <v>7.1425999999998879E-3</v>
      </c>
      <c r="L536" s="23">
        <f t="shared" si="81"/>
        <v>8.0820000000000995E-3</v>
      </c>
      <c r="M536" s="23">
        <f t="shared" si="78"/>
        <v>-0.10099999999999998</v>
      </c>
    </row>
    <row r="537" spans="1:13" ht="19.5" customHeight="1" x14ac:dyDescent="0.35">
      <c r="A537" t="s">
        <v>4428</v>
      </c>
      <c r="B537" s="8">
        <f t="shared" si="79"/>
        <v>2675</v>
      </c>
      <c r="C537" s="23">
        <v>6.1643330000000001</v>
      </c>
      <c r="D537" s="23">
        <f t="shared" si="73"/>
        <v>6.1639999999999997</v>
      </c>
      <c r="E537" s="23">
        <f t="shared" si="74"/>
        <v>6.7889999999999997</v>
      </c>
      <c r="F537" s="23">
        <f t="shared" si="75"/>
        <v>5.7941459836065574</v>
      </c>
      <c r="G537" s="23">
        <v>6.8926829999999999</v>
      </c>
      <c r="H537" s="23">
        <f t="shared" si="76"/>
        <v>6.8929999999999998</v>
      </c>
      <c r="I537" s="23">
        <f t="shared" si="77"/>
        <v>6.2117947868852461</v>
      </c>
      <c r="K537" s="23">
        <f t="shared" si="80"/>
        <v>4.3924000000000515E-3</v>
      </c>
      <c r="L537" s="23">
        <f t="shared" si="81"/>
        <v>4.9521999999999622E-3</v>
      </c>
      <c r="M537" s="23">
        <f t="shared" si="78"/>
        <v>-0.10400000000000009</v>
      </c>
    </row>
    <row r="538" spans="1:13" ht="19.5" customHeight="1" x14ac:dyDescent="0.35">
      <c r="A538" t="s">
        <v>4429</v>
      </c>
      <c r="B538" s="8">
        <f t="shared" si="79"/>
        <v>2680</v>
      </c>
      <c r="C538" s="23">
        <v>6.1889310000000002</v>
      </c>
      <c r="D538" s="23">
        <f t="shared" si="73"/>
        <v>6.1890000000000001</v>
      </c>
      <c r="E538" s="23">
        <f t="shared" si="74"/>
        <v>6.8140000000000001</v>
      </c>
      <c r="F538" s="23">
        <f t="shared" si="75"/>
        <v>5.8187439836065575</v>
      </c>
      <c r="G538" s="23">
        <v>6.9270849999999999</v>
      </c>
      <c r="H538" s="23">
        <f t="shared" si="76"/>
        <v>6.9269999999999996</v>
      </c>
      <c r="I538" s="23">
        <f t="shared" si="77"/>
        <v>6.2461967868852462</v>
      </c>
      <c r="K538" s="23">
        <f t="shared" si="80"/>
        <v>4.919600000000024E-3</v>
      </c>
      <c r="L538" s="23">
        <f t="shared" si="81"/>
        <v>6.8804000000000087E-3</v>
      </c>
      <c r="M538" s="23">
        <f t="shared" si="78"/>
        <v>-0.11299999999999955</v>
      </c>
    </row>
    <row r="539" spans="1:13" ht="19.5" customHeight="1" x14ac:dyDescent="0.35">
      <c r="A539" t="s">
        <v>4430</v>
      </c>
      <c r="B539" s="8">
        <f t="shared" si="79"/>
        <v>2685</v>
      </c>
      <c r="C539" s="23">
        <v>6.2006420000000002</v>
      </c>
      <c r="D539" s="23">
        <f t="shared" si="73"/>
        <v>6.2009999999999996</v>
      </c>
      <c r="E539" s="23">
        <f t="shared" si="74"/>
        <v>6.8259999999999996</v>
      </c>
      <c r="F539" s="23">
        <f t="shared" si="75"/>
        <v>5.8304549836065576</v>
      </c>
      <c r="G539" s="23">
        <v>6.9432369999999999</v>
      </c>
      <c r="H539" s="23">
        <f t="shared" si="76"/>
        <v>6.9429999999999996</v>
      </c>
      <c r="I539" s="23">
        <f t="shared" si="77"/>
        <v>6.2623487868852461</v>
      </c>
      <c r="K539" s="23">
        <f t="shared" si="80"/>
        <v>2.3422000000000052E-3</v>
      </c>
      <c r="L539" s="23">
        <f t="shared" si="81"/>
        <v>3.2303999999999887E-3</v>
      </c>
      <c r="M539" s="23">
        <f t="shared" si="78"/>
        <v>-0.11699999999999999</v>
      </c>
    </row>
    <row r="540" spans="1:13" ht="19.5" customHeight="1" x14ac:dyDescent="0.35">
      <c r="A540" t="s">
        <v>4431</v>
      </c>
      <c r="B540" s="8">
        <f t="shared" si="79"/>
        <v>2690</v>
      </c>
      <c r="C540" s="23">
        <v>6.1735429999999996</v>
      </c>
      <c r="D540" s="23">
        <f t="shared" si="73"/>
        <v>6.1740000000000004</v>
      </c>
      <c r="E540" s="23">
        <f t="shared" si="74"/>
        <v>6.7990000000000004</v>
      </c>
      <c r="F540" s="23">
        <f t="shared" si="75"/>
        <v>5.8033559836065569</v>
      </c>
      <c r="G540" s="23">
        <v>6.9610450000000004</v>
      </c>
      <c r="H540" s="23">
        <f t="shared" si="76"/>
        <v>6.9610000000000003</v>
      </c>
      <c r="I540" s="23">
        <f t="shared" si="77"/>
        <v>6.2801567868852466</v>
      </c>
      <c r="K540" s="23">
        <f t="shared" si="80"/>
        <v>-5.4198000000001299E-3</v>
      </c>
      <c r="L540" s="23">
        <f t="shared" si="81"/>
        <v>3.5616000000000978E-3</v>
      </c>
      <c r="M540" s="23">
        <f t="shared" si="78"/>
        <v>-0.16199999999999992</v>
      </c>
    </row>
    <row r="541" spans="1:13" ht="19.5" customHeight="1" x14ac:dyDescent="0.35">
      <c r="A541" t="s">
        <v>4432</v>
      </c>
      <c r="B541" s="8">
        <f t="shared" si="79"/>
        <v>2695</v>
      </c>
      <c r="C541" s="23">
        <v>6.1798799999999998</v>
      </c>
      <c r="D541" s="23">
        <f t="shared" si="73"/>
        <v>6.18</v>
      </c>
      <c r="E541" s="23">
        <f t="shared" si="74"/>
        <v>6.8049999999999997</v>
      </c>
      <c r="F541" s="23">
        <f t="shared" si="75"/>
        <v>5.8096929836065572</v>
      </c>
      <c r="G541" s="23">
        <v>6.9567230000000002</v>
      </c>
      <c r="H541" s="23">
        <f t="shared" si="76"/>
        <v>6.9569999999999999</v>
      </c>
      <c r="I541" s="23">
        <f t="shared" si="77"/>
        <v>6.2758347868852464</v>
      </c>
      <c r="K541" s="23">
        <f t="shared" si="80"/>
        <v>1.2674000000000517E-3</v>
      </c>
      <c r="L541" s="23">
        <f t="shared" si="81"/>
        <v>-8.6440000000003185E-4</v>
      </c>
      <c r="M541" s="23">
        <f t="shared" si="78"/>
        <v>-0.15200000000000014</v>
      </c>
    </row>
    <row r="542" spans="1:13" ht="19.5" customHeight="1" x14ac:dyDescent="0.35">
      <c r="A542" t="s">
        <v>4433</v>
      </c>
      <c r="B542" s="8">
        <f t="shared" si="79"/>
        <v>2700</v>
      </c>
      <c r="C542" s="23">
        <v>6.1990990000000004</v>
      </c>
      <c r="D542" s="23">
        <f t="shared" si="73"/>
        <v>6.1989999999999998</v>
      </c>
      <c r="E542" s="23">
        <f t="shared" si="74"/>
        <v>6.8239999999999998</v>
      </c>
      <c r="F542" s="23">
        <f t="shared" si="75"/>
        <v>5.8289119836065577</v>
      </c>
      <c r="G542" s="23">
        <v>6.9601069999999998</v>
      </c>
      <c r="H542" s="23">
        <f t="shared" si="76"/>
        <v>6.96</v>
      </c>
      <c r="I542" s="23">
        <f t="shared" si="77"/>
        <v>6.279218786885246</v>
      </c>
      <c r="K542" s="23">
        <f t="shared" si="80"/>
        <v>3.8438000000001081E-3</v>
      </c>
      <c r="L542" s="23">
        <f t="shared" si="81"/>
        <v>6.7679999999992191E-4</v>
      </c>
      <c r="M542" s="23">
        <f t="shared" si="78"/>
        <v>-0.13600000000000012</v>
      </c>
    </row>
    <row r="543" spans="1:13" ht="19.5" customHeight="1" x14ac:dyDescent="0.35">
      <c r="A543" t="s">
        <v>4434</v>
      </c>
      <c r="B543" s="8">
        <f t="shared" si="79"/>
        <v>2705</v>
      </c>
      <c r="C543" s="23">
        <v>6.1589530000000003</v>
      </c>
      <c r="D543" s="23">
        <f t="shared" si="73"/>
        <v>6.1589999999999998</v>
      </c>
      <c r="E543" s="23">
        <f t="shared" si="74"/>
        <v>6.7839999999999998</v>
      </c>
      <c r="F543" s="23">
        <f t="shared" si="75"/>
        <v>5.7887659836065577</v>
      </c>
      <c r="G543" s="23">
        <v>6.9318280000000003</v>
      </c>
      <c r="H543" s="23">
        <f t="shared" si="76"/>
        <v>6.9320000000000004</v>
      </c>
      <c r="I543" s="23">
        <f t="shared" si="77"/>
        <v>6.2509397868852465</v>
      </c>
      <c r="K543" s="23">
        <f t="shared" si="80"/>
        <v>-8.0292000000000037E-3</v>
      </c>
      <c r="L543" s="23">
        <f t="shared" si="81"/>
        <v>-5.6557999999999001E-3</v>
      </c>
      <c r="M543" s="23">
        <f t="shared" si="78"/>
        <v>-0.14800000000000058</v>
      </c>
    </row>
    <row r="544" spans="1:13" ht="19.5" customHeight="1" x14ac:dyDescent="0.35">
      <c r="A544" t="s">
        <v>4435</v>
      </c>
      <c r="B544" s="8">
        <f t="shared" si="79"/>
        <v>2710</v>
      </c>
      <c r="C544" s="23">
        <v>6.147132</v>
      </c>
      <c r="D544" s="23">
        <f t="shared" si="73"/>
        <v>6.1470000000000002</v>
      </c>
      <c r="E544" s="23">
        <f t="shared" si="74"/>
        <v>6.7720000000000002</v>
      </c>
      <c r="F544" s="23">
        <f t="shared" si="75"/>
        <v>5.7769449836065574</v>
      </c>
      <c r="G544" s="23">
        <v>6.9115970000000004</v>
      </c>
      <c r="H544" s="23">
        <f t="shared" si="76"/>
        <v>6.9119999999999999</v>
      </c>
      <c r="I544" s="23">
        <f t="shared" si="77"/>
        <v>6.2307087868852467</v>
      </c>
      <c r="K544" s="23">
        <f t="shared" si="80"/>
        <v>-2.3642000000000606E-3</v>
      </c>
      <c r="L544" s="23">
        <f t="shared" si="81"/>
        <v>-4.0461999999999772E-3</v>
      </c>
      <c r="M544" s="23">
        <f t="shared" si="78"/>
        <v>-0.13999999999999968</v>
      </c>
    </row>
    <row r="545" spans="1:13" ht="19.5" customHeight="1" x14ac:dyDescent="0.35">
      <c r="A545" t="s">
        <v>4436</v>
      </c>
      <c r="B545" s="8">
        <f t="shared" si="79"/>
        <v>2715</v>
      </c>
      <c r="C545" s="23">
        <v>6.118557</v>
      </c>
      <c r="D545" s="23">
        <f t="shared" si="73"/>
        <v>6.1189999999999998</v>
      </c>
      <c r="E545" s="23">
        <f t="shared" si="74"/>
        <v>6.7439999999999998</v>
      </c>
      <c r="F545" s="23">
        <f t="shared" si="75"/>
        <v>5.7483699836065574</v>
      </c>
      <c r="G545" s="23">
        <v>6.8888990000000003</v>
      </c>
      <c r="H545" s="23">
        <f t="shared" si="76"/>
        <v>6.8890000000000002</v>
      </c>
      <c r="I545" s="23">
        <f t="shared" si="77"/>
        <v>6.2080107868852465</v>
      </c>
      <c r="K545" s="23">
        <f t="shared" si="80"/>
        <v>-5.7150000000000031E-3</v>
      </c>
      <c r="L545" s="23">
        <f t="shared" si="81"/>
        <v>-4.5396000000000212E-3</v>
      </c>
      <c r="M545" s="23">
        <f t="shared" si="78"/>
        <v>-0.14500000000000046</v>
      </c>
    </row>
    <row r="546" spans="1:13" ht="19.5" customHeight="1" x14ac:dyDescent="0.35">
      <c r="A546" t="s">
        <v>4437</v>
      </c>
      <c r="B546" s="8">
        <f t="shared" si="79"/>
        <v>2720</v>
      </c>
      <c r="C546" s="23">
        <v>6.0923230000000004</v>
      </c>
      <c r="D546" s="23">
        <f t="shared" si="73"/>
        <v>6.0919999999999996</v>
      </c>
      <c r="E546" s="23">
        <f t="shared" si="74"/>
        <v>6.7169999999999996</v>
      </c>
      <c r="F546" s="23">
        <f t="shared" si="75"/>
        <v>5.7221359836065577</v>
      </c>
      <c r="G546" s="23">
        <v>6.8556119999999998</v>
      </c>
      <c r="H546" s="23">
        <f t="shared" si="76"/>
        <v>6.8559999999999999</v>
      </c>
      <c r="I546" s="23">
        <f t="shared" si="77"/>
        <v>6.174723786885246</v>
      </c>
      <c r="K546" s="23">
        <f t="shared" si="80"/>
        <v>-5.2467999999999291E-3</v>
      </c>
      <c r="L546" s="23">
        <f t="shared" si="81"/>
        <v>-6.6574000000001023E-3</v>
      </c>
      <c r="M546" s="23">
        <f t="shared" si="78"/>
        <v>-0.13900000000000023</v>
      </c>
    </row>
    <row r="547" spans="1:13" ht="19.5" customHeight="1" x14ac:dyDescent="0.35">
      <c r="A547" t="s">
        <v>4438</v>
      </c>
      <c r="B547" s="8">
        <f t="shared" si="79"/>
        <v>2725</v>
      </c>
      <c r="C547" s="23">
        <v>6.0224799999999998</v>
      </c>
      <c r="D547" s="23">
        <f t="shared" si="73"/>
        <v>6.0220000000000002</v>
      </c>
      <c r="E547" s="23">
        <f t="shared" si="74"/>
        <v>6.6470000000000002</v>
      </c>
      <c r="F547" s="23">
        <f t="shared" si="75"/>
        <v>5.6522929836065572</v>
      </c>
      <c r="G547" s="23">
        <v>6.809018</v>
      </c>
      <c r="H547" s="23">
        <f t="shared" si="76"/>
        <v>6.8090000000000002</v>
      </c>
      <c r="I547" s="23">
        <f t="shared" si="77"/>
        <v>6.1281297868852462</v>
      </c>
      <c r="K547" s="23">
        <f t="shared" si="80"/>
        <v>-1.3968600000000109E-2</v>
      </c>
      <c r="L547" s="23">
        <f t="shared" si="81"/>
        <v>-9.3187999999999604E-3</v>
      </c>
      <c r="M547" s="23">
        <f t="shared" si="78"/>
        <v>-0.16199999999999992</v>
      </c>
    </row>
    <row r="548" spans="1:13" ht="19.5" customHeight="1" x14ac:dyDescent="0.35">
      <c r="A548" t="s">
        <v>4439</v>
      </c>
      <c r="B548" s="8">
        <f t="shared" si="79"/>
        <v>2730</v>
      </c>
      <c r="C548" s="23">
        <v>5.9831409999999998</v>
      </c>
      <c r="D548" s="23">
        <f t="shared" si="73"/>
        <v>5.9829999999999997</v>
      </c>
      <c r="E548" s="23">
        <f t="shared" si="74"/>
        <v>6.6079999999999997</v>
      </c>
      <c r="F548" s="23">
        <f t="shared" si="75"/>
        <v>5.6129539836065572</v>
      </c>
      <c r="G548" s="23">
        <v>6.76105</v>
      </c>
      <c r="H548" s="23">
        <f t="shared" si="76"/>
        <v>6.7610000000000001</v>
      </c>
      <c r="I548" s="23">
        <f t="shared" si="77"/>
        <v>6.0801617868852462</v>
      </c>
      <c r="K548" s="23">
        <f t="shared" si="80"/>
        <v>-7.8678000000000029E-3</v>
      </c>
      <c r="L548" s="23">
        <f t="shared" si="81"/>
        <v>-9.5936000000000025E-3</v>
      </c>
      <c r="M548" s="23">
        <f t="shared" si="78"/>
        <v>-0.15300000000000047</v>
      </c>
    </row>
    <row r="549" spans="1:13" ht="19.5" customHeight="1" x14ac:dyDescent="0.35">
      <c r="A549" t="s">
        <v>4440</v>
      </c>
      <c r="B549" s="8">
        <f t="shared" si="79"/>
        <v>2735</v>
      </c>
      <c r="C549" s="23">
        <v>5.9214859999999998</v>
      </c>
      <c r="D549" s="23">
        <f t="shared" si="73"/>
        <v>5.9210000000000003</v>
      </c>
      <c r="E549" s="23">
        <f t="shared" si="74"/>
        <v>6.5460000000000003</v>
      </c>
      <c r="F549" s="23">
        <f t="shared" si="75"/>
        <v>5.5512989836065572</v>
      </c>
      <c r="G549" s="23">
        <v>6.7169530000000002</v>
      </c>
      <c r="H549" s="23">
        <f t="shared" si="76"/>
        <v>6.7169999999999996</v>
      </c>
      <c r="I549" s="23">
        <f t="shared" si="77"/>
        <v>6.0360647868852464</v>
      </c>
      <c r="K549" s="23">
        <f t="shared" si="80"/>
        <v>-1.2331000000000003E-2</v>
      </c>
      <c r="L549" s="23">
        <f t="shared" si="81"/>
        <v>-8.8193999999999668E-3</v>
      </c>
      <c r="M549" s="23">
        <f t="shared" si="78"/>
        <v>-0.17099999999999937</v>
      </c>
    </row>
    <row r="550" spans="1:13" ht="19.5" customHeight="1" x14ac:dyDescent="0.35">
      <c r="A550" t="s">
        <v>4441</v>
      </c>
      <c r="B550" s="8">
        <f t="shared" si="79"/>
        <v>2740</v>
      </c>
      <c r="C550" s="23">
        <v>5.872814</v>
      </c>
      <c r="D550" s="23">
        <f t="shared" si="73"/>
        <v>5.8730000000000002</v>
      </c>
      <c r="E550" s="23">
        <f t="shared" si="74"/>
        <v>6.4980000000000002</v>
      </c>
      <c r="F550" s="23">
        <f t="shared" si="75"/>
        <v>5.5026269836065573</v>
      </c>
      <c r="G550" s="23">
        <v>6.6511079999999998</v>
      </c>
      <c r="H550" s="23">
        <f t="shared" si="76"/>
        <v>6.6509999999999998</v>
      </c>
      <c r="I550" s="23">
        <f t="shared" si="77"/>
        <v>5.970219786885246</v>
      </c>
      <c r="K550" s="23">
        <f t="shared" si="80"/>
        <v>-9.734399999999966E-3</v>
      </c>
      <c r="L550" s="23">
        <f t="shared" si="81"/>
        <v>-1.3169000000000075E-2</v>
      </c>
      <c r="M550" s="23">
        <f t="shared" si="78"/>
        <v>-0.15299999999999958</v>
      </c>
    </row>
    <row r="551" spans="1:13" ht="19.5" customHeight="1" x14ac:dyDescent="0.35">
      <c r="A551" t="s">
        <v>4442</v>
      </c>
      <c r="B551" s="8">
        <f t="shared" si="79"/>
        <v>2745</v>
      </c>
      <c r="C551" s="23">
        <v>5.8251819999999999</v>
      </c>
      <c r="D551" s="23">
        <f t="shared" si="73"/>
        <v>5.8250000000000002</v>
      </c>
      <c r="E551" s="23">
        <f t="shared" si="74"/>
        <v>6.45</v>
      </c>
      <c r="F551" s="23">
        <f t="shared" si="75"/>
        <v>5.4549949836065572</v>
      </c>
      <c r="G551" s="23">
        <v>6.61191</v>
      </c>
      <c r="H551" s="23">
        <f t="shared" si="76"/>
        <v>6.6120000000000001</v>
      </c>
      <c r="I551" s="23">
        <f t="shared" si="77"/>
        <v>5.9310217868852462</v>
      </c>
      <c r="K551" s="23">
        <f t="shared" si="80"/>
        <v>-9.5264000000000234E-3</v>
      </c>
      <c r="L551" s="23">
        <f t="shared" si="81"/>
        <v>-7.8395999999999692E-3</v>
      </c>
      <c r="M551" s="23">
        <f t="shared" si="78"/>
        <v>-0.16199999999999992</v>
      </c>
    </row>
    <row r="552" spans="1:13" ht="19.5" customHeight="1" x14ac:dyDescent="0.35">
      <c r="A552" t="s">
        <v>4443</v>
      </c>
      <c r="B552" s="8">
        <f t="shared" si="79"/>
        <v>2750</v>
      </c>
      <c r="C552" s="23">
        <v>5.8063409999999998</v>
      </c>
      <c r="D552" s="23">
        <f t="shared" si="73"/>
        <v>5.806</v>
      </c>
      <c r="E552" s="23">
        <f t="shared" si="74"/>
        <v>6.431</v>
      </c>
      <c r="F552" s="23">
        <f t="shared" si="75"/>
        <v>5.4361539836065571</v>
      </c>
      <c r="G552" s="23">
        <v>6.5854419999999996</v>
      </c>
      <c r="H552" s="23">
        <f t="shared" si="76"/>
        <v>6.585</v>
      </c>
      <c r="I552" s="23">
        <f t="shared" si="77"/>
        <v>5.9045537868852458</v>
      </c>
      <c r="K552" s="23">
        <f t="shared" si="80"/>
        <v>-3.7682000000000214E-3</v>
      </c>
      <c r="L552" s="23">
        <f t="shared" si="81"/>
        <v>-5.2936000000000762E-3</v>
      </c>
      <c r="M552" s="23">
        <f t="shared" si="78"/>
        <v>-0.15399999999999991</v>
      </c>
    </row>
    <row r="553" spans="1:13" ht="19.5" customHeight="1" x14ac:dyDescent="0.35">
      <c r="A553" t="s">
        <v>4444</v>
      </c>
      <c r="B553" s="8">
        <f t="shared" si="79"/>
        <v>2755</v>
      </c>
      <c r="C553" s="23">
        <v>5.7957369999999999</v>
      </c>
      <c r="D553" s="23">
        <f t="shared" si="73"/>
        <v>5.7960000000000003</v>
      </c>
      <c r="E553" s="23">
        <f t="shared" si="74"/>
        <v>6.4210000000000003</v>
      </c>
      <c r="F553" s="23">
        <f t="shared" si="75"/>
        <v>5.4255499836065573</v>
      </c>
      <c r="G553" s="23">
        <v>6.5429399999999998</v>
      </c>
      <c r="H553" s="23">
        <f t="shared" si="76"/>
        <v>6.5430000000000001</v>
      </c>
      <c r="I553" s="23">
        <f t="shared" si="77"/>
        <v>5.862051786885246</v>
      </c>
      <c r="K553" s="23">
        <f t="shared" si="80"/>
        <v>-2.120799999999967E-3</v>
      </c>
      <c r="L553" s="23">
        <f t="shared" si="81"/>
        <v>-8.5003999999999635E-3</v>
      </c>
      <c r="M553" s="23">
        <f t="shared" si="78"/>
        <v>-0.12199999999999989</v>
      </c>
    </row>
    <row r="554" spans="1:13" ht="19.5" customHeight="1" x14ac:dyDescent="0.35">
      <c r="A554" t="s">
        <v>4445</v>
      </c>
      <c r="B554" s="8">
        <f t="shared" si="79"/>
        <v>2760</v>
      </c>
      <c r="C554" s="23">
        <v>5.765682</v>
      </c>
      <c r="D554" s="23">
        <f t="shared" si="73"/>
        <v>5.766</v>
      </c>
      <c r="E554" s="23">
        <f t="shared" si="74"/>
        <v>6.391</v>
      </c>
      <c r="F554" s="23">
        <f t="shared" si="75"/>
        <v>5.3954949836065573</v>
      </c>
      <c r="G554" s="23">
        <v>6.5143230000000001</v>
      </c>
      <c r="H554" s="23">
        <f t="shared" si="76"/>
        <v>6.5140000000000002</v>
      </c>
      <c r="I554" s="23">
        <f t="shared" si="77"/>
        <v>5.8334347868852463</v>
      </c>
      <c r="K554" s="23">
        <f t="shared" si="80"/>
        <v>-6.0109999999999886E-3</v>
      </c>
      <c r="L554" s="23">
        <f t="shared" si="81"/>
        <v>-5.7233999999999341E-3</v>
      </c>
      <c r="M554" s="23">
        <f t="shared" si="78"/>
        <v>-0.12300000000000022</v>
      </c>
    </row>
    <row r="555" spans="1:13" ht="19.5" customHeight="1" x14ac:dyDescent="0.35">
      <c r="A555" t="s">
        <v>4446</v>
      </c>
      <c r="B555" s="8">
        <f t="shared" si="79"/>
        <v>2765</v>
      </c>
      <c r="C555" s="23">
        <v>5.7170940000000003</v>
      </c>
      <c r="D555" s="23">
        <f t="shared" si="73"/>
        <v>5.7169999999999996</v>
      </c>
      <c r="E555" s="23">
        <f t="shared" si="74"/>
        <v>6.3419999999999996</v>
      </c>
      <c r="F555" s="23">
        <f t="shared" si="75"/>
        <v>5.3469069836065577</v>
      </c>
      <c r="G555" s="23">
        <v>6.4800680000000002</v>
      </c>
      <c r="H555" s="23">
        <f t="shared" si="76"/>
        <v>6.48</v>
      </c>
      <c r="I555" s="23">
        <f t="shared" si="77"/>
        <v>5.7991797868852464</v>
      </c>
      <c r="K555" s="23">
        <f t="shared" si="80"/>
        <v>-9.717599999999927E-3</v>
      </c>
      <c r="L555" s="23">
        <f t="shared" si="81"/>
        <v>-6.8509999999999847E-3</v>
      </c>
      <c r="M555" s="23">
        <f t="shared" si="78"/>
        <v>-0.13800000000000079</v>
      </c>
    </row>
    <row r="556" spans="1:13" ht="19.5" customHeight="1" x14ac:dyDescent="0.35">
      <c r="A556" t="s">
        <v>4447</v>
      </c>
      <c r="B556" s="8">
        <f t="shared" si="79"/>
        <v>2770</v>
      </c>
      <c r="C556" s="23">
        <v>5.69984</v>
      </c>
      <c r="D556" s="23">
        <f t="shared" si="73"/>
        <v>5.7</v>
      </c>
      <c r="E556" s="23">
        <f t="shared" si="74"/>
        <v>6.3250000000000002</v>
      </c>
      <c r="F556" s="23">
        <f t="shared" si="75"/>
        <v>5.3296529836065574</v>
      </c>
      <c r="G556" s="23">
        <v>6.4542799999999998</v>
      </c>
      <c r="H556" s="23">
        <f t="shared" si="76"/>
        <v>6.4539999999999997</v>
      </c>
      <c r="I556" s="23">
        <f t="shared" si="77"/>
        <v>5.773391786885246</v>
      </c>
      <c r="K556" s="23">
        <f t="shared" si="80"/>
        <v>-3.450800000000065E-3</v>
      </c>
      <c r="L556" s="23">
        <f t="shared" si="81"/>
        <v>-5.1576000000000729E-3</v>
      </c>
      <c r="M556" s="23">
        <f t="shared" si="78"/>
        <v>-0.12899999999999956</v>
      </c>
    </row>
    <row r="557" spans="1:13" ht="19.5" customHeight="1" x14ac:dyDescent="0.35">
      <c r="A557" t="s">
        <v>4448</v>
      </c>
      <c r="B557" s="8">
        <f t="shared" si="79"/>
        <v>2775</v>
      </c>
      <c r="C557" s="23">
        <v>5.7145190000000001</v>
      </c>
      <c r="D557" s="23">
        <f t="shared" si="73"/>
        <v>5.7149999999999999</v>
      </c>
      <c r="E557" s="23">
        <f t="shared" si="74"/>
        <v>6.34</v>
      </c>
      <c r="F557" s="23">
        <f t="shared" si="75"/>
        <v>5.3443319836065575</v>
      </c>
      <c r="G557" s="23">
        <v>6.4399949999999997</v>
      </c>
      <c r="H557" s="23">
        <f t="shared" si="76"/>
        <v>6.44</v>
      </c>
      <c r="I557" s="23">
        <f t="shared" si="77"/>
        <v>5.7591067868852459</v>
      </c>
      <c r="K557" s="23">
        <f t="shared" si="80"/>
        <v>2.9358000000000218E-3</v>
      </c>
      <c r="L557" s="23">
        <f t="shared" si="81"/>
        <v>-2.8570000000000205E-3</v>
      </c>
      <c r="M557" s="23">
        <f t="shared" si="78"/>
        <v>-0.10000000000000053</v>
      </c>
    </row>
    <row r="558" spans="1:13" ht="19.5" customHeight="1" x14ac:dyDescent="0.35">
      <c r="A558" t="s">
        <v>4449</v>
      </c>
      <c r="B558" s="8">
        <f t="shared" si="79"/>
        <v>2780</v>
      </c>
      <c r="C558" s="23">
        <v>5.6567290000000003</v>
      </c>
      <c r="D558" s="23">
        <f t="shared" si="73"/>
        <v>5.657</v>
      </c>
      <c r="E558" s="23">
        <f t="shared" si="74"/>
        <v>6.282</v>
      </c>
      <c r="F558" s="23">
        <f t="shared" si="75"/>
        <v>5.2865419836065577</v>
      </c>
      <c r="G558" s="23">
        <v>6.4219410000000003</v>
      </c>
      <c r="H558" s="23">
        <f t="shared" si="76"/>
        <v>6.4219999999999997</v>
      </c>
      <c r="I558" s="23">
        <f t="shared" si="77"/>
        <v>5.7410527868852466</v>
      </c>
      <c r="K558" s="23">
        <f t="shared" si="80"/>
        <v>-1.1557999999999957E-2</v>
      </c>
      <c r="L558" s="23">
        <f t="shared" si="81"/>
        <v>-3.6107999999998698E-3</v>
      </c>
      <c r="M558" s="23">
        <f t="shared" si="78"/>
        <v>-0.13999999999999968</v>
      </c>
    </row>
    <row r="559" spans="1:13" ht="19.5" customHeight="1" x14ac:dyDescent="0.35">
      <c r="A559" t="s">
        <v>4450</v>
      </c>
      <c r="B559" s="8">
        <f t="shared" si="79"/>
        <v>2785</v>
      </c>
      <c r="C559" s="23">
        <v>5.6657599999999997</v>
      </c>
      <c r="D559" s="23">
        <f t="shared" si="73"/>
        <v>5.6660000000000004</v>
      </c>
      <c r="E559" s="23">
        <f t="shared" si="74"/>
        <v>6.2910000000000004</v>
      </c>
      <c r="F559" s="23">
        <f t="shared" si="75"/>
        <v>5.295572983606557</v>
      </c>
      <c r="G559" s="23">
        <v>6.4100820000000001</v>
      </c>
      <c r="H559" s="23">
        <f t="shared" si="76"/>
        <v>6.41</v>
      </c>
      <c r="I559" s="23">
        <f t="shared" si="77"/>
        <v>5.7291937868852463</v>
      </c>
      <c r="K559" s="23">
        <f t="shared" si="80"/>
        <v>1.806199999999869E-3</v>
      </c>
      <c r="L559" s="23">
        <f t="shared" si="81"/>
        <v>-2.3718000000000571E-3</v>
      </c>
      <c r="M559" s="23">
        <f t="shared" si="78"/>
        <v>-0.11899999999999977</v>
      </c>
    </row>
    <row r="560" spans="1:13" ht="19.5" customHeight="1" x14ac:dyDescent="0.35">
      <c r="A560" t="s">
        <v>4451</v>
      </c>
      <c r="B560" s="8">
        <f t="shared" si="79"/>
        <v>2790</v>
      </c>
      <c r="C560" s="23">
        <v>5.6345049999999999</v>
      </c>
      <c r="D560" s="23">
        <f t="shared" si="73"/>
        <v>5.6349999999999998</v>
      </c>
      <c r="E560" s="23">
        <f t="shared" si="74"/>
        <v>6.26</v>
      </c>
      <c r="F560" s="23">
        <f t="shared" si="75"/>
        <v>5.2643179836065572</v>
      </c>
      <c r="G560" s="23">
        <v>6.3899270000000001</v>
      </c>
      <c r="H560" s="23">
        <f t="shared" si="76"/>
        <v>6.39</v>
      </c>
      <c r="I560" s="23">
        <f t="shared" si="77"/>
        <v>5.7090387868852464</v>
      </c>
      <c r="K560" s="23">
        <f t="shared" si="80"/>
        <v>-6.2509999999999623E-3</v>
      </c>
      <c r="L560" s="23">
        <f t="shared" si="81"/>
        <v>-4.0309999999999842E-3</v>
      </c>
      <c r="M560" s="23">
        <f t="shared" si="78"/>
        <v>-0.12999999999999989</v>
      </c>
    </row>
    <row r="561" spans="1:13" ht="19.5" customHeight="1" x14ac:dyDescent="0.35">
      <c r="A561" t="s">
        <v>4452</v>
      </c>
      <c r="B561" s="8">
        <f t="shared" si="79"/>
        <v>2795</v>
      </c>
      <c r="C561" s="23">
        <v>5.6200159999999997</v>
      </c>
      <c r="D561" s="23">
        <f t="shared" si="73"/>
        <v>5.62</v>
      </c>
      <c r="E561" s="23">
        <f t="shared" si="74"/>
        <v>6.2450000000000001</v>
      </c>
      <c r="F561" s="23">
        <f t="shared" si="75"/>
        <v>5.249828983606557</v>
      </c>
      <c r="G561" s="23">
        <v>6.3647049999999998</v>
      </c>
      <c r="H561" s="23">
        <f t="shared" si="76"/>
        <v>6.3650000000000002</v>
      </c>
      <c r="I561" s="23">
        <f t="shared" si="77"/>
        <v>5.6838167868852461</v>
      </c>
      <c r="K561" s="23">
        <f t="shared" si="80"/>
        <v>-2.8978000000000393E-3</v>
      </c>
      <c r="L561" s="23">
        <f t="shared" si="81"/>
        <v>-5.0444000000000599E-3</v>
      </c>
      <c r="M561" s="23">
        <f t="shared" si="78"/>
        <v>-0.12000000000000011</v>
      </c>
    </row>
    <row r="562" spans="1:13" ht="19.5" customHeight="1" x14ac:dyDescent="0.35">
      <c r="A562" t="s">
        <v>4453</v>
      </c>
      <c r="B562" s="8">
        <f t="shared" si="79"/>
        <v>2800</v>
      </c>
      <c r="C562" s="23">
        <v>5.6276029999999997</v>
      </c>
      <c r="D562" s="23">
        <f t="shared" si="73"/>
        <v>5.6280000000000001</v>
      </c>
      <c r="E562" s="23">
        <f t="shared" si="74"/>
        <v>6.2530000000000001</v>
      </c>
      <c r="F562" s="23">
        <f t="shared" si="75"/>
        <v>5.257415983606557</v>
      </c>
      <c r="G562" s="23">
        <v>6.3304460000000002</v>
      </c>
      <c r="H562" s="23">
        <f t="shared" si="76"/>
        <v>6.33</v>
      </c>
      <c r="I562" s="23">
        <f t="shared" si="77"/>
        <v>5.6495577868852465</v>
      </c>
      <c r="K562" s="23">
        <f t="shared" si="80"/>
        <v>1.5174000000000021E-3</v>
      </c>
      <c r="L562" s="23">
        <f t="shared" si="81"/>
        <v>-6.8517999999999192E-3</v>
      </c>
      <c r="M562" s="23">
        <f t="shared" si="78"/>
        <v>-7.6999999999999957E-2</v>
      </c>
    </row>
    <row r="563" spans="1:13" ht="19.5" customHeight="1" x14ac:dyDescent="0.35">
      <c r="A563" t="s">
        <v>4454</v>
      </c>
      <c r="B563" s="8">
        <f t="shared" si="79"/>
        <v>2805</v>
      </c>
      <c r="C563" s="23">
        <v>5.5544929999999999</v>
      </c>
      <c r="D563" s="23">
        <f t="shared" si="73"/>
        <v>5.5540000000000003</v>
      </c>
      <c r="E563" s="23">
        <f t="shared" si="74"/>
        <v>6.1790000000000003</v>
      </c>
      <c r="F563" s="23">
        <f t="shared" si="75"/>
        <v>5.1843059836065573</v>
      </c>
      <c r="G563" s="23">
        <v>6.2982860000000001</v>
      </c>
      <c r="H563" s="23">
        <f t="shared" si="76"/>
        <v>6.298</v>
      </c>
      <c r="I563" s="23">
        <f t="shared" si="77"/>
        <v>5.6173977868852463</v>
      </c>
      <c r="K563" s="23">
        <f t="shared" si="80"/>
        <v>-1.4621999999999958E-2</v>
      </c>
      <c r="L563" s="23">
        <f t="shared" si="81"/>
        <v>-6.4320000000000375E-3</v>
      </c>
      <c r="M563" s="23">
        <f t="shared" si="78"/>
        <v>-0.11899999999999977</v>
      </c>
    </row>
    <row r="564" spans="1:13" ht="19.5" customHeight="1" x14ac:dyDescent="0.35">
      <c r="A564" t="s">
        <v>4455</v>
      </c>
      <c r="B564" s="8">
        <f t="shared" si="79"/>
        <v>2810</v>
      </c>
      <c r="C564" s="23">
        <v>5.5176699999999999</v>
      </c>
      <c r="D564" s="23">
        <f t="shared" si="73"/>
        <v>5.5179999999999998</v>
      </c>
      <c r="E564" s="23">
        <f t="shared" si="74"/>
        <v>6.1429999999999998</v>
      </c>
      <c r="F564" s="23">
        <f t="shared" si="75"/>
        <v>5.1474829836065572</v>
      </c>
      <c r="G564" s="23">
        <v>6.2534960000000002</v>
      </c>
      <c r="H564" s="23">
        <f t="shared" si="76"/>
        <v>6.2530000000000001</v>
      </c>
      <c r="I564" s="23">
        <f t="shared" si="77"/>
        <v>5.5726077868852464</v>
      </c>
      <c r="K564" s="23">
        <f t="shared" si="80"/>
        <v>-7.3646000000000102E-3</v>
      </c>
      <c r="L564" s="23">
        <f t="shared" si="81"/>
        <v>-8.9579999999999764E-3</v>
      </c>
      <c r="M564" s="23">
        <f t="shared" si="78"/>
        <v>-0.11000000000000032</v>
      </c>
    </row>
    <row r="565" spans="1:13" ht="19.5" customHeight="1" x14ac:dyDescent="0.35">
      <c r="A565" t="s">
        <v>4456</v>
      </c>
      <c r="B565" s="8">
        <f t="shared" si="79"/>
        <v>2815</v>
      </c>
      <c r="C565" s="23">
        <v>5.4637510000000002</v>
      </c>
      <c r="D565" s="23">
        <f t="shared" si="73"/>
        <v>5.4640000000000004</v>
      </c>
      <c r="E565" s="23">
        <f t="shared" si="74"/>
        <v>6.0890000000000004</v>
      </c>
      <c r="F565" s="23">
        <f t="shared" si="75"/>
        <v>5.0935639836065576</v>
      </c>
      <c r="G565" s="23">
        <v>6.2209700000000003</v>
      </c>
      <c r="H565" s="23">
        <f t="shared" si="76"/>
        <v>6.2210000000000001</v>
      </c>
      <c r="I565" s="23">
        <f t="shared" si="77"/>
        <v>5.5400817868852466</v>
      </c>
      <c r="K565" s="23">
        <f t="shared" si="80"/>
        <v>-1.0783799999999922E-2</v>
      </c>
      <c r="L565" s="23">
        <f t="shared" si="81"/>
        <v>-6.5051999999999662E-3</v>
      </c>
      <c r="M565" s="23">
        <f t="shared" si="78"/>
        <v>-0.13199999999999967</v>
      </c>
    </row>
    <row r="566" spans="1:13" ht="19.5" customHeight="1" x14ac:dyDescent="0.35">
      <c r="A566" t="s">
        <v>4457</v>
      </c>
      <c r="B566" s="8">
        <f t="shared" si="79"/>
        <v>2820</v>
      </c>
      <c r="C566" s="23">
        <v>5.4388709999999998</v>
      </c>
      <c r="D566" s="23">
        <f t="shared" si="73"/>
        <v>5.4390000000000001</v>
      </c>
      <c r="E566" s="23">
        <f t="shared" si="74"/>
        <v>6.0640000000000001</v>
      </c>
      <c r="F566" s="23">
        <f t="shared" si="75"/>
        <v>5.0686839836065571</v>
      </c>
      <c r="G566" s="23">
        <v>6.1701090000000001</v>
      </c>
      <c r="H566" s="23">
        <f t="shared" si="76"/>
        <v>6.17</v>
      </c>
      <c r="I566" s="23">
        <f t="shared" si="77"/>
        <v>5.4892207868852463</v>
      </c>
      <c r="K566" s="23">
        <f t="shared" si="80"/>
        <v>-4.9760000000000915E-3</v>
      </c>
      <c r="L566" s="23">
        <f t="shared" si="81"/>
        <v>-1.0172200000000053E-2</v>
      </c>
      <c r="M566" s="23">
        <f t="shared" si="78"/>
        <v>-0.10599999999999987</v>
      </c>
    </row>
    <row r="567" spans="1:13" ht="19.5" customHeight="1" x14ac:dyDescent="0.35">
      <c r="A567" t="s">
        <v>4458</v>
      </c>
      <c r="B567" s="8">
        <f t="shared" si="79"/>
        <v>2825</v>
      </c>
      <c r="C567" s="23">
        <v>5.4017299999999997</v>
      </c>
      <c r="D567" s="23">
        <f t="shared" si="73"/>
        <v>5.4020000000000001</v>
      </c>
      <c r="E567" s="23">
        <f t="shared" si="74"/>
        <v>6.0270000000000001</v>
      </c>
      <c r="F567" s="23">
        <f t="shared" si="75"/>
        <v>5.0315429836065571</v>
      </c>
      <c r="G567" s="23">
        <v>6.1331360000000004</v>
      </c>
      <c r="H567" s="23">
        <f t="shared" si="76"/>
        <v>6.133</v>
      </c>
      <c r="I567" s="23">
        <f t="shared" si="77"/>
        <v>5.4522477868852466</v>
      </c>
      <c r="K567" s="23">
        <f t="shared" si="80"/>
        <v>-7.4282000000000185E-3</v>
      </c>
      <c r="L567" s="23">
        <f t="shared" si="81"/>
        <v>-7.3945999999999405E-3</v>
      </c>
      <c r="M567" s="23">
        <f t="shared" si="78"/>
        <v>-0.10599999999999987</v>
      </c>
    </row>
    <row r="568" spans="1:13" ht="19.5" customHeight="1" x14ac:dyDescent="0.35">
      <c r="A568" t="s">
        <v>4459</v>
      </c>
      <c r="B568" s="8">
        <f t="shared" si="79"/>
        <v>2830</v>
      </c>
      <c r="C568" s="23">
        <v>5.3449730000000004</v>
      </c>
      <c r="D568" s="23">
        <f t="shared" si="73"/>
        <v>5.3449999999999998</v>
      </c>
      <c r="E568" s="23">
        <f t="shared" si="74"/>
        <v>5.97</v>
      </c>
      <c r="F568" s="23">
        <f t="shared" si="75"/>
        <v>4.9747859836065578</v>
      </c>
      <c r="G568" s="23">
        <v>6.0873220000000003</v>
      </c>
      <c r="H568" s="23">
        <f t="shared" si="76"/>
        <v>6.0869999999999997</v>
      </c>
      <c r="I568" s="23">
        <f t="shared" si="77"/>
        <v>5.4064337868852466</v>
      </c>
      <c r="K568" s="23">
        <f t="shared" si="80"/>
        <v>-1.1351399999999855E-2</v>
      </c>
      <c r="L568" s="23">
        <f t="shared" si="81"/>
        <v>-9.1628000000000039E-3</v>
      </c>
      <c r="M568" s="23">
        <f t="shared" si="78"/>
        <v>-0.11699999999999999</v>
      </c>
    </row>
    <row r="569" spans="1:13" ht="19.5" customHeight="1" x14ac:dyDescent="0.35">
      <c r="A569" t="s">
        <v>4460</v>
      </c>
      <c r="B569" s="8">
        <f t="shared" si="79"/>
        <v>2835</v>
      </c>
      <c r="C569" s="23">
        <v>5.2701399999999996</v>
      </c>
      <c r="D569" s="23">
        <f t="shared" si="73"/>
        <v>5.27</v>
      </c>
      <c r="E569" s="23">
        <f t="shared" si="74"/>
        <v>5.8949999999999996</v>
      </c>
      <c r="F569" s="23">
        <f t="shared" si="75"/>
        <v>4.899952983606557</v>
      </c>
      <c r="G569" s="23">
        <v>6.0465270000000002</v>
      </c>
      <c r="H569" s="23">
        <f t="shared" si="76"/>
        <v>6.0469999999999997</v>
      </c>
      <c r="I569" s="23">
        <f t="shared" si="77"/>
        <v>5.3656387868852464</v>
      </c>
      <c r="K569" s="23">
        <f t="shared" si="80"/>
        <v>-1.4966600000000163E-2</v>
      </c>
      <c r="L569" s="23">
        <f t="shared" si="81"/>
        <v>-8.1590000000000273E-3</v>
      </c>
      <c r="M569" s="23">
        <f t="shared" si="78"/>
        <v>-0.15200000000000014</v>
      </c>
    </row>
    <row r="570" spans="1:13" ht="19.5" customHeight="1" x14ac:dyDescent="0.35">
      <c r="A570" t="s">
        <v>4461</v>
      </c>
      <c r="B570" s="8">
        <f t="shared" si="79"/>
        <v>2840</v>
      </c>
      <c r="C570" s="23">
        <v>5.2591109999999999</v>
      </c>
      <c r="D570" s="23">
        <f t="shared" si="73"/>
        <v>5.2590000000000003</v>
      </c>
      <c r="E570" s="23">
        <f t="shared" si="74"/>
        <v>5.8840000000000003</v>
      </c>
      <c r="F570" s="23">
        <f t="shared" si="75"/>
        <v>4.8889239836065572</v>
      </c>
      <c r="G570" s="23">
        <v>6.0036849999999999</v>
      </c>
      <c r="H570" s="23">
        <f t="shared" si="76"/>
        <v>6.0039999999999996</v>
      </c>
      <c r="I570" s="23">
        <f t="shared" si="77"/>
        <v>5.3227967868852462</v>
      </c>
      <c r="K570" s="23">
        <f t="shared" si="80"/>
        <v>-2.2057999999999466E-3</v>
      </c>
      <c r="L570" s="23">
        <f t="shared" si="81"/>
        <v>-8.5684000000000541E-3</v>
      </c>
      <c r="M570" s="23">
        <f t="shared" si="78"/>
        <v>-0.11999999999999922</v>
      </c>
    </row>
    <row r="571" spans="1:13" ht="19.5" customHeight="1" x14ac:dyDescent="0.35">
      <c r="A571" t="s">
        <v>4462</v>
      </c>
      <c r="B571" s="8">
        <f t="shared" si="79"/>
        <v>2845</v>
      </c>
      <c r="C571" s="23">
        <v>5.2029699999999997</v>
      </c>
      <c r="D571" s="23">
        <f t="shared" si="73"/>
        <v>5.2030000000000003</v>
      </c>
      <c r="E571" s="23">
        <f t="shared" si="74"/>
        <v>5.8280000000000003</v>
      </c>
      <c r="F571" s="23">
        <f t="shared" si="75"/>
        <v>4.832782983606557</v>
      </c>
      <c r="G571" s="23">
        <v>5.9665090000000003</v>
      </c>
      <c r="H571" s="23">
        <f t="shared" si="76"/>
        <v>5.9669999999999996</v>
      </c>
      <c r="I571" s="23">
        <f t="shared" si="77"/>
        <v>5.2856207868852465</v>
      </c>
      <c r="K571" s="23">
        <f t="shared" si="80"/>
        <v>-1.1228200000000044E-2</v>
      </c>
      <c r="L571" s="23">
        <f t="shared" si="81"/>
        <v>-7.4351999999999309E-3</v>
      </c>
      <c r="M571" s="23">
        <f t="shared" si="78"/>
        <v>-0.13899999999999935</v>
      </c>
    </row>
    <row r="572" spans="1:13" ht="19.5" customHeight="1" x14ac:dyDescent="0.35">
      <c r="A572" t="s">
        <v>4463</v>
      </c>
      <c r="B572" s="8">
        <f t="shared" si="79"/>
        <v>2850</v>
      </c>
      <c r="C572" s="23">
        <v>5.1621819999999996</v>
      </c>
      <c r="D572" s="23">
        <f t="shared" si="73"/>
        <v>5.1619999999999999</v>
      </c>
      <c r="E572" s="23">
        <f t="shared" si="74"/>
        <v>5.7869999999999999</v>
      </c>
      <c r="F572" s="23">
        <f t="shared" si="75"/>
        <v>4.791994983606557</v>
      </c>
      <c r="G572" s="23">
        <v>5.939006</v>
      </c>
      <c r="H572" s="23">
        <f t="shared" si="76"/>
        <v>5.9390000000000001</v>
      </c>
      <c r="I572" s="23">
        <f t="shared" si="77"/>
        <v>5.2581177868852462</v>
      </c>
      <c r="K572" s="23">
        <f t="shared" si="80"/>
        <v>-8.1576000000000096E-3</v>
      </c>
      <c r="L572" s="23">
        <f t="shared" si="81"/>
        <v>-5.5006000000000551E-3</v>
      </c>
      <c r="M572" s="23">
        <f t="shared" si="78"/>
        <v>-0.15200000000000014</v>
      </c>
    </row>
    <row r="573" spans="1:13" ht="19.5" customHeight="1" x14ac:dyDescent="0.35">
      <c r="A573" t="s">
        <v>4464</v>
      </c>
      <c r="B573" s="8">
        <f t="shared" si="79"/>
        <v>2855</v>
      </c>
      <c r="C573" s="23">
        <v>5.1064080000000001</v>
      </c>
      <c r="D573" s="23">
        <f t="shared" si="73"/>
        <v>5.1059999999999999</v>
      </c>
      <c r="E573" s="23">
        <f t="shared" si="74"/>
        <v>5.7309999999999999</v>
      </c>
      <c r="F573" s="23">
        <f t="shared" si="75"/>
        <v>4.7362209836065574</v>
      </c>
      <c r="G573" s="23">
        <v>5.8981649999999997</v>
      </c>
      <c r="H573" s="23">
        <f t="shared" si="76"/>
        <v>5.8979999999999997</v>
      </c>
      <c r="I573" s="23">
        <f t="shared" si="77"/>
        <v>5.2172767868852459</v>
      </c>
      <c r="K573" s="23">
        <f t="shared" si="80"/>
        <v>-1.1154799999999909E-2</v>
      </c>
      <c r="L573" s="23">
        <f t="shared" si="81"/>
        <v>-8.1682000000000698E-3</v>
      </c>
      <c r="M573" s="23">
        <f t="shared" si="78"/>
        <v>-0.16699999999999982</v>
      </c>
    </row>
    <row r="574" spans="1:13" ht="19.5" customHeight="1" x14ac:dyDescent="0.35">
      <c r="A574" t="s">
        <v>4465</v>
      </c>
      <c r="B574" s="8">
        <f t="shared" si="79"/>
        <v>2860</v>
      </c>
      <c r="C574" s="23">
        <v>5.1398429999999999</v>
      </c>
      <c r="D574" s="23">
        <f t="shared" si="73"/>
        <v>5.14</v>
      </c>
      <c r="E574" s="23">
        <f t="shared" si="74"/>
        <v>5.7649999999999997</v>
      </c>
      <c r="F574" s="23">
        <f t="shared" si="75"/>
        <v>4.7696559836065573</v>
      </c>
      <c r="G574" s="23">
        <v>5.8762660000000002</v>
      </c>
      <c r="H574" s="23">
        <f t="shared" si="76"/>
        <v>5.8760000000000003</v>
      </c>
      <c r="I574" s="23">
        <f t="shared" si="77"/>
        <v>5.1953777868852464</v>
      </c>
      <c r="K574" s="23">
        <f t="shared" si="80"/>
        <v>6.6869999999999759E-3</v>
      </c>
      <c r="L574" s="23">
        <f t="shared" si="81"/>
        <v>-4.3797999999998895E-3</v>
      </c>
      <c r="M574" s="23">
        <f t="shared" si="78"/>
        <v>-0.11100000000000065</v>
      </c>
    </row>
    <row r="575" spans="1:13" ht="19.5" customHeight="1" x14ac:dyDescent="0.35">
      <c r="A575" t="s">
        <v>4466</v>
      </c>
      <c r="B575" s="8">
        <f t="shared" si="79"/>
        <v>2865</v>
      </c>
      <c r="C575" s="23">
        <v>5.0933650000000004</v>
      </c>
      <c r="D575" s="23">
        <f t="shared" si="73"/>
        <v>5.093</v>
      </c>
      <c r="E575" s="23">
        <f t="shared" si="74"/>
        <v>5.718</v>
      </c>
      <c r="F575" s="23">
        <f t="shared" si="75"/>
        <v>4.7231779836065577</v>
      </c>
      <c r="G575" s="23">
        <v>5.8382310000000004</v>
      </c>
      <c r="H575" s="23">
        <f t="shared" si="76"/>
        <v>5.8380000000000001</v>
      </c>
      <c r="I575" s="23">
        <f t="shared" si="77"/>
        <v>5.1573427868852466</v>
      </c>
      <c r="K575" s="23">
        <f t="shared" si="80"/>
        <v>-9.2955999999999143E-3</v>
      </c>
      <c r="L575" s="23">
        <f t="shared" si="81"/>
        <v>-7.6069999999999636E-3</v>
      </c>
      <c r="M575" s="23">
        <f t="shared" si="78"/>
        <v>-0.12000000000000011</v>
      </c>
    </row>
    <row r="576" spans="1:13" ht="19.5" customHeight="1" x14ac:dyDescent="0.35">
      <c r="A576" t="s">
        <v>4467</v>
      </c>
      <c r="B576" s="8">
        <f t="shared" si="79"/>
        <v>2870</v>
      </c>
      <c r="C576" s="23">
        <v>5.0308060000000001</v>
      </c>
      <c r="D576" s="23">
        <f t="shared" si="73"/>
        <v>5.0309999999999997</v>
      </c>
      <c r="E576" s="23">
        <f t="shared" si="74"/>
        <v>5.6559999999999997</v>
      </c>
      <c r="F576" s="23">
        <f t="shared" si="75"/>
        <v>4.6606189836065575</v>
      </c>
      <c r="G576" s="23">
        <v>5.8228059999999999</v>
      </c>
      <c r="H576" s="23">
        <f t="shared" si="76"/>
        <v>5.8230000000000004</v>
      </c>
      <c r="I576" s="23">
        <f t="shared" si="77"/>
        <v>5.1419177868852461</v>
      </c>
      <c r="K576" s="23">
        <f t="shared" si="80"/>
        <v>-1.251180000000005E-2</v>
      </c>
      <c r="L576" s="23">
        <f t="shared" si="81"/>
        <v>-3.0850000000000933E-3</v>
      </c>
      <c r="M576" s="23">
        <f t="shared" si="78"/>
        <v>-0.1670000000000007</v>
      </c>
    </row>
    <row r="577" spans="1:13" ht="19.5" customHeight="1" x14ac:dyDescent="0.35">
      <c r="A577" t="s">
        <v>4468</v>
      </c>
      <c r="B577" s="8">
        <f t="shared" si="79"/>
        <v>2875</v>
      </c>
      <c r="C577" s="23">
        <v>5.0029690000000002</v>
      </c>
      <c r="D577" s="23">
        <f t="shared" si="73"/>
        <v>5.0030000000000001</v>
      </c>
      <c r="E577" s="23">
        <f t="shared" si="74"/>
        <v>5.6280000000000001</v>
      </c>
      <c r="F577" s="23">
        <f t="shared" si="75"/>
        <v>4.6327819836065576</v>
      </c>
      <c r="G577" s="23">
        <v>5.7883230000000001</v>
      </c>
      <c r="H577" s="23">
        <f t="shared" si="76"/>
        <v>5.7880000000000003</v>
      </c>
      <c r="I577" s="23">
        <f t="shared" si="77"/>
        <v>5.1074347868852463</v>
      </c>
      <c r="K577" s="23">
        <f t="shared" si="80"/>
        <v>-5.5673999999999776E-3</v>
      </c>
      <c r="L577" s="23">
        <f t="shared" si="81"/>
        <v>-6.8965999999999637E-3</v>
      </c>
      <c r="M577" s="23">
        <f t="shared" si="78"/>
        <v>-0.16000000000000014</v>
      </c>
    </row>
    <row r="578" spans="1:13" ht="19.5" customHeight="1" x14ac:dyDescent="0.35">
      <c r="A578" t="s">
        <v>4469</v>
      </c>
      <c r="B578" s="8">
        <f t="shared" si="79"/>
        <v>2880</v>
      </c>
      <c r="C578" s="23">
        <v>4.9208369999999997</v>
      </c>
      <c r="D578" s="23">
        <f t="shared" ref="D578:D641" si="82">ROUND(C578,3)</f>
        <v>4.9210000000000003</v>
      </c>
      <c r="E578" s="23">
        <f t="shared" ref="E578:E641" si="83">D578+5/8</f>
        <v>5.5460000000000003</v>
      </c>
      <c r="F578" s="23">
        <f t="shared" ref="F578:F641" si="84">C578-AVERAGE($C$2:$C$62)</f>
        <v>4.550649983606557</v>
      </c>
      <c r="G578" s="23">
        <v>5.7346300000000001</v>
      </c>
      <c r="H578" s="23">
        <f t="shared" ref="H578:H641" si="85">ROUND(G578, 3)</f>
        <v>5.7350000000000003</v>
      </c>
      <c r="I578" s="23">
        <f t="shared" ref="I578:I641" si="86">G578-AVERAGE($G$2:$G$62)</f>
        <v>5.0537417868852463</v>
      </c>
      <c r="K578" s="23">
        <f t="shared" si="80"/>
        <v>-1.6426400000000108E-2</v>
      </c>
      <c r="L578" s="23">
        <f t="shared" si="81"/>
        <v>-1.0738599999999997E-2</v>
      </c>
      <c r="M578" s="23">
        <f t="shared" ref="M578:M641" si="87">E578-H578</f>
        <v>-0.18900000000000006</v>
      </c>
    </row>
    <row r="579" spans="1:13" ht="19.5" customHeight="1" x14ac:dyDescent="0.35">
      <c r="A579" t="s">
        <v>4470</v>
      </c>
      <c r="B579" s="8">
        <f t="shared" ref="B579:B642" si="88">B578+5</f>
        <v>2885</v>
      </c>
      <c r="C579" s="23">
        <v>4.9302130000000002</v>
      </c>
      <c r="D579" s="23">
        <f t="shared" si="82"/>
        <v>4.93</v>
      </c>
      <c r="E579" s="23">
        <f t="shared" si="83"/>
        <v>5.5549999999999997</v>
      </c>
      <c r="F579" s="23">
        <f t="shared" si="84"/>
        <v>4.5600259836065575</v>
      </c>
      <c r="G579" s="23">
        <v>5.7183520000000003</v>
      </c>
      <c r="H579" s="23">
        <f t="shared" si="85"/>
        <v>5.718</v>
      </c>
      <c r="I579" s="23">
        <f t="shared" si="86"/>
        <v>5.0374637868852465</v>
      </c>
      <c r="K579" s="23">
        <f t="shared" ref="K579:K642" si="89">(C579-C578)/(B579-B578)</f>
        <v>1.8752000000000989E-3</v>
      </c>
      <c r="L579" s="23">
        <f t="shared" ref="L579:L642" si="90">(G579-G578)/(B579-B578)</f>
        <v>-3.2555999999999584E-3</v>
      </c>
      <c r="M579" s="23">
        <f t="shared" si="87"/>
        <v>-0.16300000000000026</v>
      </c>
    </row>
    <row r="580" spans="1:13" ht="19.5" customHeight="1" x14ac:dyDescent="0.35">
      <c r="A580" t="s">
        <v>4471</v>
      </c>
      <c r="B580" s="8">
        <f t="shared" si="88"/>
        <v>2890</v>
      </c>
      <c r="C580" s="23">
        <v>4.8412689999999996</v>
      </c>
      <c r="D580" s="23">
        <f t="shared" si="82"/>
        <v>4.8410000000000002</v>
      </c>
      <c r="E580" s="23">
        <f t="shared" si="83"/>
        <v>5.4660000000000002</v>
      </c>
      <c r="F580" s="23">
        <f t="shared" si="84"/>
        <v>4.471081983606557</v>
      </c>
      <c r="G580" s="23">
        <v>5.6605109999999996</v>
      </c>
      <c r="H580" s="23">
        <f t="shared" si="85"/>
        <v>5.6609999999999996</v>
      </c>
      <c r="I580" s="23">
        <f t="shared" si="86"/>
        <v>4.9796227868852458</v>
      </c>
      <c r="K580" s="23">
        <f t="shared" si="89"/>
        <v>-1.7788800000000115E-2</v>
      </c>
      <c r="L580" s="23">
        <f t="shared" si="90"/>
        <v>-1.1568200000000139E-2</v>
      </c>
      <c r="M580" s="23">
        <f t="shared" si="87"/>
        <v>-0.1949999999999994</v>
      </c>
    </row>
    <row r="581" spans="1:13" ht="19.5" customHeight="1" x14ac:dyDescent="0.35">
      <c r="A581" t="s">
        <v>4472</v>
      </c>
      <c r="B581" s="8">
        <f t="shared" si="88"/>
        <v>2895</v>
      </c>
      <c r="C581" s="23">
        <v>4.8269739999999999</v>
      </c>
      <c r="D581" s="23">
        <f t="shared" si="82"/>
        <v>4.827</v>
      </c>
      <c r="E581" s="23">
        <f t="shared" si="83"/>
        <v>5.452</v>
      </c>
      <c r="F581" s="23">
        <f t="shared" si="84"/>
        <v>4.4567869836065572</v>
      </c>
      <c r="G581" s="23">
        <v>5.6384550000000004</v>
      </c>
      <c r="H581" s="23">
        <f t="shared" si="85"/>
        <v>5.6379999999999999</v>
      </c>
      <c r="I581" s="23">
        <f t="shared" si="86"/>
        <v>4.9575667868852467</v>
      </c>
      <c r="K581" s="23">
        <f t="shared" si="89"/>
        <v>-2.8589999999999449E-3</v>
      </c>
      <c r="L581" s="23">
        <f t="shared" si="90"/>
        <v>-4.4111999999998375E-3</v>
      </c>
      <c r="M581" s="23">
        <f t="shared" si="87"/>
        <v>-0.18599999999999994</v>
      </c>
    </row>
    <row r="582" spans="1:13" ht="19.5" customHeight="1" x14ac:dyDescent="0.35">
      <c r="A582" t="s">
        <v>4473</v>
      </c>
      <c r="B582" s="8">
        <f t="shared" si="88"/>
        <v>2900</v>
      </c>
      <c r="C582" s="23">
        <v>4.7706049999999998</v>
      </c>
      <c r="D582" s="23">
        <f t="shared" si="82"/>
        <v>4.7709999999999999</v>
      </c>
      <c r="E582" s="23">
        <f t="shared" si="83"/>
        <v>5.3959999999999999</v>
      </c>
      <c r="F582" s="23">
        <f t="shared" si="84"/>
        <v>4.4004179836065571</v>
      </c>
      <c r="G582" s="23">
        <v>5.5624459999999996</v>
      </c>
      <c r="H582" s="23">
        <f t="shared" si="85"/>
        <v>5.5620000000000003</v>
      </c>
      <c r="I582" s="23">
        <f t="shared" si="86"/>
        <v>4.8815577868852458</v>
      </c>
      <c r="K582" s="23">
        <f t="shared" si="89"/>
        <v>-1.1273800000000023E-2</v>
      </c>
      <c r="L582" s="23">
        <f t="shared" si="90"/>
        <v>-1.5201800000000177E-2</v>
      </c>
      <c r="M582" s="23">
        <f t="shared" si="87"/>
        <v>-0.16600000000000037</v>
      </c>
    </row>
    <row r="583" spans="1:13" ht="19.5" customHeight="1" x14ac:dyDescent="0.35">
      <c r="A583" t="s">
        <v>4474</v>
      </c>
      <c r="B583" s="8">
        <f t="shared" si="88"/>
        <v>2905</v>
      </c>
      <c r="C583" s="23">
        <v>4.7264619999999997</v>
      </c>
      <c r="D583" s="23">
        <f t="shared" si="82"/>
        <v>4.726</v>
      </c>
      <c r="E583" s="23">
        <f t="shared" si="83"/>
        <v>5.351</v>
      </c>
      <c r="F583" s="23">
        <f t="shared" si="84"/>
        <v>4.3562749836065571</v>
      </c>
      <c r="G583" s="23">
        <v>5.5453130000000002</v>
      </c>
      <c r="H583" s="23">
        <f t="shared" si="85"/>
        <v>5.5449999999999999</v>
      </c>
      <c r="I583" s="23">
        <f t="shared" si="86"/>
        <v>4.8644247868852464</v>
      </c>
      <c r="K583" s="23">
        <f t="shared" si="89"/>
        <v>-8.8286000000000094E-3</v>
      </c>
      <c r="L583" s="23">
        <f t="shared" si="90"/>
        <v>-3.4265999999998796E-3</v>
      </c>
      <c r="M583" s="23">
        <f t="shared" si="87"/>
        <v>-0.19399999999999995</v>
      </c>
    </row>
    <row r="584" spans="1:13" ht="19.5" customHeight="1" x14ac:dyDescent="0.35">
      <c r="A584" t="s">
        <v>4475</v>
      </c>
      <c r="B584" s="8">
        <f t="shared" si="88"/>
        <v>2910</v>
      </c>
      <c r="C584" s="23">
        <v>4.7079750000000002</v>
      </c>
      <c r="D584" s="23">
        <f t="shared" si="82"/>
        <v>4.7080000000000002</v>
      </c>
      <c r="E584" s="23">
        <f t="shared" si="83"/>
        <v>5.3330000000000002</v>
      </c>
      <c r="F584" s="23">
        <f t="shared" si="84"/>
        <v>4.3377879836065576</v>
      </c>
      <c r="G584" s="23">
        <v>5.4974170000000004</v>
      </c>
      <c r="H584" s="23">
        <f t="shared" si="85"/>
        <v>5.4969999999999999</v>
      </c>
      <c r="I584" s="23">
        <f t="shared" si="86"/>
        <v>4.8165287868852467</v>
      </c>
      <c r="K584" s="23">
        <f t="shared" si="89"/>
        <v>-3.697399999999895E-3</v>
      </c>
      <c r="L584" s="23">
        <f t="shared" si="90"/>
        <v>-9.579199999999944E-3</v>
      </c>
      <c r="M584" s="23">
        <f t="shared" si="87"/>
        <v>-0.1639999999999997</v>
      </c>
    </row>
    <row r="585" spans="1:13" ht="19.5" customHeight="1" x14ac:dyDescent="0.35">
      <c r="A585" t="s">
        <v>4476</v>
      </c>
      <c r="B585" s="8">
        <f t="shared" si="88"/>
        <v>2915</v>
      </c>
      <c r="C585" s="23">
        <v>4.6275779999999997</v>
      </c>
      <c r="D585" s="23">
        <f t="shared" si="82"/>
        <v>4.6280000000000001</v>
      </c>
      <c r="E585" s="23">
        <f t="shared" si="83"/>
        <v>5.2530000000000001</v>
      </c>
      <c r="F585" s="23">
        <f t="shared" si="84"/>
        <v>4.2573909836065571</v>
      </c>
      <c r="G585" s="23">
        <v>5.445576</v>
      </c>
      <c r="H585" s="23">
        <f t="shared" si="85"/>
        <v>5.4459999999999997</v>
      </c>
      <c r="I585" s="23">
        <f t="shared" si="86"/>
        <v>4.7646877868852462</v>
      </c>
      <c r="K585" s="23">
        <f t="shared" si="89"/>
        <v>-1.6079400000000098E-2</v>
      </c>
      <c r="L585" s="23">
        <f t="shared" si="90"/>
        <v>-1.0368200000000095E-2</v>
      </c>
      <c r="M585" s="23">
        <f t="shared" si="87"/>
        <v>-0.19299999999999962</v>
      </c>
    </row>
    <row r="586" spans="1:13" ht="19.5" customHeight="1" x14ac:dyDescent="0.35">
      <c r="A586" t="s">
        <v>4477</v>
      </c>
      <c r="B586" s="8">
        <f t="shared" si="88"/>
        <v>2920</v>
      </c>
      <c r="C586" s="23">
        <v>4.6040979999999996</v>
      </c>
      <c r="D586" s="23">
        <f t="shared" si="82"/>
        <v>4.6040000000000001</v>
      </c>
      <c r="E586" s="23">
        <f t="shared" si="83"/>
        <v>5.2290000000000001</v>
      </c>
      <c r="F586" s="23">
        <f t="shared" si="84"/>
        <v>4.2339109836065569</v>
      </c>
      <c r="G586" s="23">
        <v>5.3952850000000003</v>
      </c>
      <c r="H586" s="23">
        <f t="shared" si="85"/>
        <v>5.3949999999999996</v>
      </c>
      <c r="I586" s="23">
        <f t="shared" si="86"/>
        <v>4.7143967868852465</v>
      </c>
      <c r="K586" s="23">
        <f t="shared" si="89"/>
        <v>-4.6960000000000335E-3</v>
      </c>
      <c r="L586" s="23">
        <f t="shared" si="90"/>
        <v>-1.0058199999999929E-2</v>
      </c>
      <c r="M586" s="23">
        <f t="shared" si="87"/>
        <v>-0.16599999999999948</v>
      </c>
    </row>
    <row r="587" spans="1:13" ht="19.5" customHeight="1" x14ac:dyDescent="0.35">
      <c r="A587" t="s">
        <v>4478</v>
      </c>
      <c r="B587" s="8">
        <f t="shared" si="88"/>
        <v>2925</v>
      </c>
      <c r="C587" s="23">
        <v>4.5351109999999997</v>
      </c>
      <c r="D587" s="23">
        <f t="shared" si="82"/>
        <v>4.5350000000000001</v>
      </c>
      <c r="E587" s="23">
        <f t="shared" si="83"/>
        <v>5.16</v>
      </c>
      <c r="F587" s="23">
        <f t="shared" si="84"/>
        <v>4.164923983606557</v>
      </c>
      <c r="G587" s="23">
        <v>5.3655429999999997</v>
      </c>
      <c r="H587" s="23">
        <f t="shared" si="85"/>
        <v>5.3659999999999997</v>
      </c>
      <c r="I587" s="23">
        <f t="shared" si="86"/>
        <v>4.6846547868852459</v>
      </c>
      <c r="K587" s="23">
        <f t="shared" si="89"/>
        <v>-1.3797399999999982E-2</v>
      </c>
      <c r="L587" s="23">
        <f t="shared" si="90"/>
        <v>-5.9484000000001201E-3</v>
      </c>
      <c r="M587" s="23">
        <f t="shared" si="87"/>
        <v>-0.20599999999999952</v>
      </c>
    </row>
    <row r="588" spans="1:13" ht="19.5" customHeight="1" x14ac:dyDescent="0.35">
      <c r="A588" t="s">
        <v>4479</v>
      </c>
      <c r="B588" s="8">
        <f t="shared" si="88"/>
        <v>2930</v>
      </c>
      <c r="C588" s="23">
        <v>4.5046309999999998</v>
      </c>
      <c r="D588" s="23">
        <f t="shared" si="82"/>
        <v>4.5049999999999999</v>
      </c>
      <c r="E588" s="23">
        <f t="shared" si="83"/>
        <v>5.13</v>
      </c>
      <c r="F588" s="23">
        <f t="shared" si="84"/>
        <v>4.1344439836065572</v>
      </c>
      <c r="G588" s="23">
        <v>5.3212830000000002</v>
      </c>
      <c r="H588" s="23">
        <f t="shared" si="85"/>
        <v>5.3209999999999997</v>
      </c>
      <c r="I588" s="23">
        <f t="shared" si="86"/>
        <v>4.6403947868852464</v>
      </c>
      <c r="K588" s="23">
        <f t="shared" si="89"/>
        <v>-6.0959999999999678E-3</v>
      </c>
      <c r="L588" s="23">
        <f t="shared" si="90"/>
        <v>-8.8519999999999051E-3</v>
      </c>
      <c r="M588" s="23">
        <f t="shared" si="87"/>
        <v>-0.19099999999999984</v>
      </c>
    </row>
    <row r="589" spans="1:13" ht="19.5" customHeight="1" x14ac:dyDescent="0.35">
      <c r="A589" t="s">
        <v>4480</v>
      </c>
      <c r="B589" s="8">
        <f t="shared" si="88"/>
        <v>2935</v>
      </c>
      <c r="C589" s="23">
        <v>4.4404310000000002</v>
      </c>
      <c r="D589" s="23">
        <f t="shared" si="82"/>
        <v>4.4400000000000004</v>
      </c>
      <c r="E589" s="23">
        <f t="shared" si="83"/>
        <v>5.0650000000000004</v>
      </c>
      <c r="F589" s="23">
        <f t="shared" si="84"/>
        <v>4.0702439836065576</v>
      </c>
      <c r="G589" s="23">
        <v>5.2792260000000004</v>
      </c>
      <c r="H589" s="23">
        <f t="shared" si="85"/>
        <v>5.2789999999999999</v>
      </c>
      <c r="I589" s="23">
        <f t="shared" si="86"/>
        <v>4.5983377868852466</v>
      </c>
      <c r="K589" s="23">
        <f t="shared" si="89"/>
        <v>-1.2839999999999917E-2</v>
      </c>
      <c r="L589" s="23">
        <f t="shared" si="90"/>
        <v>-8.4113999999999578E-3</v>
      </c>
      <c r="M589" s="23">
        <f t="shared" si="87"/>
        <v>-0.21399999999999952</v>
      </c>
    </row>
    <row r="590" spans="1:13" ht="19.5" customHeight="1" x14ac:dyDescent="0.35">
      <c r="A590" t="s">
        <v>4481</v>
      </c>
      <c r="B590" s="8">
        <f t="shared" si="88"/>
        <v>2940</v>
      </c>
      <c r="C590" s="23">
        <v>4.4288939999999997</v>
      </c>
      <c r="D590" s="23">
        <f t="shared" si="82"/>
        <v>4.4290000000000003</v>
      </c>
      <c r="E590" s="23">
        <f t="shared" si="83"/>
        <v>5.0540000000000003</v>
      </c>
      <c r="F590" s="23">
        <f t="shared" si="84"/>
        <v>4.058706983606557</v>
      </c>
      <c r="G590" s="23">
        <v>5.2391719999999999</v>
      </c>
      <c r="H590" s="23">
        <f t="shared" si="85"/>
        <v>5.2389999999999999</v>
      </c>
      <c r="I590" s="23">
        <f t="shared" si="86"/>
        <v>4.5582837868852462</v>
      </c>
      <c r="K590" s="23">
        <f t="shared" si="89"/>
        <v>-2.3074000000001147E-3</v>
      </c>
      <c r="L590" s="23">
        <f t="shared" si="90"/>
        <v>-8.0108000000000956E-3</v>
      </c>
      <c r="M590" s="23">
        <f t="shared" si="87"/>
        <v>-0.18499999999999961</v>
      </c>
    </row>
    <row r="591" spans="1:13" ht="19.5" customHeight="1" x14ac:dyDescent="0.35">
      <c r="A591" t="s">
        <v>4482</v>
      </c>
      <c r="B591" s="8">
        <f t="shared" si="88"/>
        <v>2945</v>
      </c>
      <c r="C591" s="23">
        <v>4.3988630000000004</v>
      </c>
      <c r="D591" s="23">
        <f t="shared" si="82"/>
        <v>4.399</v>
      </c>
      <c r="E591" s="23">
        <f t="shared" si="83"/>
        <v>5.024</v>
      </c>
      <c r="F591" s="23">
        <f t="shared" si="84"/>
        <v>4.0286759836065578</v>
      </c>
      <c r="G591" s="23">
        <v>5.1864990000000004</v>
      </c>
      <c r="H591" s="23">
        <f t="shared" si="85"/>
        <v>5.1859999999999999</v>
      </c>
      <c r="I591" s="23">
        <f t="shared" si="86"/>
        <v>4.5056107868852466</v>
      </c>
      <c r="K591" s="23">
        <f t="shared" si="89"/>
        <v>-6.0061999999998505E-3</v>
      </c>
      <c r="L591" s="23">
        <f t="shared" si="90"/>
        <v>-1.0534599999999904E-2</v>
      </c>
      <c r="M591" s="23">
        <f t="shared" si="87"/>
        <v>-0.16199999999999992</v>
      </c>
    </row>
    <row r="592" spans="1:13" ht="19.5" customHeight="1" x14ac:dyDescent="0.35">
      <c r="A592" t="s">
        <v>4483</v>
      </c>
      <c r="B592" s="8">
        <f t="shared" si="88"/>
        <v>2950</v>
      </c>
      <c r="C592" s="23">
        <v>4.3269229999999999</v>
      </c>
      <c r="D592" s="23">
        <f t="shared" si="82"/>
        <v>4.327</v>
      </c>
      <c r="E592" s="23">
        <f t="shared" si="83"/>
        <v>4.952</v>
      </c>
      <c r="F592" s="23">
        <f t="shared" si="84"/>
        <v>3.9567359836065572</v>
      </c>
      <c r="G592" s="23">
        <v>5.1366440000000004</v>
      </c>
      <c r="H592" s="23">
        <f t="shared" si="85"/>
        <v>5.1369999999999996</v>
      </c>
      <c r="I592" s="23">
        <f t="shared" si="86"/>
        <v>4.4557557868852466</v>
      </c>
      <c r="K592" s="23">
        <f t="shared" si="89"/>
        <v>-1.4388000000000113E-2</v>
      </c>
      <c r="L592" s="23">
        <f t="shared" si="90"/>
        <v>-9.9709999999999972E-3</v>
      </c>
      <c r="M592" s="23">
        <f t="shared" si="87"/>
        <v>-0.18499999999999961</v>
      </c>
    </row>
    <row r="593" spans="1:13" ht="19.5" customHeight="1" x14ac:dyDescent="0.35">
      <c r="A593" t="s">
        <v>4484</v>
      </c>
      <c r="B593" s="8">
        <f t="shared" si="88"/>
        <v>2955</v>
      </c>
      <c r="C593" s="23">
        <v>4.2953710000000003</v>
      </c>
      <c r="D593" s="23">
        <f t="shared" si="82"/>
        <v>4.2949999999999999</v>
      </c>
      <c r="E593" s="23">
        <f t="shared" si="83"/>
        <v>4.92</v>
      </c>
      <c r="F593" s="23">
        <f t="shared" si="84"/>
        <v>3.9251839836065576</v>
      </c>
      <c r="G593" s="23">
        <v>5.1094749999999998</v>
      </c>
      <c r="H593" s="23">
        <f t="shared" si="85"/>
        <v>5.109</v>
      </c>
      <c r="I593" s="23">
        <f t="shared" si="86"/>
        <v>4.428586786885246</v>
      </c>
      <c r="K593" s="23">
        <f t="shared" si="89"/>
        <v>-6.3103999999999157E-3</v>
      </c>
      <c r="L593" s="23">
        <f t="shared" si="90"/>
        <v>-5.4338000000001326E-3</v>
      </c>
      <c r="M593" s="23">
        <f t="shared" si="87"/>
        <v>-0.18900000000000006</v>
      </c>
    </row>
    <row r="594" spans="1:13" ht="19.5" customHeight="1" x14ac:dyDescent="0.35">
      <c r="A594" t="s">
        <v>4485</v>
      </c>
      <c r="B594" s="8">
        <f t="shared" si="88"/>
        <v>2960</v>
      </c>
      <c r="C594" s="23">
        <v>4.2439580000000001</v>
      </c>
      <c r="D594" s="23">
        <f t="shared" si="82"/>
        <v>4.2439999999999998</v>
      </c>
      <c r="E594" s="23">
        <f t="shared" si="83"/>
        <v>4.8689999999999998</v>
      </c>
      <c r="F594" s="23">
        <f t="shared" si="84"/>
        <v>3.8737709836065575</v>
      </c>
      <c r="G594" s="23">
        <v>5.0441419999999999</v>
      </c>
      <c r="H594" s="23">
        <f t="shared" si="85"/>
        <v>5.0439999999999996</v>
      </c>
      <c r="I594" s="23">
        <f t="shared" si="86"/>
        <v>4.3632537868852461</v>
      </c>
      <c r="K594" s="23">
        <f t="shared" si="89"/>
        <v>-1.0282600000000031E-2</v>
      </c>
      <c r="L594" s="23">
        <f t="shared" si="90"/>
        <v>-1.3066599999999973E-2</v>
      </c>
      <c r="M594" s="23">
        <f t="shared" si="87"/>
        <v>-0.17499999999999982</v>
      </c>
    </row>
    <row r="595" spans="1:13" ht="19.5" customHeight="1" x14ac:dyDescent="0.35">
      <c r="A595" t="s">
        <v>4486</v>
      </c>
      <c r="B595" s="8">
        <f t="shared" si="88"/>
        <v>2965</v>
      </c>
      <c r="C595" s="23">
        <v>4.2009530000000002</v>
      </c>
      <c r="D595" s="23">
        <f t="shared" si="82"/>
        <v>4.2009999999999996</v>
      </c>
      <c r="E595" s="23">
        <f t="shared" si="83"/>
        <v>4.8259999999999996</v>
      </c>
      <c r="F595" s="23">
        <f t="shared" si="84"/>
        <v>3.8307659836065575</v>
      </c>
      <c r="G595" s="23">
        <v>5.0332939999999997</v>
      </c>
      <c r="H595" s="23">
        <f t="shared" si="85"/>
        <v>5.0330000000000004</v>
      </c>
      <c r="I595" s="23">
        <f t="shared" si="86"/>
        <v>4.3524057868852459</v>
      </c>
      <c r="K595" s="23">
        <f t="shared" si="89"/>
        <v>-8.6009999999999923E-3</v>
      </c>
      <c r="L595" s="23">
        <f t="shared" si="90"/>
        <v>-2.169600000000038E-3</v>
      </c>
      <c r="M595" s="23">
        <f t="shared" si="87"/>
        <v>-0.20700000000000074</v>
      </c>
    </row>
    <row r="596" spans="1:13" ht="19.5" customHeight="1" x14ac:dyDescent="0.35">
      <c r="A596" t="s">
        <v>4487</v>
      </c>
      <c r="B596" s="8">
        <f t="shared" si="88"/>
        <v>2970</v>
      </c>
      <c r="C596" s="23">
        <v>4.1525340000000002</v>
      </c>
      <c r="D596" s="23">
        <f t="shared" si="82"/>
        <v>4.1529999999999996</v>
      </c>
      <c r="E596" s="23">
        <f t="shared" si="83"/>
        <v>4.7779999999999996</v>
      </c>
      <c r="F596" s="23">
        <f t="shared" si="84"/>
        <v>3.7823469836065575</v>
      </c>
      <c r="G596" s="23">
        <v>4.969938</v>
      </c>
      <c r="H596" s="23">
        <f t="shared" si="85"/>
        <v>4.97</v>
      </c>
      <c r="I596" s="23">
        <f t="shared" si="86"/>
        <v>4.2890497868852462</v>
      </c>
      <c r="K596" s="23">
        <f t="shared" si="89"/>
        <v>-9.6837999999999976E-3</v>
      </c>
      <c r="L596" s="23">
        <f t="shared" si="90"/>
        <v>-1.2671199999999948E-2</v>
      </c>
      <c r="M596" s="23">
        <f t="shared" si="87"/>
        <v>-0.19200000000000017</v>
      </c>
    </row>
    <row r="597" spans="1:13" ht="19.5" customHeight="1" x14ac:dyDescent="0.35">
      <c r="A597" t="s">
        <v>4488</v>
      </c>
      <c r="B597" s="8">
        <f t="shared" si="88"/>
        <v>2975</v>
      </c>
      <c r="C597" s="23">
        <v>4.1302110000000001</v>
      </c>
      <c r="D597" s="23">
        <f t="shared" si="82"/>
        <v>4.13</v>
      </c>
      <c r="E597" s="23">
        <f t="shared" si="83"/>
        <v>4.7549999999999999</v>
      </c>
      <c r="F597" s="23">
        <f t="shared" si="84"/>
        <v>3.7600239836065574</v>
      </c>
      <c r="G597" s="23">
        <v>4.9414730000000002</v>
      </c>
      <c r="H597" s="23">
        <f t="shared" si="85"/>
        <v>4.9409999999999998</v>
      </c>
      <c r="I597" s="23">
        <f t="shared" si="86"/>
        <v>4.2605847868852464</v>
      </c>
      <c r="K597" s="23">
        <f t="shared" si="89"/>
        <v>-4.4646000000000182E-3</v>
      </c>
      <c r="L597" s="23">
        <f t="shared" si="90"/>
        <v>-5.6929999999999481E-3</v>
      </c>
      <c r="M597" s="23">
        <f t="shared" si="87"/>
        <v>-0.18599999999999994</v>
      </c>
    </row>
    <row r="598" spans="1:13" ht="19.5" customHeight="1" x14ac:dyDescent="0.35">
      <c r="A598" t="s">
        <v>4489</v>
      </c>
      <c r="B598" s="8">
        <f t="shared" si="88"/>
        <v>2980</v>
      </c>
      <c r="C598" s="23">
        <v>4.0199400000000001</v>
      </c>
      <c r="D598" s="23">
        <f t="shared" si="82"/>
        <v>4.0199999999999996</v>
      </c>
      <c r="E598" s="23">
        <f t="shared" si="83"/>
        <v>4.6449999999999996</v>
      </c>
      <c r="F598" s="23">
        <f t="shared" si="84"/>
        <v>3.6497529836065574</v>
      </c>
      <c r="G598" s="23">
        <v>4.9190649999999998</v>
      </c>
      <c r="H598" s="23">
        <f t="shared" si="85"/>
        <v>4.9189999999999996</v>
      </c>
      <c r="I598" s="23">
        <f t="shared" si="86"/>
        <v>4.238176786885246</v>
      </c>
      <c r="K598" s="23">
        <f t="shared" si="89"/>
        <v>-2.2054200000000003E-2</v>
      </c>
      <c r="L598" s="23">
        <f t="shared" si="90"/>
        <v>-4.4816000000000855E-3</v>
      </c>
      <c r="M598" s="23">
        <f t="shared" si="87"/>
        <v>-0.27400000000000002</v>
      </c>
    </row>
    <row r="599" spans="1:13" ht="19.5" customHeight="1" x14ac:dyDescent="0.35">
      <c r="A599" t="s">
        <v>4490</v>
      </c>
      <c r="B599" s="8">
        <f t="shared" si="88"/>
        <v>2985</v>
      </c>
      <c r="C599" s="23">
        <v>4.054983</v>
      </c>
      <c r="D599" s="23">
        <f t="shared" si="82"/>
        <v>4.0549999999999997</v>
      </c>
      <c r="E599" s="23">
        <f t="shared" si="83"/>
        <v>4.68</v>
      </c>
      <c r="F599" s="23">
        <f t="shared" si="84"/>
        <v>3.6847959836065574</v>
      </c>
      <c r="G599" s="23">
        <v>4.8567080000000002</v>
      </c>
      <c r="H599" s="23">
        <f t="shared" si="85"/>
        <v>4.8570000000000002</v>
      </c>
      <c r="I599" s="23">
        <f t="shared" si="86"/>
        <v>4.1758197868852465</v>
      </c>
      <c r="K599" s="23">
        <f t="shared" si="89"/>
        <v>7.0085999999999872E-3</v>
      </c>
      <c r="L599" s="23">
        <f t="shared" si="90"/>
        <v>-1.247139999999991E-2</v>
      </c>
      <c r="M599" s="23">
        <f t="shared" si="87"/>
        <v>-0.17700000000000049</v>
      </c>
    </row>
    <row r="600" spans="1:13" ht="19.5" customHeight="1" x14ac:dyDescent="0.35">
      <c r="A600" t="s">
        <v>4491</v>
      </c>
      <c r="B600" s="8">
        <f t="shared" si="88"/>
        <v>2990</v>
      </c>
      <c r="C600" s="23">
        <v>4.0274799999999997</v>
      </c>
      <c r="D600" s="23">
        <f t="shared" si="82"/>
        <v>4.0270000000000001</v>
      </c>
      <c r="E600" s="23">
        <f t="shared" si="83"/>
        <v>4.6520000000000001</v>
      </c>
      <c r="F600" s="23">
        <f t="shared" si="84"/>
        <v>3.6572929836065571</v>
      </c>
      <c r="G600" s="23">
        <v>4.8267030000000002</v>
      </c>
      <c r="H600" s="23">
        <f t="shared" si="85"/>
        <v>4.827</v>
      </c>
      <c r="I600" s="23">
        <f t="shared" si="86"/>
        <v>4.1458147868852464</v>
      </c>
      <c r="K600" s="23">
        <f t="shared" si="89"/>
        <v>-5.5006000000000551E-3</v>
      </c>
      <c r="L600" s="23">
        <f t="shared" si="90"/>
        <v>-6.0010000000000115E-3</v>
      </c>
      <c r="M600" s="23">
        <f t="shared" si="87"/>
        <v>-0.17499999999999982</v>
      </c>
    </row>
    <row r="601" spans="1:13" ht="19.5" customHeight="1" x14ac:dyDescent="0.35">
      <c r="A601" t="s">
        <v>4492</v>
      </c>
      <c r="B601" s="8">
        <f t="shared" si="88"/>
        <v>2995</v>
      </c>
      <c r="C601" s="23">
        <v>3.9892150000000002</v>
      </c>
      <c r="D601" s="23">
        <f t="shared" si="82"/>
        <v>3.9889999999999999</v>
      </c>
      <c r="E601" s="23">
        <f t="shared" si="83"/>
        <v>4.6139999999999999</v>
      </c>
      <c r="F601" s="23">
        <f t="shared" si="84"/>
        <v>3.6190279836065575</v>
      </c>
      <c r="G601" s="23">
        <v>4.8080499999999997</v>
      </c>
      <c r="H601" s="23">
        <f t="shared" si="85"/>
        <v>4.8079999999999998</v>
      </c>
      <c r="I601" s="23">
        <f t="shared" si="86"/>
        <v>4.1271617868852459</v>
      </c>
      <c r="K601" s="23">
        <f t="shared" si="89"/>
        <v>-7.6529999999999099E-3</v>
      </c>
      <c r="L601" s="23">
        <f t="shared" si="90"/>
        <v>-3.7306000000000951E-3</v>
      </c>
      <c r="M601" s="23">
        <f t="shared" si="87"/>
        <v>-0.19399999999999995</v>
      </c>
    </row>
    <row r="602" spans="1:13" ht="19.5" customHeight="1" x14ac:dyDescent="0.35">
      <c r="A602" t="s">
        <v>4493</v>
      </c>
      <c r="B602" s="8">
        <f t="shared" si="88"/>
        <v>3000</v>
      </c>
      <c r="C602" s="23">
        <v>4.0246279999999999</v>
      </c>
      <c r="D602" s="23">
        <f t="shared" si="82"/>
        <v>4.0250000000000004</v>
      </c>
      <c r="E602" s="23">
        <f t="shared" si="83"/>
        <v>4.6500000000000004</v>
      </c>
      <c r="F602" s="23">
        <f t="shared" si="84"/>
        <v>3.6544409836065572</v>
      </c>
      <c r="G602" s="23">
        <v>4.7635769999999997</v>
      </c>
      <c r="H602" s="23">
        <f t="shared" si="85"/>
        <v>4.7640000000000002</v>
      </c>
      <c r="I602" s="23">
        <f t="shared" si="86"/>
        <v>4.0826887868852459</v>
      </c>
      <c r="K602" s="23">
        <f t="shared" si="89"/>
        <v>7.0825999999999389E-3</v>
      </c>
      <c r="L602" s="23">
        <f t="shared" si="90"/>
        <v>-8.8945999999999973E-3</v>
      </c>
      <c r="M602" s="23">
        <f t="shared" si="87"/>
        <v>-0.11399999999999988</v>
      </c>
    </row>
    <row r="603" spans="1:13" ht="19.5" customHeight="1" x14ac:dyDescent="0.35">
      <c r="A603" t="s">
        <v>4494</v>
      </c>
      <c r="B603" s="8">
        <f t="shared" si="88"/>
        <v>3005</v>
      </c>
      <c r="C603" s="23">
        <v>3.9464239999999999</v>
      </c>
      <c r="D603" s="23">
        <f t="shared" si="82"/>
        <v>3.9460000000000002</v>
      </c>
      <c r="E603" s="23">
        <f t="shared" si="83"/>
        <v>4.5709999999999997</v>
      </c>
      <c r="F603" s="23">
        <f t="shared" si="84"/>
        <v>3.5762369836065573</v>
      </c>
      <c r="G603" s="23">
        <v>4.7090670000000001</v>
      </c>
      <c r="H603" s="23">
        <f t="shared" si="85"/>
        <v>4.7089999999999996</v>
      </c>
      <c r="I603" s="23">
        <f t="shared" si="86"/>
        <v>4.0281787868852463</v>
      </c>
      <c r="K603" s="23">
        <f t="shared" si="89"/>
        <v>-1.5640799999999989E-2</v>
      </c>
      <c r="L603" s="23">
        <f t="shared" si="90"/>
        <v>-1.0901999999999922E-2</v>
      </c>
      <c r="M603" s="23">
        <f t="shared" si="87"/>
        <v>-0.1379999999999999</v>
      </c>
    </row>
    <row r="604" spans="1:13" ht="19.5" customHeight="1" x14ac:dyDescent="0.35">
      <c r="A604" t="s">
        <v>4495</v>
      </c>
      <c r="B604" s="8">
        <f t="shared" si="88"/>
        <v>3010</v>
      </c>
      <c r="C604" s="23">
        <v>3.9590689999999999</v>
      </c>
      <c r="D604" s="23">
        <f t="shared" si="82"/>
        <v>3.9590000000000001</v>
      </c>
      <c r="E604" s="23">
        <f t="shared" si="83"/>
        <v>4.5839999999999996</v>
      </c>
      <c r="F604" s="23">
        <f t="shared" si="84"/>
        <v>3.5888819836065573</v>
      </c>
      <c r="G604" s="23">
        <v>4.6963220000000003</v>
      </c>
      <c r="H604" s="23">
        <f t="shared" si="85"/>
        <v>4.6959999999999997</v>
      </c>
      <c r="I604" s="23">
        <f t="shared" si="86"/>
        <v>4.0154337868852465</v>
      </c>
      <c r="K604" s="23">
        <f t="shared" si="89"/>
        <v>2.5290000000000035E-3</v>
      </c>
      <c r="L604" s="23">
        <f t="shared" si="90"/>
        <v>-2.5489999999999567E-3</v>
      </c>
      <c r="M604" s="23">
        <f t="shared" si="87"/>
        <v>-0.1120000000000001</v>
      </c>
    </row>
    <row r="605" spans="1:13" ht="19.5" customHeight="1" x14ac:dyDescent="0.35">
      <c r="A605" t="s">
        <v>4496</v>
      </c>
      <c r="B605" s="8">
        <f t="shared" si="88"/>
        <v>3015</v>
      </c>
      <c r="C605" s="23">
        <v>3.8817080000000002</v>
      </c>
      <c r="D605" s="23">
        <f t="shared" si="82"/>
        <v>3.8820000000000001</v>
      </c>
      <c r="E605" s="23">
        <f t="shared" si="83"/>
        <v>4.5069999999999997</v>
      </c>
      <c r="F605" s="23">
        <f t="shared" si="84"/>
        <v>3.5115209836065575</v>
      </c>
      <c r="G605" s="23">
        <v>4.6498920000000004</v>
      </c>
      <c r="H605" s="23">
        <f t="shared" si="85"/>
        <v>4.6500000000000004</v>
      </c>
      <c r="I605" s="23">
        <f t="shared" si="86"/>
        <v>3.9690037868852461</v>
      </c>
      <c r="K605" s="23">
        <f t="shared" si="89"/>
        <v>-1.5472199999999959E-2</v>
      </c>
      <c r="L605" s="23">
        <f t="shared" si="90"/>
        <v>-9.2859999999999939E-3</v>
      </c>
      <c r="M605" s="23">
        <f t="shared" si="87"/>
        <v>-0.14300000000000068</v>
      </c>
    </row>
    <row r="606" spans="1:13" ht="19.5" customHeight="1" x14ac:dyDescent="0.35">
      <c r="A606" t="s">
        <v>4497</v>
      </c>
      <c r="B606" s="8">
        <f t="shared" si="88"/>
        <v>3020</v>
      </c>
      <c r="C606" s="23">
        <v>3.8432810000000002</v>
      </c>
      <c r="D606" s="23">
        <f t="shared" si="82"/>
        <v>3.843</v>
      </c>
      <c r="E606" s="23">
        <f t="shared" si="83"/>
        <v>4.468</v>
      </c>
      <c r="F606" s="23">
        <f t="shared" si="84"/>
        <v>3.4730939836065575</v>
      </c>
      <c r="G606" s="23">
        <v>4.6518959999999998</v>
      </c>
      <c r="H606" s="23">
        <f t="shared" si="85"/>
        <v>4.6520000000000001</v>
      </c>
      <c r="I606" s="23">
        <f t="shared" si="86"/>
        <v>3.9710077868852456</v>
      </c>
      <c r="K606" s="23">
        <f t="shared" si="89"/>
        <v>-7.6853999999999976E-3</v>
      </c>
      <c r="L606" s="23">
        <f t="shared" si="90"/>
        <v>4.0079999999989015E-4</v>
      </c>
      <c r="M606" s="23">
        <f t="shared" si="87"/>
        <v>-0.18400000000000016</v>
      </c>
    </row>
    <row r="607" spans="1:13" ht="19.5" customHeight="1" x14ac:dyDescent="0.35">
      <c r="A607" t="s">
        <v>4498</v>
      </c>
      <c r="B607" s="8">
        <f t="shared" si="88"/>
        <v>3025</v>
      </c>
      <c r="C607" s="23">
        <v>3.8675519999999999</v>
      </c>
      <c r="D607" s="23">
        <f t="shared" si="82"/>
        <v>3.8679999999999999</v>
      </c>
      <c r="E607" s="23">
        <f t="shared" si="83"/>
        <v>4.4930000000000003</v>
      </c>
      <c r="F607" s="23">
        <f t="shared" si="84"/>
        <v>3.4973649836065572</v>
      </c>
      <c r="G607" s="23">
        <v>4.6617769999999998</v>
      </c>
      <c r="H607" s="23">
        <f t="shared" si="85"/>
        <v>4.6619999999999999</v>
      </c>
      <c r="I607" s="23">
        <f t="shared" si="86"/>
        <v>3.9808887868852456</v>
      </c>
      <c r="K607" s="23">
        <f t="shared" si="89"/>
        <v>4.8541999999999422E-3</v>
      </c>
      <c r="L607" s="23">
        <f t="shared" si="90"/>
        <v>1.9762000000000056E-3</v>
      </c>
      <c r="M607" s="23">
        <f t="shared" si="87"/>
        <v>-0.16899999999999959</v>
      </c>
    </row>
    <row r="608" spans="1:13" ht="19.5" customHeight="1" x14ac:dyDescent="0.35">
      <c r="A608" t="s">
        <v>4499</v>
      </c>
      <c r="B608" s="8">
        <f t="shared" si="88"/>
        <v>3030</v>
      </c>
      <c r="C608" s="23">
        <v>3.8377119999999998</v>
      </c>
      <c r="D608" s="23">
        <f t="shared" si="82"/>
        <v>3.8380000000000001</v>
      </c>
      <c r="E608" s="23">
        <f t="shared" si="83"/>
        <v>4.4630000000000001</v>
      </c>
      <c r="F608" s="23">
        <f t="shared" si="84"/>
        <v>3.4675249836065571</v>
      </c>
      <c r="G608" s="23">
        <v>4.6056860000000004</v>
      </c>
      <c r="H608" s="23">
        <f t="shared" si="85"/>
        <v>4.6059999999999999</v>
      </c>
      <c r="I608" s="23">
        <f t="shared" si="86"/>
        <v>3.9247977868852462</v>
      </c>
      <c r="K608" s="23">
        <f t="shared" si="89"/>
        <v>-5.9680000000000176E-3</v>
      </c>
      <c r="L608" s="23">
        <f t="shared" si="90"/>
        <v>-1.121819999999989E-2</v>
      </c>
      <c r="M608" s="23">
        <f t="shared" si="87"/>
        <v>-0.14299999999999979</v>
      </c>
    </row>
    <row r="609" spans="1:13" ht="19.5" customHeight="1" x14ac:dyDescent="0.35">
      <c r="A609" t="s">
        <v>4500</v>
      </c>
      <c r="B609" s="8">
        <f t="shared" si="88"/>
        <v>3035</v>
      </c>
      <c r="C609" s="23">
        <v>3.79277</v>
      </c>
      <c r="D609" s="23">
        <f t="shared" si="82"/>
        <v>3.7930000000000001</v>
      </c>
      <c r="E609" s="23">
        <f t="shared" si="83"/>
        <v>4.4180000000000001</v>
      </c>
      <c r="F609" s="23">
        <f t="shared" si="84"/>
        <v>3.4225829836065573</v>
      </c>
      <c r="G609" s="23">
        <v>4.5792929999999998</v>
      </c>
      <c r="H609" s="23">
        <f t="shared" si="85"/>
        <v>4.5789999999999997</v>
      </c>
      <c r="I609" s="23">
        <f t="shared" si="86"/>
        <v>3.8984047868852456</v>
      </c>
      <c r="K609" s="23">
        <f t="shared" si="89"/>
        <v>-8.9883999999999624E-3</v>
      </c>
      <c r="L609" s="23">
        <f t="shared" si="90"/>
        <v>-5.2786000000001106E-3</v>
      </c>
      <c r="M609" s="23">
        <f t="shared" si="87"/>
        <v>-0.16099999999999959</v>
      </c>
    </row>
    <row r="610" spans="1:13" ht="19.5" customHeight="1" x14ac:dyDescent="0.35">
      <c r="A610" t="s">
        <v>4501</v>
      </c>
      <c r="B610" s="8">
        <f t="shared" si="88"/>
        <v>3040</v>
      </c>
      <c r="C610" s="23">
        <v>3.8202039999999999</v>
      </c>
      <c r="D610" s="23">
        <f t="shared" si="82"/>
        <v>3.82</v>
      </c>
      <c r="E610" s="23">
        <f t="shared" si="83"/>
        <v>4.4450000000000003</v>
      </c>
      <c r="F610" s="23">
        <f t="shared" si="84"/>
        <v>3.4500169836065573</v>
      </c>
      <c r="G610" s="23">
        <v>4.6025609999999997</v>
      </c>
      <c r="H610" s="23">
        <f t="shared" si="85"/>
        <v>4.6029999999999998</v>
      </c>
      <c r="I610" s="23">
        <f t="shared" si="86"/>
        <v>3.9216727868852455</v>
      </c>
      <c r="K610" s="23">
        <f t="shared" si="89"/>
        <v>5.4867999999999913E-3</v>
      </c>
      <c r="L610" s="23">
        <f t="shared" si="90"/>
        <v>4.6535999999999687E-3</v>
      </c>
      <c r="M610" s="23">
        <f t="shared" si="87"/>
        <v>-0.15799999999999947</v>
      </c>
    </row>
    <row r="611" spans="1:13" ht="19.5" customHeight="1" x14ac:dyDescent="0.35">
      <c r="A611" t="s">
        <v>4502</v>
      </c>
      <c r="B611" s="8">
        <f t="shared" si="88"/>
        <v>3045</v>
      </c>
      <c r="C611" s="23">
        <v>3.783175</v>
      </c>
      <c r="D611" s="23">
        <f t="shared" si="82"/>
        <v>3.7829999999999999</v>
      </c>
      <c r="E611" s="23">
        <f t="shared" si="83"/>
        <v>4.4079999999999995</v>
      </c>
      <c r="F611" s="23">
        <f t="shared" si="84"/>
        <v>3.4129879836065573</v>
      </c>
      <c r="G611" s="23">
        <v>4.5984749999999996</v>
      </c>
      <c r="H611" s="23">
        <f t="shared" si="85"/>
        <v>4.5979999999999999</v>
      </c>
      <c r="I611" s="23">
        <f t="shared" si="86"/>
        <v>3.9175867868852454</v>
      </c>
      <c r="K611" s="23">
        <f t="shared" si="89"/>
        <v>-7.4057999999999954E-3</v>
      </c>
      <c r="L611" s="23">
        <f t="shared" si="90"/>
        <v>-8.1720000000000685E-4</v>
      </c>
      <c r="M611" s="23">
        <f t="shared" si="87"/>
        <v>-0.19000000000000039</v>
      </c>
    </row>
    <row r="612" spans="1:13" ht="19.5" customHeight="1" x14ac:dyDescent="0.35">
      <c r="A612" t="s">
        <v>4503</v>
      </c>
      <c r="B612" s="8">
        <f t="shared" si="88"/>
        <v>3050</v>
      </c>
      <c r="C612" s="23">
        <v>3.7883110000000002</v>
      </c>
      <c r="D612" s="23">
        <f t="shared" si="82"/>
        <v>3.7879999999999998</v>
      </c>
      <c r="E612" s="23">
        <f t="shared" si="83"/>
        <v>4.4130000000000003</v>
      </c>
      <c r="F612" s="23">
        <f t="shared" si="84"/>
        <v>3.4181239836065576</v>
      </c>
      <c r="G612" s="23">
        <v>4.6004589999999999</v>
      </c>
      <c r="H612" s="23">
        <f t="shared" si="85"/>
        <v>4.5999999999999996</v>
      </c>
      <c r="I612" s="23">
        <f t="shared" si="86"/>
        <v>3.9195707868852456</v>
      </c>
      <c r="K612" s="23">
        <f t="shared" si="89"/>
        <v>1.0272000000000503E-3</v>
      </c>
      <c r="L612" s="23">
        <f t="shared" si="90"/>
        <v>3.9680000000004157E-4</v>
      </c>
      <c r="M612" s="23">
        <f t="shared" si="87"/>
        <v>-0.18699999999999939</v>
      </c>
    </row>
    <row r="613" spans="1:13" ht="19.5" customHeight="1" x14ac:dyDescent="0.35">
      <c r="A613" t="s">
        <v>4504</v>
      </c>
      <c r="B613" s="8">
        <f t="shared" si="88"/>
        <v>3055</v>
      </c>
      <c r="C613" s="23">
        <v>3.7905899999999999</v>
      </c>
      <c r="D613" s="23">
        <f t="shared" si="82"/>
        <v>3.7909999999999999</v>
      </c>
      <c r="E613" s="23">
        <f t="shared" si="83"/>
        <v>4.4160000000000004</v>
      </c>
      <c r="F613" s="23">
        <f t="shared" si="84"/>
        <v>3.4204029836065573</v>
      </c>
      <c r="G613" s="23">
        <v>4.5896220000000003</v>
      </c>
      <c r="H613" s="23">
        <f t="shared" si="85"/>
        <v>4.59</v>
      </c>
      <c r="I613" s="23">
        <f t="shared" si="86"/>
        <v>3.9087337868852461</v>
      </c>
      <c r="K613" s="23">
        <f t="shared" si="89"/>
        <v>4.5579999999993958E-4</v>
      </c>
      <c r="L613" s="23">
        <f t="shared" si="90"/>
        <v>-2.1673999999999084E-3</v>
      </c>
      <c r="M613" s="23">
        <f t="shared" si="87"/>
        <v>-0.17399999999999949</v>
      </c>
    </row>
    <row r="614" spans="1:13" ht="19.5" customHeight="1" x14ac:dyDescent="0.35">
      <c r="A614" t="s">
        <v>4505</v>
      </c>
      <c r="B614" s="8">
        <f t="shared" si="88"/>
        <v>3060</v>
      </c>
      <c r="C614" s="23">
        <v>3.8734160000000002</v>
      </c>
      <c r="D614" s="23">
        <f t="shared" si="82"/>
        <v>3.8730000000000002</v>
      </c>
      <c r="E614" s="23">
        <f t="shared" si="83"/>
        <v>4.4980000000000002</v>
      </c>
      <c r="F614" s="23">
        <f t="shared" si="84"/>
        <v>3.5032289836065575</v>
      </c>
      <c r="G614" s="23">
        <v>4.6356409999999997</v>
      </c>
      <c r="H614" s="23">
        <f t="shared" si="85"/>
        <v>4.6360000000000001</v>
      </c>
      <c r="I614" s="23">
        <f t="shared" si="86"/>
        <v>3.9547527868852455</v>
      </c>
      <c r="K614" s="23">
        <f t="shared" si="89"/>
        <v>1.6565200000000058E-2</v>
      </c>
      <c r="L614" s="23">
        <f t="shared" si="90"/>
        <v>9.2037999999998732E-3</v>
      </c>
      <c r="M614" s="23">
        <f t="shared" si="87"/>
        <v>-0.1379999999999999</v>
      </c>
    </row>
    <row r="615" spans="1:13" ht="19.5" customHeight="1" x14ac:dyDescent="0.35">
      <c r="A615" t="s">
        <v>4506</v>
      </c>
      <c r="B615" s="8">
        <f t="shared" si="88"/>
        <v>3065</v>
      </c>
      <c r="C615" s="23">
        <v>3.9472139999999998</v>
      </c>
      <c r="D615" s="23">
        <f t="shared" si="82"/>
        <v>3.9470000000000001</v>
      </c>
      <c r="E615" s="23">
        <f t="shared" si="83"/>
        <v>4.5720000000000001</v>
      </c>
      <c r="F615" s="23">
        <f t="shared" si="84"/>
        <v>3.5770269836065571</v>
      </c>
      <c r="G615" s="23">
        <v>4.6904219999999999</v>
      </c>
      <c r="H615" s="23">
        <f t="shared" si="85"/>
        <v>4.6900000000000004</v>
      </c>
      <c r="I615" s="23">
        <f t="shared" si="86"/>
        <v>4.0095337868852461</v>
      </c>
      <c r="K615" s="23">
        <f t="shared" si="89"/>
        <v>1.4759599999999918E-2</v>
      </c>
      <c r="L615" s="23">
        <f t="shared" si="90"/>
        <v>1.0956200000000037E-2</v>
      </c>
      <c r="M615" s="23">
        <f t="shared" si="87"/>
        <v>-0.11800000000000033</v>
      </c>
    </row>
    <row r="616" spans="1:13" ht="19.5" customHeight="1" x14ac:dyDescent="0.35">
      <c r="A616" t="s">
        <v>4507</v>
      </c>
      <c r="B616" s="8">
        <f t="shared" si="88"/>
        <v>3070</v>
      </c>
      <c r="C616" s="23">
        <v>4.042961</v>
      </c>
      <c r="D616" s="23">
        <f t="shared" si="82"/>
        <v>4.0430000000000001</v>
      </c>
      <c r="E616" s="23">
        <f t="shared" si="83"/>
        <v>4.6680000000000001</v>
      </c>
      <c r="F616" s="23">
        <f t="shared" si="84"/>
        <v>3.6727739836065574</v>
      </c>
      <c r="G616" s="23">
        <v>4.7698590000000003</v>
      </c>
      <c r="H616" s="23">
        <f t="shared" si="85"/>
        <v>4.7699999999999996</v>
      </c>
      <c r="I616" s="23">
        <f t="shared" si="86"/>
        <v>4.0889707868852465</v>
      </c>
      <c r="K616" s="23">
        <f t="shared" si="89"/>
        <v>1.9149400000000049E-2</v>
      </c>
      <c r="L616" s="23">
        <f t="shared" si="90"/>
        <v>1.5887400000000086E-2</v>
      </c>
      <c r="M616" s="23">
        <f t="shared" si="87"/>
        <v>-0.10199999999999942</v>
      </c>
    </row>
    <row r="617" spans="1:13" ht="19.5" customHeight="1" x14ac:dyDescent="0.35">
      <c r="A617" t="s">
        <v>4508</v>
      </c>
      <c r="B617" s="8">
        <f t="shared" si="88"/>
        <v>3075</v>
      </c>
      <c r="C617" s="23">
        <v>4.2069070000000002</v>
      </c>
      <c r="D617" s="23">
        <f t="shared" si="82"/>
        <v>4.2069999999999999</v>
      </c>
      <c r="E617" s="23">
        <f t="shared" si="83"/>
        <v>4.8319999999999999</v>
      </c>
      <c r="F617" s="23">
        <f t="shared" si="84"/>
        <v>3.8367199836065575</v>
      </c>
      <c r="G617" s="23">
        <v>4.9477820000000001</v>
      </c>
      <c r="H617" s="23">
        <f t="shared" si="85"/>
        <v>4.9480000000000004</v>
      </c>
      <c r="I617" s="23">
        <f t="shared" si="86"/>
        <v>4.2668937868852463</v>
      </c>
      <c r="K617" s="23">
        <f t="shared" si="89"/>
        <v>3.2789200000000032E-2</v>
      </c>
      <c r="L617" s="23">
        <f t="shared" si="90"/>
        <v>3.5584599999999966E-2</v>
      </c>
      <c r="M617" s="23">
        <f t="shared" si="87"/>
        <v>-0.11600000000000055</v>
      </c>
    </row>
    <row r="618" spans="1:13" ht="19.5" customHeight="1" x14ac:dyDescent="0.35">
      <c r="A618" t="s">
        <v>4509</v>
      </c>
      <c r="B618" s="8">
        <f t="shared" si="88"/>
        <v>3080</v>
      </c>
      <c r="C618" s="23">
        <v>4.44923</v>
      </c>
      <c r="D618" s="23">
        <f t="shared" si="82"/>
        <v>4.4489999999999998</v>
      </c>
      <c r="E618" s="23">
        <f t="shared" si="83"/>
        <v>5.0739999999999998</v>
      </c>
      <c r="F618" s="23">
        <f t="shared" si="84"/>
        <v>4.0790429836065574</v>
      </c>
      <c r="G618" s="23">
        <v>5.1065990000000001</v>
      </c>
      <c r="H618" s="23">
        <f t="shared" si="85"/>
        <v>5.1070000000000002</v>
      </c>
      <c r="I618" s="23">
        <f t="shared" si="86"/>
        <v>4.4257107868852463</v>
      </c>
      <c r="K618" s="23">
        <f t="shared" si="89"/>
        <v>4.8464599999999969E-2</v>
      </c>
      <c r="L618" s="23">
        <f t="shared" si="90"/>
        <v>3.1763399999999997E-2</v>
      </c>
      <c r="M618" s="23">
        <f t="shared" si="87"/>
        <v>-3.3000000000000362E-2</v>
      </c>
    </row>
    <row r="619" spans="1:13" ht="19.5" customHeight="1" x14ac:dyDescent="0.35">
      <c r="A619" t="s">
        <v>4510</v>
      </c>
      <c r="B619" s="8">
        <f t="shared" si="88"/>
        <v>3085</v>
      </c>
      <c r="C619" s="23">
        <v>4.619154</v>
      </c>
      <c r="D619" s="23">
        <f t="shared" si="82"/>
        <v>4.6189999999999998</v>
      </c>
      <c r="E619" s="23">
        <f t="shared" si="83"/>
        <v>5.2439999999999998</v>
      </c>
      <c r="F619" s="23">
        <f t="shared" si="84"/>
        <v>4.2489669836065573</v>
      </c>
      <c r="G619" s="23">
        <v>5.3424209999999999</v>
      </c>
      <c r="H619" s="23">
        <f t="shared" si="85"/>
        <v>5.3419999999999996</v>
      </c>
      <c r="I619" s="23">
        <f t="shared" si="86"/>
        <v>4.6615327868852461</v>
      </c>
      <c r="K619" s="23">
        <f t="shared" si="89"/>
        <v>3.3984799999999996E-2</v>
      </c>
      <c r="L619" s="23">
        <f t="shared" si="90"/>
        <v>4.7164399999999954E-2</v>
      </c>
      <c r="M619" s="23">
        <f t="shared" si="87"/>
        <v>-9.7999999999999865E-2</v>
      </c>
    </row>
    <row r="620" spans="1:13" ht="19.5" customHeight="1" x14ac:dyDescent="0.35">
      <c r="A620" t="s">
        <v>4511</v>
      </c>
      <c r="B620" s="8">
        <f t="shared" si="88"/>
        <v>3090</v>
      </c>
      <c r="C620" s="23">
        <v>4.9130099999999999</v>
      </c>
      <c r="D620" s="23">
        <f t="shared" si="82"/>
        <v>4.9130000000000003</v>
      </c>
      <c r="E620" s="23">
        <f t="shared" si="83"/>
        <v>5.5380000000000003</v>
      </c>
      <c r="F620" s="23">
        <f t="shared" si="84"/>
        <v>4.5428229836065572</v>
      </c>
      <c r="G620" s="23">
        <v>5.5782340000000001</v>
      </c>
      <c r="H620" s="23">
        <f t="shared" si="85"/>
        <v>5.5780000000000003</v>
      </c>
      <c r="I620" s="23">
        <f t="shared" si="86"/>
        <v>4.8973457868852464</v>
      </c>
      <c r="K620" s="23">
        <f t="shared" si="89"/>
        <v>5.8771199999999982E-2</v>
      </c>
      <c r="L620" s="23">
        <f t="shared" si="90"/>
        <v>4.7162600000000054E-2</v>
      </c>
      <c r="M620" s="23">
        <f t="shared" si="87"/>
        <v>-4.0000000000000036E-2</v>
      </c>
    </row>
    <row r="621" spans="1:13" ht="19.5" customHeight="1" x14ac:dyDescent="0.35">
      <c r="A621" t="s">
        <v>4512</v>
      </c>
      <c r="B621" s="8">
        <f t="shared" si="88"/>
        <v>3095</v>
      </c>
      <c r="C621" s="23">
        <v>5.2163919999999999</v>
      </c>
      <c r="D621" s="23">
        <f t="shared" si="82"/>
        <v>5.2160000000000002</v>
      </c>
      <c r="E621" s="23">
        <f t="shared" si="83"/>
        <v>5.8410000000000002</v>
      </c>
      <c r="F621" s="23">
        <f t="shared" si="84"/>
        <v>4.8462049836065573</v>
      </c>
      <c r="G621" s="23">
        <v>5.8230890000000004</v>
      </c>
      <c r="H621" s="23">
        <f t="shared" si="85"/>
        <v>5.8230000000000004</v>
      </c>
      <c r="I621" s="23">
        <f t="shared" si="86"/>
        <v>5.1422007868852466</v>
      </c>
      <c r="K621" s="23">
        <f t="shared" si="89"/>
        <v>6.0676400000000005E-2</v>
      </c>
      <c r="L621" s="23">
        <f t="shared" si="90"/>
        <v>4.8971000000000056E-2</v>
      </c>
      <c r="M621" s="23">
        <f t="shared" si="87"/>
        <v>1.7999999999999794E-2</v>
      </c>
    </row>
    <row r="622" spans="1:13" ht="19.5" customHeight="1" x14ac:dyDescent="0.35">
      <c r="A622" t="s">
        <v>4513</v>
      </c>
      <c r="B622" s="8">
        <f t="shared" si="88"/>
        <v>3100</v>
      </c>
      <c r="C622" s="23">
        <v>5.5625770000000001</v>
      </c>
      <c r="D622" s="23">
        <f t="shared" si="82"/>
        <v>5.5629999999999997</v>
      </c>
      <c r="E622" s="23">
        <f t="shared" si="83"/>
        <v>6.1879999999999997</v>
      </c>
      <c r="F622" s="23">
        <f t="shared" si="84"/>
        <v>5.1923899836065575</v>
      </c>
      <c r="G622" s="23">
        <v>6.106643</v>
      </c>
      <c r="H622" s="23">
        <f t="shared" si="85"/>
        <v>6.1070000000000002</v>
      </c>
      <c r="I622" s="23">
        <f t="shared" si="86"/>
        <v>5.4257547868852463</v>
      </c>
      <c r="K622" s="23">
        <f t="shared" si="89"/>
        <v>6.9237000000000035E-2</v>
      </c>
      <c r="L622" s="23">
        <f t="shared" si="90"/>
        <v>5.6710799999999929E-2</v>
      </c>
      <c r="M622" s="23">
        <f t="shared" si="87"/>
        <v>8.0999999999999517E-2</v>
      </c>
    </row>
    <row r="623" spans="1:13" ht="19.5" customHeight="1" x14ac:dyDescent="0.35">
      <c r="A623" t="s">
        <v>4514</v>
      </c>
      <c r="B623" s="8">
        <f t="shared" si="88"/>
        <v>3105</v>
      </c>
      <c r="C623" s="23">
        <v>5.8483359999999998</v>
      </c>
      <c r="D623" s="23">
        <f t="shared" si="82"/>
        <v>5.8479999999999999</v>
      </c>
      <c r="E623" s="23">
        <f t="shared" si="83"/>
        <v>6.4729999999999999</v>
      </c>
      <c r="F623" s="23">
        <f t="shared" si="84"/>
        <v>5.4781489836065571</v>
      </c>
      <c r="G623" s="23">
        <v>6.3849539999999996</v>
      </c>
      <c r="H623" s="23">
        <f t="shared" si="85"/>
        <v>6.3849999999999998</v>
      </c>
      <c r="I623" s="23">
        <f t="shared" si="86"/>
        <v>5.7040657868852458</v>
      </c>
      <c r="K623" s="23">
        <f t="shared" si="89"/>
        <v>5.7151799999999933E-2</v>
      </c>
      <c r="L623" s="23">
        <f t="shared" si="90"/>
        <v>5.5662199999999905E-2</v>
      </c>
      <c r="M623" s="23">
        <f t="shared" si="87"/>
        <v>8.8000000000000078E-2</v>
      </c>
    </row>
    <row r="624" spans="1:13" ht="19.5" customHeight="1" x14ac:dyDescent="0.35">
      <c r="A624" t="s">
        <v>4515</v>
      </c>
      <c r="B624" s="8">
        <f t="shared" si="88"/>
        <v>3110</v>
      </c>
      <c r="C624" s="23">
        <v>6.1479229999999996</v>
      </c>
      <c r="D624" s="23">
        <f t="shared" si="82"/>
        <v>6.1479999999999997</v>
      </c>
      <c r="E624" s="23">
        <f t="shared" si="83"/>
        <v>6.7729999999999997</v>
      </c>
      <c r="F624" s="23">
        <f t="shared" si="84"/>
        <v>5.7777359836065569</v>
      </c>
      <c r="G624" s="23">
        <v>6.6732649999999998</v>
      </c>
      <c r="H624" s="23">
        <f t="shared" si="85"/>
        <v>6.673</v>
      </c>
      <c r="I624" s="23">
        <f t="shared" si="86"/>
        <v>5.992376786885246</v>
      </c>
      <c r="K624" s="23">
        <f t="shared" si="89"/>
        <v>5.9917399999999968E-2</v>
      </c>
      <c r="L624" s="23">
        <f t="shared" si="90"/>
        <v>5.7662200000000038E-2</v>
      </c>
      <c r="M624" s="23">
        <f t="shared" si="87"/>
        <v>9.9999999999999645E-2</v>
      </c>
    </row>
    <row r="625" spans="1:13" ht="19.5" customHeight="1" x14ac:dyDescent="0.35">
      <c r="A625" t="s">
        <v>4516</v>
      </c>
      <c r="B625" s="8">
        <f t="shared" si="88"/>
        <v>3115</v>
      </c>
      <c r="C625" s="23">
        <v>6.4169109999999998</v>
      </c>
      <c r="D625" s="23">
        <f t="shared" si="82"/>
        <v>6.4169999999999998</v>
      </c>
      <c r="E625" s="23">
        <f t="shared" si="83"/>
        <v>7.0419999999999998</v>
      </c>
      <c r="F625" s="23">
        <f t="shared" si="84"/>
        <v>6.0467239836065572</v>
      </c>
      <c r="G625" s="23">
        <v>6.9427510000000003</v>
      </c>
      <c r="H625" s="23">
        <f t="shared" si="85"/>
        <v>6.9429999999999996</v>
      </c>
      <c r="I625" s="23">
        <f t="shared" si="86"/>
        <v>6.2618627868852466</v>
      </c>
      <c r="K625" s="23">
        <f t="shared" si="89"/>
        <v>5.3797600000000043E-2</v>
      </c>
      <c r="L625" s="23">
        <f t="shared" si="90"/>
        <v>5.389720000000011E-2</v>
      </c>
      <c r="M625" s="23">
        <f t="shared" si="87"/>
        <v>9.9000000000000199E-2</v>
      </c>
    </row>
    <row r="626" spans="1:13" ht="19.5" customHeight="1" x14ac:dyDescent="0.35">
      <c r="A626" t="s">
        <v>4517</v>
      </c>
      <c r="B626" s="8">
        <f t="shared" si="88"/>
        <v>3120</v>
      </c>
      <c r="C626" s="23">
        <v>6.6680169999999999</v>
      </c>
      <c r="D626" s="23">
        <f t="shared" si="82"/>
        <v>6.6680000000000001</v>
      </c>
      <c r="E626" s="23">
        <f t="shared" si="83"/>
        <v>7.2930000000000001</v>
      </c>
      <c r="F626" s="23">
        <f t="shared" si="84"/>
        <v>6.2978299836065572</v>
      </c>
      <c r="G626" s="23">
        <v>7.1973719999999997</v>
      </c>
      <c r="H626" s="23">
        <f t="shared" si="85"/>
        <v>7.1970000000000001</v>
      </c>
      <c r="I626" s="23">
        <f t="shared" si="86"/>
        <v>6.5164837868852459</v>
      </c>
      <c r="K626" s="23">
        <f t="shared" si="89"/>
        <v>5.0221200000000008E-2</v>
      </c>
      <c r="L626" s="23">
        <f t="shared" si="90"/>
        <v>5.0924199999999864E-2</v>
      </c>
      <c r="M626" s="23">
        <f t="shared" si="87"/>
        <v>9.6000000000000085E-2</v>
      </c>
    </row>
    <row r="627" spans="1:13" ht="19.5" customHeight="1" x14ac:dyDescent="0.35">
      <c r="A627" t="s">
        <v>4518</v>
      </c>
      <c r="B627" s="8">
        <f t="shared" si="88"/>
        <v>3125</v>
      </c>
      <c r="C627" s="23">
        <v>6.8584690000000004</v>
      </c>
      <c r="D627" s="23">
        <f t="shared" si="82"/>
        <v>6.8579999999999997</v>
      </c>
      <c r="E627" s="23">
        <f t="shared" si="83"/>
        <v>7.4829999999999997</v>
      </c>
      <c r="F627" s="23">
        <f t="shared" si="84"/>
        <v>6.4882819836065577</v>
      </c>
      <c r="G627" s="23">
        <v>7.4501590000000002</v>
      </c>
      <c r="H627" s="23">
        <f t="shared" si="85"/>
        <v>7.45</v>
      </c>
      <c r="I627" s="23">
        <f t="shared" si="86"/>
        <v>6.7692707868852464</v>
      </c>
      <c r="K627" s="23">
        <f t="shared" si="89"/>
        <v>3.8090400000000101E-2</v>
      </c>
      <c r="L627" s="23">
        <f t="shared" si="90"/>
        <v>5.0557400000000106E-2</v>
      </c>
      <c r="M627" s="23">
        <f t="shared" si="87"/>
        <v>3.2999999999999474E-2</v>
      </c>
    </row>
    <row r="628" spans="1:13" ht="19.5" customHeight="1" x14ac:dyDescent="0.35">
      <c r="A628" t="s">
        <v>4519</v>
      </c>
      <c r="B628" s="8">
        <f t="shared" si="88"/>
        <v>3130</v>
      </c>
      <c r="C628" s="23">
        <v>7.0987460000000002</v>
      </c>
      <c r="D628" s="23">
        <f t="shared" si="82"/>
        <v>7.0990000000000002</v>
      </c>
      <c r="E628" s="23">
        <f t="shared" si="83"/>
        <v>7.7240000000000002</v>
      </c>
      <c r="F628" s="23">
        <f t="shared" si="84"/>
        <v>6.7285589836065576</v>
      </c>
      <c r="G628" s="23">
        <v>7.6869719999999999</v>
      </c>
      <c r="H628" s="23">
        <f t="shared" si="85"/>
        <v>7.6870000000000003</v>
      </c>
      <c r="I628" s="23">
        <f t="shared" si="86"/>
        <v>7.0060837868852461</v>
      </c>
      <c r="K628" s="23">
        <f t="shared" si="89"/>
        <v>4.805539999999997E-2</v>
      </c>
      <c r="L628" s="23">
        <f t="shared" si="90"/>
        <v>4.7362599999999942E-2</v>
      </c>
      <c r="M628" s="23">
        <f t="shared" si="87"/>
        <v>3.6999999999999922E-2</v>
      </c>
    </row>
    <row r="629" spans="1:13" ht="19.5" customHeight="1" x14ac:dyDescent="0.35">
      <c r="A629" t="s">
        <v>4520</v>
      </c>
      <c r="B629" s="8">
        <f t="shared" si="88"/>
        <v>3135</v>
      </c>
      <c r="C629" s="23">
        <v>7.3201850000000004</v>
      </c>
      <c r="D629" s="23">
        <f t="shared" si="82"/>
        <v>7.32</v>
      </c>
      <c r="E629" s="23">
        <f t="shared" si="83"/>
        <v>7.9450000000000003</v>
      </c>
      <c r="F629" s="23">
        <f t="shared" si="84"/>
        <v>6.9499979836065577</v>
      </c>
      <c r="G629" s="23">
        <v>7.8937489999999997</v>
      </c>
      <c r="H629" s="23">
        <f t="shared" si="85"/>
        <v>7.8940000000000001</v>
      </c>
      <c r="I629" s="23">
        <f t="shared" si="86"/>
        <v>7.2128607868852459</v>
      </c>
      <c r="K629" s="23">
        <f t="shared" si="89"/>
        <v>4.428780000000003E-2</v>
      </c>
      <c r="L629" s="23">
        <f t="shared" si="90"/>
        <v>4.1355399999999952E-2</v>
      </c>
      <c r="M629" s="23">
        <f t="shared" si="87"/>
        <v>5.1000000000000156E-2</v>
      </c>
    </row>
    <row r="630" spans="1:13" ht="19.5" customHeight="1" x14ac:dyDescent="0.35">
      <c r="A630" t="s">
        <v>4521</v>
      </c>
      <c r="B630" s="8">
        <f t="shared" si="88"/>
        <v>3140</v>
      </c>
      <c r="C630" s="23">
        <v>7.500483</v>
      </c>
      <c r="D630" s="23">
        <f t="shared" si="82"/>
        <v>7.5</v>
      </c>
      <c r="E630" s="23">
        <f t="shared" si="83"/>
        <v>8.125</v>
      </c>
      <c r="F630" s="23">
        <f t="shared" si="84"/>
        <v>7.1302959836065574</v>
      </c>
      <c r="G630" s="23">
        <v>8.0885309999999997</v>
      </c>
      <c r="H630" s="23">
        <f t="shared" si="85"/>
        <v>8.0890000000000004</v>
      </c>
      <c r="I630" s="23">
        <f t="shared" si="86"/>
        <v>7.4076427868852459</v>
      </c>
      <c r="K630" s="23">
        <f t="shared" si="89"/>
        <v>3.6059599999999928E-2</v>
      </c>
      <c r="L630" s="23">
        <f t="shared" si="90"/>
        <v>3.8956400000000002E-2</v>
      </c>
      <c r="M630" s="23">
        <f t="shared" si="87"/>
        <v>3.5999999999999588E-2</v>
      </c>
    </row>
    <row r="631" spans="1:13" ht="19.5" customHeight="1" x14ac:dyDescent="0.35">
      <c r="A631" t="s">
        <v>4522</v>
      </c>
      <c r="B631" s="8">
        <f t="shared" si="88"/>
        <v>3145</v>
      </c>
      <c r="C631" s="23">
        <v>7.6564430000000003</v>
      </c>
      <c r="D631" s="23">
        <f t="shared" si="82"/>
        <v>7.6559999999999997</v>
      </c>
      <c r="E631" s="23">
        <f t="shared" si="83"/>
        <v>8.2809999999999988</v>
      </c>
      <c r="F631" s="23">
        <f t="shared" si="84"/>
        <v>7.2862559836065577</v>
      </c>
      <c r="G631" s="23">
        <v>8.2726919999999993</v>
      </c>
      <c r="H631" s="23">
        <f t="shared" si="85"/>
        <v>8.2729999999999997</v>
      </c>
      <c r="I631" s="23">
        <f t="shared" si="86"/>
        <v>7.5918037868852455</v>
      </c>
      <c r="K631" s="23">
        <f t="shared" si="89"/>
        <v>3.1192000000000063E-2</v>
      </c>
      <c r="L631" s="23">
        <f t="shared" si="90"/>
        <v>3.6832199999999912E-2</v>
      </c>
      <c r="M631" s="23">
        <f t="shared" si="87"/>
        <v>7.9999999999991189E-3</v>
      </c>
    </row>
    <row r="632" spans="1:13" ht="19.5" customHeight="1" x14ac:dyDescent="0.35">
      <c r="A632" t="s">
        <v>4523</v>
      </c>
      <c r="B632" s="8">
        <f t="shared" si="88"/>
        <v>3150</v>
      </c>
      <c r="C632" s="23">
        <v>7.8191030000000001</v>
      </c>
      <c r="D632" s="23">
        <f t="shared" si="82"/>
        <v>7.819</v>
      </c>
      <c r="E632" s="23">
        <f t="shared" si="83"/>
        <v>8.4439999999999991</v>
      </c>
      <c r="F632" s="23">
        <f t="shared" si="84"/>
        <v>7.4489159836065575</v>
      </c>
      <c r="G632" s="23">
        <v>8.4269320000000008</v>
      </c>
      <c r="H632" s="23">
        <f t="shared" si="85"/>
        <v>8.4269999999999996</v>
      </c>
      <c r="I632" s="23">
        <f t="shared" si="86"/>
        <v>7.746043786885247</v>
      </c>
      <c r="K632" s="23">
        <f t="shared" si="89"/>
        <v>3.2531999999999964E-2</v>
      </c>
      <c r="L632" s="23">
        <f t="shared" si="90"/>
        <v>3.0848000000000299E-2</v>
      </c>
      <c r="M632" s="23">
        <f t="shared" si="87"/>
        <v>1.699999999999946E-2</v>
      </c>
    </row>
    <row r="633" spans="1:13" ht="19.5" customHeight="1" x14ac:dyDescent="0.35">
      <c r="A633" t="s">
        <v>4524</v>
      </c>
      <c r="B633" s="8">
        <f t="shared" si="88"/>
        <v>3155</v>
      </c>
      <c r="C633" s="23">
        <v>7.9155829999999998</v>
      </c>
      <c r="D633" s="23">
        <f t="shared" si="82"/>
        <v>7.9160000000000004</v>
      </c>
      <c r="E633" s="23">
        <f t="shared" si="83"/>
        <v>8.5410000000000004</v>
      </c>
      <c r="F633" s="23">
        <f t="shared" si="84"/>
        <v>7.5453959836065572</v>
      </c>
      <c r="G633" s="23">
        <v>8.5559349999999998</v>
      </c>
      <c r="H633" s="23">
        <f t="shared" si="85"/>
        <v>8.5559999999999992</v>
      </c>
      <c r="I633" s="23">
        <f t="shared" si="86"/>
        <v>7.8750467868852461</v>
      </c>
      <c r="K633" s="23">
        <f t="shared" si="89"/>
        <v>1.9295999999999935E-2</v>
      </c>
      <c r="L633" s="23">
        <f t="shared" si="90"/>
        <v>2.580059999999982E-2</v>
      </c>
      <c r="M633" s="23">
        <f t="shared" si="87"/>
        <v>-1.4999999999998792E-2</v>
      </c>
    </row>
    <row r="634" spans="1:13" ht="19.5" customHeight="1" x14ac:dyDescent="0.35">
      <c r="A634" t="s">
        <v>4525</v>
      </c>
      <c r="B634" s="8">
        <f t="shared" si="88"/>
        <v>3160</v>
      </c>
      <c r="C634" s="23">
        <v>8.0534009999999991</v>
      </c>
      <c r="D634" s="23">
        <f t="shared" si="82"/>
        <v>8.0530000000000008</v>
      </c>
      <c r="E634" s="23">
        <f t="shared" si="83"/>
        <v>8.6780000000000008</v>
      </c>
      <c r="F634" s="23">
        <f t="shared" si="84"/>
        <v>7.6832139836065565</v>
      </c>
      <c r="G634" s="23">
        <v>8.6815669999999994</v>
      </c>
      <c r="H634" s="23">
        <f t="shared" si="85"/>
        <v>8.6820000000000004</v>
      </c>
      <c r="I634" s="23">
        <f t="shared" si="86"/>
        <v>8.0006787868852456</v>
      </c>
      <c r="K634" s="23">
        <f t="shared" si="89"/>
        <v>2.7563599999999865E-2</v>
      </c>
      <c r="L634" s="23">
        <f t="shared" si="90"/>
        <v>2.5126399999999903E-2</v>
      </c>
      <c r="M634" s="23">
        <f t="shared" si="87"/>
        <v>-3.9999999999995595E-3</v>
      </c>
    </row>
    <row r="635" spans="1:13" ht="19.5" customHeight="1" x14ac:dyDescent="0.35">
      <c r="A635" t="s">
        <v>4526</v>
      </c>
      <c r="B635" s="8">
        <f t="shared" si="88"/>
        <v>3165</v>
      </c>
      <c r="C635" s="23">
        <v>8.0947630000000004</v>
      </c>
      <c r="D635" s="23">
        <f t="shared" si="82"/>
        <v>8.0950000000000006</v>
      </c>
      <c r="E635" s="23">
        <f t="shared" si="83"/>
        <v>8.7200000000000006</v>
      </c>
      <c r="F635" s="23">
        <f t="shared" si="84"/>
        <v>7.7245759836065577</v>
      </c>
      <c r="G635" s="23">
        <v>8.7836719999999993</v>
      </c>
      <c r="H635" s="23">
        <f t="shared" si="85"/>
        <v>8.7840000000000007</v>
      </c>
      <c r="I635" s="23">
        <f t="shared" si="86"/>
        <v>8.1027837868852455</v>
      </c>
      <c r="K635" s="23">
        <f t="shared" si="89"/>
        <v>8.2724000000002455E-3</v>
      </c>
      <c r="L635" s="23">
        <f t="shared" si="90"/>
        <v>2.0420999999999977E-2</v>
      </c>
      <c r="M635" s="23">
        <f t="shared" si="87"/>
        <v>-6.4000000000000057E-2</v>
      </c>
    </row>
    <row r="636" spans="1:13" ht="19.5" customHeight="1" x14ac:dyDescent="0.35">
      <c r="A636" t="s">
        <v>4527</v>
      </c>
      <c r="B636" s="8">
        <f t="shared" si="88"/>
        <v>3170</v>
      </c>
      <c r="C636" s="23">
        <v>8.1902170000000005</v>
      </c>
      <c r="D636" s="23">
        <f t="shared" si="82"/>
        <v>8.19</v>
      </c>
      <c r="E636" s="23">
        <f t="shared" si="83"/>
        <v>8.8149999999999995</v>
      </c>
      <c r="F636" s="23">
        <f t="shared" si="84"/>
        <v>7.8200299836065579</v>
      </c>
      <c r="G636" s="23">
        <v>8.8673020000000005</v>
      </c>
      <c r="H636" s="23">
        <f t="shared" si="85"/>
        <v>8.8670000000000009</v>
      </c>
      <c r="I636" s="23">
        <f t="shared" si="86"/>
        <v>8.1864137868852467</v>
      </c>
      <c r="K636" s="23">
        <f t="shared" si="89"/>
        <v>1.9090800000000029E-2</v>
      </c>
      <c r="L636" s="23">
        <f t="shared" si="90"/>
        <v>1.6726000000000241E-2</v>
      </c>
      <c r="M636" s="23">
        <f t="shared" si="87"/>
        <v>-5.2000000000001378E-2</v>
      </c>
    </row>
    <row r="637" spans="1:13" ht="19.5" customHeight="1" x14ac:dyDescent="0.35">
      <c r="A637" t="s">
        <v>4528</v>
      </c>
      <c r="B637" s="8">
        <f t="shared" si="88"/>
        <v>3175</v>
      </c>
      <c r="C637" s="23">
        <v>8.2610930000000007</v>
      </c>
      <c r="D637" s="23">
        <f t="shared" si="82"/>
        <v>8.2609999999999992</v>
      </c>
      <c r="E637" s="23">
        <f t="shared" si="83"/>
        <v>8.8859999999999992</v>
      </c>
      <c r="F637" s="23">
        <f t="shared" si="84"/>
        <v>7.890905983606558</v>
      </c>
      <c r="G637" s="23">
        <v>8.9299940000000007</v>
      </c>
      <c r="H637" s="23">
        <f t="shared" si="85"/>
        <v>8.93</v>
      </c>
      <c r="I637" s="23">
        <f t="shared" si="86"/>
        <v>8.2491057868852469</v>
      </c>
      <c r="K637" s="23">
        <f t="shared" si="89"/>
        <v>1.4175200000000032E-2</v>
      </c>
      <c r="L637" s="23">
        <f t="shared" si="90"/>
        <v>1.2538400000000038E-2</v>
      </c>
      <c r="M637" s="23">
        <f t="shared" si="87"/>
        <v>-4.4000000000000483E-2</v>
      </c>
    </row>
    <row r="638" spans="1:13" ht="19.5" customHeight="1" x14ac:dyDescent="0.35">
      <c r="A638" t="s">
        <v>4529</v>
      </c>
      <c r="B638" s="8">
        <f t="shared" si="88"/>
        <v>3180</v>
      </c>
      <c r="C638" s="23">
        <v>8.2734819999999996</v>
      </c>
      <c r="D638" s="23">
        <f t="shared" si="82"/>
        <v>8.2729999999999997</v>
      </c>
      <c r="E638" s="23">
        <f t="shared" si="83"/>
        <v>8.8979999999999997</v>
      </c>
      <c r="F638" s="23">
        <f t="shared" si="84"/>
        <v>7.9032949836065569</v>
      </c>
      <c r="G638" s="23">
        <v>8.9830520000000007</v>
      </c>
      <c r="H638" s="23">
        <f t="shared" si="85"/>
        <v>8.9830000000000005</v>
      </c>
      <c r="I638" s="23">
        <f t="shared" si="86"/>
        <v>8.3021637868852469</v>
      </c>
      <c r="K638" s="23">
        <f t="shared" si="89"/>
        <v>2.4777999999997745E-3</v>
      </c>
      <c r="L638" s="23">
        <f t="shared" si="90"/>
        <v>1.0611600000000009E-2</v>
      </c>
      <c r="M638" s="23">
        <f t="shared" si="87"/>
        <v>-8.5000000000000853E-2</v>
      </c>
    </row>
    <row r="639" spans="1:13" ht="19.5" customHeight="1" x14ac:dyDescent="0.35">
      <c r="A639" t="s">
        <v>4530</v>
      </c>
      <c r="B639" s="8">
        <f t="shared" si="88"/>
        <v>3185</v>
      </c>
      <c r="C639" s="23">
        <v>8.3564209999999992</v>
      </c>
      <c r="D639" s="23">
        <f t="shared" si="82"/>
        <v>8.3559999999999999</v>
      </c>
      <c r="E639" s="23">
        <f t="shared" si="83"/>
        <v>8.9809999999999999</v>
      </c>
      <c r="F639" s="23">
        <f t="shared" si="84"/>
        <v>7.9862339836065566</v>
      </c>
      <c r="G639" s="23">
        <v>9.0253829999999997</v>
      </c>
      <c r="H639" s="23">
        <f t="shared" si="85"/>
        <v>9.0250000000000004</v>
      </c>
      <c r="I639" s="23">
        <f t="shared" si="86"/>
        <v>8.3444947868852459</v>
      </c>
      <c r="K639" s="23">
        <f t="shared" si="89"/>
        <v>1.658779999999993E-2</v>
      </c>
      <c r="L639" s="23">
        <f t="shared" si="90"/>
        <v>8.4661999999998024E-3</v>
      </c>
      <c r="M639" s="23">
        <f t="shared" si="87"/>
        <v>-4.4000000000000483E-2</v>
      </c>
    </row>
    <row r="640" spans="1:13" ht="19.5" customHeight="1" x14ac:dyDescent="0.35">
      <c r="A640" t="s">
        <v>4531</v>
      </c>
      <c r="B640" s="8">
        <f t="shared" si="88"/>
        <v>3190</v>
      </c>
      <c r="C640" s="23">
        <v>8.3400269999999992</v>
      </c>
      <c r="D640" s="23">
        <f t="shared" si="82"/>
        <v>8.34</v>
      </c>
      <c r="E640" s="23">
        <f t="shared" si="83"/>
        <v>8.9649999999999999</v>
      </c>
      <c r="F640" s="23">
        <f t="shared" si="84"/>
        <v>7.9698399836065565</v>
      </c>
      <c r="G640" s="23">
        <v>9.0519700000000007</v>
      </c>
      <c r="H640" s="23">
        <f t="shared" si="85"/>
        <v>9.0519999999999996</v>
      </c>
      <c r="I640" s="23">
        <f t="shared" si="86"/>
        <v>8.371081786885247</v>
      </c>
      <c r="K640" s="23">
        <f t="shared" si="89"/>
        <v>-3.278800000000004E-3</v>
      </c>
      <c r="L640" s="23">
        <f t="shared" si="90"/>
        <v>5.3174000000002055E-3</v>
      </c>
      <c r="M640" s="23">
        <f t="shared" si="87"/>
        <v>-8.6999999999999744E-2</v>
      </c>
    </row>
    <row r="641" spans="1:13" ht="19.5" customHeight="1" x14ac:dyDescent="0.35">
      <c r="A641" t="s">
        <v>4532</v>
      </c>
      <c r="B641" s="8">
        <f t="shared" si="88"/>
        <v>3195</v>
      </c>
      <c r="C641" s="23">
        <v>8.3740760000000005</v>
      </c>
      <c r="D641" s="23">
        <f t="shared" si="82"/>
        <v>8.3740000000000006</v>
      </c>
      <c r="E641" s="23">
        <f t="shared" si="83"/>
        <v>8.9990000000000006</v>
      </c>
      <c r="F641" s="23">
        <f t="shared" si="84"/>
        <v>8.0038889836065579</v>
      </c>
      <c r="G641" s="23">
        <v>9.0623719999999999</v>
      </c>
      <c r="H641" s="23">
        <f t="shared" si="85"/>
        <v>9.0619999999999994</v>
      </c>
      <c r="I641" s="23">
        <f t="shared" si="86"/>
        <v>8.3814837868852461</v>
      </c>
      <c r="K641" s="23">
        <f t="shared" si="89"/>
        <v>6.8098000000002658E-3</v>
      </c>
      <c r="L641" s="23">
        <f t="shared" si="90"/>
        <v>2.080399999999827E-3</v>
      </c>
      <c r="M641" s="23">
        <f t="shared" si="87"/>
        <v>-6.2999999999998835E-2</v>
      </c>
    </row>
    <row r="642" spans="1:13" ht="19.5" customHeight="1" x14ac:dyDescent="0.35">
      <c r="A642" t="s">
        <v>4533</v>
      </c>
      <c r="B642" s="8">
        <f t="shared" si="88"/>
        <v>3200</v>
      </c>
      <c r="C642" s="23">
        <v>8.3372960000000003</v>
      </c>
      <c r="D642" s="23">
        <f t="shared" ref="D642:D705" si="91">ROUND(C642,3)</f>
        <v>8.3369999999999997</v>
      </c>
      <c r="E642" s="23">
        <f t="shared" ref="E642:E705" si="92">D642+5/8</f>
        <v>8.9619999999999997</v>
      </c>
      <c r="F642" s="23">
        <f t="shared" ref="F642:F705" si="93">C642-AVERAGE($C$2:$C$62)</f>
        <v>7.9671089836065576</v>
      </c>
      <c r="G642" s="23">
        <v>9.0726859999999991</v>
      </c>
      <c r="H642" s="23">
        <f t="shared" ref="H642:H705" si="94">ROUND(G642, 3)</f>
        <v>9.0730000000000004</v>
      </c>
      <c r="I642" s="23">
        <f t="shared" ref="I642:I705" si="95">G642-AVERAGE($G$2:$G$62)</f>
        <v>8.3917977868852454</v>
      </c>
      <c r="K642" s="23">
        <f t="shared" si="89"/>
        <v>-7.3560000000000517E-3</v>
      </c>
      <c r="L642" s="23">
        <f t="shared" si="90"/>
        <v>2.0627999999998535E-3</v>
      </c>
      <c r="M642" s="23">
        <f t="shared" ref="M642:M705" si="96">E642-H642</f>
        <v>-0.11100000000000065</v>
      </c>
    </row>
    <row r="643" spans="1:13" ht="19.5" customHeight="1" x14ac:dyDescent="0.35">
      <c r="A643" t="s">
        <v>4534</v>
      </c>
      <c r="B643" s="8">
        <f t="shared" ref="B643:B706" si="97">B642+5</f>
        <v>3205</v>
      </c>
      <c r="C643" s="23">
        <v>8.3593270000000004</v>
      </c>
      <c r="D643" s="23">
        <f t="shared" si="91"/>
        <v>8.359</v>
      </c>
      <c r="E643" s="23">
        <f t="shared" si="92"/>
        <v>8.984</v>
      </c>
      <c r="F643" s="23">
        <f t="shared" si="93"/>
        <v>7.9891399836065577</v>
      </c>
      <c r="G643" s="23">
        <v>9.0716940000000008</v>
      </c>
      <c r="H643" s="23">
        <f t="shared" si="94"/>
        <v>9.0719999999999992</v>
      </c>
      <c r="I643" s="23">
        <f t="shared" si="95"/>
        <v>8.390805786885247</v>
      </c>
      <c r="K643" s="23">
        <f t="shared" ref="K643:K706" si="98">(C643-C642)/(B643-B642)</f>
        <v>4.4062000000000268E-3</v>
      </c>
      <c r="L643" s="23">
        <f t="shared" ref="L643:L706" si="99">(G643-G642)/(B643-B642)</f>
        <v>-1.9839999999966552E-4</v>
      </c>
      <c r="M643" s="23">
        <f t="shared" si="96"/>
        <v>-8.799999999999919E-2</v>
      </c>
    </row>
    <row r="644" spans="1:13" ht="19.5" customHeight="1" x14ac:dyDescent="0.35">
      <c r="A644" t="s">
        <v>4535</v>
      </c>
      <c r="B644" s="8">
        <f t="shared" si="97"/>
        <v>3210</v>
      </c>
      <c r="C644" s="23">
        <v>8.3500569999999996</v>
      </c>
      <c r="D644" s="23">
        <f t="shared" si="91"/>
        <v>8.35</v>
      </c>
      <c r="E644" s="23">
        <f t="shared" si="92"/>
        <v>8.9749999999999996</v>
      </c>
      <c r="F644" s="23">
        <f t="shared" si="93"/>
        <v>7.979869983606557</v>
      </c>
      <c r="G644" s="23">
        <v>9.0656099999999995</v>
      </c>
      <c r="H644" s="23">
        <f t="shared" si="94"/>
        <v>9.0660000000000007</v>
      </c>
      <c r="I644" s="23">
        <f t="shared" si="95"/>
        <v>8.3847217868852457</v>
      </c>
      <c r="K644" s="23">
        <f t="shared" si="98"/>
        <v>-1.8540000000001554E-3</v>
      </c>
      <c r="L644" s="23">
        <f t="shared" si="99"/>
        <v>-1.216800000000262E-3</v>
      </c>
      <c r="M644" s="23">
        <f t="shared" si="96"/>
        <v>-9.100000000000108E-2</v>
      </c>
    </row>
    <row r="645" spans="1:13" ht="19.5" customHeight="1" x14ac:dyDescent="0.35">
      <c r="A645" t="s">
        <v>4536</v>
      </c>
      <c r="B645" s="8">
        <f t="shared" si="97"/>
        <v>3215</v>
      </c>
      <c r="C645" s="23">
        <v>8.3418340000000004</v>
      </c>
      <c r="D645" s="23">
        <f t="shared" si="91"/>
        <v>8.3420000000000005</v>
      </c>
      <c r="E645" s="23">
        <f t="shared" si="92"/>
        <v>8.9670000000000005</v>
      </c>
      <c r="F645" s="23">
        <f t="shared" si="93"/>
        <v>7.9716469836065578</v>
      </c>
      <c r="G645" s="23">
        <v>9.044924</v>
      </c>
      <c r="H645" s="23">
        <f t="shared" si="94"/>
        <v>9.0449999999999999</v>
      </c>
      <c r="I645" s="23">
        <f t="shared" si="95"/>
        <v>8.3640357868852462</v>
      </c>
      <c r="K645" s="23">
        <f t="shared" si="98"/>
        <v>-1.6445999999998406E-3</v>
      </c>
      <c r="L645" s="23">
        <f t="shared" si="99"/>
        <v>-4.1371999999999078E-3</v>
      </c>
      <c r="M645" s="23">
        <f t="shared" si="96"/>
        <v>-7.7999999999999403E-2</v>
      </c>
    </row>
    <row r="646" spans="1:13" ht="19.5" customHeight="1" x14ac:dyDescent="0.35">
      <c r="A646" t="s">
        <v>4537</v>
      </c>
      <c r="B646" s="8">
        <f t="shared" si="97"/>
        <v>3220</v>
      </c>
      <c r="C646" s="23">
        <v>8.3206950000000006</v>
      </c>
      <c r="D646" s="23">
        <f t="shared" si="91"/>
        <v>8.3209999999999997</v>
      </c>
      <c r="E646" s="23">
        <f t="shared" si="92"/>
        <v>8.9459999999999997</v>
      </c>
      <c r="F646" s="23">
        <f t="shared" si="93"/>
        <v>7.950507983606558</v>
      </c>
      <c r="G646" s="23">
        <v>9.0172120000000007</v>
      </c>
      <c r="H646" s="23">
        <f t="shared" si="94"/>
        <v>9.0169999999999995</v>
      </c>
      <c r="I646" s="23">
        <f t="shared" si="95"/>
        <v>8.3363237868852469</v>
      </c>
      <c r="K646" s="23">
        <f t="shared" si="98"/>
        <v>-4.2277999999999595E-3</v>
      </c>
      <c r="L646" s="23">
        <f t="shared" si="99"/>
        <v>-5.5423999999998589E-3</v>
      </c>
      <c r="M646" s="23">
        <f t="shared" si="96"/>
        <v>-7.099999999999973E-2</v>
      </c>
    </row>
    <row r="647" spans="1:13" ht="19.5" customHeight="1" x14ac:dyDescent="0.35">
      <c r="A647" t="s">
        <v>4538</v>
      </c>
      <c r="B647" s="8">
        <f t="shared" si="97"/>
        <v>3225</v>
      </c>
      <c r="C647" s="23">
        <v>8.2306539999999995</v>
      </c>
      <c r="D647" s="23">
        <f t="shared" si="91"/>
        <v>8.2309999999999999</v>
      </c>
      <c r="E647" s="23">
        <f t="shared" si="92"/>
        <v>8.8559999999999999</v>
      </c>
      <c r="F647" s="23">
        <f t="shared" si="93"/>
        <v>7.8604669836065568</v>
      </c>
      <c r="G647" s="23">
        <v>8.9849219999999992</v>
      </c>
      <c r="H647" s="23">
        <f t="shared" si="94"/>
        <v>8.9849999999999994</v>
      </c>
      <c r="I647" s="23">
        <f t="shared" si="95"/>
        <v>8.3040337868852454</v>
      </c>
      <c r="K647" s="23">
        <f t="shared" si="98"/>
        <v>-1.8008200000000231E-2</v>
      </c>
      <c r="L647" s="23">
        <f t="shared" si="99"/>
        <v>-6.4580000000002968E-3</v>
      </c>
      <c r="M647" s="23">
        <f t="shared" si="96"/>
        <v>-0.12899999999999956</v>
      </c>
    </row>
    <row r="648" spans="1:13" ht="19.5" customHeight="1" x14ac:dyDescent="0.35">
      <c r="A648" t="s">
        <v>4539</v>
      </c>
      <c r="B648" s="8">
        <f t="shared" si="97"/>
        <v>3230</v>
      </c>
      <c r="C648" s="23">
        <v>8.2038139999999995</v>
      </c>
      <c r="D648" s="23">
        <f t="shared" si="91"/>
        <v>8.2040000000000006</v>
      </c>
      <c r="E648" s="23">
        <f t="shared" si="92"/>
        <v>8.8290000000000006</v>
      </c>
      <c r="F648" s="23">
        <f t="shared" si="93"/>
        <v>7.8336269836065568</v>
      </c>
      <c r="G648" s="23">
        <v>8.9555399999999992</v>
      </c>
      <c r="H648" s="23">
        <f t="shared" si="94"/>
        <v>8.9559999999999995</v>
      </c>
      <c r="I648" s="23">
        <f t="shared" si="95"/>
        <v>8.2746517868852454</v>
      </c>
      <c r="K648" s="23">
        <f t="shared" si="98"/>
        <v>-5.3679999999999952E-3</v>
      </c>
      <c r="L648" s="23">
        <f t="shared" si="99"/>
        <v>-5.8764000000000038E-3</v>
      </c>
      <c r="M648" s="23">
        <f t="shared" si="96"/>
        <v>-0.12699999999999889</v>
      </c>
    </row>
    <row r="649" spans="1:13" ht="19.5" customHeight="1" x14ac:dyDescent="0.35">
      <c r="A649" t="s">
        <v>4540</v>
      </c>
      <c r="B649" s="8">
        <f t="shared" si="97"/>
        <v>3235</v>
      </c>
      <c r="C649" s="23">
        <v>8.1936269999999993</v>
      </c>
      <c r="D649" s="23">
        <f t="shared" si="91"/>
        <v>8.1940000000000008</v>
      </c>
      <c r="E649" s="23">
        <f t="shared" si="92"/>
        <v>8.8190000000000008</v>
      </c>
      <c r="F649" s="23">
        <f t="shared" si="93"/>
        <v>7.8234399836065567</v>
      </c>
      <c r="G649" s="23">
        <v>8.8986979999999996</v>
      </c>
      <c r="H649" s="23">
        <f t="shared" si="94"/>
        <v>8.8989999999999991</v>
      </c>
      <c r="I649" s="23">
        <f t="shared" si="95"/>
        <v>8.2178097868852458</v>
      </c>
      <c r="K649" s="23">
        <f t="shared" si="98"/>
        <v>-2.0374000000000338E-3</v>
      </c>
      <c r="L649" s="23">
        <f t="shared" si="99"/>
        <v>-1.1368399999999923E-2</v>
      </c>
      <c r="M649" s="23">
        <f t="shared" si="96"/>
        <v>-7.9999999999998295E-2</v>
      </c>
    </row>
    <row r="650" spans="1:13" ht="19.5" customHeight="1" x14ac:dyDescent="0.35">
      <c r="A650" t="s">
        <v>4541</v>
      </c>
      <c r="B650" s="8">
        <f t="shared" si="97"/>
        <v>3240</v>
      </c>
      <c r="C650" s="23">
        <v>8.1610300000000002</v>
      </c>
      <c r="D650" s="23">
        <f t="shared" si="91"/>
        <v>8.1609999999999996</v>
      </c>
      <c r="E650" s="23">
        <f t="shared" si="92"/>
        <v>8.7859999999999996</v>
      </c>
      <c r="F650" s="23">
        <f t="shared" si="93"/>
        <v>7.7908429836065576</v>
      </c>
      <c r="G650" s="23">
        <v>8.8746779999999994</v>
      </c>
      <c r="H650" s="23">
        <f t="shared" si="94"/>
        <v>8.875</v>
      </c>
      <c r="I650" s="23">
        <f t="shared" si="95"/>
        <v>8.1937897868852456</v>
      </c>
      <c r="K650" s="23">
        <f t="shared" si="98"/>
        <v>-6.5193999999998194E-3</v>
      </c>
      <c r="L650" s="23">
        <f t="shared" si="99"/>
        <v>-4.8040000000000305E-3</v>
      </c>
      <c r="M650" s="23">
        <f t="shared" si="96"/>
        <v>-8.9000000000000412E-2</v>
      </c>
    </row>
    <row r="651" spans="1:13" ht="19.5" customHeight="1" x14ac:dyDescent="0.35">
      <c r="A651" t="s">
        <v>4542</v>
      </c>
      <c r="B651" s="8">
        <f t="shared" si="97"/>
        <v>3245</v>
      </c>
      <c r="C651" s="23">
        <v>8.0808990000000005</v>
      </c>
      <c r="D651" s="23">
        <f t="shared" si="91"/>
        <v>8.0809999999999995</v>
      </c>
      <c r="E651" s="23">
        <f t="shared" si="92"/>
        <v>8.7059999999999995</v>
      </c>
      <c r="F651" s="23">
        <f t="shared" si="93"/>
        <v>7.7107119836065579</v>
      </c>
      <c r="G651" s="23">
        <v>8.8174729999999997</v>
      </c>
      <c r="H651" s="23">
        <f t="shared" si="94"/>
        <v>8.8170000000000002</v>
      </c>
      <c r="I651" s="23">
        <f t="shared" si="95"/>
        <v>8.1365847868852459</v>
      </c>
      <c r="K651" s="23">
        <f t="shared" si="98"/>
        <v>-1.6026199999999945E-2</v>
      </c>
      <c r="L651" s="23">
        <f t="shared" si="99"/>
        <v>-1.1440999999999946E-2</v>
      </c>
      <c r="M651" s="23">
        <f t="shared" si="96"/>
        <v>-0.11100000000000065</v>
      </c>
    </row>
    <row r="652" spans="1:13" ht="19.5" customHeight="1" x14ac:dyDescent="0.35">
      <c r="A652" t="s">
        <v>4543</v>
      </c>
      <c r="B652" s="8">
        <f t="shared" si="97"/>
        <v>3250</v>
      </c>
      <c r="C652" s="23">
        <v>8.0601500000000001</v>
      </c>
      <c r="D652" s="23">
        <f t="shared" si="91"/>
        <v>8.06</v>
      </c>
      <c r="E652" s="23">
        <f t="shared" si="92"/>
        <v>8.6850000000000005</v>
      </c>
      <c r="F652" s="23">
        <f t="shared" si="93"/>
        <v>7.6899629836065575</v>
      </c>
      <c r="G652" s="23">
        <v>8.7757240000000003</v>
      </c>
      <c r="H652" s="23">
        <f t="shared" si="94"/>
        <v>8.7759999999999998</v>
      </c>
      <c r="I652" s="23">
        <f t="shared" si="95"/>
        <v>8.0948357868852465</v>
      </c>
      <c r="K652" s="23">
        <f t="shared" si="98"/>
        <v>-4.1498000000000698E-3</v>
      </c>
      <c r="L652" s="23">
        <f t="shared" si="99"/>
        <v>-8.3497999999998743E-3</v>
      </c>
      <c r="M652" s="23">
        <f t="shared" si="96"/>
        <v>-9.0999999999999304E-2</v>
      </c>
    </row>
    <row r="653" spans="1:13" ht="19.5" customHeight="1" x14ac:dyDescent="0.35">
      <c r="A653" t="s">
        <v>4544</v>
      </c>
      <c r="B653" s="8">
        <f t="shared" si="97"/>
        <v>3255</v>
      </c>
      <c r="C653" s="23">
        <v>8.0012249999999998</v>
      </c>
      <c r="D653" s="23">
        <f t="shared" si="91"/>
        <v>8.0009999999999994</v>
      </c>
      <c r="E653" s="23">
        <f t="shared" si="92"/>
        <v>8.6259999999999994</v>
      </c>
      <c r="F653" s="23">
        <f t="shared" si="93"/>
        <v>7.6310379836065572</v>
      </c>
      <c r="G653" s="23">
        <v>8.7233800000000006</v>
      </c>
      <c r="H653" s="23">
        <f t="shared" si="94"/>
        <v>8.7230000000000008</v>
      </c>
      <c r="I653" s="23">
        <f t="shared" si="95"/>
        <v>8.0424917868852468</v>
      </c>
      <c r="K653" s="23">
        <f t="shared" si="98"/>
        <v>-1.1785000000000068E-2</v>
      </c>
      <c r="L653" s="23">
        <f t="shared" si="99"/>
        <v>-1.0468799999999945E-2</v>
      </c>
      <c r="M653" s="23">
        <f t="shared" si="96"/>
        <v>-9.7000000000001307E-2</v>
      </c>
    </row>
    <row r="654" spans="1:13" ht="19.5" customHeight="1" x14ac:dyDescent="0.35">
      <c r="A654" t="s">
        <v>4545</v>
      </c>
      <c r="B654" s="8">
        <f t="shared" si="97"/>
        <v>3260</v>
      </c>
      <c r="C654" s="23">
        <v>7.9302419999999998</v>
      </c>
      <c r="D654" s="23">
        <f t="shared" si="91"/>
        <v>7.93</v>
      </c>
      <c r="E654" s="23">
        <f t="shared" si="92"/>
        <v>8.5549999999999997</v>
      </c>
      <c r="F654" s="23">
        <f t="shared" si="93"/>
        <v>7.5600549836065571</v>
      </c>
      <c r="G654" s="23">
        <v>8.6626949999999994</v>
      </c>
      <c r="H654" s="23">
        <f t="shared" si="94"/>
        <v>8.6630000000000003</v>
      </c>
      <c r="I654" s="23">
        <f t="shared" si="95"/>
        <v>7.9818067868852456</v>
      </c>
      <c r="K654" s="23">
        <f t="shared" si="98"/>
        <v>-1.4196600000000004E-2</v>
      </c>
      <c r="L654" s="23">
        <f t="shared" si="99"/>
        <v>-1.2137000000000241E-2</v>
      </c>
      <c r="M654" s="23">
        <f t="shared" si="96"/>
        <v>-0.10800000000000054</v>
      </c>
    </row>
    <row r="655" spans="1:13" ht="19.5" customHeight="1" x14ac:dyDescent="0.35">
      <c r="A655" t="s">
        <v>4546</v>
      </c>
      <c r="B655" s="8">
        <f t="shared" si="97"/>
        <v>3265</v>
      </c>
      <c r="C655" s="23">
        <v>7.918717</v>
      </c>
      <c r="D655" s="23">
        <f t="shared" si="91"/>
        <v>7.9189999999999996</v>
      </c>
      <c r="E655" s="23">
        <f t="shared" si="92"/>
        <v>8.5440000000000005</v>
      </c>
      <c r="F655" s="23">
        <f t="shared" si="93"/>
        <v>7.5485299836065574</v>
      </c>
      <c r="G655" s="23">
        <v>8.6254930000000005</v>
      </c>
      <c r="H655" s="23">
        <f t="shared" si="94"/>
        <v>8.625</v>
      </c>
      <c r="I655" s="23">
        <f t="shared" si="95"/>
        <v>7.9446047868852467</v>
      </c>
      <c r="K655" s="23">
        <f t="shared" si="98"/>
        <v>-2.3049999999999573E-3</v>
      </c>
      <c r="L655" s="23">
        <f t="shared" si="99"/>
        <v>-7.4403999999997691E-3</v>
      </c>
      <c r="M655" s="23">
        <f t="shared" si="96"/>
        <v>-8.0999999999999517E-2</v>
      </c>
    </row>
    <row r="656" spans="1:13" ht="19.5" customHeight="1" x14ac:dyDescent="0.35">
      <c r="A656" t="s">
        <v>4547</v>
      </c>
      <c r="B656" s="8">
        <f t="shared" si="97"/>
        <v>3270</v>
      </c>
      <c r="C656" s="23">
        <v>7.8431569999999997</v>
      </c>
      <c r="D656" s="23">
        <f t="shared" si="91"/>
        <v>7.843</v>
      </c>
      <c r="E656" s="23">
        <f t="shared" si="92"/>
        <v>8.468</v>
      </c>
      <c r="F656" s="23">
        <f t="shared" si="93"/>
        <v>7.4729699836065571</v>
      </c>
      <c r="G656" s="23">
        <v>8.5863130000000005</v>
      </c>
      <c r="H656" s="23">
        <f t="shared" si="94"/>
        <v>8.5860000000000003</v>
      </c>
      <c r="I656" s="23">
        <f t="shared" si="95"/>
        <v>7.9054247868852467</v>
      </c>
      <c r="K656" s="23">
        <f t="shared" si="98"/>
        <v>-1.5112000000000059E-2</v>
      </c>
      <c r="L656" s="23">
        <f t="shared" si="99"/>
        <v>-7.8359999999999992E-3</v>
      </c>
      <c r="M656" s="23">
        <f t="shared" si="96"/>
        <v>-0.11800000000000033</v>
      </c>
    </row>
    <row r="657" spans="1:13" ht="19.5" customHeight="1" x14ac:dyDescent="0.35">
      <c r="A657" t="s">
        <v>4548</v>
      </c>
      <c r="B657" s="8">
        <f t="shared" si="97"/>
        <v>3275</v>
      </c>
      <c r="C657" s="23">
        <v>7.8301869999999996</v>
      </c>
      <c r="D657" s="23">
        <f t="shared" si="91"/>
        <v>7.83</v>
      </c>
      <c r="E657" s="23">
        <f t="shared" si="92"/>
        <v>8.4550000000000001</v>
      </c>
      <c r="F657" s="23">
        <f t="shared" si="93"/>
        <v>7.4599999836065569</v>
      </c>
      <c r="G657" s="23">
        <v>8.5338089999999998</v>
      </c>
      <c r="H657" s="23">
        <f t="shared" si="94"/>
        <v>8.5340000000000007</v>
      </c>
      <c r="I657" s="23">
        <f t="shared" si="95"/>
        <v>7.852920786885246</v>
      </c>
      <c r="K657" s="23">
        <f t="shared" si="98"/>
        <v>-2.5940000000000294E-3</v>
      </c>
      <c r="L657" s="23">
        <f t="shared" si="99"/>
        <v>-1.0500800000000154E-2</v>
      </c>
      <c r="M657" s="23">
        <f t="shared" si="96"/>
        <v>-7.9000000000000625E-2</v>
      </c>
    </row>
    <row r="658" spans="1:13" ht="19.5" customHeight="1" x14ac:dyDescent="0.35">
      <c r="A658" t="s">
        <v>4549</v>
      </c>
      <c r="B658" s="8">
        <f t="shared" si="97"/>
        <v>3280</v>
      </c>
      <c r="C658" s="23">
        <v>7.8097469999999998</v>
      </c>
      <c r="D658" s="23">
        <f t="shared" si="91"/>
        <v>7.81</v>
      </c>
      <c r="E658" s="23">
        <f t="shared" si="92"/>
        <v>8.4349999999999987</v>
      </c>
      <c r="F658" s="23">
        <f t="shared" si="93"/>
        <v>7.4395599836065571</v>
      </c>
      <c r="G658" s="23">
        <v>8.5463260000000005</v>
      </c>
      <c r="H658" s="23">
        <f t="shared" si="94"/>
        <v>8.5459999999999994</v>
      </c>
      <c r="I658" s="23">
        <f t="shared" si="95"/>
        <v>7.8654377868852468</v>
      </c>
      <c r="K658" s="23">
        <f t="shared" si="98"/>
        <v>-4.087999999999958E-3</v>
      </c>
      <c r="L658" s="23">
        <f t="shared" si="99"/>
        <v>2.5034000000001555E-3</v>
      </c>
      <c r="M658" s="23">
        <f t="shared" si="96"/>
        <v>-0.11100000000000065</v>
      </c>
    </row>
    <row r="659" spans="1:13" ht="19.5" customHeight="1" x14ac:dyDescent="0.35">
      <c r="A659" t="s">
        <v>4550</v>
      </c>
      <c r="B659" s="8">
        <f t="shared" si="97"/>
        <v>3285</v>
      </c>
      <c r="C659" s="23">
        <v>7.916194</v>
      </c>
      <c r="D659" s="23">
        <f t="shared" si="91"/>
        <v>7.9160000000000004</v>
      </c>
      <c r="E659" s="23">
        <f t="shared" si="92"/>
        <v>8.5410000000000004</v>
      </c>
      <c r="F659" s="23">
        <f t="shared" si="93"/>
        <v>7.5460069836065573</v>
      </c>
      <c r="G659" s="23">
        <v>8.5682279999999995</v>
      </c>
      <c r="H659" s="23">
        <f t="shared" si="94"/>
        <v>8.5679999999999996</v>
      </c>
      <c r="I659" s="23">
        <f t="shared" si="95"/>
        <v>7.8873397868852457</v>
      </c>
      <c r="K659" s="23">
        <f t="shared" si="98"/>
        <v>2.1289400000000035E-2</v>
      </c>
      <c r="L659" s="23">
        <f t="shared" si="99"/>
        <v>4.3803999999997957E-3</v>
      </c>
      <c r="M659" s="23">
        <f t="shared" si="96"/>
        <v>-2.6999999999999247E-2</v>
      </c>
    </row>
    <row r="660" spans="1:13" ht="19.5" customHeight="1" x14ac:dyDescent="0.35">
      <c r="A660" t="s">
        <v>4551</v>
      </c>
      <c r="B660" s="8">
        <f t="shared" si="97"/>
        <v>3290</v>
      </c>
      <c r="C660" s="23">
        <v>7.9099579999999996</v>
      </c>
      <c r="D660" s="23">
        <f t="shared" si="91"/>
        <v>7.91</v>
      </c>
      <c r="E660" s="23">
        <f t="shared" si="92"/>
        <v>8.5350000000000001</v>
      </c>
      <c r="F660" s="23">
        <f t="shared" si="93"/>
        <v>7.539770983606557</v>
      </c>
      <c r="G660" s="23">
        <v>8.6079880000000006</v>
      </c>
      <c r="H660" s="23">
        <f t="shared" si="94"/>
        <v>8.6080000000000005</v>
      </c>
      <c r="I660" s="23">
        <f t="shared" si="95"/>
        <v>7.9270997868852469</v>
      </c>
      <c r="K660" s="23">
        <f t="shared" si="98"/>
        <v>-1.2472000000000704E-3</v>
      </c>
      <c r="L660" s="23">
        <f t="shared" si="99"/>
        <v>7.9520000000002262E-3</v>
      </c>
      <c r="M660" s="23">
        <f t="shared" si="96"/>
        <v>-7.3000000000000398E-2</v>
      </c>
    </row>
    <row r="661" spans="1:13" ht="19.5" customHeight="1" x14ac:dyDescent="0.35">
      <c r="A661" t="s">
        <v>4552</v>
      </c>
      <c r="B661" s="8">
        <f t="shared" si="97"/>
        <v>3295</v>
      </c>
      <c r="C661" s="23">
        <v>7.9949859999999999</v>
      </c>
      <c r="D661" s="23">
        <f t="shared" si="91"/>
        <v>7.9950000000000001</v>
      </c>
      <c r="E661" s="23">
        <f t="shared" si="92"/>
        <v>8.620000000000001</v>
      </c>
      <c r="F661" s="23">
        <f t="shared" si="93"/>
        <v>7.6247989836065573</v>
      </c>
      <c r="G661" s="23">
        <v>8.6676830000000002</v>
      </c>
      <c r="H661" s="23">
        <f t="shared" si="94"/>
        <v>8.6679999999999993</v>
      </c>
      <c r="I661" s="23">
        <f t="shared" si="95"/>
        <v>7.9867947868852465</v>
      </c>
      <c r="K661" s="23">
        <f t="shared" si="98"/>
        <v>1.7005600000000065E-2</v>
      </c>
      <c r="L661" s="23">
        <f t="shared" si="99"/>
        <v>1.1938999999999922E-2</v>
      </c>
      <c r="M661" s="23">
        <f t="shared" si="96"/>
        <v>-4.7999999999998266E-2</v>
      </c>
    </row>
    <row r="662" spans="1:13" ht="19.5" customHeight="1" x14ac:dyDescent="0.35">
      <c r="A662" t="s">
        <v>4553</v>
      </c>
      <c r="B662" s="8">
        <f t="shared" si="97"/>
        <v>3300</v>
      </c>
      <c r="C662" s="23">
        <v>8.0741709999999998</v>
      </c>
      <c r="D662" s="23">
        <f t="shared" si="91"/>
        <v>8.0739999999999998</v>
      </c>
      <c r="E662" s="23">
        <f t="shared" si="92"/>
        <v>8.6989999999999998</v>
      </c>
      <c r="F662" s="23">
        <f t="shared" si="93"/>
        <v>7.7039839836065571</v>
      </c>
      <c r="G662" s="23">
        <v>8.7652710000000003</v>
      </c>
      <c r="H662" s="23">
        <f t="shared" si="94"/>
        <v>8.7650000000000006</v>
      </c>
      <c r="I662" s="23">
        <f t="shared" si="95"/>
        <v>8.0843827868852465</v>
      </c>
      <c r="K662" s="23">
        <f t="shared" si="98"/>
        <v>1.5836999999999969E-2</v>
      </c>
      <c r="L662" s="23">
        <f t="shared" si="99"/>
        <v>1.9517600000000003E-2</v>
      </c>
      <c r="M662" s="23">
        <f t="shared" si="96"/>
        <v>-6.6000000000000725E-2</v>
      </c>
    </row>
    <row r="663" spans="1:13" ht="19.5" customHeight="1" x14ac:dyDescent="0.35">
      <c r="A663" t="s">
        <v>4554</v>
      </c>
      <c r="B663" s="8">
        <f t="shared" si="97"/>
        <v>3305</v>
      </c>
      <c r="C663" s="23">
        <v>8.1299620000000008</v>
      </c>
      <c r="D663" s="23">
        <f t="shared" si="91"/>
        <v>8.1300000000000008</v>
      </c>
      <c r="E663" s="23">
        <f t="shared" si="92"/>
        <v>8.7550000000000008</v>
      </c>
      <c r="F663" s="23">
        <f t="shared" si="93"/>
        <v>7.7597749836065582</v>
      </c>
      <c r="G663" s="23">
        <v>8.8183220000000002</v>
      </c>
      <c r="H663" s="23">
        <f t="shared" si="94"/>
        <v>8.8179999999999996</v>
      </c>
      <c r="I663" s="23">
        <f t="shared" si="95"/>
        <v>8.1374337868852464</v>
      </c>
      <c r="K663" s="23">
        <f t="shared" si="98"/>
        <v>1.1158200000000206E-2</v>
      </c>
      <c r="L663" s="23">
        <f t="shared" si="99"/>
        <v>1.0610199999999992E-2</v>
      </c>
      <c r="M663" s="23">
        <f t="shared" si="96"/>
        <v>-6.2999999999998835E-2</v>
      </c>
    </row>
    <row r="664" spans="1:13" ht="19.5" customHeight="1" x14ac:dyDescent="0.35">
      <c r="A664" t="s">
        <v>4555</v>
      </c>
      <c r="B664" s="8">
        <f t="shared" si="97"/>
        <v>3310</v>
      </c>
      <c r="C664" s="23">
        <v>8.236307</v>
      </c>
      <c r="D664" s="23">
        <f t="shared" si="91"/>
        <v>8.2360000000000007</v>
      </c>
      <c r="E664" s="23">
        <f t="shared" si="92"/>
        <v>8.8610000000000007</v>
      </c>
      <c r="F664" s="23">
        <f t="shared" si="93"/>
        <v>7.8661199836065574</v>
      </c>
      <c r="G664" s="23">
        <v>8.8953889999999998</v>
      </c>
      <c r="H664" s="23">
        <f t="shared" si="94"/>
        <v>8.8949999999999996</v>
      </c>
      <c r="I664" s="23">
        <f t="shared" si="95"/>
        <v>8.214500786885246</v>
      </c>
      <c r="K664" s="23">
        <f t="shared" si="98"/>
        <v>2.1268999999999851E-2</v>
      </c>
      <c r="L664" s="23">
        <f t="shared" si="99"/>
        <v>1.5413399999999911E-2</v>
      </c>
      <c r="M664" s="23">
        <f t="shared" si="96"/>
        <v>-3.399999999999892E-2</v>
      </c>
    </row>
    <row r="665" spans="1:13" ht="19.5" customHeight="1" x14ac:dyDescent="0.35">
      <c r="A665" t="s">
        <v>4556</v>
      </c>
      <c r="B665" s="8">
        <f t="shared" si="97"/>
        <v>3315</v>
      </c>
      <c r="C665" s="23">
        <v>8.4334609999999994</v>
      </c>
      <c r="D665" s="23">
        <f t="shared" si="91"/>
        <v>8.4329999999999998</v>
      </c>
      <c r="E665" s="23">
        <f t="shared" si="92"/>
        <v>9.0579999999999998</v>
      </c>
      <c r="F665" s="23">
        <f t="shared" si="93"/>
        <v>8.0632739836065568</v>
      </c>
      <c r="G665" s="23">
        <v>9.0247770000000003</v>
      </c>
      <c r="H665" s="23">
        <f t="shared" si="94"/>
        <v>9.0250000000000004</v>
      </c>
      <c r="I665" s="23">
        <f t="shared" si="95"/>
        <v>8.3438887868852465</v>
      </c>
      <c r="K665" s="23">
        <f t="shared" si="98"/>
        <v>3.9430799999999877E-2</v>
      </c>
      <c r="L665" s="23">
        <f t="shared" si="99"/>
        <v>2.5877600000000101E-2</v>
      </c>
      <c r="M665" s="23">
        <f t="shared" si="96"/>
        <v>3.2999999999999474E-2</v>
      </c>
    </row>
    <row r="666" spans="1:13" ht="19.5" customHeight="1" x14ac:dyDescent="0.35">
      <c r="A666" t="s">
        <v>4557</v>
      </c>
      <c r="B666" s="8">
        <f t="shared" si="97"/>
        <v>3320</v>
      </c>
      <c r="C666" s="23">
        <v>8.6228420000000003</v>
      </c>
      <c r="D666" s="23">
        <f t="shared" si="91"/>
        <v>8.6229999999999993</v>
      </c>
      <c r="E666" s="23">
        <f t="shared" si="92"/>
        <v>9.2479999999999993</v>
      </c>
      <c r="F666" s="23">
        <f t="shared" si="93"/>
        <v>8.2526549836065577</v>
      </c>
      <c r="G666" s="23">
        <v>9.1913830000000001</v>
      </c>
      <c r="H666" s="23">
        <f t="shared" si="94"/>
        <v>9.1910000000000007</v>
      </c>
      <c r="I666" s="23">
        <f t="shared" si="95"/>
        <v>8.5104947868852463</v>
      </c>
      <c r="K666" s="23">
        <f t="shared" si="98"/>
        <v>3.7876200000000179E-2</v>
      </c>
      <c r="L666" s="23">
        <f t="shared" si="99"/>
        <v>3.3321199999999961E-2</v>
      </c>
      <c r="M666" s="23">
        <f t="shared" si="96"/>
        <v>5.6999999999998607E-2</v>
      </c>
    </row>
    <row r="667" spans="1:13" ht="19.5" customHeight="1" x14ac:dyDescent="0.35">
      <c r="A667" t="s">
        <v>4558</v>
      </c>
      <c r="B667" s="8">
        <f t="shared" si="97"/>
        <v>3325</v>
      </c>
      <c r="C667" s="23">
        <v>8.7998980000000007</v>
      </c>
      <c r="D667" s="23">
        <f t="shared" si="91"/>
        <v>8.8000000000000007</v>
      </c>
      <c r="E667" s="23">
        <f t="shared" si="92"/>
        <v>9.4250000000000007</v>
      </c>
      <c r="F667" s="23">
        <f t="shared" si="93"/>
        <v>8.429710983606558</v>
      </c>
      <c r="G667" s="23">
        <v>9.3692820000000001</v>
      </c>
      <c r="H667" s="23">
        <f t="shared" si="94"/>
        <v>9.3689999999999998</v>
      </c>
      <c r="I667" s="23">
        <f t="shared" si="95"/>
        <v>8.6883937868852463</v>
      </c>
      <c r="K667" s="23">
        <f t="shared" si="98"/>
        <v>3.5411200000000066E-2</v>
      </c>
      <c r="L667" s="23">
        <f t="shared" si="99"/>
        <v>3.5579800000000009E-2</v>
      </c>
      <c r="M667" s="23">
        <f t="shared" si="96"/>
        <v>5.6000000000000938E-2</v>
      </c>
    </row>
    <row r="668" spans="1:13" ht="19.5" customHeight="1" x14ac:dyDescent="0.35">
      <c r="A668" t="s">
        <v>4559</v>
      </c>
      <c r="B668" s="8">
        <f t="shared" si="97"/>
        <v>3330</v>
      </c>
      <c r="C668" s="23">
        <v>8.9830039999999993</v>
      </c>
      <c r="D668" s="23">
        <f t="shared" si="91"/>
        <v>8.9830000000000005</v>
      </c>
      <c r="E668" s="23">
        <f t="shared" si="92"/>
        <v>9.6080000000000005</v>
      </c>
      <c r="F668" s="23">
        <f t="shared" si="93"/>
        <v>8.6128169836065567</v>
      </c>
      <c r="G668" s="23">
        <v>9.5802990000000001</v>
      </c>
      <c r="H668" s="23">
        <f t="shared" si="94"/>
        <v>9.58</v>
      </c>
      <c r="I668" s="23">
        <f t="shared" si="95"/>
        <v>8.8994107868852463</v>
      </c>
      <c r="K668" s="23">
        <f t="shared" si="98"/>
        <v>3.6621199999999729E-2</v>
      </c>
      <c r="L668" s="23">
        <f t="shared" si="99"/>
        <v>4.2203400000000002E-2</v>
      </c>
      <c r="M668" s="23">
        <f t="shared" si="96"/>
        <v>2.8000000000000469E-2</v>
      </c>
    </row>
    <row r="669" spans="1:13" ht="19.5" customHeight="1" x14ac:dyDescent="0.35">
      <c r="A669" t="s">
        <v>4560</v>
      </c>
      <c r="B669" s="8">
        <f t="shared" si="97"/>
        <v>3335</v>
      </c>
      <c r="C669" s="23">
        <v>9.1787069999999993</v>
      </c>
      <c r="D669" s="23">
        <f t="shared" si="91"/>
        <v>9.1790000000000003</v>
      </c>
      <c r="E669" s="23">
        <f t="shared" si="92"/>
        <v>9.8040000000000003</v>
      </c>
      <c r="F669" s="23">
        <f t="shared" si="93"/>
        <v>8.8085199836065566</v>
      </c>
      <c r="G669" s="23">
        <v>9.7724139999999995</v>
      </c>
      <c r="H669" s="23">
        <f t="shared" si="94"/>
        <v>9.7720000000000002</v>
      </c>
      <c r="I669" s="23">
        <f t="shared" si="95"/>
        <v>9.0915257868852457</v>
      </c>
      <c r="K669" s="23">
        <f t="shared" si="98"/>
        <v>3.9140599999999991E-2</v>
      </c>
      <c r="L669" s="23">
        <f t="shared" si="99"/>
        <v>3.8422999999999874E-2</v>
      </c>
      <c r="M669" s="23">
        <f t="shared" si="96"/>
        <v>3.2000000000000028E-2</v>
      </c>
    </row>
    <row r="670" spans="1:13" ht="19.5" customHeight="1" x14ac:dyDescent="0.35">
      <c r="A670" t="s">
        <v>4561</v>
      </c>
      <c r="B670" s="8">
        <f t="shared" si="97"/>
        <v>3340</v>
      </c>
      <c r="C670" s="23">
        <v>9.3580020000000008</v>
      </c>
      <c r="D670" s="23">
        <f t="shared" si="91"/>
        <v>9.3580000000000005</v>
      </c>
      <c r="E670" s="23">
        <f t="shared" si="92"/>
        <v>9.9830000000000005</v>
      </c>
      <c r="F670" s="23">
        <f t="shared" si="93"/>
        <v>8.9878149836065582</v>
      </c>
      <c r="G670" s="23">
        <v>9.9750680000000003</v>
      </c>
      <c r="H670" s="23">
        <f t="shared" si="94"/>
        <v>9.9749999999999996</v>
      </c>
      <c r="I670" s="23">
        <f t="shared" si="95"/>
        <v>9.2941797868852465</v>
      </c>
      <c r="K670" s="23">
        <f t="shared" si="98"/>
        <v>3.5859000000000307E-2</v>
      </c>
      <c r="L670" s="23">
        <f t="shared" si="99"/>
        <v>4.0530800000000158E-2</v>
      </c>
      <c r="M670" s="23">
        <f t="shared" si="96"/>
        <v>8.0000000000008953E-3</v>
      </c>
    </row>
    <row r="671" spans="1:13" ht="19.5" customHeight="1" x14ac:dyDescent="0.35">
      <c r="A671" t="s">
        <v>4562</v>
      </c>
      <c r="B671" s="8">
        <f t="shared" si="97"/>
        <v>3345</v>
      </c>
      <c r="C671" s="23">
        <v>9.6117969999999993</v>
      </c>
      <c r="D671" s="23">
        <f t="shared" si="91"/>
        <v>9.6120000000000001</v>
      </c>
      <c r="E671" s="23">
        <f t="shared" si="92"/>
        <v>10.237</v>
      </c>
      <c r="F671" s="23">
        <f t="shared" si="93"/>
        <v>9.2416099836065566</v>
      </c>
      <c r="G671" s="23">
        <v>10.16574</v>
      </c>
      <c r="H671" s="23">
        <f t="shared" si="94"/>
        <v>10.166</v>
      </c>
      <c r="I671" s="23">
        <f t="shared" si="95"/>
        <v>9.4848517868852458</v>
      </c>
      <c r="K671" s="23">
        <f t="shared" si="98"/>
        <v>5.0758999999999686E-2</v>
      </c>
      <c r="L671" s="23">
        <f t="shared" si="99"/>
        <v>3.813439999999986E-2</v>
      </c>
      <c r="M671" s="23">
        <f t="shared" si="96"/>
        <v>7.099999999999973E-2</v>
      </c>
    </row>
    <row r="672" spans="1:13" ht="19.5" customHeight="1" x14ac:dyDescent="0.35">
      <c r="A672" t="s">
        <v>4563</v>
      </c>
      <c r="B672" s="8">
        <f t="shared" si="97"/>
        <v>3350</v>
      </c>
      <c r="C672" s="23">
        <v>9.7738180000000003</v>
      </c>
      <c r="D672" s="23">
        <f t="shared" si="91"/>
        <v>9.7739999999999991</v>
      </c>
      <c r="E672" s="23">
        <f t="shared" si="92"/>
        <v>10.398999999999999</v>
      </c>
      <c r="F672" s="23">
        <f t="shared" si="93"/>
        <v>9.4036309836065577</v>
      </c>
      <c r="G672" s="23">
        <v>10.358981999999999</v>
      </c>
      <c r="H672" s="23">
        <f t="shared" si="94"/>
        <v>10.359</v>
      </c>
      <c r="I672" s="23">
        <f t="shared" si="95"/>
        <v>9.6780937868852455</v>
      </c>
      <c r="K672" s="23">
        <f t="shared" si="98"/>
        <v>3.2404200000000216E-2</v>
      </c>
      <c r="L672" s="23">
        <f t="shared" si="99"/>
        <v>3.8648399999999937E-2</v>
      </c>
      <c r="M672" s="23">
        <f t="shared" si="96"/>
        <v>3.9999999999999147E-2</v>
      </c>
    </row>
    <row r="673" spans="1:13" ht="19.5" customHeight="1" x14ac:dyDescent="0.35">
      <c r="A673" t="s">
        <v>4564</v>
      </c>
      <c r="B673" s="8">
        <f t="shared" si="97"/>
        <v>3355</v>
      </c>
      <c r="C673" s="23">
        <v>9.8668779999999998</v>
      </c>
      <c r="D673" s="23">
        <f t="shared" si="91"/>
        <v>9.8670000000000009</v>
      </c>
      <c r="E673" s="23">
        <f t="shared" si="92"/>
        <v>10.492000000000001</v>
      </c>
      <c r="F673" s="23">
        <f t="shared" si="93"/>
        <v>9.4966909836065572</v>
      </c>
      <c r="G673" s="23">
        <v>10.497992</v>
      </c>
      <c r="H673" s="23">
        <f t="shared" si="94"/>
        <v>10.497999999999999</v>
      </c>
      <c r="I673" s="23">
        <f t="shared" si="95"/>
        <v>9.8171037868852462</v>
      </c>
      <c r="K673" s="23">
        <f t="shared" si="98"/>
        <v>1.8611999999999896E-2</v>
      </c>
      <c r="L673" s="23">
        <f t="shared" si="99"/>
        <v>2.780200000000015E-2</v>
      </c>
      <c r="M673" s="23">
        <f t="shared" si="96"/>
        <v>-5.999999999998451E-3</v>
      </c>
    </row>
    <row r="674" spans="1:13" ht="19.5" customHeight="1" x14ac:dyDescent="0.35">
      <c r="A674" t="s">
        <v>4565</v>
      </c>
      <c r="B674" s="8">
        <f t="shared" si="97"/>
        <v>3360</v>
      </c>
      <c r="C674" s="23">
        <v>10.021748000000001</v>
      </c>
      <c r="D674" s="23">
        <f t="shared" si="91"/>
        <v>10.022</v>
      </c>
      <c r="E674" s="23">
        <f t="shared" si="92"/>
        <v>10.647</v>
      </c>
      <c r="F674" s="23">
        <f t="shared" si="93"/>
        <v>9.6515609836065579</v>
      </c>
      <c r="G674" s="23">
        <v>10.613006</v>
      </c>
      <c r="H674" s="23">
        <f t="shared" si="94"/>
        <v>10.613</v>
      </c>
      <c r="I674" s="23">
        <f t="shared" si="95"/>
        <v>9.9321177868852466</v>
      </c>
      <c r="K674" s="23">
        <f t="shared" si="98"/>
        <v>3.0974000000000147E-2</v>
      </c>
      <c r="L674" s="23">
        <f t="shared" si="99"/>
        <v>2.300280000000008E-2</v>
      </c>
      <c r="M674" s="23">
        <f t="shared" si="96"/>
        <v>3.4000000000000696E-2</v>
      </c>
    </row>
    <row r="675" spans="1:13" ht="19.5" customHeight="1" x14ac:dyDescent="0.35">
      <c r="A675" t="s">
        <v>4566</v>
      </c>
      <c r="B675" s="8">
        <f t="shared" si="97"/>
        <v>3365</v>
      </c>
      <c r="C675" s="23">
        <v>10.130375000000001</v>
      </c>
      <c r="D675" s="23">
        <f t="shared" si="91"/>
        <v>10.130000000000001</v>
      </c>
      <c r="E675" s="23">
        <f t="shared" si="92"/>
        <v>10.755000000000001</v>
      </c>
      <c r="F675" s="23">
        <f t="shared" si="93"/>
        <v>9.7601879836065581</v>
      </c>
      <c r="G675" s="23">
        <v>10.7118</v>
      </c>
      <c r="H675" s="23">
        <f t="shared" si="94"/>
        <v>10.712</v>
      </c>
      <c r="I675" s="23">
        <f t="shared" si="95"/>
        <v>10.030911786885246</v>
      </c>
      <c r="K675" s="23">
        <f t="shared" si="98"/>
        <v>2.1725400000000051E-2</v>
      </c>
      <c r="L675" s="23">
        <f t="shared" si="99"/>
        <v>1.9758799999999965E-2</v>
      </c>
      <c r="M675" s="23">
        <f t="shared" si="96"/>
        <v>4.3000000000001037E-2</v>
      </c>
    </row>
    <row r="676" spans="1:13" ht="19.5" customHeight="1" x14ac:dyDescent="0.35">
      <c r="A676" t="s">
        <v>4567</v>
      </c>
      <c r="B676" s="8">
        <f t="shared" si="97"/>
        <v>3370</v>
      </c>
      <c r="C676" s="23">
        <v>10.222073</v>
      </c>
      <c r="D676" s="23">
        <f t="shared" si="91"/>
        <v>10.222</v>
      </c>
      <c r="E676" s="23">
        <f t="shared" si="92"/>
        <v>10.847</v>
      </c>
      <c r="F676" s="23">
        <f t="shared" si="93"/>
        <v>9.8518859836065573</v>
      </c>
      <c r="G676" s="23">
        <v>10.792294999999999</v>
      </c>
      <c r="H676" s="23">
        <f t="shared" si="94"/>
        <v>10.792</v>
      </c>
      <c r="I676" s="23">
        <f t="shared" si="95"/>
        <v>10.111406786885246</v>
      </c>
      <c r="K676" s="23">
        <f t="shared" si="98"/>
        <v>1.8339599999999835E-2</v>
      </c>
      <c r="L676" s="23">
        <f t="shared" si="99"/>
        <v>1.6098999999999818E-2</v>
      </c>
      <c r="M676" s="23">
        <f t="shared" si="96"/>
        <v>5.4999999999999716E-2</v>
      </c>
    </row>
    <row r="677" spans="1:13" ht="19.5" customHeight="1" x14ac:dyDescent="0.35">
      <c r="A677" t="s">
        <v>4568</v>
      </c>
      <c r="B677" s="8">
        <f t="shared" si="97"/>
        <v>3375</v>
      </c>
      <c r="C677" s="23">
        <v>10.257483000000001</v>
      </c>
      <c r="D677" s="23">
        <f t="shared" si="91"/>
        <v>10.257</v>
      </c>
      <c r="E677" s="23">
        <f t="shared" si="92"/>
        <v>10.882</v>
      </c>
      <c r="F677" s="23">
        <f t="shared" si="93"/>
        <v>9.8872959836065579</v>
      </c>
      <c r="G677" s="23">
        <v>10.858428</v>
      </c>
      <c r="H677" s="23">
        <f t="shared" si="94"/>
        <v>10.858000000000001</v>
      </c>
      <c r="I677" s="23">
        <f t="shared" si="95"/>
        <v>10.177539786885246</v>
      </c>
      <c r="K677" s="23">
        <f t="shared" si="98"/>
        <v>7.0820000000001212E-3</v>
      </c>
      <c r="L677" s="23">
        <f t="shared" si="99"/>
        <v>1.3226600000000133E-2</v>
      </c>
      <c r="M677" s="23">
        <f t="shared" si="96"/>
        <v>2.3999999999999133E-2</v>
      </c>
    </row>
    <row r="678" spans="1:13" ht="19.5" customHeight="1" x14ac:dyDescent="0.35">
      <c r="A678" t="s">
        <v>4569</v>
      </c>
      <c r="B678" s="8">
        <f t="shared" si="97"/>
        <v>3380</v>
      </c>
      <c r="C678" s="23">
        <v>10.316499</v>
      </c>
      <c r="D678" s="23">
        <f t="shared" si="91"/>
        <v>10.316000000000001</v>
      </c>
      <c r="E678" s="23">
        <f t="shared" si="92"/>
        <v>10.941000000000001</v>
      </c>
      <c r="F678" s="23">
        <f t="shared" si="93"/>
        <v>9.9463119836065577</v>
      </c>
      <c r="G678" s="23">
        <v>10.904745</v>
      </c>
      <c r="H678" s="23">
        <f t="shared" si="94"/>
        <v>10.904999999999999</v>
      </c>
      <c r="I678" s="23">
        <f t="shared" si="95"/>
        <v>10.223856786885246</v>
      </c>
      <c r="K678" s="23">
        <f t="shared" si="98"/>
        <v>1.1803199999999948E-2</v>
      </c>
      <c r="L678" s="23">
        <f t="shared" si="99"/>
        <v>9.2634000000000327E-3</v>
      </c>
      <c r="M678" s="23">
        <f t="shared" si="96"/>
        <v>3.6000000000001364E-2</v>
      </c>
    </row>
    <row r="679" spans="1:13" ht="19.5" customHeight="1" x14ac:dyDescent="0.35">
      <c r="A679" t="s">
        <v>4570</v>
      </c>
      <c r="B679" s="8">
        <f t="shared" si="97"/>
        <v>3385</v>
      </c>
      <c r="C679" s="23">
        <v>10.327393000000001</v>
      </c>
      <c r="D679" s="23">
        <f t="shared" si="91"/>
        <v>10.327</v>
      </c>
      <c r="E679" s="23">
        <f t="shared" si="92"/>
        <v>10.952</v>
      </c>
      <c r="F679" s="23">
        <f t="shared" si="93"/>
        <v>9.9572059836065581</v>
      </c>
      <c r="G679" s="23">
        <v>10.926781</v>
      </c>
      <c r="H679" s="23">
        <f t="shared" si="94"/>
        <v>10.927</v>
      </c>
      <c r="I679" s="23">
        <f t="shared" si="95"/>
        <v>10.245892786885246</v>
      </c>
      <c r="K679" s="23">
        <f t="shared" si="98"/>
        <v>2.1788000000000805E-3</v>
      </c>
      <c r="L679" s="23">
        <f t="shared" si="99"/>
        <v>4.4071999999999887E-3</v>
      </c>
      <c r="M679" s="23">
        <f t="shared" si="96"/>
        <v>2.5000000000000355E-2</v>
      </c>
    </row>
    <row r="680" spans="1:13" ht="19.5" customHeight="1" x14ac:dyDescent="0.35">
      <c r="A680" t="s">
        <v>4571</v>
      </c>
      <c r="B680" s="8">
        <f t="shared" si="97"/>
        <v>3390</v>
      </c>
      <c r="C680" s="23">
        <v>10.281155</v>
      </c>
      <c r="D680" s="23">
        <f t="shared" si="91"/>
        <v>10.281000000000001</v>
      </c>
      <c r="E680" s="23">
        <f t="shared" si="92"/>
        <v>10.906000000000001</v>
      </c>
      <c r="F680" s="23">
        <f t="shared" si="93"/>
        <v>9.9109679836065574</v>
      </c>
      <c r="G680" s="23">
        <v>10.911201</v>
      </c>
      <c r="H680" s="23">
        <f t="shared" si="94"/>
        <v>10.911</v>
      </c>
      <c r="I680" s="23">
        <f t="shared" si="95"/>
        <v>10.230312786885246</v>
      </c>
      <c r="K680" s="23">
        <f t="shared" si="98"/>
        <v>-9.2476000000001335E-3</v>
      </c>
      <c r="L680" s="23">
        <f t="shared" si="99"/>
        <v>-3.1159999999999855E-3</v>
      </c>
      <c r="M680" s="23">
        <f t="shared" si="96"/>
        <v>-4.9999999999990052E-3</v>
      </c>
    </row>
    <row r="681" spans="1:13" ht="19.5" customHeight="1" x14ac:dyDescent="0.35">
      <c r="A681" t="s">
        <v>4572</v>
      </c>
      <c r="B681" s="8">
        <f t="shared" si="97"/>
        <v>3395</v>
      </c>
      <c r="C681" s="23">
        <v>10.273139</v>
      </c>
      <c r="D681" s="23">
        <f t="shared" si="91"/>
        <v>10.273</v>
      </c>
      <c r="E681" s="23">
        <f t="shared" si="92"/>
        <v>10.898</v>
      </c>
      <c r="F681" s="23">
        <f t="shared" si="93"/>
        <v>9.9029519836065578</v>
      </c>
      <c r="G681" s="23">
        <v>10.964217</v>
      </c>
      <c r="H681" s="23">
        <f t="shared" si="94"/>
        <v>10.964</v>
      </c>
      <c r="I681" s="23">
        <f t="shared" si="95"/>
        <v>10.283328786885246</v>
      </c>
      <c r="K681" s="23">
        <f t="shared" si="98"/>
        <v>-1.6031999999999158E-3</v>
      </c>
      <c r="L681" s="23">
        <f t="shared" si="99"/>
        <v>1.0603199999999901E-2</v>
      </c>
      <c r="M681" s="23">
        <f t="shared" si="96"/>
        <v>-6.6000000000000725E-2</v>
      </c>
    </row>
    <row r="682" spans="1:13" ht="19.5" customHeight="1" x14ac:dyDescent="0.35">
      <c r="A682" t="s">
        <v>4573</v>
      </c>
      <c r="B682" s="8">
        <f t="shared" si="97"/>
        <v>3400</v>
      </c>
      <c r="C682" s="23">
        <v>10.296599000000001</v>
      </c>
      <c r="D682" s="23">
        <f t="shared" si="91"/>
        <v>10.297000000000001</v>
      </c>
      <c r="E682" s="23">
        <f t="shared" si="92"/>
        <v>10.922000000000001</v>
      </c>
      <c r="F682" s="23">
        <f t="shared" si="93"/>
        <v>9.9264119836065579</v>
      </c>
      <c r="G682" s="23">
        <v>10.925179</v>
      </c>
      <c r="H682" s="23">
        <f t="shared" si="94"/>
        <v>10.925000000000001</v>
      </c>
      <c r="I682" s="23">
        <f t="shared" si="95"/>
        <v>10.244290786885246</v>
      </c>
      <c r="K682" s="23">
        <f t="shared" si="98"/>
        <v>4.6920000000000069E-3</v>
      </c>
      <c r="L682" s="23">
        <f t="shared" si="99"/>
        <v>-7.8075999999999372E-3</v>
      </c>
      <c r="M682" s="23">
        <f t="shared" si="96"/>
        <v>-3.0000000000001137E-3</v>
      </c>
    </row>
    <row r="683" spans="1:13" ht="19.5" customHeight="1" x14ac:dyDescent="0.35">
      <c r="A683" t="s">
        <v>4574</v>
      </c>
      <c r="B683" s="8">
        <f t="shared" si="97"/>
        <v>3405</v>
      </c>
      <c r="C683" s="23">
        <v>10.238751000000001</v>
      </c>
      <c r="D683" s="23">
        <f t="shared" si="91"/>
        <v>10.239000000000001</v>
      </c>
      <c r="E683" s="23">
        <f t="shared" si="92"/>
        <v>10.864000000000001</v>
      </c>
      <c r="F683" s="23">
        <f t="shared" si="93"/>
        <v>9.868563983606558</v>
      </c>
      <c r="G683" s="23">
        <v>10.921211</v>
      </c>
      <c r="H683" s="23">
        <f t="shared" si="94"/>
        <v>10.920999999999999</v>
      </c>
      <c r="I683" s="23">
        <f t="shared" si="95"/>
        <v>10.240322786885246</v>
      </c>
      <c r="K683" s="23">
        <f t="shared" si="98"/>
        <v>-1.156959999999998E-2</v>
      </c>
      <c r="L683" s="23">
        <f t="shared" si="99"/>
        <v>-7.9360000000008315E-4</v>
      </c>
      <c r="M683" s="23">
        <f t="shared" si="96"/>
        <v>-5.6999999999998607E-2</v>
      </c>
    </row>
    <row r="684" spans="1:13" ht="19.5" customHeight="1" x14ac:dyDescent="0.35">
      <c r="A684" t="s">
        <v>4575</v>
      </c>
      <c r="B684" s="8">
        <f t="shared" si="97"/>
        <v>3410</v>
      </c>
      <c r="C684" s="23">
        <v>10.206816</v>
      </c>
      <c r="D684" s="23">
        <f t="shared" si="91"/>
        <v>10.207000000000001</v>
      </c>
      <c r="E684" s="23">
        <f t="shared" si="92"/>
        <v>10.832000000000001</v>
      </c>
      <c r="F684" s="23">
        <f t="shared" si="93"/>
        <v>9.8366289836065572</v>
      </c>
      <c r="G684" s="23">
        <v>10.885579999999999</v>
      </c>
      <c r="H684" s="23">
        <f t="shared" si="94"/>
        <v>10.885999999999999</v>
      </c>
      <c r="I684" s="23">
        <f t="shared" si="95"/>
        <v>10.204691786885245</v>
      </c>
      <c r="K684" s="23">
        <f t="shared" si="98"/>
        <v>-6.3870000000001426E-3</v>
      </c>
      <c r="L684" s="23">
        <f t="shared" si="99"/>
        <v>-7.1262000000000825E-3</v>
      </c>
      <c r="M684" s="23">
        <f t="shared" si="96"/>
        <v>-5.3999999999998494E-2</v>
      </c>
    </row>
    <row r="685" spans="1:13" ht="19.5" customHeight="1" x14ac:dyDescent="0.35">
      <c r="A685" t="s">
        <v>4576</v>
      </c>
      <c r="B685" s="8">
        <f t="shared" si="97"/>
        <v>3415</v>
      </c>
      <c r="C685" s="23">
        <v>10.204029</v>
      </c>
      <c r="D685" s="23">
        <f t="shared" si="91"/>
        <v>10.204000000000001</v>
      </c>
      <c r="E685" s="23">
        <f t="shared" si="92"/>
        <v>10.829000000000001</v>
      </c>
      <c r="F685" s="23">
        <f t="shared" si="93"/>
        <v>9.8338419836065576</v>
      </c>
      <c r="G685" s="23">
        <v>10.835252000000001</v>
      </c>
      <c r="H685" s="23">
        <f t="shared" si="94"/>
        <v>10.835000000000001</v>
      </c>
      <c r="I685" s="23">
        <f t="shared" si="95"/>
        <v>10.154363786885247</v>
      </c>
      <c r="K685" s="23">
        <f t="shared" si="98"/>
        <v>-5.5739999999993017E-4</v>
      </c>
      <c r="L685" s="23">
        <f t="shared" si="99"/>
        <v>-1.006559999999972E-2</v>
      </c>
      <c r="M685" s="23">
        <f t="shared" si="96"/>
        <v>-6.0000000000002274E-3</v>
      </c>
    </row>
    <row r="686" spans="1:13" ht="19.5" customHeight="1" x14ac:dyDescent="0.35">
      <c r="A686" t="s">
        <v>4577</v>
      </c>
      <c r="B686" s="8">
        <f t="shared" si="97"/>
        <v>3420</v>
      </c>
      <c r="C686" s="23">
        <v>10.075879</v>
      </c>
      <c r="D686" s="23">
        <f t="shared" si="91"/>
        <v>10.076000000000001</v>
      </c>
      <c r="E686" s="23">
        <f t="shared" si="92"/>
        <v>10.701000000000001</v>
      </c>
      <c r="F686" s="23">
        <f t="shared" si="93"/>
        <v>9.7056919836065578</v>
      </c>
      <c r="G686" s="23">
        <v>10.771236999999999</v>
      </c>
      <c r="H686" s="23">
        <f t="shared" si="94"/>
        <v>10.771000000000001</v>
      </c>
      <c r="I686" s="23">
        <f t="shared" si="95"/>
        <v>10.090348786885246</v>
      </c>
      <c r="K686" s="23">
        <f t="shared" si="98"/>
        <v>-2.5629999999999951E-2</v>
      </c>
      <c r="L686" s="23">
        <f t="shared" si="99"/>
        <v>-1.2803000000000253E-2</v>
      </c>
      <c r="M686" s="23">
        <f t="shared" si="96"/>
        <v>-7.0000000000000284E-2</v>
      </c>
    </row>
    <row r="687" spans="1:13" ht="19.5" customHeight="1" x14ac:dyDescent="0.35">
      <c r="A687" t="s">
        <v>4578</v>
      </c>
      <c r="B687" s="8">
        <f t="shared" si="97"/>
        <v>3425</v>
      </c>
      <c r="C687" s="23">
        <v>10.007037</v>
      </c>
      <c r="D687" s="23">
        <f t="shared" si="91"/>
        <v>10.007</v>
      </c>
      <c r="E687" s="23">
        <f t="shared" si="92"/>
        <v>10.632</v>
      </c>
      <c r="F687" s="23">
        <f t="shared" si="93"/>
        <v>9.6368499836065578</v>
      </c>
      <c r="G687" s="23">
        <v>10.742115999999999</v>
      </c>
      <c r="H687" s="23">
        <f t="shared" si="94"/>
        <v>10.742000000000001</v>
      </c>
      <c r="I687" s="23">
        <f t="shared" si="95"/>
        <v>10.061227786885246</v>
      </c>
      <c r="K687" s="23">
        <f t="shared" si="98"/>
        <v>-1.3768400000000014E-2</v>
      </c>
      <c r="L687" s="23">
        <f t="shared" si="99"/>
        <v>-5.8241999999999903E-3</v>
      </c>
      <c r="M687" s="23">
        <f t="shared" si="96"/>
        <v>-0.11000000000000121</v>
      </c>
    </row>
    <row r="688" spans="1:13" ht="19.5" customHeight="1" x14ac:dyDescent="0.35">
      <c r="A688" t="s">
        <v>4579</v>
      </c>
      <c r="B688" s="8">
        <f t="shared" si="97"/>
        <v>3430</v>
      </c>
      <c r="C688" s="23">
        <v>9.9848590000000002</v>
      </c>
      <c r="D688" s="23">
        <f t="shared" si="91"/>
        <v>9.9849999999999994</v>
      </c>
      <c r="E688" s="23">
        <f t="shared" si="92"/>
        <v>10.61</v>
      </c>
      <c r="F688" s="23">
        <f t="shared" si="93"/>
        <v>9.6146719836065575</v>
      </c>
      <c r="G688" s="23">
        <v>10.684760000000001</v>
      </c>
      <c r="H688" s="23">
        <f t="shared" si="94"/>
        <v>10.685</v>
      </c>
      <c r="I688" s="23">
        <f t="shared" si="95"/>
        <v>10.003871786885247</v>
      </c>
      <c r="K688" s="23">
        <f t="shared" si="98"/>
        <v>-4.4356000000000508E-3</v>
      </c>
      <c r="L688" s="23">
        <f t="shared" si="99"/>
        <v>-1.1471199999999727E-2</v>
      </c>
      <c r="M688" s="23">
        <f t="shared" si="96"/>
        <v>-7.5000000000001066E-2</v>
      </c>
    </row>
    <row r="689" spans="1:13" ht="19.5" customHeight="1" x14ac:dyDescent="0.35">
      <c r="A689" t="s">
        <v>4580</v>
      </c>
      <c r="B689" s="8">
        <f t="shared" si="97"/>
        <v>3435</v>
      </c>
      <c r="C689" s="23">
        <v>9.9195100000000007</v>
      </c>
      <c r="D689" s="23">
        <f t="shared" si="91"/>
        <v>9.92</v>
      </c>
      <c r="E689" s="23">
        <f t="shared" si="92"/>
        <v>10.545</v>
      </c>
      <c r="F689" s="23">
        <f t="shared" si="93"/>
        <v>9.5493229836065581</v>
      </c>
      <c r="G689" s="23">
        <v>10.595250999999999</v>
      </c>
      <c r="H689" s="23">
        <f t="shared" si="94"/>
        <v>10.595000000000001</v>
      </c>
      <c r="I689" s="23">
        <f t="shared" si="95"/>
        <v>9.9143627868852455</v>
      </c>
      <c r="K689" s="23">
        <f t="shared" si="98"/>
        <v>-1.3069799999999887E-2</v>
      </c>
      <c r="L689" s="23">
        <f t="shared" si="99"/>
        <v>-1.790180000000028E-2</v>
      </c>
      <c r="M689" s="23">
        <f t="shared" si="96"/>
        <v>-5.0000000000000711E-2</v>
      </c>
    </row>
    <row r="690" spans="1:13" ht="19.5" customHeight="1" x14ac:dyDescent="0.35">
      <c r="A690" t="s">
        <v>4581</v>
      </c>
      <c r="B690" s="8">
        <f t="shared" si="97"/>
        <v>3440</v>
      </c>
      <c r="C690" s="23">
        <v>9.8424929999999993</v>
      </c>
      <c r="D690" s="23">
        <f t="shared" si="91"/>
        <v>9.8420000000000005</v>
      </c>
      <c r="E690" s="23">
        <f t="shared" si="92"/>
        <v>10.467000000000001</v>
      </c>
      <c r="F690" s="23">
        <f t="shared" si="93"/>
        <v>9.4723059836065566</v>
      </c>
      <c r="G690" s="23">
        <v>10.495638</v>
      </c>
      <c r="H690" s="23">
        <f t="shared" si="94"/>
        <v>10.496</v>
      </c>
      <c r="I690" s="23">
        <f t="shared" si="95"/>
        <v>9.8147497868852458</v>
      </c>
      <c r="K690" s="23">
        <f t="shared" si="98"/>
        <v>-1.5403400000000289E-2</v>
      </c>
      <c r="L690" s="23">
        <f t="shared" si="99"/>
        <v>-1.9922599999999947E-2</v>
      </c>
      <c r="M690" s="23">
        <f t="shared" si="96"/>
        <v>-2.8999999999999915E-2</v>
      </c>
    </row>
    <row r="691" spans="1:13" ht="19.5" customHeight="1" x14ac:dyDescent="0.35">
      <c r="A691" t="s">
        <v>4582</v>
      </c>
      <c r="B691" s="8">
        <f t="shared" si="97"/>
        <v>3445</v>
      </c>
      <c r="C691" s="23">
        <v>9.760885</v>
      </c>
      <c r="D691" s="23">
        <f t="shared" si="91"/>
        <v>9.7609999999999992</v>
      </c>
      <c r="E691" s="23">
        <f t="shared" si="92"/>
        <v>10.385999999999999</v>
      </c>
      <c r="F691" s="23">
        <f t="shared" si="93"/>
        <v>9.3906979836065574</v>
      </c>
      <c r="G691" s="23">
        <v>10.450809</v>
      </c>
      <c r="H691" s="23">
        <f t="shared" si="94"/>
        <v>10.451000000000001</v>
      </c>
      <c r="I691" s="23">
        <f t="shared" si="95"/>
        <v>9.7699207868852458</v>
      </c>
      <c r="K691" s="23">
        <f t="shared" si="98"/>
        <v>-1.6321599999999846E-2</v>
      </c>
      <c r="L691" s="23">
        <f t="shared" si="99"/>
        <v>-8.9658000000000012E-3</v>
      </c>
      <c r="M691" s="23">
        <f t="shared" si="96"/>
        <v>-6.5000000000001279E-2</v>
      </c>
    </row>
    <row r="692" spans="1:13" ht="19.5" customHeight="1" x14ac:dyDescent="0.35">
      <c r="A692" t="s">
        <v>4583</v>
      </c>
      <c r="B692" s="8">
        <f t="shared" si="97"/>
        <v>3450</v>
      </c>
      <c r="C692" s="23">
        <v>9.5984429999999996</v>
      </c>
      <c r="D692" s="23">
        <f t="shared" si="91"/>
        <v>9.5980000000000008</v>
      </c>
      <c r="E692" s="23">
        <f t="shared" si="92"/>
        <v>10.223000000000001</v>
      </c>
      <c r="F692" s="23">
        <f t="shared" si="93"/>
        <v>9.228255983606557</v>
      </c>
      <c r="G692" s="23">
        <v>10.316483</v>
      </c>
      <c r="H692" s="23">
        <f t="shared" si="94"/>
        <v>10.316000000000001</v>
      </c>
      <c r="I692" s="23">
        <f t="shared" si="95"/>
        <v>9.6355947868852461</v>
      </c>
      <c r="K692" s="23">
        <f t="shared" si="98"/>
        <v>-3.2488400000000084E-2</v>
      </c>
      <c r="L692" s="23">
        <f t="shared" si="99"/>
        <v>-2.6865199999999943E-2</v>
      </c>
      <c r="M692" s="23">
        <f t="shared" si="96"/>
        <v>-9.2999999999999972E-2</v>
      </c>
    </row>
    <row r="693" spans="1:13" ht="19.5" customHeight="1" x14ac:dyDescent="0.35">
      <c r="A693" t="s">
        <v>4584</v>
      </c>
      <c r="B693" s="8">
        <f t="shared" si="97"/>
        <v>3455</v>
      </c>
      <c r="C693" s="23">
        <v>9.4250889999999998</v>
      </c>
      <c r="D693" s="23">
        <f t="shared" si="91"/>
        <v>9.4250000000000007</v>
      </c>
      <c r="E693" s="23">
        <f t="shared" si="92"/>
        <v>10.050000000000001</v>
      </c>
      <c r="F693" s="23">
        <f t="shared" si="93"/>
        <v>9.0549019836065572</v>
      </c>
      <c r="G693" s="23">
        <v>10.297587</v>
      </c>
      <c r="H693" s="23">
        <f t="shared" si="94"/>
        <v>10.298</v>
      </c>
      <c r="I693" s="23">
        <f t="shared" si="95"/>
        <v>9.6166987868852463</v>
      </c>
      <c r="K693" s="23">
        <f t="shared" si="98"/>
        <v>-3.467079999999996E-2</v>
      </c>
      <c r="L693" s="23">
        <f t="shared" si="99"/>
        <v>-3.7791999999999605E-3</v>
      </c>
      <c r="M693" s="23">
        <f t="shared" si="96"/>
        <v>-0.24799999999999933</v>
      </c>
    </row>
    <row r="694" spans="1:13" ht="19.5" customHeight="1" x14ac:dyDescent="0.35">
      <c r="A694" t="s">
        <v>4585</v>
      </c>
      <c r="B694" s="8">
        <f t="shared" si="97"/>
        <v>3460</v>
      </c>
      <c r="C694" s="23">
        <v>9.4143450000000009</v>
      </c>
      <c r="D694" s="23">
        <f t="shared" si="91"/>
        <v>9.4139999999999997</v>
      </c>
      <c r="E694" s="23">
        <f t="shared" si="92"/>
        <v>10.039</v>
      </c>
      <c r="F694" s="23">
        <f t="shared" si="93"/>
        <v>9.0441579836065582</v>
      </c>
      <c r="G694" s="23">
        <v>10.179513999999999</v>
      </c>
      <c r="H694" s="23">
        <f t="shared" si="94"/>
        <v>10.18</v>
      </c>
      <c r="I694" s="23">
        <f t="shared" si="95"/>
        <v>9.4986257868852455</v>
      </c>
      <c r="K694" s="23">
        <f t="shared" si="98"/>
        <v>-2.1487999999997955E-3</v>
      </c>
      <c r="L694" s="23">
        <f t="shared" si="99"/>
        <v>-2.3614600000000152E-2</v>
      </c>
      <c r="M694" s="23">
        <f t="shared" si="96"/>
        <v>-0.14100000000000001</v>
      </c>
    </row>
    <row r="695" spans="1:13" ht="19.5" customHeight="1" x14ac:dyDescent="0.35">
      <c r="A695" t="s">
        <v>4586</v>
      </c>
      <c r="B695" s="8">
        <f t="shared" si="97"/>
        <v>3465</v>
      </c>
      <c r="C695" s="23">
        <v>9.3350480000000005</v>
      </c>
      <c r="D695" s="23">
        <f t="shared" si="91"/>
        <v>9.3350000000000009</v>
      </c>
      <c r="E695" s="23">
        <f t="shared" si="92"/>
        <v>9.9600000000000009</v>
      </c>
      <c r="F695" s="23">
        <f t="shared" si="93"/>
        <v>8.9648609836065578</v>
      </c>
      <c r="G695" s="23">
        <v>10.072091</v>
      </c>
      <c r="H695" s="23">
        <f t="shared" si="94"/>
        <v>10.071999999999999</v>
      </c>
      <c r="I695" s="23">
        <f t="shared" si="95"/>
        <v>9.3912027868852466</v>
      </c>
      <c r="K695" s="23">
        <f t="shared" si="98"/>
        <v>-1.5859400000000079E-2</v>
      </c>
      <c r="L695" s="23">
        <f t="shared" si="99"/>
        <v>-2.1484599999999788E-2</v>
      </c>
      <c r="M695" s="23">
        <f t="shared" si="96"/>
        <v>-0.11199999999999832</v>
      </c>
    </row>
    <row r="696" spans="1:13" ht="19.5" customHeight="1" x14ac:dyDescent="0.35">
      <c r="A696" t="s">
        <v>4587</v>
      </c>
      <c r="B696" s="8">
        <f t="shared" si="97"/>
        <v>3470</v>
      </c>
      <c r="C696" s="23">
        <v>9.2372530000000008</v>
      </c>
      <c r="D696" s="23">
        <f t="shared" si="91"/>
        <v>9.2370000000000001</v>
      </c>
      <c r="E696" s="23">
        <f t="shared" si="92"/>
        <v>9.8620000000000001</v>
      </c>
      <c r="F696" s="23">
        <f t="shared" si="93"/>
        <v>8.8670659836065582</v>
      </c>
      <c r="G696" s="23">
        <v>9.9841350000000002</v>
      </c>
      <c r="H696" s="23">
        <f t="shared" si="94"/>
        <v>9.984</v>
      </c>
      <c r="I696" s="23">
        <f t="shared" si="95"/>
        <v>9.3032467868852464</v>
      </c>
      <c r="K696" s="23">
        <f t="shared" si="98"/>
        <v>-1.9558999999999927E-2</v>
      </c>
      <c r="L696" s="23">
        <f t="shared" si="99"/>
        <v>-1.7591200000000029E-2</v>
      </c>
      <c r="M696" s="23">
        <f t="shared" si="96"/>
        <v>-0.12199999999999989</v>
      </c>
    </row>
    <row r="697" spans="1:13" ht="19.5" customHeight="1" x14ac:dyDescent="0.35">
      <c r="A697" t="s">
        <v>4588</v>
      </c>
      <c r="B697" s="8">
        <f t="shared" si="97"/>
        <v>3475</v>
      </c>
      <c r="C697" s="23">
        <v>9.1788319999999999</v>
      </c>
      <c r="D697" s="23">
        <f t="shared" si="91"/>
        <v>9.1790000000000003</v>
      </c>
      <c r="E697" s="23">
        <f t="shared" si="92"/>
        <v>9.8040000000000003</v>
      </c>
      <c r="F697" s="23">
        <f t="shared" si="93"/>
        <v>8.8086449836065572</v>
      </c>
      <c r="G697" s="23">
        <v>9.891686</v>
      </c>
      <c r="H697" s="23">
        <f t="shared" si="94"/>
        <v>9.8919999999999995</v>
      </c>
      <c r="I697" s="23">
        <f t="shared" si="95"/>
        <v>9.2107977868852462</v>
      </c>
      <c r="K697" s="23">
        <f t="shared" si="98"/>
        <v>-1.168420000000019E-2</v>
      </c>
      <c r="L697" s="23">
        <f t="shared" si="99"/>
        <v>-1.8489800000000046E-2</v>
      </c>
      <c r="M697" s="23">
        <f t="shared" si="96"/>
        <v>-8.799999999999919E-2</v>
      </c>
    </row>
    <row r="698" spans="1:13" ht="19.5" customHeight="1" x14ac:dyDescent="0.35">
      <c r="A698" t="s">
        <v>4589</v>
      </c>
      <c r="B698" s="8">
        <f t="shared" si="97"/>
        <v>3480</v>
      </c>
      <c r="C698" s="23">
        <v>9.1406980000000004</v>
      </c>
      <c r="D698" s="23">
        <f t="shared" si="91"/>
        <v>9.141</v>
      </c>
      <c r="E698" s="23">
        <f t="shared" si="92"/>
        <v>9.766</v>
      </c>
      <c r="F698" s="23">
        <f t="shared" si="93"/>
        <v>8.7705109836065578</v>
      </c>
      <c r="G698" s="23">
        <v>9.8133350000000004</v>
      </c>
      <c r="H698" s="23">
        <f t="shared" si="94"/>
        <v>9.8130000000000006</v>
      </c>
      <c r="I698" s="23">
        <f t="shared" si="95"/>
        <v>9.1324467868852466</v>
      </c>
      <c r="K698" s="23">
        <f t="shared" si="98"/>
        <v>-7.6267999999998894E-3</v>
      </c>
      <c r="L698" s="23">
        <f t="shared" si="99"/>
        <v>-1.5670199999999922E-2</v>
      </c>
      <c r="M698" s="23">
        <f t="shared" si="96"/>
        <v>-4.7000000000000597E-2</v>
      </c>
    </row>
    <row r="699" spans="1:13" ht="19.5" customHeight="1" x14ac:dyDescent="0.35">
      <c r="A699" t="s">
        <v>4590</v>
      </c>
      <c r="B699" s="8">
        <f t="shared" si="97"/>
        <v>3485</v>
      </c>
      <c r="C699" s="23">
        <v>8.9796910000000008</v>
      </c>
      <c r="D699" s="23">
        <f t="shared" si="91"/>
        <v>8.98</v>
      </c>
      <c r="E699" s="23">
        <f t="shared" si="92"/>
        <v>9.6050000000000004</v>
      </c>
      <c r="F699" s="23">
        <f t="shared" si="93"/>
        <v>8.6095039836065581</v>
      </c>
      <c r="G699" s="23">
        <v>9.6882699999999993</v>
      </c>
      <c r="H699" s="23">
        <f t="shared" si="94"/>
        <v>9.6880000000000006</v>
      </c>
      <c r="I699" s="23">
        <f t="shared" si="95"/>
        <v>9.0073817868852455</v>
      </c>
      <c r="K699" s="23">
        <f t="shared" si="98"/>
        <v>-3.2201399999999936E-2</v>
      </c>
      <c r="L699" s="23">
        <f t="shared" si="99"/>
        <v>-2.5013000000000219E-2</v>
      </c>
      <c r="M699" s="23">
        <f t="shared" si="96"/>
        <v>-8.3000000000000185E-2</v>
      </c>
    </row>
    <row r="700" spans="1:13" ht="19.5" customHeight="1" x14ac:dyDescent="0.35">
      <c r="A700" t="s">
        <v>4591</v>
      </c>
      <c r="B700" s="8">
        <f t="shared" si="97"/>
        <v>3490</v>
      </c>
      <c r="C700" s="23">
        <v>8.8984989999999993</v>
      </c>
      <c r="D700" s="23">
        <f t="shared" si="91"/>
        <v>8.8979999999999997</v>
      </c>
      <c r="E700" s="23">
        <f t="shared" si="92"/>
        <v>9.5229999999999997</v>
      </c>
      <c r="F700" s="23">
        <f t="shared" si="93"/>
        <v>8.5283119836065566</v>
      </c>
      <c r="G700" s="23">
        <v>9.6125690000000006</v>
      </c>
      <c r="H700" s="23">
        <f t="shared" si="94"/>
        <v>9.6129999999999995</v>
      </c>
      <c r="I700" s="23">
        <f t="shared" si="95"/>
        <v>8.9316807868852468</v>
      </c>
      <c r="K700" s="23">
        <f t="shared" si="98"/>
        <v>-1.6238400000000298E-2</v>
      </c>
      <c r="L700" s="23">
        <f t="shared" si="99"/>
        <v>-1.5140199999999738E-2</v>
      </c>
      <c r="M700" s="23">
        <f t="shared" si="96"/>
        <v>-8.9999999999999858E-2</v>
      </c>
    </row>
    <row r="701" spans="1:13" ht="19.5" customHeight="1" x14ac:dyDescent="0.35">
      <c r="A701" t="s">
        <v>4592</v>
      </c>
      <c r="B701" s="8">
        <f t="shared" si="97"/>
        <v>3495</v>
      </c>
      <c r="C701" s="23">
        <v>8.8675519999999999</v>
      </c>
      <c r="D701" s="23">
        <f t="shared" si="91"/>
        <v>8.8680000000000003</v>
      </c>
      <c r="E701" s="23">
        <f t="shared" si="92"/>
        <v>9.4930000000000003</v>
      </c>
      <c r="F701" s="23">
        <f t="shared" si="93"/>
        <v>8.4973649836065572</v>
      </c>
      <c r="G701" s="23">
        <v>9.5229619999999997</v>
      </c>
      <c r="H701" s="23">
        <f t="shared" si="94"/>
        <v>9.5229999999999997</v>
      </c>
      <c r="I701" s="23">
        <f t="shared" si="95"/>
        <v>8.8420737868852459</v>
      </c>
      <c r="K701" s="23">
        <f t="shared" si="98"/>
        <v>-6.189399999999878E-3</v>
      </c>
      <c r="L701" s="23">
        <f t="shared" si="99"/>
        <v>-1.7921400000000177E-2</v>
      </c>
      <c r="M701" s="23">
        <f t="shared" si="96"/>
        <v>-2.9999999999999361E-2</v>
      </c>
    </row>
    <row r="702" spans="1:13" ht="19.5" customHeight="1" x14ac:dyDescent="0.35">
      <c r="A702" t="s">
        <v>4593</v>
      </c>
      <c r="B702" s="8">
        <f t="shared" si="97"/>
        <v>3500</v>
      </c>
      <c r="C702" s="23">
        <v>8.7650190000000006</v>
      </c>
      <c r="D702" s="23">
        <f t="shared" si="91"/>
        <v>8.7650000000000006</v>
      </c>
      <c r="E702" s="23">
        <f t="shared" si="92"/>
        <v>9.39</v>
      </c>
      <c r="F702" s="23">
        <f t="shared" si="93"/>
        <v>8.3948319836065579</v>
      </c>
      <c r="G702" s="23">
        <v>9.4297059999999995</v>
      </c>
      <c r="H702" s="23">
        <f t="shared" si="94"/>
        <v>9.43</v>
      </c>
      <c r="I702" s="23">
        <f t="shared" si="95"/>
        <v>8.7488177868852457</v>
      </c>
      <c r="K702" s="23">
        <f t="shared" si="98"/>
        <v>-2.0506599999999865E-2</v>
      </c>
      <c r="L702" s="23">
        <f t="shared" si="99"/>
        <v>-1.8651200000000045E-2</v>
      </c>
      <c r="M702" s="23">
        <f t="shared" si="96"/>
        <v>-3.9999999999999147E-2</v>
      </c>
    </row>
    <row r="703" spans="1:13" ht="19.5" customHeight="1" x14ac:dyDescent="0.35">
      <c r="A703" t="s">
        <v>4594</v>
      </c>
      <c r="B703" s="8">
        <f t="shared" si="97"/>
        <v>3505</v>
      </c>
      <c r="C703" s="23">
        <v>8.6188090000000006</v>
      </c>
      <c r="D703" s="23">
        <f t="shared" si="91"/>
        <v>8.6189999999999998</v>
      </c>
      <c r="E703" s="23">
        <f t="shared" si="92"/>
        <v>9.2439999999999998</v>
      </c>
      <c r="F703" s="23">
        <f t="shared" si="93"/>
        <v>8.248621983606558</v>
      </c>
      <c r="G703" s="23">
        <v>9.3246509999999994</v>
      </c>
      <c r="H703" s="23">
        <f t="shared" si="94"/>
        <v>9.3249999999999993</v>
      </c>
      <c r="I703" s="23">
        <f t="shared" si="95"/>
        <v>8.6437627868852456</v>
      </c>
      <c r="K703" s="23">
        <f t="shared" si="98"/>
        <v>-2.924199999999999E-2</v>
      </c>
      <c r="L703" s="23">
        <f t="shared" si="99"/>
        <v>-2.1011000000000023E-2</v>
      </c>
      <c r="M703" s="23">
        <f t="shared" si="96"/>
        <v>-8.0999999999999517E-2</v>
      </c>
    </row>
    <row r="704" spans="1:13" ht="19.5" customHeight="1" x14ac:dyDescent="0.35">
      <c r="A704" t="s">
        <v>4595</v>
      </c>
      <c r="B704" s="8">
        <f t="shared" si="97"/>
        <v>3510</v>
      </c>
      <c r="C704" s="23">
        <v>8.5527359999999994</v>
      </c>
      <c r="D704" s="23">
        <f t="shared" si="91"/>
        <v>8.5530000000000008</v>
      </c>
      <c r="E704" s="23">
        <f t="shared" si="92"/>
        <v>9.1780000000000008</v>
      </c>
      <c r="F704" s="23">
        <f t="shared" si="93"/>
        <v>8.1825489836065568</v>
      </c>
      <c r="G704" s="23">
        <v>9.2616610000000001</v>
      </c>
      <c r="H704" s="23">
        <f t="shared" si="94"/>
        <v>9.2620000000000005</v>
      </c>
      <c r="I704" s="23">
        <f t="shared" si="95"/>
        <v>8.5807727868852464</v>
      </c>
      <c r="K704" s="23">
        <f t="shared" si="98"/>
        <v>-1.3214600000000232E-2</v>
      </c>
      <c r="L704" s="23">
        <f t="shared" si="99"/>
        <v>-1.2597999999999842E-2</v>
      </c>
      <c r="M704" s="23">
        <f t="shared" si="96"/>
        <v>-8.3999999999999631E-2</v>
      </c>
    </row>
    <row r="705" spans="1:13" ht="19.5" customHeight="1" x14ac:dyDescent="0.35">
      <c r="A705" t="s">
        <v>4596</v>
      </c>
      <c r="B705" s="8">
        <f t="shared" si="97"/>
        <v>3515</v>
      </c>
      <c r="C705" s="23">
        <v>8.469379</v>
      </c>
      <c r="D705" s="23">
        <f t="shared" si="91"/>
        <v>8.4689999999999994</v>
      </c>
      <c r="E705" s="23">
        <f t="shared" si="92"/>
        <v>9.0939999999999994</v>
      </c>
      <c r="F705" s="23">
        <f t="shared" si="93"/>
        <v>8.0991919836065573</v>
      </c>
      <c r="G705" s="23">
        <v>9.1721640000000004</v>
      </c>
      <c r="H705" s="23">
        <f t="shared" si="94"/>
        <v>9.1720000000000006</v>
      </c>
      <c r="I705" s="23">
        <f t="shared" si="95"/>
        <v>8.4912757868852466</v>
      </c>
      <c r="K705" s="23">
        <f t="shared" si="98"/>
        <v>-1.6671399999999892E-2</v>
      </c>
      <c r="L705" s="23">
        <f t="shared" si="99"/>
        <v>-1.7899399999999944E-2</v>
      </c>
      <c r="M705" s="23">
        <f t="shared" si="96"/>
        <v>-7.800000000000118E-2</v>
      </c>
    </row>
    <row r="706" spans="1:13" ht="19.5" customHeight="1" x14ac:dyDescent="0.35">
      <c r="A706" t="s">
        <v>4597</v>
      </c>
      <c r="B706" s="8">
        <f t="shared" si="97"/>
        <v>3520</v>
      </c>
      <c r="C706" s="23">
        <v>8.3651239999999998</v>
      </c>
      <c r="D706" s="23">
        <f t="shared" ref="D706:D718" si="100">ROUND(C706,3)</f>
        <v>8.3650000000000002</v>
      </c>
      <c r="E706" s="23">
        <f t="shared" ref="E706:E718" si="101">D706+5/8</f>
        <v>8.99</v>
      </c>
      <c r="F706" s="23">
        <f t="shared" ref="F706:F718" si="102">C706-AVERAGE($C$2:$C$62)</f>
        <v>7.9949369836065571</v>
      </c>
      <c r="G706" s="23">
        <v>9.0920470000000009</v>
      </c>
      <c r="H706" s="23">
        <f t="shared" ref="H706:H718" si="103">ROUND(G706, 3)</f>
        <v>9.0920000000000005</v>
      </c>
      <c r="I706" s="23">
        <f t="shared" ref="I706:I718" si="104">G706-AVERAGE($G$2:$G$62)</f>
        <v>8.4111587868852471</v>
      </c>
      <c r="K706" s="23">
        <f t="shared" si="98"/>
        <v>-2.0851000000000043E-2</v>
      </c>
      <c r="L706" s="23">
        <f t="shared" si="99"/>
        <v>-1.602339999999991E-2</v>
      </c>
      <c r="M706" s="23">
        <f t="shared" ref="M706:M718" si="105">E706-H706</f>
        <v>-0.10200000000000031</v>
      </c>
    </row>
    <row r="707" spans="1:13" ht="19.5" customHeight="1" x14ac:dyDescent="0.35">
      <c r="A707" t="s">
        <v>4598</v>
      </c>
      <c r="B707" s="8">
        <f t="shared" ref="B707:B718" si="106">B706+5</f>
        <v>3525</v>
      </c>
      <c r="C707" s="23">
        <v>8.3298109999999994</v>
      </c>
      <c r="D707" s="23">
        <f t="shared" si="100"/>
        <v>8.33</v>
      </c>
      <c r="E707" s="23">
        <f t="shared" si="101"/>
        <v>8.9550000000000001</v>
      </c>
      <c r="F707" s="23">
        <f t="shared" si="102"/>
        <v>7.9596239836065568</v>
      </c>
      <c r="G707" s="23">
        <v>8.9840920000000004</v>
      </c>
      <c r="H707" s="23">
        <f t="shared" si="103"/>
        <v>8.984</v>
      </c>
      <c r="I707" s="23">
        <f t="shared" si="104"/>
        <v>8.3032037868852466</v>
      </c>
      <c r="K707" s="23">
        <f t="shared" ref="K707:K718" si="107">(C707-C706)/(B707-B706)</f>
        <v>-7.0626000000000742E-3</v>
      </c>
      <c r="L707" s="23">
        <f t="shared" ref="L707:L718" si="108">(G707-G706)/(B707-B706)</f>
        <v>-2.1591000000000093E-2</v>
      </c>
      <c r="M707" s="23">
        <f t="shared" si="105"/>
        <v>-2.8999999999999915E-2</v>
      </c>
    </row>
    <row r="708" spans="1:13" ht="19.5" customHeight="1" x14ac:dyDescent="0.35">
      <c r="A708" t="s">
        <v>4599</v>
      </c>
      <c r="B708" s="8">
        <f t="shared" si="106"/>
        <v>3530</v>
      </c>
      <c r="C708" s="23">
        <v>8.2395499999999995</v>
      </c>
      <c r="D708" s="23">
        <f t="shared" si="100"/>
        <v>8.24</v>
      </c>
      <c r="E708" s="23">
        <f t="shared" si="101"/>
        <v>8.8650000000000002</v>
      </c>
      <c r="F708" s="23">
        <f t="shared" si="102"/>
        <v>7.8693629836065568</v>
      </c>
      <c r="G708" s="23">
        <v>8.9294899999999995</v>
      </c>
      <c r="H708" s="23">
        <f t="shared" si="103"/>
        <v>8.9290000000000003</v>
      </c>
      <c r="I708" s="23">
        <f t="shared" si="104"/>
        <v>8.2486017868852457</v>
      </c>
      <c r="K708" s="23">
        <f t="shared" si="107"/>
        <v>-1.8052199999999984E-2</v>
      </c>
      <c r="L708" s="23">
        <f t="shared" si="108"/>
        <v>-1.0920400000000186E-2</v>
      </c>
      <c r="M708" s="23">
        <f t="shared" si="105"/>
        <v>-6.4000000000000057E-2</v>
      </c>
    </row>
    <row r="709" spans="1:13" ht="19.5" customHeight="1" x14ac:dyDescent="0.35">
      <c r="A709" t="s">
        <v>4600</v>
      </c>
      <c r="B709" s="8">
        <f t="shared" si="106"/>
        <v>3535</v>
      </c>
      <c r="C709" s="23">
        <v>8.1158059999999992</v>
      </c>
      <c r="D709" s="23">
        <f t="shared" si="100"/>
        <v>8.1159999999999997</v>
      </c>
      <c r="E709" s="23">
        <f t="shared" si="101"/>
        <v>8.7409999999999997</v>
      </c>
      <c r="F709" s="23">
        <f t="shared" si="102"/>
        <v>7.7456189836065565</v>
      </c>
      <c r="G709" s="23">
        <v>8.8132619999999999</v>
      </c>
      <c r="H709" s="23">
        <f t="shared" si="103"/>
        <v>8.8130000000000006</v>
      </c>
      <c r="I709" s="23">
        <f t="shared" si="104"/>
        <v>8.1323737868852461</v>
      </c>
      <c r="K709" s="23">
        <f t="shared" si="107"/>
        <v>-2.474880000000006E-2</v>
      </c>
      <c r="L709" s="23">
        <f t="shared" si="108"/>
        <v>-2.3245599999999911E-2</v>
      </c>
      <c r="M709" s="23">
        <f t="shared" si="105"/>
        <v>-7.2000000000000952E-2</v>
      </c>
    </row>
    <row r="710" spans="1:13" ht="19.5" customHeight="1" x14ac:dyDescent="0.35">
      <c r="A710" t="s">
        <v>4601</v>
      </c>
      <c r="B710" s="8">
        <f t="shared" si="106"/>
        <v>3540</v>
      </c>
      <c r="C710" s="23">
        <v>8.0180399999999992</v>
      </c>
      <c r="D710" s="23">
        <f t="shared" si="100"/>
        <v>8.0180000000000007</v>
      </c>
      <c r="E710" s="23">
        <f t="shared" si="101"/>
        <v>8.6430000000000007</v>
      </c>
      <c r="F710" s="23">
        <f t="shared" si="102"/>
        <v>7.6478529836065565</v>
      </c>
      <c r="G710" s="23">
        <v>8.7828979999999994</v>
      </c>
      <c r="H710" s="23">
        <f t="shared" si="103"/>
        <v>8.7829999999999995</v>
      </c>
      <c r="I710" s="23">
        <f t="shared" si="104"/>
        <v>8.1020097868852456</v>
      </c>
      <c r="K710" s="23">
        <f t="shared" si="107"/>
        <v>-1.9553200000000003E-2</v>
      </c>
      <c r="L710" s="23">
        <f t="shared" si="108"/>
        <v>-6.0728000000001003E-3</v>
      </c>
      <c r="M710" s="23">
        <f t="shared" si="105"/>
        <v>-0.13999999999999879</v>
      </c>
    </row>
    <row r="711" spans="1:13" ht="19.5" customHeight="1" x14ac:dyDescent="0.35">
      <c r="A711" t="s">
        <v>4602</v>
      </c>
      <c r="B711" s="8">
        <f t="shared" si="106"/>
        <v>3545</v>
      </c>
      <c r="C711" s="23">
        <v>7.9284020000000002</v>
      </c>
      <c r="D711" s="23">
        <f t="shared" si="100"/>
        <v>7.9279999999999999</v>
      </c>
      <c r="E711" s="23">
        <f t="shared" si="101"/>
        <v>8.5530000000000008</v>
      </c>
      <c r="F711" s="23">
        <f t="shared" si="102"/>
        <v>7.5582149836065575</v>
      </c>
      <c r="G711" s="23">
        <v>8.6443770000000004</v>
      </c>
      <c r="H711" s="23">
        <f t="shared" si="103"/>
        <v>8.6440000000000001</v>
      </c>
      <c r="I711" s="23">
        <f t="shared" si="104"/>
        <v>7.9634887868852466</v>
      </c>
      <c r="K711" s="23">
        <f t="shared" si="107"/>
        <v>-1.7927599999999801E-2</v>
      </c>
      <c r="L711" s="23">
        <f t="shared" si="108"/>
        <v>-2.7704199999999801E-2</v>
      </c>
      <c r="M711" s="23">
        <f t="shared" si="105"/>
        <v>-9.0999999999999304E-2</v>
      </c>
    </row>
    <row r="712" spans="1:13" ht="19.5" customHeight="1" x14ac:dyDescent="0.35">
      <c r="A712" t="s">
        <v>4603</v>
      </c>
      <c r="B712" s="8">
        <f t="shared" si="106"/>
        <v>3550</v>
      </c>
      <c r="C712" s="23">
        <v>7.9514480000000001</v>
      </c>
      <c r="D712" s="23">
        <f t="shared" si="100"/>
        <v>7.9509999999999996</v>
      </c>
      <c r="E712" s="23">
        <f t="shared" si="101"/>
        <v>8.5760000000000005</v>
      </c>
      <c r="F712" s="23">
        <f t="shared" si="102"/>
        <v>7.5812609836065574</v>
      </c>
      <c r="G712" s="23">
        <v>8.6457909999999991</v>
      </c>
      <c r="H712" s="23">
        <f t="shared" si="103"/>
        <v>8.6460000000000008</v>
      </c>
      <c r="I712" s="23">
        <f t="shared" si="104"/>
        <v>7.9649027868852453</v>
      </c>
      <c r="K712" s="23">
        <f t="shared" si="107"/>
        <v>4.60919999999998E-3</v>
      </c>
      <c r="L712" s="23">
        <f t="shared" si="108"/>
        <v>2.8279999999973881E-4</v>
      </c>
      <c r="M712" s="23">
        <f t="shared" si="105"/>
        <v>-7.0000000000000284E-2</v>
      </c>
    </row>
    <row r="713" spans="1:13" ht="19.5" customHeight="1" x14ac:dyDescent="0.35">
      <c r="A713" t="s">
        <v>4604</v>
      </c>
      <c r="B713" s="8">
        <f t="shared" si="106"/>
        <v>3555</v>
      </c>
      <c r="C713" s="23">
        <v>7.8325170000000002</v>
      </c>
      <c r="D713" s="23">
        <f t="shared" si="100"/>
        <v>7.8330000000000002</v>
      </c>
      <c r="E713" s="23">
        <f t="shared" si="101"/>
        <v>8.4580000000000002</v>
      </c>
      <c r="F713" s="23">
        <f t="shared" si="102"/>
        <v>7.4623299836065575</v>
      </c>
      <c r="G713" s="23">
        <v>8.4945789999999999</v>
      </c>
      <c r="H713" s="23">
        <f t="shared" si="103"/>
        <v>8.4949999999999992</v>
      </c>
      <c r="I713" s="23">
        <f t="shared" si="104"/>
        <v>7.8136907868852461</v>
      </c>
      <c r="K713" s="23">
        <f t="shared" si="107"/>
        <v>-2.378619999999998E-2</v>
      </c>
      <c r="L713" s="23">
        <f t="shared" si="108"/>
        <v>-3.0242399999999846E-2</v>
      </c>
      <c r="M713" s="23">
        <f t="shared" si="105"/>
        <v>-3.6999999999999034E-2</v>
      </c>
    </row>
    <row r="714" spans="1:13" ht="19.5" customHeight="1" x14ac:dyDescent="0.35">
      <c r="A714" t="s">
        <v>4605</v>
      </c>
      <c r="B714" s="8">
        <f t="shared" si="106"/>
        <v>3560</v>
      </c>
      <c r="C714" s="23">
        <v>7.7846650000000004</v>
      </c>
      <c r="D714" s="23">
        <f t="shared" si="100"/>
        <v>7.7850000000000001</v>
      </c>
      <c r="E714" s="23">
        <f t="shared" si="101"/>
        <v>8.41</v>
      </c>
      <c r="F714" s="23">
        <f t="shared" si="102"/>
        <v>7.4144779836065577</v>
      </c>
      <c r="G714" s="23">
        <v>8.4907950000000003</v>
      </c>
      <c r="H714" s="23">
        <f t="shared" si="103"/>
        <v>8.4909999999999997</v>
      </c>
      <c r="I714" s="23">
        <f t="shared" si="104"/>
        <v>7.8099067868852465</v>
      </c>
      <c r="K714" s="23">
        <f t="shared" si="107"/>
        <v>-9.5703999999999564E-3</v>
      </c>
      <c r="L714" s="23">
        <f t="shared" si="108"/>
        <v>-7.5679999999991312E-4</v>
      </c>
      <c r="M714" s="23">
        <f t="shared" si="105"/>
        <v>-8.0999999999999517E-2</v>
      </c>
    </row>
    <row r="715" spans="1:13" ht="19.5" customHeight="1" x14ac:dyDescent="0.35">
      <c r="A715" t="s">
        <v>4606</v>
      </c>
      <c r="B715" s="8">
        <f t="shared" si="106"/>
        <v>3565</v>
      </c>
      <c r="C715" s="23">
        <v>7.8233750000000004</v>
      </c>
      <c r="D715" s="23">
        <f t="shared" si="100"/>
        <v>7.8230000000000004</v>
      </c>
      <c r="E715" s="23">
        <f t="shared" si="101"/>
        <v>8.4480000000000004</v>
      </c>
      <c r="F715" s="23">
        <f t="shared" si="102"/>
        <v>7.4531879836065578</v>
      </c>
      <c r="G715" s="23">
        <v>8.4330239999999996</v>
      </c>
      <c r="H715" s="23">
        <f t="shared" si="103"/>
        <v>8.4329999999999998</v>
      </c>
      <c r="I715" s="23">
        <f t="shared" si="104"/>
        <v>7.7521357868852458</v>
      </c>
      <c r="K715" s="23">
        <f t="shared" si="107"/>
        <v>7.7420000000000041E-3</v>
      </c>
      <c r="L715" s="23">
        <f t="shared" si="108"/>
        <v>-1.1554200000000136E-2</v>
      </c>
      <c r="M715" s="23">
        <f t="shared" si="105"/>
        <v>1.5000000000000568E-2</v>
      </c>
    </row>
    <row r="716" spans="1:13" ht="19.5" customHeight="1" x14ac:dyDescent="0.35">
      <c r="A716" t="s">
        <v>4607</v>
      </c>
      <c r="B716" s="8">
        <f t="shared" si="106"/>
        <v>3570</v>
      </c>
      <c r="C716" s="23">
        <v>7.6460150000000002</v>
      </c>
      <c r="D716" s="23">
        <f t="shared" si="100"/>
        <v>7.6459999999999999</v>
      </c>
      <c r="E716" s="23">
        <f t="shared" si="101"/>
        <v>8.2710000000000008</v>
      </c>
      <c r="F716" s="23">
        <f t="shared" si="102"/>
        <v>7.2758279836065576</v>
      </c>
      <c r="G716" s="23">
        <v>8.3285590000000003</v>
      </c>
      <c r="H716" s="23">
        <f t="shared" si="103"/>
        <v>8.3290000000000006</v>
      </c>
      <c r="I716" s="23">
        <f t="shared" si="104"/>
        <v>7.6476707868852465</v>
      </c>
      <c r="K716" s="23">
        <f t="shared" si="107"/>
        <v>-3.5472000000000038E-2</v>
      </c>
      <c r="L716" s="23">
        <f t="shared" si="108"/>
        <v>-2.0892999999999873E-2</v>
      </c>
      <c r="M716" s="23">
        <f t="shared" si="105"/>
        <v>-5.7999999999999829E-2</v>
      </c>
    </row>
    <row r="717" spans="1:13" ht="19.5" customHeight="1" x14ac:dyDescent="0.35">
      <c r="A717" t="s">
        <v>4608</v>
      </c>
      <c r="B717" s="8">
        <f t="shared" si="106"/>
        <v>3575</v>
      </c>
      <c r="C717" s="23">
        <v>7.531606</v>
      </c>
      <c r="D717" s="23">
        <f t="shared" si="100"/>
        <v>7.532</v>
      </c>
      <c r="E717" s="23">
        <f t="shared" si="101"/>
        <v>8.157</v>
      </c>
      <c r="F717" s="23">
        <f t="shared" si="102"/>
        <v>7.1614189836065574</v>
      </c>
      <c r="G717" s="23">
        <v>8.2691160000000004</v>
      </c>
      <c r="H717" s="23">
        <f t="shared" si="103"/>
        <v>8.2690000000000001</v>
      </c>
      <c r="I717" s="23">
        <f t="shared" si="104"/>
        <v>7.5882277868852466</v>
      </c>
      <c r="K717" s="23">
        <f t="shared" si="107"/>
        <v>-2.2881800000000042E-2</v>
      </c>
      <c r="L717" s="23">
        <f t="shared" si="108"/>
        <v>-1.1888599999999982E-2</v>
      </c>
      <c r="M717" s="23">
        <f t="shared" si="105"/>
        <v>-0.1120000000000001</v>
      </c>
    </row>
    <row r="718" spans="1:13" ht="19.5" customHeight="1" x14ac:dyDescent="0.35">
      <c r="A718" t="s">
        <v>4609</v>
      </c>
      <c r="B718" s="8">
        <f t="shared" si="106"/>
        <v>3580</v>
      </c>
      <c r="C718" s="23">
        <v>7.5493189999999997</v>
      </c>
      <c r="D718" s="23">
        <f t="shared" si="100"/>
        <v>7.5490000000000004</v>
      </c>
      <c r="E718" s="23">
        <f t="shared" si="101"/>
        <v>8.1739999999999995</v>
      </c>
      <c r="F718" s="23">
        <f t="shared" si="102"/>
        <v>7.179131983606557</v>
      </c>
      <c r="G718" s="23">
        <v>8.2803570000000004</v>
      </c>
      <c r="H718" s="23">
        <f t="shared" si="103"/>
        <v>8.2799999999999994</v>
      </c>
      <c r="I718" s="23">
        <f t="shared" si="104"/>
        <v>7.5994687868852466</v>
      </c>
      <c r="K718" s="23">
        <f t="shared" si="107"/>
        <v>3.5425999999999292E-3</v>
      </c>
      <c r="L718" s="23">
        <f t="shared" si="108"/>
        <v>2.2482000000000114E-3</v>
      </c>
      <c r="M718" s="23">
        <f t="shared" si="105"/>
        <v>-0.10599999999999987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M968"/>
  <sheetViews>
    <sheetView workbookViewId="0"/>
  </sheetViews>
  <sheetFormatPr defaultRowHeight="14.5" x14ac:dyDescent="0.35"/>
  <cols>
    <col min="1" max="1" width="18.453125" bestFit="1" customWidth="1"/>
    <col min="2" max="2" width="22.54296875" style="11" bestFit="1" customWidth="1"/>
    <col min="3" max="3" width="9.81640625" style="24" bestFit="1" customWidth="1"/>
    <col min="4" max="4" width="6.453125" style="25" bestFit="1" customWidth="1"/>
    <col min="5" max="6" width="14.1796875" bestFit="1" customWidth="1"/>
    <col min="7" max="7" width="18.453125" bestFit="1" customWidth="1"/>
    <col min="8" max="8" width="17.81640625" bestFit="1" customWidth="1"/>
    <col min="9" max="9" width="21.453125" style="11" bestFit="1" customWidth="1"/>
    <col min="10" max="10" width="14" style="12" bestFit="1" customWidth="1"/>
    <col min="11" max="11" width="14.1796875" bestFit="1" customWidth="1"/>
    <col min="12" max="12" width="15.453125" style="18" bestFit="1" customWidth="1"/>
    <col min="13" max="13" width="23.54296875" style="11" bestFit="1" customWidth="1"/>
  </cols>
  <sheetData>
    <row r="1" spans="1:13" ht="19.5" customHeight="1" x14ac:dyDescent="0.35">
      <c r="A1" s="1" t="s">
        <v>0</v>
      </c>
      <c r="B1" s="2" t="s">
        <v>2</v>
      </c>
      <c r="C1" s="21" t="s">
        <v>3</v>
      </c>
      <c r="D1" s="21" t="s">
        <v>4</v>
      </c>
      <c r="G1" s="1" t="s">
        <v>5</v>
      </c>
      <c r="H1" s="1" t="s">
        <v>1</v>
      </c>
      <c r="I1" s="2" t="s">
        <v>6</v>
      </c>
      <c r="J1" s="3" t="s">
        <v>7</v>
      </c>
      <c r="L1" s="14" t="s">
        <v>8</v>
      </c>
      <c r="M1" s="16" t="s">
        <v>9</v>
      </c>
    </row>
    <row r="2" spans="1:13" ht="19.5" customHeight="1" x14ac:dyDescent="0.35">
      <c r="A2" t="s">
        <v>3893</v>
      </c>
      <c r="B2" s="8">
        <v>0</v>
      </c>
      <c r="C2" s="22">
        <v>0.40940100000000001</v>
      </c>
      <c r="D2" s="22">
        <v>0.68535199999999996</v>
      </c>
      <c r="G2" t="s">
        <v>3893</v>
      </c>
      <c r="H2" t="str">
        <f t="shared" ref="H2:H65" si="0">SUBSTITUTE(G2,"T"," ")</f>
        <v>2023-01-14 00:00:00</v>
      </c>
      <c r="I2" s="8">
        <v>0</v>
      </c>
      <c r="J2" s="23">
        <v>9.1100000000000003E-4</v>
      </c>
      <c r="L2" s="9">
        <v>44940.525000000001</v>
      </c>
      <c r="M2" s="8">
        <f>12*60+36</f>
        <v>756</v>
      </c>
    </row>
    <row r="3" spans="1:13" ht="19.5" customHeight="1" x14ac:dyDescent="0.35">
      <c r="A3" t="s">
        <v>3894</v>
      </c>
      <c r="B3" s="8">
        <v>5</v>
      </c>
      <c r="C3" s="22">
        <v>0.38262099999999999</v>
      </c>
      <c r="D3" s="22">
        <v>0.68596199999999996</v>
      </c>
      <c r="G3" t="s">
        <v>3894</v>
      </c>
      <c r="H3" t="str">
        <f t="shared" si="0"/>
        <v>2023-01-14 00:05:00</v>
      </c>
      <c r="I3" s="8">
        <f t="shared" ref="I3:I66" si="1">DAY(H3-$H$2)*24*60 + HOUR(H3-$H$2)*60 + MINUTE(H3-$H$2) + SECOND(H3-$H$2)/60</f>
        <v>5</v>
      </c>
      <c r="J3" s="23">
        <v>9.5299999999999996E-4</v>
      </c>
      <c r="L3" s="9">
        <v>44940.566666666666</v>
      </c>
      <c r="M3" s="8">
        <f t="shared" ref="M3:M49" si="2">M2+60</f>
        <v>816</v>
      </c>
    </row>
    <row r="4" spans="1:13" ht="19.5" customHeight="1" x14ac:dyDescent="0.35">
      <c r="A4" t="s">
        <v>3895</v>
      </c>
      <c r="B4" s="8">
        <v>10</v>
      </c>
      <c r="C4" s="22">
        <v>0.42895899999999998</v>
      </c>
      <c r="D4" s="22">
        <v>0.68745599999999996</v>
      </c>
      <c r="G4" t="s">
        <v>3895</v>
      </c>
      <c r="H4" t="str">
        <f t="shared" si="0"/>
        <v>2023-01-14 00:10:00</v>
      </c>
      <c r="I4" s="8">
        <f t="shared" si="1"/>
        <v>10</v>
      </c>
      <c r="J4" s="23">
        <v>8.9300000000000002E-4</v>
      </c>
      <c r="L4" s="9">
        <v>44940.60833333333</v>
      </c>
      <c r="M4" s="8">
        <f t="shared" si="2"/>
        <v>876</v>
      </c>
    </row>
    <row r="5" spans="1:13" ht="19.5" customHeight="1" x14ac:dyDescent="0.35">
      <c r="A5" t="s">
        <v>3896</v>
      </c>
      <c r="B5" s="8">
        <v>15</v>
      </c>
      <c r="C5" s="22">
        <v>0.42094599999999999</v>
      </c>
      <c r="D5" s="22">
        <v>0.68829600000000002</v>
      </c>
      <c r="G5" t="s">
        <v>3896</v>
      </c>
      <c r="H5" t="str">
        <f t="shared" si="0"/>
        <v>2023-01-14 00:15:00</v>
      </c>
      <c r="I5" s="8">
        <f t="shared" si="1"/>
        <v>15</v>
      </c>
      <c r="J5" s="23">
        <v>8.7799999999999998E-4</v>
      </c>
      <c r="L5" s="9">
        <v>44940.65</v>
      </c>
      <c r="M5" s="8">
        <f t="shared" si="2"/>
        <v>936</v>
      </c>
    </row>
    <row r="6" spans="1:13" ht="19.5" customHeight="1" x14ac:dyDescent="0.35">
      <c r="A6" t="s">
        <v>3897</v>
      </c>
      <c r="B6" s="8">
        <v>20</v>
      </c>
      <c r="C6" s="22">
        <v>0.435498</v>
      </c>
      <c r="D6" s="22">
        <v>0.68421500000000002</v>
      </c>
      <c r="G6" t="s">
        <v>3897</v>
      </c>
      <c r="H6" t="str">
        <f t="shared" si="0"/>
        <v>2023-01-14 00:20:00</v>
      </c>
      <c r="I6" s="8">
        <f t="shared" si="1"/>
        <v>20</v>
      </c>
      <c r="J6" s="23">
        <v>9.3199999999999999E-4</v>
      </c>
      <c r="L6" s="9">
        <v>44940.691666666666</v>
      </c>
      <c r="M6" s="8">
        <f t="shared" si="2"/>
        <v>996</v>
      </c>
    </row>
    <row r="7" spans="1:13" ht="19.5" customHeight="1" x14ac:dyDescent="0.35">
      <c r="A7" t="s">
        <v>3898</v>
      </c>
      <c r="B7" s="8">
        <v>25</v>
      </c>
      <c r="C7" s="22">
        <v>0.34425</v>
      </c>
      <c r="D7" s="22">
        <v>0.68634799999999996</v>
      </c>
      <c r="G7" t="s">
        <v>3898</v>
      </c>
      <c r="H7" t="str">
        <f t="shared" si="0"/>
        <v>2023-01-14 00:25:00</v>
      </c>
      <c r="I7" s="8">
        <f t="shared" si="1"/>
        <v>25</v>
      </c>
      <c r="J7" s="23">
        <v>8.8500000000000004E-4</v>
      </c>
      <c r="L7" s="9">
        <v>44940.73333333333</v>
      </c>
      <c r="M7" s="8">
        <f t="shared" si="2"/>
        <v>1056</v>
      </c>
    </row>
    <row r="8" spans="1:13" ht="19.5" customHeight="1" x14ac:dyDescent="0.35">
      <c r="A8" t="s">
        <v>3899</v>
      </c>
      <c r="B8" s="8">
        <v>30</v>
      </c>
      <c r="C8" s="22">
        <v>0.38763900000000001</v>
      </c>
      <c r="D8" s="22">
        <v>0.68713800000000003</v>
      </c>
      <c r="G8" t="s">
        <v>3899</v>
      </c>
      <c r="H8" t="str">
        <f t="shared" si="0"/>
        <v>2023-01-14 00:30:00</v>
      </c>
      <c r="I8" s="8">
        <f t="shared" si="1"/>
        <v>30</v>
      </c>
      <c r="J8" s="23">
        <v>8.5800000000000004E-4</v>
      </c>
      <c r="L8" s="9">
        <v>44940.775000000001</v>
      </c>
      <c r="M8" s="8">
        <f t="shared" si="2"/>
        <v>1116</v>
      </c>
    </row>
    <row r="9" spans="1:13" ht="19.5" customHeight="1" x14ac:dyDescent="0.35">
      <c r="A9" t="s">
        <v>3900</v>
      </c>
      <c r="B9" s="8">
        <v>35</v>
      </c>
      <c r="C9" s="22">
        <v>0.39480100000000001</v>
      </c>
      <c r="D9" s="22">
        <v>0.68423699999999998</v>
      </c>
      <c r="G9" t="s">
        <v>3900</v>
      </c>
      <c r="H9" t="str">
        <f t="shared" si="0"/>
        <v>2023-01-14 00:35:00</v>
      </c>
      <c r="I9" s="8">
        <f t="shared" si="1"/>
        <v>35</v>
      </c>
      <c r="J9" s="23">
        <v>8.7699999999999996E-4</v>
      </c>
      <c r="L9" s="9">
        <v>44940.816666666666</v>
      </c>
      <c r="M9" s="8">
        <f t="shared" si="2"/>
        <v>1176</v>
      </c>
    </row>
    <row r="10" spans="1:13" ht="19.5" customHeight="1" x14ac:dyDescent="0.35">
      <c r="A10" t="s">
        <v>3901</v>
      </c>
      <c r="B10" s="8">
        <v>40</v>
      </c>
      <c r="C10" s="22">
        <v>0.35812899999999998</v>
      </c>
      <c r="D10" s="22">
        <v>0.68016699999999997</v>
      </c>
      <c r="G10" t="s">
        <v>3901</v>
      </c>
      <c r="H10" t="str">
        <f t="shared" si="0"/>
        <v>2023-01-14 00:40:00</v>
      </c>
      <c r="I10" s="8">
        <f t="shared" si="1"/>
        <v>40</v>
      </c>
      <c r="J10" s="23">
        <v>8.52E-4</v>
      </c>
      <c r="L10" s="9">
        <v>44940.85833333333</v>
      </c>
      <c r="M10" s="8">
        <f t="shared" si="2"/>
        <v>1236</v>
      </c>
    </row>
    <row r="11" spans="1:13" ht="19.5" customHeight="1" x14ac:dyDescent="0.35">
      <c r="A11" t="s">
        <v>3902</v>
      </c>
      <c r="B11" s="8">
        <v>45</v>
      </c>
      <c r="C11" s="22">
        <v>0.34396900000000002</v>
      </c>
      <c r="D11" s="22">
        <v>0.68103100000000005</v>
      </c>
      <c r="G11" t="s">
        <v>3902</v>
      </c>
      <c r="H11" t="str">
        <f t="shared" si="0"/>
        <v>2023-01-14 00:45:00</v>
      </c>
      <c r="I11" s="8">
        <f t="shared" si="1"/>
        <v>45</v>
      </c>
      <c r="J11" s="23">
        <v>8.9800000000000004E-4</v>
      </c>
      <c r="L11" s="9">
        <v>44940.9</v>
      </c>
      <c r="M11" s="8">
        <f t="shared" si="2"/>
        <v>1296</v>
      </c>
    </row>
    <row r="12" spans="1:13" ht="19.5" customHeight="1" x14ac:dyDescent="0.35">
      <c r="A12" t="s">
        <v>3903</v>
      </c>
      <c r="B12" s="8">
        <v>50</v>
      </c>
      <c r="C12" s="22">
        <v>0.48074899999999998</v>
      </c>
      <c r="D12" s="22">
        <v>0.68434799999999996</v>
      </c>
      <c r="G12" t="s">
        <v>3903</v>
      </c>
      <c r="H12" t="str">
        <f t="shared" si="0"/>
        <v>2023-01-14 00:50:00</v>
      </c>
      <c r="I12" s="8">
        <f t="shared" si="1"/>
        <v>50</v>
      </c>
      <c r="J12" s="23">
        <v>9.1600000000000004E-4</v>
      </c>
      <c r="L12" s="9">
        <v>44940.941666666666</v>
      </c>
      <c r="M12" s="8">
        <f t="shared" si="2"/>
        <v>1356</v>
      </c>
    </row>
    <row r="13" spans="1:13" ht="19.5" customHeight="1" x14ac:dyDescent="0.35">
      <c r="A13" t="s">
        <v>3904</v>
      </c>
      <c r="B13" s="8">
        <v>55</v>
      </c>
      <c r="C13" s="22">
        <v>0.31906000000000001</v>
      </c>
      <c r="D13" s="22">
        <v>0.685446</v>
      </c>
      <c r="G13" t="s">
        <v>3904</v>
      </c>
      <c r="H13" t="str">
        <f t="shared" si="0"/>
        <v>2023-01-14 00:55:00</v>
      </c>
      <c r="I13" s="8">
        <f t="shared" si="1"/>
        <v>55</v>
      </c>
      <c r="J13" s="23">
        <v>8.8000000000000003E-4</v>
      </c>
      <c r="L13" s="9">
        <v>44940.98333333333</v>
      </c>
      <c r="M13" s="8">
        <f t="shared" si="2"/>
        <v>1416</v>
      </c>
    </row>
    <row r="14" spans="1:13" ht="19.5" customHeight="1" x14ac:dyDescent="0.35">
      <c r="A14" t="s">
        <v>3905</v>
      </c>
      <c r="B14" s="8">
        <v>60</v>
      </c>
      <c r="C14" s="22">
        <v>0.35085899999999998</v>
      </c>
      <c r="D14" s="22">
        <v>0.68476199999999998</v>
      </c>
      <c r="G14" t="s">
        <v>3905</v>
      </c>
      <c r="H14" t="str">
        <f t="shared" si="0"/>
        <v>2023-01-14 01:00:00</v>
      </c>
      <c r="I14" s="8">
        <f t="shared" si="1"/>
        <v>60</v>
      </c>
      <c r="J14" s="23">
        <v>8.5999999999999998E-4</v>
      </c>
      <c r="L14" s="9">
        <v>44941.025000000001</v>
      </c>
      <c r="M14" s="8">
        <f t="shared" si="2"/>
        <v>1476</v>
      </c>
    </row>
    <row r="15" spans="1:13" ht="19.5" customHeight="1" x14ac:dyDescent="0.35">
      <c r="A15" t="s">
        <v>3906</v>
      </c>
      <c r="B15" s="8">
        <v>65</v>
      </c>
      <c r="C15" s="22">
        <v>0.380768</v>
      </c>
      <c r="D15" s="22">
        <v>0.67753300000000005</v>
      </c>
      <c r="G15" t="s">
        <v>3906</v>
      </c>
      <c r="H15" t="str">
        <f t="shared" si="0"/>
        <v>2023-01-14 01:05:00</v>
      </c>
      <c r="I15" s="8">
        <f t="shared" si="1"/>
        <v>65</v>
      </c>
      <c r="J15" s="23">
        <v>9.2000000000000003E-4</v>
      </c>
      <c r="L15" s="9">
        <v>44941.066666666666</v>
      </c>
      <c r="M15" s="8">
        <f t="shared" si="2"/>
        <v>1536</v>
      </c>
    </row>
    <row r="16" spans="1:13" ht="19.5" customHeight="1" x14ac:dyDescent="0.35">
      <c r="A16" t="s">
        <v>3907</v>
      </c>
      <c r="B16" s="8">
        <v>70</v>
      </c>
      <c r="C16" s="22">
        <v>0.38588699999999998</v>
      </c>
      <c r="D16" s="22">
        <v>0.67979999999999996</v>
      </c>
      <c r="G16" t="s">
        <v>3907</v>
      </c>
      <c r="H16" t="str">
        <f t="shared" si="0"/>
        <v>2023-01-14 01:10:00</v>
      </c>
      <c r="I16" s="8">
        <f t="shared" si="1"/>
        <v>70</v>
      </c>
      <c r="J16" s="23">
        <v>8.1499999999999997E-4</v>
      </c>
      <c r="L16" s="9">
        <v>44941.10833333333</v>
      </c>
      <c r="M16" s="8">
        <f t="shared" si="2"/>
        <v>1596</v>
      </c>
    </row>
    <row r="17" spans="1:13" ht="19.5" customHeight="1" x14ac:dyDescent="0.35">
      <c r="A17" t="s">
        <v>3908</v>
      </c>
      <c r="B17" s="8">
        <v>75</v>
      </c>
      <c r="C17" s="22">
        <v>0.34145199999999998</v>
      </c>
      <c r="D17" s="22">
        <v>0.68160100000000001</v>
      </c>
      <c r="G17" t="s">
        <v>3908</v>
      </c>
      <c r="H17" t="str">
        <f t="shared" si="0"/>
        <v>2023-01-14 01:15:00</v>
      </c>
      <c r="I17" s="8">
        <f t="shared" si="1"/>
        <v>75</v>
      </c>
      <c r="J17" s="23">
        <v>8.8400000000000002E-4</v>
      </c>
      <c r="L17" s="9">
        <v>44941.15</v>
      </c>
      <c r="M17" s="8">
        <f t="shared" si="2"/>
        <v>1656</v>
      </c>
    </row>
    <row r="18" spans="1:13" ht="19.5" customHeight="1" x14ac:dyDescent="0.35">
      <c r="A18" t="s">
        <v>3909</v>
      </c>
      <c r="B18" s="8">
        <v>80</v>
      </c>
      <c r="C18" s="22">
        <v>0.31620500000000001</v>
      </c>
      <c r="D18" s="22">
        <v>0.68557699999999999</v>
      </c>
      <c r="G18" t="s">
        <v>3909</v>
      </c>
      <c r="H18" t="str">
        <f t="shared" si="0"/>
        <v>2023-01-14 01:20:00</v>
      </c>
      <c r="I18" s="8">
        <f t="shared" si="1"/>
        <v>80</v>
      </c>
      <c r="J18" s="23">
        <v>9.3199999999999999E-4</v>
      </c>
      <c r="L18" s="9">
        <v>44941.191666666666</v>
      </c>
      <c r="M18" s="8">
        <f t="shared" si="2"/>
        <v>1716</v>
      </c>
    </row>
    <row r="19" spans="1:13" ht="19.5" customHeight="1" x14ac:dyDescent="0.35">
      <c r="A19" t="s">
        <v>3910</v>
      </c>
      <c r="B19" s="8">
        <v>85</v>
      </c>
      <c r="C19" s="22">
        <v>0.42793999999999999</v>
      </c>
      <c r="D19" s="22">
        <v>0.68439099999999997</v>
      </c>
      <c r="G19" t="s">
        <v>3910</v>
      </c>
      <c r="H19" t="str">
        <f t="shared" si="0"/>
        <v>2023-01-14 01:25:00</v>
      </c>
      <c r="I19" s="8">
        <f t="shared" si="1"/>
        <v>85</v>
      </c>
      <c r="J19" s="23">
        <v>8.2600000000000002E-4</v>
      </c>
      <c r="L19" s="9">
        <v>44941.23333333333</v>
      </c>
      <c r="M19" s="8">
        <f t="shared" si="2"/>
        <v>1776</v>
      </c>
    </row>
    <row r="20" spans="1:13" ht="19.5" customHeight="1" x14ac:dyDescent="0.35">
      <c r="A20" t="s">
        <v>3911</v>
      </c>
      <c r="B20" s="8">
        <v>90</v>
      </c>
      <c r="C20" s="22">
        <v>0.33636500000000003</v>
      </c>
      <c r="D20" s="22">
        <v>0.684284</v>
      </c>
      <c r="G20" t="s">
        <v>3911</v>
      </c>
      <c r="H20" t="str">
        <f t="shared" si="0"/>
        <v>2023-01-14 01:30:00</v>
      </c>
      <c r="I20" s="8">
        <f t="shared" si="1"/>
        <v>90</v>
      </c>
      <c r="J20" s="23">
        <v>8.4400000000000002E-4</v>
      </c>
      <c r="L20" s="9">
        <v>44941.275000000001</v>
      </c>
      <c r="M20" s="8">
        <f t="shared" si="2"/>
        <v>1836</v>
      </c>
    </row>
    <row r="21" spans="1:13" ht="19.5" customHeight="1" x14ac:dyDescent="0.35">
      <c r="A21" t="s">
        <v>3912</v>
      </c>
      <c r="B21" s="8">
        <v>95</v>
      </c>
      <c r="C21" s="22">
        <v>0.43944100000000003</v>
      </c>
      <c r="D21" s="22">
        <v>0.68102099999999999</v>
      </c>
      <c r="G21" t="s">
        <v>3912</v>
      </c>
      <c r="H21" t="str">
        <f t="shared" si="0"/>
        <v>2023-01-14 01:35:00</v>
      </c>
      <c r="I21" s="8">
        <f t="shared" si="1"/>
        <v>95</v>
      </c>
      <c r="J21" s="23">
        <v>8.8599999999999996E-4</v>
      </c>
      <c r="L21" s="9">
        <v>44941.316666666666</v>
      </c>
      <c r="M21" s="8">
        <f t="shared" si="2"/>
        <v>1896</v>
      </c>
    </row>
    <row r="22" spans="1:13" ht="19.5" customHeight="1" x14ac:dyDescent="0.35">
      <c r="A22" t="s">
        <v>3913</v>
      </c>
      <c r="B22" s="8">
        <v>100</v>
      </c>
      <c r="C22" s="22">
        <v>0.40724300000000002</v>
      </c>
      <c r="D22" s="22">
        <v>0.68397399999999997</v>
      </c>
      <c r="G22" t="s">
        <v>3913</v>
      </c>
      <c r="H22" t="str">
        <f t="shared" si="0"/>
        <v>2023-01-14 01:40:00</v>
      </c>
      <c r="I22" s="8">
        <f t="shared" si="1"/>
        <v>100</v>
      </c>
      <c r="J22" s="23">
        <v>8.1400000000000005E-4</v>
      </c>
      <c r="L22" s="9">
        <v>44941.35833333333</v>
      </c>
      <c r="M22" s="8">
        <f t="shared" si="2"/>
        <v>1956</v>
      </c>
    </row>
    <row r="23" spans="1:13" ht="19.5" customHeight="1" x14ac:dyDescent="0.35">
      <c r="A23" t="s">
        <v>3914</v>
      </c>
      <c r="B23" s="8">
        <v>105</v>
      </c>
      <c r="C23" s="22">
        <v>0.32332499999999997</v>
      </c>
      <c r="D23" s="22">
        <v>0.67811699999999997</v>
      </c>
      <c r="G23" t="s">
        <v>3914</v>
      </c>
      <c r="H23" t="str">
        <f t="shared" si="0"/>
        <v>2023-01-14 01:45:00</v>
      </c>
      <c r="I23" s="8">
        <f t="shared" si="1"/>
        <v>105</v>
      </c>
      <c r="J23" s="23">
        <v>8.3600000000000005E-4</v>
      </c>
      <c r="L23" s="9">
        <v>44941.4</v>
      </c>
      <c r="M23" s="8">
        <f t="shared" si="2"/>
        <v>2016</v>
      </c>
    </row>
    <row r="24" spans="1:13" ht="19.5" customHeight="1" x14ac:dyDescent="0.35">
      <c r="A24" t="s">
        <v>3915</v>
      </c>
      <c r="B24" s="8">
        <v>110</v>
      </c>
      <c r="C24" s="22">
        <v>0.32897799999999999</v>
      </c>
      <c r="D24" s="22">
        <v>0.68281599999999998</v>
      </c>
      <c r="G24" t="s">
        <v>3915</v>
      </c>
      <c r="H24" t="str">
        <f t="shared" si="0"/>
        <v>2023-01-14 01:50:00</v>
      </c>
      <c r="I24" s="8">
        <f t="shared" si="1"/>
        <v>110</v>
      </c>
      <c r="J24" s="23">
        <v>9.3000000000000005E-4</v>
      </c>
      <c r="L24" s="9">
        <v>44941.441666666666</v>
      </c>
      <c r="M24" s="8">
        <f t="shared" si="2"/>
        <v>2076</v>
      </c>
    </row>
    <row r="25" spans="1:13" ht="19.5" customHeight="1" x14ac:dyDescent="0.35">
      <c r="A25" t="s">
        <v>3916</v>
      </c>
      <c r="B25" s="8">
        <v>115</v>
      </c>
      <c r="C25" s="22">
        <v>0.36450100000000002</v>
      </c>
      <c r="D25" s="22">
        <v>0.682531</v>
      </c>
      <c r="G25" t="s">
        <v>3916</v>
      </c>
      <c r="H25" t="str">
        <f t="shared" si="0"/>
        <v>2023-01-14 01:55:00</v>
      </c>
      <c r="I25" s="8">
        <f t="shared" si="1"/>
        <v>115</v>
      </c>
      <c r="J25" s="23">
        <v>8.3000000000000001E-4</v>
      </c>
      <c r="L25" s="9">
        <v>44941.48333333333</v>
      </c>
      <c r="M25" s="8">
        <f t="shared" si="2"/>
        <v>2136</v>
      </c>
    </row>
    <row r="26" spans="1:13" ht="19.5" customHeight="1" x14ac:dyDescent="0.35">
      <c r="A26" t="s">
        <v>3917</v>
      </c>
      <c r="B26" s="8">
        <v>120</v>
      </c>
      <c r="C26" s="22">
        <v>0.46323300000000001</v>
      </c>
      <c r="D26" s="22">
        <v>0.67988599999999999</v>
      </c>
      <c r="G26" t="s">
        <v>3917</v>
      </c>
      <c r="H26" t="str">
        <f t="shared" si="0"/>
        <v>2023-01-14 02:00:00</v>
      </c>
      <c r="I26" s="8">
        <f t="shared" si="1"/>
        <v>120</v>
      </c>
      <c r="J26" s="23">
        <v>8.4400000000000002E-4</v>
      </c>
      <c r="L26" s="9">
        <v>44941.525000000001</v>
      </c>
      <c r="M26" s="8">
        <f t="shared" si="2"/>
        <v>2196</v>
      </c>
    </row>
    <row r="27" spans="1:13" ht="19.5" customHeight="1" x14ac:dyDescent="0.35">
      <c r="A27" t="s">
        <v>3918</v>
      </c>
      <c r="B27" s="8">
        <v>125</v>
      </c>
      <c r="C27" s="22">
        <v>0.32402700000000001</v>
      </c>
      <c r="D27" s="22">
        <v>0.67892799999999998</v>
      </c>
      <c r="G27" t="s">
        <v>3918</v>
      </c>
      <c r="H27" t="str">
        <f t="shared" si="0"/>
        <v>2023-01-14 02:05:00</v>
      </c>
      <c r="I27" s="8">
        <f t="shared" si="1"/>
        <v>125</v>
      </c>
      <c r="J27" s="23">
        <v>9.1200000000000005E-4</v>
      </c>
      <c r="L27" s="9">
        <v>44941.566666666666</v>
      </c>
      <c r="M27" s="8">
        <f t="shared" si="2"/>
        <v>2256</v>
      </c>
    </row>
    <row r="28" spans="1:13" ht="19.5" customHeight="1" x14ac:dyDescent="0.35">
      <c r="A28" t="s">
        <v>3919</v>
      </c>
      <c r="B28" s="8">
        <v>130</v>
      </c>
      <c r="C28" s="22">
        <v>0.32076900000000003</v>
      </c>
      <c r="D28" s="22">
        <v>0.68361899999999998</v>
      </c>
      <c r="G28" t="s">
        <v>3919</v>
      </c>
      <c r="H28" t="str">
        <f t="shared" si="0"/>
        <v>2023-01-14 02:10:00</v>
      </c>
      <c r="I28" s="8">
        <f t="shared" si="1"/>
        <v>130</v>
      </c>
      <c r="J28" s="23">
        <v>8.3500000000000002E-4</v>
      </c>
      <c r="L28" s="9">
        <v>44941.60833333333</v>
      </c>
      <c r="M28" s="8">
        <f t="shared" si="2"/>
        <v>2316</v>
      </c>
    </row>
    <row r="29" spans="1:13" ht="19.5" customHeight="1" x14ac:dyDescent="0.35">
      <c r="A29" t="s">
        <v>3920</v>
      </c>
      <c r="B29" s="8">
        <v>135</v>
      </c>
      <c r="C29" s="22">
        <v>0.33672600000000003</v>
      </c>
      <c r="D29" s="22">
        <v>0.67632800000000004</v>
      </c>
      <c r="G29" t="s">
        <v>3920</v>
      </c>
      <c r="H29" t="str">
        <f t="shared" si="0"/>
        <v>2023-01-14 02:15:00</v>
      </c>
      <c r="I29" s="8">
        <f t="shared" si="1"/>
        <v>135</v>
      </c>
      <c r="J29" s="23">
        <v>8.4500000000000005E-4</v>
      </c>
      <c r="L29" s="9">
        <v>44941.65</v>
      </c>
      <c r="M29" s="8">
        <f t="shared" si="2"/>
        <v>2376</v>
      </c>
    </row>
    <row r="30" spans="1:13" ht="19.5" customHeight="1" x14ac:dyDescent="0.35">
      <c r="A30" t="s">
        <v>3921</v>
      </c>
      <c r="B30" s="8">
        <v>140</v>
      </c>
      <c r="C30" s="22">
        <v>0.39193</v>
      </c>
      <c r="D30" s="22">
        <v>0.68164800000000003</v>
      </c>
      <c r="G30" t="s">
        <v>3921</v>
      </c>
      <c r="H30" t="str">
        <f t="shared" si="0"/>
        <v>2023-01-14 02:20:00</v>
      </c>
      <c r="I30" s="8">
        <f t="shared" si="1"/>
        <v>140</v>
      </c>
      <c r="J30" s="23">
        <v>9.2199999999999997E-4</v>
      </c>
      <c r="L30" s="9">
        <v>44941.691666666666</v>
      </c>
      <c r="M30" s="8">
        <f t="shared" si="2"/>
        <v>2436</v>
      </c>
    </row>
    <row r="31" spans="1:13" ht="19.5" customHeight="1" x14ac:dyDescent="0.35">
      <c r="A31" t="s">
        <v>3922</v>
      </c>
      <c r="B31" s="8">
        <v>145</v>
      </c>
      <c r="C31" s="22">
        <v>0.308888</v>
      </c>
      <c r="D31" s="22">
        <v>0.67419099999999998</v>
      </c>
      <c r="G31" t="s">
        <v>3922</v>
      </c>
      <c r="H31" t="str">
        <f t="shared" si="0"/>
        <v>2023-01-14 02:25:00</v>
      </c>
      <c r="I31" s="8">
        <f t="shared" si="1"/>
        <v>145</v>
      </c>
      <c r="J31" s="23">
        <v>8.1499999999999997E-4</v>
      </c>
      <c r="L31" s="9">
        <v>44941.73333333333</v>
      </c>
      <c r="M31" s="8">
        <f t="shared" si="2"/>
        <v>2496</v>
      </c>
    </row>
    <row r="32" spans="1:13" ht="19.5" customHeight="1" x14ac:dyDescent="0.35">
      <c r="A32" t="s">
        <v>3923</v>
      </c>
      <c r="B32" s="8">
        <v>150</v>
      </c>
      <c r="C32" s="22">
        <v>0.37102000000000002</v>
      </c>
      <c r="D32" s="22">
        <v>0.68013400000000002</v>
      </c>
      <c r="G32" t="s">
        <v>3923</v>
      </c>
      <c r="H32" t="str">
        <f t="shared" si="0"/>
        <v>2023-01-14 02:30:00</v>
      </c>
      <c r="I32" s="8">
        <f t="shared" si="1"/>
        <v>150</v>
      </c>
      <c r="J32" s="23">
        <v>8.7600000000000004E-4</v>
      </c>
      <c r="L32" s="9">
        <v>44941.775000000001</v>
      </c>
      <c r="M32" s="8">
        <f t="shared" si="2"/>
        <v>2556</v>
      </c>
    </row>
    <row r="33" spans="1:13" ht="19.5" customHeight="1" x14ac:dyDescent="0.35">
      <c r="A33" t="s">
        <v>3924</v>
      </c>
      <c r="B33" s="8">
        <v>155</v>
      </c>
      <c r="C33" s="22">
        <v>0.33703699999999998</v>
      </c>
      <c r="D33" s="22">
        <v>0.69045500000000004</v>
      </c>
      <c r="G33" t="s">
        <v>3924</v>
      </c>
      <c r="H33" t="str">
        <f t="shared" si="0"/>
        <v>2023-01-14 02:35:00</v>
      </c>
      <c r="I33" s="8">
        <f t="shared" si="1"/>
        <v>155</v>
      </c>
      <c r="J33" s="23">
        <v>8.6200000000000003E-4</v>
      </c>
      <c r="L33" s="9">
        <v>44941.816666666666</v>
      </c>
      <c r="M33" s="8">
        <f t="shared" si="2"/>
        <v>2616</v>
      </c>
    </row>
    <row r="34" spans="1:13" ht="19.5" customHeight="1" x14ac:dyDescent="0.35">
      <c r="A34" t="s">
        <v>3925</v>
      </c>
      <c r="B34" s="8">
        <v>160</v>
      </c>
      <c r="C34" s="22">
        <v>0.352798</v>
      </c>
      <c r="D34" s="22">
        <v>0.67635900000000004</v>
      </c>
      <c r="G34" t="s">
        <v>3925</v>
      </c>
      <c r="H34" t="str">
        <f t="shared" si="0"/>
        <v>2023-01-14 02:40:00</v>
      </c>
      <c r="I34" s="8">
        <f t="shared" si="1"/>
        <v>160</v>
      </c>
      <c r="J34" s="23">
        <v>8.1099999999999998E-4</v>
      </c>
      <c r="L34" s="9">
        <v>44941.85833333333</v>
      </c>
      <c r="M34" s="8">
        <f t="shared" si="2"/>
        <v>2676</v>
      </c>
    </row>
    <row r="35" spans="1:13" ht="19.5" customHeight="1" x14ac:dyDescent="0.35">
      <c r="A35" t="s">
        <v>3926</v>
      </c>
      <c r="B35" s="8">
        <v>165</v>
      </c>
      <c r="C35" s="22">
        <v>0.374612</v>
      </c>
      <c r="D35" s="22">
        <v>0.68311299999999997</v>
      </c>
      <c r="G35" t="s">
        <v>3926</v>
      </c>
      <c r="H35" t="str">
        <f t="shared" si="0"/>
        <v>2023-01-14 02:45:00</v>
      </c>
      <c r="I35" s="8">
        <f t="shared" si="1"/>
        <v>165</v>
      </c>
      <c r="J35" s="23">
        <v>7.7700000000000002E-4</v>
      </c>
      <c r="L35" s="9">
        <v>44941.9</v>
      </c>
      <c r="M35" s="8">
        <f t="shared" si="2"/>
        <v>2736</v>
      </c>
    </row>
    <row r="36" spans="1:13" ht="19.5" customHeight="1" x14ac:dyDescent="0.35">
      <c r="A36" t="s">
        <v>3927</v>
      </c>
      <c r="B36" s="8">
        <v>170</v>
      </c>
      <c r="C36" s="22">
        <v>0.375641</v>
      </c>
      <c r="D36" s="22">
        <v>0.68037000000000003</v>
      </c>
      <c r="G36" t="s">
        <v>3927</v>
      </c>
      <c r="H36" t="str">
        <f t="shared" si="0"/>
        <v>2023-01-14 02:50:00</v>
      </c>
      <c r="I36" s="8">
        <f t="shared" si="1"/>
        <v>170</v>
      </c>
      <c r="J36" s="23">
        <v>8.7600000000000004E-4</v>
      </c>
      <c r="L36" s="9">
        <v>44941.941666666666</v>
      </c>
      <c r="M36" s="8">
        <f t="shared" si="2"/>
        <v>2796</v>
      </c>
    </row>
    <row r="37" spans="1:13" ht="19.5" customHeight="1" x14ac:dyDescent="0.35">
      <c r="A37" t="s">
        <v>3928</v>
      </c>
      <c r="B37" s="8">
        <v>175</v>
      </c>
      <c r="C37" s="22">
        <v>0.30824600000000002</v>
      </c>
      <c r="D37" s="22">
        <v>0.67774400000000001</v>
      </c>
      <c r="G37" t="s">
        <v>3928</v>
      </c>
      <c r="H37" t="str">
        <f t="shared" si="0"/>
        <v>2023-01-14 02:55:00</v>
      </c>
      <c r="I37" s="8">
        <f t="shared" si="1"/>
        <v>175</v>
      </c>
      <c r="J37" s="23">
        <v>7.9100000000000004E-4</v>
      </c>
      <c r="L37" s="9">
        <v>44941.98333333333</v>
      </c>
      <c r="M37" s="8">
        <f t="shared" si="2"/>
        <v>2856</v>
      </c>
    </row>
    <row r="38" spans="1:13" ht="19.5" customHeight="1" x14ac:dyDescent="0.35">
      <c r="A38" t="s">
        <v>3929</v>
      </c>
      <c r="B38" s="8">
        <v>180</v>
      </c>
      <c r="C38" s="22">
        <v>0.37660900000000003</v>
      </c>
      <c r="D38" s="22">
        <v>0.68876999999999999</v>
      </c>
      <c r="G38" t="s">
        <v>3929</v>
      </c>
      <c r="H38" t="str">
        <f t="shared" si="0"/>
        <v>2023-01-14 03:00:00</v>
      </c>
      <c r="I38" s="8">
        <f t="shared" si="1"/>
        <v>180</v>
      </c>
      <c r="J38" s="23">
        <v>7.9100000000000004E-4</v>
      </c>
      <c r="L38" s="9">
        <v>44942.025000000001</v>
      </c>
      <c r="M38" s="8">
        <f t="shared" si="2"/>
        <v>2916</v>
      </c>
    </row>
    <row r="39" spans="1:13" ht="19.5" customHeight="1" x14ac:dyDescent="0.35">
      <c r="A39" t="s">
        <v>3930</v>
      </c>
      <c r="B39" s="8">
        <v>185</v>
      </c>
      <c r="C39" s="22">
        <v>0.34462300000000001</v>
      </c>
      <c r="D39" s="22">
        <v>0.67705099999999996</v>
      </c>
      <c r="G39" t="s">
        <v>3930</v>
      </c>
      <c r="H39" t="str">
        <f t="shared" si="0"/>
        <v>2023-01-14 03:05:00</v>
      </c>
      <c r="I39" s="8">
        <f t="shared" si="1"/>
        <v>185</v>
      </c>
      <c r="J39" s="23">
        <v>8.3299999999999997E-4</v>
      </c>
      <c r="L39" s="9">
        <v>44942.066666666666</v>
      </c>
      <c r="M39" s="8">
        <f t="shared" si="2"/>
        <v>2976</v>
      </c>
    </row>
    <row r="40" spans="1:13" ht="19.5" customHeight="1" x14ac:dyDescent="0.35">
      <c r="A40" t="s">
        <v>3931</v>
      </c>
      <c r="B40" s="8">
        <v>190</v>
      </c>
      <c r="C40" s="22">
        <v>0.35270099999999999</v>
      </c>
      <c r="D40" s="22">
        <v>0.68158200000000002</v>
      </c>
      <c r="G40" t="s">
        <v>3931</v>
      </c>
      <c r="H40" t="str">
        <f t="shared" si="0"/>
        <v>2023-01-14 03:10:00</v>
      </c>
      <c r="I40" s="8">
        <f t="shared" si="1"/>
        <v>190</v>
      </c>
      <c r="J40" s="23">
        <v>7.6000000000000004E-4</v>
      </c>
      <c r="L40" s="9">
        <v>44942.10833333333</v>
      </c>
      <c r="M40" s="8">
        <f t="shared" si="2"/>
        <v>3036</v>
      </c>
    </row>
    <row r="41" spans="1:13" ht="19.5" customHeight="1" x14ac:dyDescent="0.35">
      <c r="A41" t="s">
        <v>3932</v>
      </c>
      <c r="B41" s="8">
        <v>195</v>
      </c>
      <c r="C41" s="22">
        <v>0.32306699999999999</v>
      </c>
      <c r="D41" s="22">
        <v>0.67608400000000002</v>
      </c>
      <c r="G41" t="s">
        <v>3932</v>
      </c>
      <c r="H41" t="str">
        <f t="shared" si="0"/>
        <v>2023-01-14 03:15:00</v>
      </c>
      <c r="I41" s="8">
        <f t="shared" si="1"/>
        <v>195</v>
      </c>
      <c r="J41" s="23">
        <v>8.6899999999999998E-4</v>
      </c>
      <c r="L41" s="9">
        <v>44942.15</v>
      </c>
      <c r="M41" s="8">
        <f t="shared" si="2"/>
        <v>3096</v>
      </c>
    </row>
    <row r="42" spans="1:13" ht="19.5" customHeight="1" x14ac:dyDescent="0.35">
      <c r="A42" t="s">
        <v>3933</v>
      </c>
      <c r="B42" s="8">
        <v>200</v>
      </c>
      <c r="C42" s="22">
        <v>0.450963</v>
      </c>
      <c r="D42" s="22">
        <v>0.67785899999999999</v>
      </c>
      <c r="G42" t="s">
        <v>3933</v>
      </c>
      <c r="H42" t="str">
        <f t="shared" si="0"/>
        <v>2023-01-14 03:20:00</v>
      </c>
      <c r="I42" s="8">
        <f t="shared" si="1"/>
        <v>200</v>
      </c>
      <c r="J42" s="23">
        <v>8.4800000000000001E-4</v>
      </c>
      <c r="L42" s="9">
        <v>44942.191666666666</v>
      </c>
      <c r="M42" s="8">
        <f t="shared" si="2"/>
        <v>3156</v>
      </c>
    </row>
    <row r="43" spans="1:13" ht="19.5" customHeight="1" x14ac:dyDescent="0.35">
      <c r="A43" t="s">
        <v>3934</v>
      </c>
      <c r="B43" s="8">
        <v>205</v>
      </c>
      <c r="C43" s="22">
        <v>0.317548</v>
      </c>
      <c r="D43" s="22">
        <v>0.67708900000000005</v>
      </c>
      <c r="G43" t="s">
        <v>3934</v>
      </c>
      <c r="H43" t="str">
        <f t="shared" si="0"/>
        <v>2023-01-14 03:25:00</v>
      </c>
      <c r="I43" s="8">
        <f t="shared" si="1"/>
        <v>205</v>
      </c>
      <c r="J43" s="23">
        <v>7.9600000000000005E-4</v>
      </c>
      <c r="L43" s="9">
        <v>44942.23333333333</v>
      </c>
      <c r="M43" s="8">
        <f t="shared" si="2"/>
        <v>3216</v>
      </c>
    </row>
    <row r="44" spans="1:13" ht="19.5" customHeight="1" x14ac:dyDescent="0.35">
      <c r="A44" t="s">
        <v>3935</v>
      </c>
      <c r="B44" s="8">
        <v>210</v>
      </c>
      <c r="C44" s="22">
        <v>0.41359299999999999</v>
      </c>
      <c r="D44" s="22">
        <v>0.678817</v>
      </c>
      <c r="G44" t="s">
        <v>3935</v>
      </c>
      <c r="H44" t="str">
        <f t="shared" si="0"/>
        <v>2023-01-14 03:30:00</v>
      </c>
      <c r="I44" s="8">
        <f t="shared" si="1"/>
        <v>210</v>
      </c>
      <c r="J44" s="23">
        <v>7.4899999999999999E-4</v>
      </c>
      <c r="L44" s="9">
        <v>44942.275000000001</v>
      </c>
      <c r="M44" s="8">
        <f t="shared" si="2"/>
        <v>3276</v>
      </c>
    </row>
    <row r="45" spans="1:13" ht="19.5" customHeight="1" x14ac:dyDescent="0.35">
      <c r="A45" t="s">
        <v>3936</v>
      </c>
      <c r="B45" s="8">
        <v>215</v>
      </c>
      <c r="C45" s="22">
        <v>0.32932600000000001</v>
      </c>
      <c r="D45" s="22">
        <v>0.67157199999999995</v>
      </c>
      <c r="G45" t="s">
        <v>3936</v>
      </c>
      <c r="H45" t="str">
        <f t="shared" si="0"/>
        <v>2023-01-14 03:35:00</v>
      </c>
      <c r="I45" s="8">
        <f t="shared" si="1"/>
        <v>215</v>
      </c>
      <c r="J45" s="23">
        <v>8.43E-4</v>
      </c>
      <c r="L45" s="9">
        <v>44942.316666666666</v>
      </c>
      <c r="M45" s="8">
        <f t="shared" si="2"/>
        <v>3336</v>
      </c>
    </row>
    <row r="46" spans="1:13" ht="19.5" customHeight="1" x14ac:dyDescent="0.35">
      <c r="A46" t="s">
        <v>3937</v>
      </c>
      <c r="B46" s="8">
        <v>220</v>
      </c>
      <c r="C46" s="22">
        <v>0.381938</v>
      </c>
      <c r="D46" s="22">
        <v>0.68024600000000002</v>
      </c>
      <c r="G46" t="s">
        <v>3937</v>
      </c>
      <c r="H46" t="str">
        <f t="shared" si="0"/>
        <v>2023-01-14 03:40:00</v>
      </c>
      <c r="I46" s="8">
        <f t="shared" si="1"/>
        <v>220</v>
      </c>
      <c r="J46" s="23">
        <v>8.1499999999999997E-4</v>
      </c>
      <c r="L46" s="9">
        <v>44942.35833333333</v>
      </c>
      <c r="M46" s="8">
        <f t="shared" si="2"/>
        <v>3396</v>
      </c>
    </row>
    <row r="47" spans="1:13" ht="19.5" customHeight="1" x14ac:dyDescent="0.35">
      <c r="A47" t="s">
        <v>3938</v>
      </c>
      <c r="B47" s="8">
        <v>225</v>
      </c>
      <c r="C47" s="22">
        <v>0.40568199999999999</v>
      </c>
      <c r="D47" s="22">
        <v>0.67650699999999997</v>
      </c>
      <c r="G47" t="s">
        <v>3938</v>
      </c>
      <c r="H47" t="str">
        <f t="shared" si="0"/>
        <v>2023-01-14 03:45:00</v>
      </c>
      <c r="I47" s="8">
        <f t="shared" si="1"/>
        <v>225</v>
      </c>
      <c r="J47" s="23">
        <v>8.6200000000000003E-4</v>
      </c>
      <c r="L47" s="9">
        <v>44942.400000000001</v>
      </c>
      <c r="M47" s="8">
        <f t="shared" si="2"/>
        <v>3456</v>
      </c>
    </row>
    <row r="48" spans="1:13" ht="19.5" customHeight="1" x14ac:dyDescent="0.35">
      <c r="A48" t="s">
        <v>3939</v>
      </c>
      <c r="B48" s="8">
        <v>230</v>
      </c>
      <c r="C48" s="22">
        <v>0.42741600000000002</v>
      </c>
      <c r="D48" s="22">
        <v>0.677979</v>
      </c>
      <c r="G48" t="s">
        <v>3939</v>
      </c>
      <c r="H48" t="str">
        <f t="shared" si="0"/>
        <v>2023-01-14 03:50:00</v>
      </c>
      <c r="I48" s="8">
        <f t="shared" si="1"/>
        <v>230</v>
      </c>
      <c r="J48" s="23">
        <v>9.6400000000000001E-4</v>
      </c>
      <c r="L48" s="9">
        <v>44942.441666666666</v>
      </c>
      <c r="M48" s="8">
        <f t="shared" si="2"/>
        <v>3516</v>
      </c>
    </row>
    <row r="49" spans="1:13" ht="19.5" customHeight="1" x14ac:dyDescent="0.35">
      <c r="A49" t="s">
        <v>3940</v>
      </c>
      <c r="B49" s="8">
        <v>235</v>
      </c>
      <c r="C49" s="22">
        <v>0.33599299999999999</v>
      </c>
      <c r="D49" s="22">
        <v>0.67595499999999997</v>
      </c>
      <c r="G49" t="s">
        <v>3940</v>
      </c>
      <c r="H49" t="str">
        <f t="shared" si="0"/>
        <v>2023-01-14 03:55:00</v>
      </c>
      <c r="I49" s="8">
        <f t="shared" si="1"/>
        <v>235</v>
      </c>
      <c r="J49" s="23">
        <v>8.52E-4</v>
      </c>
      <c r="L49" s="9">
        <v>44942.48333333333</v>
      </c>
      <c r="M49" s="8">
        <f t="shared" si="2"/>
        <v>3576</v>
      </c>
    </row>
    <row r="50" spans="1:13" ht="19.5" customHeight="1" x14ac:dyDescent="0.35">
      <c r="A50" t="s">
        <v>3941</v>
      </c>
      <c r="B50" s="8">
        <v>240</v>
      </c>
      <c r="C50" s="22">
        <v>0.39480900000000002</v>
      </c>
      <c r="D50" s="22">
        <v>0.67713800000000002</v>
      </c>
      <c r="G50" t="s">
        <v>3941</v>
      </c>
      <c r="H50" t="str">
        <f t="shared" si="0"/>
        <v>2023-01-14 04:00:00</v>
      </c>
      <c r="I50" s="8">
        <f t="shared" si="1"/>
        <v>240</v>
      </c>
      <c r="J50" s="23">
        <v>8.3299999999999997E-4</v>
      </c>
    </row>
    <row r="51" spans="1:13" ht="19.5" customHeight="1" x14ac:dyDescent="0.35">
      <c r="A51" t="s">
        <v>3942</v>
      </c>
      <c r="B51" s="8">
        <v>245</v>
      </c>
      <c r="C51" s="22">
        <v>0.43106899999999998</v>
      </c>
      <c r="D51" s="22">
        <v>0.67979599999999996</v>
      </c>
      <c r="G51" t="s">
        <v>3942</v>
      </c>
      <c r="H51" t="str">
        <f t="shared" si="0"/>
        <v>2023-01-14 04:05:00</v>
      </c>
      <c r="I51" s="8">
        <f t="shared" si="1"/>
        <v>245</v>
      </c>
      <c r="J51" s="23">
        <v>8.7399999999999999E-4</v>
      </c>
    </row>
    <row r="52" spans="1:13" ht="19.5" customHeight="1" x14ac:dyDescent="0.35">
      <c r="A52" t="s">
        <v>3943</v>
      </c>
      <c r="B52" s="8">
        <v>250</v>
      </c>
      <c r="C52" s="22">
        <v>0.42044700000000002</v>
      </c>
      <c r="D52" s="22">
        <v>0.67940900000000004</v>
      </c>
      <c r="G52" t="s">
        <v>3943</v>
      </c>
      <c r="H52" t="str">
        <f t="shared" si="0"/>
        <v>2023-01-14 04:10:00</v>
      </c>
      <c r="I52" s="8">
        <f t="shared" si="1"/>
        <v>250</v>
      </c>
      <c r="J52" s="23">
        <v>8.4900000000000004E-4</v>
      </c>
    </row>
    <row r="53" spans="1:13" ht="19.5" customHeight="1" x14ac:dyDescent="0.35">
      <c r="A53" t="s">
        <v>3944</v>
      </c>
      <c r="B53" s="8">
        <v>255</v>
      </c>
      <c r="C53" s="22">
        <v>0.29391299999999998</v>
      </c>
      <c r="D53" s="22">
        <v>0.68354000000000004</v>
      </c>
      <c r="G53" t="s">
        <v>3944</v>
      </c>
      <c r="H53" t="str">
        <f t="shared" si="0"/>
        <v>2023-01-14 04:15:00</v>
      </c>
      <c r="I53" s="8">
        <f t="shared" si="1"/>
        <v>255</v>
      </c>
      <c r="J53" s="23">
        <v>7.8799999999999996E-4</v>
      </c>
    </row>
    <row r="54" spans="1:13" ht="19.5" customHeight="1" x14ac:dyDescent="0.35">
      <c r="A54" t="s">
        <v>3945</v>
      </c>
      <c r="B54" s="8">
        <v>260</v>
      </c>
      <c r="C54" s="22">
        <v>0.33633000000000002</v>
      </c>
      <c r="D54" s="22">
        <v>0.67964599999999997</v>
      </c>
      <c r="G54" t="s">
        <v>3945</v>
      </c>
      <c r="H54" t="str">
        <f t="shared" si="0"/>
        <v>2023-01-14 04:20:00</v>
      </c>
      <c r="I54" s="8">
        <f t="shared" si="1"/>
        <v>260</v>
      </c>
      <c r="J54" s="23">
        <v>8.4199999999999998E-4</v>
      </c>
    </row>
    <row r="55" spans="1:13" ht="19.5" customHeight="1" x14ac:dyDescent="0.35">
      <c r="A55" t="s">
        <v>3946</v>
      </c>
      <c r="B55" s="8">
        <v>265</v>
      </c>
      <c r="C55" s="22">
        <v>0.33386900000000003</v>
      </c>
      <c r="D55" s="22">
        <v>0.68273300000000003</v>
      </c>
      <c r="G55" t="s">
        <v>3946</v>
      </c>
      <c r="H55" t="str">
        <f t="shared" si="0"/>
        <v>2023-01-14 04:25:00</v>
      </c>
      <c r="I55" s="8">
        <f t="shared" si="1"/>
        <v>265</v>
      </c>
      <c r="J55" s="23">
        <v>7.8600000000000002E-4</v>
      </c>
    </row>
    <row r="56" spans="1:13" ht="19.5" customHeight="1" x14ac:dyDescent="0.35">
      <c r="A56" t="s">
        <v>3947</v>
      </c>
      <c r="B56" s="8">
        <v>270</v>
      </c>
      <c r="C56" s="22">
        <v>0.451986</v>
      </c>
      <c r="D56" s="22">
        <v>0.67779999999999996</v>
      </c>
      <c r="G56" t="s">
        <v>3947</v>
      </c>
      <c r="H56" t="str">
        <f t="shared" si="0"/>
        <v>2023-01-14 04:30:00</v>
      </c>
      <c r="I56" s="8">
        <f t="shared" si="1"/>
        <v>270</v>
      </c>
      <c r="J56" s="23">
        <v>8.4599999999999996E-4</v>
      </c>
    </row>
    <row r="57" spans="1:13" ht="19.5" customHeight="1" x14ac:dyDescent="0.35">
      <c r="A57" t="s">
        <v>3948</v>
      </c>
      <c r="B57" s="8">
        <v>275</v>
      </c>
      <c r="C57" s="22">
        <v>0.33461000000000002</v>
      </c>
      <c r="D57" s="22">
        <v>0.68116100000000002</v>
      </c>
      <c r="G57" t="s">
        <v>3948</v>
      </c>
      <c r="H57" t="str">
        <f t="shared" si="0"/>
        <v>2023-01-14 04:35:00</v>
      </c>
      <c r="I57" s="8">
        <f t="shared" si="1"/>
        <v>275</v>
      </c>
      <c r="J57" s="23">
        <v>8.8800000000000001E-4</v>
      </c>
    </row>
    <row r="58" spans="1:13" ht="19.5" customHeight="1" x14ac:dyDescent="0.35">
      <c r="A58" t="s">
        <v>3949</v>
      </c>
      <c r="B58" s="8">
        <v>280</v>
      </c>
      <c r="C58" s="22">
        <v>0.32498899999999997</v>
      </c>
      <c r="D58" s="22">
        <v>0.67722099999999996</v>
      </c>
      <c r="G58" t="s">
        <v>3949</v>
      </c>
      <c r="H58" t="str">
        <f t="shared" si="0"/>
        <v>2023-01-14 04:40:00</v>
      </c>
      <c r="I58" s="8">
        <f t="shared" si="1"/>
        <v>280</v>
      </c>
      <c r="J58" s="23">
        <v>8.3799999999999999E-4</v>
      </c>
    </row>
    <row r="59" spans="1:13" ht="19.5" customHeight="1" x14ac:dyDescent="0.35">
      <c r="A59" t="s">
        <v>3950</v>
      </c>
      <c r="B59" s="8">
        <v>285</v>
      </c>
      <c r="C59" s="22">
        <v>0.37095400000000001</v>
      </c>
      <c r="D59" s="22">
        <v>0.67730900000000005</v>
      </c>
      <c r="G59" t="s">
        <v>3950</v>
      </c>
      <c r="H59" t="str">
        <f t="shared" si="0"/>
        <v>2023-01-14 04:45:00</v>
      </c>
      <c r="I59" s="8">
        <f t="shared" si="1"/>
        <v>285</v>
      </c>
      <c r="J59" s="23">
        <v>7.5600000000000005E-4</v>
      </c>
    </row>
    <row r="60" spans="1:13" ht="19.5" customHeight="1" x14ac:dyDescent="0.35">
      <c r="A60" t="s">
        <v>3951</v>
      </c>
      <c r="B60" s="8">
        <v>290</v>
      </c>
      <c r="C60" s="22">
        <v>0.31954300000000002</v>
      </c>
      <c r="D60" s="22">
        <v>0.67501</v>
      </c>
      <c r="G60" t="s">
        <v>3951</v>
      </c>
      <c r="H60" t="str">
        <f t="shared" si="0"/>
        <v>2023-01-14 04:50:00</v>
      </c>
      <c r="I60" s="8">
        <f t="shared" si="1"/>
        <v>290</v>
      </c>
      <c r="J60" s="23">
        <v>8.2399999999999997E-4</v>
      </c>
    </row>
    <row r="61" spans="1:13" ht="19.5" customHeight="1" x14ac:dyDescent="0.35">
      <c r="A61" t="s">
        <v>3952</v>
      </c>
      <c r="B61" s="8">
        <v>295</v>
      </c>
      <c r="C61" s="22">
        <v>0.36409399999999997</v>
      </c>
      <c r="D61" s="22">
        <v>0.68064000000000002</v>
      </c>
      <c r="G61" t="s">
        <v>3952</v>
      </c>
      <c r="H61" t="str">
        <f t="shared" si="0"/>
        <v>2023-01-14 04:55:00</v>
      </c>
      <c r="I61" s="8">
        <f t="shared" si="1"/>
        <v>295</v>
      </c>
      <c r="J61" s="23">
        <v>7.76E-4</v>
      </c>
    </row>
    <row r="62" spans="1:13" ht="19.5" customHeight="1" x14ac:dyDescent="0.35">
      <c r="A62" t="s">
        <v>3953</v>
      </c>
      <c r="B62" s="8">
        <v>300</v>
      </c>
      <c r="C62" s="22">
        <v>0.371423</v>
      </c>
      <c r="D62" s="22">
        <v>0.67408900000000005</v>
      </c>
      <c r="G62" t="s">
        <v>3953</v>
      </c>
      <c r="H62" t="str">
        <f t="shared" si="0"/>
        <v>2023-01-14 05:00:00</v>
      </c>
      <c r="I62" s="8">
        <f t="shared" si="1"/>
        <v>300</v>
      </c>
      <c r="J62" s="23">
        <v>7.9100000000000004E-4</v>
      </c>
    </row>
    <row r="63" spans="1:13" ht="19.5" customHeight="1" x14ac:dyDescent="0.35">
      <c r="A63" t="s">
        <v>3954</v>
      </c>
      <c r="B63" s="8">
        <v>305</v>
      </c>
      <c r="C63" s="22">
        <v>0.38033600000000001</v>
      </c>
      <c r="D63" s="22">
        <v>0.67389900000000003</v>
      </c>
      <c r="G63" t="s">
        <v>3954</v>
      </c>
      <c r="H63" t="str">
        <f t="shared" si="0"/>
        <v>2023-01-14 05:05:00</v>
      </c>
      <c r="I63" s="8">
        <f t="shared" si="1"/>
        <v>305</v>
      </c>
      <c r="J63" s="23">
        <v>8.8999999999999995E-4</v>
      </c>
    </row>
    <row r="64" spans="1:13" ht="19.5" customHeight="1" x14ac:dyDescent="0.35">
      <c r="A64" t="s">
        <v>3955</v>
      </c>
      <c r="B64" s="8">
        <v>310</v>
      </c>
      <c r="C64" s="22">
        <v>0.411887</v>
      </c>
      <c r="D64" s="22">
        <v>0.67273099999999997</v>
      </c>
      <c r="G64" t="s">
        <v>3955</v>
      </c>
      <c r="H64" t="str">
        <f t="shared" si="0"/>
        <v>2023-01-14 05:10:00</v>
      </c>
      <c r="I64" s="8">
        <f t="shared" si="1"/>
        <v>310</v>
      </c>
      <c r="J64" s="23">
        <v>8.2299999999999995E-4</v>
      </c>
    </row>
    <row r="65" spans="1:10" ht="19.5" customHeight="1" x14ac:dyDescent="0.35">
      <c r="A65" t="s">
        <v>3956</v>
      </c>
      <c r="B65" s="8">
        <v>315</v>
      </c>
      <c r="C65" s="22">
        <v>0.46865499999999999</v>
      </c>
      <c r="D65" s="22">
        <v>0.678647</v>
      </c>
      <c r="G65" t="s">
        <v>3956</v>
      </c>
      <c r="H65" t="str">
        <f t="shared" si="0"/>
        <v>2023-01-14 05:15:00</v>
      </c>
      <c r="I65" s="8">
        <f t="shared" si="1"/>
        <v>315</v>
      </c>
      <c r="J65" s="23">
        <v>7.8299999999999995E-4</v>
      </c>
    </row>
    <row r="66" spans="1:10" ht="19.5" customHeight="1" x14ac:dyDescent="0.35">
      <c r="A66" t="s">
        <v>3957</v>
      </c>
      <c r="B66" s="8">
        <v>320</v>
      </c>
      <c r="C66" s="22">
        <v>0.31427100000000002</v>
      </c>
      <c r="D66" s="22">
        <v>0.67402200000000001</v>
      </c>
      <c r="G66" t="s">
        <v>3957</v>
      </c>
      <c r="H66" t="str">
        <f t="shared" ref="H66:H129" si="3">SUBSTITUTE(G66,"T"," ")</f>
        <v>2023-01-14 05:20:00</v>
      </c>
      <c r="I66" s="8">
        <f t="shared" si="1"/>
        <v>320</v>
      </c>
      <c r="J66" s="23">
        <v>8.83E-4</v>
      </c>
    </row>
    <row r="67" spans="1:10" ht="19.5" customHeight="1" x14ac:dyDescent="0.35">
      <c r="A67" t="s">
        <v>3958</v>
      </c>
      <c r="B67" s="8">
        <v>325</v>
      </c>
      <c r="C67" s="22">
        <v>0.31225799999999998</v>
      </c>
      <c r="D67" s="22">
        <v>0.68134499999999998</v>
      </c>
      <c r="G67" t="s">
        <v>3958</v>
      </c>
      <c r="H67" t="str">
        <f t="shared" si="3"/>
        <v>2023-01-14 05:25:00</v>
      </c>
      <c r="I67" s="8">
        <f t="shared" ref="I67:I130" si="4">DAY(H67-$H$2)*24*60 + HOUR(H67-$H$2)*60 + MINUTE(H67-$H$2) + SECOND(H67-$H$2)/60</f>
        <v>325</v>
      </c>
      <c r="J67" s="23">
        <v>7.7099999999999998E-4</v>
      </c>
    </row>
    <row r="68" spans="1:10" ht="19.5" customHeight="1" x14ac:dyDescent="0.35">
      <c r="A68" t="s">
        <v>3959</v>
      </c>
      <c r="B68" s="8">
        <v>330</v>
      </c>
      <c r="C68" s="22">
        <v>0.329959</v>
      </c>
      <c r="D68" s="22">
        <v>0.68152999999999997</v>
      </c>
      <c r="G68" t="s">
        <v>3959</v>
      </c>
      <c r="H68" t="str">
        <f t="shared" si="3"/>
        <v>2023-01-14 05:30:00</v>
      </c>
      <c r="I68" s="8">
        <f t="shared" si="4"/>
        <v>330</v>
      </c>
      <c r="J68" s="23">
        <v>7.9699999999999997E-4</v>
      </c>
    </row>
    <row r="69" spans="1:10" ht="19.5" customHeight="1" x14ac:dyDescent="0.35">
      <c r="A69" t="s">
        <v>3960</v>
      </c>
      <c r="B69" s="8">
        <v>335</v>
      </c>
      <c r="C69" s="22">
        <v>0.41224100000000002</v>
      </c>
      <c r="D69" s="22">
        <v>0.67835900000000005</v>
      </c>
      <c r="G69" t="s">
        <v>3960</v>
      </c>
      <c r="H69" t="str">
        <f t="shared" si="3"/>
        <v>2023-01-14 05:35:00</v>
      </c>
      <c r="I69" s="8">
        <f t="shared" si="4"/>
        <v>335</v>
      </c>
      <c r="J69" s="23">
        <v>8.6499999999999999E-4</v>
      </c>
    </row>
    <row r="70" spans="1:10" ht="19.5" customHeight="1" x14ac:dyDescent="0.35">
      <c r="A70" t="s">
        <v>3961</v>
      </c>
      <c r="B70" s="8">
        <v>340</v>
      </c>
      <c r="C70" s="22">
        <v>0.34316799999999997</v>
      </c>
      <c r="D70" s="22">
        <v>0.67502700000000004</v>
      </c>
      <c r="G70" t="s">
        <v>3961</v>
      </c>
      <c r="H70" t="str">
        <f t="shared" si="3"/>
        <v>2023-01-14 05:40:00</v>
      </c>
      <c r="I70" s="8">
        <f t="shared" si="4"/>
        <v>340</v>
      </c>
      <c r="J70" s="23">
        <v>8.03E-4</v>
      </c>
    </row>
    <row r="71" spans="1:10" ht="19.5" customHeight="1" x14ac:dyDescent="0.35">
      <c r="A71" t="s">
        <v>3962</v>
      </c>
      <c r="B71" s="8">
        <v>345</v>
      </c>
      <c r="C71" s="22">
        <v>0.41317500000000001</v>
      </c>
      <c r="D71" s="22">
        <v>0.67293899999999995</v>
      </c>
      <c r="G71" t="s">
        <v>3962</v>
      </c>
      <c r="H71" t="str">
        <f t="shared" si="3"/>
        <v>2023-01-14 05:45:00</v>
      </c>
      <c r="I71" s="8">
        <f t="shared" si="4"/>
        <v>345</v>
      </c>
      <c r="J71" s="23">
        <v>7.8200000000000003E-4</v>
      </c>
    </row>
    <row r="72" spans="1:10" ht="19.5" customHeight="1" x14ac:dyDescent="0.35">
      <c r="A72" t="s">
        <v>3963</v>
      </c>
      <c r="B72" s="8">
        <v>350</v>
      </c>
      <c r="C72" s="22">
        <v>0.34568399999999999</v>
      </c>
      <c r="D72" s="22">
        <v>0.67642100000000005</v>
      </c>
      <c r="G72" t="s">
        <v>3963</v>
      </c>
      <c r="H72" t="str">
        <f t="shared" si="3"/>
        <v>2023-01-14 05:50:00</v>
      </c>
      <c r="I72" s="8">
        <f t="shared" si="4"/>
        <v>350</v>
      </c>
      <c r="J72" s="23">
        <v>8.5599999999999999E-4</v>
      </c>
    </row>
    <row r="73" spans="1:10" ht="19.5" customHeight="1" x14ac:dyDescent="0.35">
      <c r="A73" t="s">
        <v>3964</v>
      </c>
      <c r="B73" s="8">
        <v>355</v>
      </c>
      <c r="C73" s="22">
        <v>0.37612800000000002</v>
      </c>
      <c r="D73" s="22">
        <v>0.67068700000000003</v>
      </c>
      <c r="G73" t="s">
        <v>3964</v>
      </c>
      <c r="H73" t="str">
        <f t="shared" si="3"/>
        <v>2023-01-14 05:55:00</v>
      </c>
      <c r="I73" s="8">
        <f t="shared" si="4"/>
        <v>355</v>
      </c>
      <c r="J73" s="23">
        <v>7.76E-4</v>
      </c>
    </row>
    <row r="74" spans="1:10" ht="19.5" customHeight="1" x14ac:dyDescent="0.35">
      <c r="A74" t="s">
        <v>3965</v>
      </c>
      <c r="B74" s="8">
        <v>360</v>
      </c>
      <c r="C74" s="22">
        <v>0.31825999999999999</v>
      </c>
      <c r="D74" s="22">
        <v>0.67650999999999994</v>
      </c>
      <c r="G74" t="s">
        <v>3965</v>
      </c>
      <c r="H74" t="str">
        <f t="shared" si="3"/>
        <v>2023-01-14 06:00:00</v>
      </c>
      <c r="I74" s="8">
        <f t="shared" si="4"/>
        <v>360</v>
      </c>
      <c r="J74" s="23">
        <v>7.5799999999999999E-4</v>
      </c>
    </row>
    <row r="75" spans="1:10" ht="19.5" customHeight="1" x14ac:dyDescent="0.35">
      <c r="A75" t="s">
        <v>3966</v>
      </c>
      <c r="B75" s="8">
        <v>365</v>
      </c>
      <c r="C75" s="22">
        <v>0.37555899999999998</v>
      </c>
      <c r="D75" s="22">
        <v>0.67357699999999998</v>
      </c>
      <c r="G75" t="s">
        <v>3966</v>
      </c>
      <c r="H75" t="str">
        <f t="shared" si="3"/>
        <v>2023-01-14 06:05:00</v>
      </c>
      <c r="I75" s="8">
        <f t="shared" si="4"/>
        <v>365</v>
      </c>
      <c r="J75" s="23">
        <v>8.6300000000000005E-4</v>
      </c>
    </row>
    <row r="76" spans="1:10" ht="19.5" customHeight="1" x14ac:dyDescent="0.35">
      <c r="A76" t="s">
        <v>3967</v>
      </c>
      <c r="B76" s="8">
        <v>370</v>
      </c>
      <c r="C76" s="22">
        <v>0.34873999999999999</v>
      </c>
      <c r="D76" s="22">
        <v>0.67110800000000004</v>
      </c>
      <c r="G76" t="s">
        <v>3967</v>
      </c>
      <c r="H76" t="str">
        <f t="shared" si="3"/>
        <v>2023-01-14 06:10:00</v>
      </c>
      <c r="I76" s="8">
        <f t="shared" si="4"/>
        <v>370</v>
      </c>
      <c r="J76" s="23">
        <v>7.8399999999999997E-4</v>
      </c>
    </row>
    <row r="77" spans="1:10" ht="19.5" customHeight="1" x14ac:dyDescent="0.35">
      <c r="A77" t="s">
        <v>3968</v>
      </c>
      <c r="B77" s="8">
        <v>375</v>
      </c>
      <c r="C77" s="22">
        <v>0.43132999999999999</v>
      </c>
      <c r="D77" s="22">
        <v>0.67140699999999998</v>
      </c>
      <c r="G77" t="s">
        <v>3968</v>
      </c>
      <c r="H77" t="str">
        <f t="shared" si="3"/>
        <v>2023-01-14 06:15:00</v>
      </c>
      <c r="I77" s="8">
        <f t="shared" si="4"/>
        <v>375</v>
      </c>
      <c r="J77" s="23">
        <v>7.8200000000000003E-4</v>
      </c>
    </row>
    <row r="78" spans="1:10" ht="19.5" customHeight="1" x14ac:dyDescent="0.35">
      <c r="A78" t="s">
        <v>3969</v>
      </c>
      <c r="B78" s="8">
        <v>380</v>
      </c>
      <c r="C78" s="22">
        <v>0.413518</v>
      </c>
      <c r="D78" s="22">
        <v>0.67468700000000004</v>
      </c>
      <c r="G78" t="s">
        <v>3969</v>
      </c>
      <c r="H78" t="str">
        <f t="shared" si="3"/>
        <v>2023-01-14 06:20:00</v>
      </c>
      <c r="I78" s="8">
        <f t="shared" si="4"/>
        <v>380</v>
      </c>
      <c r="J78" s="23">
        <v>8.92E-4</v>
      </c>
    </row>
    <row r="79" spans="1:10" ht="19.5" customHeight="1" x14ac:dyDescent="0.35">
      <c r="A79" t="s">
        <v>3970</v>
      </c>
      <c r="B79" s="8">
        <v>385</v>
      </c>
      <c r="C79" s="22">
        <v>0.39954600000000001</v>
      </c>
      <c r="D79" s="22">
        <v>0.67366700000000002</v>
      </c>
      <c r="G79" t="s">
        <v>3970</v>
      </c>
      <c r="H79" t="str">
        <f t="shared" si="3"/>
        <v>2023-01-14 06:25:00</v>
      </c>
      <c r="I79" s="8">
        <f t="shared" si="4"/>
        <v>385</v>
      </c>
      <c r="J79" s="23">
        <v>7.9799999999999999E-4</v>
      </c>
    </row>
    <row r="80" spans="1:10" ht="19.5" customHeight="1" x14ac:dyDescent="0.35">
      <c r="A80" t="s">
        <v>3971</v>
      </c>
      <c r="B80" s="8">
        <v>390</v>
      </c>
      <c r="C80" s="22">
        <v>0.38781900000000002</v>
      </c>
      <c r="D80" s="22">
        <v>0.67299100000000001</v>
      </c>
      <c r="G80" t="s">
        <v>3971</v>
      </c>
      <c r="H80" t="str">
        <f t="shared" si="3"/>
        <v>2023-01-14 06:30:00</v>
      </c>
      <c r="I80" s="8">
        <f t="shared" si="4"/>
        <v>390</v>
      </c>
      <c r="J80" s="23">
        <v>8.25E-4</v>
      </c>
    </row>
    <row r="81" spans="1:10" ht="19.5" customHeight="1" x14ac:dyDescent="0.35">
      <c r="A81" t="s">
        <v>3972</v>
      </c>
      <c r="B81" s="8">
        <v>395</v>
      </c>
      <c r="C81" s="22">
        <v>0.303261</v>
      </c>
      <c r="D81" s="22">
        <v>0.67439700000000002</v>
      </c>
      <c r="G81" t="s">
        <v>3972</v>
      </c>
      <c r="H81" t="str">
        <f t="shared" si="3"/>
        <v>2023-01-14 06:35:00</v>
      </c>
      <c r="I81" s="8">
        <f t="shared" si="4"/>
        <v>395</v>
      </c>
      <c r="J81" s="23">
        <v>8.9800000000000004E-4</v>
      </c>
    </row>
    <row r="82" spans="1:10" ht="19.5" customHeight="1" x14ac:dyDescent="0.35">
      <c r="A82" t="s">
        <v>3973</v>
      </c>
      <c r="B82" s="8">
        <v>400</v>
      </c>
      <c r="C82" s="22">
        <v>0.311112</v>
      </c>
      <c r="D82" s="22">
        <v>0.67989900000000003</v>
      </c>
      <c r="G82" t="s">
        <v>3973</v>
      </c>
      <c r="H82" t="str">
        <f t="shared" si="3"/>
        <v>2023-01-14 06:40:00</v>
      </c>
      <c r="I82" s="8">
        <f t="shared" si="4"/>
        <v>400</v>
      </c>
      <c r="J82" s="23">
        <v>8.2100000000000001E-4</v>
      </c>
    </row>
    <row r="83" spans="1:10" ht="19.5" customHeight="1" x14ac:dyDescent="0.35">
      <c r="A83" t="s">
        <v>3974</v>
      </c>
      <c r="B83" s="8">
        <v>405</v>
      </c>
      <c r="C83" s="22">
        <v>0.41404600000000003</v>
      </c>
      <c r="D83" s="22">
        <v>0.67025299999999999</v>
      </c>
      <c r="G83" t="s">
        <v>3974</v>
      </c>
      <c r="H83" t="str">
        <f t="shared" si="3"/>
        <v>2023-01-14 06:45:00</v>
      </c>
      <c r="I83" s="8">
        <f t="shared" si="4"/>
        <v>405</v>
      </c>
      <c r="J83" s="23">
        <v>7.7499999999999997E-4</v>
      </c>
    </row>
    <row r="84" spans="1:10" ht="19.5" customHeight="1" x14ac:dyDescent="0.35">
      <c r="A84" t="s">
        <v>3975</v>
      </c>
      <c r="B84" s="8">
        <v>410</v>
      </c>
      <c r="C84" s="22">
        <v>0.27142500000000003</v>
      </c>
      <c r="D84" s="22">
        <v>0.67452699999999999</v>
      </c>
      <c r="G84" t="s">
        <v>3975</v>
      </c>
      <c r="H84" t="str">
        <f t="shared" si="3"/>
        <v>2023-01-14 06:50:00</v>
      </c>
      <c r="I84" s="8">
        <f t="shared" si="4"/>
        <v>410</v>
      </c>
      <c r="J84" s="23">
        <v>8.3699999999999996E-4</v>
      </c>
    </row>
    <row r="85" spans="1:10" ht="19.5" customHeight="1" x14ac:dyDescent="0.35">
      <c r="A85" t="s">
        <v>3976</v>
      </c>
      <c r="B85" s="8">
        <v>415</v>
      </c>
      <c r="C85" s="22">
        <v>0.380471</v>
      </c>
      <c r="D85" s="22">
        <v>0.671933</v>
      </c>
      <c r="G85" t="s">
        <v>3976</v>
      </c>
      <c r="H85" t="str">
        <f t="shared" si="3"/>
        <v>2023-01-14 06:55:00</v>
      </c>
      <c r="I85" s="8">
        <f t="shared" si="4"/>
        <v>415</v>
      </c>
      <c r="J85" s="23">
        <v>7.8299999999999995E-4</v>
      </c>
    </row>
    <row r="86" spans="1:10" ht="19.5" customHeight="1" x14ac:dyDescent="0.35">
      <c r="A86" t="s">
        <v>3977</v>
      </c>
      <c r="B86" s="8">
        <v>420</v>
      </c>
      <c r="C86" s="22">
        <v>0.39238200000000001</v>
      </c>
      <c r="D86" s="22">
        <v>0.68532999999999999</v>
      </c>
      <c r="G86" t="s">
        <v>3977</v>
      </c>
      <c r="H86" t="str">
        <f t="shared" si="3"/>
        <v>2023-01-14 07:00:00</v>
      </c>
      <c r="I86" s="8">
        <f t="shared" si="4"/>
        <v>420</v>
      </c>
      <c r="J86" s="23">
        <v>7.8600000000000002E-4</v>
      </c>
    </row>
    <row r="87" spans="1:10" ht="19.5" customHeight="1" x14ac:dyDescent="0.35">
      <c r="A87" t="s">
        <v>3978</v>
      </c>
      <c r="B87" s="8">
        <v>425</v>
      </c>
      <c r="C87" s="22">
        <v>0.38292599999999999</v>
      </c>
      <c r="D87" s="22">
        <v>0.67270399999999997</v>
      </c>
      <c r="G87" t="s">
        <v>3978</v>
      </c>
      <c r="H87" t="str">
        <f t="shared" si="3"/>
        <v>2023-01-14 07:05:00</v>
      </c>
      <c r="I87" s="8">
        <f t="shared" si="4"/>
        <v>425</v>
      </c>
      <c r="J87" s="23">
        <v>8.8400000000000002E-4</v>
      </c>
    </row>
    <row r="88" spans="1:10" ht="19.5" customHeight="1" x14ac:dyDescent="0.35">
      <c r="A88" t="s">
        <v>3979</v>
      </c>
      <c r="B88" s="8">
        <v>430</v>
      </c>
      <c r="C88" s="22">
        <v>0.40168500000000001</v>
      </c>
      <c r="D88" s="22">
        <v>0.67444800000000005</v>
      </c>
      <c r="G88" t="s">
        <v>3979</v>
      </c>
      <c r="H88" t="str">
        <f t="shared" si="3"/>
        <v>2023-01-14 07:10:00</v>
      </c>
      <c r="I88" s="8">
        <f t="shared" si="4"/>
        <v>430</v>
      </c>
      <c r="J88" s="23">
        <v>8.0500000000000005E-4</v>
      </c>
    </row>
    <row r="89" spans="1:10" ht="19.5" customHeight="1" x14ac:dyDescent="0.35">
      <c r="A89" t="s">
        <v>3980</v>
      </c>
      <c r="B89" s="8">
        <v>435</v>
      </c>
      <c r="C89" s="22">
        <v>0.33852700000000002</v>
      </c>
      <c r="D89" s="22">
        <v>0.66877200000000003</v>
      </c>
      <c r="G89" t="s">
        <v>3980</v>
      </c>
      <c r="H89" t="str">
        <f t="shared" si="3"/>
        <v>2023-01-14 07:15:00</v>
      </c>
      <c r="I89" s="8">
        <f t="shared" si="4"/>
        <v>435</v>
      </c>
      <c r="J89" s="23">
        <v>7.8399999999999997E-4</v>
      </c>
    </row>
    <row r="90" spans="1:10" ht="19.5" customHeight="1" x14ac:dyDescent="0.35">
      <c r="A90" t="s">
        <v>3981</v>
      </c>
      <c r="B90" s="8">
        <v>440</v>
      </c>
      <c r="C90" s="22">
        <v>0.233406</v>
      </c>
      <c r="D90" s="22">
        <v>0.67064400000000002</v>
      </c>
      <c r="G90" t="s">
        <v>3981</v>
      </c>
      <c r="H90" t="str">
        <f t="shared" si="3"/>
        <v>2023-01-14 07:20:00</v>
      </c>
      <c r="I90" s="8">
        <f t="shared" si="4"/>
        <v>440</v>
      </c>
      <c r="J90" s="23">
        <v>8.3100000000000003E-4</v>
      </c>
    </row>
    <row r="91" spans="1:10" ht="19.5" customHeight="1" x14ac:dyDescent="0.35">
      <c r="A91" t="s">
        <v>3982</v>
      </c>
      <c r="B91" s="8">
        <v>445</v>
      </c>
      <c r="C91" s="22">
        <v>0.38790200000000002</v>
      </c>
      <c r="D91" s="22">
        <v>0.667188</v>
      </c>
      <c r="G91" t="s">
        <v>3982</v>
      </c>
      <c r="H91" t="str">
        <f t="shared" si="3"/>
        <v>2023-01-14 07:25:00</v>
      </c>
      <c r="I91" s="8">
        <f t="shared" si="4"/>
        <v>445</v>
      </c>
      <c r="J91" s="23">
        <v>7.7300000000000003E-4</v>
      </c>
    </row>
    <row r="92" spans="1:10" ht="19.5" customHeight="1" x14ac:dyDescent="0.35">
      <c r="A92" t="s">
        <v>3983</v>
      </c>
      <c r="B92" s="8">
        <v>450</v>
      </c>
      <c r="C92" s="22">
        <v>0.31858700000000001</v>
      </c>
      <c r="D92" s="22">
        <v>0.67015899999999995</v>
      </c>
      <c r="G92" t="s">
        <v>3983</v>
      </c>
      <c r="H92" t="str">
        <f t="shared" si="3"/>
        <v>2023-01-14 07:30:00</v>
      </c>
      <c r="I92" s="8">
        <f t="shared" si="4"/>
        <v>450</v>
      </c>
      <c r="J92" s="23">
        <v>7.5900000000000002E-4</v>
      </c>
    </row>
    <row r="93" spans="1:10" ht="19.5" customHeight="1" x14ac:dyDescent="0.35">
      <c r="A93" t="s">
        <v>3984</v>
      </c>
      <c r="B93" s="8">
        <v>455</v>
      </c>
      <c r="C93" s="22">
        <v>0.298736</v>
      </c>
      <c r="D93" s="22">
        <v>0.672875</v>
      </c>
      <c r="G93" t="s">
        <v>3984</v>
      </c>
      <c r="H93" t="str">
        <f t="shared" si="3"/>
        <v>2023-01-14 07:35:00</v>
      </c>
      <c r="I93" s="8">
        <f t="shared" si="4"/>
        <v>455</v>
      </c>
      <c r="J93" s="23">
        <v>7.9900000000000001E-4</v>
      </c>
    </row>
    <row r="94" spans="1:10" ht="19.5" customHeight="1" x14ac:dyDescent="0.35">
      <c r="A94" t="s">
        <v>3985</v>
      </c>
      <c r="B94" s="8">
        <v>460</v>
      </c>
      <c r="C94" s="22">
        <v>0.418825</v>
      </c>
      <c r="D94" s="22">
        <v>0.67540699999999998</v>
      </c>
      <c r="G94" t="s">
        <v>3985</v>
      </c>
      <c r="H94" t="str">
        <f t="shared" si="3"/>
        <v>2023-01-14 07:40:00</v>
      </c>
      <c r="I94" s="8">
        <f t="shared" si="4"/>
        <v>460</v>
      </c>
      <c r="J94" s="23">
        <v>7.9799999999999999E-4</v>
      </c>
    </row>
    <row r="95" spans="1:10" ht="19.5" customHeight="1" x14ac:dyDescent="0.35">
      <c r="A95" t="s">
        <v>3986</v>
      </c>
      <c r="B95" s="8">
        <v>465</v>
      </c>
      <c r="C95" s="22">
        <v>0.33576</v>
      </c>
      <c r="D95" s="22">
        <v>0.66957900000000004</v>
      </c>
      <c r="G95" t="s">
        <v>3986</v>
      </c>
      <c r="H95" t="str">
        <f t="shared" si="3"/>
        <v>2023-01-14 07:45:00</v>
      </c>
      <c r="I95" s="8">
        <f t="shared" si="4"/>
        <v>465</v>
      </c>
      <c r="J95" s="23">
        <v>7.6499999999999995E-4</v>
      </c>
    </row>
    <row r="96" spans="1:10" ht="19.5" customHeight="1" x14ac:dyDescent="0.35">
      <c r="A96" t="s">
        <v>3987</v>
      </c>
      <c r="B96" s="8">
        <v>470</v>
      </c>
      <c r="C96" s="22">
        <v>0.22146199999999999</v>
      </c>
      <c r="D96" s="22">
        <v>0.68025500000000005</v>
      </c>
      <c r="G96" t="s">
        <v>3987</v>
      </c>
      <c r="H96" t="str">
        <f t="shared" si="3"/>
        <v>2023-01-14 07:50:00</v>
      </c>
      <c r="I96" s="8">
        <f t="shared" si="4"/>
        <v>470</v>
      </c>
      <c r="J96" s="23">
        <v>8.9700000000000001E-4</v>
      </c>
    </row>
    <row r="97" spans="1:10" ht="19.5" customHeight="1" x14ac:dyDescent="0.35">
      <c r="A97" t="s">
        <v>3988</v>
      </c>
      <c r="B97" s="8">
        <v>475</v>
      </c>
      <c r="C97" s="22">
        <v>0.35019299999999998</v>
      </c>
      <c r="D97" s="22">
        <v>0.67370699999999994</v>
      </c>
      <c r="G97" t="s">
        <v>3988</v>
      </c>
      <c r="H97" t="str">
        <f t="shared" si="3"/>
        <v>2023-01-14 07:55:00</v>
      </c>
      <c r="I97" s="8">
        <f t="shared" si="4"/>
        <v>475</v>
      </c>
      <c r="J97" s="23">
        <v>7.9600000000000005E-4</v>
      </c>
    </row>
    <row r="98" spans="1:10" ht="19.5" customHeight="1" x14ac:dyDescent="0.35">
      <c r="A98" t="s">
        <v>3989</v>
      </c>
      <c r="B98" s="8">
        <v>480</v>
      </c>
      <c r="C98" s="22">
        <v>0.391374</v>
      </c>
      <c r="D98" s="22">
        <v>0.67465200000000003</v>
      </c>
      <c r="G98" t="s">
        <v>3989</v>
      </c>
      <c r="H98" t="str">
        <f t="shared" si="3"/>
        <v>2023-01-14 08:00:00</v>
      </c>
      <c r="I98" s="8">
        <f t="shared" si="4"/>
        <v>480</v>
      </c>
      <c r="J98" s="23">
        <v>7.5699999999999997E-4</v>
      </c>
    </row>
    <row r="99" spans="1:10" ht="19.5" customHeight="1" x14ac:dyDescent="0.35">
      <c r="A99" t="s">
        <v>3990</v>
      </c>
      <c r="B99" s="8">
        <v>485</v>
      </c>
      <c r="C99" s="22">
        <v>0.28741</v>
      </c>
      <c r="D99" s="22">
        <v>0.67587200000000003</v>
      </c>
      <c r="G99" t="s">
        <v>3990</v>
      </c>
      <c r="H99" t="str">
        <f t="shared" si="3"/>
        <v>2023-01-14 08:05:00</v>
      </c>
      <c r="I99" s="8">
        <f t="shared" si="4"/>
        <v>485</v>
      </c>
      <c r="J99" s="23">
        <v>8.3000000000000001E-4</v>
      </c>
    </row>
    <row r="100" spans="1:10" ht="19.5" customHeight="1" x14ac:dyDescent="0.35">
      <c r="A100" t="s">
        <v>3991</v>
      </c>
      <c r="B100" s="8">
        <v>490</v>
      </c>
      <c r="C100" s="22">
        <v>0.40054800000000002</v>
      </c>
      <c r="D100" s="22">
        <v>0.67813100000000004</v>
      </c>
      <c r="G100" t="s">
        <v>3991</v>
      </c>
      <c r="H100" t="str">
        <f t="shared" si="3"/>
        <v>2023-01-14 08:10:00</v>
      </c>
      <c r="I100" s="8">
        <f t="shared" si="4"/>
        <v>490</v>
      </c>
      <c r="J100" s="23">
        <v>7.5500000000000003E-4</v>
      </c>
    </row>
    <row r="101" spans="1:10" ht="19.5" customHeight="1" x14ac:dyDescent="0.35">
      <c r="A101" t="s">
        <v>3992</v>
      </c>
      <c r="B101" s="8">
        <v>495</v>
      </c>
      <c r="C101" s="22">
        <v>0.35977300000000001</v>
      </c>
      <c r="D101" s="22">
        <v>0.67915499999999995</v>
      </c>
      <c r="G101" t="s">
        <v>3992</v>
      </c>
      <c r="H101" t="str">
        <f t="shared" si="3"/>
        <v>2023-01-14 08:15:00</v>
      </c>
      <c r="I101" s="8">
        <f t="shared" si="4"/>
        <v>495</v>
      </c>
      <c r="J101" s="23">
        <v>8.0500000000000005E-4</v>
      </c>
    </row>
    <row r="102" spans="1:10" ht="19.5" customHeight="1" x14ac:dyDescent="0.35">
      <c r="A102" t="s">
        <v>3993</v>
      </c>
      <c r="B102" s="8">
        <v>500</v>
      </c>
      <c r="C102" s="22">
        <v>0.27122600000000002</v>
      </c>
      <c r="D102" s="22">
        <v>0.675485</v>
      </c>
      <c r="G102" t="s">
        <v>3993</v>
      </c>
      <c r="H102" t="str">
        <f t="shared" si="3"/>
        <v>2023-01-14 08:20:00</v>
      </c>
      <c r="I102" s="8">
        <f t="shared" si="4"/>
        <v>500</v>
      </c>
      <c r="J102" s="23">
        <v>8.4099999999999995E-4</v>
      </c>
    </row>
    <row r="103" spans="1:10" ht="19.5" customHeight="1" x14ac:dyDescent="0.35">
      <c r="A103" t="s">
        <v>3994</v>
      </c>
      <c r="B103" s="8">
        <v>505</v>
      </c>
      <c r="C103" s="22">
        <v>0.345472</v>
      </c>
      <c r="D103" s="22">
        <v>0.68711</v>
      </c>
      <c r="G103" t="s">
        <v>3994</v>
      </c>
      <c r="H103" t="str">
        <f t="shared" si="3"/>
        <v>2023-01-14 08:25:00</v>
      </c>
      <c r="I103" s="8">
        <f t="shared" si="4"/>
        <v>505</v>
      </c>
      <c r="J103" s="23">
        <v>7.8200000000000003E-4</v>
      </c>
    </row>
    <row r="104" spans="1:10" ht="19.5" customHeight="1" x14ac:dyDescent="0.35">
      <c r="A104" t="s">
        <v>3995</v>
      </c>
      <c r="B104" s="8">
        <v>510</v>
      </c>
      <c r="C104" s="22">
        <v>0.29828500000000002</v>
      </c>
      <c r="D104" s="22">
        <v>0.67670300000000005</v>
      </c>
      <c r="G104" t="s">
        <v>3995</v>
      </c>
      <c r="H104" t="str">
        <f t="shared" si="3"/>
        <v>2023-01-14 08:30:00</v>
      </c>
      <c r="I104" s="8">
        <f t="shared" si="4"/>
        <v>510</v>
      </c>
      <c r="J104" s="23">
        <v>7.3899999999999997E-4</v>
      </c>
    </row>
    <row r="105" spans="1:10" ht="19.5" customHeight="1" x14ac:dyDescent="0.35">
      <c r="A105" t="s">
        <v>3996</v>
      </c>
      <c r="B105" s="8">
        <v>515</v>
      </c>
      <c r="C105" s="22">
        <v>0.30657400000000001</v>
      </c>
      <c r="D105" s="22">
        <v>0.67724600000000001</v>
      </c>
      <c r="G105" t="s">
        <v>3996</v>
      </c>
      <c r="H105" t="str">
        <f t="shared" si="3"/>
        <v>2023-01-14 08:35:00</v>
      </c>
      <c r="I105" s="8">
        <f t="shared" si="4"/>
        <v>515</v>
      </c>
      <c r="J105" s="23">
        <v>7.6499999999999995E-4</v>
      </c>
    </row>
    <row r="106" spans="1:10" ht="19.5" customHeight="1" x14ac:dyDescent="0.35">
      <c r="A106" t="s">
        <v>3997</v>
      </c>
      <c r="B106" s="8">
        <v>520</v>
      </c>
      <c r="C106" s="22">
        <v>0.32800499999999999</v>
      </c>
      <c r="D106" s="22">
        <v>0.68179900000000004</v>
      </c>
      <c r="G106" t="s">
        <v>3997</v>
      </c>
      <c r="H106" t="str">
        <f t="shared" si="3"/>
        <v>2023-01-14 08:40:00</v>
      </c>
      <c r="I106" s="8">
        <f t="shared" si="4"/>
        <v>520</v>
      </c>
      <c r="J106" s="23">
        <v>7.1500000000000003E-4</v>
      </c>
    </row>
    <row r="107" spans="1:10" ht="19.5" customHeight="1" x14ac:dyDescent="0.35">
      <c r="A107" t="s">
        <v>3998</v>
      </c>
      <c r="B107" s="8">
        <v>525</v>
      </c>
      <c r="C107" s="22">
        <v>0.43893900000000002</v>
      </c>
      <c r="D107" s="22">
        <v>0.67542500000000005</v>
      </c>
      <c r="G107" t="s">
        <v>3998</v>
      </c>
      <c r="H107" t="str">
        <f t="shared" si="3"/>
        <v>2023-01-14 08:45:00</v>
      </c>
      <c r="I107" s="8">
        <f t="shared" si="4"/>
        <v>525</v>
      </c>
      <c r="J107" s="23">
        <v>7.5000000000000002E-4</v>
      </c>
    </row>
    <row r="108" spans="1:10" ht="19.5" customHeight="1" x14ac:dyDescent="0.35">
      <c r="A108" t="s">
        <v>3999</v>
      </c>
      <c r="B108" s="8">
        <v>530</v>
      </c>
      <c r="C108" s="22">
        <v>0.37796800000000003</v>
      </c>
      <c r="D108" s="22">
        <v>0.67256300000000002</v>
      </c>
      <c r="G108" t="s">
        <v>3999</v>
      </c>
      <c r="H108" t="str">
        <f t="shared" si="3"/>
        <v>2023-01-14 08:50:00</v>
      </c>
      <c r="I108" s="8">
        <f t="shared" si="4"/>
        <v>530</v>
      </c>
      <c r="J108" s="23">
        <v>8.4500000000000005E-4</v>
      </c>
    </row>
    <row r="109" spans="1:10" ht="19.5" customHeight="1" x14ac:dyDescent="0.35">
      <c r="A109" t="s">
        <v>4000</v>
      </c>
      <c r="B109" s="8">
        <v>535</v>
      </c>
      <c r="C109" s="22">
        <v>0.37915100000000002</v>
      </c>
      <c r="D109" s="22">
        <v>0.67278099999999996</v>
      </c>
      <c r="G109" t="s">
        <v>4000</v>
      </c>
      <c r="H109" t="str">
        <f t="shared" si="3"/>
        <v>2023-01-14 08:55:00</v>
      </c>
      <c r="I109" s="8">
        <f t="shared" si="4"/>
        <v>535</v>
      </c>
      <c r="J109" s="23">
        <v>7.7999999999999999E-4</v>
      </c>
    </row>
    <row r="110" spans="1:10" ht="19.5" customHeight="1" x14ac:dyDescent="0.35">
      <c r="A110" t="s">
        <v>4001</v>
      </c>
      <c r="B110" s="8">
        <v>540</v>
      </c>
      <c r="C110" s="22">
        <v>0.39581100000000002</v>
      </c>
      <c r="D110" s="22">
        <v>0.67371400000000004</v>
      </c>
      <c r="G110" t="s">
        <v>4001</v>
      </c>
      <c r="H110" t="str">
        <f t="shared" si="3"/>
        <v>2023-01-14 09:00:00</v>
      </c>
      <c r="I110" s="8">
        <f t="shared" si="4"/>
        <v>540</v>
      </c>
      <c r="J110" s="23">
        <v>7.45E-4</v>
      </c>
    </row>
    <row r="111" spans="1:10" ht="19.5" customHeight="1" x14ac:dyDescent="0.35">
      <c r="A111" t="s">
        <v>4002</v>
      </c>
      <c r="B111" s="8">
        <v>545</v>
      </c>
      <c r="C111" s="22">
        <v>0.30690600000000001</v>
      </c>
      <c r="D111" s="22">
        <v>0.67547699999999999</v>
      </c>
      <c r="G111" t="s">
        <v>4002</v>
      </c>
      <c r="H111" t="str">
        <f t="shared" si="3"/>
        <v>2023-01-14 09:05:00</v>
      </c>
      <c r="I111" s="8">
        <f t="shared" si="4"/>
        <v>545</v>
      </c>
      <c r="J111" s="23">
        <v>8.2700000000000004E-4</v>
      </c>
    </row>
    <row r="112" spans="1:10" ht="19.5" customHeight="1" x14ac:dyDescent="0.35">
      <c r="A112" t="s">
        <v>4003</v>
      </c>
      <c r="B112" s="8">
        <v>550</v>
      </c>
      <c r="C112" s="22">
        <v>0.332262</v>
      </c>
      <c r="D112" s="22">
        <v>0.67985099999999998</v>
      </c>
      <c r="G112" t="s">
        <v>4003</v>
      </c>
      <c r="H112" t="str">
        <f t="shared" si="3"/>
        <v>2023-01-14 09:10:00</v>
      </c>
      <c r="I112" s="8">
        <f t="shared" si="4"/>
        <v>550</v>
      </c>
      <c r="J112" s="23">
        <v>7.4600000000000003E-4</v>
      </c>
    </row>
    <row r="113" spans="1:10" ht="19.5" customHeight="1" x14ac:dyDescent="0.35">
      <c r="A113" t="s">
        <v>4004</v>
      </c>
      <c r="B113" s="8">
        <v>555</v>
      </c>
      <c r="C113" s="22">
        <v>0.45770699999999997</v>
      </c>
      <c r="D113" s="22">
        <v>0.67594399999999999</v>
      </c>
      <c r="G113" t="s">
        <v>4004</v>
      </c>
      <c r="H113" t="str">
        <f t="shared" si="3"/>
        <v>2023-01-14 09:15:00</v>
      </c>
      <c r="I113" s="8">
        <f t="shared" si="4"/>
        <v>555</v>
      </c>
      <c r="J113" s="23">
        <v>7.7099999999999998E-4</v>
      </c>
    </row>
    <row r="114" spans="1:10" ht="19.5" customHeight="1" x14ac:dyDescent="0.35">
      <c r="A114" t="s">
        <v>4005</v>
      </c>
      <c r="B114" s="8">
        <v>560</v>
      </c>
      <c r="C114" s="22">
        <v>0.31461499999999998</v>
      </c>
      <c r="D114" s="22">
        <v>0.67415599999999998</v>
      </c>
      <c r="G114" t="s">
        <v>4005</v>
      </c>
      <c r="H114" t="str">
        <f t="shared" si="3"/>
        <v>2023-01-14 09:20:00</v>
      </c>
      <c r="I114" s="8">
        <f t="shared" si="4"/>
        <v>560</v>
      </c>
      <c r="J114" s="23">
        <v>8.6499999999999999E-4</v>
      </c>
    </row>
    <row r="115" spans="1:10" ht="19.5" customHeight="1" x14ac:dyDescent="0.35">
      <c r="A115" t="s">
        <v>4006</v>
      </c>
      <c r="B115" s="8">
        <v>565</v>
      </c>
      <c r="C115" s="22">
        <v>0.313892</v>
      </c>
      <c r="D115" s="22">
        <v>0.67343699999999995</v>
      </c>
      <c r="G115" t="s">
        <v>4006</v>
      </c>
      <c r="H115" t="str">
        <f t="shared" si="3"/>
        <v>2023-01-14 09:25:00</v>
      </c>
      <c r="I115" s="8">
        <f t="shared" si="4"/>
        <v>565</v>
      </c>
      <c r="J115" s="23">
        <v>7.9500000000000003E-4</v>
      </c>
    </row>
    <row r="116" spans="1:10" ht="19.5" customHeight="1" x14ac:dyDescent="0.35">
      <c r="A116" t="s">
        <v>4007</v>
      </c>
      <c r="B116" s="8">
        <v>570</v>
      </c>
      <c r="C116" s="22">
        <v>0.38761400000000001</v>
      </c>
      <c r="D116" s="22">
        <v>0.67108800000000002</v>
      </c>
      <c r="G116" t="s">
        <v>4007</v>
      </c>
      <c r="H116" t="str">
        <f t="shared" si="3"/>
        <v>2023-01-14 09:30:00</v>
      </c>
      <c r="I116" s="8">
        <f t="shared" si="4"/>
        <v>570</v>
      </c>
      <c r="J116" s="23">
        <v>7.76E-4</v>
      </c>
    </row>
    <row r="117" spans="1:10" ht="19.5" customHeight="1" x14ac:dyDescent="0.35">
      <c r="A117" t="s">
        <v>4008</v>
      </c>
      <c r="B117" s="8">
        <v>575</v>
      </c>
      <c r="C117" s="22">
        <v>0.43513099999999999</v>
      </c>
      <c r="D117" s="22">
        <v>0.67240299999999997</v>
      </c>
      <c r="G117" t="s">
        <v>4008</v>
      </c>
      <c r="H117" t="str">
        <f t="shared" si="3"/>
        <v>2023-01-14 09:35:00</v>
      </c>
      <c r="I117" s="8">
        <f t="shared" si="4"/>
        <v>575</v>
      </c>
      <c r="J117" s="23">
        <v>8.2200000000000003E-4</v>
      </c>
    </row>
    <row r="118" spans="1:10" ht="19.5" customHeight="1" x14ac:dyDescent="0.35">
      <c r="A118" t="s">
        <v>4009</v>
      </c>
      <c r="B118" s="8">
        <v>580</v>
      </c>
      <c r="C118" s="22">
        <v>0.349887</v>
      </c>
      <c r="D118" s="22">
        <v>0.67452199999999995</v>
      </c>
      <c r="G118" t="s">
        <v>4009</v>
      </c>
      <c r="H118" t="str">
        <f t="shared" si="3"/>
        <v>2023-01-14 09:40:00</v>
      </c>
      <c r="I118" s="8">
        <f t="shared" si="4"/>
        <v>580</v>
      </c>
      <c r="J118" s="23">
        <v>7.3800000000000005E-4</v>
      </c>
    </row>
    <row r="119" spans="1:10" ht="19.5" customHeight="1" x14ac:dyDescent="0.35">
      <c r="A119" t="s">
        <v>4010</v>
      </c>
      <c r="B119" s="8">
        <v>585</v>
      </c>
      <c r="C119" s="22">
        <v>0.33410899999999999</v>
      </c>
      <c r="D119" s="22">
        <v>0.67381400000000002</v>
      </c>
      <c r="G119" t="s">
        <v>4010</v>
      </c>
      <c r="H119" t="str">
        <f t="shared" si="3"/>
        <v>2023-01-14 09:45:00</v>
      </c>
      <c r="I119" s="8">
        <f t="shared" si="4"/>
        <v>585</v>
      </c>
      <c r="J119" s="23">
        <v>8.1899999999999996E-4</v>
      </c>
    </row>
    <row r="120" spans="1:10" ht="19.5" customHeight="1" x14ac:dyDescent="0.35">
      <c r="A120" t="s">
        <v>4011</v>
      </c>
      <c r="B120" s="8">
        <v>590</v>
      </c>
      <c r="C120" s="22">
        <v>0.337057</v>
      </c>
      <c r="D120" s="22">
        <v>0.67596800000000001</v>
      </c>
      <c r="G120" t="s">
        <v>4011</v>
      </c>
      <c r="H120" t="str">
        <f t="shared" si="3"/>
        <v>2023-01-14 09:50:00</v>
      </c>
      <c r="I120" s="8">
        <f t="shared" si="4"/>
        <v>590</v>
      </c>
      <c r="J120" s="23">
        <v>8.3600000000000005E-4</v>
      </c>
    </row>
    <row r="121" spans="1:10" ht="19.5" customHeight="1" x14ac:dyDescent="0.35">
      <c r="A121" t="s">
        <v>4012</v>
      </c>
      <c r="B121" s="8">
        <v>595</v>
      </c>
      <c r="C121" s="22">
        <v>0.40289599999999998</v>
      </c>
      <c r="D121" s="22">
        <v>0.67239300000000002</v>
      </c>
      <c r="G121" t="s">
        <v>4012</v>
      </c>
      <c r="H121" t="str">
        <f t="shared" si="3"/>
        <v>2023-01-14 09:55:00</v>
      </c>
      <c r="I121" s="8">
        <f t="shared" si="4"/>
        <v>595</v>
      </c>
      <c r="J121" s="23">
        <v>7.8799999999999996E-4</v>
      </c>
    </row>
    <row r="122" spans="1:10" ht="19.5" customHeight="1" x14ac:dyDescent="0.35">
      <c r="A122" t="s">
        <v>4013</v>
      </c>
      <c r="B122" s="8">
        <v>600</v>
      </c>
      <c r="C122" s="22">
        <v>0.45480599999999999</v>
      </c>
      <c r="D122" s="22">
        <v>0.67141799999999996</v>
      </c>
      <c r="G122" t="s">
        <v>4013</v>
      </c>
      <c r="H122" t="str">
        <f t="shared" si="3"/>
        <v>2023-01-14 10:00:00</v>
      </c>
      <c r="I122" s="8">
        <f t="shared" si="4"/>
        <v>600</v>
      </c>
      <c r="J122" s="23">
        <v>8.3900000000000001E-4</v>
      </c>
    </row>
    <row r="123" spans="1:10" ht="19.5" customHeight="1" x14ac:dyDescent="0.35">
      <c r="A123" t="s">
        <v>4014</v>
      </c>
      <c r="B123" s="8">
        <v>605</v>
      </c>
      <c r="C123" s="22">
        <v>0.30310300000000001</v>
      </c>
      <c r="D123" s="22">
        <v>0.67767699999999997</v>
      </c>
      <c r="G123" t="s">
        <v>4014</v>
      </c>
      <c r="H123" t="str">
        <f t="shared" si="3"/>
        <v>2023-01-14 10:05:00</v>
      </c>
      <c r="I123" s="8">
        <f t="shared" si="4"/>
        <v>605</v>
      </c>
      <c r="J123" s="23">
        <v>8.5400000000000005E-4</v>
      </c>
    </row>
    <row r="124" spans="1:10" ht="19.5" customHeight="1" x14ac:dyDescent="0.35">
      <c r="A124" t="s">
        <v>4015</v>
      </c>
      <c r="B124" s="8">
        <v>610</v>
      </c>
      <c r="C124" s="22">
        <v>0.33956599999999998</v>
      </c>
      <c r="D124" s="22">
        <v>0.67781100000000005</v>
      </c>
      <c r="G124" t="s">
        <v>4015</v>
      </c>
      <c r="H124" t="str">
        <f t="shared" si="3"/>
        <v>2023-01-14 10:10:00</v>
      </c>
      <c r="I124" s="8">
        <f t="shared" si="4"/>
        <v>610</v>
      </c>
      <c r="J124" s="23">
        <v>7.8399999999999997E-4</v>
      </c>
    </row>
    <row r="125" spans="1:10" ht="19.5" customHeight="1" x14ac:dyDescent="0.35">
      <c r="A125" t="s">
        <v>4016</v>
      </c>
      <c r="B125" s="8">
        <v>615</v>
      </c>
      <c r="C125" s="22">
        <v>0.39167299999999999</v>
      </c>
      <c r="D125" s="22">
        <v>0.68000899999999997</v>
      </c>
      <c r="G125" t="s">
        <v>4016</v>
      </c>
      <c r="H125" t="str">
        <f t="shared" si="3"/>
        <v>2023-01-14 10:15:00</v>
      </c>
      <c r="I125" s="8">
        <f t="shared" si="4"/>
        <v>615</v>
      </c>
      <c r="J125" s="23">
        <v>8.9800000000000004E-4</v>
      </c>
    </row>
    <row r="126" spans="1:10" ht="19.5" customHeight="1" x14ac:dyDescent="0.35">
      <c r="A126" t="s">
        <v>4017</v>
      </c>
      <c r="B126" s="8">
        <v>620</v>
      </c>
      <c r="C126" s="22">
        <v>0.337231</v>
      </c>
      <c r="D126" s="22">
        <v>0.68670699999999996</v>
      </c>
      <c r="G126" t="s">
        <v>4017</v>
      </c>
      <c r="H126" t="str">
        <f t="shared" si="3"/>
        <v>2023-01-14 10:20:00</v>
      </c>
      <c r="I126" s="8">
        <f t="shared" si="4"/>
        <v>620</v>
      </c>
      <c r="J126" s="23">
        <v>7.76E-4</v>
      </c>
    </row>
    <row r="127" spans="1:10" ht="19.5" customHeight="1" x14ac:dyDescent="0.35">
      <c r="A127" t="s">
        <v>4018</v>
      </c>
      <c r="B127" s="8">
        <v>625</v>
      </c>
      <c r="C127" s="22">
        <v>0.40480699999999997</v>
      </c>
      <c r="D127" s="22">
        <v>0.67638699999999996</v>
      </c>
      <c r="G127" t="s">
        <v>4018</v>
      </c>
      <c r="H127" t="str">
        <f t="shared" si="3"/>
        <v>2023-01-14 10:25:00</v>
      </c>
      <c r="I127" s="8">
        <f t="shared" si="4"/>
        <v>625</v>
      </c>
      <c r="J127" s="23">
        <v>8.0999999999999996E-4</v>
      </c>
    </row>
    <row r="128" spans="1:10" ht="19.5" customHeight="1" x14ac:dyDescent="0.35">
      <c r="A128" t="s">
        <v>4019</v>
      </c>
      <c r="B128" s="8">
        <v>630</v>
      </c>
      <c r="C128" s="22">
        <v>0.40151199999999998</v>
      </c>
      <c r="D128" s="22">
        <v>0.67805700000000002</v>
      </c>
      <c r="G128" t="s">
        <v>4019</v>
      </c>
      <c r="H128" t="str">
        <f t="shared" si="3"/>
        <v>2023-01-14 10:30:00</v>
      </c>
      <c r="I128" s="8">
        <f t="shared" si="4"/>
        <v>630</v>
      </c>
      <c r="J128" s="23">
        <v>7.4799999999999997E-4</v>
      </c>
    </row>
    <row r="129" spans="1:10" ht="19.5" customHeight="1" x14ac:dyDescent="0.35">
      <c r="A129" t="s">
        <v>4020</v>
      </c>
      <c r="B129" s="8">
        <v>635</v>
      </c>
      <c r="C129" s="22">
        <v>0.37144199999999999</v>
      </c>
      <c r="D129" s="22">
        <v>0.67797499999999999</v>
      </c>
      <c r="G129" t="s">
        <v>4020</v>
      </c>
      <c r="H129" t="str">
        <f t="shared" si="3"/>
        <v>2023-01-14 10:35:00</v>
      </c>
      <c r="I129" s="8">
        <f t="shared" si="4"/>
        <v>635</v>
      </c>
      <c r="J129" s="23">
        <v>8.1099999999999998E-4</v>
      </c>
    </row>
    <row r="130" spans="1:10" ht="19.5" customHeight="1" x14ac:dyDescent="0.35">
      <c r="A130" t="s">
        <v>4021</v>
      </c>
      <c r="B130" s="8">
        <v>640</v>
      </c>
      <c r="C130" s="22">
        <v>0.370674</v>
      </c>
      <c r="D130" s="22">
        <v>0.67811299999999997</v>
      </c>
      <c r="G130" t="s">
        <v>4021</v>
      </c>
      <c r="H130" t="str">
        <f t="shared" ref="H130:H193" si="5">SUBSTITUTE(G130,"T"," ")</f>
        <v>2023-01-14 10:40:00</v>
      </c>
      <c r="I130" s="8">
        <f t="shared" si="4"/>
        <v>640</v>
      </c>
      <c r="J130" s="23">
        <v>8.5300000000000003E-4</v>
      </c>
    </row>
    <row r="131" spans="1:10" ht="19.5" customHeight="1" x14ac:dyDescent="0.35">
      <c r="A131" t="s">
        <v>4022</v>
      </c>
      <c r="B131" s="8">
        <v>645</v>
      </c>
      <c r="C131" s="22">
        <v>0.43245699999999998</v>
      </c>
      <c r="D131" s="22">
        <v>0.681454</v>
      </c>
      <c r="G131" t="s">
        <v>4022</v>
      </c>
      <c r="H131" t="str">
        <f t="shared" si="5"/>
        <v>2023-01-14 10:45:00</v>
      </c>
      <c r="I131" s="8">
        <f t="shared" ref="I131:I194" si="6">DAY(H131-$H$2)*24*60 + HOUR(H131-$H$2)*60 + MINUTE(H131-$H$2) + SECOND(H131-$H$2)/60</f>
        <v>645</v>
      </c>
      <c r="J131" s="23">
        <v>7.8399999999999997E-4</v>
      </c>
    </row>
    <row r="132" spans="1:10" ht="19.5" customHeight="1" x14ac:dyDescent="0.35">
      <c r="A132" t="s">
        <v>4023</v>
      </c>
      <c r="B132" s="8">
        <v>650</v>
      </c>
      <c r="C132" s="22">
        <v>0.41841699999999998</v>
      </c>
      <c r="D132" s="22">
        <v>0.68882699999999997</v>
      </c>
      <c r="G132" t="s">
        <v>4023</v>
      </c>
      <c r="H132" t="str">
        <f t="shared" si="5"/>
        <v>2023-01-14 10:50:00</v>
      </c>
      <c r="I132" s="8">
        <f t="shared" si="6"/>
        <v>650</v>
      </c>
      <c r="J132" s="23">
        <v>8.3500000000000002E-4</v>
      </c>
    </row>
    <row r="133" spans="1:10" ht="19.5" customHeight="1" x14ac:dyDescent="0.35">
      <c r="A133" t="s">
        <v>4024</v>
      </c>
      <c r="B133" s="8">
        <v>655</v>
      </c>
      <c r="C133" s="22">
        <v>0.44121300000000002</v>
      </c>
      <c r="D133" s="22">
        <v>0.69155199999999994</v>
      </c>
      <c r="G133" t="s">
        <v>4024</v>
      </c>
      <c r="H133" t="str">
        <f t="shared" si="5"/>
        <v>2023-01-14 10:55:00</v>
      </c>
      <c r="I133" s="8">
        <f t="shared" si="6"/>
        <v>655</v>
      </c>
      <c r="J133" s="23">
        <v>8.3600000000000005E-4</v>
      </c>
    </row>
    <row r="134" spans="1:10" ht="19.5" customHeight="1" x14ac:dyDescent="0.35">
      <c r="A134" t="s">
        <v>4025</v>
      </c>
      <c r="B134" s="8">
        <v>660</v>
      </c>
      <c r="C134" s="22">
        <v>0.50928899999999999</v>
      </c>
      <c r="D134" s="22">
        <v>0.70472400000000002</v>
      </c>
      <c r="G134" t="s">
        <v>4025</v>
      </c>
      <c r="H134" t="str">
        <f t="shared" si="5"/>
        <v>2023-01-14 11:00:00</v>
      </c>
      <c r="I134" s="8">
        <f t="shared" si="6"/>
        <v>660</v>
      </c>
      <c r="J134" s="23">
        <v>7.6999999999999996E-4</v>
      </c>
    </row>
    <row r="135" spans="1:10" ht="19.5" customHeight="1" x14ac:dyDescent="0.35">
      <c r="A135" t="s">
        <v>4026</v>
      </c>
      <c r="B135" s="8">
        <v>665</v>
      </c>
      <c r="C135" s="22">
        <v>0.51961999999999997</v>
      </c>
      <c r="D135" s="22">
        <v>0.71184700000000001</v>
      </c>
      <c r="G135" t="s">
        <v>4026</v>
      </c>
      <c r="H135" t="str">
        <f t="shared" si="5"/>
        <v>2023-01-14 11:05:00</v>
      </c>
      <c r="I135" s="8">
        <f t="shared" si="6"/>
        <v>665</v>
      </c>
      <c r="J135" s="23">
        <v>8.6200000000000003E-4</v>
      </c>
    </row>
    <row r="136" spans="1:10" ht="19.5" customHeight="1" x14ac:dyDescent="0.35">
      <c r="A136" t="s">
        <v>4027</v>
      </c>
      <c r="B136" s="8">
        <v>670</v>
      </c>
      <c r="C136" s="22">
        <v>0.54704399999999997</v>
      </c>
      <c r="D136" s="22">
        <v>0.71391099999999996</v>
      </c>
      <c r="G136" t="s">
        <v>4027</v>
      </c>
      <c r="H136" t="str">
        <f t="shared" si="5"/>
        <v>2023-01-14 11:10:00</v>
      </c>
      <c r="I136" s="8">
        <f t="shared" si="6"/>
        <v>670</v>
      </c>
      <c r="J136" s="23">
        <v>8.9999999999999998E-4</v>
      </c>
    </row>
    <row r="137" spans="1:10" ht="19.5" customHeight="1" x14ac:dyDescent="0.35">
      <c r="A137" t="s">
        <v>4028</v>
      </c>
      <c r="B137" s="8">
        <v>675</v>
      </c>
      <c r="C137" s="22">
        <v>0.56212099999999998</v>
      </c>
      <c r="D137" s="22">
        <v>0.72278799999999999</v>
      </c>
      <c r="G137" t="s">
        <v>4028</v>
      </c>
      <c r="H137" t="str">
        <f t="shared" si="5"/>
        <v>2023-01-14 11:15:00</v>
      </c>
      <c r="I137" s="8">
        <f t="shared" si="6"/>
        <v>675</v>
      </c>
      <c r="J137" s="23">
        <v>8.8800000000000001E-4</v>
      </c>
    </row>
    <row r="138" spans="1:10" ht="19.5" customHeight="1" x14ac:dyDescent="0.35">
      <c r="A138" t="s">
        <v>4029</v>
      </c>
      <c r="B138" s="8">
        <v>680</v>
      </c>
      <c r="C138" s="22">
        <v>0.57761700000000005</v>
      </c>
      <c r="D138" s="22">
        <v>0.73374799999999996</v>
      </c>
      <c r="G138" t="s">
        <v>4029</v>
      </c>
      <c r="H138" t="str">
        <f t="shared" si="5"/>
        <v>2023-01-14 11:20:00</v>
      </c>
      <c r="I138" s="8">
        <f t="shared" si="6"/>
        <v>680</v>
      </c>
      <c r="J138" s="23">
        <v>9.6500000000000004E-4</v>
      </c>
    </row>
    <row r="139" spans="1:10" ht="19.5" customHeight="1" x14ac:dyDescent="0.35">
      <c r="A139" t="s">
        <v>4030</v>
      </c>
      <c r="B139" s="8">
        <v>685</v>
      </c>
      <c r="C139" s="22">
        <v>0.57631900000000003</v>
      </c>
      <c r="D139" s="22">
        <v>0.74131000000000002</v>
      </c>
      <c r="G139" t="s">
        <v>4030</v>
      </c>
      <c r="H139" t="str">
        <f t="shared" si="5"/>
        <v>2023-01-14 11:25:00</v>
      </c>
      <c r="I139" s="8">
        <f t="shared" si="6"/>
        <v>685</v>
      </c>
      <c r="J139" s="23">
        <v>1.078E-3</v>
      </c>
    </row>
    <row r="140" spans="1:10" ht="19.5" customHeight="1" x14ac:dyDescent="0.35">
      <c r="A140" t="s">
        <v>4031</v>
      </c>
      <c r="B140" s="8">
        <v>690</v>
      </c>
      <c r="C140" s="22">
        <v>0.58613999999999999</v>
      </c>
      <c r="D140" s="22">
        <v>0.74553700000000001</v>
      </c>
      <c r="G140" t="s">
        <v>4031</v>
      </c>
      <c r="H140" t="str">
        <f t="shared" si="5"/>
        <v>2023-01-14 11:30:00</v>
      </c>
      <c r="I140" s="8">
        <f t="shared" si="6"/>
        <v>690</v>
      </c>
      <c r="J140" s="23">
        <v>1.093E-3</v>
      </c>
    </row>
    <row r="141" spans="1:10" ht="19.5" customHeight="1" x14ac:dyDescent="0.35">
      <c r="A141" t="s">
        <v>4032</v>
      </c>
      <c r="B141" s="8">
        <v>695</v>
      </c>
      <c r="C141" s="22">
        <v>0.59073600000000004</v>
      </c>
      <c r="D141" s="22">
        <v>0.75044100000000002</v>
      </c>
      <c r="G141" t="s">
        <v>4032</v>
      </c>
      <c r="H141" t="str">
        <f t="shared" si="5"/>
        <v>2023-01-14 11:35:00</v>
      </c>
      <c r="I141" s="8">
        <f t="shared" si="6"/>
        <v>695</v>
      </c>
      <c r="J141" s="23">
        <v>1.1800000000000001E-3</v>
      </c>
    </row>
    <row r="142" spans="1:10" ht="19.5" customHeight="1" x14ac:dyDescent="0.35">
      <c r="A142" t="s">
        <v>4033</v>
      </c>
      <c r="B142" s="8">
        <v>700</v>
      </c>
      <c r="C142" s="22">
        <v>0.62199400000000005</v>
      </c>
      <c r="D142" s="22">
        <v>0.76364799999999999</v>
      </c>
      <c r="G142" t="s">
        <v>4033</v>
      </c>
      <c r="H142" t="str">
        <f t="shared" si="5"/>
        <v>2023-01-14 11:40:00</v>
      </c>
      <c r="I142" s="8">
        <f t="shared" si="6"/>
        <v>700</v>
      </c>
      <c r="J142" s="23">
        <v>1.2600000000000001E-3</v>
      </c>
    </row>
    <row r="143" spans="1:10" ht="19.5" customHeight="1" x14ac:dyDescent="0.35">
      <c r="A143" t="s">
        <v>4034</v>
      </c>
      <c r="B143" s="8">
        <v>705</v>
      </c>
      <c r="C143" s="22">
        <v>0.62974300000000005</v>
      </c>
      <c r="D143" s="22">
        <v>0.77576000000000001</v>
      </c>
      <c r="G143" t="s">
        <v>4034</v>
      </c>
      <c r="H143" t="str">
        <f t="shared" si="5"/>
        <v>2023-01-14 11:45:00</v>
      </c>
      <c r="I143" s="8">
        <f t="shared" si="6"/>
        <v>705</v>
      </c>
      <c r="J143" s="23">
        <v>1.2830000000000001E-3</v>
      </c>
    </row>
    <row r="144" spans="1:10" ht="19.5" customHeight="1" x14ac:dyDescent="0.35">
      <c r="A144" t="s">
        <v>4035</v>
      </c>
      <c r="B144" s="8">
        <v>710</v>
      </c>
      <c r="C144" s="22">
        <v>0.65273700000000001</v>
      </c>
      <c r="D144" s="22">
        <v>0.79000999999999999</v>
      </c>
      <c r="G144" t="s">
        <v>4035</v>
      </c>
      <c r="H144" t="str">
        <f t="shared" si="5"/>
        <v>2023-01-14 11:50:00</v>
      </c>
      <c r="I144" s="8">
        <f t="shared" si="6"/>
        <v>710</v>
      </c>
      <c r="J144" s="23">
        <v>1.3960000000000001E-3</v>
      </c>
    </row>
    <row r="145" spans="1:10" ht="19.5" customHeight="1" x14ac:dyDescent="0.35">
      <c r="A145" t="s">
        <v>4036</v>
      </c>
      <c r="B145" s="8">
        <v>715</v>
      </c>
      <c r="C145" s="22">
        <v>0.66341899999999998</v>
      </c>
      <c r="D145" s="22">
        <v>0.80096699999999998</v>
      </c>
      <c r="G145" t="s">
        <v>4036</v>
      </c>
      <c r="H145" t="str">
        <f t="shared" si="5"/>
        <v>2023-01-14 11:55:00</v>
      </c>
      <c r="I145" s="8">
        <f t="shared" si="6"/>
        <v>715</v>
      </c>
      <c r="J145" s="23">
        <v>1.5499999999999999E-3</v>
      </c>
    </row>
    <row r="146" spans="1:10" ht="19.5" customHeight="1" x14ac:dyDescent="0.35">
      <c r="A146" t="s">
        <v>4037</v>
      </c>
      <c r="B146" s="8">
        <v>720</v>
      </c>
      <c r="C146" s="22">
        <v>0.68376999999999999</v>
      </c>
      <c r="D146" s="22">
        <v>0.81543699999999997</v>
      </c>
      <c r="G146" t="s">
        <v>4037</v>
      </c>
      <c r="H146" t="str">
        <f t="shared" si="5"/>
        <v>2023-01-14 12:00:00</v>
      </c>
      <c r="I146" s="8">
        <f t="shared" si="6"/>
        <v>720</v>
      </c>
      <c r="J146" s="23">
        <v>1.544E-3</v>
      </c>
    </row>
    <row r="147" spans="1:10" ht="19.5" customHeight="1" x14ac:dyDescent="0.35">
      <c r="A147" t="s">
        <v>4038</v>
      </c>
      <c r="B147" s="8">
        <v>725</v>
      </c>
      <c r="C147" s="22">
        <v>0.69372500000000004</v>
      </c>
      <c r="D147" s="22">
        <v>0.81742700000000001</v>
      </c>
      <c r="G147" t="s">
        <v>4038</v>
      </c>
      <c r="H147" t="str">
        <f t="shared" si="5"/>
        <v>2023-01-14 12:05:00</v>
      </c>
      <c r="I147" s="8">
        <f t="shared" si="6"/>
        <v>725</v>
      </c>
      <c r="J147" s="23">
        <v>1.7129999999999999E-3</v>
      </c>
    </row>
    <row r="148" spans="1:10" ht="19.5" customHeight="1" x14ac:dyDescent="0.35">
      <c r="A148" t="s">
        <v>4039</v>
      </c>
      <c r="B148" s="8">
        <v>730</v>
      </c>
      <c r="C148" s="22">
        <v>0.728352</v>
      </c>
      <c r="D148" s="22">
        <v>0.82492900000000002</v>
      </c>
      <c r="G148" t="s">
        <v>4039</v>
      </c>
      <c r="H148" t="str">
        <f t="shared" si="5"/>
        <v>2023-01-14 12:10:00</v>
      </c>
      <c r="I148" s="8">
        <f t="shared" si="6"/>
        <v>730</v>
      </c>
      <c r="J148" s="23">
        <v>2.1310000000000001E-3</v>
      </c>
    </row>
    <row r="149" spans="1:10" ht="19.5" customHeight="1" x14ac:dyDescent="0.35">
      <c r="A149" t="s">
        <v>4040</v>
      </c>
      <c r="B149" s="8">
        <v>735</v>
      </c>
      <c r="C149" s="22">
        <v>0.73610699999999996</v>
      </c>
      <c r="D149" s="22">
        <v>0.85222900000000001</v>
      </c>
      <c r="G149" t="s">
        <v>4040</v>
      </c>
      <c r="H149" t="str">
        <f t="shared" si="5"/>
        <v>2023-01-14 12:15:00</v>
      </c>
      <c r="I149" s="8">
        <f t="shared" si="6"/>
        <v>735</v>
      </c>
      <c r="J149" s="23">
        <v>2.1770000000000001E-3</v>
      </c>
    </row>
    <row r="150" spans="1:10" ht="19.5" customHeight="1" x14ac:dyDescent="0.35">
      <c r="A150" t="s">
        <v>4041</v>
      </c>
      <c r="B150" s="8">
        <v>740</v>
      </c>
      <c r="C150" s="22">
        <v>0.78217199999999998</v>
      </c>
      <c r="D150" s="22">
        <v>0.85892199999999996</v>
      </c>
      <c r="G150" t="s">
        <v>4041</v>
      </c>
      <c r="H150" t="str">
        <f t="shared" si="5"/>
        <v>2023-01-14 12:20:00</v>
      </c>
      <c r="I150" s="8">
        <f t="shared" si="6"/>
        <v>740</v>
      </c>
      <c r="J150" s="23">
        <v>2.349E-3</v>
      </c>
    </row>
    <row r="151" spans="1:10" ht="19.5" customHeight="1" x14ac:dyDescent="0.35">
      <c r="A151" t="s">
        <v>4042</v>
      </c>
      <c r="B151" s="8">
        <v>745</v>
      </c>
      <c r="C151" s="22">
        <v>0.79887200000000003</v>
      </c>
      <c r="D151" s="22">
        <v>0.89598699999999998</v>
      </c>
      <c r="G151" t="s">
        <v>4042</v>
      </c>
      <c r="H151" t="str">
        <f t="shared" si="5"/>
        <v>2023-01-14 12:25:00</v>
      </c>
      <c r="I151" s="8">
        <f t="shared" si="6"/>
        <v>745</v>
      </c>
      <c r="J151" s="23">
        <v>2.3779999999999999E-3</v>
      </c>
    </row>
    <row r="152" spans="1:10" ht="19.5" customHeight="1" x14ac:dyDescent="0.35">
      <c r="A152" t="s">
        <v>4043</v>
      </c>
      <c r="B152" s="8">
        <v>750</v>
      </c>
      <c r="C152" s="22">
        <v>0.82684100000000005</v>
      </c>
      <c r="D152" s="22">
        <v>0.91989699999999996</v>
      </c>
      <c r="G152" t="s">
        <v>4043</v>
      </c>
      <c r="H152" t="str">
        <f t="shared" si="5"/>
        <v>2023-01-14 12:30:00</v>
      </c>
      <c r="I152" s="8">
        <f t="shared" si="6"/>
        <v>750</v>
      </c>
      <c r="J152" s="23">
        <v>2.8660000000000001E-3</v>
      </c>
    </row>
    <row r="153" spans="1:10" ht="19.5" customHeight="1" x14ac:dyDescent="0.35">
      <c r="A153" t="s">
        <v>4044</v>
      </c>
      <c r="B153" s="8">
        <v>755</v>
      </c>
      <c r="C153" s="22">
        <v>0.84184499999999995</v>
      </c>
      <c r="D153" s="22">
        <v>0.92900000000000005</v>
      </c>
      <c r="G153" t="s">
        <v>4044</v>
      </c>
      <c r="H153" t="str">
        <f t="shared" si="5"/>
        <v>2023-01-14 12:35:00</v>
      </c>
      <c r="I153" s="8">
        <f t="shared" si="6"/>
        <v>755</v>
      </c>
      <c r="J153" s="23">
        <v>3.029E-3</v>
      </c>
    </row>
    <row r="154" spans="1:10" ht="19.5" customHeight="1" x14ac:dyDescent="0.35">
      <c r="A154" t="s">
        <v>4045</v>
      </c>
      <c r="B154" s="8">
        <v>760</v>
      </c>
      <c r="C154" s="22">
        <v>0.85791300000000004</v>
      </c>
      <c r="D154" s="22">
        <v>0.93828199999999995</v>
      </c>
      <c r="G154" t="s">
        <v>4045</v>
      </c>
      <c r="H154" t="str">
        <f t="shared" si="5"/>
        <v>2023-01-14 12:40:00</v>
      </c>
      <c r="I154" s="8">
        <f t="shared" si="6"/>
        <v>760</v>
      </c>
      <c r="J154" s="23">
        <v>3.5739999999999999E-3</v>
      </c>
    </row>
    <row r="155" spans="1:10" ht="19.5" customHeight="1" x14ac:dyDescent="0.35">
      <c r="A155" t="s">
        <v>4046</v>
      </c>
      <c r="B155" s="8">
        <v>765</v>
      </c>
      <c r="C155" s="22">
        <v>1.0658890000000001</v>
      </c>
      <c r="D155" s="22">
        <v>1.0052350000000001</v>
      </c>
      <c r="G155" t="s">
        <v>4046</v>
      </c>
      <c r="H155" t="str">
        <f t="shared" si="5"/>
        <v>2023-01-14 12:45:00</v>
      </c>
      <c r="I155" s="8">
        <f t="shared" si="6"/>
        <v>765</v>
      </c>
      <c r="J155" s="23">
        <v>3.7309999999999999E-3</v>
      </c>
    </row>
    <row r="156" spans="1:10" ht="19.5" customHeight="1" x14ac:dyDescent="0.35">
      <c r="A156" t="s">
        <v>4047</v>
      </c>
      <c r="B156" s="8">
        <v>770</v>
      </c>
      <c r="C156" s="22">
        <v>1.614879</v>
      </c>
      <c r="D156" s="22">
        <v>1.4428669999999999</v>
      </c>
      <c r="G156" t="s">
        <v>4047</v>
      </c>
      <c r="H156" t="str">
        <f t="shared" si="5"/>
        <v>2023-01-14 12:50:00</v>
      </c>
      <c r="I156" s="8">
        <f t="shared" si="6"/>
        <v>770</v>
      </c>
      <c r="J156" s="23">
        <v>4.1250000000000002E-3</v>
      </c>
    </row>
    <row r="157" spans="1:10" ht="19.5" customHeight="1" x14ac:dyDescent="0.35">
      <c r="A157" t="s">
        <v>4048</v>
      </c>
      <c r="B157" s="8">
        <v>775</v>
      </c>
      <c r="C157" s="22">
        <v>1.8580749999999999</v>
      </c>
      <c r="D157" s="22">
        <v>1.84992</v>
      </c>
      <c r="G157" t="s">
        <v>4048</v>
      </c>
      <c r="H157" t="str">
        <f t="shared" si="5"/>
        <v>2023-01-14 12:55:00</v>
      </c>
      <c r="I157" s="8">
        <f t="shared" si="6"/>
        <v>775</v>
      </c>
      <c r="J157" s="23">
        <v>4.7190000000000001E-3</v>
      </c>
    </row>
    <row r="158" spans="1:10" ht="19.5" customHeight="1" x14ac:dyDescent="0.35">
      <c r="A158" t="s">
        <v>4049</v>
      </c>
      <c r="B158" s="8">
        <v>780</v>
      </c>
      <c r="C158" s="22">
        <v>2.1871160000000001</v>
      </c>
      <c r="D158" s="22">
        <v>2.0544280000000001</v>
      </c>
      <c r="G158" t="s">
        <v>4049</v>
      </c>
      <c r="H158" t="str">
        <f t="shared" si="5"/>
        <v>2023-01-14 13:00:00</v>
      </c>
      <c r="I158" s="8">
        <f t="shared" si="6"/>
        <v>780</v>
      </c>
      <c r="J158" s="23">
        <v>4.9779999999999998E-3</v>
      </c>
    </row>
    <row r="159" spans="1:10" ht="19.5" customHeight="1" x14ac:dyDescent="0.35">
      <c r="A159" t="s">
        <v>4050</v>
      </c>
      <c r="B159" s="8">
        <v>785</v>
      </c>
      <c r="C159" s="22">
        <v>2.3995310000000001</v>
      </c>
      <c r="D159" s="22">
        <v>2.1508349999999998</v>
      </c>
      <c r="G159" t="s">
        <v>4050</v>
      </c>
      <c r="H159" t="str">
        <f t="shared" si="5"/>
        <v>2023-01-14 13:05:00</v>
      </c>
      <c r="I159" s="8">
        <f t="shared" si="6"/>
        <v>785</v>
      </c>
      <c r="J159" s="23">
        <v>6.2179999999999996E-3</v>
      </c>
    </row>
    <row r="160" spans="1:10" ht="19.5" customHeight="1" x14ac:dyDescent="0.35">
      <c r="A160" t="s">
        <v>4051</v>
      </c>
      <c r="B160" s="8">
        <v>790</v>
      </c>
      <c r="C160" s="22">
        <v>2.5009990000000002</v>
      </c>
      <c r="D160" s="22">
        <v>2.261218</v>
      </c>
      <c r="G160" t="s">
        <v>4051</v>
      </c>
      <c r="H160" t="str">
        <f t="shared" si="5"/>
        <v>2023-01-14 13:10:00</v>
      </c>
      <c r="I160" s="8">
        <f t="shared" si="6"/>
        <v>790</v>
      </c>
      <c r="J160" s="23">
        <v>1.1363E-2</v>
      </c>
    </row>
    <row r="161" spans="1:10" ht="19.5" customHeight="1" x14ac:dyDescent="0.35">
      <c r="A161" t="s">
        <v>4052</v>
      </c>
      <c r="B161" s="8">
        <v>795</v>
      </c>
      <c r="C161" s="22">
        <v>2.6646700000000001</v>
      </c>
      <c r="D161" s="22">
        <v>2.4435639999999998</v>
      </c>
      <c r="G161" t="s">
        <v>4052</v>
      </c>
      <c r="H161" t="str">
        <f t="shared" si="5"/>
        <v>2023-01-14 13:15:00</v>
      </c>
      <c r="I161" s="8">
        <f t="shared" si="6"/>
        <v>795</v>
      </c>
      <c r="J161" s="23">
        <v>1.6757999999999999E-2</v>
      </c>
    </row>
    <row r="162" spans="1:10" ht="19.5" customHeight="1" x14ac:dyDescent="0.35">
      <c r="A162" t="s">
        <v>4053</v>
      </c>
      <c r="B162" s="8">
        <v>800</v>
      </c>
      <c r="C162" s="22">
        <v>2.961776</v>
      </c>
      <c r="D162" s="22">
        <v>2.7017150000000001</v>
      </c>
      <c r="G162" t="s">
        <v>4053</v>
      </c>
      <c r="H162" t="str">
        <f t="shared" si="5"/>
        <v>2023-01-14 13:20:00</v>
      </c>
      <c r="I162" s="8">
        <f t="shared" si="6"/>
        <v>800</v>
      </c>
      <c r="J162" s="23">
        <v>2.1867999999999999E-2</v>
      </c>
    </row>
    <row r="163" spans="1:10" ht="19.5" customHeight="1" x14ac:dyDescent="0.35">
      <c r="A163" t="s">
        <v>4054</v>
      </c>
      <c r="B163" s="8">
        <v>805</v>
      </c>
      <c r="C163" s="22">
        <v>2.9244599999999998</v>
      </c>
      <c r="D163" s="22">
        <v>2.969325</v>
      </c>
      <c r="G163" t="s">
        <v>4054</v>
      </c>
      <c r="H163" t="str">
        <f t="shared" si="5"/>
        <v>2023-01-14 13:25:00</v>
      </c>
      <c r="I163" s="8">
        <f t="shared" si="6"/>
        <v>805</v>
      </c>
      <c r="J163" s="23">
        <v>2.7056E-2</v>
      </c>
    </row>
    <row r="164" spans="1:10" ht="19.5" customHeight="1" x14ac:dyDescent="0.35">
      <c r="A164" t="s">
        <v>4055</v>
      </c>
      <c r="B164" s="8">
        <v>810</v>
      </c>
      <c r="C164" s="22">
        <v>3.1076779999999999</v>
      </c>
      <c r="D164" s="22">
        <v>3.2394699999999998</v>
      </c>
      <c r="G164" t="s">
        <v>4055</v>
      </c>
      <c r="H164" t="str">
        <f t="shared" si="5"/>
        <v>2023-01-14 13:30:00</v>
      </c>
      <c r="I164" s="8">
        <f t="shared" si="6"/>
        <v>810</v>
      </c>
      <c r="J164" s="23">
        <v>4.7946000000000003E-2</v>
      </c>
    </row>
    <row r="165" spans="1:10" ht="19.5" customHeight="1" x14ac:dyDescent="0.35">
      <c r="A165" t="s">
        <v>4056</v>
      </c>
      <c r="B165" s="8">
        <v>815</v>
      </c>
      <c r="C165" s="22">
        <v>3.3092389999999998</v>
      </c>
      <c r="D165" s="22">
        <v>3.5466160000000002</v>
      </c>
      <c r="G165" t="s">
        <v>4056</v>
      </c>
      <c r="H165" t="str">
        <f t="shared" si="5"/>
        <v>2023-01-14 13:35:00</v>
      </c>
      <c r="I165" s="8">
        <f t="shared" si="6"/>
        <v>815</v>
      </c>
      <c r="J165" s="23">
        <v>5.9365000000000001E-2</v>
      </c>
    </row>
    <row r="166" spans="1:10" ht="19.5" customHeight="1" x14ac:dyDescent="0.35">
      <c r="A166" t="s">
        <v>4057</v>
      </c>
      <c r="B166" s="8">
        <v>820</v>
      </c>
      <c r="C166" s="22">
        <v>3.445513</v>
      </c>
      <c r="D166" s="22">
        <v>3.8371569999999999</v>
      </c>
      <c r="G166" t="s">
        <v>4057</v>
      </c>
      <c r="H166" t="str">
        <f t="shared" si="5"/>
        <v>2023-01-14 13:40:00</v>
      </c>
      <c r="I166" s="8">
        <f t="shared" si="6"/>
        <v>820</v>
      </c>
      <c r="J166" s="23">
        <v>6.4921999999999994E-2</v>
      </c>
    </row>
    <row r="167" spans="1:10" ht="19.5" customHeight="1" x14ac:dyDescent="0.35">
      <c r="A167" t="s">
        <v>4058</v>
      </c>
      <c r="B167" s="8">
        <v>825</v>
      </c>
      <c r="C167" s="22">
        <v>3.5625840000000002</v>
      </c>
      <c r="D167" s="22">
        <v>4.1296140000000001</v>
      </c>
      <c r="G167" t="s">
        <v>4058</v>
      </c>
      <c r="H167" t="str">
        <f t="shared" si="5"/>
        <v>2023-01-14 13:45:00</v>
      </c>
      <c r="I167" s="8">
        <f t="shared" si="6"/>
        <v>825</v>
      </c>
      <c r="J167" s="23">
        <v>7.5941999999999996E-2</v>
      </c>
    </row>
    <row r="168" spans="1:10" ht="19.5" customHeight="1" x14ac:dyDescent="0.35">
      <c r="A168" t="s">
        <v>4059</v>
      </c>
      <c r="B168" s="8">
        <v>830</v>
      </c>
      <c r="C168" s="22">
        <v>3.752227</v>
      </c>
      <c r="D168" s="22">
        <v>4.4048439999999998</v>
      </c>
      <c r="G168" t="s">
        <v>4059</v>
      </c>
      <c r="H168" t="str">
        <f t="shared" si="5"/>
        <v>2023-01-14 13:50:00</v>
      </c>
      <c r="I168" s="8">
        <f t="shared" si="6"/>
        <v>830</v>
      </c>
      <c r="J168" s="23">
        <v>8.6356000000000002E-2</v>
      </c>
    </row>
    <row r="169" spans="1:10" ht="19.5" customHeight="1" x14ac:dyDescent="0.35">
      <c r="A169" t="s">
        <v>4060</v>
      </c>
      <c r="B169" s="8">
        <v>835</v>
      </c>
      <c r="C169" s="22">
        <v>4.0831049999999998</v>
      </c>
      <c r="D169" s="22">
        <v>4.6618469999999999</v>
      </c>
      <c r="G169" t="s">
        <v>4060</v>
      </c>
      <c r="H169" t="str">
        <f t="shared" si="5"/>
        <v>2023-01-14 13:55:00</v>
      </c>
      <c r="I169" s="8">
        <f t="shared" si="6"/>
        <v>835</v>
      </c>
      <c r="J169" s="23">
        <v>0.109042</v>
      </c>
    </row>
    <row r="170" spans="1:10" ht="19.5" customHeight="1" x14ac:dyDescent="0.35">
      <c r="A170" t="s">
        <v>4061</v>
      </c>
      <c r="B170" s="8">
        <v>840</v>
      </c>
      <c r="C170" s="22">
        <v>4.3492959999999998</v>
      </c>
      <c r="D170" s="22">
        <v>4.8243660000000004</v>
      </c>
      <c r="G170" t="s">
        <v>4061</v>
      </c>
      <c r="H170" t="str">
        <f t="shared" si="5"/>
        <v>2023-01-14 14:00:00</v>
      </c>
      <c r="I170" s="8">
        <f t="shared" si="6"/>
        <v>840</v>
      </c>
      <c r="J170" s="23">
        <v>0.12309</v>
      </c>
    </row>
    <row r="171" spans="1:10" ht="19.5" customHeight="1" x14ac:dyDescent="0.35">
      <c r="A171" t="s">
        <v>4062</v>
      </c>
      <c r="B171" s="8">
        <v>845</v>
      </c>
      <c r="C171" s="22">
        <v>4.3977430000000002</v>
      </c>
      <c r="D171" s="22">
        <v>4.9463239999999997</v>
      </c>
      <c r="G171" t="s">
        <v>4062</v>
      </c>
      <c r="H171" t="str">
        <f t="shared" si="5"/>
        <v>2023-01-14 14:05:00</v>
      </c>
      <c r="I171" s="8">
        <f t="shared" si="6"/>
        <v>845</v>
      </c>
      <c r="J171" s="23">
        <v>0.13829</v>
      </c>
    </row>
    <row r="172" spans="1:10" ht="19.5" customHeight="1" x14ac:dyDescent="0.35">
      <c r="A172" t="s">
        <v>4063</v>
      </c>
      <c r="B172" s="8">
        <v>850</v>
      </c>
      <c r="C172" s="22">
        <v>4.6593210000000003</v>
      </c>
      <c r="D172" s="22">
        <v>5.287032</v>
      </c>
      <c r="G172" t="s">
        <v>4063</v>
      </c>
      <c r="H172" t="str">
        <f t="shared" si="5"/>
        <v>2023-01-14 14:10:00</v>
      </c>
      <c r="I172" s="8">
        <f t="shared" si="6"/>
        <v>850</v>
      </c>
      <c r="J172" s="23">
        <v>0.15371899999999999</v>
      </c>
    </row>
    <row r="173" spans="1:10" ht="19.5" customHeight="1" x14ac:dyDescent="0.35">
      <c r="A173" t="s">
        <v>4064</v>
      </c>
      <c r="B173" s="8">
        <v>855</v>
      </c>
      <c r="C173" s="22">
        <v>5.0792250000000001</v>
      </c>
      <c r="D173" s="22">
        <v>5.7228690000000002</v>
      </c>
      <c r="G173" t="s">
        <v>4064</v>
      </c>
      <c r="H173" t="str">
        <f t="shared" si="5"/>
        <v>2023-01-14 14:15:00</v>
      </c>
      <c r="I173" s="8">
        <f t="shared" si="6"/>
        <v>855</v>
      </c>
      <c r="J173" s="23">
        <v>0.17030999999999999</v>
      </c>
    </row>
    <row r="174" spans="1:10" ht="19.5" customHeight="1" x14ac:dyDescent="0.35">
      <c r="A174" t="s">
        <v>4065</v>
      </c>
      <c r="B174" s="8">
        <v>860</v>
      </c>
      <c r="C174" s="22">
        <v>5.4127989999999997</v>
      </c>
      <c r="D174" s="22">
        <v>5.998869</v>
      </c>
      <c r="G174" t="s">
        <v>4065</v>
      </c>
      <c r="H174" t="str">
        <f t="shared" si="5"/>
        <v>2023-01-14 14:20:00</v>
      </c>
      <c r="I174" s="8">
        <f t="shared" si="6"/>
        <v>860</v>
      </c>
      <c r="J174" s="23">
        <v>0.19134200000000001</v>
      </c>
    </row>
    <row r="175" spans="1:10" ht="19.5" customHeight="1" x14ac:dyDescent="0.35">
      <c r="A175" t="s">
        <v>4066</v>
      </c>
      <c r="B175" s="8">
        <v>865</v>
      </c>
      <c r="C175" s="22">
        <v>5.8450519999999999</v>
      </c>
      <c r="D175" s="22">
        <v>6.2510789999999998</v>
      </c>
      <c r="G175" t="s">
        <v>4066</v>
      </c>
      <c r="H175" t="str">
        <f t="shared" si="5"/>
        <v>2023-01-14 14:25:00</v>
      </c>
      <c r="I175" s="8">
        <f t="shared" si="6"/>
        <v>865</v>
      </c>
      <c r="J175" s="23">
        <v>0.213808</v>
      </c>
    </row>
    <row r="176" spans="1:10" ht="19.5" customHeight="1" x14ac:dyDescent="0.35">
      <c r="A176" t="s">
        <v>4067</v>
      </c>
      <c r="B176" s="8">
        <v>870</v>
      </c>
      <c r="C176" s="22">
        <v>6.3506850000000004</v>
      </c>
      <c r="D176" s="22">
        <v>6.5401720000000001</v>
      </c>
      <c r="G176" t="s">
        <v>4067</v>
      </c>
      <c r="H176" t="str">
        <f t="shared" si="5"/>
        <v>2023-01-14 14:30:00</v>
      </c>
      <c r="I176" s="8">
        <f t="shared" si="6"/>
        <v>870</v>
      </c>
      <c r="J176" s="23">
        <v>0.23525399999999999</v>
      </c>
    </row>
    <row r="177" spans="1:10" ht="19.5" customHeight="1" x14ac:dyDescent="0.35">
      <c r="A177" t="s">
        <v>4068</v>
      </c>
      <c r="B177" s="8">
        <v>875</v>
      </c>
      <c r="C177" s="22">
        <v>6.7858830000000001</v>
      </c>
      <c r="D177" s="22">
        <v>6.8825029999999998</v>
      </c>
      <c r="G177" t="s">
        <v>4068</v>
      </c>
      <c r="H177" t="str">
        <f t="shared" si="5"/>
        <v>2023-01-14 14:35:00</v>
      </c>
      <c r="I177" s="8">
        <f t="shared" si="6"/>
        <v>875</v>
      </c>
      <c r="J177" s="23">
        <v>0.24466399999999999</v>
      </c>
    </row>
    <row r="178" spans="1:10" ht="19.5" customHeight="1" x14ac:dyDescent="0.35">
      <c r="A178" t="s">
        <v>4069</v>
      </c>
      <c r="B178" s="8">
        <v>880</v>
      </c>
      <c r="C178" s="22">
        <v>7.2349569999999996</v>
      </c>
      <c r="D178" s="22">
        <v>7.31027</v>
      </c>
      <c r="G178" t="s">
        <v>4069</v>
      </c>
      <c r="H178" t="str">
        <f t="shared" si="5"/>
        <v>2023-01-14 14:40:00</v>
      </c>
      <c r="I178" s="8">
        <f t="shared" si="6"/>
        <v>880</v>
      </c>
      <c r="J178" s="23">
        <v>0.25187999999999999</v>
      </c>
    </row>
    <row r="179" spans="1:10" ht="19.5" customHeight="1" x14ac:dyDescent="0.35">
      <c r="A179" t="s">
        <v>4070</v>
      </c>
      <c r="B179" s="8">
        <v>885</v>
      </c>
      <c r="C179" s="22">
        <v>7.6028349999999998</v>
      </c>
      <c r="D179" s="22">
        <v>7.7226910000000002</v>
      </c>
      <c r="G179" t="s">
        <v>4070</v>
      </c>
      <c r="H179" t="str">
        <f t="shared" si="5"/>
        <v>2023-01-14 14:45:00</v>
      </c>
      <c r="I179" s="8">
        <f t="shared" si="6"/>
        <v>885</v>
      </c>
      <c r="J179" s="23">
        <v>0.26319100000000001</v>
      </c>
    </row>
    <row r="180" spans="1:10" ht="19.5" customHeight="1" x14ac:dyDescent="0.35">
      <c r="A180" t="s">
        <v>4071</v>
      </c>
      <c r="B180" s="8">
        <v>890</v>
      </c>
      <c r="C180" s="22">
        <v>7.9279590000000004</v>
      </c>
      <c r="D180" s="22">
        <v>8.1044879999999999</v>
      </c>
      <c r="G180" t="s">
        <v>4071</v>
      </c>
      <c r="H180" t="str">
        <f t="shared" si="5"/>
        <v>2023-01-14 14:50:00</v>
      </c>
      <c r="I180" s="8">
        <f t="shared" si="6"/>
        <v>890</v>
      </c>
      <c r="J180" s="23">
        <v>0.26965899999999998</v>
      </c>
    </row>
    <row r="181" spans="1:10" ht="19.5" customHeight="1" x14ac:dyDescent="0.35">
      <c r="A181" t="s">
        <v>4072</v>
      </c>
      <c r="B181" s="8">
        <v>895</v>
      </c>
      <c r="C181" s="22">
        <v>8.1617239999999995</v>
      </c>
      <c r="D181" s="22">
        <v>8.3973399999999998</v>
      </c>
      <c r="G181" t="s">
        <v>4072</v>
      </c>
      <c r="H181" t="str">
        <f t="shared" si="5"/>
        <v>2023-01-14 14:55:00</v>
      </c>
      <c r="I181" s="8">
        <f t="shared" si="6"/>
        <v>895</v>
      </c>
      <c r="J181" s="23">
        <v>0.27407100000000001</v>
      </c>
    </row>
    <row r="182" spans="1:10" ht="19.5" customHeight="1" x14ac:dyDescent="0.35">
      <c r="A182" t="s">
        <v>4073</v>
      </c>
      <c r="B182" s="8">
        <v>900</v>
      </c>
      <c r="C182" s="22">
        <v>8.400366</v>
      </c>
      <c r="D182" s="22">
        <v>8.7197960000000005</v>
      </c>
      <c r="G182" t="s">
        <v>4073</v>
      </c>
      <c r="H182" t="str">
        <f t="shared" si="5"/>
        <v>2023-01-14 15:00:00</v>
      </c>
      <c r="I182" s="8">
        <f t="shared" si="6"/>
        <v>900</v>
      </c>
      <c r="J182" s="23">
        <v>0.28382800000000002</v>
      </c>
    </row>
    <row r="183" spans="1:10" ht="19.5" customHeight="1" x14ac:dyDescent="0.35">
      <c r="A183" t="s">
        <v>4074</v>
      </c>
      <c r="B183" s="8">
        <v>905</v>
      </c>
      <c r="C183" s="22">
        <v>8.5859459999999999</v>
      </c>
      <c r="D183" s="22">
        <v>8.9231660000000002</v>
      </c>
      <c r="G183" t="s">
        <v>4074</v>
      </c>
      <c r="H183" t="str">
        <f t="shared" si="5"/>
        <v>2023-01-14 15:05:00</v>
      </c>
      <c r="I183" s="8">
        <f t="shared" si="6"/>
        <v>905</v>
      </c>
      <c r="J183" s="23">
        <v>0.272227</v>
      </c>
    </row>
    <row r="184" spans="1:10" ht="19.5" customHeight="1" x14ac:dyDescent="0.35">
      <c r="A184" t="s">
        <v>4075</v>
      </c>
      <c r="B184" s="8">
        <v>910</v>
      </c>
      <c r="C184" s="22">
        <v>8.7934210000000004</v>
      </c>
      <c r="D184" s="22">
        <v>9.1113189999999999</v>
      </c>
      <c r="G184" t="s">
        <v>4075</v>
      </c>
      <c r="H184" t="str">
        <f t="shared" si="5"/>
        <v>2023-01-14 15:10:00</v>
      </c>
      <c r="I184" s="8">
        <f t="shared" si="6"/>
        <v>910</v>
      </c>
      <c r="J184" s="23">
        <v>0.26807900000000001</v>
      </c>
    </row>
    <row r="185" spans="1:10" ht="19.5" customHeight="1" x14ac:dyDescent="0.35">
      <c r="A185" t="s">
        <v>4076</v>
      </c>
      <c r="B185" s="8">
        <v>915</v>
      </c>
      <c r="C185" s="22">
        <v>8.8873689999999996</v>
      </c>
      <c r="D185" s="22">
        <v>9.286683</v>
      </c>
      <c r="G185" t="s">
        <v>4076</v>
      </c>
      <c r="H185" t="str">
        <f t="shared" si="5"/>
        <v>2023-01-14 15:15:00</v>
      </c>
      <c r="I185" s="8">
        <f t="shared" si="6"/>
        <v>915</v>
      </c>
      <c r="J185" s="23">
        <v>0.27226299999999998</v>
      </c>
    </row>
    <row r="186" spans="1:10" ht="19.5" customHeight="1" x14ac:dyDescent="0.35">
      <c r="A186" t="s">
        <v>4077</v>
      </c>
      <c r="B186" s="8">
        <v>920</v>
      </c>
      <c r="C186" s="22">
        <v>8.952515</v>
      </c>
      <c r="D186" s="22">
        <v>9.4005139999999994</v>
      </c>
      <c r="G186" t="s">
        <v>4077</v>
      </c>
      <c r="H186" t="str">
        <f t="shared" si="5"/>
        <v>2023-01-14 15:20:00</v>
      </c>
      <c r="I186" s="8">
        <f t="shared" si="6"/>
        <v>920</v>
      </c>
      <c r="J186" s="23">
        <v>0.28340900000000002</v>
      </c>
    </row>
    <row r="187" spans="1:10" ht="19.5" customHeight="1" x14ac:dyDescent="0.35">
      <c r="A187" t="s">
        <v>4078</v>
      </c>
      <c r="B187" s="8">
        <v>925</v>
      </c>
      <c r="C187" s="22">
        <v>9.0646450000000005</v>
      </c>
      <c r="D187" s="22">
        <v>9.5032820000000005</v>
      </c>
      <c r="G187" t="s">
        <v>4078</v>
      </c>
      <c r="H187" t="str">
        <f t="shared" si="5"/>
        <v>2023-01-14 15:25:00</v>
      </c>
      <c r="I187" s="8">
        <f t="shared" si="6"/>
        <v>925</v>
      </c>
      <c r="J187" s="23">
        <v>0.31318699999999999</v>
      </c>
    </row>
    <row r="188" spans="1:10" ht="19.5" customHeight="1" x14ac:dyDescent="0.35">
      <c r="A188" t="s">
        <v>4079</v>
      </c>
      <c r="B188" s="8">
        <v>930</v>
      </c>
      <c r="C188" s="22">
        <v>9.1282289999999993</v>
      </c>
      <c r="D188" s="22">
        <v>9.5927229999999994</v>
      </c>
      <c r="G188" t="s">
        <v>4079</v>
      </c>
      <c r="H188" t="str">
        <f t="shared" si="5"/>
        <v>2023-01-14 15:30:00</v>
      </c>
      <c r="I188" s="8">
        <f t="shared" si="6"/>
        <v>930</v>
      </c>
      <c r="J188" s="23">
        <v>0.36194500000000002</v>
      </c>
    </row>
    <row r="189" spans="1:10" ht="19.5" customHeight="1" x14ac:dyDescent="0.35">
      <c r="A189" t="s">
        <v>4080</v>
      </c>
      <c r="B189" s="8">
        <v>935</v>
      </c>
      <c r="C189" s="22">
        <v>9.1705989999999993</v>
      </c>
      <c r="D189" s="22">
        <v>9.6308120000000006</v>
      </c>
      <c r="G189" t="s">
        <v>4080</v>
      </c>
      <c r="H189" t="str">
        <f t="shared" si="5"/>
        <v>2023-01-14 15:35:00</v>
      </c>
      <c r="I189" s="8">
        <f t="shared" si="6"/>
        <v>935</v>
      </c>
      <c r="J189" s="23">
        <v>0.37869399999999998</v>
      </c>
    </row>
    <row r="190" spans="1:10" ht="19.5" customHeight="1" x14ac:dyDescent="0.35">
      <c r="A190" t="s">
        <v>4081</v>
      </c>
      <c r="B190" s="8">
        <v>940</v>
      </c>
      <c r="C190" s="22">
        <v>9.2265770000000007</v>
      </c>
      <c r="D190" s="22">
        <v>9.6889260000000004</v>
      </c>
      <c r="G190" t="s">
        <v>4081</v>
      </c>
      <c r="H190" t="str">
        <f t="shared" si="5"/>
        <v>2023-01-14 15:40:00</v>
      </c>
      <c r="I190" s="8">
        <f t="shared" si="6"/>
        <v>940</v>
      </c>
      <c r="J190" s="23">
        <v>0.38744899999999999</v>
      </c>
    </row>
    <row r="191" spans="1:10" ht="19.5" customHeight="1" x14ac:dyDescent="0.35">
      <c r="A191" t="s">
        <v>4082</v>
      </c>
      <c r="B191" s="8">
        <v>945</v>
      </c>
      <c r="C191" s="22">
        <v>9.2961240000000007</v>
      </c>
      <c r="D191" s="22">
        <v>9.7576599999999996</v>
      </c>
      <c r="G191" t="s">
        <v>4082</v>
      </c>
      <c r="H191" t="str">
        <f t="shared" si="5"/>
        <v>2023-01-14 15:45:00</v>
      </c>
      <c r="I191" s="8">
        <f t="shared" si="6"/>
        <v>945</v>
      </c>
      <c r="J191" s="23">
        <v>0.39141100000000001</v>
      </c>
    </row>
    <row r="192" spans="1:10" ht="19.5" customHeight="1" x14ac:dyDescent="0.35">
      <c r="A192" t="s">
        <v>4083</v>
      </c>
      <c r="B192" s="8">
        <v>950</v>
      </c>
      <c r="C192" s="22">
        <v>9.3164169999999995</v>
      </c>
      <c r="D192" s="22">
        <v>9.7940970000000007</v>
      </c>
      <c r="G192" t="s">
        <v>4083</v>
      </c>
      <c r="H192" t="str">
        <f t="shared" si="5"/>
        <v>2023-01-14 15:50:00</v>
      </c>
      <c r="I192" s="8">
        <f t="shared" si="6"/>
        <v>950</v>
      </c>
      <c r="J192" s="23">
        <v>0.39879799999999999</v>
      </c>
    </row>
    <row r="193" spans="1:10" ht="19.5" customHeight="1" x14ac:dyDescent="0.35">
      <c r="A193" t="s">
        <v>4084</v>
      </c>
      <c r="B193" s="8">
        <v>955</v>
      </c>
      <c r="C193" s="22">
        <v>9.3427050000000005</v>
      </c>
      <c r="D193" s="22">
        <v>9.8083620000000007</v>
      </c>
      <c r="G193" t="s">
        <v>4084</v>
      </c>
      <c r="H193" t="str">
        <f t="shared" si="5"/>
        <v>2023-01-14 15:55:00</v>
      </c>
      <c r="I193" s="8">
        <f t="shared" si="6"/>
        <v>955</v>
      </c>
      <c r="J193" s="23">
        <v>0.39987499999999998</v>
      </c>
    </row>
    <row r="194" spans="1:10" ht="19.5" customHeight="1" x14ac:dyDescent="0.35">
      <c r="A194" t="s">
        <v>4085</v>
      </c>
      <c r="B194" s="8">
        <v>960</v>
      </c>
      <c r="C194" s="22">
        <v>9.3312209999999993</v>
      </c>
      <c r="D194" s="22">
        <v>9.8261730000000007</v>
      </c>
      <c r="G194" t="s">
        <v>4085</v>
      </c>
      <c r="H194" t="str">
        <f t="shared" ref="H194:H257" si="7">SUBSTITUTE(G194,"T"," ")</f>
        <v>2023-01-14 16:00:00</v>
      </c>
      <c r="I194" s="8">
        <f t="shared" si="6"/>
        <v>960</v>
      </c>
      <c r="J194" s="23">
        <v>0.41098499999999999</v>
      </c>
    </row>
    <row r="195" spans="1:10" ht="19.5" customHeight="1" x14ac:dyDescent="0.35">
      <c r="A195" t="s">
        <v>4086</v>
      </c>
      <c r="B195" s="8">
        <v>965</v>
      </c>
      <c r="C195" s="22">
        <v>9.327223</v>
      </c>
      <c r="D195" s="22">
        <v>9.8073390000000007</v>
      </c>
      <c r="G195" t="s">
        <v>4086</v>
      </c>
      <c r="H195" t="str">
        <f t="shared" si="7"/>
        <v>2023-01-14 16:05:00</v>
      </c>
      <c r="I195" s="8">
        <f t="shared" ref="I195:I258" si="8">DAY(H195-$H$2)*24*60 + HOUR(H195-$H$2)*60 + MINUTE(H195-$H$2) + SECOND(H195-$H$2)/60</f>
        <v>965</v>
      </c>
      <c r="J195" s="23">
        <v>0.41289399999999998</v>
      </c>
    </row>
    <row r="196" spans="1:10" ht="19.5" customHeight="1" x14ac:dyDescent="0.35">
      <c r="A196" t="s">
        <v>4087</v>
      </c>
      <c r="B196" s="8">
        <v>970</v>
      </c>
      <c r="C196" s="22">
        <v>9.2429509999999997</v>
      </c>
      <c r="D196" s="22">
        <v>9.7507809999999999</v>
      </c>
      <c r="G196" t="s">
        <v>4087</v>
      </c>
      <c r="H196" t="str">
        <f t="shared" si="7"/>
        <v>2023-01-14 16:10:00</v>
      </c>
      <c r="I196" s="8">
        <f t="shared" si="8"/>
        <v>970</v>
      </c>
      <c r="J196" s="23">
        <v>0.423207</v>
      </c>
    </row>
    <row r="197" spans="1:10" ht="19.5" customHeight="1" x14ac:dyDescent="0.35">
      <c r="A197" t="s">
        <v>4088</v>
      </c>
      <c r="B197" s="8">
        <v>975</v>
      </c>
      <c r="C197" s="22">
        <v>9.2533550000000009</v>
      </c>
      <c r="D197" s="22">
        <v>9.6764010000000003</v>
      </c>
      <c r="G197" t="s">
        <v>4088</v>
      </c>
      <c r="H197" t="str">
        <f t="shared" si="7"/>
        <v>2023-01-14 16:15:00</v>
      </c>
      <c r="I197" s="8">
        <f t="shared" si="8"/>
        <v>975</v>
      </c>
      <c r="J197" s="23">
        <v>0.42283500000000002</v>
      </c>
    </row>
    <row r="198" spans="1:10" ht="19.5" customHeight="1" x14ac:dyDescent="0.35">
      <c r="A198" t="s">
        <v>4089</v>
      </c>
      <c r="B198" s="8">
        <v>980</v>
      </c>
      <c r="C198" s="22">
        <v>9.12256</v>
      </c>
      <c r="D198" s="22">
        <v>9.6258370000000006</v>
      </c>
      <c r="G198" t="s">
        <v>4089</v>
      </c>
      <c r="H198" t="str">
        <f t="shared" si="7"/>
        <v>2023-01-14 16:20:00</v>
      </c>
      <c r="I198" s="8">
        <f t="shared" si="8"/>
        <v>980</v>
      </c>
      <c r="J198" s="23">
        <v>0.42793399999999998</v>
      </c>
    </row>
    <row r="199" spans="1:10" ht="19.5" customHeight="1" x14ac:dyDescent="0.35">
      <c r="A199" t="s">
        <v>4090</v>
      </c>
      <c r="B199" s="8">
        <v>985</v>
      </c>
      <c r="C199" s="22">
        <v>9.0379860000000001</v>
      </c>
      <c r="D199" s="22">
        <v>9.5586490000000008</v>
      </c>
      <c r="G199" t="s">
        <v>4090</v>
      </c>
      <c r="H199" t="str">
        <f t="shared" si="7"/>
        <v>2023-01-14 16:25:00</v>
      </c>
      <c r="I199" s="8">
        <f t="shared" si="8"/>
        <v>985</v>
      </c>
      <c r="J199" s="23">
        <v>0.43670900000000001</v>
      </c>
    </row>
    <row r="200" spans="1:10" ht="19.5" customHeight="1" x14ac:dyDescent="0.35">
      <c r="A200" t="s">
        <v>4091</v>
      </c>
      <c r="B200" s="8">
        <v>990</v>
      </c>
      <c r="C200" s="22">
        <v>9.0642849999999999</v>
      </c>
      <c r="D200" s="22">
        <v>9.5121559999999992</v>
      </c>
      <c r="G200" t="s">
        <v>4091</v>
      </c>
      <c r="H200" t="str">
        <f t="shared" si="7"/>
        <v>2023-01-14 16:30:00</v>
      </c>
      <c r="I200" s="8">
        <f t="shared" si="8"/>
        <v>990</v>
      </c>
      <c r="J200" s="23">
        <v>0.43496499999999999</v>
      </c>
    </row>
    <row r="201" spans="1:10" ht="19.5" customHeight="1" x14ac:dyDescent="0.35">
      <c r="A201" t="s">
        <v>4092</v>
      </c>
      <c r="B201" s="8">
        <v>995</v>
      </c>
      <c r="C201" s="22">
        <v>9.0124750000000002</v>
      </c>
      <c r="D201" s="22">
        <v>9.4632550000000002</v>
      </c>
      <c r="G201" t="s">
        <v>4092</v>
      </c>
      <c r="H201" t="str">
        <f t="shared" si="7"/>
        <v>2023-01-14 16:35:00</v>
      </c>
      <c r="I201" s="8">
        <f t="shared" si="8"/>
        <v>995</v>
      </c>
      <c r="J201" s="23">
        <v>0.43849900000000003</v>
      </c>
    </row>
    <row r="202" spans="1:10" ht="19.5" customHeight="1" x14ac:dyDescent="0.35">
      <c r="A202" t="s">
        <v>4093</v>
      </c>
      <c r="B202" s="8">
        <v>1000</v>
      </c>
      <c r="C202" s="22">
        <v>8.9933759999999996</v>
      </c>
      <c r="D202" s="22">
        <v>9.4338379999999997</v>
      </c>
      <c r="G202" t="s">
        <v>4093</v>
      </c>
      <c r="H202" t="str">
        <f t="shared" si="7"/>
        <v>2023-01-14 16:40:00</v>
      </c>
      <c r="I202" s="8">
        <f t="shared" si="8"/>
        <v>1000</v>
      </c>
      <c r="J202" s="23">
        <v>0.43917</v>
      </c>
    </row>
    <row r="203" spans="1:10" ht="19.5" customHeight="1" x14ac:dyDescent="0.35">
      <c r="A203" t="s">
        <v>4094</v>
      </c>
      <c r="B203" s="8">
        <v>1005</v>
      </c>
      <c r="C203" s="22">
        <v>8.9455760000000009</v>
      </c>
      <c r="D203" s="22">
        <v>9.4052900000000008</v>
      </c>
      <c r="G203" t="s">
        <v>4094</v>
      </c>
      <c r="H203" t="str">
        <f t="shared" si="7"/>
        <v>2023-01-14 16:45:00</v>
      </c>
      <c r="I203" s="8">
        <f t="shared" si="8"/>
        <v>1005</v>
      </c>
      <c r="J203" s="23">
        <v>0.44298199999999999</v>
      </c>
    </row>
    <row r="204" spans="1:10" ht="19.5" customHeight="1" x14ac:dyDescent="0.35">
      <c r="A204" t="s">
        <v>4095</v>
      </c>
      <c r="B204" s="8">
        <v>1010</v>
      </c>
      <c r="C204" s="22">
        <v>8.9425609999999995</v>
      </c>
      <c r="D204" s="22">
        <v>9.3704680000000007</v>
      </c>
      <c r="G204" t="s">
        <v>4095</v>
      </c>
      <c r="H204" t="str">
        <f t="shared" si="7"/>
        <v>2023-01-14 16:50:00</v>
      </c>
      <c r="I204" s="8">
        <f t="shared" si="8"/>
        <v>1010</v>
      </c>
      <c r="J204" s="23">
        <v>0.44489699999999999</v>
      </c>
    </row>
    <row r="205" spans="1:10" ht="19.5" customHeight="1" x14ac:dyDescent="0.35">
      <c r="A205" t="s">
        <v>4096</v>
      </c>
      <c r="B205" s="8">
        <v>1015</v>
      </c>
      <c r="C205" s="22">
        <v>8.8844139999999996</v>
      </c>
      <c r="D205" s="22">
        <v>9.3430169999999997</v>
      </c>
      <c r="G205" t="s">
        <v>4096</v>
      </c>
      <c r="H205" t="str">
        <f t="shared" si="7"/>
        <v>2023-01-14 16:55:00</v>
      </c>
      <c r="I205" s="8">
        <f t="shared" si="8"/>
        <v>1015</v>
      </c>
      <c r="J205" s="23">
        <v>0.44043599999999999</v>
      </c>
    </row>
    <row r="206" spans="1:10" ht="19.5" customHeight="1" x14ac:dyDescent="0.35">
      <c r="A206" t="s">
        <v>4097</v>
      </c>
      <c r="B206" s="8">
        <v>1020</v>
      </c>
      <c r="C206" s="22">
        <v>8.8530180000000005</v>
      </c>
      <c r="D206" s="22">
        <v>9.3185839999999995</v>
      </c>
      <c r="G206" t="s">
        <v>4097</v>
      </c>
      <c r="H206" t="str">
        <f t="shared" si="7"/>
        <v>2023-01-14 17:00:00</v>
      </c>
      <c r="I206" s="8">
        <f t="shared" si="8"/>
        <v>1020</v>
      </c>
      <c r="J206" s="23">
        <v>0.43971199999999999</v>
      </c>
    </row>
    <row r="207" spans="1:10" ht="19.5" customHeight="1" x14ac:dyDescent="0.35">
      <c r="A207" t="s">
        <v>4098</v>
      </c>
      <c r="B207" s="8">
        <v>1025</v>
      </c>
      <c r="C207" s="22">
        <v>8.8778620000000004</v>
      </c>
      <c r="D207" s="22">
        <v>9.3030740000000005</v>
      </c>
      <c r="G207" t="s">
        <v>4098</v>
      </c>
      <c r="H207" t="str">
        <f t="shared" si="7"/>
        <v>2023-01-14 17:05:00</v>
      </c>
      <c r="I207" s="8">
        <f t="shared" si="8"/>
        <v>1025</v>
      </c>
      <c r="J207" s="23">
        <v>0.44349300000000003</v>
      </c>
    </row>
    <row r="208" spans="1:10" ht="19.5" customHeight="1" x14ac:dyDescent="0.35">
      <c r="A208" t="s">
        <v>4099</v>
      </c>
      <c r="B208" s="8">
        <v>1030</v>
      </c>
      <c r="C208" s="22">
        <v>8.8679950000000005</v>
      </c>
      <c r="D208" s="22">
        <v>9.2711989999999993</v>
      </c>
      <c r="G208" t="s">
        <v>4099</v>
      </c>
      <c r="H208" t="str">
        <f t="shared" si="7"/>
        <v>2023-01-14 17:10:00</v>
      </c>
      <c r="I208" s="8">
        <f t="shared" si="8"/>
        <v>1030</v>
      </c>
      <c r="J208" s="23">
        <v>0.44011400000000001</v>
      </c>
    </row>
    <row r="209" spans="1:10" ht="19.5" customHeight="1" x14ac:dyDescent="0.35">
      <c r="A209" t="s">
        <v>4100</v>
      </c>
      <c r="B209" s="8">
        <v>1035</v>
      </c>
      <c r="C209" s="22">
        <v>8.8584790000000009</v>
      </c>
      <c r="D209" s="22">
        <v>9.2581559999999996</v>
      </c>
      <c r="G209" t="s">
        <v>4100</v>
      </c>
      <c r="H209" t="str">
        <f t="shared" si="7"/>
        <v>2023-01-14 17:15:00</v>
      </c>
      <c r="I209" s="8">
        <f t="shared" si="8"/>
        <v>1035</v>
      </c>
      <c r="J209" s="23">
        <v>0.44176199999999999</v>
      </c>
    </row>
    <row r="210" spans="1:10" ht="19.5" customHeight="1" x14ac:dyDescent="0.35">
      <c r="A210" t="s">
        <v>4101</v>
      </c>
      <c r="B210" s="8">
        <v>1040</v>
      </c>
      <c r="C210" s="22">
        <v>8.7968139999999995</v>
      </c>
      <c r="D210" s="22">
        <v>9.2179260000000003</v>
      </c>
      <c r="G210" t="s">
        <v>4101</v>
      </c>
      <c r="H210" t="str">
        <f t="shared" si="7"/>
        <v>2023-01-14 17:20:00</v>
      </c>
      <c r="I210" s="8">
        <f t="shared" si="8"/>
        <v>1040</v>
      </c>
      <c r="J210" s="23">
        <v>0.434054</v>
      </c>
    </row>
    <row r="211" spans="1:10" ht="19.5" customHeight="1" x14ac:dyDescent="0.35">
      <c r="A211" t="s">
        <v>4102</v>
      </c>
      <c r="B211" s="8">
        <v>1045</v>
      </c>
      <c r="C211" s="22">
        <v>8.7873809999999999</v>
      </c>
      <c r="D211" s="22">
        <v>9.1941520000000008</v>
      </c>
      <c r="G211" t="s">
        <v>4102</v>
      </c>
      <c r="H211" t="str">
        <f t="shared" si="7"/>
        <v>2023-01-14 17:25:00</v>
      </c>
      <c r="I211" s="8">
        <f t="shared" si="8"/>
        <v>1045</v>
      </c>
      <c r="J211" s="23">
        <v>0.44103100000000001</v>
      </c>
    </row>
    <row r="212" spans="1:10" ht="19.5" customHeight="1" x14ac:dyDescent="0.35">
      <c r="A212" t="s">
        <v>4103</v>
      </c>
      <c r="B212" s="8">
        <v>1050</v>
      </c>
      <c r="C212" s="22">
        <v>8.7022259999999996</v>
      </c>
      <c r="D212" s="22">
        <v>9.1764600000000005</v>
      </c>
      <c r="G212" t="s">
        <v>4103</v>
      </c>
      <c r="H212" t="str">
        <f t="shared" si="7"/>
        <v>2023-01-14 17:30:00</v>
      </c>
      <c r="I212" s="8">
        <f t="shared" si="8"/>
        <v>1050</v>
      </c>
      <c r="J212" s="23">
        <v>0.44077499999999997</v>
      </c>
    </row>
    <row r="213" spans="1:10" ht="19.5" customHeight="1" x14ac:dyDescent="0.35">
      <c r="A213" t="s">
        <v>4104</v>
      </c>
      <c r="B213" s="8">
        <v>1055</v>
      </c>
      <c r="C213" s="22">
        <v>8.728453</v>
      </c>
      <c r="D213" s="22">
        <v>9.1332210000000007</v>
      </c>
      <c r="G213" t="s">
        <v>4104</v>
      </c>
      <c r="H213" t="str">
        <f t="shared" si="7"/>
        <v>2023-01-14 17:35:00</v>
      </c>
      <c r="I213" s="8">
        <f t="shared" si="8"/>
        <v>1055</v>
      </c>
      <c r="J213" s="23">
        <v>0.43617099999999998</v>
      </c>
    </row>
    <row r="214" spans="1:10" ht="19.5" customHeight="1" x14ac:dyDescent="0.35">
      <c r="A214" t="s">
        <v>4105</v>
      </c>
      <c r="B214" s="8">
        <v>1060</v>
      </c>
      <c r="C214" s="22">
        <v>8.6534890000000004</v>
      </c>
      <c r="D214" s="22">
        <v>9.0966760000000004</v>
      </c>
      <c r="G214" t="s">
        <v>4105</v>
      </c>
      <c r="H214" t="str">
        <f t="shared" si="7"/>
        <v>2023-01-14 17:40:00</v>
      </c>
      <c r="I214" s="8">
        <f t="shared" si="8"/>
        <v>1060</v>
      </c>
      <c r="J214" s="23">
        <v>0.43764700000000001</v>
      </c>
    </row>
    <row r="215" spans="1:10" ht="19.5" customHeight="1" x14ac:dyDescent="0.35">
      <c r="A215" t="s">
        <v>4106</v>
      </c>
      <c r="B215" s="8">
        <v>1065</v>
      </c>
      <c r="C215" s="22">
        <v>8.5871729999999999</v>
      </c>
      <c r="D215" s="22">
        <v>9.0644910000000003</v>
      </c>
      <c r="G215" t="s">
        <v>4106</v>
      </c>
      <c r="H215" t="str">
        <f t="shared" si="7"/>
        <v>2023-01-14 17:45:00</v>
      </c>
      <c r="I215" s="8">
        <f t="shared" si="8"/>
        <v>1065</v>
      </c>
      <c r="J215" s="23">
        <v>0.43909199999999998</v>
      </c>
    </row>
    <row r="216" spans="1:10" ht="19.5" customHeight="1" x14ac:dyDescent="0.35">
      <c r="A216" t="s">
        <v>4107</v>
      </c>
      <c r="B216" s="8">
        <v>1070</v>
      </c>
      <c r="C216" s="22">
        <v>8.5519379999999998</v>
      </c>
      <c r="D216" s="22">
        <v>9.0097810000000003</v>
      </c>
      <c r="G216" t="s">
        <v>4107</v>
      </c>
      <c r="H216" t="str">
        <f t="shared" si="7"/>
        <v>2023-01-14 17:50:00</v>
      </c>
      <c r="I216" s="8">
        <f t="shared" si="8"/>
        <v>1070</v>
      </c>
      <c r="J216" s="23">
        <v>0.436608</v>
      </c>
    </row>
    <row r="217" spans="1:10" ht="19.5" customHeight="1" x14ac:dyDescent="0.35">
      <c r="A217" t="s">
        <v>4108</v>
      </c>
      <c r="B217" s="8">
        <v>1075</v>
      </c>
      <c r="C217" s="22">
        <v>8.5150469999999991</v>
      </c>
      <c r="D217" s="22">
        <v>8.9675259999999994</v>
      </c>
      <c r="G217" t="s">
        <v>4108</v>
      </c>
      <c r="H217" t="str">
        <f t="shared" si="7"/>
        <v>2023-01-14 17:55:00</v>
      </c>
      <c r="I217" s="8">
        <f t="shared" si="8"/>
        <v>1075</v>
      </c>
      <c r="J217" s="23">
        <v>0.43554399999999999</v>
      </c>
    </row>
    <row r="218" spans="1:10" ht="19.5" customHeight="1" x14ac:dyDescent="0.35">
      <c r="A218" t="s">
        <v>4109</v>
      </c>
      <c r="B218" s="8">
        <v>1080</v>
      </c>
      <c r="C218" s="22">
        <v>8.4826440000000005</v>
      </c>
      <c r="D218" s="22">
        <v>8.9197279999999992</v>
      </c>
      <c r="G218" t="s">
        <v>4109</v>
      </c>
      <c r="H218" t="str">
        <f t="shared" si="7"/>
        <v>2023-01-14 18:00:00</v>
      </c>
      <c r="I218" s="8">
        <f t="shared" si="8"/>
        <v>1080</v>
      </c>
      <c r="J218" s="23">
        <v>0.43507099999999999</v>
      </c>
    </row>
    <row r="219" spans="1:10" ht="19.5" customHeight="1" x14ac:dyDescent="0.35">
      <c r="A219" t="s">
        <v>4110</v>
      </c>
      <c r="B219" s="8">
        <v>1085</v>
      </c>
      <c r="C219" s="22">
        <v>8.4334559999999996</v>
      </c>
      <c r="D219" s="22">
        <v>8.8622049999999994</v>
      </c>
      <c r="G219" t="s">
        <v>4110</v>
      </c>
      <c r="H219" t="str">
        <f t="shared" si="7"/>
        <v>2023-01-14 18:05:00</v>
      </c>
      <c r="I219" s="8">
        <f t="shared" si="8"/>
        <v>1085</v>
      </c>
      <c r="J219" s="23">
        <v>0.43514399999999998</v>
      </c>
    </row>
    <row r="220" spans="1:10" ht="19.5" customHeight="1" x14ac:dyDescent="0.35">
      <c r="A220" t="s">
        <v>4111</v>
      </c>
      <c r="B220" s="8">
        <v>1090</v>
      </c>
      <c r="C220" s="22">
        <v>8.4142329999999994</v>
      </c>
      <c r="D220" s="22">
        <v>8.8109300000000008</v>
      </c>
      <c r="G220" t="s">
        <v>4111</v>
      </c>
      <c r="H220" t="str">
        <f t="shared" si="7"/>
        <v>2023-01-14 18:10:00</v>
      </c>
      <c r="I220" s="8">
        <f t="shared" si="8"/>
        <v>1090</v>
      </c>
      <c r="J220" s="23">
        <v>0.43904900000000002</v>
      </c>
    </row>
    <row r="221" spans="1:10" ht="19.5" customHeight="1" x14ac:dyDescent="0.35">
      <c r="A221" t="s">
        <v>4112</v>
      </c>
      <c r="B221" s="8">
        <v>1095</v>
      </c>
      <c r="C221" s="22">
        <v>8.3636199999999992</v>
      </c>
      <c r="D221" s="22">
        <v>8.7263839999999995</v>
      </c>
      <c r="G221" t="s">
        <v>4112</v>
      </c>
      <c r="H221" t="str">
        <f t="shared" si="7"/>
        <v>2023-01-14 18:15:00</v>
      </c>
      <c r="I221" s="8">
        <f t="shared" si="8"/>
        <v>1095</v>
      </c>
      <c r="J221" s="23">
        <v>0.43904500000000002</v>
      </c>
    </row>
    <row r="222" spans="1:10" ht="19.5" customHeight="1" x14ac:dyDescent="0.35">
      <c r="A222" t="s">
        <v>4113</v>
      </c>
      <c r="B222" s="8">
        <v>1100</v>
      </c>
      <c r="C222" s="22">
        <v>8.3295929999999991</v>
      </c>
      <c r="D222" s="22">
        <v>8.7143820000000005</v>
      </c>
      <c r="G222" t="s">
        <v>4113</v>
      </c>
      <c r="H222" t="str">
        <f t="shared" si="7"/>
        <v>2023-01-14 18:20:00</v>
      </c>
      <c r="I222" s="8">
        <f t="shared" si="8"/>
        <v>1100</v>
      </c>
      <c r="J222" s="23">
        <v>0.436054</v>
      </c>
    </row>
    <row r="223" spans="1:10" ht="19.5" customHeight="1" x14ac:dyDescent="0.35">
      <c r="A223" t="s">
        <v>4114</v>
      </c>
      <c r="B223" s="8">
        <v>1105</v>
      </c>
      <c r="C223" s="22">
        <v>8.2309180000000008</v>
      </c>
      <c r="D223" s="22">
        <v>8.6382110000000001</v>
      </c>
      <c r="G223" t="s">
        <v>4114</v>
      </c>
      <c r="H223" t="str">
        <f t="shared" si="7"/>
        <v>2023-01-14 18:25:00</v>
      </c>
      <c r="I223" s="8">
        <f t="shared" si="8"/>
        <v>1105</v>
      </c>
      <c r="J223" s="23">
        <v>0.43304500000000001</v>
      </c>
    </row>
    <row r="224" spans="1:10" ht="19.5" customHeight="1" x14ac:dyDescent="0.35">
      <c r="A224" t="s">
        <v>4115</v>
      </c>
      <c r="B224" s="8">
        <v>1110</v>
      </c>
      <c r="C224" s="22">
        <v>8.1811100000000003</v>
      </c>
      <c r="D224" s="22">
        <v>8.5642700000000005</v>
      </c>
      <c r="G224" t="s">
        <v>4115</v>
      </c>
      <c r="H224" t="str">
        <f t="shared" si="7"/>
        <v>2023-01-14 18:30:00</v>
      </c>
      <c r="I224" s="8">
        <f t="shared" si="8"/>
        <v>1110</v>
      </c>
      <c r="J224" s="23">
        <v>0.430288</v>
      </c>
    </row>
    <row r="225" spans="1:10" ht="19.5" customHeight="1" x14ac:dyDescent="0.35">
      <c r="A225" t="s">
        <v>4116</v>
      </c>
      <c r="B225" s="8">
        <v>1115</v>
      </c>
      <c r="C225" s="22">
        <v>8.0137300000000007</v>
      </c>
      <c r="D225" s="22">
        <v>8.4964010000000005</v>
      </c>
      <c r="G225" t="s">
        <v>4116</v>
      </c>
      <c r="H225" t="str">
        <f t="shared" si="7"/>
        <v>2023-01-14 18:35:00</v>
      </c>
      <c r="I225" s="8">
        <f t="shared" si="8"/>
        <v>1115</v>
      </c>
      <c r="J225" s="23">
        <v>0.439357</v>
      </c>
    </row>
    <row r="226" spans="1:10" ht="19.5" customHeight="1" x14ac:dyDescent="0.35">
      <c r="A226" t="s">
        <v>4117</v>
      </c>
      <c r="B226" s="8">
        <v>1120</v>
      </c>
      <c r="C226" s="22">
        <v>8.0587020000000003</v>
      </c>
      <c r="D226" s="22">
        <v>8.4079689999999996</v>
      </c>
      <c r="G226" t="s">
        <v>4117</v>
      </c>
      <c r="H226" t="str">
        <f t="shared" si="7"/>
        <v>2023-01-14 18:40:00</v>
      </c>
      <c r="I226" s="8">
        <f t="shared" si="8"/>
        <v>1120</v>
      </c>
      <c r="J226" s="23">
        <v>0.43051</v>
      </c>
    </row>
    <row r="227" spans="1:10" ht="19.5" customHeight="1" x14ac:dyDescent="0.35">
      <c r="A227" t="s">
        <v>4118</v>
      </c>
      <c r="B227" s="8">
        <v>1125</v>
      </c>
      <c r="C227" s="22">
        <v>8.0138850000000001</v>
      </c>
      <c r="D227" s="22">
        <v>8.3502220000000005</v>
      </c>
      <c r="G227" t="s">
        <v>4118</v>
      </c>
      <c r="H227" t="str">
        <f t="shared" si="7"/>
        <v>2023-01-14 18:45:00</v>
      </c>
      <c r="I227" s="8">
        <f t="shared" si="8"/>
        <v>1125</v>
      </c>
      <c r="J227" s="23">
        <v>0.427232</v>
      </c>
    </row>
    <row r="228" spans="1:10" ht="19.5" customHeight="1" x14ac:dyDescent="0.35">
      <c r="A228" t="s">
        <v>4119</v>
      </c>
      <c r="B228" s="8">
        <v>1130</v>
      </c>
      <c r="C228" s="22">
        <v>7.8451300000000002</v>
      </c>
      <c r="D228" s="22">
        <v>8.2784510000000004</v>
      </c>
      <c r="G228" t="s">
        <v>4119</v>
      </c>
      <c r="H228" t="str">
        <f t="shared" si="7"/>
        <v>2023-01-14 18:50:00</v>
      </c>
      <c r="I228" s="8">
        <f t="shared" si="8"/>
        <v>1130</v>
      </c>
      <c r="J228" s="23">
        <v>0.42526799999999998</v>
      </c>
    </row>
    <row r="229" spans="1:10" ht="19.5" customHeight="1" x14ac:dyDescent="0.35">
      <c r="A229" t="s">
        <v>4120</v>
      </c>
      <c r="B229" s="8">
        <v>1135</v>
      </c>
      <c r="C229" s="22">
        <v>7.8107550000000003</v>
      </c>
      <c r="D229" s="22">
        <v>8.2114510000000003</v>
      </c>
      <c r="G229" t="s">
        <v>4120</v>
      </c>
      <c r="H229" t="str">
        <f t="shared" si="7"/>
        <v>2023-01-14 18:55:00</v>
      </c>
      <c r="I229" s="8">
        <f t="shared" si="8"/>
        <v>1135</v>
      </c>
      <c r="J229" s="23">
        <v>0.42266900000000002</v>
      </c>
    </row>
    <row r="230" spans="1:10" ht="19.5" customHeight="1" x14ac:dyDescent="0.35">
      <c r="A230" t="s">
        <v>4121</v>
      </c>
      <c r="B230" s="8">
        <v>1140</v>
      </c>
      <c r="C230" s="22">
        <v>7.7032489999999996</v>
      </c>
      <c r="D230" s="22">
        <v>8.094462</v>
      </c>
      <c r="G230" t="s">
        <v>4121</v>
      </c>
      <c r="H230" t="str">
        <f t="shared" si="7"/>
        <v>2023-01-14 19:00:00</v>
      </c>
      <c r="I230" s="8">
        <f t="shared" si="8"/>
        <v>1140</v>
      </c>
      <c r="J230" s="23">
        <v>0.42338599999999998</v>
      </c>
    </row>
    <row r="231" spans="1:10" ht="19.5" customHeight="1" x14ac:dyDescent="0.35">
      <c r="A231" t="s">
        <v>4122</v>
      </c>
      <c r="B231" s="8">
        <v>1145</v>
      </c>
      <c r="C231" s="22">
        <v>7.6524359999999998</v>
      </c>
      <c r="D231" s="22">
        <v>8.0090540000000008</v>
      </c>
      <c r="G231" t="s">
        <v>4122</v>
      </c>
      <c r="H231" t="str">
        <f t="shared" si="7"/>
        <v>2023-01-14 19:05:00</v>
      </c>
      <c r="I231" s="8">
        <f t="shared" si="8"/>
        <v>1145</v>
      </c>
      <c r="J231" s="23">
        <v>0.42461300000000002</v>
      </c>
    </row>
    <row r="232" spans="1:10" ht="19.5" customHeight="1" x14ac:dyDescent="0.35">
      <c r="A232" t="s">
        <v>4123</v>
      </c>
      <c r="B232" s="8">
        <v>1150</v>
      </c>
      <c r="C232" s="22">
        <v>7.5461900000000002</v>
      </c>
      <c r="D232" s="22">
        <v>7.8830169999999997</v>
      </c>
      <c r="G232" t="s">
        <v>4123</v>
      </c>
      <c r="H232" t="str">
        <f t="shared" si="7"/>
        <v>2023-01-14 19:10:00</v>
      </c>
      <c r="I232" s="8">
        <f t="shared" si="8"/>
        <v>1150</v>
      </c>
      <c r="J232" s="23">
        <v>0.42305199999999998</v>
      </c>
    </row>
    <row r="233" spans="1:10" ht="19.5" customHeight="1" x14ac:dyDescent="0.35">
      <c r="A233" t="s">
        <v>4124</v>
      </c>
      <c r="B233" s="8">
        <v>1155</v>
      </c>
      <c r="C233" s="22">
        <v>7.4876740000000002</v>
      </c>
      <c r="D233" s="22">
        <v>7.7997300000000003</v>
      </c>
      <c r="G233" t="s">
        <v>4124</v>
      </c>
      <c r="H233" t="str">
        <f t="shared" si="7"/>
        <v>2023-01-14 19:15:00</v>
      </c>
      <c r="I233" s="8">
        <f t="shared" si="8"/>
        <v>1155</v>
      </c>
      <c r="J233" s="23">
        <v>0.42445500000000003</v>
      </c>
    </row>
    <row r="234" spans="1:10" ht="19.5" customHeight="1" x14ac:dyDescent="0.35">
      <c r="A234" t="s">
        <v>4125</v>
      </c>
      <c r="B234" s="8">
        <v>1160</v>
      </c>
      <c r="C234" s="22">
        <v>7.3313670000000002</v>
      </c>
      <c r="D234" s="22">
        <v>7.6896909999999998</v>
      </c>
      <c r="G234" t="s">
        <v>4125</v>
      </c>
      <c r="H234" t="str">
        <f t="shared" si="7"/>
        <v>2023-01-14 19:20:00</v>
      </c>
      <c r="I234" s="8">
        <f t="shared" si="8"/>
        <v>1160</v>
      </c>
      <c r="J234" s="23">
        <v>0.42559200000000003</v>
      </c>
    </row>
    <row r="235" spans="1:10" ht="19.5" customHeight="1" x14ac:dyDescent="0.35">
      <c r="A235" t="s">
        <v>4126</v>
      </c>
      <c r="B235" s="8">
        <v>1165</v>
      </c>
      <c r="C235" s="22">
        <v>7.2248890000000001</v>
      </c>
      <c r="D235" s="22">
        <v>7.5945229999999997</v>
      </c>
      <c r="G235" t="s">
        <v>4126</v>
      </c>
      <c r="H235" t="str">
        <f t="shared" si="7"/>
        <v>2023-01-14 19:25:00</v>
      </c>
      <c r="I235" s="8">
        <f t="shared" si="8"/>
        <v>1165</v>
      </c>
      <c r="J235" s="23">
        <v>0.42139599999999999</v>
      </c>
    </row>
    <row r="236" spans="1:10" ht="19.5" customHeight="1" x14ac:dyDescent="0.35">
      <c r="A236" t="s">
        <v>4127</v>
      </c>
      <c r="B236" s="8">
        <v>1170</v>
      </c>
      <c r="C236" s="22">
        <v>7.2379860000000003</v>
      </c>
      <c r="D236" s="22">
        <v>7.5110590000000004</v>
      </c>
      <c r="G236" t="s">
        <v>4127</v>
      </c>
      <c r="H236" t="str">
        <f t="shared" si="7"/>
        <v>2023-01-14 19:30:00</v>
      </c>
      <c r="I236" s="8">
        <f t="shared" si="8"/>
        <v>1170</v>
      </c>
      <c r="J236" s="23">
        <v>0.41977500000000001</v>
      </c>
    </row>
    <row r="237" spans="1:10" ht="19.5" customHeight="1" x14ac:dyDescent="0.35">
      <c r="A237" t="s">
        <v>4128</v>
      </c>
      <c r="B237" s="8">
        <v>1175</v>
      </c>
      <c r="C237" s="22">
        <v>7.2215990000000003</v>
      </c>
      <c r="D237" s="22">
        <v>7.4337749999999998</v>
      </c>
      <c r="G237" t="s">
        <v>4128</v>
      </c>
      <c r="H237" t="str">
        <f t="shared" si="7"/>
        <v>2023-01-14 19:35:00</v>
      </c>
      <c r="I237" s="8">
        <f t="shared" si="8"/>
        <v>1175</v>
      </c>
      <c r="J237" s="23">
        <v>0.41744599999999998</v>
      </c>
    </row>
    <row r="238" spans="1:10" ht="19.5" customHeight="1" x14ac:dyDescent="0.35">
      <c r="A238" t="s">
        <v>4129</v>
      </c>
      <c r="B238" s="8">
        <v>1180</v>
      </c>
      <c r="C238" s="22">
        <v>7.0393739999999996</v>
      </c>
      <c r="D238" s="22">
        <v>7.3727260000000001</v>
      </c>
      <c r="G238" t="s">
        <v>4129</v>
      </c>
      <c r="H238" t="str">
        <f t="shared" si="7"/>
        <v>2023-01-14 19:40:00</v>
      </c>
      <c r="I238" s="8">
        <f t="shared" si="8"/>
        <v>1180</v>
      </c>
      <c r="J238" s="23">
        <v>0.41620299999999999</v>
      </c>
    </row>
    <row r="239" spans="1:10" ht="19.5" customHeight="1" x14ac:dyDescent="0.35">
      <c r="A239" t="s">
        <v>4130</v>
      </c>
      <c r="B239" s="8">
        <v>1185</v>
      </c>
      <c r="C239" s="22">
        <v>7.1063489999999998</v>
      </c>
      <c r="D239" s="22">
        <v>7.3199719999999999</v>
      </c>
      <c r="G239" t="s">
        <v>4130</v>
      </c>
      <c r="H239" t="str">
        <f t="shared" si="7"/>
        <v>2023-01-14 19:45:00</v>
      </c>
      <c r="I239" s="8">
        <f t="shared" si="8"/>
        <v>1185</v>
      </c>
      <c r="J239" s="23">
        <v>0.42093700000000001</v>
      </c>
    </row>
    <row r="240" spans="1:10" ht="19.5" customHeight="1" x14ac:dyDescent="0.35">
      <c r="A240" t="s">
        <v>4131</v>
      </c>
      <c r="B240" s="8">
        <v>1190</v>
      </c>
      <c r="C240" s="22">
        <v>7.1064410000000002</v>
      </c>
      <c r="D240" s="22">
        <v>7.2716159999999999</v>
      </c>
      <c r="G240" t="s">
        <v>4131</v>
      </c>
      <c r="H240" t="str">
        <f t="shared" si="7"/>
        <v>2023-01-14 19:50:00</v>
      </c>
      <c r="I240" s="8">
        <f t="shared" si="8"/>
        <v>1190</v>
      </c>
      <c r="J240" s="23">
        <v>0.41431099999999998</v>
      </c>
    </row>
    <row r="241" spans="1:10" ht="19.5" customHeight="1" x14ac:dyDescent="0.35">
      <c r="A241" t="s">
        <v>4132</v>
      </c>
      <c r="B241" s="8">
        <v>1195</v>
      </c>
      <c r="C241" s="22">
        <v>7.0620820000000002</v>
      </c>
      <c r="D241" s="22">
        <v>7.239395</v>
      </c>
      <c r="G241" t="s">
        <v>4132</v>
      </c>
      <c r="H241" t="str">
        <f t="shared" si="7"/>
        <v>2023-01-14 19:55:00</v>
      </c>
      <c r="I241" s="8">
        <f t="shared" si="8"/>
        <v>1195</v>
      </c>
      <c r="J241" s="23">
        <v>0.416605</v>
      </c>
    </row>
    <row r="242" spans="1:10" ht="19.5" customHeight="1" x14ac:dyDescent="0.35">
      <c r="A242" t="s">
        <v>4133</v>
      </c>
      <c r="B242" s="8">
        <v>1200</v>
      </c>
      <c r="C242" s="22">
        <v>7.0182089999999997</v>
      </c>
      <c r="D242" s="22">
        <v>7.1824750000000002</v>
      </c>
      <c r="G242" t="s">
        <v>4133</v>
      </c>
      <c r="H242" t="str">
        <f t="shared" si="7"/>
        <v>2023-01-14 20:00:00</v>
      </c>
      <c r="I242" s="8">
        <f t="shared" si="8"/>
        <v>1200</v>
      </c>
      <c r="J242" s="23">
        <v>0.41396899999999998</v>
      </c>
    </row>
    <row r="243" spans="1:10" ht="19.5" customHeight="1" x14ac:dyDescent="0.35">
      <c r="A243" t="s">
        <v>4134</v>
      </c>
      <c r="B243" s="8">
        <v>1205</v>
      </c>
      <c r="C243" s="22">
        <v>6.9948059999999996</v>
      </c>
      <c r="D243" s="22">
        <v>7.1343180000000004</v>
      </c>
      <c r="G243" t="s">
        <v>4134</v>
      </c>
      <c r="H243" t="str">
        <f t="shared" si="7"/>
        <v>2023-01-14 20:05:00</v>
      </c>
      <c r="I243" s="8">
        <f t="shared" si="8"/>
        <v>1205</v>
      </c>
      <c r="J243" s="23">
        <v>0.41593599999999997</v>
      </c>
    </row>
    <row r="244" spans="1:10" ht="19.5" customHeight="1" x14ac:dyDescent="0.35">
      <c r="A244" t="s">
        <v>4135</v>
      </c>
      <c r="B244" s="8">
        <v>1210</v>
      </c>
      <c r="C244" s="22">
        <v>7.0222920000000002</v>
      </c>
      <c r="D244" s="22">
        <v>7.1029879999999999</v>
      </c>
      <c r="G244" t="s">
        <v>4135</v>
      </c>
      <c r="H244" t="str">
        <f t="shared" si="7"/>
        <v>2023-01-14 20:10:00</v>
      </c>
      <c r="I244" s="8">
        <f t="shared" si="8"/>
        <v>1210</v>
      </c>
      <c r="J244" s="23">
        <v>0.41298000000000001</v>
      </c>
    </row>
    <row r="245" spans="1:10" ht="19.5" customHeight="1" x14ac:dyDescent="0.35">
      <c r="A245" t="s">
        <v>4136</v>
      </c>
      <c r="B245" s="8">
        <v>1215</v>
      </c>
      <c r="C245" s="22">
        <v>6.9625399999999997</v>
      </c>
      <c r="D245" s="22">
        <v>7.0654440000000003</v>
      </c>
      <c r="G245" t="s">
        <v>4136</v>
      </c>
      <c r="H245" t="str">
        <f t="shared" si="7"/>
        <v>2023-01-14 20:15:00</v>
      </c>
      <c r="I245" s="8">
        <f t="shared" si="8"/>
        <v>1215</v>
      </c>
      <c r="J245" s="23">
        <v>0.40967599999999998</v>
      </c>
    </row>
    <row r="246" spans="1:10" ht="19.5" customHeight="1" x14ac:dyDescent="0.35">
      <c r="A246" t="s">
        <v>4137</v>
      </c>
      <c r="B246" s="8">
        <v>1220</v>
      </c>
      <c r="C246" s="22">
        <v>6.9288999999999996</v>
      </c>
      <c r="D246" s="22">
        <v>7.013388</v>
      </c>
      <c r="G246" t="s">
        <v>4137</v>
      </c>
      <c r="H246" t="str">
        <f t="shared" si="7"/>
        <v>2023-01-14 20:20:00</v>
      </c>
      <c r="I246" s="8">
        <f t="shared" si="8"/>
        <v>1220</v>
      </c>
      <c r="J246" s="23">
        <v>0.40725699999999998</v>
      </c>
    </row>
    <row r="247" spans="1:10" ht="19.5" customHeight="1" x14ac:dyDescent="0.35">
      <c r="A247" t="s">
        <v>4138</v>
      </c>
      <c r="B247" s="8">
        <v>1225</v>
      </c>
      <c r="C247" s="22">
        <v>6.7596299999999996</v>
      </c>
      <c r="D247" s="22">
        <v>6.9574179999999997</v>
      </c>
      <c r="G247" t="s">
        <v>4138</v>
      </c>
      <c r="H247" t="str">
        <f t="shared" si="7"/>
        <v>2023-01-14 20:25:00</v>
      </c>
      <c r="I247" s="8">
        <f t="shared" si="8"/>
        <v>1225</v>
      </c>
      <c r="J247" s="23">
        <v>0.40777400000000003</v>
      </c>
    </row>
    <row r="248" spans="1:10" ht="19.5" customHeight="1" x14ac:dyDescent="0.35">
      <c r="A248" t="s">
        <v>4139</v>
      </c>
      <c r="B248" s="8">
        <v>1230</v>
      </c>
      <c r="C248" s="22">
        <v>6.6409390000000004</v>
      </c>
      <c r="D248" s="22">
        <v>6.9184049999999999</v>
      </c>
      <c r="G248" t="s">
        <v>4139</v>
      </c>
      <c r="H248" t="str">
        <f t="shared" si="7"/>
        <v>2023-01-14 20:30:00</v>
      </c>
      <c r="I248" s="8">
        <f t="shared" si="8"/>
        <v>1230</v>
      </c>
      <c r="J248" s="23">
        <v>0.40751399999999999</v>
      </c>
    </row>
    <row r="249" spans="1:10" ht="19.5" customHeight="1" x14ac:dyDescent="0.35">
      <c r="A249" t="s">
        <v>4140</v>
      </c>
      <c r="B249" s="8">
        <v>1235</v>
      </c>
      <c r="C249" s="22">
        <v>6.6541309999999996</v>
      </c>
      <c r="D249" s="22">
        <v>6.8715960000000003</v>
      </c>
      <c r="G249" t="s">
        <v>4140</v>
      </c>
      <c r="H249" t="str">
        <f t="shared" si="7"/>
        <v>2023-01-14 20:35:00</v>
      </c>
      <c r="I249" s="8">
        <f t="shared" si="8"/>
        <v>1235</v>
      </c>
      <c r="J249" s="23">
        <v>0.40823100000000001</v>
      </c>
    </row>
    <row r="250" spans="1:10" ht="19.5" customHeight="1" x14ac:dyDescent="0.35">
      <c r="A250" t="s">
        <v>4141</v>
      </c>
      <c r="B250" s="8">
        <v>1240</v>
      </c>
      <c r="C250" s="22">
        <v>6.6797789999999999</v>
      </c>
      <c r="D250" s="22">
        <v>6.8462449999999997</v>
      </c>
      <c r="G250" t="s">
        <v>4141</v>
      </c>
      <c r="H250" t="str">
        <f t="shared" si="7"/>
        <v>2023-01-14 20:40:00</v>
      </c>
      <c r="I250" s="8">
        <f t="shared" si="8"/>
        <v>1240</v>
      </c>
      <c r="J250" s="23">
        <v>0.40892099999999998</v>
      </c>
    </row>
    <row r="251" spans="1:10" ht="19.5" customHeight="1" x14ac:dyDescent="0.35">
      <c r="A251" t="s">
        <v>4142</v>
      </c>
      <c r="B251" s="8">
        <v>1245</v>
      </c>
      <c r="C251" s="22">
        <v>6.587237</v>
      </c>
      <c r="D251" s="22">
        <v>6.7699889999999998</v>
      </c>
      <c r="G251" t="s">
        <v>4142</v>
      </c>
      <c r="H251" t="str">
        <f t="shared" si="7"/>
        <v>2023-01-14 20:45:00</v>
      </c>
      <c r="I251" s="8">
        <f t="shared" si="8"/>
        <v>1245</v>
      </c>
      <c r="J251" s="23">
        <v>0.40451700000000002</v>
      </c>
    </row>
    <row r="252" spans="1:10" ht="19.5" customHeight="1" x14ac:dyDescent="0.35">
      <c r="A252" t="s">
        <v>4143</v>
      </c>
      <c r="B252" s="8">
        <v>1250</v>
      </c>
      <c r="C252" s="22">
        <v>6.6020810000000001</v>
      </c>
      <c r="D252" s="22">
        <v>6.730944</v>
      </c>
      <c r="G252" t="s">
        <v>4143</v>
      </c>
      <c r="H252" t="str">
        <f t="shared" si="7"/>
        <v>2023-01-14 20:50:00</v>
      </c>
      <c r="I252" s="8">
        <f t="shared" si="8"/>
        <v>1250</v>
      </c>
      <c r="J252" s="23">
        <v>0.403999</v>
      </c>
    </row>
    <row r="253" spans="1:10" ht="19.5" customHeight="1" x14ac:dyDescent="0.35">
      <c r="A253" t="s">
        <v>4144</v>
      </c>
      <c r="B253" s="8">
        <v>1255</v>
      </c>
      <c r="C253" s="22">
        <v>6.5288009999999996</v>
      </c>
      <c r="D253" s="22">
        <v>6.6927690000000002</v>
      </c>
      <c r="G253" t="s">
        <v>4144</v>
      </c>
      <c r="H253" t="str">
        <f t="shared" si="7"/>
        <v>2023-01-14 20:55:00</v>
      </c>
      <c r="I253" s="8">
        <f t="shared" si="8"/>
        <v>1255</v>
      </c>
      <c r="J253" s="23">
        <v>0.40205099999999999</v>
      </c>
    </row>
    <row r="254" spans="1:10" ht="19.5" customHeight="1" x14ac:dyDescent="0.35">
      <c r="A254" t="s">
        <v>4145</v>
      </c>
      <c r="B254" s="8">
        <v>1260</v>
      </c>
      <c r="C254" s="22">
        <v>6.2963139999999997</v>
      </c>
      <c r="D254" s="22">
        <v>6.6269220000000004</v>
      </c>
      <c r="G254" t="s">
        <v>4145</v>
      </c>
      <c r="H254" t="str">
        <f t="shared" si="7"/>
        <v>2023-01-14 21:00:00</v>
      </c>
      <c r="I254" s="8">
        <f t="shared" si="8"/>
        <v>1260</v>
      </c>
      <c r="J254" s="23">
        <v>0.40033800000000003</v>
      </c>
    </row>
    <row r="255" spans="1:10" ht="19.5" customHeight="1" x14ac:dyDescent="0.35">
      <c r="A255" t="s">
        <v>4146</v>
      </c>
      <c r="B255" s="8">
        <v>1265</v>
      </c>
      <c r="C255" s="22">
        <v>6.4728529999999997</v>
      </c>
      <c r="D255" s="22">
        <v>6.56982</v>
      </c>
      <c r="G255" t="s">
        <v>4146</v>
      </c>
      <c r="H255" t="str">
        <f t="shared" si="7"/>
        <v>2023-01-14 21:05:00</v>
      </c>
      <c r="I255" s="8">
        <f t="shared" si="8"/>
        <v>1265</v>
      </c>
      <c r="J255" s="23">
        <v>0.39876899999999998</v>
      </c>
    </row>
    <row r="256" spans="1:10" ht="19.5" customHeight="1" x14ac:dyDescent="0.35">
      <c r="A256" t="s">
        <v>4147</v>
      </c>
      <c r="B256" s="8">
        <v>1270</v>
      </c>
      <c r="C256" s="22">
        <v>6.4363780000000004</v>
      </c>
      <c r="D256" s="22">
        <v>6.5198359999999997</v>
      </c>
      <c r="G256" t="s">
        <v>4147</v>
      </c>
      <c r="H256" t="str">
        <f t="shared" si="7"/>
        <v>2023-01-14 21:10:00</v>
      </c>
      <c r="I256" s="8">
        <f t="shared" si="8"/>
        <v>1270</v>
      </c>
      <c r="J256" s="23">
        <v>0.39669900000000002</v>
      </c>
    </row>
    <row r="257" spans="1:10" ht="19.5" customHeight="1" x14ac:dyDescent="0.35">
      <c r="A257" t="s">
        <v>4148</v>
      </c>
      <c r="B257" s="8">
        <v>1275</v>
      </c>
      <c r="C257" s="22">
        <v>6.2300259999999996</v>
      </c>
      <c r="D257" s="22">
        <v>6.4963319999999998</v>
      </c>
      <c r="G257" t="s">
        <v>4148</v>
      </c>
      <c r="H257" t="str">
        <f t="shared" si="7"/>
        <v>2023-01-14 21:15:00</v>
      </c>
      <c r="I257" s="8">
        <f t="shared" si="8"/>
        <v>1275</v>
      </c>
      <c r="J257" s="23">
        <v>0.39551199999999997</v>
      </c>
    </row>
    <row r="258" spans="1:10" ht="19.5" customHeight="1" x14ac:dyDescent="0.35">
      <c r="A258" t="s">
        <v>4149</v>
      </c>
      <c r="B258" s="8">
        <v>1280</v>
      </c>
      <c r="C258" s="22">
        <v>6.1612679999999997</v>
      </c>
      <c r="D258" s="22">
        <v>6.4758849999999999</v>
      </c>
      <c r="G258" t="s">
        <v>4149</v>
      </c>
      <c r="H258" t="str">
        <f t="shared" ref="H258:H321" si="9">SUBSTITUTE(G258,"T"," ")</f>
        <v>2023-01-14 21:20:00</v>
      </c>
      <c r="I258" s="8">
        <f t="shared" si="8"/>
        <v>1280</v>
      </c>
      <c r="J258" s="23">
        <v>0.39643800000000001</v>
      </c>
    </row>
    <row r="259" spans="1:10" ht="19.5" customHeight="1" x14ac:dyDescent="0.35">
      <c r="A259" t="s">
        <v>4150</v>
      </c>
      <c r="B259" s="8">
        <v>1285</v>
      </c>
      <c r="C259" s="22">
        <v>6.3896730000000002</v>
      </c>
      <c r="D259" s="22">
        <v>6.4571139999999998</v>
      </c>
      <c r="G259" t="s">
        <v>4150</v>
      </c>
      <c r="H259" t="str">
        <f t="shared" si="9"/>
        <v>2023-01-14 21:25:00</v>
      </c>
      <c r="I259" s="8">
        <f t="shared" ref="I259:I322" si="10">DAY(H259-$H$2)*24*60 + HOUR(H259-$H$2)*60 + MINUTE(H259-$H$2) + SECOND(H259-$H$2)/60</f>
        <v>1285</v>
      </c>
      <c r="J259" s="23">
        <v>0.39198499999999997</v>
      </c>
    </row>
    <row r="260" spans="1:10" ht="19.5" customHeight="1" x14ac:dyDescent="0.35">
      <c r="A260" t="s">
        <v>4151</v>
      </c>
      <c r="B260" s="8">
        <v>1290</v>
      </c>
      <c r="C260" s="22">
        <v>6.3411049999999998</v>
      </c>
      <c r="D260" s="22">
        <v>6.5083380000000002</v>
      </c>
      <c r="G260" t="s">
        <v>4151</v>
      </c>
      <c r="H260" t="str">
        <f t="shared" si="9"/>
        <v>2023-01-14 21:30:00</v>
      </c>
      <c r="I260" s="8">
        <f t="shared" si="10"/>
        <v>1290</v>
      </c>
      <c r="J260" s="23">
        <v>0.38773600000000003</v>
      </c>
    </row>
    <row r="261" spans="1:10" ht="19.5" customHeight="1" x14ac:dyDescent="0.35">
      <c r="A261" t="s">
        <v>4152</v>
      </c>
      <c r="B261" s="8">
        <v>1295</v>
      </c>
      <c r="C261" s="22">
        <v>6.2533839999999996</v>
      </c>
      <c r="D261" s="22">
        <v>6.4646780000000001</v>
      </c>
      <c r="G261" t="s">
        <v>4152</v>
      </c>
      <c r="H261" t="str">
        <f t="shared" si="9"/>
        <v>2023-01-14 21:35:00</v>
      </c>
      <c r="I261" s="8">
        <f t="shared" si="10"/>
        <v>1295</v>
      </c>
      <c r="J261" s="23">
        <v>0.38588699999999998</v>
      </c>
    </row>
    <row r="262" spans="1:10" ht="19.5" customHeight="1" x14ac:dyDescent="0.35">
      <c r="A262" t="s">
        <v>4153</v>
      </c>
      <c r="B262" s="8">
        <v>1300</v>
      </c>
      <c r="C262" s="22">
        <v>6.223122</v>
      </c>
      <c r="D262" s="22">
        <v>6.4458339999999996</v>
      </c>
      <c r="G262" t="s">
        <v>4153</v>
      </c>
      <c r="H262" t="str">
        <f t="shared" si="9"/>
        <v>2023-01-14 21:40:00</v>
      </c>
      <c r="I262" s="8">
        <f t="shared" si="10"/>
        <v>1300</v>
      </c>
      <c r="J262" s="23">
        <v>0.38600299999999999</v>
      </c>
    </row>
    <row r="263" spans="1:10" ht="19.5" customHeight="1" x14ac:dyDescent="0.35">
      <c r="A263" t="s">
        <v>4154</v>
      </c>
      <c r="B263" s="8">
        <v>1305</v>
      </c>
      <c r="C263" s="22">
        <v>6.5145169999999997</v>
      </c>
      <c r="D263" s="22">
        <v>6.4730119999999998</v>
      </c>
      <c r="G263" t="s">
        <v>4154</v>
      </c>
      <c r="H263" t="str">
        <f t="shared" si="9"/>
        <v>2023-01-14 21:45:00</v>
      </c>
      <c r="I263" s="8">
        <f t="shared" si="10"/>
        <v>1305</v>
      </c>
      <c r="J263" s="23">
        <v>0.38493500000000003</v>
      </c>
    </row>
    <row r="264" spans="1:10" ht="19.5" customHeight="1" x14ac:dyDescent="0.35">
      <c r="A264" t="s">
        <v>4155</v>
      </c>
      <c r="B264" s="8">
        <v>1310</v>
      </c>
      <c r="C264" s="22">
        <v>6.4011589999999998</v>
      </c>
      <c r="D264" s="22">
        <v>6.4621839999999997</v>
      </c>
      <c r="G264" t="s">
        <v>4155</v>
      </c>
      <c r="H264" t="str">
        <f t="shared" si="9"/>
        <v>2023-01-14 21:50:00</v>
      </c>
      <c r="I264" s="8">
        <f t="shared" si="10"/>
        <v>1310</v>
      </c>
      <c r="J264" s="23">
        <v>0.38595600000000002</v>
      </c>
    </row>
    <row r="265" spans="1:10" ht="19.5" customHeight="1" x14ac:dyDescent="0.35">
      <c r="A265" t="s">
        <v>4156</v>
      </c>
      <c r="B265" s="8">
        <v>1315</v>
      </c>
      <c r="C265" s="22">
        <v>6.4745920000000003</v>
      </c>
      <c r="D265" s="22">
        <v>6.5139940000000003</v>
      </c>
      <c r="G265" t="s">
        <v>4156</v>
      </c>
      <c r="H265" t="str">
        <f t="shared" si="9"/>
        <v>2023-01-14 21:55:00</v>
      </c>
      <c r="I265" s="8">
        <f t="shared" si="10"/>
        <v>1315</v>
      </c>
      <c r="J265" s="23">
        <v>0.38508199999999998</v>
      </c>
    </row>
    <row r="266" spans="1:10" ht="19.5" customHeight="1" x14ac:dyDescent="0.35">
      <c r="A266" t="s">
        <v>4157</v>
      </c>
      <c r="B266" s="8">
        <v>1320</v>
      </c>
      <c r="C266" s="22">
        <v>6.5418919999999998</v>
      </c>
      <c r="D266" s="22">
        <v>6.5226629999999997</v>
      </c>
      <c r="G266" t="s">
        <v>4157</v>
      </c>
      <c r="H266" t="str">
        <f t="shared" si="9"/>
        <v>2023-01-14 22:00:00</v>
      </c>
      <c r="I266" s="8">
        <f t="shared" si="10"/>
        <v>1320</v>
      </c>
      <c r="J266" s="23">
        <v>0.38652900000000001</v>
      </c>
    </row>
    <row r="267" spans="1:10" ht="19.5" customHeight="1" x14ac:dyDescent="0.35">
      <c r="A267" t="s">
        <v>4158</v>
      </c>
      <c r="B267" s="8">
        <v>1325</v>
      </c>
      <c r="C267" s="22">
        <v>6.6257789999999996</v>
      </c>
      <c r="D267" s="22">
        <v>6.5764110000000002</v>
      </c>
      <c r="G267" t="s">
        <v>4158</v>
      </c>
      <c r="H267" t="str">
        <f t="shared" si="9"/>
        <v>2023-01-14 22:05:00</v>
      </c>
      <c r="I267" s="8">
        <f t="shared" si="10"/>
        <v>1325</v>
      </c>
      <c r="J267" s="23">
        <v>0.385994</v>
      </c>
    </row>
    <row r="268" spans="1:10" ht="19.5" customHeight="1" x14ac:dyDescent="0.35">
      <c r="A268" t="s">
        <v>4159</v>
      </c>
      <c r="B268" s="8">
        <v>1330</v>
      </c>
      <c r="C268" s="22">
        <v>6.4977640000000001</v>
      </c>
      <c r="D268" s="22">
        <v>6.5996139999999999</v>
      </c>
      <c r="G268" t="s">
        <v>4159</v>
      </c>
      <c r="H268" t="str">
        <f t="shared" si="9"/>
        <v>2023-01-14 22:10:00</v>
      </c>
      <c r="I268" s="8">
        <f t="shared" si="10"/>
        <v>1330</v>
      </c>
      <c r="J268" s="23">
        <v>0.385687</v>
      </c>
    </row>
    <row r="269" spans="1:10" ht="19.5" customHeight="1" x14ac:dyDescent="0.35">
      <c r="A269" t="s">
        <v>4160</v>
      </c>
      <c r="B269" s="8">
        <v>1335</v>
      </c>
      <c r="C269" s="22">
        <v>6.5568410000000004</v>
      </c>
      <c r="D269" s="22">
        <v>6.6115329999999997</v>
      </c>
      <c r="G269" t="s">
        <v>4160</v>
      </c>
      <c r="H269" t="str">
        <f t="shared" si="9"/>
        <v>2023-01-14 22:15:00</v>
      </c>
      <c r="I269" s="8">
        <f t="shared" si="10"/>
        <v>1335</v>
      </c>
      <c r="J269" s="23">
        <v>0.38887699999999997</v>
      </c>
    </row>
    <row r="270" spans="1:10" ht="19.5" customHeight="1" x14ac:dyDescent="0.35">
      <c r="A270" t="s">
        <v>4161</v>
      </c>
      <c r="B270" s="8">
        <v>1340</v>
      </c>
      <c r="C270" s="22">
        <v>6.5511080000000002</v>
      </c>
      <c r="D270" s="22">
        <v>6.6054469999999998</v>
      </c>
      <c r="G270" t="s">
        <v>4161</v>
      </c>
      <c r="H270" t="str">
        <f t="shared" si="9"/>
        <v>2023-01-14 22:20:00</v>
      </c>
      <c r="I270" s="8">
        <f t="shared" si="10"/>
        <v>1340</v>
      </c>
      <c r="J270" s="23">
        <v>0.38610899999999998</v>
      </c>
    </row>
    <row r="271" spans="1:10" ht="19.5" customHeight="1" x14ac:dyDescent="0.35">
      <c r="A271" t="s">
        <v>4162</v>
      </c>
      <c r="B271" s="8">
        <v>1345</v>
      </c>
      <c r="C271" s="22">
        <v>6.4960139999999997</v>
      </c>
      <c r="D271" s="22">
        <v>6.6093479999999998</v>
      </c>
      <c r="G271" t="s">
        <v>4162</v>
      </c>
      <c r="H271" t="str">
        <f t="shared" si="9"/>
        <v>2023-01-14 22:25:00</v>
      </c>
      <c r="I271" s="8">
        <f t="shared" si="10"/>
        <v>1345</v>
      </c>
      <c r="J271" s="23">
        <v>0.38811499999999999</v>
      </c>
    </row>
    <row r="272" spans="1:10" ht="19.5" customHeight="1" x14ac:dyDescent="0.35">
      <c r="A272" t="s">
        <v>4163</v>
      </c>
      <c r="B272" s="8">
        <v>1350</v>
      </c>
      <c r="C272" s="22">
        <v>6.5943870000000002</v>
      </c>
      <c r="D272" s="22">
        <v>6.5953099999999996</v>
      </c>
      <c r="G272" t="s">
        <v>4163</v>
      </c>
      <c r="H272" t="str">
        <f t="shared" si="9"/>
        <v>2023-01-14 22:30:00</v>
      </c>
      <c r="I272" s="8">
        <f t="shared" si="10"/>
        <v>1350</v>
      </c>
      <c r="J272" s="23">
        <v>0.39072499999999999</v>
      </c>
    </row>
    <row r="273" spans="1:10" ht="19.5" customHeight="1" x14ac:dyDescent="0.35">
      <c r="A273" t="s">
        <v>4164</v>
      </c>
      <c r="B273" s="8">
        <v>1355</v>
      </c>
      <c r="C273" s="22">
        <v>6.4436289999999996</v>
      </c>
      <c r="D273" s="22">
        <v>6.5950259999999998</v>
      </c>
      <c r="G273" t="s">
        <v>4164</v>
      </c>
      <c r="H273" t="str">
        <f t="shared" si="9"/>
        <v>2023-01-14 22:35:00</v>
      </c>
      <c r="I273" s="8">
        <f t="shared" si="10"/>
        <v>1355</v>
      </c>
      <c r="J273" s="23">
        <v>0.38758799999999999</v>
      </c>
    </row>
    <row r="274" spans="1:10" ht="19.5" customHeight="1" x14ac:dyDescent="0.35">
      <c r="A274" t="s">
        <v>4165</v>
      </c>
      <c r="B274" s="8">
        <v>1360</v>
      </c>
      <c r="C274" s="22">
        <v>6.5847619999999996</v>
      </c>
      <c r="D274" s="22">
        <v>6.5612760000000003</v>
      </c>
      <c r="G274" t="s">
        <v>4165</v>
      </c>
      <c r="H274" t="str">
        <f t="shared" si="9"/>
        <v>2023-01-14 22:40:00</v>
      </c>
      <c r="I274" s="8">
        <f t="shared" si="10"/>
        <v>1360</v>
      </c>
      <c r="J274" s="23">
        <v>0.39193800000000001</v>
      </c>
    </row>
    <row r="275" spans="1:10" ht="19.5" customHeight="1" x14ac:dyDescent="0.35">
      <c r="A275" t="s">
        <v>4166</v>
      </c>
      <c r="B275" s="8">
        <v>1365</v>
      </c>
      <c r="C275" s="22">
        <v>6.4605969999999999</v>
      </c>
      <c r="D275" s="22">
        <v>6.5202010000000001</v>
      </c>
      <c r="G275" t="s">
        <v>4166</v>
      </c>
      <c r="H275" t="str">
        <f t="shared" si="9"/>
        <v>2023-01-14 22:45:00</v>
      </c>
      <c r="I275" s="8">
        <f t="shared" si="10"/>
        <v>1365</v>
      </c>
      <c r="J275" s="23">
        <v>0.39326299999999997</v>
      </c>
    </row>
    <row r="276" spans="1:10" ht="19.5" customHeight="1" x14ac:dyDescent="0.35">
      <c r="A276" t="s">
        <v>4167</v>
      </c>
      <c r="B276" s="8">
        <v>1370</v>
      </c>
      <c r="C276" s="22">
        <v>6.2465929999999998</v>
      </c>
      <c r="D276" s="22">
        <v>6.4592280000000004</v>
      </c>
      <c r="G276" t="s">
        <v>4167</v>
      </c>
      <c r="H276" t="str">
        <f t="shared" si="9"/>
        <v>2023-01-14 22:50:00</v>
      </c>
      <c r="I276" s="8">
        <f t="shared" si="10"/>
        <v>1370</v>
      </c>
      <c r="J276" s="23">
        <v>0.389934</v>
      </c>
    </row>
    <row r="277" spans="1:10" ht="19.5" customHeight="1" x14ac:dyDescent="0.35">
      <c r="A277" t="s">
        <v>4168</v>
      </c>
      <c r="B277" s="8">
        <v>1375</v>
      </c>
      <c r="C277" s="22">
        <v>6.1725180000000002</v>
      </c>
      <c r="D277" s="22">
        <v>6.4209189999999996</v>
      </c>
      <c r="G277" t="s">
        <v>4168</v>
      </c>
      <c r="H277" t="str">
        <f t="shared" si="9"/>
        <v>2023-01-14 22:55:00</v>
      </c>
      <c r="I277" s="8">
        <f t="shared" si="10"/>
        <v>1375</v>
      </c>
      <c r="J277" s="23">
        <v>0.38711099999999998</v>
      </c>
    </row>
    <row r="278" spans="1:10" ht="19.5" customHeight="1" x14ac:dyDescent="0.35">
      <c r="A278" t="s">
        <v>4169</v>
      </c>
      <c r="B278" s="8">
        <v>1380</v>
      </c>
      <c r="C278" s="22">
        <v>6.2004549999999998</v>
      </c>
      <c r="D278" s="22">
        <v>6.3908800000000001</v>
      </c>
      <c r="G278" t="s">
        <v>4169</v>
      </c>
      <c r="H278" t="str">
        <f t="shared" si="9"/>
        <v>2023-01-14 23:00:00</v>
      </c>
      <c r="I278" s="8">
        <f t="shared" si="10"/>
        <v>1380</v>
      </c>
      <c r="J278" s="23">
        <v>0.39036500000000002</v>
      </c>
    </row>
    <row r="279" spans="1:10" ht="19.5" customHeight="1" x14ac:dyDescent="0.35">
      <c r="A279" t="s">
        <v>4170</v>
      </c>
      <c r="B279" s="8">
        <v>1385</v>
      </c>
      <c r="C279" s="22">
        <v>6.1328120000000004</v>
      </c>
      <c r="D279" s="22">
        <v>6.3187670000000002</v>
      </c>
      <c r="G279" t="s">
        <v>4170</v>
      </c>
      <c r="H279" t="str">
        <f t="shared" si="9"/>
        <v>2023-01-14 23:05:00</v>
      </c>
      <c r="I279" s="8">
        <f t="shared" si="10"/>
        <v>1385</v>
      </c>
      <c r="J279" s="23">
        <v>0.38551000000000002</v>
      </c>
    </row>
    <row r="280" spans="1:10" ht="19.5" customHeight="1" x14ac:dyDescent="0.35">
      <c r="A280" t="s">
        <v>4171</v>
      </c>
      <c r="B280" s="8">
        <v>1390</v>
      </c>
      <c r="C280" s="22">
        <v>6.2662209999999998</v>
      </c>
      <c r="D280" s="22">
        <v>6.267188</v>
      </c>
      <c r="G280" t="s">
        <v>4171</v>
      </c>
      <c r="H280" t="str">
        <f t="shared" si="9"/>
        <v>2023-01-14 23:10:00</v>
      </c>
      <c r="I280" s="8">
        <f t="shared" si="10"/>
        <v>1390</v>
      </c>
      <c r="J280" s="23">
        <v>0.386407</v>
      </c>
    </row>
    <row r="281" spans="1:10" ht="19.5" customHeight="1" x14ac:dyDescent="0.35">
      <c r="A281" t="s">
        <v>4172</v>
      </c>
      <c r="B281" s="8">
        <v>1395</v>
      </c>
      <c r="C281" s="22">
        <v>5.936985</v>
      </c>
      <c r="D281" s="22">
        <v>6.2031749999999999</v>
      </c>
      <c r="G281" t="s">
        <v>4172</v>
      </c>
      <c r="H281" t="str">
        <f t="shared" si="9"/>
        <v>2023-01-14 23:15:00</v>
      </c>
      <c r="I281" s="8">
        <f t="shared" si="10"/>
        <v>1395</v>
      </c>
      <c r="J281" s="23">
        <v>0.38489299999999999</v>
      </c>
    </row>
    <row r="282" spans="1:10" ht="19.5" customHeight="1" x14ac:dyDescent="0.35">
      <c r="A282" t="s">
        <v>4173</v>
      </c>
      <c r="B282" s="8">
        <v>1400</v>
      </c>
      <c r="C282" s="22">
        <v>5.7139470000000001</v>
      </c>
      <c r="D282" s="22">
        <v>6.13096</v>
      </c>
      <c r="G282" t="s">
        <v>4173</v>
      </c>
      <c r="H282" t="str">
        <f t="shared" si="9"/>
        <v>2023-01-14 23:20:00</v>
      </c>
      <c r="I282" s="8">
        <f t="shared" si="10"/>
        <v>1400</v>
      </c>
      <c r="J282" s="23">
        <v>0.38328299999999998</v>
      </c>
    </row>
    <row r="283" spans="1:10" ht="19.5" customHeight="1" x14ac:dyDescent="0.35">
      <c r="A283" t="s">
        <v>4174</v>
      </c>
      <c r="B283" s="8">
        <v>1405</v>
      </c>
      <c r="C283" s="22">
        <v>5.8063130000000003</v>
      </c>
      <c r="D283" s="22">
        <v>6.0776690000000002</v>
      </c>
      <c r="G283" t="s">
        <v>4174</v>
      </c>
      <c r="H283" t="str">
        <f t="shared" si="9"/>
        <v>2023-01-14 23:25:00</v>
      </c>
      <c r="I283" s="8">
        <f t="shared" si="10"/>
        <v>1405</v>
      </c>
      <c r="J283" s="23">
        <v>0.37959700000000002</v>
      </c>
    </row>
    <row r="284" spans="1:10" ht="19.5" customHeight="1" x14ac:dyDescent="0.35">
      <c r="A284" t="s">
        <v>4175</v>
      </c>
      <c r="B284" s="8">
        <v>1410</v>
      </c>
      <c r="C284" s="22">
        <v>5.4774279999999997</v>
      </c>
      <c r="D284" s="22">
        <v>5.9979360000000002</v>
      </c>
      <c r="G284" t="s">
        <v>4175</v>
      </c>
      <c r="H284" t="str">
        <f t="shared" si="9"/>
        <v>2023-01-14 23:30:00</v>
      </c>
      <c r="I284" s="8">
        <f t="shared" si="10"/>
        <v>1410</v>
      </c>
      <c r="J284" s="23">
        <v>0.37860199999999999</v>
      </c>
    </row>
    <row r="285" spans="1:10" ht="19.5" customHeight="1" x14ac:dyDescent="0.35">
      <c r="A285" t="s">
        <v>4176</v>
      </c>
      <c r="B285" s="8">
        <v>1415</v>
      </c>
      <c r="C285" s="22">
        <v>5.578938</v>
      </c>
      <c r="D285" s="22">
        <v>5.942564</v>
      </c>
      <c r="G285" t="s">
        <v>4176</v>
      </c>
      <c r="H285" t="str">
        <f t="shared" si="9"/>
        <v>2023-01-14 23:35:00</v>
      </c>
      <c r="I285" s="8">
        <f t="shared" si="10"/>
        <v>1415</v>
      </c>
      <c r="J285" s="23">
        <v>0.37521199999999999</v>
      </c>
    </row>
    <row r="286" spans="1:10" ht="19.5" customHeight="1" x14ac:dyDescent="0.35">
      <c r="A286" t="s">
        <v>4177</v>
      </c>
      <c r="B286" s="8">
        <v>1420</v>
      </c>
      <c r="C286" s="22">
        <v>5.5220469999999997</v>
      </c>
      <c r="D286" s="22">
        <v>5.8768190000000002</v>
      </c>
      <c r="G286" t="s">
        <v>4177</v>
      </c>
      <c r="H286" t="str">
        <f t="shared" si="9"/>
        <v>2023-01-14 23:40:00</v>
      </c>
      <c r="I286" s="8">
        <f t="shared" si="10"/>
        <v>1420</v>
      </c>
      <c r="J286" s="23">
        <v>0.37275199999999997</v>
      </c>
    </row>
    <row r="287" spans="1:10" ht="19.5" customHeight="1" x14ac:dyDescent="0.35">
      <c r="A287" t="s">
        <v>4178</v>
      </c>
      <c r="B287" s="8">
        <v>1425</v>
      </c>
      <c r="C287" s="22">
        <v>5.4422639999999998</v>
      </c>
      <c r="D287" s="22">
        <v>5.831995</v>
      </c>
      <c r="G287" t="s">
        <v>4178</v>
      </c>
      <c r="H287" t="str">
        <f t="shared" si="9"/>
        <v>2023-01-14 23:45:00</v>
      </c>
      <c r="I287" s="8">
        <f t="shared" si="10"/>
        <v>1425</v>
      </c>
      <c r="J287" s="23">
        <v>0.36998599999999998</v>
      </c>
    </row>
    <row r="288" spans="1:10" ht="19.5" customHeight="1" x14ac:dyDescent="0.35">
      <c r="A288" t="s">
        <v>4179</v>
      </c>
      <c r="B288" s="8">
        <v>1430</v>
      </c>
      <c r="C288" s="22">
        <v>5.3282949999999998</v>
      </c>
      <c r="D288" s="22">
        <v>5.7375980000000002</v>
      </c>
      <c r="G288" t="s">
        <v>4179</v>
      </c>
      <c r="H288" t="str">
        <f t="shared" si="9"/>
        <v>2023-01-14 23:50:00</v>
      </c>
      <c r="I288" s="8">
        <f t="shared" si="10"/>
        <v>1430</v>
      </c>
      <c r="J288" s="23">
        <v>0.36473699999999998</v>
      </c>
    </row>
    <row r="289" spans="1:10" ht="19.5" customHeight="1" x14ac:dyDescent="0.35">
      <c r="A289" t="s">
        <v>4180</v>
      </c>
      <c r="B289" s="8">
        <v>1435</v>
      </c>
      <c r="C289" s="22">
        <v>5.3235659999999996</v>
      </c>
      <c r="D289" s="22">
        <v>5.68858</v>
      </c>
      <c r="G289" t="s">
        <v>4180</v>
      </c>
      <c r="H289" t="str">
        <f t="shared" si="9"/>
        <v>2023-01-14 23:55:00</v>
      </c>
      <c r="I289" s="8">
        <f t="shared" si="10"/>
        <v>1435</v>
      </c>
      <c r="J289" s="23">
        <v>0.365479</v>
      </c>
    </row>
    <row r="290" spans="1:10" ht="19.5" customHeight="1" x14ac:dyDescent="0.35">
      <c r="A290" t="s">
        <v>4181</v>
      </c>
      <c r="B290" s="8">
        <v>1440</v>
      </c>
      <c r="C290" s="22">
        <v>5.2017199999999999</v>
      </c>
      <c r="D290" s="22">
        <v>5.6514160000000002</v>
      </c>
      <c r="G290" t="s">
        <v>4181</v>
      </c>
      <c r="H290" t="str">
        <f t="shared" si="9"/>
        <v>2023-01-15 00:00:00</v>
      </c>
      <c r="I290" s="8">
        <f t="shared" si="10"/>
        <v>1440</v>
      </c>
      <c r="J290" s="23">
        <v>0.35930699999999999</v>
      </c>
    </row>
    <row r="291" spans="1:10" ht="19.5" customHeight="1" x14ac:dyDescent="0.35">
      <c r="A291" t="s">
        <v>4182</v>
      </c>
      <c r="B291" s="8">
        <v>1445</v>
      </c>
      <c r="C291" s="22">
        <v>5.1070120000000001</v>
      </c>
      <c r="D291" s="22">
        <v>5.5830489999999999</v>
      </c>
      <c r="G291" t="s">
        <v>4182</v>
      </c>
      <c r="H291" t="str">
        <f t="shared" si="9"/>
        <v>2023-01-15 00:05:00</v>
      </c>
      <c r="I291" s="8">
        <f t="shared" si="10"/>
        <v>1445</v>
      </c>
      <c r="J291" s="23">
        <v>0.35480400000000001</v>
      </c>
    </row>
    <row r="292" spans="1:10" ht="19.5" customHeight="1" x14ac:dyDescent="0.35">
      <c r="A292" t="s">
        <v>4183</v>
      </c>
      <c r="B292" s="8">
        <v>1450</v>
      </c>
      <c r="C292" s="22">
        <v>5.0906310000000001</v>
      </c>
      <c r="D292" s="22">
        <v>5.5332039999999996</v>
      </c>
      <c r="G292" t="s">
        <v>4183</v>
      </c>
      <c r="H292" t="str">
        <f t="shared" si="9"/>
        <v>2023-01-15 00:10:00</v>
      </c>
      <c r="I292" s="8">
        <f t="shared" si="10"/>
        <v>1450</v>
      </c>
      <c r="J292" s="23">
        <v>0.35271400000000003</v>
      </c>
    </row>
    <row r="293" spans="1:10" ht="19.5" customHeight="1" x14ac:dyDescent="0.35">
      <c r="A293" t="s">
        <v>4184</v>
      </c>
      <c r="B293" s="8">
        <v>1455</v>
      </c>
      <c r="C293" s="22">
        <v>4.9845649999999999</v>
      </c>
      <c r="D293" s="22">
        <v>5.4908159999999997</v>
      </c>
      <c r="G293" t="s">
        <v>4184</v>
      </c>
      <c r="H293" t="str">
        <f t="shared" si="9"/>
        <v>2023-01-15 00:15:00</v>
      </c>
      <c r="I293" s="8">
        <f t="shared" si="10"/>
        <v>1455</v>
      </c>
      <c r="J293" s="23">
        <v>0.35143200000000002</v>
      </c>
    </row>
    <row r="294" spans="1:10" ht="19.5" customHeight="1" x14ac:dyDescent="0.35">
      <c r="A294" t="s">
        <v>4185</v>
      </c>
      <c r="B294" s="8">
        <v>1460</v>
      </c>
      <c r="C294" s="22">
        <v>4.8172290000000002</v>
      </c>
      <c r="D294" s="22">
        <v>5.4152170000000002</v>
      </c>
      <c r="G294" t="s">
        <v>4185</v>
      </c>
      <c r="H294" t="str">
        <f t="shared" si="9"/>
        <v>2023-01-15 00:20:00</v>
      </c>
      <c r="I294" s="8">
        <f t="shared" si="10"/>
        <v>1460</v>
      </c>
      <c r="J294" s="23">
        <v>0.34754699999999999</v>
      </c>
    </row>
    <row r="295" spans="1:10" ht="19.5" customHeight="1" x14ac:dyDescent="0.35">
      <c r="A295" t="s">
        <v>4186</v>
      </c>
      <c r="B295" s="8">
        <v>1465</v>
      </c>
      <c r="C295" s="22">
        <v>4.8453739999999996</v>
      </c>
      <c r="D295" s="22">
        <v>5.372077</v>
      </c>
      <c r="G295" t="s">
        <v>4186</v>
      </c>
      <c r="H295" t="str">
        <f t="shared" si="9"/>
        <v>2023-01-15 00:25:00</v>
      </c>
      <c r="I295" s="8">
        <f t="shared" si="10"/>
        <v>1465</v>
      </c>
      <c r="J295" s="23">
        <v>0.34353600000000001</v>
      </c>
    </row>
    <row r="296" spans="1:10" ht="19.5" customHeight="1" x14ac:dyDescent="0.35">
      <c r="A296" t="s">
        <v>4187</v>
      </c>
      <c r="B296" s="8">
        <v>1470</v>
      </c>
      <c r="C296" s="22">
        <v>4.7700120000000004</v>
      </c>
      <c r="D296" s="22">
        <v>5.3218290000000001</v>
      </c>
      <c r="G296" t="s">
        <v>4187</v>
      </c>
      <c r="H296" t="str">
        <f t="shared" si="9"/>
        <v>2023-01-15 00:30:00</v>
      </c>
      <c r="I296" s="8">
        <f t="shared" si="10"/>
        <v>1470</v>
      </c>
      <c r="J296" s="23">
        <v>0.34000900000000001</v>
      </c>
    </row>
    <row r="297" spans="1:10" ht="19.5" customHeight="1" x14ac:dyDescent="0.35">
      <c r="A297" t="s">
        <v>4188</v>
      </c>
      <c r="B297" s="8">
        <v>1475</v>
      </c>
      <c r="C297" s="22">
        <v>4.7482100000000003</v>
      </c>
      <c r="D297" s="22">
        <v>5.277749</v>
      </c>
      <c r="G297" t="s">
        <v>4188</v>
      </c>
      <c r="H297" t="str">
        <f t="shared" si="9"/>
        <v>2023-01-15 00:35:00</v>
      </c>
      <c r="I297" s="8">
        <f t="shared" si="10"/>
        <v>1475</v>
      </c>
      <c r="J297" s="23">
        <v>0.33368500000000001</v>
      </c>
    </row>
    <row r="298" spans="1:10" ht="19.5" customHeight="1" x14ac:dyDescent="0.35">
      <c r="A298" t="s">
        <v>4189</v>
      </c>
      <c r="B298" s="8">
        <v>1480</v>
      </c>
      <c r="C298" s="22">
        <v>4.636171</v>
      </c>
      <c r="D298" s="22">
        <v>5.2277800000000001</v>
      </c>
      <c r="G298" t="s">
        <v>4189</v>
      </c>
      <c r="H298" t="str">
        <f t="shared" si="9"/>
        <v>2023-01-15 00:40:00</v>
      </c>
      <c r="I298" s="8">
        <f t="shared" si="10"/>
        <v>1480</v>
      </c>
      <c r="J298" s="23">
        <v>0.33326800000000001</v>
      </c>
    </row>
    <row r="299" spans="1:10" ht="19.5" customHeight="1" x14ac:dyDescent="0.35">
      <c r="A299" t="s">
        <v>4190</v>
      </c>
      <c r="B299" s="8">
        <v>1485</v>
      </c>
      <c r="C299" s="22">
        <v>4.6563699999999999</v>
      </c>
      <c r="D299" s="22">
        <v>5.2163779999999997</v>
      </c>
      <c r="G299" t="s">
        <v>4190</v>
      </c>
      <c r="H299" t="str">
        <f t="shared" si="9"/>
        <v>2023-01-15 00:45:00</v>
      </c>
      <c r="I299" s="8">
        <f t="shared" si="10"/>
        <v>1485</v>
      </c>
      <c r="J299" s="23">
        <v>0.33152999999999999</v>
      </c>
    </row>
    <row r="300" spans="1:10" ht="19.5" customHeight="1" x14ac:dyDescent="0.35">
      <c r="A300" t="s">
        <v>4191</v>
      </c>
      <c r="B300" s="8">
        <v>1490</v>
      </c>
      <c r="C300" s="22">
        <v>4.5711779999999997</v>
      </c>
      <c r="D300" s="22">
        <v>5.1897229999999999</v>
      </c>
      <c r="G300" t="s">
        <v>4191</v>
      </c>
      <c r="H300" t="str">
        <f t="shared" si="9"/>
        <v>2023-01-15 00:50:00</v>
      </c>
      <c r="I300" s="8">
        <f t="shared" si="10"/>
        <v>1490</v>
      </c>
      <c r="J300" s="23">
        <v>0.32839800000000002</v>
      </c>
    </row>
    <row r="301" spans="1:10" ht="19.5" customHeight="1" x14ac:dyDescent="0.35">
      <c r="A301" t="s">
        <v>4192</v>
      </c>
      <c r="B301" s="8">
        <v>1495</v>
      </c>
      <c r="C301" s="22">
        <v>4.5635349999999999</v>
      </c>
      <c r="D301" s="22">
        <v>5.1540980000000003</v>
      </c>
      <c r="G301" t="s">
        <v>4192</v>
      </c>
      <c r="H301" t="str">
        <f t="shared" si="9"/>
        <v>2023-01-15 00:55:00</v>
      </c>
      <c r="I301" s="8">
        <f t="shared" si="10"/>
        <v>1495</v>
      </c>
      <c r="J301" s="23">
        <v>0.325017</v>
      </c>
    </row>
    <row r="302" spans="1:10" ht="19.5" customHeight="1" x14ac:dyDescent="0.35">
      <c r="A302" t="s">
        <v>4193</v>
      </c>
      <c r="B302" s="8">
        <v>1500</v>
      </c>
      <c r="C302" s="22">
        <v>4.6050579999999997</v>
      </c>
      <c r="D302" s="22">
        <v>5.122878</v>
      </c>
      <c r="G302" t="s">
        <v>4193</v>
      </c>
      <c r="H302" t="str">
        <f t="shared" si="9"/>
        <v>2023-01-15 01:00:00</v>
      </c>
      <c r="I302" s="8">
        <f t="shared" si="10"/>
        <v>1500</v>
      </c>
      <c r="J302" s="23">
        <v>0.32245600000000002</v>
      </c>
    </row>
    <row r="303" spans="1:10" ht="19.5" customHeight="1" x14ac:dyDescent="0.35">
      <c r="A303" t="s">
        <v>4194</v>
      </c>
      <c r="B303" s="8">
        <v>1505</v>
      </c>
      <c r="C303" s="22">
        <v>4.327477</v>
      </c>
      <c r="D303" s="22">
        <v>5.0986190000000002</v>
      </c>
      <c r="G303" t="s">
        <v>4194</v>
      </c>
      <c r="H303" t="str">
        <f t="shared" si="9"/>
        <v>2023-01-15 01:05:00</v>
      </c>
      <c r="I303" s="8">
        <f t="shared" si="10"/>
        <v>1505</v>
      </c>
      <c r="J303" s="23">
        <v>0.320214</v>
      </c>
    </row>
    <row r="304" spans="1:10" ht="19.5" customHeight="1" x14ac:dyDescent="0.35">
      <c r="A304" t="s">
        <v>4195</v>
      </c>
      <c r="B304" s="8">
        <v>1510</v>
      </c>
      <c r="C304" s="22">
        <v>4.426685</v>
      </c>
      <c r="D304" s="22">
        <v>5.0648759999999999</v>
      </c>
      <c r="G304" t="s">
        <v>4195</v>
      </c>
      <c r="H304" t="str">
        <f t="shared" si="9"/>
        <v>2023-01-15 01:10:00</v>
      </c>
      <c r="I304" s="8">
        <f t="shared" si="10"/>
        <v>1510</v>
      </c>
      <c r="J304" s="23">
        <v>0.31008599999999997</v>
      </c>
    </row>
    <row r="305" spans="1:10" ht="19.5" customHeight="1" x14ac:dyDescent="0.35">
      <c r="A305" t="s">
        <v>4196</v>
      </c>
      <c r="B305" s="8">
        <v>1515</v>
      </c>
      <c r="C305" s="22">
        <v>4.4649070000000002</v>
      </c>
      <c r="D305" s="22">
        <v>5.0439819999999997</v>
      </c>
      <c r="G305" t="s">
        <v>4196</v>
      </c>
      <c r="H305" t="str">
        <f t="shared" si="9"/>
        <v>2023-01-15 01:15:00</v>
      </c>
      <c r="I305" s="8">
        <f t="shared" si="10"/>
        <v>1515</v>
      </c>
      <c r="J305" s="23">
        <v>0.31024299999999999</v>
      </c>
    </row>
    <row r="306" spans="1:10" ht="19.5" customHeight="1" x14ac:dyDescent="0.35">
      <c r="A306" t="s">
        <v>4197</v>
      </c>
      <c r="B306" s="8">
        <v>1520</v>
      </c>
      <c r="C306" s="22">
        <v>4.3616659999999996</v>
      </c>
      <c r="D306" s="22">
        <v>5.0208979999999999</v>
      </c>
      <c r="G306" t="s">
        <v>4197</v>
      </c>
      <c r="H306" t="str">
        <f t="shared" si="9"/>
        <v>2023-01-15 01:20:00</v>
      </c>
      <c r="I306" s="8">
        <f t="shared" si="10"/>
        <v>1520</v>
      </c>
      <c r="J306" s="23">
        <v>0.30749900000000002</v>
      </c>
    </row>
    <row r="307" spans="1:10" ht="19.5" customHeight="1" x14ac:dyDescent="0.35">
      <c r="A307" t="s">
        <v>4198</v>
      </c>
      <c r="B307" s="8">
        <v>1525</v>
      </c>
      <c r="C307" s="22">
        <v>4.4619499999999999</v>
      </c>
      <c r="D307" s="22">
        <v>5.002294</v>
      </c>
      <c r="G307" t="s">
        <v>4198</v>
      </c>
      <c r="H307" t="str">
        <f t="shared" si="9"/>
        <v>2023-01-15 01:25:00</v>
      </c>
      <c r="I307" s="8">
        <f t="shared" si="10"/>
        <v>1525</v>
      </c>
      <c r="J307" s="23">
        <v>0.305118</v>
      </c>
    </row>
    <row r="308" spans="1:10" ht="19.5" customHeight="1" x14ac:dyDescent="0.35">
      <c r="A308" t="s">
        <v>4199</v>
      </c>
      <c r="B308" s="8">
        <v>1530</v>
      </c>
      <c r="C308" s="22">
        <v>4.4210830000000003</v>
      </c>
      <c r="D308" s="22">
        <v>4.9853889999999996</v>
      </c>
      <c r="G308" t="s">
        <v>4199</v>
      </c>
      <c r="H308" t="str">
        <f t="shared" si="9"/>
        <v>2023-01-15 01:30:00</v>
      </c>
      <c r="I308" s="8">
        <f t="shared" si="10"/>
        <v>1530</v>
      </c>
      <c r="J308" s="23">
        <v>0.304232</v>
      </c>
    </row>
    <row r="309" spans="1:10" ht="19.5" customHeight="1" x14ac:dyDescent="0.35">
      <c r="A309" t="s">
        <v>4200</v>
      </c>
      <c r="B309" s="8">
        <v>1535</v>
      </c>
      <c r="C309" s="22">
        <v>4.4774789999999998</v>
      </c>
      <c r="D309" s="22">
        <v>4.9574860000000003</v>
      </c>
      <c r="G309" t="s">
        <v>4200</v>
      </c>
      <c r="H309" t="str">
        <f t="shared" si="9"/>
        <v>2023-01-15 01:35:00</v>
      </c>
      <c r="I309" s="8">
        <f t="shared" si="10"/>
        <v>1535</v>
      </c>
      <c r="J309" s="23">
        <v>0.301931</v>
      </c>
    </row>
    <row r="310" spans="1:10" ht="19.5" customHeight="1" x14ac:dyDescent="0.35">
      <c r="A310" t="s">
        <v>4201</v>
      </c>
      <c r="B310" s="8">
        <v>1540</v>
      </c>
      <c r="C310" s="22">
        <v>4.2674810000000001</v>
      </c>
      <c r="D310" s="22">
        <v>4.9388810000000003</v>
      </c>
      <c r="G310" t="s">
        <v>4201</v>
      </c>
      <c r="H310" t="str">
        <f t="shared" si="9"/>
        <v>2023-01-15 01:40:00</v>
      </c>
      <c r="I310" s="8">
        <f t="shared" si="10"/>
        <v>1540</v>
      </c>
      <c r="J310" s="23">
        <v>0.301622</v>
      </c>
    </row>
    <row r="311" spans="1:10" ht="19.5" customHeight="1" x14ac:dyDescent="0.35">
      <c r="A311" t="s">
        <v>4202</v>
      </c>
      <c r="B311" s="8">
        <v>1545</v>
      </c>
      <c r="C311" s="22">
        <v>4.2603559999999998</v>
      </c>
      <c r="D311" s="22">
        <v>4.918965</v>
      </c>
      <c r="G311" t="s">
        <v>4202</v>
      </c>
      <c r="H311" t="str">
        <f t="shared" si="9"/>
        <v>2023-01-15 01:45:00</v>
      </c>
      <c r="I311" s="8">
        <f t="shared" si="10"/>
        <v>1545</v>
      </c>
      <c r="J311" s="23">
        <v>0.29837999999999998</v>
      </c>
    </row>
    <row r="312" spans="1:10" ht="19.5" customHeight="1" x14ac:dyDescent="0.35">
      <c r="A312" t="s">
        <v>4203</v>
      </c>
      <c r="B312" s="8">
        <v>1550</v>
      </c>
      <c r="C312" s="22">
        <v>4.4183269999999997</v>
      </c>
      <c r="D312" s="22">
        <v>4.9103760000000003</v>
      </c>
      <c r="G312" t="s">
        <v>4203</v>
      </c>
      <c r="H312" t="str">
        <f t="shared" si="9"/>
        <v>2023-01-15 01:50:00</v>
      </c>
      <c r="I312" s="8">
        <f t="shared" si="10"/>
        <v>1550</v>
      </c>
      <c r="J312" s="23">
        <v>0.29696099999999997</v>
      </c>
    </row>
    <row r="313" spans="1:10" ht="19.5" customHeight="1" x14ac:dyDescent="0.35">
      <c r="A313" t="s">
        <v>4204</v>
      </c>
      <c r="B313" s="8">
        <v>1555</v>
      </c>
      <c r="C313" s="22">
        <v>4.3800179999999997</v>
      </c>
      <c r="D313" s="22">
        <v>4.8916009999999996</v>
      </c>
      <c r="G313" t="s">
        <v>4204</v>
      </c>
      <c r="H313" t="str">
        <f t="shared" si="9"/>
        <v>2023-01-15 01:55:00</v>
      </c>
      <c r="I313" s="8">
        <f t="shared" si="10"/>
        <v>1555</v>
      </c>
      <c r="J313" s="23">
        <v>0.29372700000000002</v>
      </c>
    </row>
    <row r="314" spans="1:10" ht="19.5" customHeight="1" x14ac:dyDescent="0.35">
      <c r="A314" t="s">
        <v>4205</v>
      </c>
      <c r="B314" s="8">
        <v>1560</v>
      </c>
      <c r="C314" s="22">
        <v>4.3507199999999999</v>
      </c>
      <c r="D314" s="22">
        <v>4.8680339999999998</v>
      </c>
      <c r="G314" t="s">
        <v>4205</v>
      </c>
      <c r="H314" t="str">
        <f t="shared" si="9"/>
        <v>2023-01-15 02:00:00</v>
      </c>
      <c r="I314" s="8">
        <f t="shared" si="10"/>
        <v>1560</v>
      </c>
      <c r="J314" s="23">
        <v>0.29461999999999999</v>
      </c>
    </row>
    <row r="315" spans="1:10" ht="19.5" customHeight="1" x14ac:dyDescent="0.35">
      <c r="A315" t="s">
        <v>4206</v>
      </c>
      <c r="B315" s="8">
        <v>1565</v>
      </c>
      <c r="C315" s="22">
        <v>4.2934619999999999</v>
      </c>
      <c r="D315" s="22">
        <v>4.8586989999999997</v>
      </c>
      <c r="G315" t="s">
        <v>4206</v>
      </c>
      <c r="H315" t="str">
        <f t="shared" si="9"/>
        <v>2023-01-15 02:05:00</v>
      </c>
      <c r="I315" s="8">
        <f t="shared" si="10"/>
        <v>1565</v>
      </c>
      <c r="J315" s="23">
        <v>0.29278100000000001</v>
      </c>
    </row>
    <row r="316" spans="1:10" ht="19.5" customHeight="1" x14ac:dyDescent="0.35">
      <c r="A316" t="s">
        <v>4207</v>
      </c>
      <c r="B316" s="8">
        <v>1570</v>
      </c>
      <c r="C316" s="22">
        <v>4.2605639999999996</v>
      </c>
      <c r="D316" s="22">
        <v>4.8362999999999996</v>
      </c>
      <c r="G316" t="s">
        <v>4207</v>
      </c>
      <c r="H316" t="str">
        <f t="shared" si="9"/>
        <v>2023-01-15 02:10:00</v>
      </c>
      <c r="I316" s="8">
        <f t="shared" si="10"/>
        <v>1570</v>
      </c>
      <c r="J316" s="23">
        <v>0.29060799999999998</v>
      </c>
    </row>
    <row r="317" spans="1:10" ht="19.5" customHeight="1" x14ac:dyDescent="0.35">
      <c r="A317" t="s">
        <v>4208</v>
      </c>
      <c r="B317" s="8">
        <v>1575</v>
      </c>
      <c r="C317" s="22">
        <v>4.2607590000000002</v>
      </c>
      <c r="D317" s="22">
        <v>4.8222110000000002</v>
      </c>
      <c r="G317" t="s">
        <v>4208</v>
      </c>
      <c r="H317" t="str">
        <f t="shared" si="9"/>
        <v>2023-01-15 02:15:00</v>
      </c>
      <c r="I317" s="8">
        <f t="shared" si="10"/>
        <v>1575</v>
      </c>
      <c r="J317" s="23">
        <v>0.28922700000000001</v>
      </c>
    </row>
    <row r="318" spans="1:10" ht="19.5" customHeight="1" x14ac:dyDescent="0.35">
      <c r="A318" t="s">
        <v>4209</v>
      </c>
      <c r="B318" s="8">
        <v>1580</v>
      </c>
      <c r="C318" s="22">
        <v>4.2565020000000002</v>
      </c>
      <c r="D318" s="22">
        <v>4.8125479999999996</v>
      </c>
      <c r="G318" t="s">
        <v>4209</v>
      </c>
      <c r="H318" t="str">
        <f t="shared" si="9"/>
        <v>2023-01-15 02:20:00</v>
      </c>
      <c r="I318" s="8">
        <f t="shared" si="10"/>
        <v>1580</v>
      </c>
      <c r="J318" s="23">
        <v>0.285547</v>
      </c>
    </row>
    <row r="319" spans="1:10" ht="19.5" customHeight="1" x14ac:dyDescent="0.35">
      <c r="A319" t="s">
        <v>4210</v>
      </c>
      <c r="B319" s="8">
        <v>1585</v>
      </c>
      <c r="C319" s="22">
        <v>4.2001419999999996</v>
      </c>
      <c r="D319" s="22">
        <v>4.807588</v>
      </c>
      <c r="G319" t="s">
        <v>4210</v>
      </c>
      <c r="H319" t="str">
        <f t="shared" si="9"/>
        <v>2023-01-15 02:25:00</v>
      </c>
      <c r="I319" s="8">
        <f t="shared" si="10"/>
        <v>1585</v>
      </c>
      <c r="J319" s="23">
        <v>0.28477799999999998</v>
      </c>
    </row>
    <row r="320" spans="1:10" ht="19.5" customHeight="1" x14ac:dyDescent="0.35">
      <c r="A320" t="s">
        <v>4211</v>
      </c>
      <c r="B320" s="8">
        <v>1590</v>
      </c>
      <c r="C320" s="22">
        <v>4.2199450000000001</v>
      </c>
      <c r="D320" s="22">
        <v>4.7869619999999999</v>
      </c>
      <c r="G320" t="s">
        <v>4211</v>
      </c>
      <c r="H320" t="str">
        <f t="shared" si="9"/>
        <v>2023-01-15 02:30:00</v>
      </c>
      <c r="I320" s="8">
        <f t="shared" si="10"/>
        <v>1590</v>
      </c>
      <c r="J320" s="23">
        <v>0.28494199999999997</v>
      </c>
    </row>
    <row r="321" spans="1:10" ht="19.5" customHeight="1" x14ac:dyDescent="0.35">
      <c r="A321" t="s">
        <v>4212</v>
      </c>
      <c r="B321" s="8">
        <v>1595</v>
      </c>
      <c r="C321" s="22">
        <v>4.0945260000000001</v>
      </c>
      <c r="D321" s="22">
        <v>4.7713549999999998</v>
      </c>
      <c r="G321" t="s">
        <v>4212</v>
      </c>
      <c r="H321" t="str">
        <f t="shared" si="9"/>
        <v>2023-01-15 02:35:00</v>
      </c>
      <c r="I321" s="8">
        <f t="shared" si="10"/>
        <v>1595</v>
      </c>
      <c r="J321" s="23">
        <v>0.28103</v>
      </c>
    </row>
    <row r="322" spans="1:10" ht="19.5" customHeight="1" x14ac:dyDescent="0.35">
      <c r="A322" t="s">
        <v>4213</v>
      </c>
      <c r="B322" s="8">
        <v>1600</v>
      </c>
      <c r="C322" s="22">
        <v>4.0912550000000003</v>
      </c>
      <c r="D322" s="22">
        <v>4.7575390000000004</v>
      </c>
      <c r="G322" t="s">
        <v>4213</v>
      </c>
      <c r="H322" t="str">
        <f t="shared" ref="H322:H385" si="11">SUBSTITUTE(G322,"T"," ")</f>
        <v>2023-01-15 02:40:00</v>
      </c>
      <c r="I322" s="8">
        <f t="shared" si="10"/>
        <v>1600</v>
      </c>
      <c r="J322" s="23">
        <v>0.280885</v>
      </c>
    </row>
    <row r="323" spans="1:10" ht="19.5" customHeight="1" x14ac:dyDescent="0.35">
      <c r="A323" t="s">
        <v>4214</v>
      </c>
      <c r="B323" s="8">
        <v>1605</v>
      </c>
      <c r="C323" s="22">
        <v>4.0871930000000001</v>
      </c>
      <c r="D323" s="22">
        <v>4.7396609999999999</v>
      </c>
      <c r="G323" t="s">
        <v>4214</v>
      </c>
      <c r="H323" t="str">
        <f t="shared" si="11"/>
        <v>2023-01-15 02:45:00</v>
      </c>
      <c r="I323" s="8">
        <f t="shared" ref="I323:I386" si="12">DAY(H323-$H$2)*24*60 + HOUR(H323-$H$2)*60 + MINUTE(H323-$H$2) + SECOND(H323-$H$2)/60</f>
        <v>1605</v>
      </c>
      <c r="J323" s="23">
        <v>0.28085100000000002</v>
      </c>
    </row>
    <row r="324" spans="1:10" ht="19.5" customHeight="1" x14ac:dyDescent="0.35">
      <c r="A324" t="s">
        <v>4215</v>
      </c>
      <c r="B324" s="8">
        <v>1610</v>
      </c>
      <c r="C324" s="22">
        <v>4.092225</v>
      </c>
      <c r="D324" s="22">
        <v>4.7263169999999999</v>
      </c>
      <c r="G324" t="s">
        <v>4215</v>
      </c>
      <c r="H324" t="str">
        <f t="shared" si="11"/>
        <v>2023-01-15 02:50:00</v>
      </c>
      <c r="I324" s="8">
        <f t="shared" si="12"/>
        <v>1610</v>
      </c>
      <c r="J324" s="23">
        <v>0.27603899999999998</v>
      </c>
    </row>
    <row r="325" spans="1:10" ht="19.5" customHeight="1" x14ac:dyDescent="0.35">
      <c r="A325" t="s">
        <v>4216</v>
      </c>
      <c r="B325" s="8">
        <v>1615</v>
      </c>
      <c r="C325" s="22">
        <v>4.0922530000000004</v>
      </c>
      <c r="D325" s="22">
        <v>4.6902569999999999</v>
      </c>
      <c r="G325" t="s">
        <v>4216</v>
      </c>
      <c r="H325" t="str">
        <f t="shared" si="11"/>
        <v>2023-01-15 02:55:00</v>
      </c>
      <c r="I325" s="8">
        <f t="shared" si="12"/>
        <v>1615</v>
      </c>
      <c r="J325" s="23">
        <v>0.27496999999999999</v>
      </c>
    </row>
    <row r="326" spans="1:10" ht="19.5" customHeight="1" x14ac:dyDescent="0.35">
      <c r="A326" t="s">
        <v>4217</v>
      </c>
      <c r="B326" s="8">
        <v>1620</v>
      </c>
      <c r="C326" s="22">
        <v>4.1506800000000004</v>
      </c>
      <c r="D326" s="22">
        <v>4.68363</v>
      </c>
      <c r="G326" t="s">
        <v>4217</v>
      </c>
      <c r="H326" t="str">
        <f t="shared" si="11"/>
        <v>2023-01-15 03:00:00</v>
      </c>
      <c r="I326" s="8">
        <f t="shared" si="12"/>
        <v>1620</v>
      </c>
      <c r="J326" s="23">
        <v>0.27276499999999998</v>
      </c>
    </row>
    <row r="327" spans="1:10" ht="19.5" customHeight="1" x14ac:dyDescent="0.35">
      <c r="A327" t="s">
        <v>4218</v>
      </c>
      <c r="B327" s="8">
        <v>1625</v>
      </c>
      <c r="C327" s="22">
        <v>4.1000829999999997</v>
      </c>
      <c r="D327" s="22">
        <v>4.657451</v>
      </c>
      <c r="G327" t="s">
        <v>4218</v>
      </c>
      <c r="H327" t="str">
        <f t="shared" si="11"/>
        <v>2023-01-15 03:05:00</v>
      </c>
      <c r="I327" s="8">
        <f t="shared" si="12"/>
        <v>1625</v>
      </c>
      <c r="J327" s="23">
        <v>0.26936900000000003</v>
      </c>
    </row>
    <row r="328" spans="1:10" ht="19.5" customHeight="1" x14ac:dyDescent="0.35">
      <c r="A328" t="s">
        <v>4219</v>
      </c>
      <c r="B328" s="8">
        <v>1630</v>
      </c>
      <c r="C328" s="22">
        <v>4.0544840000000004</v>
      </c>
      <c r="D328" s="22">
        <v>4.6473870000000002</v>
      </c>
      <c r="G328" t="s">
        <v>4219</v>
      </c>
      <c r="H328" t="str">
        <f t="shared" si="11"/>
        <v>2023-01-15 03:10:00</v>
      </c>
      <c r="I328" s="8">
        <f t="shared" si="12"/>
        <v>1630</v>
      </c>
      <c r="J328" s="23">
        <v>0.26861000000000002</v>
      </c>
    </row>
    <row r="329" spans="1:10" ht="19.5" customHeight="1" x14ac:dyDescent="0.35">
      <c r="A329" t="s">
        <v>4220</v>
      </c>
      <c r="B329" s="8">
        <v>1635</v>
      </c>
      <c r="C329" s="22">
        <v>4.0492020000000002</v>
      </c>
      <c r="D329" s="22">
        <v>4.6251170000000004</v>
      </c>
      <c r="G329" t="s">
        <v>4220</v>
      </c>
      <c r="H329" t="str">
        <f t="shared" si="11"/>
        <v>2023-01-15 03:15:00</v>
      </c>
      <c r="I329" s="8">
        <f t="shared" si="12"/>
        <v>1635</v>
      </c>
      <c r="J329" s="23">
        <v>0.26527600000000001</v>
      </c>
    </row>
    <row r="330" spans="1:10" ht="19.5" customHeight="1" x14ac:dyDescent="0.35">
      <c r="A330" t="s">
        <v>4221</v>
      </c>
      <c r="B330" s="8">
        <v>1640</v>
      </c>
      <c r="C330" s="22">
        <v>3.9875949999999998</v>
      </c>
      <c r="D330" s="22">
        <v>4.6108409999999997</v>
      </c>
      <c r="G330" t="s">
        <v>4221</v>
      </c>
      <c r="H330" t="str">
        <f t="shared" si="11"/>
        <v>2023-01-15 03:20:00</v>
      </c>
      <c r="I330" s="8">
        <f t="shared" si="12"/>
        <v>1640</v>
      </c>
      <c r="J330" s="23">
        <v>0.26254300000000003</v>
      </c>
    </row>
    <row r="331" spans="1:10" ht="19.5" customHeight="1" x14ac:dyDescent="0.35">
      <c r="A331" t="s">
        <v>4222</v>
      </c>
      <c r="B331" s="8">
        <v>1645</v>
      </c>
      <c r="C331" s="22">
        <v>3.9295300000000002</v>
      </c>
      <c r="D331" s="22">
        <v>4.5807320000000002</v>
      </c>
      <c r="G331" t="s">
        <v>4222</v>
      </c>
      <c r="H331" t="str">
        <f t="shared" si="11"/>
        <v>2023-01-15 03:25:00</v>
      </c>
      <c r="I331" s="8">
        <f t="shared" si="12"/>
        <v>1645</v>
      </c>
      <c r="J331" s="23">
        <v>0.25913199999999997</v>
      </c>
    </row>
    <row r="332" spans="1:10" ht="19.5" customHeight="1" x14ac:dyDescent="0.35">
      <c r="A332" t="s">
        <v>4223</v>
      </c>
      <c r="B332" s="8">
        <v>1650</v>
      </c>
      <c r="C332" s="22">
        <v>3.9007589999999999</v>
      </c>
      <c r="D332" s="22">
        <v>4.5651820000000001</v>
      </c>
      <c r="G332" t="s">
        <v>4223</v>
      </c>
      <c r="H332" t="str">
        <f t="shared" si="11"/>
        <v>2023-01-15 03:30:00</v>
      </c>
      <c r="I332" s="8">
        <f t="shared" si="12"/>
        <v>1650</v>
      </c>
      <c r="J332" s="23">
        <v>0.25720700000000002</v>
      </c>
    </row>
    <row r="333" spans="1:10" ht="19.5" customHeight="1" x14ac:dyDescent="0.35">
      <c r="A333" t="s">
        <v>4224</v>
      </c>
      <c r="B333" s="8">
        <v>1655</v>
      </c>
      <c r="C333" s="22">
        <v>3.851518</v>
      </c>
      <c r="D333" s="22">
        <v>4.5594429999999999</v>
      </c>
      <c r="G333" t="s">
        <v>4224</v>
      </c>
      <c r="H333" t="str">
        <f t="shared" si="11"/>
        <v>2023-01-15 03:35:00</v>
      </c>
      <c r="I333" s="8">
        <f t="shared" si="12"/>
        <v>1655</v>
      </c>
      <c r="J333" s="23">
        <v>0.25475999999999999</v>
      </c>
    </row>
    <row r="334" spans="1:10" ht="19.5" customHeight="1" x14ac:dyDescent="0.35">
      <c r="A334" t="s">
        <v>4225</v>
      </c>
      <c r="B334" s="8">
        <v>1660</v>
      </c>
      <c r="C334" s="22">
        <v>3.9043960000000002</v>
      </c>
      <c r="D334" s="22">
        <v>4.527355</v>
      </c>
      <c r="G334" t="s">
        <v>4225</v>
      </c>
      <c r="H334" t="str">
        <f t="shared" si="11"/>
        <v>2023-01-15 03:40:00</v>
      </c>
      <c r="I334" s="8">
        <f t="shared" si="12"/>
        <v>1660</v>
      </c>
      <c r="J334" s="23">
        <v>0.25211</v>
      </c>
    </row>
    <row r="335" spans="1:10" ht="19.5" customHeight="1" x14ac:dyDescent="0.35">
      <c r="A335" t="s">
        <v>4226</v>
      </c>
      <c r="B335" s="8">
        <v>1665</v>
      </c>
      <c r="C335" s="22">
        <v>3.9263050000000002</v>
      </c>
      <c r="D335" s="22">
        <v>4.5147899999999996</v>
      </c>
      <c r="G335" t="s">
        <v>4226</v>
      </c>
      <c r="H335" t="str">
        <f t="shared" si="11"/>
        <v>2023-01-15 03:45:00</v>
      </c>
      <c r="I335" s="8">
        <f t="shared" si="12"/>
        <v>1665</v>
      </c>
      <c r="J335" s="23">
        <v>0.25101699999999999</v>
      </c>
    </row>
    <row r="336" spans="1:10" ht="19.5" customHeight="1" x14ac:dyDescent="0.35">
      <c r="A336" t="s">
        <v>4227</v>
      </c>
      <c r="B336" s="8">
        <v>1670</v>
      </c>
      <c r="C336" s="22">
        <v>3.8423929999999999</v>
      </c>
      <c r="D336" s="22">
        <v>4.4921990000000003</v>
      </c>
      <c r="G336" t="s">
        <v>4227</v>
      </c>
      <c r="H336" t="str">
        <f t="shared" si="11"/>
        <v>2023-01-15 03:50:00</v>
      </c>
      <c r="I336" s="8">
        <f t="shared" si="12"/>
        <v>1670</v>
      </c>
      <c r="J336" s="23">
        <v>0.24777299999999999</v>
      </c>
    </row>
    <row r="337" spans="1:10" ht="19.5" customHeight="1" x14ac:dyDescent="0.35">
      <c r="A337" t="s">
        <v>4228</v>
      </c>
      <c r="B337" s="8">
        <v>1675</v>
      </c>
      <c r="C337" s="22">
        <v>3.7885770000000001</v>
      </c>
      <c r="D337" s="22">
        <v>4.4649380000000001</v>
      </c>
      <c r="G337" t="s">
        <v>4228</v>
      </c>
      <c r="H337" t="str">
        <f t="shared" si="11"/>
        <v>2023-01-15 03:55:00</v>
      </c>
      <c r="I337" s="8">
        <f t="shared" si="12"/>
        <v>1675</v>
      </c>
      <c r="J337" s="23">
        <v>0.246003</v>
      </c>
    </row>
    <row r="338" spans="1:10" ht="19.5" customHeight="1" x14ac:dyDescent="0.35">
      <c r="A338" t="s">
        <v>4229</v>
      </c>
      <c r="B338" s="8">
        <v>1680</v>
      </c>
      <c r="C338" s="22">
        <v>3.748208</v>
      </c>
      <c r="D338" s="22">
        <v>4.4386770000000002</v>
      </c>
      <c r="G338" t="s">
        <v>4229</v>
      </c>
      <c r="H338" t="str">
        <f t="shared" si="11"/>
        <v>2023-01-15 04:00:00</v>
      </c>
      <c r="I338" s="8">
        <f t="shared" si="12"/>
        <v>1680</v>
      </c>
      <c r="J338" s="23">
        <v>0.24354999999999999</v>
      </c>
    </row>
    <row r="339" spans="1:10" ht="19.5" customHeight="1" x14ac:dyDescent="0.35">
      <c r="A339" t="s">
        <v>4230</v>
      </c>
      <c r="B339" s="8">
        <v>1685</v>
      </c>
      <c r="C339" s="22">
        <v>3.794807</v>
      </c>
      <c r="D339" s="22">
        <v>4.4242049999999997</v>
      </c>
      <c r="G339" t="s">
        <v>4230</v>
      </c>
      <c r="H339" t="str">
        <f t="shared" si="11"/>
        <v>2023-01-15 04:05:00</v>
      </c>
      <c r="I339" s="8">
        <f t="shared" si="12"/>
        <v>1685</v>
      </c>
      <c r="J339" s="23">
        <v>0.24037700000000001</v>
      </c>
    </row>
    <row r="340" spans="1:10" ht="19.5" customHeight="1" x14ac:dyDescent="0.35">
      <c r="A340" t="s">
        <v>4231</v>
      </c>
      <c r="B340" s="8">
        <v>1690</v>
      </c>
      <c r="C340" s="22">
        <v>3.6992250000000002</v>
      </c>
      <c r="D340" s="22">
        <v>4.3855570000000004</v>
      </c>
      <c r="G340" t="s">
        <v>4231</v>
      </c>
      <c r="H340" t="str">
        <f t="shared" si="11"/>
        <v>2023-01-15 04:10:00</v>
      </c>
      <c r="I340" s="8">
        <f t="shared" si="12"/>
        <v>1690</v>
      </c>
      <c r="J340" s="23">
        <v>0.23883099999999999</v>
      </c>
    </row>
    <row r="341" spans="1:10" ht="19.5" customHeight="1" x14ac:dyDescent="0.35">
      <c r="A341" t="s">
        <v>4232</v>
      </c>
      <c r="B341" s="8">
        <v>1695</v>
      </c>
      <c r="C341" s="22">
        <v>3.7156790000000002</v>
      </c>
      <c r="D341" s="22">
        <v>4.3503790000000002</v>
      </c>
      <c r="G341" t="s">
        <v>4232</v>
      </c>
      <c r="H341" t="str">
        <f t="shared" si="11"/>
        <v>2023-01-15 04:15:00</v>
      </c>
      <c r="I341" s="8">
        <f t="shared" si="12"/>
        <v>1695</v>
      </c>
      <c r="J341" s="23">
        <v>0.23608699999999999</v>
      </c>
    </row>
    <row r="342" spans="1:10" ht="19.5" customHeight="1" x14ac:dyDescent="0.35">
      <c r="A342" t="s">
        <v>4233</v>
      </c>
      <c r="B342" s="8">
        <v>1700</v>
      </c>
      <c r="C342" s="22">
        <v>3.6665990000000002</v>
      </c>
      <c r="D342" s="22">
        <v>4.3138230000000002</v>
      </c>
      <c r="G342" t="s">
        <v>4233</v>
      </c>
      <c r="H342" t="str">
        <f t="shared" si="11"/>
        <v>2023-01-15 04:20:00</v>
      </c>
      <c r="I342" s="8">
        <f t="shared" si="12"/>
        <v>1700</v>
      </c>
      <c r="J342" s="23">
        <v>0.23388</v>
      </c>
    </row>
    <row r="343" spans="1:10" ht="19.5" customHeight="1" x14ac:dyDescent="0.35">
      <c r="A343" t="s">
        <v>4234</v>
      </c>
      <c r="B343" s="8">
        <v>1705</v>
      </c>
      <c r="C343" s="22">
        <v>3.6470359999999999</v>
      </c>
      <c r="D343" s="22">
        <v>4.2791730000000001</v>
      </c>
      <c r="G343" t="s">
        <v>4234</v>
      </c>
      <c r="H343" t="str">
        <f t="shared" si="11"/>
        <v>2023-01-15 04:25:00</v>
      </c>
      <c r="I343" s="8">
        <f t="shared" si="12"/>
        <v>1705</v>
      </c>
      <c r="J343" s="23">
        <v>0.23136599999999999</v>
      </c>
    </row>
    <row r="344" spans="1:10" ht="19.5" customHeight="1" x14ac:dyDescent="0.35">
      <c r="A344" t="s">
        <v>4235</v>
      </c>
      <c r="B344" s="8">
        <v>1710</v>
      </c>
      <c r="C344" s="22">
        <v>3.5698820000000002</v>
      </c>
      <c r="D344" s="22">
        <v>4.245997</v>
      </c>
      <c r="G344" t="s">
        <v>4235</v>
      </c>
      <c r="H344" t="str">
        <f t="shared" si="11"/>
        <v>2023-01-15 04:30:00</v>
      </c>
      <c r="I344" s="8">
        <f t="shared" si="12"/>
        <v>1710</v>
      </c>
      <c r="J344" s="23">
        <v>0.22953100000000001</v>
      </c>
    </row>
    <row r="345" spans="1:10" ht="19.5" customHeight="1" x14ac:dyDescent="0.35">
      <c r="A345" t="s">
        <v>4236</v>
      </c>
      <c r="B345" s="8">
        <v>1715</v>
      </c>
      <c r="C345" s="22">
        <v>3.5833680000000001</v>
      </c>
      <c r="D345" s="22">
        <v>4.1961250000000003</v>
      </c>
      <c r="G345" t="s">
        <v>4236</v>
      </c>
      <c r="H345" t="str">
        <f t="shared" si="11"/>
        <v>2023-01-15 04:35:00</v>
      </c>
      <c r="I345" s="8">
        <f t="shared" si="12"/>
        <v>1715</v>
      </c>
      <c r="J345" s="23">
        <v>0.225881</v>
      </c>
    </row>
    <row r="346" spans="1:10" ht="19.5" customHeight="1" x14ac:dyDescent="0.35">
      <c r="A346" t="s">
        <v>4237</v>
      </c>
      <c r="B346" s="8">
        <v>1720</v>
      </c>
      <c r="C346" s="22">
        <v>3.5425339999999998</v>
      </c>
      <c r="D346" s="22">
        <v>4.1533129999999998</v>
      </c>
      <c r="G346" t="s">
        <v>4237</v>
      </c>
      <c r="H346" t="str">
        <f t="shared" si="11"/>
        <v>2023-01-15 04:40:00</v>
      </c>
      <c r="I346" s="8">
        <f t="shared" si="12"/>
        <v>1720</v>
      </c>
      <c r="J346" s="23">
        <v>0.22320200000000001</v>
      </c>
    </row>
    <row r="347" spans="1:10" ht="19.5" customHeight="1" x14ac:dyDescent="0.35">
      <c r="A347" t="s">
        <v>4238</v>
      </c>
      <c r="B347" s="8">
        <v>1725</v>
      </c>
      <c r="C347" s="22">
        <v>3.417897</v>
      </c>
      <c r="D347" s="22">
        <v>4.1168610000000001</v>
      </c>
      <c r="G347" t="s">
        <v>4238</v>
      </c>
      <c r="H347" t="str">
        <f t="shared" si="11"/>
        <v>2023-01-15 04:45:00</v>
      </c>
      <c r="I347" s="8">
        <f t="shared" si="12"/>
        <v>1725</v>
      </c>
      <c r="J347" s="23">
        <v>0.219972</v>
      </c>
    </row>
    <row r="348" spans="1:10" ht="19.5" customHeight="1" x14ac:dyDescent="0.35">
      <c r="A348" t="s">
        <v>4239</v>
      </c>
      <c r="B348" s="8">
        <v>1730</v>
      </c>
      <c r="C348" s="22">
        <v>3.345313</v>
      </c>
      <c r="D348" s="22">
        <v>4.0567169999999999</v>
      </c>
      <c r="G348" t="s">
        <v>4239</v>
      </c>
      <c r="H348" t="str">
        <f t="shared" si="11"/>
        <v>2023-01-15 04:50:00</v>
      </c>
      <c r="I348" s="8">
        <f t="shared" si="12"/>
        <v>1730</v>
      </c>
      <c r="J348" s="23">
        <v>0.21707799999999999</v>
      </c>
    </row>
    <row r="349" spans="1:10" ht="19.5" customHeight="1" x14ac:dyDescent="0.35">
      <c r="A349" t="s">
        <v>4240</v>
      </c>
      <c r="B349" s="8">
        <v>1735</v>
      </c>
      <c r="C349" s="22">
        <v>3.3449409999999999</v>
      </c>
      <c r="D349" s="22">
        <v>4.0189810000000001</v>
      </c>
      <c r="G349" t="s">
        <v>4240</v>
      </c>
      <c r="H349" t="str">
        <f t="shared" si="11"/>
        <v>2023-01-15 04:55:00</v>
      </c>
      <c r="I349" s="8">
        <f t="shared" si="12"/>
        <v>1735</v>
      </c>
      <c r="J349" s="23">
        <v>0.213363</v>
      </c>
    </row>
    <row r="350" spans="1:10" ht="19.5" customHeight="1" x14ac:dyDescent="0.35">
      <c r="A350" t="s">
        <v>4241</v>
      </c>
      <c r="B350" s="8">
        <v>1740</v>
      </c>
      <c r="C350" s="22">
        <v>3.3053840000000001</v>
      </c>
      <c r="D350" s="22">
        <v>3.960629</v>
      </c>
      <c r="G350" t="s">
        <v>4241</v>
      </c>
      <c r="H350" t="str">
        <f t="shared" si="11"/>
        <v>2023-01-15 05:00:00</v>
      </c>
      <c r="I350" s="8">
        <f t="shared" si="12"/>
        <v>1740</v>
      </c>
      <c r="J350" s="23">
        <v>0.210699</v>
      </c>
    </row>
    <row r="351" spans="1:10" ht="19.5" customHeight="1" x14ac:dyDescent="0.35">
      <c r="A351" t="s">
        <v>4242</v>
      </c>
      <c r="B351" s="8">
        <v>1745</v>
      </c>
      <c r="C351" s="22">
        <v>3.1896490000000002</v>
      </c>
      <c r="D351" s="22">
        <v>3.9160569999999999</v>
      </c>
      <c r="G351" t="s">
        <v>4242</v>
      </c>
      <c r="H351" t="str">
        <f t="shared" si="11"/>
        <v>2023-01-15 05:05:00</v>
      </c>
      <c r="I351" s="8">
        <f t="shared" si="12"/>
        <v>1745</v>
      </c>
      <c r="J351" s="23">
        <v>0.20646500000000001</v>
      </c>
    </row>
    <row r="352" spans="1:10" ht="19.5" customHeight="1" x14ac:dyDescent="0.35">
      <c r="A352" t="s">
        <v>4243</v>
      </c>
      <c r="B352" s="8">
        <v>1750</v>
      </c>
      <c r="C352" s="22">
        <v>3.0957129999999999</v>
      </c>
      <c r="D352" s="22">
        <v>3.8548830000000001</v>
      </c>
      <c r="G352" t="s">
        <v>4243</v>
      </c>
      <c r="H352" t="str">
        <f t="shared" si="11"/>
        <v>2023-01-15 05:10:00</v>
      </c>
      <c r="I352" s="8">
        <f t="shared" si="12"/>
        <v>1750</v>
      </c>
      <c r="J352" s="23">
        <v>0.20330000000000001</v>
      </c>
    </row>
    <row r="353" spans="1:10" ht="19.5" customHeight="1" x14ac:dyDescent="0.35">
      <c r="A353" t="s">
        <v>4244</v>
      </c>
      <c r="B353" s="8">
        <v>1755</v>
      </c>
      <c r="C353" s="22">
        <v>3.086595</v>
      </c>
      <c r="D353" s="22">
        <v>3.819353</v>
      </c>
      <c r="G353" t="s">
        <v>4244</v>
      </c>
      <c r="H353" t="str">
        <f t="shared" si="11"/>
        <v>2023-01-15 05:15:00</v>
      </c>
      <c r="I353" s="8">
        <f t="shared" si="12"/>
        <v>1755</v>
      </c>
      <c r="J353" s="23">
        <v>0.19941600000000001</v>
      </c>
    </row>
    <row r="354" spans="1:10" ht="19.5" customHeight="1" x14ac:dyDescent="0.35">
      <c r="A354" t="s">
        <v>4245</v>
      </c>
      <c r="B354" s="8">
        <v>1760</v>
      </c>
      <c r="C354" s="22">
        <v>3.0599150000000002</v>
      </c>
      <c r="D354" s="22">
        <v>3.770581</v>
      </c>
      <c r="G354" t="s">
        <v>4245</v>
      </c>
      <c r="H354" t="str">
        <f t="shared" si="11"/>
        <v>2023-01-15 05:20:00</v>
      </c>
      <c r="I354" s="8">
        <f t="shared" si="12"/>
        <v>1760</v>
      </c>
      <c r="J354" s="23">
        <v>0.195658</v>
      </c>
    </row>
    <row r="355" spans="1:10" ht="19.5" customHeight="1" x14ac:dyDescent="0.35">
      <c r="A355" t="s">
        <v>4246</v>
      </c>
      <c r="B355" s="8">
        <v>1765</v>
      </c>
      <c r="C355" s="22">
        <v>2.9732590000000001</v>
      </c>
      <c r="D355" s="22">
        <v>3.71251</v>
      </c>
      <c r="G355" t="s">
        <v>4246</v>
      </c>
      <c r="H355" t="str">
        <f t="shared" si="11"/>
        <v>2023-01-15 05:25:00</v>
      </c>
      <c r="I355" s="8">
        <f t="shared" si="12"/>
        <v>1765</v>
      </c>
      <c r="J355" s="23">
        <v>0.19250400000000001</v>
      </c>
    </row>
    <row r="356" spans="1:10" ht="19.5" customHeight="1" x14ac:dyDescent="0.35">
      <c r="A356" t="s">
        <v>4247</v>
      </c>
      <c r="B356" s="8">
        <v>1770</v>
      </c>
      <c r="C356" s="22">
        <v>2.9450129999999999</v>
      </c>
      <c r="D356" s="22">
        <v>3.6454529999999998</v>
      </c>
      <c r="G356" t="s">
        <v>4247</v>
      </c>
      <c r="H356" t="str">
        <f t="shared" si="11"/>
        <v>2023-01-15 05:30:00</v>
      </c>
      <c r="I356" s="8">
        <f t="shared" si="12"/>
        <v>1770</v>
      </c>
      <c r="J356" s="23">
        <v>0.18939900000000001</v>
      </c>
    </row>
    <row r="357" spans="1:10" ht="19.5" customHeight="1" x14ac:dyDescent="0.35">
      <c r="A357" t="s">
        <v>4248</v>
      </c>
      <c r="B357" s="8">
        <v>1775</v>
      </c>
      <c r="C357" s="22">
        <v>2.972261</v>
      </c>
      <c r="D357" s="22">
        <v>3.5861540000000001</v>
      </c>
      <c r="G357" t="s">
        <v>4248</v>
      </c>
      <c r="H357" t="str">
        <f t="shared" si="11"/>
        <v>2023-01-15 05:35:00</v>
      </c>
      <c r="I357" s="8">
        <f t="shared" si="12"/>
        <v>1775</v>
      </c>
      <c r="J357" s="23">
        <v>0.18528500000000001</v>
      </c>
    </row>
    <row r="358" spans="1:10" ht="19.5" customHeight="1" x14ac:dyDescent="0.35">
      <c r="A358" t="s">
        <v>4249</v>
      </c>
      <c r="B358" s="8">
        <v>1780</v>
      </c>
      <c r="C358" s="22">
        <v>2.9639859999999998</v>
      </c>
      <c r="D358" s="22">
        <v>3.5359029999999998</v>
      </c>
      <c r="G358" t="s">
        <v>4249</v>
      </c>
      <c r="H358" t="str">
        <f t="shared" si="11"/>
        <v>2023-01-15 05:40:00</v>
      </c>
      <c r="I358" s="8">
        <f t="shared" si="12"/>
        <v>1780</v>
      </c>
      <c r="J358" s="23">
        <v>0.18262400000000001</v>
      </c>
    </row>
    <row r="359" spans="1:10" ht="19.5" customHeight="1" x14ac:dyDescent="0.35">
      <c r="A359" t="s">
        <v>4250</v>
      </c>
      <c r="B359" s="8">
        <v>1785</v>
      </c>
      <c r="C359" s="22">
        <v>2.8818920000000001</v>
      </c>
      <c r="D359" s="22">
        <v>3.4741949999999999</v>
      </c>
      <c r="G359" t="s">
        <v>4250</v>
      </c>
      <c r="H359" t="str">
        <f t="shared" si="11"/>
        <v>2023-01-15 05:45:00</v>
      </c>
      <c r="I359" s="8">
        <f t="shared" si="12"/>
        <v>1785</v>
      </c>
      <c r="J359" s="23">
        <v>0.17898900000000001</v>
      </c>
    </row>
    <row r="360" spans="1:10" ht="19.5" customHeight="1" x14ac:dyDescent="0.35">
      <c r="A360" t="s">
        <v>4251</v>
      </c>
      <c r="B360" s="8">
        <v>1790</v>
      </c>
      <c r="C360" s="22">
        <v>2.8984040000000002</v>
      </c>
      <c r="D360" s="22">
        <v>3.407203</v>
      </c>
      <c r="G360" t="s">
        <v>4251</v>
      </c>
      <c r="H360" t="str">
        <f t="shared" si="11"/>
        <v>2023-01-15 05:50:00</v>
      </c>
      <c r="I360" s="8">
        <f t="shared" si="12"/>
        <v>1790</v>
      </c>
      <c r="J360" s="23">
        <v>0.174676</v>
      </c>
    </row>
    <row r="361" spans="1:10" ht="19.5" customHeight="1" x14ac:dyDescent="0.35">
      <c r="A361" t="s">
        <v>4252</v>
      </c>
      <c r="B361" s="8">
        <v>1795</v>
      </c>
      <c r="C361" s="22">
        <v>2.7754479999999999</v>
      </c>
      <c r="D361" s="22">
        <v>3.335305</v>
      </c>
      <c r="G361" t="s">
        <v>4252</v>
      </c>
      <c r="H361" t="str">
        <f t="shared" si="11"/>
        <v>2023-01-15 05:55:00</v>
      </c>
      <c r="I361" s="8">
        <f t="shared" si="12"/>
        <v>1795</v>
      </c>
      <c r="J361" s="23">
        <v>0.172157</v>
      </c>
    </row>
    <row r="362" spans="1:10" ht="19.5" customHeight="1" x14ac:dyDescent="0.35">
      <c r="A362" t="s">
        <v>4253</v>
      </c>
      <c r="B362" s="8">
        <v>1800</v>
      </c>
      <c r="C362" s="22">
        <v>2.8811640000000001</v>
      </c>
      <c r="D362" s="22">
        <v>3.2812670000000002</v>
      </c>
      <c r="G362" t="s">
        <v>4253</v>
      </c>
      <c r="H362" t="str">
        <f t="shared" si="11"/>
        <v>2023-01-15 06:00:00</v>
      </c>
      <c r="I362" s="8">
        <f t="shared" si="12"/>
        <v>1800</v>
      </c>
      <c r="J362" s="23">
        <v>0.16874600000000001</v>
      </c>
    </row>
    <row r="363" spans="1:10" ht="19.5" customHeight="1" x14ac:dyDescent="0.35">
      <c r="A363" t="s">
        <v>4254</v>
      </c>
      <c r="B363" s="8">
        <v>1805</v>
      </c>
      <c r="C363" s="22">
        <v>2.7966989999999998</v>
      </c>
      <c r="D363" s="22">
        <v>3.2212710000000002</v>
      </c>
      <c r="G363" t="s">
        <v>4254</v>
      </c>
      <c r="H363" t="str">
        <f t="shared" si="11"/>
        <v>2023-01-15 06:05:00</v>
      </c>
      <c r="I363" s="8">
        <f t="shared" si="12"/>
        <v>1805</v>
      </c>
      <c r="J363" s="23">
        <v>0.16370999999999999</v>
      </c>
    </row>
    <row r="364" spans="1:10" ht="19.5" customHeight="1" x14ac:dyDescent="0.35">
      <c r="A364" t="s">
        <v>4255</v>
      </c>
      <c r="B364" s="8">
        <v>1810</v>
      </c>
      <c r="C364" s="22">
        <v>2.7406320000000002</v>
      </c>
      <c r="D364" s="22">
        <v>3.1663779999999999</v>
      </c>
      <c r="G364" t="s">
        <v>4255</v>
      </c>
      <c r="H364" t="str">
        <f t="shared" si="11"/>
        <v>2023-01-15 06:10:00</v>
      </c>
      <c r="I364" s="8">
        <f t="shared" si="12"/>
        <v>1810</v>
      </c>
      <c r="J364" s="23">
        <v>0.160941</v>
      </c>
    </row>
    <row r="365" spans="1:10" ht="19.5" customHeight="1" x14ac:dyDescent="0.35">
      <c r="A365" t="s">
        <v>4256</v>
      </c>
      <c r="B365" s="8">
        <v>1815</v>
      </c>
      <c r="C365" s="22">
        <v>2.726788</v>
      </c>
      <c r="D365" s="22">
        <v>3.0929929999999999</v>
      </c>
      <c r="G365" t="s">
        <v>4256</v>
      </c>
      <c r="H365" t="str">
        <f t="shared" si="11"/>
        <v>2023-01-15 06:15:00</v>
      </c>
      <c r="I365" s="8">
        <f t="shared" si="12"/>
        <v>1815</v>
      </c>
      <c r="J365" s="23">
        <v>0.158026</v>
      </c>
    </row>
    <row r="366" spans="1:10" ht="19.5" customHeight="1" x14ac:dyDescent="0.35">
      <c r="A366" t="s">
        <v>4257</v>
      </c>
      <c r="B366" s="8">
        <v>1820</v>
      </c>
      <c r="C366" s="22">
        <v>2.7252169999999998</v>
      </c>
      <c r="D366" s="22">
        <v>3.0535540000000001</v>
      </c>
      <c r="G366" t="s">
        <v>4257</v>
      </c>
      <c r="H366" t="str">
        <f t="shared" si="11"/>
        <v>2023-01-15 06:20:00</v>
      </c>
      <c r="I366" s="8">
        <f t="shared" si="12"/>
        <v>1820</v>
      </c>
      <c r="J366" s="23">
        <v>0.15449499999999999</v>
      </c>
    </row>
    <row r="367" spans="1:10" ht="19.5" customHeight="1" x14ac:dyDescent="0.35">
      <c r="A367" t="s">
        <v>4258</v>
      </c>
      <c r="B367" s="8">
        <v>1825</v>
      </c>
      <c r="C367" s="22">
        <v>2.6810170000000002</v>
      </c>
      <c r="D367" s="22">
        <v>2.997077</v>
      </c>
      <c r="G367" t="s">
        <v>4258</v>
      </c>
      <c r="H367" t="str">
        <f t="shared" si="11"/>
        <v>2023-01-15 06:25:00</v>
      </c>
      <c r="I367" s="8">
        <f t="shared" si="12"/>
        <v>1825</v>
      </c>
      <c r="J367" s="23">
        <v>0.15090999999999999</v>
      </c>
    </row>
    <row r="368" spans="1:10" ht="19.5" customHeight="1" x14ac:dyDescent="0.35">
      <c r="A368" t="s">
        <v>4259</v>
      </c>
      <c r="B368" s="8">
        <v>1830</v>
      </c>
      <c r="C368" s="22">
        <v>2.6552859999999998</v>
      </c>
      <c r="D368" s="22">
        <v>2.9553759999999998</v>
      </c>
      <c r="G368" t="s">
        <v>4259</v>
      </c>
      <c r="H368" t="str">
        <f t="shared" si="11"/>
        <v>2023-01-15 06:30:00</v>
      </c>
      <c r="I368" s="8">
        <f t="shared" si="12"/>
        <v>1830</v>
      </c>
      <c r="J368" s="23">
        <v>0.14801800000000001</v>
      </c>
    </row>
    <row r="369" spans="1:10" ht="19.5" customHeight="1" x14ac:dyDescent="0.35">
      <c r="A369" t="s">
        <v>4260</v>
      </c>
      <c r="B369" s="8">
        <v>1835</v>
      </c>
      <c r="C369" s="22">
        <v>2.6542750000000002</v>
      </c>
      <c r="D369" s="22">
        <v>2.9053610000000001</v>
      </c>
      <c r="G369" t="s">
        <v>4260</v>
      </c>
      <c r="H369" t="str">
        <f t="shared" si="11"/>
        <v>2023-01-15 06:35:00</v>
      </c>
      <c r="I369" s="8">
        <f t="shared" si="12"/>
        <v>1835</v>
      </c>
      <c r="J369" s="23">
        <v>0.14483299999999999</v>
      </c>
    </row>
    <row r="370" spans="1:10" ht="19.5" customHeight="1" x14ac:dyDescent="0.35">
      <c r="A370" t="s">
        <v>4261</v>
      </c>
      <c r="B370" s="8">
        <v>1840</v>
      </c>
      <c r="C370" s="22">
        <v>2.6820240000000002</v>
      </c>
      <c r="D370" s="22">
        <v>2.910002</v>
      </c>
      <c r="G370" t="s">
        <v>4261</v>
      </c>
      <c r="H370" t="str">
        <f t="shared" si="11"/>
        <v>2023-01-15 06:40:00</v>
      </c>
      <c r="I370" s="8">
        <f t="shared" si="12"/>
        <v>1840</v>
      </c>
      <c r="J370" s="23">
        <v>0.14130899999999999</v>
      </c>
    </row>
    <row r="371" spans="1:10" ht="19.5" customHeight="1" x14ac:dyDescent="0.35">
      <c r="A371" t="s">
        <v>4262</v>
      </c>
      <c r="B371" s="8">
        <v>1845</v>
      </c>
      <c r="C371" s="22">
        <v>2.7296710000000002</v>
      </c>
      <c r="D371" s="22">
        <v>2.9851670000000001</v>
      </c>
      <c r="G371" t="s">
        <v>4262</v>
      </c>
      <c r="H371" t="str">
        <f t="shared" si="11"/>
        <v>2023-01-15 06:45:00</v>
      </c>
      <c r="I371" s="8">
        <f t="shared" si="12"/>
        <v>1845</v>
      </c>
      <c r="J371" s="23">
        <v>0.13900499999999999</v>
      </c>
    </row>
    <row r="372" spans="1:10" ht="19.5" customHeight="1" x14ac:dyDescent="0.35">
      <c r="A372" t="s">
        <v>4263</v>
      </c>
      <c r="B372" s="8">
        <v>1850</v>
      </c>
      <c r="C372" s="22">
        <v>2.8553320000000002</v>
      </c>
      <c r="D372" s="22">
        <v>3.2091319999999999</v>
      </c>
      <c r="G372" t="s">
        <v>4263</v>
      </c>
      <c r="H372" t="str">
        <f t="shared" si="11"/>
        <v>2023-01-15 06:50:00</v>
      </c>
      <c r="I372" s="8">
        <f t="shared" si="12"/>
        <v>1850</v>
      </c>
      <c r="J372" s="23">
        <v>0.13753299999999999</v>
      </c>
    </row>
    <row r="373" spans="1:10" ht="19.5" customHeight="1" x14ac:dyDescent="0.35">
      <c r="A373" t="s">
        <v>4264</v>
      </c>
      <c r="B373" s="8">
        <v>1855</v>
      </c>
      <c r="C373" s="22">
        <v>2.9410080000000001</v>
      </c>
      <c r="D373" s="22">
        <v>3.4822479999999998</v>
      </c>
      <c r="G373" t="s">
        <v>4264</v>
      </c>
      <c r="H373" t="str">
        <f t="shared" si="11"/>
        <v>2023-01-15 06:55:00</v>
      </c>
      <c r="I373" s="8">
        <f t="shared" si="12"/>
        <v>1855</v>
      </c>
      <c r="J373" s="23">
        <v>0.14102300000000001</v>
      </c>
    </row>
    <row r="374" spans="1:10" ht="19.5" customHeight="1" x14ac:dyDescent="0.35">
      <c r="A374" t="s">
        <v>4265</v>
      </c>
      <c r="B374" s="8">
        <v>1860</v>
      </c>
      <c r="C374" s="22">
        <v>2.9339330000000001</v>
      </c>
      <c r="D374" s="22">
        <v>3.6093489999999999</v>
      </c>
      <c r="G374" t="s">
        <v>4265</v>
      </c>
      <c r="H374" t="str">
        <f t="shared" si="11"/>
        <v>2023-01-15 07:00:00</v>
      </c>
      <c r="I374" s="8">
        <f t="shared" si="12"/>
        <v>1860</v>
      </c>
      <c r="J374" s="23">
        <v>0.14238600000000001</v>
      </c>
    </row>
    <row r="375" spans="1:10" ht="19.5" customHeight="1" x14ac:dyDescent="0.35">
      <c r="A375" t="s">
        <v>4266</v>
      </c>
      <c r="B375" s="8">
        <v>1865</v>
      </c>
      <c r="C375" s="22">
        <v>3.1972230000000001</v>
      </c>
      <c r="D375" s="22">
        <v>3.695335</v>
      </c>
      <c r="G375" t="s">
        <v>4266</v>
      </c>
      <c r="H375" t="str">
        <f t="shared" si="11"/>
        <v>2023-01-15 07:05:00</v>
      </c>
      <c r="I375" s="8">
        <f t="shared" si="12"/>
        <v>1865</v>
      </c>
      <c r="J375" s="23">
        <v>0.140016</v>
      </c>
    </row>
    <row r="376" spans="1:10" ht="19.5" customHeight="1" x14ac:dyDescent="0.35">
      <c r="A376" t="s">
        <v>4267</v>
      </c>
      <c r="B376" s="8">
        <v>1870</v>
      </c>
      <c r="C376" s="22">
        <v>3.6611760000000002</v>
      </c>
      <c r="D376" s="22">
        <v>4.0357450000000004</v>
      </c>
      <c r="G376" t="s">
        <v>4267</v>
      </c>
      <c r="H376" t="str">
        <f t="shared" si="11"/>
        <v>2023-01-15 07:10:00</v>
      </c>
      <c r="I376" s="8">
        <f t="shared" si="12"/>
        <v>1870</v>
      </c>
      <c r="J376" s="23">
        <v>0.14167099999999999</v>
      </c>
    </row>
    <row r="377" spans="1:10" ht="19.5" customHeight="1" x14ac:dyDescent="0.35">
      <c r="A377" t="s">
        <v>4268</v>
      </c>
      <c r="B377" s="8">
        <v>1875</v>
      </c>
      <c r="C377" s="22">
        <v>4.1162219999999996</v>
      </c>
      <c r="D377" s="22">
        <v>4.4615049999999998</v>
      </c>
      <c r="G377" t="s">
        <v>4268</v>
      </c>
      <c r="H377" t="str">
        <f t="shared" si="11"/>
        <v>2023-01-15 07:15:00</v>
      </c>
      <c r="I377" s="8">
        <f t="shared" si="12"/>
        <v>1875</v>
      </c>
      <c r="J377" s="23">
        <v>0.14397799999999999</v>
      </c>
    </row>
    <row r="378" spans="1:10" ht="19.5" customHeight="1" x14ac:dyDescent="0.35">
      <c r="A378" t="s">
        <v>4269</v>
      </c>
      <c r="B378" s="8">
        <v>1880</v>
      </c>
      <c r="C378" s="22">
        <v>4.4220189999999997</v>
      </c>
      <c r="D378" s="22">
        <v>4.8939019999999998</v>
      </c>
      <c r="G378" t="s">
        <v>4269</v>
      </c>
      <c r="H378" t="str">
        <f t="shared" si="11"/>
        <v>2023-01-15 07:20:00</v>
      </c>
      <c r="I378" s="8">
        <f t="shared" si="12"/>
        <v>1880</v>
      </c>
      <c r="J378" s="23">
        <v>0.145429</v>
      </c>
    </row>
    <row r="379" spans="1:10" ht="19.5" customHeight="1" x14ac:dyDescent="0.35">
      <c r="A379" t="s">
        <v>4270</v>
      </c>
      <c r="B379" s="8">
        <v>1885</v>
      </c>
      <c r="C379" s="22">
        <v>4.7249410000000003</v>
      </c>
      <c r="D379" s="22">
        <v>5.2859590000000001</v>
      </c>
      <c r="G379" t="s">
        <v>4270</v>
      </c>
      <c r="H379" t="str">
        <f t="shared" si="11"/>
        <v>2023-01-15 07:25:00</v>
      </c>
      <c r="I379" s="8">
        <f t="shared" si="12"/>
        <v>1885</v>
      </c>
      <c r="J379" s="23">
        <v>0.15026700000000001</v>
      </c>
    </row>
    <row r="380" spans="1:10" ht="19.5" customHeight="1" x14ac:dyDescent="0.35">
      <c r="A380" t="s">
        <v>4271</v>
      </c>
      <c r="B380" s="8">
        <v>1890</v>
      </c>
      <c r="C380" s="22">
        <v>5.2633710000000002</v>
      </c>
      <c r="D380" s="22">
        <v>5.6619659999999996</v>
      </c>
      <c r="G380" t="s">
        <v>4271</v>
      </c>
      <c r="H380" t="str">
        <f t="shared" si="11"/>
        <v>2023-01-15 07:30:00</v>
      </c>
      <c r="I380" s="8">
        <f t="shared" si="12"/>
        <v>1890</v>
      </c>
      <c r="J380" s="23">
        <v>0.157661</v>
      </c>
    </row>
    <row r="381" spans="1:10" ht="19.5" customHeight="1" x14ac:dyDescent="0.35">
      <c r="A381" t="s">
        <v>4272</v>
      </c>
      <c r="B381" s="8">
        <v>1895</v>
      </c>
      <c r="C381" s="22">
        <v>5.6102210000000001</v>
      </c>
      <c r="D381" s="22">
        <v>6.0139339999999999</v>
      </c>
      <c r="G381" t="s">
        <v>4272</v>
      </c>
      <c r="H381" t="str">
        <f t="shared" si="11"/>
        <v>2023-01-15 07:35:00</v>
      </c>
      <c r="I381" s="8">
        <f t="shared" si="12"/>
        <v>1895</v>
      </c>
      <c r="J381" s="23">
        <v>0.16612099999999999</v>
      </c>
    </row>
    <row r="382" spans="1:10" ht="19.5" customHeight="1" x14ac:dyDescent="0.35">
      <c r="A382" t="s">
        <v>4273</v>
      </c>
      <c r="B382" s="8">
        <v>1900</v>
      </c>
      <c r="C382" s="22">
        <v>5.9115039999999999</v>
      </c>
      <c r="D382" s="22">
        <v>6.3288289999999998</v>
      </c>
      <c r="G382" t="s">
        <v>4273</v>
      </c>
      <c r="H382" t="str">
        <f t="shared" si="11"/>
        <v>2023-01-15 07:40:00</v>
      </c>
      <c r="I382" s="8">
        <f t="shared" si="12"/>
        <v>1900</v>
      </c>
      <c r="J382" s="23">
        <v>0.178396</v>
      </c>
    </row>
    <row r="383" spans="1:10" ht="19.5" customHeight="1" x14ac:dyDescent="0.35">
      <c r="A383" t="s">
        <v>4274</v>
      </c>
      <c r="B383" s="8">
        <v>1905</v>
      </c>
      <c r="C383" s="22">
        <v>6.161448</v>
      </c>
      <c r="D383" s="22">
        <v>6.6234950000000001</v>
      </c>
      <c r="G383" t="s">
        <v>4274</v>
      </c>
      <c r="H383" t="str">
        <f t="shared" si="11"/>
        <v>2023-01-15 07:45:00</v>
      </c>
      <c r="I383" s="8">
        <f t="shared" si="12"/>
        <v>1905</v>
      </c>
      <c r="J383" s="23">
        <v>0.191633</v>
      </c>
    </row>
    <row r="384" spans="1:10" ht="19.5" customHeight="1" x14ac:dyDescent="0.35">
      <c r="A384" t="s">
        <v>4275</v>
      </c>
      <c r="B384" s="8">
        <v>1910</v>
      </c>
      <c r="C384" s="22">
        <v>6.4448379999999998</v>
      </c>
      <c r="D384" s="22">
        <v>6.8810529999999996</v>
      </c>
      <c r="G384" t="s">
        <v>4275</v>
      </c>
      <c r="H384" t="str">
        <f t="shared" si="11"/>
        <v>2023-01-15 07:50:00</v>
      </c>
      <c r="I384" s="8">
        <f t="shared" si="12"/>
        <v>1910</v>
      </c>
      <c r="J384" s="23">
        <v>0.203594</v>
      </c>
    </row>
    <row r="385" spans="1:10" ht="19.5" customHeight="1" x14ac:dyDescent="0.35">
      <c r="A385" t="s">
        <v>4276</v>
      </c>
      <c r="B385" s="8">
        <v>1915</v>
      </c>
      <c r="C385" s="22">
        <v>6.7059119999999997</v>
      </c>
      <c r="D385" s="22">
        <v>7.148396</v>
      </c>
      <c r="G385" t="s">
        <v>4276</v>
      </c>
      <c r="H385" t="str">
        <f t="shared" si="11"/>
        <v>2023-01-15 07:55:00</v>
      </c>
      <c r="I385" s="8">
        <f t="shared" si="12"/>
        <v>1915</v>
      </c>
      <c r="J385" s="23">
        <v>0.21373900000000001</v>
      </c>
    </row>
    <row r="386" spans="1:10" ht="19.5" customHeight="1" x14ac:dyDescent="0.35">
      <c r="A386" t="s">
        <v>4277</v>
      </c>
      <c r="B386" s="8">
        <v>1920</v>
      </c>
      <c r="C386" s="22">
        <v>6.8878969999999997</v>
      </c>
      <c r="D386" s="22">
        <v>7.374098</v>
      </c>
      <c r="G386" t="s">
        <v>4277</v>
      </c>
      <c r="H386" t="str">
        <f t="shared" ref="H386:H449" si="13">SUBSTITUTE(G386,"T"," ")</f>
        <v>2023-01-15 08:00:00</v>
      </c>
      <c r="I386" s="8">
        <f t="shared" si="12"/>
        <v>1920</v>
      </c>
      <c r="J386" s="23">
        <v>0.224134</v>
      </c>
    </row>
    <row r="387" spans="1:10" ht="19.5" customHeight="1" x14ac:dyDescent="0.35">
      <c r="A387" t="s">
        <v>4278</v>
      </c>
      <c r="B387" s="8">
        <v>1925</v>
      </c>
      <c r="C387" s="22">
        <v>7.1158869999999999</v>
      </c>
      <c r="D387" s="22">
        <v>7.5990450000000003</v>
      </c>
      <c r="G387" t="s">
        <v>4278</v>
      </c>
      <c r="H387" t="str">
        <f t="shared" si="13"/>
        <v>2023-01-15 08:05:00</v>
      </c>
      <c r="I387" s="8">
        <f t="shared" ref="I387:I450" si="14">DAY(H387-$H$2)*24*60 + HOUR(H387-$H$2)*60 + MINUTE(H387-$H$2) + SECOND(H387-$H$2)/60</f>
        <v>1925</v>
      </c>
      <c r="J387" s="23">
        <v>0.23254</v>
      </c>
    </row>
    <row r="388" spans="1:10" ht="19.5" customHeight="1" x14ac:dyDescent="0.35">
      <c r="A388" t="s">
        <v>4279</v>
      </c>
      <c r="B388" s="8">
        <v>1930</v>
      </c>
      <c r="C388" s="22">
        <v>7.2677209999999999</v>
      </c>
      <c r="D388" s="22">
        <v>7.7947309999999996</v>
      </c>
      <c r="G388" t="s">
        <v>4279</v>
      </c>
      <c r="H388" t="str">
        <f t="shared" si="13"/>
        <v>2023-01-15 08:10:00</v>
      </c>
      <c r="I388" s="8">
        <f t="shared" si="14"/>
        <v>1930</v>
      </c>
      <c r="J388" s="23">
        <v>0.24124499999999999</v>
      </c>
    </row>
    <row r="389" spans="1:10" ht="19.5" customHeight="1" x14ac:dyDescent="0.35">
      <c r="A389" t="s">
        <v>4280</v>
      </c>
      <c r="B389" s="8">
        <v>1935</v>
      </c>
      <c r="C389" s="22">
        <v>7.4497030000000004</v>
      </c>
      <c r="D389" s="22">
        <v>7.9540839999999999</v>
      </c>
      <c r="G389" t="s">
        <v>4280</v>
      </c>
      <c r="H389" t="str">
        <f t="shared" si="13"/>
        <v>2023-01-15 08:15:00</v>
      </c>
      <c r="I389" s="8">
        <f t="shared" si="14"/>
        <v>1935</v>
      </c>
      <c r="J389" s="23">
        <v>0.248971</v>
      </c>
    </row>
    <row r="390" spans="1:10" ht="19.5" customHeight="1" x14ac:dyDescent="0.35">
      <c r="A390" t="s">
        <v>4281</v>
      </c>
      <c r="B390" s="8">
        <v>1940</v>
      </c>
      <c r="C390" s="22">
        <v>7.5530160000000004</v>
      </c>
      <c r="D390" s="22">
        <v>8.1137110000000003</v>
      </c>
      <c r="G390" t="s">
        <v>4281</v>
      </c>
      <c r="H390" t="str">
        <f t="shared" si="13"/>
        <v>2023-01-15 08:20:00</v>
      </c>
      <c r="I390" s="8">
        <f t="shared" si="14"/>
        <v>1940</v>
      </c>
      <c r="J390" s="23">
        <v>0.248808</v>
      </c>
    </row>
    <row r="391" spans="1:10" ht="19.5" customHeight="1" x14ac:dyDescent="0.35">
      <c r="A391" t="s">
        <v>4282</v>
      </c>
      <c r="B391" s="8">
        <v>1945</v>
      </c>
      <c r="C391" s="22">
        <v>7.6752570000000002</v>
      </c>
      <c r="D391" s="22">
        <v>8.2313399999999994</v>
      </c>
      <c r="G391" t="s">
        <v>4282</v>
      </c>
      <c r="H391" t="str">
        <f t="shared" si="13"/>
        <v>2023-01-15 08:25:00</v>
      </c>
      <c r="I391" s="8">
        <f t="shared" si="14"/>
        <v>1945</v>
      </c>
      <c r="J391" s="23">
        <v>0.24865899999999999</v>
      </c>
    </row>
    <row r="392" spans="1:10" ht="19.5" customHeight="1" x14ac:dyDescent="0.35">
      <c r="A392" t="s">
        <v>4283</v>
      </c>
      <c r="B392" s="8">
        <v>1950</v>
      </c>
      <c r="C392" s="22">
        <v>7.7562730000000002</v>
      </c>
      <c r="D392" s="22">
        <v>8.3410069999999994</v>
      </c>
      <c r="G392" t="s">
        <v>4283</v>
      </c>
      <c r="H392" t="str">
        <f t="shared" si="13"/>
        <v>2023-01-15 08:30:00</v>
      </c>
      <c r="I392" s="8">
        <f t="shared" si="14"/>
        <v>1950</v>
      </c>
      <c r="J392" s="23">
        <v>0.24925900000000001</v>
      </c>
    </row>
    <row r="393" spans="1:10" ht="19.5" customHeight="1" x14ac:dyDescent="0.35">
      <c r="A393" t="s">
        <v>4284</v>
      </c>
      <c r="B393" s="8">
        <v>1955</v>
      </c>
      <c r="C393" s="22">
        <v>7.8170650000000004</v>
      </c>
      <c r="D393" s="22">
        <v>8.4252889999999994</v>
      </c>
      <c r="G393" t="s">
        <v>4284</v>
      </c>
      <c r="H393" t="str">
        <f t="shared" si="13"/>
        <v>2023-01-15 08:35:00</v>
      </c>
      <c r="I393" s="8">
        <f t="shared" si="14"/>
        <v>1955</v>
      </c>
      <c r="J393" s="23">
        <v>0.249107</v>
      </c>
    </row>
    <row r="394" spans="1:10" ht="19.5" customHeight="1" x14ac:dyDescent="0.35">
      <c r="A394" t="s">
        <v>4285</v>
      </c>
      <c r="B394" s="8">
        <v>1960</v>
      </c>
      <c r="C394" s="22">
        <v>7.8860739999999998</v>
      </c>
      <c r="D394" s="22">
        <v>8.4954479999999997</v>
      </c>
      <c r="G394" t="s">
        <v>4285</v>
      </c>
      <c r="H394" t="str">
        <f t="shared" si="13"/>
        <v>2023-01-15 08:40:00</v>
      </c>
      <c r="I394" s="8">
        <f t="shared" si="14"/>
        <v>1960</v>
      </c>
      <c r="J394" s="23">
        <v>0.24907299999999999</v>
      </c>
    </row>
    <row r="395" spans="1:10" ht="19.5" customHeight="1" x14ac:dyDescent="0.35">
      <c r="A395" t="s">
        <v>4286</v>
      </c>
      <c r="B395" s="8">
        <v>1965</v>
      </c>
      <c r="C395" s="22">
        <v>7.9076300000000002</v>
      </c>
      <c r="D395" s="22">
        <v>8.5402210000000007</v>
      </c>
      <c r="G395" t="s">
        <v>4286</v>
      </c>
      <c r="H395" t="str">
        <f t="shared" si="13"/>
        <v>2023-01-15 08:45:00</v>
      </c>
      <c r="I395" s="8">
        <f t="shared" si="14"/>
        <v>1965</v>
      </c>
      <c r="J395" s="23">
        <v>0.24903400000000001</v>
      </c>
    </row>
    <row r="396" spans="1:10" ht="19.5" customHeight="1" x14ac:dyDescent="0.35">
      <c r="A396" t="s">
        <v>4287</v>
      </c>
      <c r="B396" s="8">
        <v>1970</v>
      </c>
      <c r="C396" s="22">
        <v>7.937392</v>
      </c>
      <c r="D396" s="22">
        <v>8.5706819999999997</v>
      </c>
      <c r="G396" t="s">
        <v>4287</v>
      </c>
      <c r="H396" t="str">
        <f t="shared" si="13"/>
        <v>2023-01-15 08:50:00</v>
      </c>
      <c r="I396" s="8">
        <f t="shared" si="14"/>
        <v>1970</v>
      </c>
      <c r="J396" s="23">
        <v>0.25644299999999998</v>
      </c>
    </row>
    <row r="397" spans="1:10" ht="19.5" customHeight="1" x14ac:dyDescent="0.35">
      <c r="A397" t="s">
        <v>4288</v>
      </c>
      <c r="B397" s="8">
        <v>1975</v>
      </c>
      <c r="C397" s="22">
        <v>7.945125</v>
      </c>
      <c r="D397" s="22">
        <v>8.6132989999999996</v>
      </c>
      <c r="G397" t="s">
        <v>4288</v>
      </c>
      <c r="H397" t="str">
        <f t="shared" si="13"/>
        <v>2023-01-15 08:55:00</v>
      </c>
      <c r="I397" s="8">
        <f t="shared" si="14"/>
        <v>1975</v>
      </c>
      <c r="J397" s="23">
        <v>0.26058199999999998</v>
      </c>
    </row>
    <row r="398" spans="1:10" ht="19.5" customHeight="1" x14ac:dyDescent="0.35">
      <c r="A398" t="s">
        <v>4289</v>
      </c>
      <c r="B398" s="8">
        <v>1980</v>
      </c>
      <c r="C398" s="22">
        <v>8.0053140000000003</v>
      </c>
      <c r="D398" s="22">
        <v>8.6203749999999992</v>
      </c>
      <c r="G398" t="s">
        <v>4289</v>
      </c>
      <c r="H398" t="str">
        <f t="shared" si="13"/>
        <v>2023-01-15 09:00:00</v>
      </c>
      <c r="I398" s="8">
        <f t="shared" si="14"/>
        <v>1980</v>
      </c>
      <c r="J398" s="23">
        <v>0.26356000000000002</v>
      </c>
    </row>
    <row r="399" spans="1:10" ht="19.5" customHeight="1" x14ac:dyDescent="0.35">
      <c r="A399" t="s">
        <v>4290</v>
      </c>
      <c r="B399" s="8">
        <v>1985</v>
      </c>
      <c r="C399" s="22">
        <v>7.9727560000000004</v>
      </c>
      <c r="D399" s="22">
        <v>8.6270589999999991</v>
      </c>
      <c r="G399" t="s">
        <v>4290</v>
      </c>
      <c r="H399" t="str">
        <f t="shared" si="13"/>
        <v>2023-01-15 09:05:00</v>
      </c>
      <c r="I399" s="8">
        <f t="shared" si="14"/>
        <v>1985</v>
      </c>
      <c r="J399" s="23">
        <v>0.266598</v>
      </c>
    </row>
    <row r="400" spans="1:10" ht="19.5" customHeight="1" x14ac:dyDescent="0.35">
      <c r="A400" t="s">
        <v>4291</v>
      </c>
      <c r="B400" s="8">
        <v>1990</v>
      </c>
      <c r="C400" s="22">
        <v>7.9506290000000002</v>
      </c>
      <c r="D400" s="22">
        <v>8.610182</v>
      </c>
      <c r="G400" t="s">
        <v>4291</v>
      </c>
      <c r="H400" t="str">
        <f t="shared" si="13"/>
        <v>2023-01-15 09:10:00</v>
      </c>
      <c r="I400" s="8">
        <f t="shared" si="14"/>
        <v>1990</v>
      </c>
      <c r="J400" s="23">
        <v>0.26329399999999997</v>
      </c>
    </row>
    <row r="401" spans="1:10" ht="19.5" customHeight="1" x14ac:dyDescent="0.35">
      <c r="A401" t="s">
        <v>4292</v>
      </c>
      <c r="B401" s="8">
        <v>1995</v>
      </c>
      <c r="C401" s="22">
        <v>7.9780759999999997</v>
      </c>
      <c r="D401" s="22">
        <v>8.6036350000000006</v>
      </c>
      <c r="G401" t="s">
        <v>4292</v>
      </c>
      <c r="H401" t="str">
        <f t="shared" si="13"/>
        <v>2023-01-15 09:15:00</v>
      </c>
      <c r="I401" s="8">
        <f t="shared" si="14"/>
        <v>1995</v>
      </c>
      <c r="J401" s="23">
        <v>0.265544</v>
      </c>
    </row>
    <row r="402" spans="1:10" ht="19.5" customHeight="1" x14ac:dyDescent="0.35">
      <c r="A402" t="s">
        <v>4293</v>
      </c>
      <c r="B402" s="8">
        <v>2000</v>
      </c>
      <c r="C402" s="22">
        <v>7.903848</v>
      </c>
      <c r="D402" s="22">
        <v>8.5970239999999993</v>
      </c>
      <c r="G402" t="s">
        <v>4293</v>
      </c>
      <c r="H402" t="str">
        <f t="shared" si="13"/>
        <v>2023-01-15 09:20:00</v>
      </c>
      <c r="I402" s="8">
        <f t="shared" si="14"/>
        <v>2000</v>
      </c>
      <c r="J402" s="23">
        <v>0.26708700000000002</v>
      </c>
    </row>
    <row r="403" spans="1:10" ht="19.5" customHeight="1" x14ac:dyDescent="0.35">
      <c r="A403" t="s">
        <v>4294</v>
      </c>
      <c r="B403" s="8">
        <v>2005</v>
      </c>
      <c r="C403" s="22">
        <v>7.9568859999999999</v>
      </c>
      <c r="D403" s="22">
        <v>8.5886890000000005</v>
      </c>
      <c r="G403" t="s">
        <v>4294</v>
      </c>
      <c r="H403" t="str">
        <f t="shared" si="13"/>
        <v>2023-01-15 09:25:00</v>
      </c>
      <c r="I403" s="8">
        <f t="shared" si="14"/>
        <v>2005</v>
      </c>
      <c r="J403" s="23">
        <v>0.26593099999999997</v>
      </c>
    </row>
    <row r="404" spans="1:10" ht="19.5" customHeight="1" x14ac:dyDescent="0.35">
      <c r="A404" t="s">
        <v>4295</v>
      </c>
      <c r="B404" s="8">
        <v>2010</v>
      </c>
      <c r="C404" s="22">
        <v>7.8995150000000001</v>
      </c>
      <c r="D404" s="22">
        <v>8.5579839999999994</v>
      </c>
      <c r="G404" t="s">
        <v>4295</v>
      </c>
      <c r="H404" t="str">
        <f t="shared" si="13"/>
        <v>2023-01-15 09:30:00</v>
      </c>
      <c r="I404" s="8">
        <f t="shared" si="14"/>
        <v>2010</v>
      </c>
      <c r="J404" s="23">
        <v>0.26663999999999999</v>
      </c>
    </row>
    <row r="405" spans="1:10" ht="19.5" customHeight="1" x14ac:dyDescent="0.35">
      <c r="A405" t="s">
        <v>4296</v>
      </c>
      <c r="B405" s="8">
        <v>2015</v>
      </c>
      <c r="C405" s="22">
        <v>7.8708739999999997</v>
      </c>
      <c r="D405" s="22">
        <v>8.5360510000000005</v>
      </c>
      <c r="G405" t="s">
        <v>4296</v>
      </c>
      <c r="H405" t="str">
        <f t="shared" si="13"/>
        <v>2023-01-15 09:35:00</v>
      </c>
      <c r="I405" s="8">
        <f t="shared" si="14"/>
        <v>2015</v>
      </c>
      <c r="J405" s="23">
        <v>0.26483000000000001</v>
      </c>
    </row>
    <row r="406" spans="1:10" ht="19.5" customHeight="1" x14ac:dyDescent="0.35">
      <c r="A406" t="s">
        <v>4297</v>
      </c>
      <c r="B406" s="8">
        <v>2020</v>
      </c>
      <c r="C406" s="22">
        <v>7.8166799999999999</v>
      </c>
      <c r="D406" s="22">
        <v>8.5036629999999995</v>
      </c>
      <c r="G406" t="s">
        <v>4297</v>
      </c>
      <c r="H406" t="str">
        <f t="shared" si="13"/>
        <v>2023-01-15 09:40:00</v>
      </c>
      <c r="I406" s="8">
        <f t="shared" si="14"/>
        <v>2020</v>
      </c>
      <c r="J406" s="23">
        <v>0.26641399999999998</v>
      </c>
    </row>
    <row r="407" spans="1:10" ht="19.5" customHeight="1" x14ac:dyDescent="0.35">
      <c r="A407" t="s">
        <v>4298</v>
      </c>
      <c r="B407" s="8">
        <v>2025</v>
      </c>
      <c r="C407" s="22">
        <v>7.8104829999999996</v>
      </c>
      <c r="D407" s="22">
        <v>8.470186</v>
      </c>
      <c r="G407" t="s">
        <v>4298</v>
      </c>
      <c r="H407" t="str">
        <f t="shared" si="13"/>
        <v>2023-01-15 09:45:00</v>
      </c>
      <c r="I407" s="8">
        <f t="shared" si="14"/>
        <v>2025</v>
      </c>
      <c r="J407" s="23">
        <v>0.26589600000000002</v>
      </c>
    </row>
    <row r="408" spans="1:10" ht="19.5" customHeight="1" x14ac:dyDescent="0.35">
      <c r="A408" t="s">
        <v>4299</v>
      </c>
      <c r="B408" s="8">
        <v>2030</v>
      </c>
      <c r="C408" s="22">
        <v>7.754067</v>
      </c>
      <c r="D408" s="22">
        <v>8.4170060000000007</v>
      </c>
      <c r="G408" t="s">
        <v>4299</v>
      </c>
      <c r="H408" t="str">
        <f t="shared" si="13"/>
        <v>2023-01-15 09:50:00</v>
      </c>
      <c r="I408" s="8">
        <f t="shared" si="14"/>
        <v>2030</v>
      </c>
      <c r="J408" s="23">
        <v>0.27116000000000001</v>
      </c>
    </row>
    <row r="409" spans="1:10" ht="19.5" customHeight="1" x14ac:dyDescent="0.35">
      <c r="A409" t="s">
        <v>4300</v>
      </c>
      <c r="B409" s="8">
        <v>2035</v>
      </c>
      <c r="C409" s="22">
        <v>7.7120249999999997</v>
      </c>
      <c r="D409" s="22">
        <v>8.3941970000000001</v>
      </c>
      <c r="G409" t="s">
        <v>4300</v>
      </c>
      <c r="H409" t="str">
        <f t="shared" si="13"/>
        <v>2023-01-15 09:55:00</v>
      </c>
      <c r="I409" s="8">
        <f t="shared" si="14"/>
        <v>2035</v>
      </c>
      <c r="J409" s="23">
        <v>0.26793699999999998</v>
      </c>
    </row>
    <row r="410" spans="1:10" ht="19.5" customHeight="1" x14ac:dyDescent="0.35">
      <c r="A410" t="s">
        <v>4301</v>
      </c>
      <c r="B410" s="8">
        <v>2040</v>
      </c>
      <c r="C410" s="22">
        <v>7.6672840000000004</v>
      </c>
      <c r="D410" s="22">
        <v>8.3521879999999999</v>
      </c>
      <c r="G410" t="s">
        <v>4301</v>
      </c>
      <c r="H410" t="str">
        <f t="shared" si="13"/>
        <v>2023-01-15 10:00:00</v>
      </c>
      <c r="I410" s="8">
        <f t="shared" si="14"/>
        <v>2040</v>
      </c>
      <c r="J410" s="23">
        <v>0.269783</v>
      </c>
    </row>
    <row r="411" spans="1:10" ht="19.5" customHeight="1" x14ac:dyDescent="0.35">
      <c r="A411" t="s">
        <v>4302</v>
      </c>
      <c r="B411" s="8">
        <v>2045</v>
      </c>
      <c r="C411" s="22">
        <v>7.605353</v>
      </c>
      <c r="D411" s="22">
        <v>8.3081969999999998</v>
      </c>
      <c r="G411" t="s">
        <v>4302</v>
      </c>
      <c r="H411" t="str">
        <f t="shared" si="13"/>
        <v>2023-01-15 10:05:00</v>
      </c>
      <c r="I411" s="8">
        <f t="shared" si="14"/>
        <v>2045</v>
      </c>
      <c r="J411" s="23">
        <v>0.27213700000000002</v>
      </c>
    </row>
    <row r="412" spans="1:10" ht="19.5" customHeight="1" x14ac:dyDescent="0.35">
      <c r="A412" t="s">
        <v>4303</v>
      </c>
      <c r="B412" s="8">
        <v>2050</v>
      </c>
      <c r="C412" s="22">
        <v>7.5609120000000001</v>
      </c>
      <c r="D412" s="22">
        <v>8.2632729999999999</v>
      </c>
      <c r="G412" t="s">
        <v>4303</v>
      </c>
      <c r="H412" t="str">
        <f t="shared" si="13"/>
        <v>2023-01-15 10:10:00</v>
      </c>
      <c r="I412" s="8">
        <f t="shared" si="14"/>
        <v>2050</v>
      </c>
      <c r="J412" s="23">
        <v>0.27190599999999998</v>
      </c>
    </row>
    <row r="413" spans="1:10" ht="19.5" customHeight="1" x14ac:dyDescent="0.35">
      <c r="A413" t="s">
        <v>4304</v>
      </c>
      <c r="B413" s="8">
        <v>2055</v>
      </c>
      <c r="C413" s="22">
        <v>7.5666370000000001</v>
      </c>
      <c r="D413" s="22">
        <v>8.228097</v>
      </c>
      <c r="G413" t="s">
        <v>4304</v>
      </c>
      <c r="H413" t="str">
        <f t="shared" si="13"/>
        <v>2023-01-15 10:15:00</v>
      </c>
      <c r="I413" s="8">
        <f t="shared" si="14"/>
        <v>2055</v>
      </c>
      <c r="J413" s="23">
        <v>0.27130700000000002</v>
      </c>
    </row>
    <row r="414" spans="1:10" ht="19.5" customHeight="1" x14ac:dyDescent="0.35">
      <c r="A414" t="s">
        <v>4305</v>
      </c>
      <c r="B414" s="8">
        <v>2060</v>
      </c>
      <c r="C414" s="22">
        <v>7.4933519999999998</v>
      </c>
      <c r="D414" s="22">
        <v>8.1649250000000002</v>
      </c>
      <c r="G414" t="s">
        <v>4305</v>
      </c>
      <c r="H414" t="str">
        <f t="shared" si="13"/>
        <v>2023-01-15 10:20:00</v>
      </c>
      <c r="I414" s="8">
        <f t="shared" si="14"/>
        <v>2060</v>
      </c>
      <c r="J414" s="23">
        <v>0.270426</v>
      </c>
    </row>
    <row r="415" spans="1:10" ht="19.5" customHeight="1" x14ac:dyDescent="0.35">
      <c r="A415" t="s">
        <v>4306</v>
      </c>
      <c r="B415" s="8">
        <v>2065</v>
      </c>
      <c r="C415" s="22">
        <v>7.4601319999999998</v>
      </c>
      <c r="D415" s="22">
        <v>8.1302869999999992</v>
      </c>
      <c r="G415" t="s">
        <v>4306</v>
      </c>
      <c r="H415" t="str">
        <f t="shared" si="13"/>
        <v>2023-01-15 10:25:00</v>
      </c>
      <c r="I415" s="8">
        <f t="shared" si="14"/>
        <v>2065</v>
      </c>
      <c r="J415" s="23">
        <v>0.27030700000000002</v>
      </c>
    </row>
    <row r="416" spans="1:10" ht="19.5" customHeight="1" x14ac:dyDescent="0.35">
      <c r="A416" t="s">
        <v>4307</v>
      </c>
      <c r="B416" s="8">
        <v>2070</v>
      </c>
      <c r="C416" s="22">
        <v>7.3737009999999996</v>
      </c>
      <c r="D416" s="22">
        <v>8.0648529999999994</v>
      </c>
      <c r="G416" t="s">
        <v>4307</v>
      </c>
      <c r="H416" t="str">
        <f t="shared" si="13"/>
        <v>2023-01-15 10:30:00</v>
      </c>
      <c r="I416" s="8">
        <f t="shared" si="14"/>
        <v>2070</v>
      </c>
      <c r="J416" s="23">
        <v>0.27202500000000002</v>
      </c>
    </row>
    <row r="417" spans="1:10" ht="19.5" customHeight="1" x14ac:dyDescent="0.35">
      <c r="A417" t="s">
        <v>4308</v>
      </c>
      <c r="B417" s="8">
        <v>2075</v>
      </c>
      <c r="C417" s="22">
        <v>7.35419</v>
      </c>
      <c r="D417" s="22">
        <v>8.0059009999999997</v>
      </c>
      <c r="G417" t="s">
        <v>4308</v>
      </c>
      <c r="H417" t="str">
        <f t="shared" si="13"/>
        <v>2023-01-15 10:35:00</v>
      </c>
      <c r="I417" s="8">
        <f t="shared" si="14"/>
        <v>2075</v>
      </c>
      <c r="J417" s="23">
        <v>0.275667</v>
      </c>
    </row>
    <row r="418" spans="1:10" ht="19.5" customHeight="1" x14ac:dyDescent="0.35">
      <c r="A418" t="s">
        <v>4309</v>
      </c>
      <c r="B418" s="8">
        <v>2080</v>
      </c>
      <c r="C418" s="22">
        <v>7.2633380000000001</v>
      </c>
      <c r="D418" s="22">
        <v>7.9626000000000001</v>
      </c>
      <c r="G418" t="s">
        <v>4309</v>
      </c>
      <c r="H418" t="str">
        <f t="shared" si="13"/>
        <v>2023-01-15 10:40:00</v>
      </c>
      <c r="I418" s="8">
        <f t="shared" si="14"/>
        <v>2080</v>
      </c>
      <c r="J418" s="23">
        <v>0.27737200000000001</v>
      </c>
    </row>
    <row r="419" spans="1:10" ht="19.5" customHeight="1" x14ac:dyDescent="0.35">
      <c r="A419" t="s">
        <v>4310</v>
      </c>
      <c r="B419" s="8">
        <v>2085</v>
      </c>
      <c r="C419" s="22">
        <v>7.2273959999999997</v>
      </c>
      <c r="D419" s="22">
        <v>7.9020440000000001</v>
      </c>
      <c r="G419" t="s">
        <v>4310</v>
      </c>
      <c r="H419" t="str">
        <f t="shared" si="13"/>
        <v>2023-01-15 10:45:00</v>
      </c>
      <c r="I419" s="8">
        <f t="shared" si="14"/>
        <v>2085</v>
      </c>
      <c r="J419" s="23">
        <v>0.27492100000000003</v>
      </c>
    </row>
    <row r="420" spans="1:10" ht="19.5" customHeight="1" x14ac:dyDescent="0.35">
      <c r="A420" t="s">
        <v>4311</v>
      </c>
      <c r="B420" s="8">
        <v>2090</v>
      </c>
      <c r="C420" s="22">
        <v>7.1651699999999998</v>
      </c>
      <c r="D420" s="22">
        <v>7.8512130000000004</v>
      </c>
      <c r="G420" t="s">
        <v>4311</v>
      </c>
      <c r="H420" t="str">
        <f t="shared" si="13"/>
        <v>2023-01-15 10:50:00</v>
      </c>
      <c r="I420" s="8">
        <f t="shared" si="14"/>
        <v>2090</v>
      </c>
      <c r="J420" s="23">
        <v>0.27438600000000002</v>
      </c>
    </row>
    <row r="421" spans="1:10" ht="19.5" customHeight="1" x14ac:dyDescent="0.35">
      <c r="A421" t="s">
        <v>4312</v>
      </c>
      <c r="B421" s="8">
        <v>2095</v>
      </c>
      <c r="C421" s="22">
        <v>7.1021780000000003</v>
      </c>
      <c r="D421" s="22">
        <v>7.7899260000000004</v>
      </c>
      <c r="G421" t="s">
        <v>4312</v>
      </c>
      <c r="H421" t="str">
        <f t="shared" si="13"/>
        <v>2023-01-15 10:55:00</v>
      </c>
      <c r="I421" s="8">
        <f t="shared" si="14"/>
        <v>2095</v>
      </c>
      <c r="J421" s="23">
        <v>0.27530199999999999</v>
      </c>
    </row>
    <row r="422" spans="1:10" ht="19.5" customHeight="1" x14ac:dyDescent="0.35">
      <c r="A422" t="s">
        <v>4313</v>
      </c>
      <c r="B422" s="8">
        <v>2100</v>
      </c>
      <c r="C422" s="22">
        <v>7.0528690000000003</v>
      </c>
      <c r="D422" s="22">
        <v>7.7376300000000002</v>
      </c>
      <c r="G422" t="s">
        <v>4313</v>
      </c>
      <c r="H422" t="str">
        <f t="shared" si="13"/>
        <v>2023-01-15 11:00:00</v>
      </c>
      <c r="I422" s="8">
        <f t="shared" si="14"/>
        <v>2100</v>
      </c>
      <c r="J422" s="23">
        <v>0.27479300000000001</v>
      </c>
    </row>
    <row r="423" spans="1:10" ht="19.5" customHeight="1" x14ac:dyDescent="0.35">
      <c r="A423" t="s">
        <v>4314</v>
      </c>
      <c r="B423" s="8">
        <v>2105</v>
      </c>
      <c r="C423" s="22">
        <v>6.9985410000000003</v>
      </c>
      <c r="D423" s="22">
        <v>7.6881120000000003</v>
      </c>
      <c r="G423" t="s">
        <v>4314</v>
      </c>
      <c r="H423" t="str">
        <f t="shared" si="13"/>
        <v>2023-01-15 11:05:00</v>
      </c>
      <c r="I423" s="8">
        <f t="shared" si="14"/>
        <v>2105</v>
      </c>
      <c r="J423" s="23">
        <v>0.27387699999999998</v>
      </c>
    </row>
    <row r="424" spans="1:10" ht="19.5" customHeight="1" x14ac:dyDescent="0.35">
      <c r="A424" t="s">
        <v>4315</v>
      </c>
      <c r="B424" s="8">
        <v>2110</v>
      </c>
      <c r="C424" s="22">
        <v>6.9467210000000001</v>
      </c>
      <c r="D424" s="22">
        <v>7.6288809999999998</v>
      </c>
      <c r="G424" t="s">
        <v>4315</v>
      </c>
      <c r="H424" t="str">
        <f t="shared" si="13"/>
        <v>2023-01-15 11:10:00</v>
      </c>
      <c r="I424" s="8">
        <f t="shared" si="14"/>
        <v>2110</v>
      </c>
      <c r="J424" s="23">
        <v>0.27394200000000002</v>
      </c>
    </row>
    <row r="425" spans="1:10" ht="19.5" customHeight="1" x14ac:dyDescent="0.35">
      <c r="A425" t="s">
        <v>4316</v>
      </c>
      <c r="B425" s="8">
        <v>2115</v>
      </c>
      <c r="C425" s="22">
        <v>6.8807010000000002</v>
      </c>
      <c r="D425" s="22">
        <v>7.5793470000000003</v>
      </c>
      <c r="G425" t="s">
        <v>4316</v>
      </c>
      <c r="H425" t="str">
        <f t="shared" si="13"/>
        <v>2023-01-15 11:15:00</v>
      </c>
      <c r="I425" s="8">
        <f t="shared" si="14"/>
        <v>2115</v>
      </c>
      <c r="J425" s="23">
        <v>0.27327000000000001</v>
      </c>
    </row>
    <row r="426" spans="1:10" ht="19.5" customHeight="1" x14ac:dyDescent="0.35">
      <c r="A426" t="s">
        <v>4317</v>
      </c>
      <c r="B426" s="8">
        <v>2120</v>
      </c>
      <c r="C426" s="22">
        <v>6.8438509999999999</v>
      </c>
      <c r="D426" s="22">
        <v>7.5139459999999998</v>
      </c>
      <c r="G426" t="s">
        <v>4317</v>
      </c>
      <c r="H426" t="str">
        <f t="shared" si="13"/>
        <v>2023-01-15 11:20:00</v>
      </c>
      <c r="I426" s="8">
        <f t="shared" si="14"/>
        <v>2120</v>
      </c>
      <c r="J426" s="23">
        <v>0.27418100000000001</v>
      </c>
    </row>
    <row r="427" spans="1:10" ht="19.5" customHeight="1" x14ac:dyDescent="0.35">
      <c r="A427" t="s">
        <v>4318</v>
      </c>
      <c r="B427" s="8">
        <v>2125</v>
      </c>
      <c r="C427" s="22">
        <v>6.7899890000000003</v>
      </c>
      <c r="D427" s="22">
        <v>7.4604739999999996</v>
      </c>
      <c r="G427" t="s">
        <v>4318</v>
      </c>
      <c r="H427" t="str">
        <f t="shared" si="13"/>
        <v>2023-01-15 11:25:00</v>
      </c>
      <c r="I427" s="8">
        <f t="shared" si="14"/>
        <v>2125</v>
      </c>
      <c r="J427" s="23">
        <v>0.273534</v>
      </c>
    </row>
    <row r="428" spans="1:10" ht="19.5" customHeight="1" x14ac:dyDescent="0.35">
      <c r="A428" t="s">
        <v>4319</v>
      </c>
      <c r="B428" s="8">
        <v>2130</v>
      </c>
      <c r="C428" s="22">
        <v>6.749155</v>
      </c>
      <c r="D428" s="22">
        <v>7.4045779999999999</v>
      </c>
      <c r="G428" t="s">
        <v>4319</v>
      </c>
      <c r="H428" t="str">
        <f t="shared" si="13"/>
        <v>2023-01-15 11:30:00</v>
      </c>
      <c r="I428" s="8">
        <f t="shared" si="14"/>
        <v>2130</v>
      </c>
      <c r="J428" s="23">
        <v>0.27237299999999998</v>
      </c>
    </row>
    <row r="429" spans="1:10" ht="19.5" customHeight="1" x14ac:dyDescent="0.35">
      <c r="A429" t="s">
        <v>4320</v>
      </c>
      <c r="B429" s="8">
        <v>2135</v>
      </c>
      <c r="C429" s="22">
        <v>6.6896459999999998</v>
      </c>
      <c r="D429" s="22">
        <v>7.3596630000000003</v>
      </c>
      <c r="G429" t="s">
        <v>4320</v>
      </c>
      <c r="H429" t="str">
        <f t="shared" si="13"/>
        <v>2023-01-15 11:35:00</v>
      </c>
      <c r="I429" s="8">
        <f t="shared" si="14"/>
        <v>2135</v>
      </c>
      <c r="J429" s="23">
        <v>0.27191300000000002</v>
      </c>
    </row>
    <row r="430" spans="1:10" ht="19.5" customHeight="1" x14ac:dyDescent="0.35">
      <c r="A430" t="s">
        <v>4321</v>
      </c>
      <c r="B430" s="8">
        <v>2140</v>
      </c>
      <c r="C430" s="22">
        <v>6.627173</v>
      </c>
      <c r="D430" s="22">
        <v>7.3111269999999999</v>
      </c>
      <c r="G430" t="s">
        <v>4321</v>
      </c>
      <c r="H430" t="str">
        <f t="shared" si="13"/>
        <v>2023-01-15 11:40:00</v>
      </c>
      <c r="I430" s="8">
        <f t="shared" si="14"/>
        <v>2140</v>
      </c>
      <c r="J430" s="23">
        <v>0.27039600000000003</v>
      </c>
    </row>
    <row r="431" spans="1:10" ht="19.5" customHeight="1" x14ac:dyDescent="0.35">
      <c r="A431" t="s">
        <v>4322</v>
      </c>
      <c r="B431" s="8">
        <v>2145</v>
      </c>
      <c r="C431" s="22">
        <v>6.5568879999999998</v>
      </c>
      <c r="D431" s="22">
        <v>7.2513420000000002</v>
      </c>
      <c r="G431" t="s">
        <v>4322</v>
      </c>
      <c r="H431" t="str">
        <f t="shared" si="13"/>
        <v>2023-01-15 11:45:00</v>
      </c>
      <c r="I431" s="8">
        <f t="shared" si="14"/>
        <v>2145</v>
      </c>
      <c r="J431" s="23">
        <v>0.268183</v>
      </c>
    </row>
    <row r="432" spans="1:10" ht="19.5" customHeight="1" x14ac:dyDescent="0.35">
      <c r="A432" t="s">
        <v>4323</v>
      </c>
      <c r="B432" s="8">
        <v>2150</v>
      </c>
      <c r="C432" s="22">
        <v>6.4948629999999996</v>
      </c>
      <c r="D432" s="22">
        <v>7.192418</v>
      </c>
      <c r="G432" t="s">
        <v>4323</v>
      </c>
      <c r="H432" t="str">
        <f t="shared" si="13"/>
        <v>2023-01-15 11:50:00</v>
      </c>
      <c r="I432" s="8">
        <f t="shared" si="14"/>
        <v>2150</v>
      </c>
      <c r="J432" s="23">
        <v>0.26783899999999999</v>
      </c>
    </row>
    <row r="433" spans="1:10" ht="19.5" customHeight="1" x14ac:dyDescent="0.35">
      <c r="A433" t="s">
        <v>4324</v>
      </c>
      <c r="B433" s="8">
        <v>2155</v>
      </c>
      <c r="C433" s="22">
        <v>6.4963730000000002</v>
      </c>
      <c r="D433" s="22">
        <v>7.156161</v>
      </c>
      <c r="G433" t="s">
        <v>4324</v>
      </c>
      <c r="H433" t="str">
        <f t="shared" si="13"/>
        <v>2023-01-15 11:55:00</v>
      </c>
      <c r="I433" s="8">
        <f t="shared" si="14"/>
        <v>2155</v>
      </c>
      <c r="J433" s="23">
        <v>0.26618199999999997</v>
      </c>
    </row>
    <row r="434" spans="1:10" ht="19.5" customHeight="1" x14ac:dyDescent="0.35">
      <c r="A434" t="s">
        <v>4325</v>
      </c>
      <c r="B434" s="8">
        <v>2160</v>
      </c>
      <c r="C434" s="22">
        <v>6.4176450000000003</v>
      </c>
      <c r="D434" s="22">
        <v>7.1009679999999999</v>
      </c>
      <c r="G434" t="s">
        <v>4325</v>
      </c>
      <c r="H434" t="str">
        <f t="shared" si="13"/>
        <v>2023-01-15 12:00:00</v>
      </c>
      <c r="I434" s="8">
        <f t="shared" si="14"/>
        <v>2160</v>
      </c>
      <c r="J434" s="23">
        <v>0.26345499999999999</v>
      </c>
    </row>
    <row r="435" spans="1:10" ht="19.5" customHeight="1" x14ac:dyDescent="0.35">
      <c r="A435" t="s">
        <v>4326</v>
      </c>
      <c r="B435" s="8">
        <v>2165</v>
      </c>
      <c r="C435" s="22">
        <v>6.3790620000000002</v>
      </c>
      <c r="D435" s="22">
        <v>7.0567780000000004</v>
      </c>
      <c r="G435" t="s">
        <v>4326</v>
      </c>
      <c r="H435" t="str">
        <f t="shared" si="13"/>
        <v>2023-01-15 12:05:00</v>
      </c>
      <c r="I435" s="8">
        <f t="shared" si="14"/>
        <v>2165</v>
      </c>
      <c r="J435" s="23">
        <v>0.26272499999999999</v>
      </c>
    </row>
    <row r="436" spans="1:10" ht="19.5" customHeight="1" x14ac:dyDescent="0.35">
      <c r="A436" t="s">
        <v>4327</v>
      </c>
      <c r="B436" s="8">
        <v>2170</v>
      </c>
      <c r="C436" s="22">
        <v>6.3368260000000003</v>
      </c>
      <c r="D436" s="22">
        <v>7.0156099999999997</v>
      </c>
      <c r="G436" t="s">
        <v>4327</v>
      </c>
      <c r="H436" t="str">
        <f t="shared" si="13"/>
        <v>2023-01-15 12:10:00</v>
      </c>
      <c r="I436" s="8">
        <f t="shared" si="14"/>
        <v>2170</v>
      </c>
      <c r="J436" s="23">
        <v>0.26164500000000002</v>
      </c>
    </row>
    <row r="437" spans="1:10" ht="19.5" customHeight="1" x14ac:dyDescent="0.35">
      <c r="A437" t="s">
        <v>4328</v>
      </c>
      <c r="B437" s="8">
        <v>2175</v>
      </c>
      <c r="C437" s="22">
        <v>6.2941900000000004</v>
      </c>
      <c r="D437" s="22">
        <v>6.9529100000000001</v>
      </c>
      <c r="G437" t="s">
        <v>4328</v>
      </c>
      <c r="H437" t="str">
        <f t="shared" si="13"/>
        <v>2023-01-15 12:15:00</v>
      </c>
      <c r="I437" s="8">
        <f t="shared" si="14"/>
        <v>2175</v>
      </c>
      <c r="J437" s="23">
        <v>0.25885999999999998</v>
      </c>
    </row>
    <row r="438" spans="1:10" ht="19.5" customHeight="1" x14ac:dyDescent="0.35">
      <c r="A438" t="s">
        <v>4329</v>
      </c>
      <c r="B438" s="8">
        <v>2180</v>
      </c>
      <c r="C438" s="22">
        <v>6.2623509999999998</v>
      </c>
      <c r="D438" s="22">
        <v>6.9210950000000002</v>
      </c>
      <c r="G438" t="s">
        <v>4329</v>
      </c>
      <c r="H438" t="str">
        <f t="shared" si="13"/>
        <v>2023-01-15 12:20:00</v>
      </c>
      <c r="I438" s="8">
        <f t="shared" si="14"/>
        <v>2180</v>
      </c>
      <c r="J438" s="23">
        <v>0.257608</v>
      </c>
    </row>
    <row r="439" spans="1:10" ht="19.5" customHeight="1" x14ac:dyDescent="0.35">
      <c r="A439" t="s">
        <v>4330</v>
      </c>
      <c r="B439" s="8">
        <v>2185</v>
      </c>
      <c r="C439" s="22">
        <v>6.164752</v>
      </c>
      <c r="D439" s="22">
        <v>6.8737680000000001</v>
      </c>
      <c r="G439" t="s">
        <v>4330</v>
      </c>
      <c r="H439" t="str">
        <f t="shared" si="13"/>
        <v>2023-01-15 12:25:00</v>
      </c>
      <c r="I439" s="8">
        <f t="shared" si="14"/>
        <v>2185</v>
      </c>
      <c r="J439" s="23">
        <v>0.25551400000000002</v>
      </c>
    </row>
    <row r="440" spans="1:10" ht="19.5" customHeight="1" x14ac:dyDescent="0.35">
      <c r="A440" t="s">
        <v>4331</v>
      </c>
      <c r="B440" s="8">
        <v>2190</v>
      </c>
      <c r="C440" s="22">
        <v>6.1145449999999997</v>
      </c>
      <c r="D440" s="22">
        <v>6.8217400000000001</v>
      </c>
      <c r="G440" t="s">
        <v>4331</v>
      </c>
      <c r="H440" t="str">
        <f t="shared" si="13"/>
        <v>2023-01-15 12:30:00</v>
      </c>
      <c r="I440" s="8">
        <f t="shared" si="14"/>
        <v>2190</v>
      </c>
      <c r="J440" s="23">
        <v>0.25384000000000001</v>
      </c>
    </row>
    <row r="441" spans="1:10" ht="19.5" customHeight="1" x14ac:dyDescent="0.35">
      <c r="A441" t="s">
        <v>4332</v>
      </c>
      <c r="B441" s="8">
        <v>2195</v>
      </c>
      <c r="C441" s="22">
        <v>6.0757139999999996</v>
      </c>
      <c r="D441" s="22">
        <v>6.7755520000000002</v>
      </c>
      <c r="G441" t="s">
        <v>4332</v>
      </c>
      <c r="H441" t="str">
        <f t="shared" si="13"/>
        <v>2023-01-15 12:35:00</v>
      </c>
      <c r="I441" s="8">
        <f t="shared" si="14"/>
        <v>2195</v>
      </c>
      <c r="J441" s="23">
        <v>0.25249300000000002</v>
      </c>
    </row>
    <row r="442" spans="1:10" ht="19.5" customHeight="1" x14ac:dyDescent="0.35">
      <c r="A442" t="s">
        <v>4333</v>
      </c>
      <c r="B442" s="8">
        <v>2200</v>
      </c>
      <c r="C442" s="22">
        <v>6.0023809999999997</v>
      </c>
      <c r="D442" s="22">
        <v>6.7241569999999999</v>
      </c>
      <c r="G442" t="s">
        <v>4333</v>
      </c>
      <c r="H442" t="str">
        <f t="shared" si="13"/>
        <v>2023-01-15 12:40:00</v>
      </c>
      <c r="I442" s="8">
        <f t="shared" si="14"/>
        <v>2200</v>
      </c>
      <c r="J442" s="23">
        <v>0.25006499999999998</v>
      </c>
    </row>
    <row r="443" spans="1:10" ht="19.5" customHeight="1" x14ac:dyDescent="0.35">
      <c r="A443" t="s">
        <v>4334</v>
      </c>
      <c r="B443" s="8">
        <v>2205</v>
      </c>
      <c r="C443" s="22">
        <v>5.9712120000000004</v>
      </c>
      <c r="D443" s="22">
        <v>6.6771510000000003</v>
      </c>
      <c r="G443" t="s">
        <v>4334</v>
      </c>
      <c r="H443" t="str">
        <f t="shared" si="13"/>
        <v>2023-01-15 12:45:00</v>
      </c>
      <c r="I443" s="8">
        <f t="shared" si="14"/>
        <v>2205</v>
      </c>
      <c r="J443" s="23">
        <v>0.24693499999999999</v>
      </c>
    </row>
    <row r="444" spans="1:10" ht="19.5" customHeight="1" x14ac:dyDescent="0.35">
      <c r="A444" t="s">
        <v>4335</v>
      </c>
      <c r="B444" s="8">
        <v>2210</v>
      </c>
      <c r="C444" s="22">
        <v>5.9061089999999998</v>
      </c>
      <c r="D444" s="22">
        <v>6.6262100000000004</v>
      </c>
      <c r="G444" t="s">
        <v>4335</v>
      </c>
      <c r="H444" t="str">
        <f t="shared" si="13"/>
        <v>2023-01-15 12:50:00</v>
      </c>
      <c r="I444" s="8">
        <f t="shared" si="14"/>
        <v>2210</v>
      </c>
      <c r="J444" s="23">
        <v>0.24513399999999999</v>
      </c>
    </row>
    <row r="445" spans="1:10" ht="19.5" customHeight="1" x14ac:dyDescent="0.35">
      <c r="A445" t="s">
        <v>4336</v>
      </c>
      <c r="B445" s="8">
        <v>2215</v>
      </c>
      <c r="C445" s="22">
        <v>5.8062529999999999</v>
      </c>
      <c r="D445" s="22">
        <v>6.5918890000000001</v>
      </c>
      <c r="G445" t="s">
        <v>4336</v>
      </c>
      <c r="H445" t="str">
        <f t="shared" si="13"/>
        <v>2023-01-15 12:55:00</v>
      </c>
      <c r="I445" s="8">
        <f t="shared" si="14"/>
        <v>2215</v>
      </c>
      <c r="J445" s="23">
        <v>0.244091</v>
      </c>
    </row>
    <row r="446" spans="1:10" ht="19.5" customHeight="1" x14ac:dyDescent="0.35">
      <c r="A446" t="s">
        <v>4337</v>
      </c>
      <c r="B446" s="8">
        <v>2220</v>
      </c>
      <c r="C446" s="22">
        <v>5.7839280000000004</v>
      </c>
      <c r="D446" s="22">
        <v>6.5307029999999999</v>
      </c>
      <c r="G446" t="s">
        <v>4337</v>
      </c>
      <c r="H446" t="str">
        <f t="shared" si="13"/>
        <v>2023-01-15 13:00:00</v>
      </c>
      <c r="I446" s="8">
        <f t="shared" si="14"/>
        <v>2220</v>
      </c>
      <c r="J446" s="23">
        <v>0.240124</v>
      </c>
    </row>
    <row r="447" spans="1:10" ht="19.5" customHeight="1" x14ac:dyDescent="0.35">
      <c r="A447" t="s">
        <v>4338</v>
      </c>
      <c r="B447" s="8">
        <v>2225</v>
      </c>
      <c r="C447" s="22">
        <v>5.7699350000000003</v>
      </c>
      <c r="D447" s="22">
        <v>6.4814939999999996</v>
      </c>
      <c r="G447" t="s">
        <v>4338</v>
      </c>
      <c r="H447" t="str">
        <f t="shared" si="13"/>
        <v>2023-01-15 13:05:00</v>
      </c>
      <c r="I447" s="8">
        <f t="shared" si="14"/>
        <v>2225</v>
      </c>
      <c r="J447" s="23">
        <v>0.23858699999999999</v>
      </c>
    </row>
    <row r="448" spans="1:10" ht="19.5" customHeight="1" x14ac:dyDescent="0.35">
      <c r="A448" t="s">
        <v>4339</v>
      </c>
      <c r="B448" s="8">
        <v>2230</v>
      </c>
      <c r="C448" s="22">
        <v>5.7355210000000003</v>
      </c>
      <c r="D448" s="22">
        <v>6.4362069999999996</v>
      </c>
      <c r="G448" t="s">
        <v>4339</v>
      </c>
      <c r="H448" t="str">
        <f t="shared" si="13"/>
        <v>2023-01-15 13:10:00</v>
      </c>
      <c r="I448" s="8">
        <f t="shared" si="14"/>
        <v>2230</v>
      </c>
      <c r="J448" s="23">
        <v>0.236925</v>
      </c>
    </row>
    <row r="449" spans="1:10" ht="19.5" customHeight="1" x14ac:dyDescent="0.35">
      <c r="A449" t="s">
        <v>4340</v>
      </c>
      <c r="B449" s="8">
        <v>2235</v>
      </c>
      <c r="C449" s="22">
        <v>5.5998910000000004</v>
      </c>
      <c r="D449" s="22">
        <v>6.3752420000000001</v>
      </c>
      <c r="G449" t="s">
        <v>4340</v>
      </c>
      <c r="H449" t="str">
        <f t="shared" si="13"/>
        <v>2023-01-15 13:15:00</v>
      </c>
      <c r="I449" s="8">
        <f t="shared" si="14"/>
        <v>2235</v>
      </c>
      <c r="J449" s="23">
        <v>0.23380600000000001</v>
      </c>
    </row>
    <row r="450" spans="1:10" ht="19.5" customHeight="1" x14ac:dyDescent="0.35">
      <c r="A450" t="s">
        <v>4341</v>
      </c>
      <c r="B450" s="8">
        <v>2240</v>
      </c>
      <c r="C450" s="22">
        <v>5.648193</v>
      </c>
      <c r="D450" s="22">
        <v>6.3229480000000002</v>
      </c>
      <c r="G450" t="s">
        <v>4341</v>
      </c>
      <c r="H450" t="str">
        <f t="shared" ref="H450:H513" si="15">SUBSTITUTE(G450,"T"," ")</f>
        <v>2023-01-15 13:20:00</v>
      </c>
      <c r="I450" s="8">
        <f t="shared" si="14"/>
        <v>2240</v>
      </c>
      <c r="J450" s="23">
        <v>0.23114799999999999</v>
      </c>
    </row>
    <row r="451" spans="1:10" ht="19.5" customHeight="1" x14ac:dyDescent="0.35">
      <c r="A451" t="s">
        <v>4342</v>
      </c>
      <c r="B451" s="8">
        <v>2245</v>
      </c>
      <c r="C451" s="22">
        <v>5.5307959999999996</v>
      </c>
      <c r="D451" s="22">
        <v>6.2771270000000001</v>
      </c>
      <c r="G451" t="s">
        <v>4342</v>
      </c>
      <c r="H451" t="str">
        <f t="shared" si="15"/>
        <v>2023-01-15 13:25:00</v>
      </c>
      <c r="I451" s="8">
        <f t="shared" ref="I451:I514" si="16">DAY(H451-$H$2)*24*60 + HOUR(H451-$H$2)*60 + MINUTE(H451-$H$2) + SECOND(H451-$H$2)/60</f>
        <v>2245</v>
      </c>
      <c r="J451" s="23">
        <v>0.228709</v>
      </c>
    </row>
    <row r="452" spans="1:10" ht="19.5" customHeight="1" x14ac:dyDescent="0.35">
      <c r="A452" t="s">
        <v>4343</v>
      </c>
      <c r="B452" s="8">
        <v>2250</v>
      </c>
      <c r="C452" s="22">
        <v>5.4642150000000003</v>
      </c>
      <c r="D452" s="22">
        <v>6.2099859999999998</v>
      </c>
      <c r="G452" t="s">
        <v>4343</v>
      </c>
      <c r="H452" t="str">
        <f t="shared" si="15"/>
        <v>2023-01-15 13:30:00</v>
      </c>
      <c r="I452" s="8">
        <f t="shared" si="16"/>
        <v>2250</v>
      </c>
      <c r="J452" s="23">
        <v>0.22664300000000001</v>
      </c>
    </row>
    <row r="453" spans="1:10" ht="19.5" customHeight="1" x14ac:dyDescent="0.35">
      <c r="A453" t="s">
        <v>4344</v>
      </c>
      <c r="B453" s="8">
        <v>2255</v>
      </c>
      <c r="C453" s="22">
        <v>5.3904699999999997</v>
      </c>
      <c r="D453" s="22">
        <v>6.1558650000000004</v>
      </c>
      <c r="G453" t="s">
        <v>4344</v>
      </c>
      <c r="H453" t="str">
        <f t="shared" si="15"/>
        <v>2023-01-15 13:35:00</v>
      </c>
      <c r="I453" s="8">
        <f t="shared" si="16"/>
        <v>2255</v>
      </c>
      <c r="J453" s="23">
        <v>0.22387000000000001</v>
      </c>
    </row>
    <row r="454" spans="1:10" ht="19.5" customHeight="1" x14ac:dyDescent="0.35">
      <c r="A454" t="s">
        <v>4345</v>
      </c>
      <c r="B454" s="8">
        <v>2260</v>
      </c>
      <c r="C454" s="22">
        <v>5.3545420000000004</v>
      </c>
      <c r="D454" s="22">
        <v>6.0884819999999999</v>
      </c>
      <c r="G454" t="s">
        <v>4345</v>
      </c>
      <c r="H454" t="str">
        <f t="shared" si="15"/>
        <v>2023-01-15 13:40:00</v>
      </c>
      <c r="I454" s="8">
        <f t="shared" si="16"/>
        <v>2260</v>
      </c>
      <c r="J454" s="23">
        <v>0.22173000000000001</v>
      </c>
    </row>
    <row r="455" spans="1:10" ht="19.5" customHeight="1" x14ac:dyDescent="0.35">
      <c r="A455" t="s">
        <v>4346</v>
      </c>
      <c r="B455" s="8">
        <v>2265</v>
      </c>
      <c r="C455" s="22">
        <v>5.2443989999999996</v>
      </c>
      <c r="D455" s="22">
        <v>6.0227339999999998</v>
      </c>
      <c r="G455" t="s">
        <v>4346</v>
      </c>
      <c r="H455" t="str">
        <f t="shared" si="15"/>
        <v>2023-01-15 13:45:00</v>
      </c>
      <c r="I455" s="8">
        <f t="shared" si="16"/>
        <v>2265</v>
      </c>
      <c r="J455" s="23">
        <v>0.218635</v>
      </c>
    </row>
    <row r="456" spans="1:10" ht="19.5" customHeight="1" x14ac:dyDescent="0.35">
      <c r="A456" t="s">
        <v>4347</v>
      </c>
      <c r="B456" s="8">
        <v>2270</v>
      </c>
      <c r="C456" s="22">
        <v>5.1758790000000001</v>
      </c>
      <c r="D456" s="22">
        <v>5.967765</v>
      </c>
      <c r="G456" t="s">
        <v>4347</v>
      </c>
      <c r="H456" t="str">
        <f t="shared" si="15"/>
        <v>2023-01-15 13:50:00</v>
      </c>
      <c r="I456" s="8">
        <f t="shared" si="16"/>
        <v>2270</v>
      </c>
      <c r="J456" s="23">
        <v>0.21706900000000001</v>
      </c>
    </row>
    <row r="457" spans="1:10" ht="19.5" customHeight="1" x14ac:dyDescent="0.35">
      <c r="A457" t="s">
        <v>4348</v>
      </c>
      <c r="B457" s="8">
        <v>2275</v>
      </c>
      <c r="C457" s="22">
        <v>5.093178</v>
      </c>
      <c r="D457" s="22">
        <v>5.9008880000000001</v>
      </c>
      <c r="G457" t="s">
        <v>4348</v>
      </c>
      <c r="H457" t="str">
        <f t="shared" si="15"/>
        <v>2023-01-15 13:55:00</v>
      </c>
      <c r="I457" s="8">
        <f t="shared" si="16"/>
        <v>2275</v>
      </c>
      <c r="J457" s="23">
        <v>0.21426200000000001</v>
      </c>
    </row>
    <row r="458" spans="1:10" ht="19.5" customHeight="1" x14ac:dyDescent="0.35">
      <c r="A458" t="s">
        <v>4349</v>
      </c>
      <c r="B458" s="8">
        <v>2280</v>
      </c>
      <c r="C458" s="22">
        <v>5.0628669999999998</v>
      </c>
      <c r="D458" s="22">
        <v>5.835159</v>
      </c>
      <c r="G458" t="s">
        <v>4349</v>
      </c>
      <c r="H458" t="str">
        <f t="shared" si="15"/>
        <v>2023-01-15 14:00:00</v>
      </c>
      <c r="I458" s="8">
        <f t="shared" si="16"/>
        <v>2280</v>
      </c>
      <c r="J458" s="23">
        <v>0.21057600000000001</v>
      </c>
    </row>
    <row r="459" spans="1:10" ht="19.5" customHeight="1" x14ac:dyDescent="0.35">
      <c r="A459" t="s">
        <v>4350</v>
      </c>
      <c r="B459" s="8">
        <v>2285</v>
      </c>
      <c r="C459" s="22">
        <v>4.9640740000000001</v>
      </c>
      <c r="D459" s="22">
        <v>5.7515409999999996</v>
      </c>
      <c r="G459" t="s">
        <v>4350</v>
      </c>
      <c r="H459" t="str">
        <f t="shared" si="15"/>
        <v>2023-01-15 14:05:00</v>
      </c>
      <c r="I459" s="8">
        <f t="shared" si="16"/>
        <v>2285</v>
      </c>
      <c r="J459" s="23">
        <v>0.207762</v>
      </c>
    </row>
    <row r="460" spans="1:10" ht="19.5" customHeight="1" x14ac:dyDescent="0.35">
      <c r="A460" t="s">
        <v>4351</v>
      </c>
      <c r="B460" s="8">
        <v>2290</v>
      </c>
      <c r="C460" s="22">
        <v>4.9089919999999996</v>
      </c>
      <c r="D460" s="22">
        <v>5.6877890000000004</v>
      </c>
      <c r="G460" t="s">
        <v>4351</v>
      </c>
      <c r="H460" t="str">
        <f t="shared" si="15"/>
        <v>2023-01-15 14:10:00</v>
      </c>
      <c r="I460" s="8">
        <f t="shared" si="16"/>
        <v>2290</v>
      </c>
      <c r="J460" s="23">
        <v>0.20464199999999999</v>
      </c>
    </row>
    <row r="461" spans="1:10" ht="19.5" customHeight="1" x14ac:dyDescent="0.35">
      <c r="A461" t="s">
        <v>4352</v>
      </c>
      <c r="B461" s="8">
        <v>2295</v>
      </c>
      <c r="C461" s="22">
        <v>4.8014950000000001</v>
      </c>
      <c r="D461" s="22">
        <v>5.6169479999999998</v>
      </c>
      <c r="G461" t="s">
        <v>4352</v>
      </c>
      <c r="H461" t="str">
        <f t="shared" si="15"/>
        <v>2023-01-15 14:15:00</v>
      </c>
      <c r="I461" s="8">
        <f t="shared" si="16"/>
        <v>2295</v>
      </c>
      <c r="J461" s="23">
        <v>0.200128</v>
      </c>
    </row>
    <row r="462" spans="1:10" ht="19.5" customHeight="1" x14ac:dyDescent="0.35">
      <c r="A462" t="s">
        <v>4353</v>
      </c>
      <c r="B462" s="8">
        <v>2300</v>
      </c>
      <c r="C462" s="22">
        <v>4.7311940000000003</v>
      </c>
      <c r="D462" s="22">
        <v>5.5622319999999998</v>
      </c>
      <c r="G462" t="s">
        <v>4353</v>
      </c>
      <c r="H462" t="str">
        <f t="shared" si="15"/>
        <v>2023-01-15 14:20:00</v>
      </c>
      <c r="I462" s="8">
        <f t="shared" si="16"/>
        <v>2300</v>
      </c>
      <c r="J462" s="23">
        <v>0.196988</v>
      </c>
    </row>
    <row r="463" spans="1:10" ht="19.5" customHeight="1" x14ac:dyDescent="0.35">
      <c r="A463" t="s">
        <v>4354</v>
      </c>
      <c r="B463" s="8">
        <v>2305</v>
      </c>
      <c r="C463" s="22">
        <v>4.658334</v>
      </c>
      <c r="D463" s="22">
        <v>5.4894920000000003</v>
      </c>
      <c r="G463" t="s">
        <v>4354</v>
      </c>
      <c r="H463" t="str">
        <f t="shared" si="15"/>
        <v>2023-01-15 14:25:00</v>
      </c>
      <c r="I463" s="8">
        <f t="shared" si="16"/>
        <v>2305</v>
      </c>
      <c r="J463" s="23">
        <v>0.19353799999999999</v>
      </c>
    </row>
    <row r="464" spans="1:10" ht="19.5" customHeight="1" x14ac:dyDescent="0.35">
      <c r="A464" t="s">
        <v>4355</v>
      </c>
      <c r="B464" s="8">
        <v>2310</v>
      </c>
      <c r="C464" s="22">
        <v>4.6123209999999997</v>
      </c>
      <c r="D464" s="22">
        <v>5.4237399999999996</v>
      </c>
      <c r="G464" t="s">
        <v>4355</v>
      </c>
      <c r="H464" t="str">
        <f t="shared" si="15"/>
        <v>2023-01-15 14:30:00</v>
      </c>
      <c r="I464" s="8">
        <f t="shared" si="16"/>
        <v>2310</v>
      </c>
      <c r="J464" s="23">
        <v>0.18901000000000001</v>
      </c>
    </row>
    <row r="465" spans="1:10" ht="19.5" customHeight="1" x14ac:dyDescent="0.35">
      <c r="A465" t="s">
        <v>4356</v>
      </c>
      <c r="B465" s="8">
        <v>2315</v>
      </c>
      <c r="C465" s="22">
        <v>4.4973450000000001</v>
      </c>
      <c r="D465" s="22">
        <v>5.3468520000000002</v>
      </c>
      <c r="G465" t="s">
        <v>4356</v>
      </c>
      <c r="H465" t="str">
        <f t="shared" si="15"/>
        <v>2023-01-15 14:35:00</v>
      </c>
      <c r="I465" s="8">
        <f t="shared" si="16"/>
        <v>2315</v>
      </c>
      <c r="J465" s="23">
        <v>0.18693000000000001</v>
      </c>
    </row>
    <row r="466" spans="1:10" ht="19.5" customHeight="1" x14ac:dyDescent="0.35">
      <c r="A466" t="s">
        <v>4357</v>
      </c>
      <c r="B466" s="8">
        <v>2320</v>
      </c>
      <c r="C466" s="22">
        <v>4.4373550000000002</v>
      </c>
      <c r="D466" s="22">
        <v>5.2759080000000003</v>
      </c>
      <c r="G466" t="s">
        <v>4357</v>
      </c>
      <c r="H466" t="str">
        <f t="shared" si="15"/>
        <v>2023-01-15 14:40:00</v>
      </c>
      <c r="I466" s="8">
        <f t="shared" si="16"/>
        <v>2320</v>
      </c>
      <c r="J466" s="23">
        <v>0.18318699999999999</v>
      </c>
    </row>
    <row r="467" spans="1:10" ht="19.5" customHeight="1" x14ac:dyDescent="0.35">
      <c r="A467" t="s">
        <v>4358</v>
      </c>
      <c r="B467" s="8">
        <v>2325</v>
      </c>
      <c r="C467" s="22">
        <v>4.3852570000000002</v>
      </c>
      <c r="D467" s="22">
        <v>5.2039999999999997</v>
      </c>
      <c r="G467" t="s">
        <v>4358</v>
      </c>
      <c r="H467" t="str">
        <f t="shared" si="15"/>
        <v>2023-01-15 14:45:00</v>
      </c>
      <c r="I467" s="8">
        <f t="shared" si="16"/>
        <v>2325</v>
      </c>
      <c r="J467" s="23">
        <v>0.18019299999999999</v>
      </c>
    </row>
    <row r="468" spans="1:10" ht="19.5" customHeight="1" x14ac:dyDescent="0.35">
      <c r="A468" t="s">
        <v>4359</v>
      </c>
      <c r="B468" s="8">
        <v>2330</v>
      </c>
      <c r="C468" s="22">
        <v>4.2618080000000003</v>
      </c>
      <c r="D468" s="22">
        <v>5.1320170000000003</v>
      </c>
      <c r="G468" t="s">
        <v>4359</v>
      </c>
      <c r="H468" t="str">
        <f t="shared" si="15"/>
        <v>2023-01-15 14:50:00</v>
      </c>
      <c r="I468" s="8">
        <f t="shared" si="16"/>
        <v>2330</v>
      </c>
      <c r="J468" s="23">
        <v>0.17816100000000001</v>
      </c>
    </row>
    <row r="469" spans="1:10" ht="19.5" customHeight="1" x14ac:dyDescent="0.35">
      <c r="A469" t="s">
        <v>4360</v>
      </c>
      <c r="B469" s="8">
        <v>2335</v>
      </c>
      <c r="C469" s="22">
        <v>4.2200389999999999</v>
      </c>
      <c r="D469" s="22">
        <v>5.0643440000000002</v>
      </c>
      <c r="G469" t="s">
        <v>4360</v>
      </c>
      <c r="H469" t="str">
        <f t="shared" si="15"/>
        <v>2023-01-15 14:55:00</v>
      </c>
      <c r="I469" s="8">
        <f t="shared" si="16"/>
        <v>2335</v>
      </c>
      <c r="J469" s="23">
        <v>0.17465</v>
      </c>
    </row>
    <row r="470" spans="1:10" ht="19.5" customHeight="1" x14ac:dyDescent="0.35">
      <c r="A470" t="s">
        <v>4361</v>
      </c>
      <c r="B470" s="8">
        <v>2340</v>
      </c>
      <c r="C470" s="22">
        <v>4.1640519999999999</v>
      </c>
      <c r="D470" s="22">
        <v>4.9701760000000004</v>
      </c>
      <c r="G470" t="s">
        <v>4361</v>
      </c>
      <c r="H470" t="str">
        <f t="shared" si="15"/>
        <v>2023-01-15 15:00:00</v>
      </c>
      <c r="I470" s="8">
        <f t="shared" si="16"/>
        <v>2340</v>
      </c>
      <c r="J470" s="23">
        <v>0.171849</v>
      </c>
    </row>
    <row r="471" spans="1:10" ht="19.5" customHeight="1" x14ac:dyDescent="0.35">
      <c r="A471" t="s">
        <v>4362</v>
      </c>
      <c r="B471" s="8">
        <v>2345</v>
      </c>
      <c r="C471" s="22">
        <v>4.0574050000000002</v>
      </c>
      <c r="D471" s="22">
        <v>4.9000830000000004</v>
      </c>
      <c r="G471" t="s">
        <v>4362</v>
      </c>
      <c r="H471" t="str">
        <f t="shared" si="15"/>
        <v>2023-01-15 15:05:00</v>
      </c>
      <c r="I471" s="8">
        <f t="shared" si="16"/>
        <v>2345</v>
      </c>
      <c r="J471" s="23">
        <v>0.16913400000000001</v>
      </c>
    </row>
    <row r="472" spans="1:10" ht="19.5" customHeight="1" x14ac:dyDescent="0.35">
      <c r="A472" t="s">
        <v>4363</v>
      </c>
      <c r="B472" s="8">
        <v>2350</v>
      </c>
      <c r="C472" s="22">
        <v>3.987803</v>
      </c>
      <c r="D472" s="22">
        <v>4.8186629999999999</v>
      </c>
      <c r="G472" t="s">
        <v>4363</v>
      </c>
      <c r="H472" t="str">
        <f t="shared" si="15"/>
        <v>2023-01-15 15:10:00</v>
      </c>
      <c r="I472" s="8">
        <f t="shared" si="16"/>
        <v>2350</v>
      </c>
      <c r="J472" s="23">
        <v>0.16655700000000001</v>
      </c>
    </row>
    <row r="473" spans="1:10" ht="19.5" customHeight="1" x14ac:dyDescent="0.35">
      <c r="A473" t="s">
        <v>4364</v>
      </c>
      <c r="B473" s="8">
        <v>2355</v>
      </c>
      <c r="C473" s="22">
        <v>3.9193820000000001</v>
      </c>
      <c r="D473" s="22">
        <v>4.7394959999999999</v>
      </c>
      <c r="G473" t="s">
        <v>4364</v>
      </c>
      <c r="H473" t="str">
        <f t="shared" si="15"/>
        <v>2023-01-15 15:15:00</v>
      </c>
      <c r="I473" s="8">
        <f t="shared" si="16"/>
        <v>2355</v>
      </c>
      <c r="J473" s="23">
        <v>0.16286</v>
      </c>
    </row>
    <row r="474" spans="1:10" ht="19.5" customHeight="1" x14ac:dyDescent="0.35">
      <c r="A474" t="s">
        <v>4365</v>
      </c>
      <c r="B474" s="8">
        <v>2360</v>
      </c>
      <c r="C474" s="22">
        <v>3.8400699999999999</v>
      </c>
      <c r="D474" s="22">
        <v>4.6708319999999999</v>
      </c>
      <c r="G474" t="s">
        <v>4365</v>
      </c>
      <c r="H474" t="str">
        <f t="shared" si="15"/>
        <v>2023-01-15 15:20:00</v>
      </c>
      <c r="I474" s="8">
        <f t="shared" si="16"/>
        <v>2360</v>
      </c>
      <c r="J474" s="23">
        <v>0.160855</v>
      </c>
    </row>
    <row r="475" spans="1:10" ht="19.5" customHeight="1" x14ac:dyDescent="0.35">
      <c r="A475" t="s">
        <v>4366</v>
      </c>
      <c r="B475" s="8">
        <v>2365</v>
      </c>
      <c r="C475" s="22">
        <v>3.7619009999999999</v>
      </c>
      <c r="D475" s="22">
        <v>4.5852320000000004</v>
      </c>
      <c r="G475" t="s">
        <v>4366</v>
      </c>
      <c r="H475" t="str">
        <f t="shared" si="15"/>
        <v>2023-01-15 15:25:00</v>
      </c>
      <c r="I475" s="8">
        <f t="shared" si="16"/>
        <v>2365</v>
      </c>
      <c r="J475" s="23">
        <v>0.15809400000000001</v>
      </c>
    </row>
    <row r="476" spans="1:10" ht="19.5" customHeight="1" x14ac:dyDescent="0.35">
      <c r="A476" t="s">
        <v>4367</v>
      </c>
      <c r="B476" s="8">
        <v>2370</v>
      </c>
      <c r="C476" s="22">
        <v>3.6985950000000001</v>
      </c>
      <c r="D476" s="22">
        <v>4.5201560000000001</v>
      </c>
      <c r="G476" t="s">
        <v>4367</v>
      </c>
      <c r="H476" t="str">
        <f t="shared" si="15"/>
        <v>2023-01-15 15:30:00</v>
      </c>
      <c r="I476" s="8">
        <f t="shared" si="16"/>
        <v>2370</v>
      </c>
      <c r="J476" s="23">
        <v>0.15449599999999999</v>
      </c>
    </row>
    <row r="477" spans="1:10" ht="19.5" customHeight="1" x14ac:dyDescent="0.35">
      <c r="A477" t="s">
        <v>4368</v>
      </c>
      <c r="B477" s="8">
        <v>2375</v>
      </c>
      <c r="C477" s="22">
        <v>3.6331639999999998</v>
      </c>
      <c r="D477" s="22">
        <v>4.4483930000000003</v>
      </c>
      <c r="G477" t="s">
        <v>4368</v>
      </c>
      <c r="H477" t="str">
        <f t="shared" si="15"/>
        <v>2023-01-15 15:35:00</v>
      </c>
      <c r="I477" s="8">
        <f t="shared" si="16"/>
        <v>2375</v>
      </c>
      <c r="J477" s="23">
        <v>0.15207899999999999</v>
      </c>
    </row>
    <row r="478" spans="1:10" ht="19.5" customHeight="1" x14ac:dyDescent="0.35">
      <c r="A478" t="s">
        <v>4369</v>
      </c>
      <c r="B478" s="8">
        <v>2380</v>
      </c>
      <c r="C478" s="22">
        <v>3.551469</v>
      </c>
      <c r="D478" s="22">
        <v>4.3808340000000001</v>
      </c>
      <c r="G478" t="s">
        <v>4369</v>
      </c>
      <c r="H478" t="str">
        <f t="shared" si="15"/>
        <v>2023-01-15 15:40:00</v>
      </c>
      <c r="I478" s="8">
        <f t="shared" si="16"/>
        <v>2380</v>
      </c>
      <c r="J478" s="23">
        <v>0.14915800000000001</v>
      </c>
    </row>
    <row r="479" spans="1:10" ht="19.5" customHeight="1" x14ac:dyDescent="0.35">
      <c r="A479" t="s">
        <v>4370</v>
      </c>
      <c r="B479" s="8">
        <v>2385</v>
      </c>
      <c r="C479" s="22">
        <v>3.519015</v>
      </c>
      <c r="D479" s="22">
        <v>4.2979919999999998</v>
      </c>
      <c r="G479" t="s">
        <v>4370</v>
      </c>
      <c r="H479" t="str">
        <f t="shared" si="15"/>
        <v>2023-01-15 15:45:00</v>
      </c>
      <c r="I479" s="8">
        <f t="shared" si="16"/>
        <v>2385</v>
      </c>
      <c r="J479" s="23">
        <v>0.14622299999999999</v>
      </c>
    </row>
    <row r="480" spans="1:10" ht="19.5" customHeight="1" x14ac:dyDescent="0.35">
      <c r="A480" t="s">
        <v>4371</v>
      </c>
      <c r="B480" s="8">
        <v>2390</v>
      </c>
      <c r="C480" s="22">
        <v>3.4246240000000001</v>
      </c>
      <c r="D480" s="22">
        <v>4.220764</v>
      </c>
      <c r="G480" t="s">
        <v>4371</v>
      </c>
      <c r="H480" t="str">
        <f t="shared" si="15"/>
        <v>2023-01-15 15:50:00</v>
      </c>
      <c r="I480" s="8">
        <f t="shared" si="16"/>
        <v>2390</v>
      </c>
      <c r="J480" s="23">
        <v>0.14387900000000001</v>
      </c>
    </row>
    <row r="481" spans="1:10" ht="19.5" customHeight="1" x14ac:dyDescent="0.35">
      <c r="A481" t="s">
        <v>4372</v>
      </c>
      <c r="B481" s="8">
        <v>2395</v>
      </c>
      <c r="C481" s="22">
        <v>3.3280630000000002</v>
      </c>
      <c r="D481" s="22">
        <v>4.1484360000000002</v>
      </c>
      <c r="G481" t="s">
        <v>4372</v>
      </c>
      <c r="H481" t="str">
        <f t="shared" si="15"/>
        <v>2023-01-15 15:55:00</v>
      </c>
      <c r="I481" s="8">
        <f t="shared" si="16"/>
        <v>2395</v>
      </c>
      <c r="J481" s="23">
        <v>0.141683</v>
      </c>
    </row>
    <row r="482" spans="1:10" ht="19.5" customHeight="1" x14ac:dyDescent="0.35">
      <c r="A482" t="s">
        <v>4373</v>
      </c>
      <c r="B482" s="8">
        <v>2400</v>
      </c>
      <c r="C482" s="22">
        <v>3.2640199999999999</v>
      </c>
      <c r="D482" s="22">
        <v>4.0857289999999997</v>
      </c>
      <c r="G482" t="s">
        <v>4373</v>
      </c>
      <c r="H482" t="str">
        <f t="shared" si="15"/>
        <v>2023-01-15 16:00:00</v>
      </c>
      <c r="I482" s="8">
        <f t="shared" si="16"/>
        <v>2400</v>
      </c>
      <c r="J482" s="23">
        <v>0.139324</v>
      </c>
    </row>
    <row r="483" spans="1:10" ht="19.5" customHeight="1" x14ac:dyDescent="0.35">
      <c r="A483" t="s">
        <v>4374</v>
      </c>
      <c r="B483" s="8">
        <v>2405</v>
      </c>
      <c r="C483" s="22">
        <v>3.195214</v>
      </c>
      <c r="D483" s="22">
        <v>4.0103309999999999</v>
      </c>
      <c r="G483" t="s">
        <v>4374</v>
      </c>
      <c r="H483" t="str">
        <f t="shared" si="15"/>
        <v>2023-01-15 16:05:00</v>
      </c>
      <c r="I483" s="8">
        <f t="shared" si="16"/>
        <v>2405</v>
      </c>
      <c r="J483" s="23">
        <v>0.137182</v>
      </c>
    </row>
    <row r="484" spans="1:10" ht="19.5" customHeight="1" x14ac:dyDescent="0.35">
      <c r="A484" t="s">
        <v>4375</v>
      </c>
      <c r="B484" s="8">
        <v>2410</v>
      </c>
      <c r="C484" s="22">
        <v>3.1320260000000002</v>
      </c>
      <c r="D484" s="22">
        <v>3.944534</v>
      </c>
      <c r="G484" t="s">
        <v>4375</v>
      </c>
      <c r="H484" t="str">
        <f t="shared" si="15"/>
        <v>2023-01-15 16:10:00</v>
      </c>
      <c r="I484" s="8">
        <f t="shared" si="16"/>
        <v>2410</v>
      </c>
      <c r="J484" s="23">
        <v>0.13542399999999999</v>
      </c>
    </row>
    <row r="485" spans="1:10" ht="19.5" customHeight="1" x14ac:dyDescent="0.35">
      <c r="A485" t="s">
        <v>4376</v>
      </c>
      <c r="B485" s="8">
        <v>2415</v>
      </c>
      <c r="C485" s="22">
        <v>3.0927190000000002</v>
      </c>
      <c r="D485" s="22">
        <v>3.8693360000000001</v>
      </c>
      <c r="G485" t="s">
        <v>4376</v>
      </c>
      <c r="H485" t="str">
        <f t="shared" si="15"/>
        <v>2023-01-15 16:15:00</v>
      </c>
      <c r="I485" s="8">
        <f t="shared" si="16"/>
        <v>2415</v>
      </c>
      <c r="J485" s="23">
        <v>0.131658</v>
      </c>
    </row>
    <row r="486" spans="1:10" ht="19.5" customHeight="1" x14ac:dyDescent="0.35">
      <c r="A486" t="s">
        <v>4377</v>
      </c>
      <c r="B486" s="8">
        <v>2420</v>
      </c>
      <c r="C486" s="22">
        <v>3.0139209999999999</v>
      </c>
      <c r="D486" s="22">
        <v>3.803553</v>
      </c>
      <c r="G486" t="s">
        <v>4377</v>
      </c>
      <c r="H486" t="str">
        <f t="shared" si="15"/>
        <v>2023-01-15 16:20:00</v>
      </c>
      <c r="I486" s="8">
        <f t="shared" si="16"/>
        <v>2420</v>
      </c>
      <c r="J486" s="23">
        <v>0.131102</v>
      </c>
    </row>
    <row r="487" spans="1:10" ht="19.5" customHeight="1" x14ac:dyDescent="0.35">
      <c r="A487" t="s">
        <v>4378</v>
      </c>
      <c r="B487" s="8">
        <v>2425</v>
      </c>
      <c r="C487" s="22">
        <v>2.982955</v>
      </c>
      <c r="D487" s="22">
        <v>3.7431519999999998</v>
      </c>
      <c r="G487" t="s">
        <v>4378</v>
      </c>
      <c r="H487" t="str">
        <f t="shared" si="15"/>
        <v>2023-01-15 16:25:00</v>
      </c>
      <c r="I487" s="8">
        <f t="shared" si="16"/>
        <v>2425</v>
      </c>
      <c r="J487" s="23">
        <v>0.128862</v>
      </c>
    </row>
    <row r="488" spans="1:10" ht="19.5" customHeight="1" x14ac:dyDescent="0.35">
      <c r="A488" t="s">
        <v>4379</v>
      </c>
      <c r="B488" s="8">
        <v>2430</v>
      </c>
      <c r="C488" s="22">
        <v>2.9105620000000001</v>
      </c>
      <c r="D488" s="22">
        <v>3.6790289999999999</v>
      </c>
      <c r="G488" t="s">
        <v>4379</v>
      </c>
      <c r="H488" t="str">
        <f t="shared" si="15"/>
        <v>2023-01-15 16:30:00</v>
      </c>
      <c r="I488" s="8">
        <f t="shared" si="16"/>
        <v>2430</v>
      </c>
      <c r="J488" s="23">
        <v>0.12645000000000001</v>
      </c>
    </row>
    <row r="489" spans="1:10" ht="19.5" customHeight="1" x14ac:dyDescent="0.35">
      <c r="A489" t="s">
        <v>4380</v>
      </c>
      <c r="B489" s="8">
        <v>2435</v>
      </c>
      <c r="C489" s="22">
        <v>2.8495110000000001</v>
      </c>
      <c r="D489" s="22">
        <v>3.6257869999999999</v>
      </c>
      <c r="G489" t="s">
        <v>4380</v>
      </c>
      <c r="H489" t="str">
        <f t="shared" si="15"/>
        <v>2023-01-15 16:35:00</v>
      </c>
      <c r="I489" s="8">
        <f t="shared" si="16"/>
        <v>2435</v>
      </c>
      <c r="J489" s="23">
        <v>0.124642</v>
      </c>
    </row>
    <row r="490" spans="1:10" ht="19.5" customHeight="1" x14ac:dyDescent="0.35">
      <c r="A490" t="s">
        <v>4381</v>
      </c>
      <c r="B490" s="8">
        <v>2440</v>
      </c>
      <c r="C490" s="22">
        <v>2.8226900000000001</v>
      </c>
      <c r="D490" s="22">
        <v>3.559882</v>
      </c>
      <c r="G490" t="s">
        <v>4381</v>
      </c>
      <c r="H490" t="str">
        <f t="shared" si="15"/>
        <v>2023-01-15 16:40:00</v>
      </c>
      <c r="I490" s="8">
        <f t="shared" si="16"/>
        <v>2440</v>
      </c>
      <c r="J490" s="23">
        <v>0.123076</v>
      </c>
    </row>
    <row r="491" spans="1:10" ht="19.5" customHeight="1" x14ac:dyDescent="0.35">
      <c r="A491" t="s">
        <v>4382</v>
      </c>
      <c r="B491" s="8">
        <v>2445</v>
      </c>
      <c r="C491" s="22">
        <v>2.762076</v>
      </c>
      <c r="D491" s="22">
        <v>3.510424</v>
      </c>
      <c r="G491" t="s">
        <v>4382</v>
      </c>
      <c r="H491" t="str">
        <f t="shared" si="15"/>
        <v>2023-01-15 16:45:00</v>
      </c>
      <c r="I491" s="8">
        <f t="shared" si="16"/>
        <v>2445</v>
      </c>
      <c r="J491" s="23">
        <v>0.12096899999999999</v>
      </c>
    </row>
    <row r="492" spans="1:10" ht="19.5" customHeight="1" x14ac:dyDescent="0.35">
      <c r="A492" t="s">
        <v>4383</v>
      </c>
      <c r="B492" s="8">
        <v>2450</v>
      </c>
      <c r="C492" s="22">
        <v>2.7473900000000002</v>
      </c>
      <c r="D492" s="22">
        <v>3.4629590000000001</v>
      </c>
      <c r="G492" t="s">
        <v>4383</v>
      </c>
      <c r="H492" t="str">
        <f t="shared" si="15"/>
        <v>2023-01-15 16:50:00</v>
      </c>
      <c r="I492" s="8">
        <f t="shared" si="16"/>
        <v>2450</v>
      </c>
      <c r="J492" s="23">
        <v>0.119297</v>
      </c>
    </row>
    <row r="493" spans="1:10" ht="19.5" customHeight="1" x14ac:dyDescent="0.35">
      <c r="A493" t="s">
        <v>4384</v>
      </c>
      <c r="B493" s="8">
        <v>2455</v>
      </c>
      <c r="C493" s="22">
        <v>2.7000959999999998</v>
      </c>
      <c r="D493" s="22">
        <v>3.4189669999999999</v>
      </c>
      <c r="G493" t="s">
        <v>4384</v>
      </c>
      <c r="H493" t="str">
        <f t="shared" si="15"/>
        <v>2023-01-15 16:55:00</v>
      </c>
      <c r="I493" s="8">
        <f t="shared" si="16"/>
        <v>2455</v>
      </c>
      <c r="J493" s="23">
        <v>0.117677</v>
      </c>
    </row>
    <row r="494" spans="1:10" ht="19.5" customHeight="1" x14ac:dyDescent="0.35">
      <c r="A494" t="s">
        <v>4385</v>
      </c>
      <c r="B494" s="8">
        <v>2460</v>
      </c>
      <c r="C494" s="22">
        <v>2.6253280000000001</v>
      </c>
      <c r="D494" s="22">
        <v>3.368544</v>
      </c>
      <c r="G494" t="s">
        <v>4385</v>
      </c>
      <c r="H494" t="str">
        <f t="shared" si="15"/>
        <v>2023-01-15 17:00:00</v>
      </c>
      <c r="I494" s="8">
        <f t="shared" si="16"/>
        <v>2460</v>
      </c>
      <c r="J494" s="23">
        <v>0.11494600000000001</v>
      </c>
    </row>
    <row r="495" spans="1:10" ht="19.5" customHeight="1" x14ac:dyDescent="0.35">
      <c r="A495" t="s">
        <v>4386</v>
      </c>
      <c r="B495" s="8">
        <v>2465</v>
      </c>
      <c r="C495" s="22">
        <v>2.581169</v>
      </c>
      <c r="D495" s="22">
        <v>3.3178589999999999</v>
      </c>
      <c r="G495" t="s">
        <v>4386</v>
      </c>
      <c r="H495" t="str">
        <f t="shared" si="15"/>
        <v>2023-01-15 17:05:00</v>
      </c>
      <c r="I495" s="8">
        <f t="shared" si="16"/>
        <v>2465</v>
      </c>
      <c r="J495" s="23">
        <v>0.114271</v>
      </c>
    </row>
    <row r="496" spans="1:10" ht="19.5" customHeight="1" x14ac:dyDescent="0.35">
      <c r="A496" t="s">
        <v>4387</v>
      </c>
      <c r="B496" s="8">
        <v>2470</v>
      </c>
      <c r="C496" s="22">
        <v>2.4999699999999998</v>
      </c>
      <c r="D496" s="22">
        <v>3.2734779999999999</v>
      </c>
      <c r="G496" t="s">
        <v>4387</v>
      </c>
      <c r="H496" t="str">
        <f t="shared" si="15"/>
        <v>2023-01-15 17:10:00</v>
      </c>
      <c r="I496" s="8">
        <f t="shared" si="16"/>
        <v>2470</v>
      </c>
      <c r="J496" s="23">
        <v>0.11186699999999999</v>
      </c>
    </row>
    <row r="497" spans="1:10" ht="19.5" customHeight="1" x14ac:dyDescent="0.35">
      <c r="A497" t="s">
        <v>4388</v>
      </c>
      <c r="B497" s="8">
        <v>2475</v>
      </c>
      <c r="C497" s="22">
        <v>2.478761</v>
      </c>
      <c r="D497" s="22">
        <v>3.2325240000000002</v>
      </c>
      <c r="G497" t="s">
        <v>4388</v>
      </c>
      <c r="H497" t="str">
        <f t="shared" si="15"/>
        <v>2023-01-15 17:15:00</v>
      </c>
      <c r="I497" s="8">
        <f t="shared" si="16"/>
        <v>2475</v>
      </c>
      <c r="J497" s="23">
        <v>0.110434</v>
      </c>
    </row>
    <row r="498" spans="1:10" ht="19.5" customHeight="1" x14ac:dyDescent="0.35">
      <c r="A498" t="s">
        <v>4389</v>
      </c>
      <c r="B498" s="8">
        <v>2480</v>
      </c>
      <c r="C498" s="22">
        <v>2.4452530000000001</v>
      </c>
      <c r="D498" s="22">
        <v>3.1950599999999998</v>
      </c>
      <c r="G498" t="s">
        <v>4389</v>
      </c>
      <c r="H498" t="str">
        <f t="shared" si="15"/>
        <v>2023-01-15 17:20:00</v>
      </c>
      <c r="I498" s="8">
        <f t="shared" si="16"/>
        <v>2480</v>
      </c>
      <c r="J498" s="23">
        <v>0.109817</v>
      </c>
    </row>
    <row r="499" spans="1:10" ht="19.5" customHeight="1" x14ac:dyDescent="0.35">
      <c r="A499" t="s">
        <v>4390</v>
      </c>
      <c r="B499" s="8">
        <v>2485</v>
      </c>
      <c r="C499" s="22">
        <v>2.429773</v>
      </c>
      <c r="D499" s="22">
        <v>3.160517</v>
      </c>
      <c r="G499" t="s">
        <v>4390</v>
      </c>
      <c r="H499" t="str">
        <f t="shared" si="15"/>
        <v>2023-01-15 17:25:00</v>
      </c>
      <c r="I499" s="8">
        <f t="shared" si="16"/>
        <v>2485</v>
      </c>
      <c r="J499" s="23">
        <v>0.107838</v>
      </c>
    </row>
    <row r="500" spans="1:10" ht="19.5" customHeight="1" x14ac:dyDescent="0.35">
      <c r="A500" t="s">
        <v>4391</v>
      </c>
      <c r="B500" s="8">
        <v>2490</v>
      </c>
      <c r="C500" s="22">
        <v>2.402409</v>
      </c>
      <c r="D500" s="22">
        <v>3.1307999999999998</v>
      </c>
      <c r="G500" t="s">
        <v>4391</v>
      </c>
      <c r="H500" t="str">
        <f t="shared" si="15"/>
        <v>2023-01-15 17:30:00</v>
      </c>
      <c r="I500" s="8">
        <f t="shared" si="16"/>
        <v>2490</v>
      </c>
      <c r="J500" s="23">
        <v>0.106707</v>
      </c>
    </row>
    <row r="501" spans="1:10" ht="19.5" customHeight="1" x14ac:dyDescent="0.35">
      <c r="A501" t="s">
        <v>4392</v>
      </c>
      <c r="B501" s="8">
        <v>2495</v>
      </c>
      <c r="C501" s="22">
        <v>2.411848</v>
      </c>
      <c r="D501" s="22">
        <v>3.1615280000000001</v>
      </c>
      <c r="G501" t="s">
        <v>4392</v>
      </c>
      <c r="H501" t="str">
        <f t="shared" si="15"/>
        <v>2023-01-15 17:35:00</v>
      </c>
      <c r="I501" s="8">
        <f t="shared" si="16"/>
        <v>2495</v>
      </c>
      <c r="J501" s="23">
        <v>0.104976</v>
      </c>
    </row>
    <row r="502" spans="1:10" ht="19.5" customHeight="1" x14ac:dyDescent="0.35">
      <c r="A502" t="s">
        <v>4393</v>
      </c>
      <c r="B502" s="8">
        <v>2500</v>
      </c>
      <c r="C502" s="22">
        <v>2.4175430000000002</v>
      </c>
      <c r="D502" s="22">
        <v>3.1406040000000002</v>
      </c>
      <c r="G502" t="s">
        <v>4393</v>
      </c>
      <c r="H502" t="str">
        <f t="shared" si="15"/>
        <v>2023-01-15 17:40:00</v>
      </c>
      <c r="I502" s="8">
        <f t="shared" si="16"/>
        <v>2500</v>
      </c>
      <c r="J502" s="23">
        <v>0.104182</v>
      </c>
    </row>
    <row r="503" spans="1:10" ht="19.5" customHeight="1" x14ac:dyDescent="0.35">
      <c r="A503" t="s">
        <v>4394</v>
      </c>
      <c r="B503" s="8">
        <v>2505</v>
      </c>
      <c r="C503" s="22">
        <v>2.3697659999999998</v>
      </c>
      <c r="D503" s="22">
        <v>3.1107870000000002</v>
      </c>
      <c r="G503" t="s">
        <v>4394</v>
      </c>
      <c r="H503" t="str">
        <f t="shared" si="15"/>
        <v>2023-01-15 17:45:00</v>
      </c>
      <c r="I503" s="8">
        <f t="shared" si="16"/>
        <v>2505</v>
      </c>
      <c r="J503" s="23">
        <v>0.102854</v>
      </c>
    </row>
    <row r="504" spans="1:10" ht="19.5" customHeight="1" x14ac:dyDescent="0.35">
      <c r="A504" t="s">
        <v>4395</v>
      </c>
      <c r="B504" s="8">
        <v>2510</v>
      </c>
      <c r="C504" s="22">
        <v>2.383975</v>
      </c>
      <c r="D504" s="22">
        <v>3.090897</v>
      </c>
      <c r="G504" t="s">
        <v>4395</v>
      </c>
      <c r="H504" t="str">
        <f t="shared" si="15"/>
        <v>2023-01-15 17:50:00</v>
      </c>
      <c r="I504" s="8">
        <f t="shared" si="16"/>
        <v>2510</v>
      </c>
      <c r="J504" s="23">
        <v>0.10198599999999999</v>
      </c>
    </row>
    <row r="505" spans="1:10" ht="19.5" customHeight="1" x14ac:dyDescent="0.35">
      <c r="A505" t="s">
        <v>4396</v>
      </c>
      <c r="B505" s="8">
        <v>2515</v>
      </c>
      <c r="C505" s="22">
        <v>2.344576</v>
      </c>
      <c r="D505" s="22">
        <v>3.067615</v>
      </c>
      <c r="G505" t="s">
        <v>4396</v>
      </c>
      <c r="H505" t="str">
        <f t="shared" si="15"/>
        <v>2023-01-15 17:55:00</v>
      </c>
      <c r="I505" s="8">
        <f t="shared" si="16"/>
        <v>2515</v>
      </c>
      <c r="J505" s="23">
        <v>0.101171</v>
      </c>
    </row>
    <row r="506" spans="1:10" ht="19.5" customHeight="1" x14ac:dyDescent="0.35">
      <c r="A506" t="s">
        <v>4397</v>
      </c>
      <c r="B506" s="8">
        <v>2520</v>
      </c>
      <c r="C506" s="22">
        <v>2.3223370000000001</v>
      </c>
      <c r="D506" s="22">
        <v>3.0358770000000002</v>
      </c>
      <c r="G506" t="s">
        <v>4397</v>
      </c>
      <c r="H506" t="str">
        <f t="shared" si="15"/>
        <v>2023-01-15 18:00:00</v>
      </c>
      <c r="I506" s="8">
        <f t="shared" si="16"/>
        <v>2520</v>
      </c>
      <c r="J506" s="23">
        <v>9.8340999999999998E-2</v>
      </c>
    </row>
    <row r="507" spans="1:10" ht="19.5" customHeight="1" x14ac:dyDescent="0.35">
      <c r="A507" t="s">
        <v>4398</v>
      </c>
      <c r="B507" s="8">
        <v>2525</v>
      </c>
      <c r="C507" s="22">
        <v>2.3177140000000001</v>
      </c>
      <c r="D507" s="22">
        <v>2.9970029999999999</v>
      </c>
      <c r="G507" t="s">
        <v>4398</v>
      </c>
      <c r="H507" t="str">
        <f t="shared" si="15"/>
        <v>2023-01-15 18:05:00</v>
      </c>
      <c r="I507" s="8">
        <f t="shared" si="16"/>
        <v>2525</v>
      </c>
      <c r="J507" s="23">
        <v>9.8227999999999996E-2</v>
      </c>
    </row>
    <row r="508" spans="1:10" ht="19.5" customHeight="1" x14ac:dyDescent="0.35">
      <c r="A508" t="s">
        <v>4399</v>
      </c>
      <c r="B508" s="8">
        <v>2530</v>
      </c>
      <c r="C508" s="22">
        <v>2.2877139999999998</v>
      </c>
      <c r="D508" s="22">
        <v>2.973706</v>
      </c>
      <c r="G508" t="s">
        <v>4399</v>
      </c>
      <c r="H508" t="str">
        <f t="shared" si="15"/>
        <v>2023-01-15 18:10:00</v>
      </c>
      <c r="I508" s="8">
        <f t="shared" si="16"/>
        <v>2530</v>
      </c>
      <c r="J508" s="23">
        <v>9.6962999999999994E-2</v>
      </c>
    </row>
    <row r="509" spans="1:10" ht="19.5" customHeight="1" x14ac:dyDescent="0.35">
      <c r="A509" t="s">
        <v>4400</v>
      </c>
      <c r="B509" s="8">
        <v>2535</v>
      </c>
      <c r="C509" s="22">
        <v>2.283741</v>
      </c>
      <c r="D509" s="22">
        <v>2.9476239999999998</v>
      </c>
      <c r="G509" t="s">
        <v>4400</v>
      </c>
      <c r="H509" t="str">
        <f t="shared" si="15"/>
        <v>2023-01-15 18:15:00</v>
      </c>
      <c r="I509" s="8">
        <f t="shared" si="16"/>
        <v>2535</v>
      </c>
      <c r="J509" s="23">
        <v>9.5818E-2</v>
      </c>
    </row>
    <row r="510" spans="1:10" ht="19.5" customHeight="1" x14ac:dyDescent="0.35">
      <c r="A510" t="s">
        <v>4401</v>
      </c>
      <c r="B510" s="8">
        <v>2540</v>
      </c>
      <c r="C510" s="22">
        <v>2.3379889999999999</v>
      </c>
      <c r="D510" s="22">
        <v>2.9428190000000001</v>
      </c>
      <c r="G510" t="s">
        <v>4401</v>
      </c>
      <c r="H510" t="str">
        <f t="shared" si="15"/>
        <v>2023-01-15 18:20:00</v>
      </c>
      <c r="I510" s="8">
        <f t="shared" si="16"/>
        <v>2540</v>
      </c>
      <c r="J510" s="23">
        <v>9.5106999999999997E-2</v>
      </c>
    </row>
    <row r="511" spans="1:10" ht="19.5" customHeight="1" x14ac:dyDescent="0.35">
      <c r="A511" t="s">
        <v>4402</v>
      </c>
      <c r="B511" s="8">
        <v>2545</v>
      </c>
      <c r="C511" s="22">
        <v>2.4140039999999998</v>
      </c>
      <c r="D511" s="22">
        <v>2.9852219999999998</v>
      </c>
      <c r="G511" t="s">
        <v>4402</v>
      </c>
      <c r="H511" t="str">
        <f t="shared" si="15"/>
        <v>2023-01-15 18:25:00</v>
      </c>
      <c r="I511" s="8">
        <f t="shared" si="16"/>
        <v>2545</v>
      </c>
      <c r="J511" s="23">
        <v>9.325E-2</v>
      </c>
    </row>
    <row r="512" spans="1:10" ht="19.5" customHeight="1" x14ac:dyDescent="0.35">
      <c r="A512" t="s">
        <v>4403</v>
      </c>
      <c r="B512" s="8">
        <v>2550</v>
      </c>
      <c r="C512" s="22">
        <v>2.4995750000000001</v>
      </c>
      <c r="D512" s="22">
        <v>3.0598030000000001</v>
      </c>
      <c r="G512" t="s">
        <v>4403</v>
      </c>
      <c r="H512" t="str">
        <f t="shared" si="15"/>
        <v>2023-01-15 18:30:00</v>
      </c>
      <c r="I512" s="8">
        <f t="shared" si="16"/>
        <v>2550</v>
      </c>
      <c r="J512" s="23">
        <v>9.2985999999999999E-2</v>
      </c>
    </row>
    <row r="513" spans="1:10" ht="19.5" customHeight="1" x14ac:dyDescent="0.35">
      <c r="A513" t="s">
        <v>4404</v>
      </c>
      <c r="B513" s="8">
        <v>2555</v>
      </c>
      <c r="C513" s="22">
        <v>2.7173759999999998</v>
      </c>
      <c r="D513" s="22">
        <v>3.1621579999999998</v>
      </c>
      <c r="G513" t="s">
        <v>4404</v>
      </c>
      <c r="H513" t="str">
        <f t="shared" si="15"/>
        <v>2023-01-15 18:35:00</v>
      </c>
      <c r="I513" s="8">
        <f t="shared" si="16"/>
        <v>2555</v>
      </c>
      <c r="J513" s="23">
        <v>9.2183000000000001E-2</v>
      </c>
    </row>
    <row r="514" spans="1:10" ht="19.5" customHeight="1" x14ac:dyDescent="0.35">
      <c r="A514" t="s">
        <v>4405</v>
      </c>
      <c r="B514" s="8">
        <v>2560</v>
      </c>
      <c r="C514" s="22">
        <v>2.8951929999999999</v>
      </c>
      <c r="D514" s="22">
        <v>3.347566</v>
      </c>
      <c r="G514" t="s">
        <v>4405</v>
      </c>
      <c r="H514" t="str">
        <f t="shared" ref="H514:H577" si="17">SUBSTITUTE(G514,"T"," ")</f>
        <v>2023-01-15 18:40:00</v>
      </c>
      <c r="I514" s="8">
        <f t="shared" si="16"/>
        <v>2560</v>
      </c>
      <c r="J514" s="23">
        <f>AVERAGE(J513,J515)</f>
        <v>8.7253499999999998E-2</v>
      </c>
    </row>
    <row r="515" spans="1:10" ht="19.5" customHeight="1" x14ac:dyDescent="0.35">
      <c r="A515" t="s">
        <v>4406</v>
      </c>
      <c r="B515" s="8">
        <v>2565</v>
      </c>
      <c r="C515" s="22">
        <v>2.882066</v>
      </c>
      <c r="D515" s="22">
        <v>3.5715949999999999</v>
      </c>
      <c r="G515" t="s">
        <v>4406</v>
      </c>
      <c r="H515" t="str">
        <f t="shared" si="17"/>
        <v>2023-01-15 18:45:00</v>
      </c>
      <c r="I515" s="8">
        <f t="shared" ref="I515:I578" si="18">DAY(H515-$H$2)*24*60 + HOUR(H515-$H$2)*60 + MINUTE(H515-$H$2) + SECOND(H515-$H$2)/60</f>
        <v>2565</v>
      </c>
      <c r="J515" s="23">
        <v>8.2323999999999994E-2</v>
      </c>
    </row>
    <row r="516" spans="1:10" ht="19.5" customHeight="1" x14ac:dyDescent="0.35">
      <c r="A516" t="s">
        <v>4407</v>
      </c>
      <c r="B516" s="8">
        <v>2570</v>
      </c>
      <c r="C516" s="22">
        <v>3.1854909999999999</v>
      </c>
      <c r="D516" s="22">
        <v>3.8081900000000002</v>
      </c>
      <c r="G516" t="s">
        <v>4407</v>
      </c>
      <c r="H516" t="str">
        <f t="shared" si="17"/>
        <v>2023-01-15 18:50:00</v>
      </c>
      <c r="I516" s="8">
        <f t="shared" si="18"/>
        <v>2570</v>
      </c>
      <c r="J516" s="23">
        <v>9.1360999999999998E-2</v>
      </c>
    </row>
    <row r="517" spans="1:10" ht="19.5" customHeight="1" x14ac:dyDescent="0.35">
      <c r="A517" t="s">
        <v>4408</v>
      </c>
      <c r="B517" s="8">
        <v>2575</v>
      </c>
      <c r="C517" s="22">
        <v>3.415362</v>
      </c>
      <c r="D517" s="22">
        <v>4.0611620000000004</v>
      </c>
      <c r="G517" t="s">
        <v>4408</v>
      </c>
      <c r="H517" t="str">
        <f t="shared" si="17"/>
        <v>2023-01-15 18:55:00</v>
      </c>
      <c r="I517" s="8">
        <f t="shared" si="18"/>
        <v>2575</v>
      </c>
      <c r="J517" s="23">
        <v>9.3298000000000006E-2</v>
      </c>
    </row>
    <row r="518" spans="1:10" ht="19.5" customHeight="1" x14ac:dyDescent="0.35">
      <c r="A518" t="s">
        <v>4409</v>
      </c>
      <c r="B518" s="8">
        <v>2580</v>
      </c>
      <c r="C518" s="22">
        <v>3.6181930000000002</v>
      </c>
      <c r="D518" s="22">
        <v>4.3358660000000002</v>
      </c>
      <c r="G518" t="s">
        <v>4409</v>
      </c>
      <c r="H518" t="str">
        <f t="shared" si="17"/>
        <v>2023-01-15 19:00:00</v>
      </c>
      <c r="I518" s="8">
        <f t="shared" si="18"/>
        <v>2580</v>
      </c>
      <c r="J518" s="23">
        <v>9.5932000000000003E-2</v>
      </c>
    </row>
    <row r="519" spans="1:10" ht="19.5" customHeight="1" x14ac:dyDescent="0.35">
      <c r="A519" t="s">
        <v>4410</v>
      </c>
      <c r="B519" s="8">
        <v>2585</v>
      </c>
      <c r="C519" s="22">
        <v>3.7864740000000001</v>
      </c>
      <c r="D519" s="22">
        <v>4.5569280000000001</v>
      </c>
      <c r="G519" t="s">
        <v>4410</v>
      </c>
      <c r="H519" t="str">
        <f t="shared" si="17"/>
        <v>2023-01-15 19:05:00</v>
      </c>
      <c r="I519" s="8">
        <f t="shared" si="18"/>
        <v>2585</v>
      </c>
      <c r="J519" s="23">
        <v>9.7375000000000003E-2</v>
      </c>
    </row>
    <row r="520" spans="1:10" ht="19.5" customHeight="1" x14ac:dyDescent="0.35">
      <c r="A520" t="s">
        <v>4411</v>
      </c>
      <c r="B520" s="8">
        <v>2590</v>
      </c>
      <c r="C520" s="22">
        <v>4.0347270000000002</v>
      </c>
      <c r="D520" s="22">
        <v>4.7802119999999997</v>
      </c>
      <c r="G520" t="s">
        <v>4411</v>
      </c>
      <c r="H520" t="str">
        <f t="shared" si="17"/>
        <v>2023-01-15 19:10:00</v>
      </c>
      <c r="I520" s="8">
        <f t="shared" si="18"/>
        <v>2590</v>
      </c>
      <c r="J520" s="23">
        <v>9.9331000000000003E-2</v>
      </c>
    </row>
    <row r="521" spans="1:10" ht="19.5" customHeight="1" x14ac:dyDescent="0.35">
      <c r="A521" t="s">
        <v>4412</v>
      </c>
      <c r="B521" s="8">
        <v>2595</v>
      </c>
      <c r="C521" s="22">
        <v>4.2716839999999996</v>
      </c>
      <c r="D521" s="22">
        <v>5.003279</v>
      </c>
      <c r="G521" t="s">
        <v>4412</v>
      </c>
      <c r="H521" t="str">
        <f t="shared" si="17"/>
        <v>2023-01-15 19:15:00</v>
      </c>
      <c r="I521" s="8">
        <f t="shared" si="18"/>
        <v>2595</v>
      </c>
      <c r="J521" s="23">
        <v>0.101734</v>
      </c>
    </row>
    <row r="522" spans="1:10" ht="19.5" customHeight="1" x14ac:dyDescent="0.35">
      <c r="A522" t="s">
        <v>4413</v>
      </c>
      <c r="B522" s="8">
        <v>2600</v>
      </c>
      <c r="C522" s="22">
        <v>4.4635550000000004</v>
      </c>
      <c r="D522" s="22">
        <v>5.2049469999999998</v>
      </c>
      <c r="G522" t="s">
        <v>4413</v>
      </c>
      <c r="H522" t="str">
        <f t="shared" si="17"/>
        <v>2023-01-15 19:20:00</v>
      </c>
      <c r="I522" s="8">
        <f t="shared" si="18"/>
        <v>2600</v>
      </c>
      <c r="J522" s="23">
        <v>0.10599</v>
      </c>
    </row>
    <row r="523" spans="1:10" ht="19.5" customHeight="1" x14ac:dyDescent="0.35">
      <c r="A523" t="s">
        <v>4414</v>
      </c>
      <c r="B523" s="8">
        <v>2605</v>
      </c>
      <c r="C523" s="22">
        <v>4.6557440000000003</v>
      </c>
      <c r="D523" s="22">
        <v>5.4139780000000002</v>
      </c>
      <c r="G523" t="s">
        <v>4414</v>
      </c>
      <c r="H523" t="str">
        <f t="shared" si="17"/>
        <v>2023-01-15 19:25:00</v>
      </c>
      <c r="I523" s="8">
        <f t="shared" si="18"/>
        <v>2605</v>
      </c>
      <c r="J523" s="23">
        <v>0.109227</v>
      </c>
    </row>
    <row r="524" spans="1:10" ht="19.5" customHeight="1" x14ac:dyDescent="0.35">
      <c r="A524" t="s">
        <v>4415</v>
      </c>
      <c r="B524" s="8">
        <v>2610</v>
      </c>
      <c r="C524" s="22">
        <v>4.9237000000000002</v>
      </c>
      <c r="D524" s="22">
        <v>5.6033489999999997</v>
      </c>
      <c r="G524" t="s">
        <v>4415</v>
      </c>
      <c r="H524" t="str">
        <f t="shared" si="17"/>
        <v>2023-01-15 19:30:00</v>
      </c>
      <c r="I524" s="8">
        <f t="shared" si="18"/>
        <v>2610</v>
      </c>
      <c r="J524" s="23">
        <v>0.113065</v>
      </c>
    </row>
    <row r="525" spans="1:10" ht="19.5" customHeight="1" x14ac:dyDescent="0.35">
      <c r="A525" t="s">
        <v>4416</v>
      </c>
      <c r="B525" s="8">
        <v>2615</v>
      </c>
      <c r="C525" s="22">
        <v>5.1287159999999998</v>
      </c>
      <c r="D525" s="22">
        <v>5.7821990000000003</v>
      </c>
      <c r="G525" t="s">
        <v>4416</v>
      </c>
      <c r="H525" t="str">
        <f t="shared" si="17"/>
        <v>2023-01-15 19:35:00</v>
      </c>
      <c r="I525" s="8">
        <f t="shared" si="18"/>
        <v>2615</v>
      </c>
      <c r="J525" s="23">
        <v>0.117739</v>
      </c>
    </row>
    <row r="526" spans="1:10" ht="19.5" customHeight="1" x14ac:dyDescent="0.35">
      <c r="A526" t="s">
        <v>4417</v>
      </c>
      <c r="B526" s="8">
        <v>2620</v>
      </c>
      <c r="C526" s="22">
        <v>5.2277760000000004</v>
      </c>
      <c r="D526" s="22">
        <v>5.9512679999999998</v>
      </c>
      <c r="G526" t="s">
        <v>4417</v>
      </c>
      <c r="H526" t="str">
        <f t="shared" si="17"/>
        <v>2023-01-15 19:40:00</v>
      </c>
      <c r="I526" s="8">
        <f t="shared" si="18"/>
        <v>2620</v>
      </c>
      <c r="J526" s="23">
        <v>0.123726</v>
      </c>
    </row>
    <row r="527" spans="1:10" ht="19.5" customHeight="1" x14ac:dyDescent="0.35">
      <c r="A527" t="s">
        <v>4418</v>
      </c>
      <c r="B527" s="8">
        <v>2625</v>
      </c>
      <c r="C527" s="22">
        <v>5.4098259999999998</v>
      </c>
      <c r="D527" s="22">
        <v>6.0901610000000002</v>
      </c>
      <c r="G527" t="s">
        <v>4418</v>
      </c>
      <c r="H527" t="str">
        <f t="shared" si="17"/>
        <v>2023-01-15 19:45:00</v>
      </c>
      <c r="I527" s="8">
        <f t="shared" si="18"/>
        <v>2625</v>
      </c>
      <c r="J527" s="23">
        <v>0.129303</v>
      </c>
    </row>
    <row r="528" spans="1:10" ht="19.5" customHeight="1" x14ac:dyDescent="0.35">
      <c r="A528" t="s">
        <v>4419</v>
      </c>
      <c r="B528" s="8">
        <v>2630</v>
      </c>
      <c r="C528" s="22">
        <v>5.5665560000000003</v>
      </c>
      <c r="D528" s="22">
        <v>6.2294739999999997</v>
      </c>
      <c r="G528" t="s">
        <v>4419</v>
      </c>
      <c r="H528" t="str">
        <f t="shared" si="17"/>
        <v>2023-01-15 19:50:00</v>
      </c>
      <c r="I528" s="8">
        <f t="shared" si="18"/>
        <v>2630</v>
      </c>
      <c r="J528" s="23">
        <v>0.13580900000000001</v>
      </c>
    </row>
    <row r="529" spans="1:10" ht="19.5" customHeight="1" x14ac:dyDescent="0.35">
      <c r="A529" t="s">
        <v>4420</v>
      </c>
      <c r="B529" s="8">
        <v>2635</v>
      </c>
      <c r="C529" s="22">
        <v>5.6222390000000004</v>
      </c>
      <c r="D529" s="22">
        <v>6.3297369999999997</v>
      </c>
      <c r="G529" t="s">
        <v>4420</v>
      </c>
      <c r="H529" t="str">
        <f t="shared" si="17"/>
        <v>2023-01-15 19:55:00</v>
      </c>
      <c r="I529" s="8">
        <f t="shared" si="18"/>
        <v>2635</v>
      </c>
      <c r="J529" s="23">
        <v>0.142014</v>
      </c>
    </row>
    <row r="530" spans="1:10" ht="19.5" customHeight="1" x14ac:dyDescent="0.35">
      <c r="A530" t="s">
        <v>4421</v>
      </c>
      <c r="B530" s="8">
        <v>2640</v>
      </c>
      <c r="C530" s="22">
        <v>5.7696319999999996</v>
      </c>
      <c r="D530" s="22">
        <v>6.4546539999999997</v>
      </c>
      <c r="G530" t="s">
        <v>4421</v>
      </c>
      <c r="H530" t="str">
        <f t="shared" si="17"/>
        <v>2023-01-15 20:00:00</v>
      </c>
      <c r="I530" s="8">
        <f t="shared" si="18"/>
        <v>2640</v>
      </c>
      <c r="J530" s="23">
        <v>0.14702000000000001</v>
      </c>
    </row>
    <row r="531" spans="1:10" ht="19.5" customHeight="1" x14ac:dyDescent="0.35">
      <c r="A531" t="s">
        <v>4422</v>
      </c>
      <c r="B531" s="8">
        <v>2645</v>
      </c>
      <c r="C531" s="22">
        <v>5.854425</v>
      </c>
      <c r="D531" s="22">
        <v>6.5480700000000001</v>
      </c>
      <c r="G531" t="s">
        <v>4422</v>
      </c>
      <c r="H531" t="str">
        <f t="shared" si="17"/>
        <v>2023-01-15 20:05:00</v>
      </c>
      <c r="I531" s="8">
        <f t="shared" si="18"/>
        <v>2645</v>
      </c>
      <c r="J531" s="23">
        <v>0.15330299999999999</v>
      </c>
    </row>
    <row r="532" spans="1:10" ht="19.5" customHeight="1" x14ac:dyDescent="0.35">
      <c r="A532" t="s">
        <v>4423</v>
      </c>
      <c r="B532" s="8">
        <v>2650</v>
      </c>
      <c r="C532" s="22">
        <v>5.9327909999999999</v>
      </c>
      <c r="D532" s="22">
        <v>6.6322789999999996</v>
      </c>
      <c r="G532" t="s">
        <v>4423</v>
      </c>
      <c r="H532" t="str">
        <f t="shared" si="17"/>
        <v>2023-01-15 20:10:00</v>
      </c>
      <c r="I532" s="8">
        <f t="shared" si="18"/>
        <v>2650</v>
      </c>
      <c r="J532" s="23">
        <v>0.15746299999999999</v>
      </c>
    </row>
    <row r="533" spans="1:10" ht="19.5" customHeight="1" x14ac:dyDescent="0.35">
      <c r="A533" t="s">
        <v>4424</v>
      </c>
      <c r="B533" s="8">
        <v>2655</v>
      </c>
      <c r="C533" s="22">
        <v>5.9944810000000004</v>
      </c>
      <c r="D533" s="22">
        <v>6.7055239999999996</v>
      </c>
      <c r="G533" t="s">
        <v>4424</v>
      </c>
      <c r="H533" t="str">
        <f t="shared" si="17"/>
        <v>2023-01-15 20:15:00</v>
      </c>
      <c r="I533" s="8">
        <f t="shared" si="18"/>
        <v>2655</v>
      </c>
      <c r="J533" s="23">
        <v>0.16076299999999999</v>
      </c>
    </row>
    <row r="534" spans="1:10" ht="19.5" customHeight="1" x14ac:dyDescent="0.35">
      <c r="A534" t="s">
        <v>4425</v>
      </c>
      <c r="B534" s="8">
        <v>2660</v>
      </c>
      <c r="C534" s="22">
        <v>6.031682</v>
      </c>
      <c r="D534" s="22">
        <v>6.7699550000000004</v>
      </c>
      <c r="G534" t="s">
        <v>4425</v>
      </c>
      <c r="H534" t="str">
        <f t="shared" si="17"/>
        <v>2023-01-15 20:20:00</v>
      </c>
      <c r="I534" s="8">
        <f t="shared" si="18"/>
        <v>2660</v>
      </c>
      <c r="J534" s="23">
        <v>0.164857</v>
      </c>
    </row>
    <row r="535" spans="1:10" ht="19.5" customHeight="1" x14ac:dyDescent="0.35">
      <c r="A535" t="s">
        <v>4426</v>
      </c>
      <c r="B535" s="8">
        <v>2665</v>
      </c>
      <c r="C535" s="22">
        <v>6.1066580000000004</v>
      </c>
      <c r="D535" s="22">
        <v>6.8275119999999996</v>
      </c>
      <c r="G535" t="s">
        <v>4426</v>
      </c>
      <c r="H535" t="str">
        <f t="shared" si="17"/>
        <v>2023-01-15 20:25:00</v>
      </c>
      <c r="I535" s="8">
        <f t="shared" si="18"/>
        <v>2665</v>
      </c>
      <c r="J535" s="23">
        <v>0.169182</v>
      </c>
    </row>
    <row r="536" spans="1:10" ht="19.5" customHeight="1" x14ac:dyDescent="0.35">
      <c r="A536" t="s">
        <v>4427</v>
      </c>
      <c r="B536" s="8">
        <v>2670</v>
      </c>
      <c r="C536" s="22">
        <v>6.1423709999999998</v>
      </c>
      <c r="D536" s="22">
        <v>6.8679220000000001</v>
      </c>
      <c r="G536" t="s">
        <v>4427</v>
      </c>
      <c r="H536" t="str">
        <f t="shared" si="17"/>
        <v>2023-01-15 20:30:00</v>
      </c>
      <c r="I536" s="8">
        <f t="shared" si="18"/>
        <v>2670</v>
      </c>
      <c r="J536" s="23">
        <v>0.171574</v>
      </c>
    </row>
    <row r="537" spans="1:10" ht="19.5" customHeight="1" x14ac:dyDescent="0.35">
      <c r="A537" t="s">
        <v>4428</v>
      </c>
      <c r="B537" s="8">
        <v>2675</v>
      </c>
      <c r="C537" s="22">
        <v>6.1643330000000001</v>
      </c>
      <c r="D537" s="22">
        <v>6.8926829999999999</v>
      </c>
      <c r="G537" t="s">
        <v>4428</v>
      </c>
      <c r="H537" t="str">
        <f t="shared" si="17"/>
        <v>2023-01-15 20:35:00</v>
      </c>
      <c r="I537" s="8">
        <f t="shared" si="18"/>
        <v>2675</v>
      </c>
      <c r="J537" s="23">
        <v>0.17528299999999999</v>
      </c>
    </row>
    <row r="538" spans="1:10" ht="19.5" customHeight="1" x14ac:dyDescent="0.35">
      <c r="A538" t="s">
        <v>4429</v>
      </c>
      <c r="B538" s="8">
        <v>2680</v>
      </c>
      <c r="C538" s="22">
        <v>6.1889310000000002</v>
      </c>
      <c r="D538" s="22">
        <v>6.9270849999999999</v>
      </c>
      <c r="G538" t="s">
        <v>4429</v>
      </c>
      <c r="H538" t="str">
        <f t="shared" si="17"/>
        <v>2023-01-15 20:40:00</v>
      </c>
      <c r="I538" s="8">
        <f t="shared" si="18"/>
        <v>2680</v>
      </c>
      <c r="J538" s="23">
        <v>0.17675299999999999</v>
      </c>
    </row>
    <row r="539" spans="1:10" ht="19.5" customHeight="1" x14ac:dyDescent="0.35">
      <c r="A539" t="s">
        <v>4430</v>
      </c>
      <c r="B539" s="8">
        <v>2685</v>
      </c>
      <c r="C539" s="22">
        <v>6.2006420000000002</v>
      </c>
      <c r="D539" s="22">
        <v>6.9432369999999999</v>
      </c>
      <c r="G539" t="s">
        <v>4430</v>
      </c>
      <c r="H539" t="str">
        <f t="shared" si="17"/>
        <v>2023-01-15 20:45:00</v>
      </c>
      <c r="I539" s="8">
        <f t="shared" si="18"/>
        <v>2685</v>
      </c>
      <c r="J539" s="23">
        <v>0.179893</v>
      </c>
    </row>
    <row r="540" spans="1:10" ht="19.5" customHeight="1" x14ac:dyDescent="0.35">
      <c r="A540" t="s">
        <v>4431</v>
      </c>
      <c r="B540" s="8">
        <v>2690</v>
      </c>
      <c r="C540" s="22">
        <v>6.1735429999999996</v>
      </c>
      <c r="D540" s="22">
        <v>6.9610450000000004</v>
      </c>
      <c r="G540" t="s">
        <v>4431</v>
      </c>
      <c r="H540" t="str">
        <f t="shared" si="17"/>
        <v>2023-01-15 20:50:00</v>
      </c>
      <c r="I540" s="8">
        <f t="shared" si="18"/>
        <v>2690</v>
      </c>
      <c r="J540" s="23">
        <v>0.18241499999999999</v>
      </c>
    </row>
    <row r="541" spans="1:10" ht="19.5" customHeight="1" x14ac:dyDescent="0.35">
      <c r="A541" t="s">
        <v>4432</v>
      </c>
      <c r="B541" s="8">
        <v>2695</v>
      </c>
      <c r="C541" s="22">
        <v>6.1798799999999998</v>
      </c>
      <c r="D541" s="22">
        <v>6.9567230000000002</v>
      </c>
      <c r="G541" t="s">
        <v>4432</v>
      </c>
      <c r="H541" t="str">
        <f t="shared" si="17"/>
        <v>2023-01-15 20:55:00</v>
      </c>
      <c r="I541" s="8">
        <f t="shared" si="18"/>
        <v>2695</v>
      </c>
      <c r="J541" s="23">
        <v>0.18359200000000001</v>
      </c>
    </row>
    <row r="542" spans="1:10" ht="19.5" customHeight="1" x14ac:dyDescent="0.35">
      <c r="A542" t="s">
        <v>4433</v>
      </c>
      <c r="B542" s="8">
        <v>2700</v>
      </c>
      <c r="C542" s="22">
        <v>6.1990990000000004</v>
      </c>
      <c r="D542" s="22">
        <v>6.9601069999999998</v>
      </c>
      <c r="G542" t="s">
        <v>4433</v>
      </c>
      <c r="H542" t="str">
        <f t="shared" si="17"/>
        <v>2023-01-15 21:00:00</v>
      </c>
      <c r="I542" s="8">
        <f t="shared" si="18"/>
        <v>2700</v>
      </c>
      <c r="J542" s="23">
        <v>0.18573500000000001</v>
      </c>
    </row>
    <row r="543" spans="1:10" ht="19.5" customHeight="1" x14ac:dyDescent="0.35">
      <c r="A543" t="s">
        <v>4434</v>
      </c>
      <c r="B543" s="8">
        <v>2705</v>
      </c>
      <c r="C543" s="22">
        <v>6.1589530000000003</v>
      </c>
      <c r="D543" s="22">
        <v>6.9318280000000003</v>
      </c>
      <c r="G543" t="s">
        <v>4434</v>
      </c>
      <c r="H543" t="str">
        <f t="shared" si="17"/>
        <v>2023-01-15 21:05:00</v>
      </c>
      <c r="I543" s="8">
        <f t="shared" si="18"/>
        <v>2705</v>
      </c>
      <c r="J543" s="23">
        <v>0.18795200000000001</v>
      </c>
    </row>
    <row r="544" spans="1:10" ht="19.5" customHeight="1" x14ac:dyDescent="0.35">
      <c r="A544" t="s">
        <v>4435</v>
      </c>
      <c r="B544" s="8">
        <v>2710</v>
      </c>
      <c r="C544" s="22">
        <v>6.147132</v>
      </c>
      <c r="D544" s="22">
        <v>6.9115970000000004</v>
      </c>
      <c r="G544" t="s">
        <v>4435</v>
      </c>
      <c r="H544" t="str">
        <f t="shared" si="17"/>
        <v>2023-01-15 21:10:00</v>
      </c>
      <c r="I544" s="8">
        <f t="shared" si="18"/>
        <v>2710</v>
      </c>
      <c r="J544" s="23">
        <v>0.18845500000000001</v>
      </c>
    </row>
    <row r="545" spans="1:10" ht="19.5" customHeight="1" x14ac:dyDescent="0.35">
      <c r="A545" t="s">
        <v>4436</v>
      </c>
      <c r="B545" s="8">
        <v>2715</v>
      </c>
      <c r="C545" s="22">
        <v>6.118557</v>
      </c>
      <c r="D545" s="22">
        <v>6.8888990000000003</v>
      </c>
      <c r="G545" t="s">
        <v>4436</v>
      </c>
      <c r="H545" t="str">
        <f t="shared" si="17"/>
        <v>2023-01-15 21:15:00</v>
      </c>
      <c r="I545" s="8">
        <f t="shared" si="18"/>
        <v>2715</v>
      </c>
      <c r="J545" s="23">
        <v>0.19031899999999999</v>
      </c>
    </row>
    <row r="546" spans="1:10" ht="19.5" customHeight="1" x14ac:dyDescent="0.35">
      <c r="A546" t="s">
        <v>4437</v>
      </c>
      <c r="B546" s="8">
        <v>2720</v>
      </c>
      <c r="C546" s="22">
        <v>6.0923230000000004</v>
      </c>
      <c r="D546" s="22">
        <v>6.8556119999999998</v>
      </c>
      <c r="G546" t="s">
        <v>4437</v>
      </c>
      <c r="H546" t="str">
        <f t="shared" si="17"/>
        <v>2023-01-15 21:20:00</v>
      </c>
      <c r="I546" s="8">
        <f t="shared" si="18"/>
        <v>2720</v>
      </c>
      <c r="J546" s="23">
        <v>0.19069900000000001</v>
      </c>
    </row>
    <row r="547" spans="1:10" ht="19.5" customHeight="1" x14ac:dyDescent="0.35">
      <c r="A547" t="s">
        <v>4438</v>
      </c>
      <c r="B547" s="8">
        <v>2725</v>
      </c>
      <c r="C547" s="22">
        <v>6.0224799999999998</v>
      </c>
      <c r="D547" s="22">
        <v>6.809018</v>
      </c>
      <c r="G547" t="s">
        <v>4438</v>
      </c>
      <c r="H547" t="str">
        <f t="shared" si="17"/>
        <v>2023-01-15 21:25:00</v>
      </c>
      <c r="I547" s="8">
        <f t="shared" si="18"/>
        <v>2725</v>
      </c>
      <c r="J547" s="23">
        <v>0.19146099999999999</v>
      </c>
    </row>
    <row r="548" spans="1:10" ht="19.5" customHeight="1" x14ac:dyDescent="0.35">
      <c r="A548" t="s">
        <v>4439</v>
      </c>
      <c r="B548" s="8">
        <v>2730</v>
      </c>
      <c r="C548" s="22">
        <v>5.9831409999999998</v>
      </c>
      <c r="D548" s="22">
        <v>6.76105</v>
      </c>
      <c r="G548" t="s">
        <v>4439</v>
      </c>
      <c r="H548" t="str">
        <f t="shared" si="17"/>
        <v>2023-01-15 21:30:00</v>
      </c>
      <c r="I548" s="8">
        <f t="shared" si="18"/>
        <v>2730</v>
      </c>
      <c r="J548" s="23">
        <v>0.192247</v>
      </c>
    </row>
    <row r="549" spans="1:10" ht="19.5" customHeight="1" x14ac:dyDescent="0.35">
      <c r="A549" t="s">
        <v>4440</v>
      </c>
      <c r="B549" s="8">
        <v>2735</v>
      </c>
      <c r="C549" s="22">
        <v>5.9214859999999998</v>
      </c>
      <c r="D549" s="22">
        <v>6.7169530000000002</v>
      </c>
      <c r="G549" t="s">
        <v>4440</v>
      </c>
      <c r="H549" t="str">
        <f t="shared" si="17"/>
        <v>2023-01-15 21:35:00</v>
      </c>
      <c r="I549" s="8">
        <f t="shared" si="18"/>
        <v>2735</v>
      </c>
      <c r="J549" s="23">
        <v>0.19270000000000001</v>
      </c>
    </row>
    <row r="550" spans="1:10" ht="19.5" customHeight="1" x14ac:dyDescent="0.35">
      <c r="A550" t="s">
        <v>4441</v>
      </c>
      <c r="B550" s="8">
        <v>2740</v>
      </c>
      <c r="C550" s="22">
        <v>5.872814</v>
      </c>
      <c r="D550" s="22">
        <v>6.6511079999999998</v>
      </c>
      <c r="G550" t="s">
        <v>4441</v>
      </c>
      <c r="H550" t="str">
        <f t="shared" si="17"/>
        <v>2023-01-15 21:40:00</v>
      </c>
      <c r="I550" s="8">
        <f t="shared" si="18"/>
        <v>2740</v>
      </c>
      <c r="J550" s="23">
        <v>0.19172700000000001</v>
      </c>
    </row>
    <row r="551" spans="1:10" ht="19.5" customHeight="1" x14ac:dyDescent="0.35">
      <c r="A551" t="s">
        <v>4442</v>
      </c>
      <c r="B551" s="8">
        <v>2745</v>
      </c>
      <c r="C551" s="22">
        <v>5.8251819999999999</v>
      </c>
      <c r="D551" s="22">
        <v>6.61191</v>
      </c>
      <c r="G551" t="s">
        <v>4442</v>
      </c>
      <c r="H551" t="str">
        <f t="shared" si="17"/>
        <v>2023-01-15 21:45:00</v>
      </c>
      <c r="I551" s="8">
        <f t="shared" si="18"/>
        <v>2745</v>
      </c>
      <c r="J551" s="23">
        <v>0.19253200000000001</v>
      </c>
    </row>
    <row r="552" spans="1:10" ht="19.5" customHeight="1" x14ac:dyDescent="0.35">
      <c r="A552" t="s">
        <v>4443</v>
      </c>
      <c r="B552" s="8">
        <v>2750</v>
      </c>
      <c r="C552" s="22">
        <v>5.8063409999999998</v>
      </c>
      <c r="D552" s="22">
        <v>6.5854419999999996</v>
      </c>
      <c r="G552" t="s">
        <v>4443</v>
      </c>
      <c r="H552" t="str">
        <f t="shared" si="17"/>
        <v>2023-01-15 21:50:00</v>
      </c>
      <c r="I552" s="8">
        <f t="shared" si="18"/>
        <v>2750</v>
      </c>
      <c r="J552" s="23">
        <v>0.193025</v>
      </c>
    </row>
    <row r="553" spans="1:10" ht="19.5" customHeight="1" x14ac:dyDescent="0.35">
      <c r="A553" t="s">
        <v>4444</v>
      </c>
      <c r="B553" s="8">
        <v>2755</v>
      </c>
      <c r="C553" s="22">
        <v>5.7957369999999999</v>
      </c>
      <c r="D553" s="22">
        <v>6.5429399999999998</v>
      </c>
      <c r="G553" t="s">
        <v>4444</v>
      </c>
      <c r="H553" t="str">
        <f t="shared" si="17"/>
        <v>2023-01-15 21:55:00</v>
      </c>
      <c r="I553" s="8">
        <f t="shared" si="18"/>
        <v>2755</v>
      </c>
      <c r="J553" s="23">
        <v>0.19307199999999999</v>
      </c>
    </row>
    <row r="554" spans="1:10" ht="19.5" customHeight="1" x14ac:dyDescent="0.35">
      <c r="A554" t="s">
        <v>4445</v>
      </c>
      <c r="B554" s="8">
        <v>2760</v>
      </c>
      <c r="C554" s="22">
        <v>5.765682</v>
      </c>
      <c r="D554" s="22">
        <v>6.5143230000000001</v>
      </c>
      <c r="G554" t="s">
        <v>4445</v>
      </c>
      <c r="H554" t="str">
        <f t="shared" si="17"/>
        <v>2023-01-15 22:00:00</v>
      </c>
      <c r="I554" s="8">
        <f t="shared" si="18"/>
        <v>2760</v>
      </c>
      <c r="J554" s="23">
        <v>0.193777</v>
      </c>
    </row>
    <row r="555" spans="1:10" ht="19.5" customHeight="1" x14ac:dyDescent="0.35">
      <c r="A555" t="s">
        <v>4446</v>
      </c>
      <c r="B555" s="8">
        <v>2765</v>
      </c>
      <c r="C555" s="22">
        <v>5.7170940000000003</v>
      </c>
      <c r="D555" s="22">
        <v>6.4800680000000002</v>
      </c>
      <c r="G555" t="s">
        <v>4446</v>
      </c>
      <c r="H555" t="str">
        <f t="shared" si="17"/>
        <v>2023-01-15 22:05:00</v>
      </c>
      <c r="I555" s="8">
        <f t="shared" si="18"/>
        <v>2765</v>
      </c>
      <c r="J555" s="23">
        <v>0.19397600000000001</v>
      </c>
    </row>
    <row r="556" spans="1:10" ht="19.5" customHeight="1" x14ac:dyDescent="0.35">
      <c r="A556" t="s">
        <v>4447</v>
      </c>
      <c r="B556" s="8">
        <v>2770</v>
      </c>
      <c r="C556" s="22">
        <v>5.69984</v>
      </c>
      <c r="D556" s="22">
        <v>6.4542799999999998</v>
      </c>
      <c r="G556" t="s">
        <v>4447</v>
      </c>
      <c r="H556" t="str">
        <f t="shared" si="17"/>
        <v>2023-01-15 22:10:00</v>
      </c>
      <c r="I556" s="8">
        <f t="shared" si="18"/>
        <v>2770</v>
      </c>
      <c r="J556" s="23">
        <v>0.19343199999999999</v>
      </c>
    </row>
    <row r="557" spans="1:10" ht="19.5" customHeight="1" x14ac:dyDescent="0.35">
      <c r="A557" t="s">
        <v>4448</v>
      </c>
      <c r="B557" s="8">
        <v>2775</v>
      </c>
      <c r="C557" s="22">
        <v>5.7145190000000001</v>
      </c>
      <c r="D557" s="22">
        <v>6.4399949999999997</v>
      </c>
      <c r="G557" t="s">
        <v>4448</v>
      </c>
      <c r="H557" t="str">
        <f t="shared" si="17"/>
        <v>2023-01-15 22:15:00</v>
      </c>
      <c r="I557" s="8">
        <f t="shared" si="18"/>
        <v>2775</v>
      </c>
      <c r="J557" s="23">
        <v>0.194691</v>
      </c>
    </row>
    <row r="558" spans="1:10" ht="19.5" customHeight="1" x14ac:dyDescent="0.35">
      <c r="A558" t="s">
        <v>4449</v>
      </c>
      <c r="B558" s="8">
        <v>2780</v>
      </c>
      <c r="C558" s="22">
        <v>5.6567290000000003</v>
      </c>
      <c r="D558" s="22">
        <v>6.4219410000000003</v>
      </c>
      <c r="G558" t="s">
        <v>4449</v>
      </c>
      <c r="H558" t="str">
        <f t="shared" si="17"/>
        <v>2023-01-15 22:20:00</v>
      </c>
      <c r="I558" s="8">
        <f t="shared" si="18"/>
        <v>2780</v>
      </c>
      <c r="J558" s="23">
        <v>0.19433300000000001</v>
      </c>
    </row>
    <row r="559" spans="1:10" ht="19.5" customHeight="1" x14ac:dyDescent="0.35">
      <c r="A559" t="s">
        <v>4450</v>
      </c>
      <c r="B559" s="8">
        <v>2785</v>
      </c>
      <c r="C559" s="22">
        <v>5.6657599999999997</v>
      </c>
      <c r="D559" s="22">
        <v>6.4100820000000001</v>
      </c>
      <c r="G559" t="s">
        <v>4450</v>
      </c>
      <c r="H559" t="str">
        <f t="shared" si="17"/>
        <v>2023-01-15 22:25:00</v>
      </c>
      <c r="I559" s="8">
        <f t="shared" si="18"/>
        <v>2785</v>
      </c>
      <c r="J559" s="23">
        <v>0.194018</v>
      </c>
    </row>
    <row r="560" spans="1:10" ht="19.5" customHeight="1" x14ac:dyDescent="0.35">
      <c r="A560" t="s">
        <v>4451</v>
      </c>
      <c r="B560" s="8">
        <v>2790</v>
      </c>
      <c r="C560" s="22">
        <v>5.6345049999999999</v>
      </c>
      <c r="D560" s="22">
        <v>6.3899270000000001</v>
      </c>
      <c r="G560" t="s">
        <v>4451</v>
      </c>
      <c r="H560" t="str">
        <f t="shared" si="17"/>
        <v>2023-01-15 22:30:00</v>
      </c>
      <c r="I560" s="8">
        <f t="shared" si="18"/>
        <v>2790</v>
      </c>
      <c r="J560" s="23">
        <v>0.19453699999999999</v>
      </c>
    </row>
    <row r="561" spans="1:10" ht="19.5" customHeight="1" x14ac:dyDescent="0.35">
      <c r="A561" t="s">
        <v>4452</v>
      </c>
      <c r="B561" s="8">
        <v>2795</v>
      </c>
      <c r="C561" s="22">
        <v>5.6200159999999997</v>
      </c>
      <c r="D561" s="22">
        <v>6.3647049999999998</v>
      </c>
      <c r="G561" t="s">
        <v>4452</v>
      </c>
      <c r="H561" t="str">
        <f t="shared" si="17"/>
        <v>2023-01-15 22:35:00</v>
      </c>
      <c r="I561" s="8">
        <f t="shared" si="18"/>
        <v>2795</v>
      </c>
      <c r="J561" s="23">
        <v>0.19436400000000001</v>
      </c>
    </row>
    <row r="562" spans="1:10" ht="19.5" customHeight="1" x14ac:dyDescent="0.35">
      <c r="A562" t="s">
        <v>4453</v>
      </c>
      <c r="B562" s="8">
        <v>2800</v>
      </c>
      <c r="C562" s="22">
        <v>5.6276029999999997</v>
      </c>
      <c r="D562" s="22">
        <v>6.3304460000000002</v>
      </c>
      <c r="G562" t="s">
        <v>4453</v>
      </c>
      <c r="H562" t="str">
        <f t="shared" si="17"/>
        <v>2023-01-15 22:40:00</v>
      </c>
      <c r="I562" s="8">
        <f t="shared" si="18"/>
        <v>2800</v>
      </c>
      <c r="J562" s="23">
        <v>0.19474900000000001</v>
      </c>
    </row>
    <row r="563" spans="1:10" ht="19.5" customHeight="1" x14ac:dyDescent="0.35">
      <c r="A563" t="s">
        <v>4454</v>
      </c>
      <c r="B563" s="8">
        <v>2805</v>
      </c>
      <c r="C563" s="22">
        <v>5.5544929999999999</v>
      </c>
      <c r="D563" s="22">
        <v>6.2982860000000001</v>
      </c>
      <c r="G563" t="s">
        <v>4454</v>
      </c>
      <c r="H563" t="str">
        <f t="shared" si="17"/>
        <v>2023-01-15 22:45:00</v>
      </c>
      <c r="I563" s="8">
        <f t="shared" si="18"/>
        <v>2805</v>
      </c>
      <c r="J563" s="23">
        <v>0.19534199999999999</v>
      </c>
    </row>
    <row r="564" spans="1:10" ht="19.5" customHeight="1" x14ac:dyDescent="0.35">
      <c r="A564" t="s">
        <v>4455</v>
      </c>
      <c r="B564" s="8">
        <v>2810</v>
      </c>
      <c r="C564" s="22">
        <v>5.5176699999999999</v>
      </c>
      <c r="D564" s="22">
        <v>6.2534960000000002</v>
      </c>
      <c r="G564" t="s">
        <v>4455</v>
      </c>
      <c r="H564" t="str">
        <f t="shared" si="17"/>
        <v>2023-01-15 22:50:00</v>
      </c>
      <c r="I564" s="8">
        <f t="shared" si="18"/>
        <v>2810</v>
      </c>
      <c r="J564" s="23">
        <v>0.1948</v>
      </c>
    </row>
    <row r="565" spans="1:10" ht="19.5" customHeight="1" x14ac:dyDescent="0.35">
      <c r="A565" t="s">
        <v>4456</v>
      </c>
      <c r="B565" s="8">
        <v>2815</v>
      </c>
      <c r="C565" s="22">
        <v>5.4637510000000002</v>
      </c>
      <c r="D565" s="22">
        <v>6.2209700000000003</v>
      </c>
      <c r="G565" t="s">
        <v>4456</v>
      </c>
      <c r="H565" t="str">
        <f t="shared" si="17"/>
        <v>2023-01-15 22:55:00</v>
      </c>
      <c r="I565" s="8">
        <f t="shared" si="18"/>
        <v>2815</v>
      </c>
      <c r="J565" s="23">
        <v>0.194435</v>
      </c>
    </row>
    <row r="566" spans="1:10" ht="19.5" customHeight="1" x14ac:dyDescent="0.35">
      <c r="A566" t="s">
        <v>4457</v>
      </c>
      <c r="B566" s="8">
        <v>2820</v>
      </c>
      <c r="C566" s="22">
        <v>5.4388709999999998</v>
      </c>
      <c r="D566" s="22">
        <v>6.1701090000000001</v>
      </c>
      <c r="G566" t="s">
        <v>4457</v>
      </c>
      <c r="H566" t="str">
        <f t="shared" si="17"/>
        <v>2023-01-15 23:00:00</v>
      </c>
      <c r="I566" s="8">
        <f t="shared" si="18"/>
        <v>2820</v>
      </c>
      <c r="J566" s="23">
        <v>0.194797</v>
      </c>
    </row>
    <row r="567" spans="1:10" ht="19.5" customHeight="1" x14ac:dyDescent="0.35">
      <c r="A567" t="s">
        <v>4458</v>
      </c>
      <c r="B567" s="8">
        <v>2825</v>
      </c>
      <c r="C567" s="22">
        <v>5.4017299999999997</v>
      </c>
      <c r="D567" s="22">
        <v>6.1331360000000004</v>
      </c>
      <c r="G567" t="s">
        <v>4458</v>
      </c>
      <c r="H567" t="str">
        <f t="shared" si="17"/>
        <v>2023-01-15 23:05:00</v>
      </c>
      <c r="I567" s="8">
        <f t="shared" si="18"/>
        <v>2825</v>
      </c>
      <c r="J567" s="23">
        <v>0.193962</v>
      </c>
    </row>
    <row r="568" spans="1:10" ht="19.5" customHeight="1" x14ac:dyDescent="0.35">
      <c r="A568" t="s">
        <v>4459</v>
      </c>
      <c r="B568" s="8">
        <v>2830</v>
      </c>
      <c r="C568" s="22">
        <v>5.3449730000000004</v>
      </c>
      <c r="D568" s="22">
        <v>6.0873220000000003</v>
      </c>
      <c r="G568" t="s">
        <v>4459</v>
      </c>
      <c r="H568" t="str">
        <f t="shared" si="17"/>
        <v>2023-01-15 23:10:00</v>
      </c>
      <c r="I568" s="8">
        <f t="shared" si="18"/>
        <v>2830</v>
      </c>
      <c r="J568" s="23">
        <v>0.19269500000000001</v>
      </c>
    </row>
    <row r="569" spans="1:10" ht="19.5" customHeight="1" x14ac:dyDescent="0.35">
      <c r="A569" t="s">
        <v>4460</v>
      </c>
      <c r="B569" s="8">
        <v>2835</v>
      </c>
      <c r="C569" s="22">
        <v>5.2701399999999996</v>
      </c>
      <c r="D569" s="22">
        <v>6.0465270000000002</v>
      </c>
      <c r="G569" t="s">
        <v>4460</v>
      </c>
      <c r="H569" t="str">
        <f t="shared" si="17"/>
        <v>2023-01-15 23:15:00</v>
      </c>
      <c r="I569" s="8">
        <f t="shared" si="18"/>
        <v>2835</v>
      </c>
      <c r="J569" s="23">
        <v>0.19290299999999999</v>
      </c>
    </row>
    <row r="570" spans="1:10" ht="19.5" customHeight="1" x14ac:dyDescent="0.35">
      <c r="A570" t="s">
        <v>4461</v>
      </c>
      <c r="B570" s="8">
        <v>2840</v>
      </c>
      <c r="C570" s="22">
        <v>5.2591109999999999</v>
      </c>
      <c r="D570" s="22">
        <v>6.0036849999999999</v>
      </c>
      <c r="G570" t="s">
        <v>4461</v>
      </c>
      <c r="H570" t="str">
        <f t="shared" si="17"/>
        <v>2023-01-15 23:20:00</v>
      </c>
      <c r="I570" s="8">
        <f t="shared" si="18"/>
        <v>2840</v>
      </c>
      <c r="J570" s="23">
        <v>0.19123100000000001</v>
      </c>
    </row>
    <row r="571" spans="1:10" ht="19.5" customHeight="1" x14ac:dyDescent="0.35">
      <c r="A571" t="s">
        <v>4462</v>
      </c>
      <c r="B571" s="8">
        <v>2845</v>
      </c>
      <c r="C571" s="22">
        <v>5.2029699999999997</v>
      </c>
      <c r="D571" s="22">
        <v>5.9665090000000003</v>
      </c>
      <c r="G571" t="s">
        <v>4462</v>
      </c>
      <c r="H571" t="str">
        <f t="shared" si="17"/>
        <v>2023-01-15 23:25:00</v>
      </c>
      <c r="I571" s="8">
        <f t="shared" si="18"/>
        <v>2845</v>
      </c>
      <c r="J571" s="23">
        <v>0.18939800000000001</v>
      </c>
    </row>
    <row r="572" spans="1:10" ht="19.5" customHeight="1" x14ac:dyDescent="0.35">
      <c r="A572" t="s">
        <v>4463</v>
      </c>
      <c r="B572" s="8">
        <v>2850</v>
      </c>
      <c r="C572" s="22">
        <v>5.1621819999999996</v>
      </c>
      <c r="D572" s="22">
        <v>5.939006</v>
      </c>
      <c r="G572" t="s">
        <v>4463</v>
      </c>
      <c r="H572" t="str">
        <f t="shared" si="17"/>
        <v>2023-01-15 23:30:00</v>
      </c>
      <c r="I572" s="8">
        <f t="shared" si="18"/>
        <v>2850</v>
      </c>
      <c r="J572" s="23">
        <v>0.18940799999999999</v>
      </c>
    </row>
    <row r="573" spans="1:10" ht="19.5" customHeight="1" x14ac:dyDescent="0.35">
      <c r="A573" t="s">
        <v>4464</v>
      </c>
      <c r="B573" s="8">
        <v>2855</v>
      </c>
      <c r="C573" s="22">
        <v>5.1064080000000001</v>
      </c>
      <c r="D573" s="22">
        <v>5.8981649999999997</v>
      </c>
      <c r="G573" t="s">
        <v>4464</v>
      </c>
      <c r="H573" t="str">
        <f t="shared" si="17"/>
        <v>2023-01-15 23:35:00</v>
      </c>
      <c r="I573" s="8">
        <f t="shared" si="18"/>
        <v>2855</v>
      </c>
      <c r="J573" s="23">
        <v>0.18804999999999999</v>
      </c>
    </row>
    <row r="574" spans="1:10" ht="19.5" customHeight="1" x14ac:dyDescent="0.35">
      <c r="A574" t="s">
        <v>4465</v>
      </c>
      <c r="B574" s="8">
        <v>2860</v>
      </c>
      <c r="C574" s="22">
        <v>5.1398429999999999</v>
      </c>
      <c r="D574" s="22">
        <v>5.8762660000000002</v>
      </c>
      <c r="G574" t="s">
        <v>4465</v>
      </c>
      <c r="H574" t="str">
        <f t="shared" si="17"/>
        <v>2023-01-15 23:40:00</v>
      </c>
      <c r="I574" s="8">
        <f t="shared" si="18"/>
        <v>2860</v>
      </c>
      <c r="J574" s="23">
        <v>0.185116</v>
      </c>
    </row>
    <row r="575" spans="1:10" ht="19.5" customHeight="1" x14ac:dyDescent="0.35">
      <c r="A575" t="s">
        <v>4466</v>
      </c>
      <c r="B575" s="8">
        <v>2865</v>
      </c>
      <c r="C575" s="22">
        <v>5.0933650000000004</v>
      </c>
      <c r="D575" s="22">
        <v>5.8382310000000004</v>
      </c>
      <c r="G575" t="s">
        <v>4466</v>
      </c>
      <c r="H575" t="str">
        <f t="shared" si="17"/>
        <v>2023-01-15 23:45:00</v>
      </c>
      <c r="I575" s="8">
        <f t="shared" si="18"/>
        <v>2865</v>
      </c>
      <c r="J575" s="23">
        <v>0.18462500000000001</v>
      </c>
    </row>
    <row r="576" spans="1:10" ht="19.5" customHeight="1" x14ac:dyDescent="0.35">
      <c r="A576" t="s">
        <v>4467</v>
      </c>
      <c r="B576" s="8">
        <v>2870</v>
      </c>
      <c r="C576" s="22">
        <v>5.0308060000000001</v>
      </c>
      <c r="D576" s="22">
        <v>5.8228059999999999</v>
      </c>
      <c r="G576" t="s">
        <v>4467</v>
      </c>
      <c r="H576" t="str">
        <f t="shared" si="17"/>
        <v>2023-01-15 23:50:00</v>
      </c>
      <c r="I576" s="8">
        <f t="shared" si="18"/>
        <v>2870</v>
      </c>
      <c r="J576" s="23">
        <v>0.184201</v>
      </c>
    </row>
    <row r="577" spans="1:10" ht="19.5" customHeight="1" x14ac:dyDescent="0.35">
      <c r="A577" t="s">
        <v>4468</v>
      </c>
      <c r="B577" s="8">
        <v>2875</v>
      </c>
      <c r="C577" s="22">
        <v>5.0029690000000002</v>
      </c>
      <c r="D577" s="22">
        <v>5.7883230000000001</v>
      </c>
      <c r="G577" t="s">
        <v>4468</v>
      </c>
      <c r="H577" t="str">
        <f t="shared" si="17"/>
        <v>2023-01-15 23:55:00</v>
      </c>
      <c r="I577" s="8">
        <f t="shared" si="18"/>
        <v>2875</v>
      </c>
      <c r="J577" s="23">
        <v>0.181866</v>
      </c>
    </row>
    <row r="578" spans="1:10" ht="19.5" customHeight="1" x14ac:dyDescent="0.35">
      <c r="A578" t="s">
        <v>4469</v>
      </c>
      <c r="B578" s="8">
        <v>2880</v>
      </c>
      <c r="C578" s="22">
        <v>4.9208369999999997</v>
      </c>
      <c r="D578" s="22">
        <v>5.7346300000000001</v>
      </c>
      <c r="G578" t="s">
        <v>4469</v>
      </c>
      <c r="H578" t="str">
        <f t="shared" ref="H578:H641" si="19">SUBSTITUTE(G578,"T"," ")</f>
        <v>2023-01-16 00:00:00</v>
      </c>
      <c r="I578" s="8">
        <f t="shared" si="18"/>
        <v>2880</v>
      </c>
      <c r="J578" s="23">
        <v>0.18233099999999999</v>
      </c>
    </row>
    <row r="579" spans="1:10" ht="19.5" customHeight="1" x14ac:dyDescent="0.35">
      <c r="A579" t="s">
        <v>4470</v>
      </c>
      <c r="B579" s="8">
        <v>2885</v>
      </c>
      <c r="C579" s="22">
        <v>4.9302130000000002</v>
      </c>
      <c r="D579" s="22">
        <v>5.7183520000000003</v>
      </c>
      <c r="G579" t="s">
        <v>4470</v>
      </c>
      <c r="H579" t="str">
        <f t="shared" si="19"/>
        <v>2023-01-16 00:05:00</v>
      </c>
      <c r="I579" s="8">
        <f t="shared" ref="I579:I642" si="20">DAY(H579-$H$2)*24*60 + HOUR(H579-$H$2)*60 + MINUTE(H579-$H$2) + SECOND(H579-$H$2)/60</f>
        <v>2885</v>
      </c>
      <c r="J579" s="23">
        <v>0.18054200000000001</v>
      </c>
    </row>
    <row r="580" spans="1:10" ht="19.5" customHeight="1" x14ac:dyDescent="0.35">
      <c r="A580" t="s">
        <v>4471</v>
      </c>
      <c r="B580" s="8">
        <v>2890</v>
      </c>
      <c r="C580" s="22">
        <v>4.8412689999999996</v>
      </c>
      <c r="D580" s="22">
        <v>5.6605109999999996</v>
      </c>
      <c r="G580" t="s">
        <v>4471</v>
      </c>
      <c r="H580" t="str">
        <f t="shared" si="19"/>
        <v>2023-01-16 00:10:00</v>
      </c>
      <c r="I580" s="8">
        <f t="shared" si="20"/>
        <v>2890</v>
      </c>
      <c r="J580" s="23">
        <v>0.178782</v>
      </c>
    </row>
    <row r="581" spans="1:10" ht="19.5" customHeight="1" x14ac:dyDescent="0.35">
      <c r="A581" t="s">
        <v>4472</v>
      </c>
      <c r="B581" s="8">
        <v>2895</v>
      </c>
      <c r="C581" s="22">
        <v>4.8269739999999999</v>
      </c>
      <c r="D581" s="22">
        <v>5.6384550000000004</v>
      </c>
      <c r="G581" t="s">
        <v>4472</v>
      </c>
      <c r="H581" t="str">
        <f t="shared" si="19"/>
        <v>2023-01-16 00:15:00</v>
      </c>
      <c r="I581" s="8">
        <f t="shared" si="20"/>
        <v>2895</v>
      </c>
      <c r="J581" s="23">
        <v>0.178679</v>
      </c>
    </row>
    <row r="582" spans="1:10" ht="19.5" customHeight="1" x14ac:dyDescent="0.35">
      <c r="A582" t="s">
        <v>4473</v>
      </c>
      <c r="B582" s="8">
        <v>2900</v>
      </c>
      <c r="C582" s="22">
        <v>4.7706049999999998</v>
      </c>
      <c r="D582" s="22">
        <v>5.5624459999999996</v>
      </c>
      <c r="G582" t="s">
        <v>4473</v>
      </c>
      <c r="H582" t="str">
        <f t="shared" si="19"/>
        <v>2023-01-16 00:20:00</v>
      </c>
      <c r="I582" s="8">
        <f t="shared" si="20"/>
        <v>2900</v>
      </c>
      <c r="J582" s="23">
        <v>0.177034</v>
      </c>
    </row>
    <row r="583" spans="1:10" ht="19.5" customHeight="1" x14ac:dyDescent="0.35">
      <c r="A583" t="s">
        <v>4474</v>
      </c>
      <c r="B583" s="8">
        <v>2905</v>
      </c>
      <c r="C583" s="22">
        <v>4.7264619999999997</v>
      </c>
      <c r="D583" s="22">
        <v>5.5453130000000002</v>
      </c>
      <c r="G583" t="s">
        <v>4474</v>
      </c>
      <c r="H583" t="str">
        <f t="shared" si="19"/>
        <v>2023-01-16 00:25:00</v>
      </c>
      <c r="I583" s="8">
        <f t="shared" si="20"/>
        <v>2905</v>
      </c>
      <c r="J583" s="23">
        <v>0.17493600000000001</v>
      </c>
    </row>
    <row r="584" spans="1:10" ht="19.5" customHeight="1" x14ac:dyDescent="0.35">
      <c r="A584" t="s">
        <v>4475</v>
      </c>
      <c r="B584" s="8">
        <v>2910</v>
      </c>
      <c r="C584" s="22">
        <v>4.7079750000000002</v>
      </c>
      <c r="D584" s="22">
        <v>5.4974170000000004</v>
      </c>
      <c r="G584" t="s">
        <v>4475</v>
      </c>
      <c r="H584" t="str">
        <f t="shared" si="19"/>
        <v>2023-01-16 00:30:00</v>
      </c>
      <c r="I584" s="8">
        <f t="shared" si="20"/>
        <v>2910</v>
      </c>
      <c r="J584" s="23">
        <v>0.17413100000000001</v>
      </c>
    </row>
    <row r="585" spans="1:10" ht="19.5" customHeight="1" x14ac:dyDescent="0.35">
      <c r="A585" t="s">
        <v>4476</v>
      </c>
      <c r="B585" s="8">
        <v>2915</v>
      </c>
      <c r="C585" s="22">
        <v>4.6275779999999997</v>
      </c>
      <c r="D585" s="22">
        <v>5.445576</v>
      </c>
      <c r="G585" t="s">
        <v>4476</v>
      </c>
      <c r="H585" t="str">
        <f t="shared" si="19"/>
        <v>2023-01-16 00:35:00</v>
      </c>
      <c r="I585" s="8">
        <f t="shared" si="20"/>
        <v>2915</v>
      </c>
      <c r="J585" s="23">
        <v>0.17283299999999999</v>
      </c>
    </row>
    <row r="586" spans="1:10" ht="19.5" customHeight="1" x14ac:dyDescent="0.35">
      <c r="A586" t="s">
        <v>4477</v>
      </c>
      <c r="B586" s="8">
        <v>2920</v>
      </c>
      <c r="C586" s="22">
        <v>4.6040979999999996</v>
      </c>
      <c r="D586" s="22">
        <v>5.3952850000000003</v>
      </c>
      <c r="G586" t="s">
        <v>4477</v>
      </c>
      <c r="H586" t="str">
        <f t="shared" si="19"/>
        <v>2023-01-16 00:40:00</v>
      </c>
      <c r="I586" s="8">
        <f t="shared" si="20"/>
        <v>2920</v>
      </c>
      <c r="J586" s="23">
        <v>0.17119400000000001</v>
      </c>
    </row>
    <row r="587" spans="1:10" ht="19.5" customHeight="1" x14ac:dyDescent="0.35">
      <c r="A587" t="s">
        <v>4478</v>
      </c>
      <c r="B587" s="8">
        <v>2925</v>
      </c>
      <c r="C587" s="22">
        <v>4.5351109999999997</v>
      </c>
      <c r="D587" s="22">
        <v>5.3655429999999997</v>
      </c>
      <c r="G587" t="s">
        <v>4478</v>
      </c>
      <c r="H587" t="str">
        <f t="shared" si="19"/>
        <v>2023-01-16 00:45:00</v>
      </c>
      <c r="I587" s="8">
        <f t="shared" si="20"/>
        <v>2925</v>
      </c>
      <c r="J587" s="23">
        <v>0.170183</v>
      </c>
    </row>
    <row r="588" spans="1:10" ht="19.5" customHeight="1" x14ac:dyDescent="0.35">
      <c r="A588" t="s">
        <v>4479</v>
      </c>
      <c r="B588" s="8">
        <v>2930</v>
      </c>
      <c r="C588" s="22">
        <v>4.5046309999999998</v>
      </c>
      <c r="D588" s="22">
        <v>5.3212830000000002</v>
      </c>
      <c r="G588" t="s">
        <v>4479</v>
      </c>
      <c r="H588" t="str">
        <f t="shared" si="19"/>
        <v>2023-01-16 00:50:00</v>
      </c>
      <c r="I588" s="8">
        <f t="shared" si="20"/>
        <v>2930</v>
      </c>
      <c r="J588" s="23">
        <v>0.16886899999999999</v>
      </c>
    </row>
    <row r="589" spans="1:10" ht="19.5" customHeight="1" x14ac:dyDescent="0.35">
      <c r="A589" t="s">
        <v>4480</v>
      </c>
      <c r="B589" s="8">
        <v>2935</v>
      </c>
      <c r="C589" s="22">
        <v>4.4404310000000002</v>
      </c>
      <c r="D589" s="22">
        <v>5.2792260000000004</v>
      </c>
      <c r="G589" t="s">
        <v>4480</v>
      </c>
      <c r="H589" t="str">
        <f t="shared" si="19"/>
        <v>2023-01-16 00:55:00</v>
      </c>
      <c r="I589" s="8">
        <f t="shared" si="20"/>
        <v>2935</v>
      </c>
      <c r="J589" s="23">
        <v>0.167208</v>
      </c>
    </row>
    <row r="590" spans="1:10" ht="19.5" customHeight="1" x14ac:dyDescent="0.35">
      <c r="A590" t="s">
        <v>4481</v>
      </c>
      <c r="B590" s="8">
        <v>2940</v>
      </c>
      <c r="C590" s="22">
        <v>4.4288939999999997</v>
      </c>
      <c r="D590" s="22">
        <v>5.2391719999999999</v>
      </c>
      <c r="G590" t="s">
        <v>4481</v>
      </c>
      <c r="H590" t="str">
        <f t="shared" si="19"/>
        <v>2023-01-16 01:00:00</v>
      </c>
      <c r="I590" s="8">
        <f t="shared" si="20"/>
        <v>2940</v>
      </c>
      <c r="J590" s="23">
        <v>0.166049</v>
      </c>
    </row>
    <row r="591" spans="1:10" ht="19.5" customHeight="1" x14ac:dyDescent="0.35">
      <c r="A591" t="s">
        <v>4482</v>
      </c>
      <c r="B591" s="8">
        <v>2945</v>
      </c>
      <c r="C591" s="22">
        <v>4.3988630000000004</v>
      </c>
      <c r="D591" s="22">
        <v>5.1864990000000004</v>
      </c>
      <c r="G591" t="s">
        <v>4482</v>
      </c>
      <c r="H591" t="str">
        <f t="shared" si="19"/>
        <v>2023-01-16 01:05:00</v>
      </c>
      <c r="I591" s="8">
        <f t="shared" si="20"/>
        <v>2945</v>
      </c>
      <c r="J591" s="23">
        <v>0.16553599999999999</v>
      </c>
    </row>
    <row r="592" spans="1:10" ht="19.5" customHeight="1" x14ac:dyDescent="0.35">
      <c r="A592" t="s">
        <v>4483</v>
      </c>
      <c r="B592" s="8">
        <v>2950</v>
      </c>
      <c r="C592" s="22">
        <v>4.3269229999999999</v>
      </c>
      <c r="D592" s="22">
        <v>5.1366440000000004</v>
      </c>
      <c r="G592" t="s">
        <v>4483</v>
      </c>
      <c r="H592" t="str">
        <f t="shared" si="19"/>
        <v>2023-01-16 01:10:00</v>
      </c>
      <c r="I592" s="8">
        <f t="shared" si="20"/>
        <v>2950</v>
      </c>
      <c r="J592" s="23">
        <v>0.16426199999999999</v>
      </c>
    </row>
    <row r="593" spans="1:10" ht="19.5" customHeight="1" x14ac:dyDescent="0.35">
      <c r="A593" t="s">
        <v>4484</v>
      </c>
      <c r="B593" s="8">
        <v>2955</v>
      </c>
      <c r="C593" s="22">
        <v>4.2953710000000003</v>
      </c>
      <c r="D593" s="22">
        <v>5.1094749999999998</v>
      </c>
      <c r="G593" t="s">
        <v>4484</v>
      </c>
      <c r="H593" t="str">
        <f t="shared" si="19"/>
        <v>2023-01-16 01:15:00</v>
      </c>
      <c r="I593" s="8">
        <f t="shared" si="20"/>
        <v>2955</v>
      </c>
      <c r="J593" s="23">
        <v>0.16252</v>
      </c>
    </row>
    <row r="594" spans="1:10" ht="19.5" customHeight="1" x14ac:dyDescent="0.35">
      <c r="A594" t="s">
        <v>4485</v>
      </c>
      <c r="B594" s="8">
        <v>2960</v>
      </c>
      <c r="C594" s="22">
        <v>4.2439580000000001</v>
      </c>
      <c r="D594" s="22">
        <v>5.0441419999999999</v>
      </c>
      <c r="G594" t="s">
        <v>4485</v>
      </c>
      <c r="H594" t="str">
        <f t="shared" si="19"/>
        <v>2023-01-16 01:20:00</v>
      </c>
      <c r="I594" s="8">
        <f t="shared" si="20"/>
        <v>2960</v>
      </c>
      <c r="J594" s="23">
        <v>0.16300500000000001</v>
      </c>
    </row>
    <row r="595" spans="1:10" ht="19.5" customHeight="1" x14ac:dyDescent="0.35">
      <c r="A595" t="s">
        <v>4486</v>
      </c>
      <c r="B595" s="8">
        <v>2965</v>
      </c>
      <c r="C595" s="22">
        <v>4.2009530000000002</v>
      </c>
      <c r="D595" s="22">
        <v>5.0332939999999997</v>
      </c>
      <c r="G595" t="s">
        <v>4486</v>
      </c>
      <c r="H595" t="str">
        <f t="shared" si="19"/>
        <v>2023-01-16 01:25:00</v>
      </c>
      <c r="I595" s="8">
        <f t="shared" si="20"/>
        <v>2965</v>
      </c>
      <c r="J595" s="23">
        <v>0.15968599999999999</v>
      </c>
    </row>
    <row r="596" spans="1:10" ht="19.5" customHeight="1" x14ac:dyDescent="0.35">
      <c r="A596" t="s">
        <v>4487</v>
      </c>
      <c r="B596" s="8">
        <v>2970</v>
      </c>
      <c r="C596" s="22">
        <v>4.1525340000000002</v>
      </c>
      <c r="D596" s="22">
        <v>4.969938</v>
      </c>
      <c r="G596" t="s">
        <v>4487</v>
      </c>
      <c r="H596" t="str">
        <f t="shared" si="19"/>
        <v>2023-01-16 01:30:00</v>
      </c>
      <c r="I596" s="8">
        <f t="shared" si="20"/>
        <v>2970</v>
      </c>
      <c r="J596" s="23">
        <v>0.15962200000000001</v>
      </c>
    </row>
    <row r="597" spans="1:10" ht="19.5" customHeight="1" x14ac:dyDescent="0.35">
      <c r="A597" t="s">
        <v>4488</v>
      </c>
      <c r="B597" s="8">
        <v>2975</v>
      </c>
      <c r="C597" s="22">
        <v>4.1302110000000001</v>
      </c>
      <c r="D597" s="22">
        <v>4.9414730000000002</v>
      </c>
      <c r="G597" t="s">
        <v>4488</v>
      </c>
      <c r="H597" t="str">
        <f t="shared" si="19"/>
        <v>2023-01-16 01:35:00</v>
      </c>
      <c r="I597" s="8">
        <f t="shared" si="20"/>
        <v>2975</v>
      </c>
      <c r="J597" s="23">
        <v>0.157913</v>
      </c>
    </row>
    <row r="598" spans="1:10" ht="19.5" customHeight="1" x14ac:dyDescent="0.35">
      <c r="A598" t="s">
        <v>4489</v>
      </c>
      <c r="B598" s="8">
        <v>2980</v>
      </c>
      <c r="C598" s="22">
        <v>4.0199400000000001</v>
      </c>
      <c r="D598" s="22">
        <v>4.9190649999999998</v>
      </c>
      <c r="G598" t="s">
        <v>4489</v>
      </c>
      <c r="H598" t="str">
        <f t="shared" si="19"/>
        <v>2023-01-16 01:40:00</v>
      </c>
      <c r="I598" s="8">
        <f t="shared" si="20"/>
        <v>2980</v>
      </c>
      <c r="J598" s="23">
        <v>0.15625</v>
      </c>
    </row>
    <row r="599" spans="1:10" ht="19.5" customHeight="1" x14ac:dyDescent="0.35">
      <c r="A599" t="s">
        <v>4490</v>
      </c>
      <c r="B599" s="8">
        <v>2985</v>
      </c>
      <c r="C599" s="22">
        <v>4.054983</v>
      </c>
      <c r="D599" s="22">
        <v>4.8567080000000002</v>
      </c>
      <c r="G599" t="s">
        <v>4490</v>
      </c>
      <c r="H599" t="str">
        <f t="shared" si="19"/>
        <v>2023-01-16 01:45:00</v>
      </c>
      <c r="I599" s="8">
        <f t="shared" si="20"/>
        <v>2985</v>
      </c>
      <c r="J599" s="23">
        <v>0.15495300000000001</v>
      </c>
    </row>
    <row r="600" spans="1:10" ht="19.5" customHeight="1" x14ac:dyDescent="0.35">
      <c r="A600" t="s">
        <v>4491</v>
      </c>
      <c r="B600" s="8">
        <v>2990</v>
      </c>
      <c r="C600" s="22">
        <v>4.0274799999999997</v>
      </c>
      <c r="D600" s="22">
        <v>4.8267030000000002</v>
      </c>
      <c r="G600" t="s">
        <v>4491</v>
      </c>
      <c r="H600" t="str">
        <f t="shared" si="19"/>
        <v>2023-01-16 01:50:00</v>
      </c>
      <c r="I600" s="8">
        <f t="shared" si="20"/>
        <v>2990</v>
      </c>
      <c r="J600" s="23">
        <v>0.15506600000000001</v>
      </c>
    </row>
    <row r="601" spans="1:10" ht="19.5" customHeight="1" x14ac:dyDescent="0.35">
      <c r="A601" t="s">
        <v>4492</v>
      </c>
      <c r="B601" s="8">
        <v>2995</v>
      </c>
      <c r="C601" s="22">
        <v>3.9892150000000002</v>
      </c>
      <c r="D601" s="22">
        <v>4.8080499999999997</v>
      </c>
      <c r="G601" t="s">
        <v>4492</v>
      </c>
      <c r="H601" t="str">
        <f t="shared" si="19"/>
        <v>2023-01-16 01:55:00</v>
      </c>
      <c r="I601" s="8">
        <f t="shared" si="20"/>
        <v>2995</v>
      </c>
      <c r="J601" s="23">
        <v>0.15091599999999999</v>
      </c>
    </row>
    <row r="602" spans="1:10" ht="19.5" customHeight="1" x14ac:dyDescent="0.35">
      <c r="A602" t="s">
        <v>4493</v>
      </c>
      <c r="B602" s="8">
        <v>3000</v>
      </c>
      <c r="C602" s="22">
        <v>4.0246279999999999</v>
      </c>
      <c r="D602" s="22">
        <v>4.7635769999999997</v>
      </c>
      <c r="G602" t="s">
        <v>4493</v>
      </c>
      <c r="H602" t="str">
        <f t="shared" si="19"/>
        <v>2023-01-16 02:00:00</v>
      </c>
      <c r="I602" s="8">
        <f t="shared" si="20"/>
        <v>3000</v>
      </c>
      <c r="J602" s="23">
        <v>0.14983399999999999</v>
      </c>
    </row>
    <row r="603" spans="1:10" ht="19.5" customHeight="1" x14ac:dyDescent="0.35">
      <c r="A603" t="s">
        <v>4494</v>
      </c>
      <c r="B603" s="8">
        <v>3005</v>
      </c>
      <c r="C603" s="22">
        <v>3.9464239999999999</v>
      </c>
      <c r="D603" s="22">
        <v>4.7090670000000001</v>
      </c>
      <c r="G603" t="s">
        <v>4494</v>
      </c>
      <c r="H603" t="str">
        <f t="shared" si="19"/>
        <v>2023-01-16 02:05:00</v>
      </c>
      <c r="I603" s="8">
        <f t="shared" si="20"/>
        <v>3005</v>
      </c>
      <c r="J603" s="23">
        <v>0.148225</v>
      </c>
    </row>
    <row r="604" spans="1:10" ht="19.5" customHeight="1" x14ac:dyDescent="0.35">
      <c r="A604" t="s">
        <v>4495</v>
      </c>
      <c r="B604" s="8">
        <v>3010</v>
      </c>
      <c r="C604" s="22">
        <v>3.9590689999999999</v>
      </c>
      <c r="D604" s="22">
        <v>4.6963220000000003</v>
      </c>
      <c r="G604" t="s">
        <v>4495</v>
      </c>
      <c r="H604" t="str">
        <f t="shared" si="19"/>
        <v>2023-01-16 02:10:00</v>
      </c>
      <c r="I604" s="8">
        <f t="shared" si="20"/>
        <v>3010</v>
      </c>
      <c r="J604" s="23">
        <v>0.14593300000000001</v>
      </c>
    </row>
    <row r="605" spans="1:10" ht="19.5" customHeight="1" x14ac:dyDescent="0.35">
      <c r="A605" t="s">
        <v>4496</v>
      </c>
      <c r="B605" s="8">
        <v>3015</v>
      </c>
      <c r="C605" s="22">
        <v>3.8817080000000002</v>
      </c>
      <c r="D605" s="22">
        <v>4.6498920000000004</v>
      </c>
      <c r="G605" t="s">
        <v>4496</v>
      </c>
      <c r="H605" t="str">
        <f t="shared" si="19"/>
        <v>2023-01-16 02:15:00</v>
      </c>
      <c r="I605" s="8">
        <f t="shared" si="20"/>
        <v>3015</v>
      </c>
      <c r="J605" s="23">
        <v>0.144591</v>
      </c>
    </row>
    <row r="606" spans="1:10" ht="19.5" customHeight="1" x14ac:dyDescent="0.35">
      <c r="A606" t="s">
        <v>4497</v>
      </c>
      <c r="B606" s="8">
        <v>3020</v>
      </c>
      <c r="C606" s="22">
        <v>3.8432810000000002</v>
      </c>
      <c r="D606" s="22">
        <v>4.6518959999999998</v>
      </c>
      <c r="G606" t="s">
        <v>4497</v>
      </c>
      <c r="H606" t="str">
        <f t="shared" si="19"/>
        <v>2023-01-16 02:20:00</v>
      </c>
      <c r="I606" s="8">
        <f t="shared" si="20"/>
        <v>3020</v>
      </c>
      <c r="J606" s="23">
        <v>0.14350099999999999</v>
      </c>
    </row>
    <row r="607" spans="1:10" ht="19.5" customHeight="1" x14ac:dyDescent="0.35">
      <c r="A607" t="s">
        <v>4498</v>
      </c>
      <c r="B607" s="8">
        <v>3025</v>
      </c>
      <c r="C607" s="22">
        <v>3.8675519999999999</v>
      </c>
      <c r="D607" s="22">
        <v>4.6617769999999998</v>
      </c>
      <c r="G607" t="s">
        <v>4498</v>
      </c>
      <c r="H607" t="str">
        <f t="shared" si="19"/>
        <v>2023-01-16 02:25:00</v>
      </c>
      <c r="I607" s="8">
        <f t="shared" si="20"/>
        <v>3025</v>
      </c>
      <c r="J607" s="23">
        <v>0.14064499999999999</v>
      </c>
    </row>
    <row r="608" spans="1:10" ht="19.5" customHeight="1" x14ac:dyDescent="0.35">
      <c r="A608" t="s">
        <v>4499</v>
      </c>
      <c r="B608" s="8">
        <v>3030</v>
      </c>
      <c r="C608" s="22">
        <v>3.8377119999999998</v>
      </c>
      <c r="D608" s="22">
        <v>4.6056860000000004</v>
      </c>
      <c r="G608" t="s">
        <v>4499</v>
      </c>
      <c r="H608" t="str">
        <f t="shared" si="19"/>
        <v>2023-01-16 02:30:00</v>
      </c>
      <c r="I608" s="8">
        <f t="shared" si="20"/>
        <v>3030</v>
      </c>
      <c r="J608" s="23">
        <v>0.139984</v>
      </c>
    </row>
    <row r="609" spans="1:10" ht="19.5" customHeight="1" x14ac:dyDescent="0.35">
      <c r="A609" t="s">
        <v>4500</v>
      </c>
      <c r="B609" s="8">
        <v>3035</v>
      </c>
      <c r="C609" s="22">
        <v>3.79277</v>
      </c>
      <c r="D609" s="22">
        <v>4.5792929999999998</v>
      </c>
      <c r="G609" t="s">
        <v>4500</v>
      </c>
      <c r="H609" t="str">
        <f t="shared" si="19"/>
        <v>2023-01-16 02:35:00</v>
      </c>
      <c r="I609" s="8">
        <f t="shared" si="20"/>
        <v>3035</v>
      </c>
      <c r="J609" s="23">
        <v>0.13850899999999999</v>
      </c>
    </row>
    <row r="610" spans="1:10" ht="19.5" customHeight="1" x14ac:dyDescent="0.35">
      <c r="A610" t="s">
        <v>4501</v>
      </c>
      <c r="B610" s="8">
        <v>3040</v>
      </c>
      <c r="C610" s="22">
        <v>3.8202039999999999</v>
      </c>
      <c r="D610" s="22">
        <v>4.6025609999999997</v>
      </c>
      <c r="G610" t="s">
        <v>4501</v>
      </c>
      <c r="H610" t="str">
        <f t="shared" si="19"/>
        <v>2023-01-16 02:40:00</v>
      </c>
      <c r="I610" s="8">
        <f t="shared" si="20"/>
        <v>3040</v>
      </c>
      <c r="J610" s="23">
        <v>0.135911</v>
      </c>
    </row>
    <row r="611" spans="1:10" ht="19.5" customHeight="1" x14ac:dyDescent="0.35">
      <c r="A611" t="s">
        <v>4502</v>
      </c>
      <c r="B611" s="8">
        <v>3045</v>
      </c>
      <c r="C611" s="22">
        <v>3.783175</v>
      </c>
      <c r="D611" s="22">
        <v>4.5984749999999996</v>
      </c>
      <c r="G611" t="s">
        <v>4502</v>
      </c>
      <c r="H611" t="str">
        <f t="shared" si="19"/>
        <v>2023-01-16 02:45:00</v>
      </c>
      <c r="I611" s="8">
        <f t="shared" si="20"/>
        <v>3045</v>
      </c>
      <c r="J611" s="23">
        <v>0.13527500000000001</v>
      </c>
    </row>
    <row r="612" spans="1:10" ht="19.5" customHeight="1" x14ac:dyDescent="0.35">
      <c r="A612" t="s">
        <v>4503</v>
      </c>
      <c r="B612" s="8">
        <v>3050</v>
      </c>
      <c r="C612" s="22">
        <v>3.7883110000000002</v>
      </c>
      <c r="D612" s="22">
        <v>4.6004589999999999</v>
      </c>
      <c r="G612" t="s">
        <v>4503</v>
      </c>
      <c r="H612" t="str">
        <f t="shared" si="19"/>
        <v>2023-01-16 02:50:00</v>
      </c>
      <c r="I612" s="8">
        <f t="shared" si="20"/>
        <v>3050</v>
      </c>
      <c r="J612" s="23">
        <v>0.13486799999999999</v>
      </c>
    </row>
    <row r="613" spans="1:10" ht="19.5" customHeight="1" x14ac:dyDescent="0.35">
      <c r="A613" t="s">
        <v>4504</v>
      </c>
      <c r="B613" s="8">
        <v>3055</v>
      </c>
      <c r="C613" s="22">
        <v>3.7905899999999999</v>
      </c>
      <c r="D613" s="22">
        <v>4.5896220000000003</v>
      </c>
      <c r="G613" t="s">
        <v>4504</v>
      </c>
      <c r="H613" t="str">
        <f t="shared" si="19"/>
        <v>2023-01-16 02:55:00</v>
      </c>
      <c r="I613" s="8">
        <f t="shared" si="20"/>
        <v>3055</v>
      </c>
      <c r="J613" s="23">
        <v>0.13314300000000001</v>
      </c>
    </row>
    <row r="614" spans="1:10" ht="19.5" customHeight="1" x14ac:dyDescent="0.35">
      <c r="A614" t="s">
        <v>4505</v>
      </c>
      <c r="B614" s="8">
        <v>3060</v>
      </c>
      <c r="C614" s="22">
        <v>3.8734160000000002</v>
      </c>
      <c r="D614" s="22">
        <v>4.6356409999999997</v>
      </c>
      <c r="G614" t="s">
        <v>4505</v>
      </c>
      <c r="H614" t="str">
        <f t="shared" si="19"/>
        <v>2023-01-16 03:00:00</v>
      </c>
      <c r="I614" s="8">
        <f t="shared" si="20"/>
        <v>3060</v>
      </c>
      <c r="J614" s="23">
        <v>0.13254299999999999</v>
      </c>
    </row>
    <row r="615" spans="1:10" ht="19.5" customHeight="1" x14ac:dyDescent="0.35">
      <c r="A615" t="s">
        <v>4506</v>
      </c>
      <c r="B615" s="8">
        <v>3065</v>
      </c>
      <c r="C615" s="22">
        <v>3.9472139999999998</v>
      </c>
      <c r="D615" s="22">
        <v>4.6904219999999999</v>
      </c>
      <c r="G615" t="s">
        <v>4506</v>
      </c>
      <c r="H615" t="str">
        <f t="shared" si="19"/>
        <v>2023-01-16 03:05:00</v>
      </c>
      <c r="I615" s="8">
        <f t="shared" si="20"/>
        <v>3065</v>
      </c>
      <c r="J615" s="23">
        <v>0.13350899999999999</v>
      </c>
    </row>
    <row r="616" spans="1:10" ht="19.5" customHeight="1" x14ac:dyDescent="0.35">
      <c r="A616" t="s">
        <v>4507</v>
      </c>
      <c r="B616" s="8">
        <v>3070</v>
      </c>
      <c r="C616" s="22">
        <v>4.042961</v>
      </c>
      <c r="D616" s="22">
        <v>4.7698590000000003</v>
      </c>
      <c r="G616" t="s">
        <v>4507</v>
      </c>
      <c r="H616" t="str">
        <f t="shared" si="19"/>
        <v>2023-01-16 03:10:00</v>
      </c>
      <c r="I616" s="8">
        <f t="shared" si="20"/>
        <v>3070</v>
      </c>
      <c r="J616" s="23">
        <v>0.13412499999999999</v>
      </c>
    </row>
    <row r="617" spans="1:10" ht="19.5" customHeight="1" x14ac:dyDescent="0.35">
      <c r="A617" t="s">
        <v>4508</v>
      </c>
      <c r="B617" s="8">
        <v>3075</v>
      </c>
      <c r="C617" s="22">
        <v>4.2069070000000002</v>
      </c>
      <c r="D617" s="22">
        <v>4.9477820000000001</v>
      </c>
      <c r="G617" t="s">
        <v>4508</v>
      </c>
      <c r="H617" t="str">
        <f t="shared" si="19"/>
        <v>2023-01-16 03:15:00</v>
      </c>
      <c r="I617" s="8">
        <f t="shared" si="20"/>
        <v>3075</v>
      </c>
      <c r="J617" s="23">
        <v>0.135794</v>
      </c>
    </row>
    <row r="618" spans="1:10" ht="19.5" customHeight="1" x14ac:dyDescent="0.35">
      <c r="A618" t="s">
        <v>4509</v>
      </c>
      <c r="B618" s="8">
        <v>3080</v>
      </c>
      <c r="C618" s="22">
        <v>4.44923</v>
      </c>
      <c r="D618" s="22">
        <v>5.1065990000000001</v>
      </c>
      <c r="G618" t="s">
        <v>4509</v>
      </c>
      <c r="H618" t="str">
        <f t="shared" si="19"/>
        <v>2023-01-16 03:20:00</v>
      </c>
      <c r="I618" s="8">
        <f t="shared" si="20"/>
        <v>3080</v>
      </c>
      <c r="J618" s="23">
        <v>0.138464</v>
      </c>
    </row>
    <row r="619" spans="1:10" ht="19.5" customHeight="1" x14ac:dyDescent="0.35">
      <c r="A619" t="s">
        <v>4510</v>
      </c>
      <c r="B619" s="8">
        <v>3085</v>
      </c>
      <c r="C619" s="22">
        <v>4.619154</v>
      </c>
      <c r="D619" s="22">
        <v>5.3424209999999999</v>
      </c>
      <c r="G619" t="s">
        <v>4510</v>
      </c>
      <c r="H619" t="str">
        <f t="shared" si="19"/>
        <v>2023-01-16 03:25:00</v>
      </c>
      <c r="I619" s="8">
        <f t="shared" si="20"/>
        <v>3085</v>
      </c>
      <c r="J619" s="23">
        <v>0.14049700000000001</v>
      </c>
    </row>
    <row r="620" spans="1:10" ht="19.5" customHeight="1" x14ac:dyDescent="0.35">
      <c r="A620" t="s">
        <v>4511</v>
      </c>
      <c r="B620" s="8">
        <v>3090</v>
      </c>
      <c r="C620" s="22">
        <v>4.9130099999999999</v>
      </c>
      <c r="D620" s="22">
        <v>5.5782340000000001</v>
      </c>
      <c r="G620" t="s">
        <v>4511</v>
      </c>
      <c r="H620" t="str">
        <f t="shared" si="19"/>
        <v>2023-01-16 03:30:00</v>
      </c>
      <c r="I620" s="8">
        <f t="shared" si="20"/>
        <v>3090</v>
      </c>
      <c r="J620" s="23">
        <v>0.14429900000000001</v>
      </c>
    </row>
    <row r="621" spans="1:10" ht="19.5" customHeight="1" x14ac:dyDescent="0.35">
      <c r="A621" t="s">
        <v>4512</v>
      </c>
      <c r="B621" s="8">
        <v>3095</v>
      </c>
      <c r="C621" s="22">
        <v>5.2163919999999999</v>
      </c>
      <c r="D621" s="22">
        <v>5.8230890000000004</v>
      </c>
      <c r="G621" t="s">
        <v>4512</v>
      </c>
      <c r="H621" t="str">
        <f t="shared" si="19"/>
        <v>2023-01-16 03:35:00</v>
      </c>
      <c r="I621" s="8">
        <f t="shared" si="20"/>
        <v>3095</v>
      </c>
      <c r="J621" s="23">
        <v>0.14966199999999999</v>
      </c>
    </row>
    <row r="622" spans="1:10" ht="19.5" customHeight="1" x14ac:dyDescent="0.35">
      <c r="A622" t="s">
        <v>4513</v>
      </c>
      <c r="B622" s="8">
        <v>3100</v>
      </c>
      <c r="C622" s="22">
        <v>5.5625770000000001</v>
      </c>
      <c r="D622" s="22">
        <v>6.106643</v>
      </c>
      <c r="G622" t="s">
        <v>4513</v>
      </c>
      <c r="H622" t="str">
        <f t="shared" si="19"/>
        <v>2023-01-16 03:40:00</v>
      </c>
      <c r="I622" s="8">
        <f t="shared" si="20"/>
        <v>3100</v>
      </c>
      <c r="J622" s="23">
        <v>0.15467900000000001</v>
      </c>
    </row>
    <row r="623" spans="1:10" ht="19.5" customHeight="1" x14ac:dyDescent="0.35">
      <c r="A623" t="s">
        <v>4514</v>
      </c>
      <c r="B623" s="8">
        <v>3105</v>
      </c>
      <c r="C623" s="22">
        <v>5.8483359999999998</v>
      </c>
      <c r="D623" s="22">
        <v>6.3849539999999996</v>
      </c>
      <c r="G623" t="s">
        <v>4514</v>
      </c>
      <c r="H623" t="str">
        <f t="shared" si="19"/>
        <v>2023-01-16 03:45:00</v>
      </c>
      <c r="I623" s="8">
        <f t="shared" si="20"/>
        <v>3105</v>
      </c>
      <c r="J623" s="23">
        <v>0.160103</v>
      </c>
    </row>
    <row r="624" spans="1:10" ht="19.5" customHeight="1" x14ac:dyDescent="0.35">
      <c r="A624" t="s">
        <v>4515</v>
      </c>
      <c r="B624" s="8">
        <v>3110</v>
      </c>
      <c r="C624" s="22">
        <v>6.1479229999999996</v>
      </c>
      <c r="D624" s="22">
        <v>6.6732649999999998</v>
      </c>
      <c r="G624" t="s">
        <v>4515</v>
      </c>
      <c r="H624" t="str">
        <f t="shared" si="19"/>
        <v>2023-01-16 03:50:00</v>
      </c>
      <c r="I624" s="8">
        <f t="shared" si="20"/>
        <v>3110</v>
      </c>
      <c r="J624" s="23">
        <v>0.16825300000000001</v>
      </c>
    </row>
    <row r="625" spans="1:10" ht="19.5" customHeight="1" x14ac:dyDescent="0.35">
      <c r="A625" t="s">
        <v>4516</v>
      </c>
      <c r="B625" s="8">
        <v>3115</v>
      </c>
      <c r="C625" s="22">
        <v>6.4169109999999998</v>
      </c>
      <c r="D625" s="22">
        <v>6.9427510000000003</v>
      </c>
      <c r="G625" t="s">
        <v>4516</v>
      </c>
      <c r="H625" t="str">
        <f t="shared" si="19"/>
        <v>2023-01-16 03:55:00</v>
      </c>
      <c r="I625" s="8">
        <f t="shared" si="20"/>
        <v>3115</v>
      </c>
      <c r="J625" s="23">
        <v>0.174015</v>
      </c>
    </row>
    <row r="626" spans="1:10" ht="19.5" customHeight="1" x14ac:dyDescent="0.35">
      <c r="A626" t="s">
        <v>4517</v>
      </c>
      <c r="B626" s="8">
        <v>3120</v>
      </c>
      <c r="C626" s="22">
        <v>6.6680169999999999</v>
      </c>
      <c r="D626" s="22">
        <v>7.1973719999999997</v>
      </c>
      <c r="G626" t="s">
        <v>4517</v>
      </c>
      <c r="H626" t="str">
        <f t="shared" si="19"/>
        <v>2023-01-16 04:00:00</v>
      </c>
      <c r="I626" s="8">
        <f t="shared" si="20"/>
        <v>3120</v>
      </c>
      <c r="J626" s="23">
        <v>0.181704</v>
      </c>
    </row>
    <row r="627" spans="1:10" ht="19.5" customHeight="1" x14ac:dyDescent="0.35">
      <c r="A627" t="s">
        <v>4518</v>
      </c>
      <c r="B627" s="8">
        <v>3125</v>
      </c>
      <c r="C627" s="22">
        <v>6.8584690000000004</v>
      </c>
      <c r="D627" s="22">
        <v>7.4501590000000002</v>
      </c>
      <c r="G627" t="s">
        <v>4518</v>
      </c>
      <c r="H627" t="str">
        <f t="shared" si="19"/>
        <v>2023-01-16 04:05:00</v>
      </c>
      <c r="I627" s="8">
        <f t="shared" si="20"/>
        <v>3125</v>
      </c>
      <c r="J627" s="23">
        <v>0.187748</v>
      </c>
    </row>
    <row r="628" spans="1:10" ht="19.5" customHeight="1" x14ac:dyDescent="0.35">
      <c r="A628" t="s">
        <v>4519</v>
      </c>
      <c r="B628" s="8">
        <v>3130</v>
      </c>
      <c r="C628" s="22">
        <v>7.0987460000000002</v>
      </c>
      <c r="D628" s="22">
        <v>7.6869719999999999</v>
      </c>
      <c r="G628" t="s">
        <v>4519</v>
      </c>
      <c r="H628" t="str">
        <f t="shared" si="19"/>
        <v>2023-01-16 04:10:00</v>
      </c>
      <c r="I628" s="8">
        <f t="shared" si="20"/>
        <v>3130</v>
      </c>
      <c r="J628" s="23">
        <v>0.193409</v>
      </c>
    </row>
    <row r="629" spans="1:10" ht="19.5" customHeight="1" x14ac:dyDescent="0.35">
      <c r="A629" t="s">
        <v>4520</v>
      </c>
      <c r="B629" s="8">
        <v>3135</v>
      </c>
      <c r="C629" s="22">
        <v>7.3201850000000004</v>
      </c>
      <c r="D629" s="22">
        <v>7.8937489999999997</v>
      </c>
      <c r="G629" t="s">
        <v>4520</v>
      </c>
      <c r="H629" t="str">
        <f t="shared" si="19"/>
        <v>2023-01-16 04:15:00</v>
      </c>
      <c r="I629" s="8">
        <f t="shared" si="20"/>
        <v>3135</v>
      </c>
      <c r="J629" s="23">
        <v>0.19966100000000001</v>
      </c>
    </row>
    <row r="630" spans="1:10" ht="19.5" customHeight="1" x14ac:dyDescent="0.35">
      <c r="A630" t="s">
        <v>4521</v>
      </c>
      <c r="B630" s="8">
        <v>3140</v>
      </c>
      <c r="C630" s="22">
        <v>7.500483</v>
      </c>
      <c r="D630" s="22">
        <v>8.0885309999999997</v>
      </c>
      <c r="G630" t="s">
        <v>4521</v>
      </c>
      <c r="H630" t="str">
        <f t="shared" si="19"/>
        <v>2023-01-16 04:20:00</v>
      </c>
      <c r="I630" s="8">
        <f t="shared" si="20"/>
        <v>3140</v>
      </c>
      <c r="J630" s="23">
        <v>0.20572799999999999</v>
      </c>
    </row>
    <row r="631" spans="1:10" ht="19.5" customHeight="1" x14ac:dyDescent="0.35">
      <c r="A631" t="s">
        <v>4522</v>
      </c>
      <c r="B631" s="8">
        <v>3145</v>
      </c>
      <c r="C631" s="22">
        <v>7.6564430000000003</v>
      </c>
      <c r="D631" s="22">
        <v>8.2726919999999993</v>
      </c>
      <c r="G631" t="s">
        <v>4522</v>
      </c>
      <c r="H631" t="str">
        <f t="shared" si="19"/>
        <v>2023-01-16 04:25:00</v>
      </c>
      <c r="I631" s="8">
        <f t="shared" si="20"/>
        <v>3145</v>
      </c>
      <c r="J631" s="23">
        <v>0.21157799999999999</v>
      </c>
    </row>
    <row r="632" spans="1:10" ht="19.5" customHeight="1" x14ac:dyDescent="0.35">
      <c r="A632" t="s">
        <v>4523</v>
      </c>
      <c r="B632" s="8">
        <v>3150</v>
      </c>
      <c r="C632" s="22">
        <v>7.8191030000000001</v>
      </c>
      <c r="D632" s="22">
        <v>8.4269320000000008</v>
      </c>
      <c r="G632" t="s">
        <v>4523</v>
      </c>
      <c r="H632" t="str">
        <f t="shared" si="19"/>
        <v>2023-01-16 04:30:00</v>
      </c>
      <c r="I632" s="8">
        <f t="shared" si="20"/>
        <v>3150</v>
      </c>
      <c r="J632" s="23">
        <v>0.219141</v>
      </c>
    </row>
    <row r="633" spans="1:10" ht="19.5" customHeight="1" x14ac:dyDescent="0.35">
      <c r="A633" t="s">
        <v>4524</v>
      </c>
      <c r="B633" s="8">
        <v>3155</v>
      </c>
      <c r="C633" s="22">
        <v>7.9155829999999998</v>
      </c>
      <c r="D633" s="22">
        <v>8.5559349999999998</v>
      </c>
      <c r="G633" t="s">
        <v>4524</v>
      </c>
      <c r="H633" t="str">
        <f t="shared" si="19"/>
        <v>2023-01-16 04:35:00</v>
      </c>
      <c r="I633" s="8">
        <f t="shared" si="20"/>
        <v>3155</v>
      </c>
      <c r="J633" s="23">
        <v>0.22437000000000001</v>
      </c>
    </row>
    <row r="634" spans="1:10" ht="19.5" customHeight="1" x14ac:dyDescent="0.35">
      <c r="A634" t="s">
        <v>4525</v>
      </c>
      <c r="B634" s="8">
        <v>3160</v>
      </c>
      <c r="C634" s="22">
        <v>8.0534009999999991</v>
      </c>
      <c r="D634" s="22">
        <v>8.6815669999999994</v>
      </c>
      <c r="G634" t="s">
        <v>4525</v>
      </c>
      <c r="H634" t="str">
        <f t="shared" si="19"/>
        <v>2023-01-16 04:40:00</v>
      </c>
      <c r="I634" s="8">
        <f t="shared" si="20"/>
        <v>3160</v>
      </c>
      <c r="J634" s="23">
        <v>0.22967699999999999</v>
      </c>
    </row>
    <row r="635" spans="1:10" ht="19.5" customHeight="1" x14ac:dyDescent="0.35">
      <c r="A635" t="s">
        <v>4526</v>
      </c>
      <c r="B635" s="8">
        <v>3165</v>
      </c>
      <c r="C635" s="22">
        <v>8.0947630000000004</v>
      </c>
      <c r="D635" s="22">
        <v>8.7836719999999993</v>
      </c>
      <c r="G635" t="s">
        <v>4526</v>
      </c>
      <c r="H635" t="str">
        <f t="shared" si="19"/>
        <v>2023-01-16 04:45:00</v>
      </c>
      <c r="I635" s="8">
        <f t="shared" si="20"/>
        <v>3165</v>
      </c>
      <c r="J635" s="23">
        <v>0.23527200000000001</v>
      </c>
    </row>
    <row r="636" spans="1:10" ht="19.5" customHeight="1" x14ac:dyDescent="0.35">
      <c r="A636" t="s">
        <v>4527</v>
      </c>
      <c r="B636" s="8">
        <v>3170</v>
      </c>
      <c r="C636" s="22">
        <v>8.1902170000000005</v>
      </c>
      <c r="D636" s="22">
        <v>8.8673020000000005</v>
      </c>
      <c r="G636" t="s">
        <v>4527</v>
      </c>
      <c r="H636" t="str">
        <f t="shared" si="19"/>
        <v>2023-01-16 04:50:00</v>
      </c>
      <c r="I636" s="8">
        <f t="shared" si="20"/>
        <v>3170</v>
      </c>
      <c r="J636" s="23">
        <v>0.23963999999999999</v>
      </c>
    </row>
    <row r="637" spans="1:10" ht="19.5" customHeight="1" x14ac:dyDescent="0.35">
      <c r="A637" t="s">
        <v>4528</v>
      </c>
      <c r="B637" s="8">
        <v>3175</v>
      </c>
      <c r="C637" s="22">
        <v>8.2610930000000007</v>
      </c>
      <c r="D637" s="22">
        <v>8.9299940000000007</v>
      </c>
      <c r="G637" t="s">
        <v>4528</v>
      </c>
      <c r="H637" t="str">
        <f t="shared" si="19"/>
        <v>2023-01-16 04:55:00</v>
      </c>
      <c r="I637" s="8">
        <f t="shared" si="20"/>
        <v>3175</v>
      </c>
      <c r="J637" s="23">
        <v>0.24263599999999999</v>
      </c>
    </row>
    <row r="638" spans="1:10" ht="19.5" customHeight="1" x14ac:dyDescent="0.35">
      <c r="A638" t="s">
        <v>4529</v>
      </c>
      <c r="B638" s="8">
        <v>3180</v>
      </c>
      <c r="C638" s="22">
        <v>8.2734819999999996</v>
      </c>
      <c r="D638" s="22">
        <v>8.9830520000000007</v>
      </c>
      <c r="G638" t="s">
        <v>4529</v>
      </c>
      <c r="H638" t="str">
        <f t="shared" si="19"/>
        <v>2023-01-16 05:00:00</v>
      </c>
      <c r="I638" s="8">
        <f t="shared" si="20"/>
        <v>3180</v>
      </c>
      <c r="J638" s="23">
        <v>0.247943</v>
      </c>
    </row>
    <row r="639" spans="1:10" ht="19.5" customHeight="1" x14ac:dyDescent="0.35">
      <c r="A639" t="s">
        <v>4530</v>
      </c>
      <c r="B639" s="8">
        <v>3185</v>
      </c>
      <c r="C639" s="22">
        <v>8.3564209999999992</v>
      </c>
      <c r="D639" s="22">
        <v>9.0253829999999997</v>
      </c>
      <c r="G639" t="s">
        <v>4530</v>
      </c>
      <c r="H639" t="str">
        <f t="shared" si="19"/>
        <v>2023-01-16 05:05:00</v>
      </c>
      <c r="I639" s="8">
        <f t="shared" si="20"/>
        <v>3185</v>
      </c>
      <c r="J639" s="23">
        <v>0.25111499999999998</v>
      </c>
    </row>
    <row r="640" spans="1:10" ht="19.5" customHeight="1" x14ac:dyDescent="0.35">
      <c r="A640" t="s">
        <v>4531</v>
      </c>
      <c r="B640" s="8">
        <v>3190</v>
      </c>
      <c r="C640" s="22">
        <v>8.3400269999999992</v>
      </c>
      <c r="D640" s="22">
        <v>9.0519700000000007</v>
      </c>
      <c r="G640" t="s">
        <v>4531</v>
      </c>
      <c r="H640" t="str">
        <f t="shared" si="19"/>
        <v>2023-01-16 05:10:00</v>
      </c>
      <c r="I640" s="8">
        <f t="shared" si="20"/>
        <v>3190</v>
      </c>
      <c r="J640" s="23">
        <v>0.24551799999999999</v>
      </c>
    </row>
    <row r="641" spans="1:10" ht="19.5" customHeight="1" x14ac:dyDescent="0.35">
      <c r="A641" t="s">
        <v>4532</v>
      </c>
      <c r="B641" s="8">
        <v>3195</v>
      </c>
      <c r="C641" s="22">
        <v>8.3740760000000005</v>
      </c>
      <c r="D641" s="22">
        <v>9.0623719999999999</v>
      </c>
      <c r="G641" t="s">
        <v>4532</v>
      </c>
      <c r="H641" t="str">
        <f t="shared" si="19"/>
        <v>2023-01-16 05:15:00</v>
      </c>
      <c r="I641" s="8">
        <f t="shared" si="20"/>
        <v>3195</v>
      </c>
      <c r="J641" s="23">
        <v>0.24818000000000001</v>
      </c>
    </row>
    <row r="642" spans="1:10" ht="19.5" customHeight="1" x14ac:dyDescent="0.35">
      <c r="A642" t="s">
        <v>4533</v>
      </c>
      <c r="B642" s="8">
        <v>3200</v>
      </c>
      <c r="C642" s="22">
        <v>8.3372960000000003</v>
      </c>
      <c r="D642" s="22">
        <v>9.0726859999999991</v>
      </c>
      <c r="G642" t="s">
        <v>4533</v>
      </c>
      <c r="H642" t="str">
        <f t="shared" ref="H642:H705" si="21">SUBSTITUTE(G642,"T"," ")</f>
        <v>2023-01-16 05:20:00</v>
      </c>
      <c r="I642" s="8">
        <f t="shared" si="20"/>
        <v>3200</v>
      </c>
      <c r="J642" s="23">
        <v>0.24422099999999999</v>
      </c>
    </row>
    <row r="643" spans="1:10" ht="19.5" customHeight="1" x14ac:dyDescent="0.35">
      <c r="A643" t="s">
        <v>4534</v>
      </c>
      <c r="B643" s="8">
        <v>3205</v>
      </c>
      <c r="C643" s="22">
        <v>8.3593270000000004</v>
      </c>
      <c r="D643" s="22">
        <v>9.0716940000000008</v>
      </c>
      <c r="G643" t="s">
        <v>4534</v>
      </c>
      <c r="H643" t="str">
        <f t="shared" si="21"/>
        <v>2023-01-16 05:25:00</v>
      </c>
      <c r="I643" s="8">
        <f t="shared" ref="I643:I706" si="22">DAY(H643-$H$2)*24*60 + HOUR(H643-$H$2)*60 + MINUTE(H643-$H$2) + SECOND(H643-$H$2)/60</f>
        <v>3205</v>
      </c>
      <c r="J643" s="23">
        <v>0.24551100000000001</v>
      </c>
    </row>
    <row r="644" spans="1:10" ht="19.5" customHeight="1" x14ac:dyDescent="0.35">
      <c r="A644" t="s">
        <v>4535</v>
      </c>
      <c r="B644" s="8">
        <v>3210</v>
      </c>
      <c r="C644" s="22">
        <v>8.3500569999999996</v>
      </c>
      <c r="D644" s="22">
        <v>9.0656099999999995</v>
      </c>
      <c r="G644" t="s">
        <v>4535</v>
      </c>
      <c r="H644" t="str">
        <f t="shared" si="21"/>
        <v>2023-01-16 05:30:00</v>
      </c>
      <c r="I644" s="8">
        <f t="shared" si="22"/>
        <v>3210</v>
      </c>
      <c r="J644" s="23">
        <v>0.24659800000000001</v>
      </c>
    </row>
    <row r="645" spans="1:10" ht="19.5" customHeight="1" x14ac:dyDescent="0.35">
      <c r="A645" t="s">
        <v>4536</v>
      </c>
      <c r="B645" s="8">
        <v>3215</v>
      </c>
      <c r="C645" s="22">
        <v>8.3418340000000004</v>
      </c>
      <c r="D645" s="22">
        <v>9.044924</v>
      </c>
      <c r="G645" t="s">
        <v>4536</v>
      </c>
      <c r="H645" t="str">
        <f t="shared" si="21"/>
        <v>2023-01-16 05:35:00</v>
      </c>
      <c r="I645" s="8">
        <f t="shared" si="22"/>
        <v>3215</v>
      </c>
      <c r="J645" s="23">
        <v>0.246307</v>
      </c>
    </row>
    <row r="646" spans="1:10" ht="19.5" customHeight="1" x14ac:dyDescent="0.35">
      <c r="A646" t="s">
        <v>4537</v>
      </c>
      <c r="B646" s="8">
        <v>3220</v>
      </c>
      <c r="C646" s="22">
        <v>8.3206950000000006</v>
      </c>
      <c r="D646" s="22">
        <v>9.0172120000000007</v>
      </c>
      <c r="G646" t="s">
        <v>4537</v>
      </c>
      <c r="H646" t="str">
        <f t="shared" si="21"/>
        <v>2023-01-16 05:40:00</v>
      </c>
      <c r="I646" s="8">
        <f t="shared" si="22"/>
        <v>3220</v>
      </c>
      <c r="J646" s="23">
        <v>0.242731</v>
      </c>
    </row>
    <row r="647" spans="1:10" ht="19.5" customHeight="1" x14ac:dyDescent="0.35">
      <c r="A647" t="s">
        <v>4538</v>
      </c>
      <c r="B647" s="8">
        <v>3225</v>
      </c>
      <c r="C647" s="22">
        <v>8.2306539999999995</v>
      </c>
      <c r="D647" s="22">
        <v>8.9849219999999992</v>
      </c>
      <c r="G647" t="s">
        <v>4538</v>
      </c>
      <c r="H647" t="str">
        <f t="shared" si="21"/>
        <v>2023-01-16 05:45:00</v>
      </c>
      <c r="I647" s="8">
        <f t="shared" si="22"/>
        <v>3225</v>
      </c>
      <c r="J647" s="23">
        <v>0.24041699999999999</v>
      </c>
    </row>
    <row r="648" spans="1:10" ht="19.5" customHeight="1" x14ac:dyDescent="0.35">
      <c r="A648" t="s">
        <v>4539</v>
      </c>
      <c r="B648" s="8">
        <v>3230</v>
      </c>
      <c r="C648" s="22">
        <v>8.2038139999999995</v>
      </c>
      <c r="D648" s="22">
        <v>8.9555399999999992</v>
      </c>
      <c r="G648" t="s">
        <v>4539</v>
      </c>
      <c r="H648" t="str">
        <f t="shared" si="21"/>
        <v>2023-01-16 05:50:00</v>
      </c>
      <c r="I648" s="8">
        <f t="shared" si="22"/>
        <v>3230</v>
      </c>
      <c r="J648" s="23">
        <v>0.24115400000000001</v>
      </c>
    </row>
    <row r="649" spans="1:10" ht="19.5" customHeight="1" x14ac:dyDescent="0.35">
      <c r="A649" t="s">
        <v>4540</v>
      </c>
      <c r="B649" s="8">
        <v>3235</v>
      </c>
      <c r="C649" s="22">
        <v>8.1936269999999993</v>
      </c>
      <c r="D649" s="22">
        <v>8.8986979999999996</v>
      </c>
      <c r="G649" t="s">
        <v>4540</v>
      </c>
      <c r="H649" t="str">
        <f t="shared" si="21"/>
        <v>2023-01-16 05:55:00</v>
      </c>
      <c r="I649" s="8">
        <f t="shared" si="22"/>
        <v>3235</v>
      </c>
      <c r="J649" s="23">
        <v>0.23819699999999999</v>
      </c>
    </row>
    <row r="650" spans="1:10" ht="19.5" customHeight="1" x14ac:dyDescent="0.35">
      <c r="A650" t="s">
        <v>4541</v>
      </c>
      <c r="B650" s="8">
        <v>3240</v>
      </c>
      <c r="C650" s="22">
        <v>8.1610300000000002</v>
      </c>
      <c r="D650" s="22">
        <v>8.8746779999999994</v>
      </c>
      <c r="G650" t="s">
        <v>4541</v>
      </c>
      <c r="H650" t="str">
        <f t="shared" si="21"/>
        <v>2023-01-16 06:00:00</v>
      </c>
      <c r="I650" s="8">
        <f t="shared" si="22"/>
        <v>3240</v>
      </c>
      <c r="J650" s="23">
        <v>0.24024899999999999</v>
      </c>
    </row>
    <row r="651" spans="1:10" ht="19.5" customHeight="1" x14ac:dyDescent="0.35">
      <c r="A651" t="s">
        <v>4542</v>
      </c>
      <c r="B651" s="8">
        <v>3245</v>
      </c>
      <c r="C651" s="22">
        <v>8.0808990000000005</v>
      </c>
      <c r="D651" s="22">
        <v>8.8174729999999997</v>
      </c>
      <c r="G651" t="s">
        <v>4542</v>
      </c>
      <c r="H651" t="str">
        <f t="shared" si="21"/>
        <v>2023-01-16 06:05:00</v>
      </c>
      <c r="I651" s="8">
        <f t="shared" si="22"/>
        <v>3245</v>
      </c>
      <c r="J651" s="23">
        <v>0.23466999999999999</v>
      </c>
    </row>
    <row r="652" spans="1:10" ht="19.5" customHeight="1" x14ac:dyDescent="0.35">
      <c r="A652" t="s">
        <v>4543</v>
      </c>
      <c r="B652" s="8">
        <v>3250</v>
      </c>
      <c r="C652" s="22">
        <v>8.0601500000000001</v>
      </c>
      <c r="D652" s="22">
        <v>8.7757240000000003</v>
      </c>
      <c r="G652" t="s">
        <v>4543</v>
      </c>
      <c r="H652" t="str">
        <f t="shared" si="21"/>
        <v>2023-01-16 06:10:00</v>
      </c>
      <c r="I652" s="8">
        <f t="shared" si="22"/>
        <v>3250</v>
      </c>
      <c r="J652" s="23">
        <v>0.24198700000000001</v>
      </c>
    </row>
    <row r="653" spans="1:10" ht="19.5" customHeight="1" x14ac:dyDescent="0.35">
      <c r="A653" t="s">
        <v>4544</v>
      </c>
      <c r="B653" s="8">
        <v>3255</v>
      </c>
      <c r="C653" s="22">
        <v>8.0012249999999998</v>
      </c>
      <c r="D653" s="22">
        <v>8.7233800000000006</v>
      </c>
      <c r="G653" t="s">
        <v>4544</v>
      </c>
      <c r="H653" t="str">
        <f t="shared" si="21"/>
        <v>2023-01-16 06:15:00</v>
      </c>
      <c r="I653" s="8">
        <f t="shared" si="22"/>
        <v>3255</v>
      </c>
      <c r="J653" s="23">
        <v>0.25033499999999997</v>
      </c>
    </row>
    <row r="654" spans="1:10" ht="19.5" customHeight="1" x14ac:dyDescent="0.35">
      <c r="A654" t="s">
        <v>4545</v>
      </c>
      <c r="B654" s="8">
        <v>3260</v>
      </c>
      <c r="C654" s="22">
        <v>7.9302419999999998</v>
      </c>
      <c r="D654" s="22">
        <v>8.6626949999999994</v>
      </c>
      <c r="G654" t="s">
        <v>4545</v>
      </c>
      <c r="H654" t="str">
        <f t="shared" si="21"/>
        <v>2023-01-16 06:20:00</v>
      </c>
      <c r="I654" s="8">
        <f t="shared" si="22"/>
        <v>3260</v>
      </c>
      <c r="J654" s="23">
        <v>0.25051200000000001</v>
      </c>
    </row>
    <row r="655" spans="1:10" ht="19.5" customHeight="1" x14ac:dyDescent="0.35">
      <c r="A655" t="s">
        <v>4546</v>
      </c>
      <c r="B655" s="8">
        <v>3265</v>
      </c>
      <c r="C655" s="22">
        <v>7.918717</v>
      </c>
      <c r="D655" s="22">
        <v>8.6254930000000005</v>
      </c>
      <c r="G655" t="s">
        <v>4546</v>
      </c>
      <c r="H655" t="str">
        <f t="shared" si="21"/>
        <v>2023-01-16 06:25:00</v>
      </c>
      <c r="I655" s="8">
        <f t="shared" si="22"/>
        <v>3265</v>
      </c>
      <c r="J655" s="23">
        <v>0.24929299999999999</v>
      </c>
    </row>
    <row r="656" spans="1:10" ht="19.5" customHeight="1" x14ac:dyDescent="0.35">
      <c r="A656" t="s">
        <v>4547</v>
      </c>
      <c r="B656" s="8">
        <v>3270</v>
      </c>
      <c r="C656" s="22">
        <v>7.8431569999999997</v>
      </c>
      <c r="D656" s="22">
        <v>8.5863130000000005</v>
      </c>
      <c r="G656" t="s">
        <v>4547</v>
      </c>
      <c r="H656" t="str">
        <f t="shared" si="21"/>
        <v>2023-01-16 06:30:00</v>
      </c>
      <c r="I656" s="8">
        <f t="shared" si="22"/>
        <v>3270</v>
      </c>
      <c r="J656" s="23">
        <v>0.24937000000000001</v>
      </c>
    </row>
    <row r="657" spans="1:10" ht="19.5" customHeight="1" x14ac:dyDescent="0.35">
      <c r="A657" t="s">
        <v>4548</v>
      </c>
      <c r="B657" s="8">
        <v>3275</v>
      </c>
      <c r="C657" s="22">
        <v>7.8301869999999996</v>
      </c>
      <c r="D657" s="22">
        <v>8.5338089999999998</v>
      </c>
      <c r="G657" t="s">
        <v>4548</v>
      </c>
      <c r="H657" t="str">
        <f t="shared" si="21"/>
        <v>2023-01-16 06:35:00</v>
      </c>
      <c r="I657" s="8">
        <f t="shared" si="22"/>
        <v>3275</v>
      </c>
      <c r="J657" s="23">
        <v>0.24915000000000001</v>
      </c>
    </row>
    <row r="658" spans="1:10" ht="19.5" customHeight="1" x14ac:dyDescent="0.35">
      <c r="A658" t="s">
        <v>4549</v>
      </c>
      <c r="B658" s="8">
        <v>3280</v>
      </c>
      <c r="C658" s="22">
        <v>7.8097469999999998</v>
      </c>
      <c r="D658" s="22">
        <v>8.5463260000000005</v>
      </c>
      <c r="G658" t="s">
        <v>4549</v>
      </c>
      <c r="H658" t="str">
        <f t="shared" si="21"/>
        <v>2023-01-16 06:40:00</v>
      </c>
      <c r="I658" s="8">
        <f t="shared" si="22"/>
        <v>3280</v>
      </c>
      <c r="J658" s="23">
        <v>0.24184600000000001</v>
      </c>
    </row>
    <row r="659" spans="1:10" ht="19.5" customHeight="1" x14ac:dyDescent="0.35">
      <c r="A659" t="s">
        <v>4550</v>
      </c>
      <c r="B659" s="8">
        <v>3285</v>
      </c>
      <c r="C659" s="22">
        <v>7.916194</v>
      </c>
      <c r="D659" s="22">
        <v>8.5682279999999995</v>
      </c>
      <c r="G659" t="s">
        <v>4550</v>
      </c>
      <c r="H659" t="str">
        <f t="shared" si="21"/>
        <v>2023-01-16 06:45:00</v>
      </c>
      <c r="I659" s="8">
        <f t="shared" si="22"/>
        <v>3285</v>
      </c>
      <c r="J659" s="23">
        <v>0.23896200000000001</v>
      </c>
    </row>
    <row r="660" spans="1:10" ht="19.5" customHeight="1" x14ac:dyDescent="0.35">
      <c r="A660" t="s">
        <v>4551</v>
      </c>
      <c r="B660" s="8">
        <v>3290</v>
      </c>
      <c r="C660" s="22">
        <v>7.9099579999999996</v>
      </c>
      <c r="D660" s="22">
        <v>8.6079880000000006</v>
      </c>
      <c r="G660" t="s">
        <v>4551</v>
      </c>
      <c r="H660" t="str">
        <f t="shared" si="21"/>
        <v>2023-01-16 06:50:00</v>
      </c>
      <c r="I660" s="8">
        <f t="shared" si="22"/>
        <v>3290</v>
      </c>
      <c r="J660" s="23">
        <v>0.23591899999999999</v>
      </c>
    </row>
    <row r="661" spans="1:10" ht="19.5" customHeight="1" x14ac:dyDescent="0.35">
      <c r="A661" t="s">
        <v>4552</v>
      </c>
      <c r="B661" s="8">
        <v>3295</v>
      </c>
      <c r="C661" s="22">
        <v>7.9949859999999999</v>
      </c>
      <c r="D661" s="22">
        <v>8.6676830000000002</v>
      </c>
      <c r="G661" t="s">
        <v>4552</v>
      </c>
      <c r="H661" t="str">
        <f t="shared" si="21"/>
        <v>2023-01-16 06:55:00</v>
      </c>
      <c r="I661" s="8">
        <f t="shared" si="22"/>
        <v>3295</v>
      </c>
      <c r="J661" s="23">
        <v>0.23988799999999999</v>
      </c>
    </row>
    <row r="662" spans="1:10" ht="19.5" customHeight="1" x14ac:dyDescent="0.35">
      <c r="A662" t="s">
        <v>4553</v>
      </c>
      <c r="B662" s="8">
        <v>3300</v>
      </c>
      <c r="C662" s="22">
        <v>8.0741709999999998</v>
      </c>
      <c r="D662" s="22">
        <v>8.7652710000000003</v>
      </c>
      <c r="G662" t="s">
        <v>4553</v>
      </c>
      <c r="H662" t="str">
        <f t="shared" si="21"/>
        <v>2023-01-16 07:00:00</v>
      </c>
      <c r="I662" s="8">
        <f t="shared" si="22"/>
        <v>3300</v>
      </c>
      <c r="J662" s="23">
        <v>0.23976</v>
      </c>
    </row>
    <row r="663" spans="1:10" ht="19.5" customHeight="1" x14ac:dyDescent="0.35">
      <c r="A663" t="s">
        <v>4554</v>
      </c>
      <c r="B663" s="8">
        <v>3305</v>
      </c>
      <c r="C663" s="22">
        <v>8.1299620000000008</v>
      </c>
      <c r="D663" s="22">
        <v>8.8183220000000002</v>
      </c>
      <c r="G663" t="s">
        <v>4554</v>
      </c>
      <c r="H663" t="str">
        <f t="shared" si="21"/>
        <v>2023-01-16 07:05:00</v>
      </c>
      <c r="I663" s="8">
        <f t="shared" si="22"/>
        <v>3305</v>
      </c>
      <c r="J663" s="23">
        <v>0.24351100000000001</v>
      </c>
    </row>
    <row r="664" spans="1:10" ht="19.5" customHeight="1" x14ac:dyDescent="0.35">
      <c r="A664" t="s">
        <v>4555</v>
      </c>
      <c r="B664" s="8">
        <v>3310</v>
      </c>
      <c r="C664" s="22">
        <v>8.236307</v>
      </c>
      <c r="D664" s="22">
        <v>8.8953889999999998</v>
      </c>
      <c r="G664" t="s">
        <v>4555</v>
      </c>
      <c r="H664" t="str">
        <f t="shared" si="21"/>
        <v>2023-01-16 07:10:00</v>
      </c>
      <c r="I664" s="8">
        <f t="shared" si="22"/>
        <v>3310</v>
      </c>
      <c r="J664" s="23">
        <v>0.242008</v>
      </c>
    </row>
    <row r="665" spans="1:10" ht="19.5" customHeight="1" x14ac:dyDescent="0.35">
      <c r="A665" t="s">
        <v>4556</v>
      </c>
      <c r="B665" s="8">
        <v>3315</v>
      </c>
      <c r="C665" s="22">
        <v>8.4334609999999994</v>
      </c>
      <c r="D665" s="22">
        <v>9.0247770000000003</v>
      </c>
      <c r="G665" t="s">
        <v>4556</v>
      </c>
      <c r="H665" t="str">
        <f t="shared" si="21"/>
        <v>2023-01-16 07:15:00</v>
      </c>
      <c r="I665" s="8">
        <f t="shared" si="22"/>
        <v>3315</v>
      </c>
      <c r="J665" s="23">
        <v>0.240873</v>
      </c>
    </row>
    <row r="666" spans="1:10" ht="19.5" customHeight="1" x14ac:dyDescent="0.35">
      <c r="A666" t="s">
        <v>4557</v>
      </c>
      <c r="B666" s="8">
        <v>3320</v>
      </c>
      <c r="C666" s="22">
        <v>8.6228420000000003</v>
      </c>
      <c r="D666" s="22">
        <v>9.1913830000000001</v>
      </c>
      <c r="G666" t="s">
        <v>4557</v>
      </c>
      <c r="H666" t="str">
        <f t="shared" si="21"/>
        <v>2023-01-16 07:20:00</v>
      </c>
      <c r="I666" s="8">
        <f t="shared" si="22"/>
        <v>3320</v>
      </c>
      <c r="J666" s="23">
        <v>0.24212400000000001</v>
      </c>
    </row>
    <row r="667" spans="1:10" ht="19.5" customHeight="1" x14ac:dyDescent="0.35">
      <c r="A667" t="s">
        <v>4558</v>
      </c>
      <c r="B667" s="8">
        <v>3325</v>
      </c>
      <c r="C667" s="22">
        <v>8.7998980000000007</v>
      </c>
      <c r="D667" s="22">
        <v>9.3692820000000001</v>
      </c>
      <c r="G667" t="s">
        <v>4558</v>
      </c>
      <c r="H667" t="str">
        <f t="shared" si="21"/>
        <v>2023-01-16 07:25:00</v>
      </c>
      <c r="I667" s="8">
        <f t="shared" si="22"/>
        <v>3325</v>
      </c>
      <c r="J667" s="23">
        <v>0.24107200000000001</v>
      </c>
    </row>
    <row r="668" spans="1:10" ht="19.5" customHeight="1" x14ac:dyDescent="0.35">
      <c r="A668" t="s">
        <v>4559</v>
      </c>
      <c r="B668" s="8">
        <v>3330</v>
      </c>
      <c r="C668" s="22">
        <v>8.9830039999999993</v>
      </c>
      <c r="D668" s="22">
        <v>9.5802990000000001</v>
      </c>
      <c r="G668" t="s">
        <v>4559</v>
      </c>
      <c r="H668" t="str">
        <f t="shared" si="21"/>
        <v>2023-01-16 07:30:00</v>
      </c>
      <c r="I668" s="8">
        <f t="shared" si="22"/>
        <v>3330</v>
      </c>
      <c r="J668" s="23">
        <v>0.24169399999999999</v>
      </c>
    </row>
    <row r="669" spans="1:10" ht="19.5" customHeight="1" x14ac:dyDescent="0.35">
      <c r="A669" t="s">
        <v>4560</v>
      </c>
      <c r="B669" s="8">
        <v>3335</v>
      </c>
      <c r="C669" s="22">
        <v>9.1787069999999993</v>
      </c>
      <c r="D669" s="22">
        <v>9.7724139999999995</v>
      </c>
      <c r="G669" t="s">
        <v>4560</v>
      </c>
      <c r="H669" t="str">
        <f t="shared" si="21"/>
        <v>2023-01-16 07:35:00</v>
      </c>
      <c r="I669" s="8">
        <f t="shared" si="22"/>
        <v>3335</v>
      </c>
      <c r="J669" s="23">
        <v>0.24835499999999999</v>
      </c>
    </row>
    <row r="670" spans="1:10" ht="19.5" customHeight="1" x14ac:dyDescent="0.35">
      <c r="A670" t="s">
        <v>4561</v>
      </c>
      <c r="B670" s="8">
        <v>3340</v>
      </c>
      <c r="C670" s="22">
        <v>9.3580020000000008</v>
      </c>
      <c r="D670" s="22">
        <v>9.9750680000000003</v>
      </c>
      <c r="G670" t="s">
        <v>4561</v>
      </c>
      <c r="H670" t="str">
        <f t="shared" si="21"/>
        <v>2023-01-16 07:40:00</v>
      </c>
      <c r="I670" s="8">
        <f t="shared" si="22"/>
        <v>3340</v>
      </c>
      <c r="J670" s="23">
        <v>0.25187199999999998</v>
      </c>
    </row>
    <row r="671" spans="1:10" ht="19.5" customHeight="1" x14ac:dyDescent="0.35">
      <c r="A671" t="s">
        <v>4562</v>
      </c>
      <c r="B671" s="8">
        <v>3345</v>
      </c>
      <c r="C671" s="22">
        <v>9.6117969999999993</v>
      </c>
      <c r="D671" s="22">
        <v>10.16574</v>
      </c>
      <c r="G671" t="s">
        <v>4562</v>
      </c>
      <c r="H671" t="str">
        <f t="shared" si="21"/>
        <v>2023-01-16 07:45:00</v>
      </c>
      <c r="I671" s="8">
        <f t="shared" si="22"/>
        <v>3345</v>
      </c>
      <c r="J671" s="23">
        <v>0.25142599999999998</v>
      </c>
    </row>
    <row r="672" spans="1:10" ht="19.5" customHeight="1" x14ac:dyDescent="0.35">
      <c r="A672" t="s">
        <v>4563</v>
      </c>
      <c r="B672" s="8">
        <v>3350</v>
      </c>
      <c r="C672" s="22">
        <v>9.7738180000000003</v>
      </c>
      <c r="D672" s="22">
        <v>10.358981999999999</v>
      </c>
      <c r="G672" t="s">
        <v>4563</v>
      </c>
      <c r="H672" t="str">
        <f t="shared" si="21"/>
        <v>2023-01-16 07:50:00</v>
      </c>
      <c r="I672" s="8">
        <f t="shared" si="22"/>
        <v>3350</v>
      </c>
      <c r="J672" s="23">
        <v>0.240616</v>
      </c>
    </row>
    <row r="673" spans="1:10" ht="19.5" customHeight="1" x14ac:dyDescent="0.35">
      <c r="A673" t="s">
        <v>4564</v>
      </c>
      <c r="B673" s="8">
        <v>3355</v>
      </c>
      <c r="C673" s="22">
        <v>9.8668779999999998</v>
      </c>
      <c r="D673" s="22">
        <v>10.497992</v>
      </c>
      <c r="G673" t="s">
        <v>4564</v>
      </c>
      <c r="H673" t="str">
        <f t="shared" si="21"/>
        <v>2023-01-16 07:55:00</v>
      </c>
      <c r="I673" s="8">
        <f t="shared" si="22"/>
        <v>3355</v>
      </c>
      <c r="J673" s="23">
        <v>0.240314</v>
      </c>
    </row>
    <row r="674" spans="1:10" ht="19.5" customHeight="1" x14ac:dyDescent="0.35">
      <c r="A674" t="s">
        <v>4565</v>
      </c>
      <c r="B674" s="8">
        <v>3360</v>
      </c>
      <c r="C674" s="22">
        <v>10.021748000000001</v>
      </c>
      <c r="D674" s="22">
        <v>10.613006</v>
      </c>
      <c r="G674" t="s">
        <v>4565</v>
      </c>
      <c r="H674" t="str">
        <f t="shared" si="21"/>
        <v>2023-01-16 08:00:00</v>
      </c>
      <c r="I674" s="8">
        <f t="shared" si="22"/>
        <v>3360</v>
      </c>
      <c r="J674" s="23">
        <v>0.23987600000000001</v>
      </c>
    </row>
    <row r="675" spans="1:10" ht="19.5" customHeight="1" x14ac:dyDescent="0.35">
      <c r="A675" t="s">
        <v>4566</v>
      </c>
      <c r="B675" s="8">
        <v>3365</v>
      </c>
      <c r="C675" s="22">
        <v>10.130375000000001</v>
      </c>
      <c r="D675" s="22">
        <v>10.7118</v>
      </c>
      <c r="G675" t="s">
        <v>4566</v>
      </c>
      <c r="H675" t="str">
        <f t="shared" si="21"/>
        <v>2023-01-16 08:05:00</v>
      </c>
      <c r="I675" s="8">
        <f t="shared" si="22"/>
        <v>3365</v>
      </c>
      <c r="J675" s="23">
        <v>0.237785</v>
      </c>
    </row>
    <row r="676" spans="1:10" ht="19.5" customHeight="1" x14ac:dyDescent="0.35">
      <c r="A676" t="s">
        <v>4567</v>
      </c>
      <c r="B676" s="8">
        <v>3370</v>
      </c>
      <c r="C676" s="22">
        <v>10.222073</v>
      </c>
      <c r="D676" s="22">
        <v>10.792294999999999</v>
      </c>
      <c r="G676" t="s">
        <v>4567</v>
      </c>
      <c r="H676" t="str">
        <f t="shared" si="21"/>
        <v>2023-01-16 08:10:00</v>
      </c>
      <c r="I676" s="8">
        <f t="shared" si="22"/>
        <v>3370</v>
      </c>
      <c r="J676" s="23">
        <v>0.22667100000000001</v>
      </c>
    </row>
    <row r="677" spans="1:10" ht="19.5" customHeight="1" x14ac:dyDescent="0.35">
      <c r="A677" t="s">
        <v>4568</v>
      </c>
      <c r="B677" s="8">
        <v>3375</v>
      </c>
      <c r="C677" s="22">
        <v>10.257483000000001</v>
      </c>
      <c r="D677" s="22">
        <v>10.858428</v>
      </c>
      <c r="G677" t="s">
        <v>4568</v>
      </c>
      <c r="H677" t="str">
        <f t="shared" si="21"/>
        <v>2023-01-16 08:15:00</v>
      </c>
      <c r="I677" s="8">
        <f t="shared" si="22"/>
        <v>3375</v>
      </c>
      <c r="J677" s="23">
        <v>0.22614400000000001</v>
      </c>
    </row>
    <row r="678" spans="1:10" ht="19.5" customHeight="1" x14ac:dyDescent="0.35">
      <c r="A678" t="s">
        <v>4569</v>
      </c>
      <c r="B678" s="8">
        <v>3380</v>
      </c>
      <c r="C678" s="22">
        <v>10.316499</v>
      </c>
      <c r="D678" s="22">
        <v>10.904745</v>
      </c>
      <c r="G678" t="s">
        <v>4569</v>
      </c>
      <c r="H678" t="str">
        <f t="shared" si="21"/>
        <v>2023-01-16 08:20:00</v>
      </c>
      <c r="I678" s="8">
        <f t="shared" si="22"/>
        <v>3380</v>
      </c>
      <c r="J678" s="23">
        <v>0.22130900000000001</v>
      </c>
    </row>
    <row r="679" spans="1:10" ht="19.5" customHeight="1" x14ac:dyDescent="0.35">
      <c r="A679" t="s">
        <v>4570</v>
      </c>
      <c r="B679" s="8">
        <v>3385</v>
      </c>
      <c r="C679" s="22">
        <v>10.327393000000001</v>
      </c>
      <c r="D679" s="22">
        <v>10.926781</v>
      </c>
      <c r="G679" t="s">
        <v>4570</v>
      </c>
      <c r="H679" t="str">
        <f t="shared" si="21"/>
        <v>2023-01-16 08:25:00</v>
      </c>
      <c r="I679" s="8">
        <f t="shared" si="22"/>
        <v>3385</v>
      </c>
      <c r="J679" s="23">
        <v>0.222193</v>
      </c>
    </row>
    <row r="680" spans="1:10" ht="19.5" customHeight="1" x14ac:dyDescent="0.35">
      <c r="A680" t="s">
        <v>4571</v>
      </c>
      <c r="B680" s="8">
        <v>3390</v>
      </c>
      <c r="C680" s="22">
        <v>10.281155</v>
      </c>
      <c r="D680" s="22">
        <v>10.911201</v>
      </c>
      <c r="G680" t="s">
        <v>4571</v>
      </c>
      <c r="H680" t="str">
        <f t="shared" si="21"/>
        <v>2023-01-16 08:30:00</v>
      </c>
      <c r="I680" s="8">
        <f t="shared" si="22"/>
        <v>3390</v>
      </c>
      <c r="J680" s="23">
        <v>0.21354600000000001</v>
      </c>
    </row>
    <row r="681" spans="1:10" ht="19.5" customHeight="1" x14ac:dyDescent="0.35">
      <c r="A681" t="s">
        <v>4572</v>
      </c>
      <c r="B681" s="8">
        <v>3395</v>
      </c>
      <c r="C681" s="22">
        <v>10.273139</v>
      </c>
      <c r="D681" s="22">
        <v>10.964217</v>
      </c>
      <c r="G681" t="s">
        <v>4572</v>
      </c>
      <c r="H681" t="str">
        <f t="shared" si="21"/>
        <v>2023-01-16 08:35:00</v>
      </c>
      <c r="I681" s="8">
        <f t="shared" si="22"/>
        <v>3395</v>
      </c>
      <c r="J681" s="23">
        <v>0.21102599999999999</v>
      </c>
    </row>
    <row r="682" spans="1:10" ht="19.5" customHeight="1" x14ac:dyDescent="0.35">
      <c r="A682" t="s">
        <v>4573</v>
      </c>
      <c r="B682" s="8">
        <v>3400</v>
      </c>
      <c r="C682" s="22">
        <v>10.296599000000001</v>
      </c>
      <c r="D682" s="22">
        <v>10.925179</v>
      </c>
      <c r="G682" t="s">
        <v>4573</v>
      </c>
      <c r="H682" t="str">
        <f t="shared" si="21"/>
        <v>2023-01-16 08:40:00</v>
      </c>
      <c r="I682" s="8">
        <f t="shared" si="22"/>
        <v>3400</v>
      </c>
      <c r="J682" s="23">
        <v>0.216831</v>
      </c>
    </row>
    <row r="683" spans="1:10" ht="19.5" customHeight="1" x14ac:dyDescent="0.35">
      <c r="A683" t="s">
        <v>4574</v>
      </c>
      <c r="B683" s="8">
        <v>3405</v>
      </c>
      <c r="C683" s="22">
        <v>10.238751000000001</v>
      </c>
      <c r="D683" s="22">
        <v>10.921211</v>
      </c>
      <c r="G683" t="s">
        <v>4574</v>
      </c>
      <c r="H683" t="str">
        <f t="shared" si="21"/>
        <v>2023-01-16 08:45:00</v>
      </c>
      <c r="I683" s="8">
        <f t="shared" si="22"/>
        <v>3405</v>
      </c>
      <c r="J683" s="23">
        <v>0.23197300000000001</v>
      </c>
    </row>
    <row r="684" spans="1:10" ht="19.5" customHeight="1" x14ac:dyDescent="0.35">
      <c r="A684" t="s">
        <v>4575</v>
      </c>
      <c r="B684" s="8">
        <v>3410</v>
      </c>
      <c r="C684" s="22">
        <v>10.206816</v>
      </c>
      <c r="D684" s="22">
        <v>10.885579999999999</v>
      </c>
      <c r="G684" t="s">
        <v>4575</v>
      </c>
      <c r="H684" t="str">
        <f t="shared" si="21"/>
        <v>2023-01-16 08:50:00</v>
      </c>
      <c r="I684" s="8">
        <f t="shared" si="22"/>
        <v>3410</v>
      </c>
      <c r="J684" s="23">
        <v>0.25472699999999998</v>
      </c>
    </row>
    <row r="685" spans="1:10" ht="19.5" customHeight="1" x14ac:dyDescent="0.35">
      <c r="A685" t="s">
        <v>4576</v>
      </c>
      <c r="B685" s="8">
        <v>3415</v>
      </c>
      <c r="C685" s="22">
        <v>10.204029</v>
      </c>
      <c r="D685" s="22">
        <v>10.835252000000001</v>
      </c>
      <c r="G685" t="s">
        <v>4576</v>
      </c>
      <c r="H685" t="str">
        <f t="shared" si="21"/>
        <v>2023-01-16 08:55:00</v>
      </c>
      <c r="I685" s="8">
        <f t="shared" si="22"/>
        <v>3415</v>
      </c>
      <c r="J685" s="23">
        <v>0.26400899999999999</v>
      </c>
    </row>
    <row r="686" spans="1:10" ht="19.5" customHeight="1" x14ac:dyDescent="0.35">
      <c r="A686" t="s">
        <v>4577</v>
      </c>
      <c r="B686" s="8">
        <v>3420</v>
      </c>
      <c r="C686" s="22">
        <v>10.075879</v>
      </c>
      <c r="D686" s="22">
        <v>10.771236999999999</v>
      </c>
      <c r="G686" t="s">
        <v>4577</v>
      </c>
      <c r="H686" t="str">
        <f t="shared" si="21"/>
        <v>2023-01-16 09:00:00</v>
      </c>
      <c r="I686" s="8">
        <f t="shared" si="22"/>
        <v>3420</v>
      </c>
      <c r="J686" s="23">
        <v>0.26611899999999999</v>
      </c>
    </row>
    <row r="687" spans="1:10" ht="19.5" customHeight="1" x14ac:dyDescent="0.35">
      <c r="A687" t="s">
        <v>4578</v>
      </c>
      <c r="B687" s="8">
        <v>3425</v>
      </c>
      <c r="C687" s="22">
        <v>10.007037</v>
      </c>
      <c r="D687" s="22">
        <v>10.742115999999999</v>
      </c>
      <c r="G687" t="s">
        <v>4578</v>
      </c>
      <c r="H687" t="str">
        <f t="shared" si="21"/>
        <v>2023-01-16 09:05:00</v>
      </c>
      <c r="I687" s="8">
        <f t="shared" si="22"/>
        <v>3425</v>
      </c>
      <c r="J687" s="23">
        <v>0.27097500000000002</v>
      </c>
    </row>
    <row r="688" spans="1:10" ht="19.5" customHeight="1" x14ac:dyDescent="0.35">
      <c r="A688" t="s">
        <v>4579</v>
      </c>
      <c r="B688" s="8">
        <v>3430</v>
      </c>
      <c r="C688" s="22">
        <v>9.9848590000000002</v>
      </c>
      <c r="D688" s="22">
        <v>10.684760000000001</v>
      </c>
      <c r="G688" t="s">
        <v>4579</v>
      </c>
      <c r="H688" t="str">
        <f t="shared" si="21"/>
        <v>2023-01-16 09:10:00</v>
      </c>
      <c r="I688" s="8">
        <f t="shared" si="22"/>
        <v>3430</v>
      </c>
      <c r="J688" s="23">
        <v>0.27052300000000001</v>
      </c>
    </row>
    <row r="689" spans="1:10" ht="19.5" customHeight="1" x14ac:dyDescent="0.35">
      <c r="A689" t="s">
        <v>4580</v>
      </c>
      <c r="B689" s="8">
        <v>3435</v>
      </c>
      <c r="C689" s="22">
        <v>9.9195100000000007</v>
      </c>
      <c r="D689" s="22">
        <v>10.595250999999999</v>
      </c>
      <c r="G689" t="s">
        <v>4580</v>
      </c>
      <c r="H689" t="str">
        <f t="shared" si="21"/>
        <v>2023-01-16 09:15:00</v>
      </c>
      <c r="I689" s="8">
        <f t="shared" si="22"/>
        <v>3435</v>
      </c>
      <c r="J689" s="23">
        <v>0.27493000000000001</v>
      </c>
    </row>
    <row r="690" spans="1:10" ht="19.5" customHeight="1" x14ac:dyDescent="0.35">
      <c r="A690" t="s">
        <v>4581</v>
      </c>
      <c r="B690" s="8">
        <v>3440</v>
      </c>
      <c r="C690" s="22">
        <v>9.8424929999999993</v>
      </c>
      <c r="D690" s="22">
        <v>10.495638</v>
      </c>
      <c r="G690" t="s">
        <v>4581</v>
      </c>
      <c r="H690" t="str">
        <f t="shared" si="21"/>
        <v>2023-01-16 09:20:00</v>
      </c>
      <c r="I690" s="8">
        <f t="shared" si="22"/>
        <v>3440</v>
      </c>
      <c r="J690" s="23">
        <v>0.27400400000000003</v>
      </c>
    </row>
    <row r="691" spans="1:10" ht="19.5" customHeight="1" x14ac:dyDescent="0.35">
      <c r="A691" t="s">
        <v>4582</v>
      </c>
      <c r="B691" s="8">
        <v>3445</v>
      </c>
      <c r="C691" s="22">
        <v>9.760885</v>
      </c>
      <c r="D691" s="22">
        <v>10.450809</v>
      </c>
      <c r="G691" t="s">
        <v>4582</v>
      </c>
      <c r="H691" t="str">
        <f t="shared" si="21"/>
        <v>2023-01-16 09:25:00</v>
      </c>
      <c r="I691" s="8">
        <f t="shared" si="22"/>
        <v>3445</v>
      </c>
      <c r="J691" s="23">
        <v>0.27844200000000002</v>
      </c>
    </row>
    <row r="692" spans="1:10" ht="19.5" customHeight="1" x14ac:dyDescent="0.35">
      <c r="A692" t="s">
        <v>4583</v>
      </c>
      <c r="B692" s="8">
        <v>3450</v>
      </c>
      <c r="C692" s="22">
        <v>9.5984429999999996</v>
      </c>
      <c r="D692" s="22">
        <v>10.316483</v>
      </c>
      <c r="G692" t="s">
        <v>4583</v>
      </c>
      <c r="H692" t="str">
        <f t="shared" si="21"/>
        <v>2023-01-16 09:30:00</v>
      </c>
      <c r="I692" s="8">
        <f t="shared" si="22"/>
        <v>3450</v>
      </c>
      <c r="J692" s="23">
        <v>0.28131899999999999</v>
      </c>
    </row>
    <row r="693" spans="1:10" ht="19.5" customHeight="1" x14ac:dyDescent="0.35">
      <c r="A693" t="s">
        <v>4584</v>
      </c>
      <c r="B693" s="8">
        <v>3455</v>
      </c>
      <c r="C693" s="22">
        <v>9.4250889999999998</v>
      </c>
      <c r="D693" s="22">
        <v>10.297587</v>
      </c>
      <c r="G693" t="s">
        <v>4584</v>
      </c>
      <c r="H693" t="str">
        <f t="shared" si="21"/>
        <v>2023-01-16 09:35:00</v>
      </c>
      <c r="I693" s="8">
        <f t="shared" si="22"/>
        <v>3455</v>
      </c>
      <c r="J693" s="23">
        <v>0.28484900000000002</v>
      </c>
    </row>
    <row r="694" spans="1:10" ht="19.5" customHeight="1" x14ac:dyDescent="0.35">
      <c r="A694" t="s">
        <v>4585</v>
      </c>
      <c r="B694" s="8">
        <v>3460</v>
      </c>
      <c r="C694" s="22">
        <v>9.4143450000000009</v>
      </c>
      <c r="D694" s="22">
        <v>10.179513999999999</v>
      </c>
      <c r="G694" t="s">
        <v>4585</v>
      </c>
      <c r="H694" t="str">
        <f t="shared" si="21"/>
        <v>2023-01-16 09:40:00</v>
      </c>
      <c r="I694" s="8">
        <f t="shared" si="22"/>
        <v>3460</v>
      </c>
      <c r="J694" s="23">
        <v>0.292827</v>
      </c>
    </row>
    <row r="695" spans="1:10" ht="19.5" customHeight="1" x14ac:dyDescent="0.35">
      <c r="A695" t="s">
        <v>4586</v>
      </c>
      <c r="B695" s="8">
        <v>3465</v>
      </c>
      <c r="C695" s="22">
        <v>9.3350480000000005</v>
      </c>
      <c r="D695" s="22">
        <v>10.072091</v>
      </c>
      <c r="G695" t="s">
        <v>4586</v>
      </c>
      <c r="H695" t="str">
        <f t="shared" si="21"/>
        <v>2023-01-16 09:45:00</v>
      </c>
      <c r="I695" s="8">
        <f t="shared" si="22"/>
        <v>3465</v>
      </c>
      <c r="J695" s="23">
        <v>0.30372300000000002</v>
      </c>
    </row>
    <row r="696" spans="1:10" ht="19.5" customHeight="1" x14ac:dyDescent="0.35">
      <c r="A696" t="s">
        <v>4587</v>
      </c>
      <c r="B696" s="8">
        <v>3470</v>
      </c>
      <c r="C696" s="22">
        <v>9.2372530000000008</v>
      </c>
      <c r="D696" s="22">
        <v>9.9841350000000002</v>
      </c>
      <c r="G696" t="s">
        <v>4587</v>
      </c>
      <c r="H696" t="str">
        <f t="shared" si="21"/>
        <v>2023-01-16 09:50:00</v>
      </c>
      <c r="I696" s="8">
        <f t="shared" si="22"/>
        <v>3470</v>
      </c>
      <c r="J696" s="23">
        <v>0.30227799999999999</v>
      </c>
    </row>
    <row r="697" spans="1:10" ht="19.5" customHeight="1" x14ac:dyDescent="0.35">
      <c r="A697" t="s">
        <v>4588</v>
      </c>
      <c r="B697" s="8">
        <v>3475</v>
      </c>
      <c r="C697" s="22">
        <v>9.1788319999999999</v>
      </c>
      <c r="D697" s="22">
        <v>9.891686</v>
      </c>
      <c r="G697" t="s">
        <v>4588</v>
      </c>
      <c r="H697" t="str">
        <f t="shared" si="21"/>
        <v>2023-01-16 09:55:00</v>
      </c>
      <c r="I697" s="8">
        <f t="shared" si="22"/>
        <v>3475</v>
      </c>
      <c r="J697" s="23">
        <v>0.303317</v>
      </c>
    </row>
    <row r="698" spans="1:10" ht="19.5" customHeight="1" x14ac:dyDescent="0.35">
      <c r="A698" t="s">
        <v>4589</v>
      </c>
      <c r="B698" s="8">
        <v>3480</v>
      </c>
      <c r="C698" s="22">
        <v>9.1406980000000004</v>
      </c>
      <c r="D698" s="22">
        <v>9.8133350000000004</v>
      </c>
      <c r="G698" t="s">
        <v>4589</v>
      </c>
      <c r="H698" t="str">
        <f t="shared" si="21"/>
        <v>2023-01-16 10:00:00</v>
      </c>
      <c r="I698" s="8">
        <f t="shared" si="22"/>
        <v>3480</v>
      </c>
      <c r="J698" s="23">
        <v>0.30546899999999999</v>
      </c>
    </row>
    <row r="699" spans="1:10" ht="19.5" customHeight="1" x14ac:dyDescent="0.35">
      <c r="A699" t="s">
        <v>4590</v>
      </c>
      <c r="B699" s="8">
        <v>3485</v>
      </c>
      <c r="C699" s="22">
        <v>8.9796910000000008</v>
      </c>
      <c r="D699" s="22">
        <v>9.6882699999999993</v>
      </c>
      <c r="G699" t="s">
        <v>4590</v>
      </c>
      <c r="H699" t="str">
        <f t="shared" si="21"/>
        <v>2023-01-16 10:05:00</v>
      </c>
      <c r="I699" s="8">
        <f t="shared" si="22"/>
        <v>3485</v>
      </c>
      <c r="J699" s="23">
        <v>0.305531</v>
      </c>
    </row>
    <row r="700" spans="1:10" ht="19.5" customHeight="1" x14ac:dyDescent="0.35">
      <c r="A700" t="s">
        <v>4591</v>
      </c>
      <c r="B700" s="8">
        <v>3490</v>
      </c>
      <c r="C700" s="22">
        <v>8.8984989999999993</v>
      </c>
      <c r="D700" s="22">
        <v>9.6125690000000006</v>
      </c>
      <c r="G700" t="s">
        <v>4591</v>
      </c>
      <c r="H700" t="str">
        <f t="shared" si="21"/>
        <v>2023-01-16 10:10:00</v>
      </c>
      <c r="I700" s="8">
        <f t="shared" si="22"/>
        <v>3490</v>
      </c>
      <c r="J700" s="23">
        <v>0.30725799999999998</v>
      </c>
    </row>
    <row r="701" spans="1:10" ht="19.5" customHeight="1" x14ac:dyDescent="0.35">
      <c r="A701" t="s">
        <v>4592</v>
      </c>
      <c r="B701" s="8">
        <v>3495</v>
      </c>
      <c r="C701" s="22">
        <v>8.8675519999999999</v>
      </c>
      <c r="D701" s="22">
        <v>9.5229619999999997</v>
      </c>
      <c r="G701" t="s">
        <v>4592</v>
      </c>
      <c r="H701" t="str">
        <f t="shared" si="21"/>
        <v>2023-01-16 10:15:00</v>
      </c>
      <c r="I701" s="8">
        <f t="shared" si="22"/>
        <v>3495</v>
      </c>
      <c r="J701" s="23">
        <v>0.30899799999999999</v>
      </c>
    </row>
    <row r="702" spans="1:10" ht="19.5" customHeight="1" x14ac:dyDescent="0.35">
      <c r="A702" t="s">
        <v>4593</v>
      </c>
      <c r="B702" s="8">
        <v>3500</v>
      </c>
      <c r="C702" s="22">
        <v>8.7650190000000006</v>
      </c>
      <c r="D702" s="22">
        <v>9.4297059999999995</v>
      </c>
      <c r="G702" t="s">
        <v>4593</v>
      </c>
      <c r="H702" t="str">
        <f t="shared" si="21"/>
        <v>2023-01-16 10:20:00</v>
      </c>
      <c r="I702" s="8">
        <f t="shared" si="22"/>
        <v>3500</v>
      </c>
      <c r="J702" s="23">
        <v>0.31404799999999999</v>
      </c>
    </row>
    <row r="703" spans="1:10" ht="19.5" customHeight="1" x14ac:dyDescent="0.35">
      <c r="A703" t="s">
        <v>4594</v>
      </c>
      <c r="B703" s="8">
        <v>3505</v>
      </c>
      <c r="C703" s="22">
        <v>8.6188090000000006</v>
      </c>
      <c r="D703" s="22">
        <v>9.3246509999999994</v>
      </c>
      <c r="G703" t="s">
        <v>4594</v>
      </c>
      <c r="H703" t="str">
        <f t="shared" si="21"/>
        <v>2023-01-16 10:25:00</v>
      </c>
      <c r="I703" s="8">
        <f t="shared" si="22"/>
        <v>3505</v>
      </c>
      <c r="J703" s="23">
        <v>0.318359</v>
      </c>
    </row>
    <row r="704" spans="1:10" ht="19.5" customHeight="1" x14ac:dyDescent="0.35">
      <c r="A704" t="s">
        <v>4595</v>
      </c>
      <c r="B704" s="8">
        <v>3510</v>
      </c>
      <c r="C704" s="22">
        <v>8.5527359999999994</v>
      </c>
      <c r="D704" s="22">
        <v>9.2616610000000001</v>
      </c>
      <c r="G704" t="s">
        <v>4595</v>
      </c>
      <c r="H704" t="str">
        <f t="shared" si="21"/>
        <v>2023-01-16 10:30:00</v>
      </c>
      <c r="I704" s="8">
        <f t="shared" si="22"/>
        <v>3510</v>
      </c>
      <c r="J704" s="23">
        <v>0.31919399999999998</v>
      </c>
    </row>
    <row r="705" spans="1:10" ht="19.5" customHeight="1" x14ac:dyDescent="0.35">
      <c r="A705" t="s">
        <v>4596</v>
      </c>
      <c r="B705" s="8">
        <v>3515</v>
      </c>
      <c r="C705" s="22">
        <v>8.469379</v>
      </c>
      <c r="D705" s="22">
        <v>9.1721640000000004</v>
      </c>
      <c r="G705" t="s">
        <v>4596</v>
      </c>
      <c r="H705" t="str">
        <f t="shared" si="21"/>
        <v>2023-01-16 10:35:00</v>
      </c>
      <c r="I705" s="8">
        <f t="shared" si="22"/>
        <v>3515</v>
      </c>
      <c r="J705" s="23">
        <v>0.31840600000000002</v>
      </c>
    </row>
    <row r="706" spans="1:10" ht="19.5" customHeight="1" x14ac:dyDescent="0.35">
      <c r="A706" t="s">
        <v>4597</v>
      </c>
      <c r="B706" s="8">
        <v>3520</v>
      </c>
      <c r="C706" s="22">
        <v>8.3651239999999998</v>
      </c>
      <c r="D706" s="22">
        <v>9.0920470000000009</v>
      </c>
      <c r="G706" t="s">
        <v>4597</v>
      </c>
      <c r="H706" t="str">
        <f t="shared" ref="H706:H769" si="23">SUBSTITUTE(G706,"T"," ")</f>
        <v>2023-01-16 10:40:00</v>
      </c>
      <c r="I706" s="8">
        <f t="shared" si="22"/>
        <v>3520</v>
      </c>
      <c r="J706" s="23">
        <v>0.31967400000000001</v>
      </c>
    </row>
    <row r="707" spans="1:10" ht="19.5" customHeight="1" x14ac:dyDescent="0.35">
      <c r="A707" t="s">
        <v>4598</v>
      </c>
      <c r="B707" s="8">
        <v>3525</v>
      </c>
      <c r="C707" s="22">
        <v>8.3298109999999994</v>
      </c>
      <c r="D707" s="22">
        <v>8.9840920000000004</v>
      </c>
      <c r="G707" t="s">
        <v>4598</v>
      </c>
      <c r="H707" t="str">
        <f t="shared" si="23"/>
        <v>2023-01-16 10:45:00</v>
      </c>
      <c r="I707" s="8">
        <f t="shared" ref="I707:I770" si="24">DAY(H707-$H$2)*24*60 + HOUR(H707-$H$2)*60 + MINUTE(H707-$H$2) + SECOND(H707-$H$2)/60</f>
        <v>3525</v>
      </c>
      <c r="J707" s="23">
        <v>0.320413</v>
      </c>
    </row>
    <row r="708" spans="1:10" ht="19.5" customHeight="1" x14ac:dyDescent="0.35">
      <c r="A708" t="s">
        <v>4599</v>
      </c>
      <c r="B708" s="8">
        <v>3530</v>
      </c>
      <c r="C708" s="22">
        <v>8.2395499999999995</v>
      </c>
      <c r="D708" s="22">
        <v>8.9294899999999995</v>
      </c>
      <c r="G708" t="s">
        <v>4599</v>
      </c>
      <c r="H708" t="str">
        <f t="shared" si="23"/>
        <v>2023-01-16 10:50:00</v>
      </c>
      <c r="I708" s="8">
        <f t="shared" si="24"/>
        <v>3530</v>
      </c>
      <c r="J708" s="23">
        <v>0.31767200000000001</v>
      </c>
    </row>
    <row r="709" spans="1:10" ht="19.5" customHeight="1" x14ac:dyDescent="0.35">
      <c r="A709" t="s">
        <v>4600</v>
      </c>
      <c r="B709" s="8">
        <v>3535</v>
      </c>
      <c r="C709" s="22">
        <v>8.1158059999999992</v>
      </c>
      <c r="D709" s="22">
        <v>8.8132619999999999</v>
      </c>
      <c r="G709" t="s">
        <v>4600</v>
      </c>
      <c r="H709" t="str">
        <f t="shared" si="23"/>
        <v>2023-01-16 10:55:00</v>
      </c>
      <c r="I709" s="8">
        <f t="shared" si="24"/>
        <v>3535</v>
      </c>
      <c r="J709" s="23">
        <v>0.31797300000000001</v>
      </c>
    </row>
    <row r="710" spans="1:10" ht="19.5" customHeight="1" x14ac:dyDescent="0.35">
      <c r="A710" t="s">
        <v>4601</v>
      </c>
      <c r="B710" s="8">
        <v>3540</v>
      </c>
      <c r="C710" s="22">
        <v>8.0180399999999992</v>
      </c>
      <c r="D710" s="22">
        <v>8.7828979999999994</v>
      </c>
      <c r="G710" t="s">
        <v>4601</v>
      </c>
      <c r="H710" t="str">
        <f t="shared" si="23"/>
        <v>2023-01-16 11:00:00</v>
      </c>
      <c r="I710" s="8">
        <f t="shared" si="24"/>
        <v>3540</v>
      </c>
      <c r="J710" s="23">
        <v>0.31623099999999998</v>
      </c>
    </row>
    <row r="711" spans="1:10" ht="19.5" customHeight="1" x14ac:dyDescent="0.35">
      <c r="A711" t="s">
        <v>4602</v>
      </c>
      <c r="B711" s="8">
        <v>3545</v>
      </c>
      <c r="C711" s="22">
        <v>7.9284020000000002</v>
      </c>
      <c r="D711" s="22">
        <v>8.6443770000000004</v>
      </c>
      <c r="G711" t="s">
        <v>4602</v>
      </c>
      <c r="H711" t="str">
        <f t="shared" si="23"/>
        <v>2023-01-16 11:05:00</v>
      </c>
      <c r="I711" s="8">
        <f t="shared" si="24"/>
        <v>3545</v>
      </c>
      <c r="J711" s="23">
        <v>0.31602599999999997</v>
      </c>
    </row>
    <row r="712" spans="1:10" ht="19.5" customHeight="1" x14ac:dyDescent="0.35">
      <c r="A712" t="s">
        <v>4603</v>
      </c>
      <c r="B712" s="8">
        <v>3550</v>
      </c>
      <c r="C712" s="22">
        <v>7.9514480000000001</v>
      </c>
      <c r="D712" s="22">
        <v>8.6457909999999991</v>
      </c>
      <c r="G712" t="s">
        <v>4603</v>
      </c>
      <c r="H712" t="str">
        <f t="shared" si="23"/>
        <v>2023-01-16 11:10:00</v>
      </c>
      <c r="I712" s="8">
        <f t="shared" si="24"/>
        <v>3550</v>
      </c>
      <c r="J712" s="23">
        <v>0.312448</v>
      </c>
    </row>
    <row r="713" spans="1:10" ht="19.5" customHeight="1" x14ac:dyDescent="0.35">
      <c r="A713" t="s">
        <v>4604</v>
      </c>
      <c r="B713" s="8">
        <v>3555</v>
      </c>
      <c r="C713" s="22">
        <v>7.8325170000000002</v>
      </c>
      <c r="D713" s="22">
        <v>8.4945789999999999</v>
      </c>
      <c r="G713" t="s">
        <v>4604</v>
      </c>
      <c r="H713" t="str">
        <f t="shared" si="23"/>
        <v>2023-01-16 11:15:00</v>
      </c>
      <c r="I713" s="8">
        <f t="shared" si="24"/>
        <v>3555</v>
      </c>
      <c r="J713" s="23">
        <v>0.31548399999999999</v>
      </c>
    </row>
    <row r="714" spans="1:10" ht="19.5" customHeight="1" x14ac:dyDescent="0.35">
      <c r="A714" t="s">
        <v>4605</v>
      </c>
      <c r="B714" s="8">
        <v>3560</v>
      </c>
      <c r="C714" s="22">
        <v>7.7846650000000004</v>
      </c>
      <c r="D714" s="22">
        <v>8.4907950000000003</v>
      </c>
      <c r="G714" t="s">
        <v>4605</v>
      </c>
      <c r="H714" t="str">
        <f t="shared" si="23"/>
        <v>2023-01-16 11:20:00</v>
      </c>
      <c r="I714" s="8">
        <f t="shared" si="24"/>
        <v>3560</v>
      </c>
      <c r="J714" s="23">
        <v>0.31213600000000002</v>
      </c>
    </row>
    <row r="715" spans="1:10" ht="19.5" customHeight="1" x14ac:dyDescent="0.35">
      <c r="A715" t="s">
        <v>4606</v>
      </c>
      <c r="B715" s="8">
        <v>3565</v>
      </c>
      <c r="C715" s="22">
        <v>7.8233750000000004</v>
      </c>
      <c r="D715" s="22">
        <v>8.4330239999999996</v>
      </c>
      <c r="G715" t="s">
        <v>4606</v>
      </c>
      <c r="H715" t="str">
        <f t="shared" si="23"/>
        <v>2023-01-16 11:25:00</v>
      </c>
      <c r="I715" s="8">
        <f t="shared" si="24"/>
        <v>3565</v>
      </c>
      <c r="J715" s="23">
        <v>0.31351499999999999</v>
      </c>
    </row>
    <row r="716" spans="1:10" ht="19.5" customHeight="1" x14ac:dyDescent="0.35">
      <c r="A716" t="s">
        <v>4607</v>
      </c>
      <c r="B716" s="8">
        <v>3570</v>
      </c>
      <c r="C716" s="22">
        <v>7.6460150000000002</v>
      </c>
      <c r="D716" s="22">
        <v>8.3285590000000003</v>
      </c>
      <c r="G716" t="s">
        <v>4607</v>
      </c>
      <c r="H716" t="str">
        <f t="shared" si="23"/>
        <v>2023-01-16 11:30:00</v>
      </c>
      <c r="I716" s="8">
        <f t="shared" si="24"/>
        <v>3570</v>
      </c>
      <c r="J716" s="23">
        <v>0.31149399999999999</v>
      </c>
    </row>
    <row r="717" spans="1:10" ht="19.5" customHeight="1" x14ac:dyDescent="0.35">
      <c r="A717" t="s">
        <v>4608</v>
      </c>
      <c r="B717" s="8">
        <v>3575</v>
      </c>
      <c r="C717" s="22">
        <v>7.531606</v>
      </c>
      <c r="D717" s="22">
        <v>8.2691160000000004</v>
      </c>
      <c r="G717" t="s">
        <v>4608</v>
      </c>
      <c r="H717" t="str">
        <f t="shared" si="23"/>
        <v>2023-01-16 11:35:00</v>
      </c>
      <c r="I717" s="8">
        <f t="shared" si="24"/>
        <v>3575</v>
      </c>
      <c r="J717" s="23">
        <v>0.307666</v>
      </c>
    </row>
    <row r="718" spans="1:10" ht="19.5" customHeight="1" x14ac:dyDescent="0.35">
      <c r="A718" t="s">
        <v>4609</v>
      </c>
      <c r="B718" s="8">
        <v>3580</v>
      </c>
      <c r="C718" s="22">
        <v>7.5493189999999997</v>
      </c>
      <c r="D718" s="22">
        <v>8.2803570000000004</v>
      </c>
      <c r="G718" t="s">
        <v>4609</v>
      </c>
      <c r="H718" t="str">
        <f t="shared" si="23"/>
        <v>2023-01-16 11:40:00</v>
      </c>
      <c r="I718" s="8">
        <f t="shared" si="24"/>
        <v>3580</v>
      </c>
      <c r="J718" s="23">
        <v>0.310589</v>
      </c>
    </row>
    <row r="719" spans="1:10" ht="19.5" customHeight="1" x14ac:dyDescent="0.35">
      <c r="A719" t="s">
        <v>4610</v>
      </c>
      <c r="B719" s="8">
        <v>3585</v>
      </c>
      <c r="C719" s="22">
        <v>7.5191780000000001</v>
      </c>
      <c r="D719" s="22">
        <v>8.1671359999999993</v>
      </c>
      <c r="G719" t="s">
        <v>4610</v>
      </c>
      <c r="H719" t="str">
        <f t="shared" si="23"/>
        <v>2023-01-16 11:45:00</v>
      </c>
      <c r="I719" s="8">
        <f t="shared" si="24"/>
        <v>3585</v>
      </c>
      <c r="J719" s="23">
        <v>0.31017299999999998</v>
      </c>
    </row>
    <row r="720" spans="1:10" ht="19.5" customHeight="1" x14ac:dyDescent="0.35">
      <c r="A720" t="s">
        <v>4611</v>
      </c>
      <c r="B720" s="8">
        <v>3590</v>
      </c>
      <c r="C720" s="22">
        <v>7.487425</v>
      </c>
      <c r="D720" s="22">
        <v>8.1258929999999996</v>
      </c>
      <c r="G720" t="s">
        <v>4611</v>
      </c>
      <c r="H720" t="str">
        <f t="shared" si="23"/>
        <v>2023-01-16 11:50:00</v>
      </c>
      <c r="I720" s="8">
        <f t="shared" si="24"/>
        <v>3590</v>
      </c>
      <c r="J720" s="23">
        <v>0.30473099999999997</v>
      </c>
    </row>
    <row r="721" spans="1:10" ht="19.5" customHeight="1" x14ac:dyDescent="0.35">
      <c r="A721" t="s">
        <v>4612</v>
      </c>
      <c r="B721" s="8">
        <v>3595</v>
      </c>
      <c r="C721" s="22">
        <v>7.4250080000000001</v>
      </c>
      <c r="D721" s="22">
        <v>8.1123580000000004</v>
      </c>
      <c r="G721" t="s">
        <v>4612</v>
      </c>
      <c r="H721" t="str">
        <f t="shared" si="23"/>
        <v>2023-01-16 11:55:00</v>
      </c>
      <c r="I721" s="8">
        <f t="shared" si="24"/>
        <v>3595</v>
      </c>
      <c r="J721" s="23">
        <v>0.30048999999999998</v>
      </c>
    </row>
    <row r="722" spans="1:10" ht="19.5" customHeight="1" x14ac:dyDescent="0.35">
      <c r="A722" t="s">
        <v>4613</v>
      </c>
      <c r="B722" s="8">
        <v>3600</v>
      </c>
      <c r="C722" s="22">
        <v>7.2731870000000001</v>
      </c>
      <c r="D722" s="22">
        <v>7.976934</v>
      </c>
      <c r="G722" t="s">
        <v>4613</v>
      </c>
      <c r="H722" t="str">
        <f t="shared" si="23"/>
        <v>2023-01-16 12:00:00</v>
      </c>
      <c r="I722" s="8">
        <f t="shared" si="24"/>
        <v>3600</v>
      </c>
      <c r="J722" s="23">
        <v>0.30183599999999999</v>
      </c>
    </row>
    <row r="723" spans="1:10" ht="19.5" customHeight="1" x14ac:dyDescent="0.35">
      <c r="A723" t="s">
        <v>4614</v>
      </c>
      <c r="B723" s="8">
        <v>3605</v>
      </c>
      <c r="C723" s="22">
        <v>7.232653</v>
      </c>
      <c r="D723" s="22">
        <v>7.9033959999999999</v>
      </c>
      <c r="G723" t="s">
        <v>4614</v>
      </c>
      <c r="H723" t="str">
        <f t="shared" si="23"/>
        <v>2023-01-16 12:05:00</v>
      </c>
      <c r="I723" s="8">
        <f t="shared" si="24"/>
        <v>3605</v>
      </c>
      <c r="J723" s="23">
        <v>0.30052200000000001</v>
      </c>
    </row>
    <row r="724" spans="1:10" ht="19.5" customHeight="1" x14ac:dyDescent="0.35">
      <c r="A724" t="s">
        <v>4615</v>
      </c>
      <c r="B724" s="8">
        <v>3610</v>
      </c>
      <c r="C724" s="22">
        <v>7.2247529999999998</v>
      </c>
      <c r="D724" s="22">
        <v>7.8252090000000001</v>
      </c>
      <c r="G724" t="s">
        <v>4615</v>
      </c>
      <c r="H724" t="str">
        <f t="shared" si="23"/>
        <v>2023-01-16 12:10:00</v>
      </c>
      <c r="I724" s="8">
        <f t="shared" si="24"/>
        <v>3610</v>
      </c>
      <c r="J724" s="23">
        <v>0.29784899999999997</v>
      </c>
    </row>
    <row r="725" spans="1:10" ht="19.5" customHeight="1" x14ac:dyDescent="0.35">
      <c r="A725" t="s">
        <v>4616</v>
      </c>
      <c r="B725" s="8">
        <v>3615</v>
      </c>
      <c r="C725" s="22">
        <v>7.1586619999999996</v>
      </c>
      <c r="D725" s="22">
        <v>7.7885879999999998</v>
      </c>
      <c r="G725" t="s">
        <v>4616</v>
      </c>
      <c r="H725" t="str">
        <f t="shared" si="23"/>
        <v>2023-01-16 12:15:00</v>
      </c>
      <c r="I725" s="8">
        <f t="shared" si="24"/>
        <v>3615</v>
      </c>
      <c r="J725" s="23">
        <v>0.29396099999999997</v>
      </c>
    </row>
    <row r="726" spans="1:10" ht="19.5" customHeight="1" x14ac:dyDescent="0.35">
      <c r="A726" t="s">
        <v>4617</v>
      </c>
      <c r="B726" s="8">
        <v>3620</v>
      </c>
      <c r="C726" s="22">
        <v>7.0702400000000001</v>
      </c>
      <c r="D726" s="22">
        <v>7.7373630000000002</v>
      </c>
      <c r="G726" t="s">
        <v>4617</v>
      </c>
      <c r="H726" t="str">
        <f t="shared" si="23"/>
        <v>2023-01-16 12:20:00</v>
      </c>
      <c r="I726" s="8">
        <f t="shared" si="24"/>
        <v>3620</v>
      </c>
      <c r="J726" s="23">
        <v>0.29302099999999998</v>
      </c>
    </row>
    <row r="727" spans="1:10" ht="19.5" customHeight="1" x14ac:dyDescent="0.35">
      <c r="A727" t="s">
        <v>4618</v>
      </c>
      <c r="B727" s="8">
        <v>3625</v>
      </c>
      <c r="C727" s="22">
        <v>7.0464279999999997</v>
      </c>
      <c r="D727" s="22">
        <v>7.7217750000000001</v>
      </c>
      <c r="G727" t="s">
        <v>4618</v>
      </c>
      <c r="H727" t="str">
        <f t="shared" si="23"/>
        <v>2023-01-16 12:25:00</v>
      </c>
      <c r="I727" s="8">
        <f t="shared" si="24"/>
        <v>3625</v>
      </c>
      <c r="J727" s="23">
        <v>0.28984399999999999</v>
      </c>
    </row>
    <row r="728" spans="1:10" ht="19.5" customHeight="1" x14ac:dyDescent="0.35">
      <c r="A728" t="s">
        <v>4619</v>
      </c>
      <c r="B728" s="8">
        <v>3630</v>
      </c>
      <c r="C728" s="22">
        <v>6.9630570000000001</v>
      </c>
      <c r="D728" s="22">
        <v>7.647259</v>
      </c>
      <c r="G728" t="s">
        <v>4619</v>
      </c>
      <c r="H728" t="str">
        <f t="shared" si="23"/>
        <v>2023-01-16 12:30:00</v>
      </c>
      <c r="I728" s="8">
        <f t="shared" si="24"/>
        <v>3630</v>
      </c>
      <c r="J728" s="23">
        <v>0.289607</v>
      </c>
    </row>
    <row r="729" spans="1:10" ht="19.5" customHeight="1" x14ac:dyDescent="0.35">
      <c r="A729" t="s">
        <v>4620</v>
      </c>
      <c r="B729" s="8">
        <v>3635</v>
      </c>
      <c r="C729" s="22">
        <v>6.9266100000000002</v>
      </c>
      <c r="D729" s="22">
        <v>7.5944399999999996</v>
      </c>
      <c r="G729" t="s">
        <v>4620</v>
      </c>
      <c r="H729" t="str">
        <f t="shared" si="23"/>
        <v>2023-01-16 12:35:00</v>
      </c>
      <c r="I729" s="8">
        <f t="shared" si="24"/>
        <v>3635</v>
      </c>
      <c r="J729" s="23">
        <v>0.28528799999999999</v>
      </c>
    </row>
    <row r="730" spans="1:10" ht="19.5" customHeight="1" x14ac:dyDescent="0.35">
      <c r="A730" t="s">
        <v>4621</v>
      </c>
      <c r="B730" s="8">
        <v>3640</v>
      </c>
      <c r="C730" s="22">
        <v>6.9114690000000003</v>
      </c>
      <c r="D730" s="22">
        <v>7.5499289999999997</v>
      </c>
      <c r="G730" t="s">
        <v>4621</v>
      </c>
      <c r="H730" t="str">
        <f t="shared" si="23"/>
        <v>2023-01-16 12:40:00</v>
      </c>
      <c r="I730" s="8">
        <f t="shared" si="24"/>
        <v>3640</v>
      </c>
      <c r="J730" s="23">
        <v>0.28372199999999997</v>
      </c>
    </row>
    <row r="731" spans="1:10" ht="19.5" customHeight="1" x14ac:dyDescent="0.35">
      <c r="A731" t="s">
        <v>4622</v>
      </c>
      <c r="B731" s="8">
        <v>3645</v>
      </c>
      <c r="C731" s="22">
        <v>6.8155419999999998</v>
      </c>
      <c r="D731" s="22">
        <v>7.526427</v>
      </c>
      <c r="G731" t="s">
        <v>4622</v>
      </c>
      <c r="H731" t="str">
        <f t="shared" si="23"/>
        <v>2023-01-16 12:45:00</v>
      </c>
      <c r="I731" s="8">
        <f t="shared" si="24"/>
        <v>3645</v>
      </c>
      <c r="J731" s="23">
        <v>0.28299400000000002</v>
      </c>
    </row>
    <row r="732" spans="1:10" ht="19.5" customHeight="1" x14ac:dyDescent="0.35">
      <c r="A732" t="s">
        <v>4623</v>
      </c>
      <c r="B732" s="8">
        <v>3650</v>
      </c>
      <c r="C732" s="22">
        <v>6.7338550000000001</v>
      </c>
      <c r="D732" s="22">
        <v>7.4713190000000003</v>
      </c>
      <c r="G732" t="s">
        <v>4623</v>
      </c>
      <c r="H732" t="str">
        <f t="shared" si="23"/>
        <v>2023-01-16 12:50:00</v>
      </c>
      <c r="I732" s="8">
        <f t="shared" si="24"/>
        <v>3650</v>
      </c>
      <c r="J732" s="23">
        <v>0.280746</v>
      </c>
    </row>
    <row r="733" spans="1:10" ht="19.5" customHeight="1" x14ac:dyDescent="0.35">
      <c r="A733" t="s">
        <v>4624</v>
      </c>
      <c r="B733" s="8">
        <v>3655</v>
      </c>
      <c r="C733" s="22">
        <v>6.7425329999999999</v>
      </c>
      <c r="D733" s="22">
        <v>7.4306460000000003</v>
      </c>
      <c r="G733" t="s">
        <v>4624</v>
      </c>
      <c r="H733" t="str">
        <f t="shared" si="23"/>
        <v>2023-01-16 12:55:00</v>
      </c>
      <c r="I733" s="8">
        <f t="shared" si="24"/>
        <v>3655</v>
      </c>
      <c r="J733" s="23">
        <v>0.281165</v>
      </c>
    </row>
    <row r="734" spans="1:10" ht="19.5" customHeight="1" x14ac:dyDescent="0.35">
      <c r="A734" t="s">
        <v>4625</v>
      </c>
      <c r="B734" s="8">
        <v>3660</v>
      </c>
      <c r="C734" s="22">
        <v>6.7029699999999997</v>
      </c>
      <c r="D734" s="22">
        <v>7.3714969999999997</v>
      </c>
      <c r="G734" t="s">
        <v>4625</v>
      </c>
      <c r="H734" t="str">
        <f t="shared" si="23"/>
        <v>2023-01-16 13:00:00</v>
      </c>
      <c r="I734" s="8">
        <f t="shared" si="24"/>
        <v>3660</v>
      </c>
      <c r="J734" s="23">
        <v>0.276779</v>
      </c>
    </row>
    <row r="735" spans="1:10" ht="19.5" customHeight="1" x14ac:dyDescent="0.35">
      <c r="A735" t="s">
        <v>4626</v>
      </c>
      <c r="B735" s="8">
        <v>3665</v>
      </c>
      <c r="C735" s="22">
        <v>6.6812040000000001</v>
      </c>
      <c r="D735" s="22">
        <v>7.3253649999999997</v>
      </c>
      <c r="G735" t="s">
        <v>4626</v>
      </c>
      <c r="H735" t="str">
        <f t="shared" si="23"/>
        <v>2023-01-16 13:05:00</v>
      </c>
      <c r="I735" s="8">
        <f t="shared" si="24"/>
        <v>3665</v>
      </c>
      <c r="J735" s="23">
        <v>0.276698</v>
      </c>
    </row>
    <row r="736" spans="1:10" ht="19.5" customHeight="1" x14ac:dyDescent="0.35">
      <c r="A736" t="s">
        <v>4627</v>
      </c>
      <c r="B736" s="8">
        <v>3670</v>
      </c>
      <c r="C736" s="22">
        <v>6.6480759999999997</v>
      </c>
      <c r="D736" s="22">
        <v>7.3467140000000004</v>
      </c>
      <c r="G736" t="s">
        <v>4627</v>
      </c>
      <c r="H736" t="str">
        <f t="shared" si="23"/>
        <v>2023-01-16 13:10:00</v>
      </c>
      <c r="I736" s="8">
        <f t="shared" si="24"/>
        <v>3670</v>
      </c>
      <c r="J736" s="23">
        <v>0.27463900000000002</v>
      </c>
    </row>
    <row r="737" spans="1:10" ht="19.5" customHeight="1" x14ac:dyDescent="0.35">
      <c r="A737" t="s">
        <v>4628</v>
      </c>
      <c r="B737" s="8">
        <v>3675</v>
      </c>
      <c r="C737" s="22">
        <v>6.5729930000000003</v>
      </c>
      <c r="D737" s="22">
        <v>7.2457479999999999</v>
      </c>
      <c r="G737" t="s">
        <v>4628</v>
      </c>
      <c r="H737" t="str">
        <f t="shared" si="23"/>
        <v>2023-01-16 13:15:00</v>
      </c>
      <c r="I737" s="8">
        <f t="shared" si="24"/>
        <v>3675</v>
      </c>
      <c r="J737" s="23">
        <v>0.27506999999999998</v>
      </c>
    </row>
    <row r="738" spans="1:10" ht="19.5" customHeight="1" x14ac:dyDescent="0.35">
      <c r="A738" t="s">
        <v>4629</v>
      </c>
      <c r="B738" s="8">
        <v>3680</v>
      </c>
      <c r="C738" s="22">
        <v>6.6082549999999998</v>
      </c>
      <c r="D738" s="22">
        <v>7.2232750000000001</v>
      </c>
      <c r="G738" t="s">
        <v>4629</v>
      </c>
      <c r="H738" t="str">
        <f t="shared" si="23"/>
        <v>2023-01-16 13:20:00</v>
      </c>
      <c r="I738" s="8">
        <f t="shared" si="24"/>
        <v>3680</v>
      </c>
      <c r="J738" s="23">
        <v>0.27170699999999998</v>
      </c>
    </row>
    <row r="739" spans="1:10" ht="19.5" customHeight="1" x14ac:dyDescent="0.35">
      <c r="A739" t="s">
        <v>4630</v>
      </c>
      <c r="B739" s="8">
        <v>3685</v>
      </c>
      <c r="C739" s="22">
        <v>6.5816869999999996</v>
      </c>
      <c r="D739" s="22">
        <v>7.1635280000000003</v>
      </c>
      <c r="G739" t="s">
        <v>4630</v>
      </c>
      <c r="H739" t="str">
        <f t="shared" si="23"/>
        <v>2023-01-16 13:25:00</v>
      </c>
      <c r="I739" s="8">
        <f t="shared" si="24"/>
        <v>3685</v>
      </c>
      <c r="J739" s="23">
        <v>0.268121</v>
      </c>
    </row>
    <row r="740" spans="1:10" ht="19.5" customHeight="1" x14ac:dyDescent="0.35">
      <c r="A740" t="s">
        <v>4631</v>
      </c>
      <c r="B740" s="8">
        <v>3690</v>
      </c>
      <c r="C740" s="22">
        <v>6.5215699999999996</v>
      </c>
      <c r="D740" s="22">
        <v>7.1392910000000001</v>
      </c>
      <c r="G740" t="s">
        <v>4631</v>
      </c>
      <c r="H740" t="str">
        <f t="shared" si="23"/>
        <v>2023-01-16 13:30:00</v>
      </c>
      <c r="I740" s="8">
        <f t="shared" si="24"/>
        <v>3690</v>
      </c>
      <c r="J740" s="23">
        <v>0.26454899999999998</v>
      </c>
    </row>
    <row r="741" spans="1:10" ht="19.5" customHeight="1" x14ac:dyDescent="0.35">
      <c r="A741" t="s">
        <v>4632</v>
      </c>
      <c r="B741" s="8">
        <v>3695</v>
      </c>
      <c r="C741" s="22">
        <v>6.454224</v>
      </c>
      <c r="D741" s="22">
        <v>7.1220400000000001</v>
      </c>
      <c r="G741" t="s">
        <v>4632</v>
      </c>
      <c r="H741" t="str">
        <f t="shared" si="23"/>
        <v>2023-01-16 13:35:00</v>
      </c>
      <c r="I741" s="8">
        <f t="shared" si="24"/>
        <v>3695</v>
      </c>
      <c r="J741" s="23">
        <v>0.26413599999999998</v>
      </c>
    </row>
    <row r="742" spans="1:10" ht="19.5" customHeight="1" x14ac:dyDescent="0.35">
      <c r="A742" t="s">
        <v>4633</v>
      </c>
      <c r="B742" s="8">
        <v>3700</v>
      </c>
      <c r="C742" s="22">
        <v>6.4371510000000001</v>
      </c>
      <c r="D742" s="22">
        <v>7.1035550000000001</v>
      </c>
      <c r="G742" t="s">
        <v>4633</v>
      </c>
      <c r="H742" t="str">
        <f t="shared" si="23"/>
        <v>2023-01-16 13:40:00</v>
      </c>
      <c r="I742" s="8">
        <f t="shared" si="24"/>
        <v>3700</v>
      </c>
      <c r="J742" s="23">
        <v>0.26036300000000001</v>
      </c>
    </row>
    <row r="743" spans="1:10" ht="19.5" customHeight="1" x14ac:dyDescent="0.35">
      <c r="A743" t="s">
        <v>4634</v>
      </c>
      <c r="B743" s="8">
        <v>3705</v>
      </c>
      <c r="C743" s="22">
        <v>6.404458</v>
      </c>
      <c r="D743" s="22">
        <v>7.0671169999999996</v>
      </c>
      <c r="G743" t="s">
        <v>4634</v>
      </c>
      <c r="H743" t="str">
        <f t="shared" si="23"/>
        <v>2023-01-16 13:45:00</v>
      </c>
      <c r="I743" s="8">
        <f t="shared" si="24"/>
        <v>3705</v>
      </c>
      <c r="J743" s="23">
        <v>0.25791199999999997</v>
      </c>
    </row>
    <row r="744" spans="1:10" ht="19.5" customHeight="1" x14ac:dyDescent="0.35">
      <c r="A744" t="s">
        <v>4635</v>
      </c>
      <c r="B744" s="8">
        <v>3710</v>
      </c>
      <c r="C744" s="22">
        <v>6.3064869999999997</v>
      </c>
      <c r="D744" s="22">
        <v>7.0564549999999997</v>
      </c>
      <c r="G744" t="s">
        <v>4635</v>
      </c>
      <c r="H744" t="str">
        <f t="shared" si="23"/>
        <v>2023-01-16 13:50:00</v>
      </c>
      <c r="I744" s="8">
        <f t="shared" si="24"/>
        <v>3710</v>
      </c>
      <c r="J744" s="23">
        <v>0.25686799999999999</v>
      </c>
    </row>
    <row r="745" spans="1:10" ht="19.5" customHeight="1" x14ac:dyDescent="0.35">
      <c r="A745" t="s">
        <v>4636</v>
      </c>
      <c r="B745" s="8">
        <v>3715</v>
      </c>
      <c r="C745" s="22">
        <v>6.4176979999999997</v>
      </c>
      <c r="D745" s="22">
        <v>7.0231820000000003</v>
      </c>
      <c r="G745" t="s">
        <v>4636</v>
      </c>
      <c r="H745" t="str">
        <f t="shared" si="23"/>
        <v>2023-01-16 13:55:00</v>
      </c>
      <c r="I745" s="8">
        <f t="shared" si="24"/>
        <v>3715</v>
      </c>
      <c r="J745" s="23">
        <v>0.25661899999999999</v>
      </c>
    </row>
    <row r="746" spans="1:10" ht="19.5" customHeight="1" x14ac:dyDescent="0.35">
      <c r="A746" t="s">
        <v>4637</v>
      </c>
      <c r="B746" s="8">
        <v>3720</v>
      </c>
      <c r="C746" s="22">
        <v>6.2065210000000004</v>
      </c>
      <c r="D746" s="22">
        <v>6.9743490000000001</v>
      </c>
      <c r="G746" t="s">
        <v>4637</v>
      </c>
      <c r="H746" t="str">
        <f t="shared" si="23"/>
        <v>2023-01-16 14:00:00</v>
      </c>
      <c r="I746" s="8">
        <f t="shared" si="24"/>
        <v>3720</v>
      </c>
      <c r="J746" s="23">
        <v>0.25358700000000001</v>
      </c>
    </row>
    <row r="747" spans="1:10" ht="19.5" customHeight="1" x14ac:dyDescent="0.35">
      <c r="A747" t="s">
        <v>4638</v>
      </c>
      <c r="B747" s="8">
        <v>3725</v>
      </c>
      <c r="C747" s="22">
        <v>6.1594670000000002</v>
      </c>
      <c r="D747" s="22">
        <v>6.9317820000000001</v>
      </c>
      <c r="G747" t="s">
        <v>4638</v>
      </c>
      <c r="H747" t="str">
        <f t="shared" si="23"/>
        <v>2023-01-16 14:05:00</v>
      </c>
      <c r="I747" s="8">
        <f t="shared" si="24"/>
        <v>3725</v>
      </c>
      <c r="J747" s="23">
        <v>0.24899499999999999</v>
      </c>
    </row>
    <row r="748" spans="1:10" ht="19.5" customHeight="1" x14ac:dyDescent="0.35">
      <c r="A748" t="s">
        <v>4639</v>
      </c>
      <c r="B748" s="8">
        <v>3730</v>
      </c>
      <c r="C748" s="22">
        <v>6.2035309999999999</v>
      </c>
      <c r="D748" s="22">
        <v>6.8803349999999996</v>
      </c>
      <c r="G748" t="s">
        <v>4639</v>
      </c>
      <c r="H748" t="str">
        <f t="shared" si="23"/>
        <v>2023-01-16 14:10:00</v>
      </c>
      <c r="I748" s="8">
        <f t="shared" si="24"/>
        <v>3730</v>
      </c>
      <c r="J748" s="23">
        <v>0.24781500000000001</v>
      </c>
    </row>
    <row r="749" spans="1:10" ht="19.5" customHeight="1" x14ac:dyDescent="0.35">
      <c r="A749" t="s">
        <v>4640</v>
      </c>
      <c r="B749" s="8">
        <v>3735</v>
      </c>
      <c r="C749" s="22">
        <v>6.1723540000000003</v>
      </c>
      <c r="D749" s="22">
        <v>6.8752570000000004</v>
      </c>
      <c r="G749" t="s">
        <v>4640</v>
      </c>
      <c r="H749" t="str">
        <f t="shared" si="23"/>
        <v>2023-01-16 14:15:00</v>
      </c>
      <c r="I749" s="8">
        <f t="shared" si="24"/>
        <v>3735</v>
      </c>
      <c r="J749" s="23">
        <v>0.24589</v>
      </c>
    </row>
    <row r="750" spans="1:10" ht="19.5" customHeight="1" x14ac:dyDescent="0.35">
      <c r="A750" t="s">
        <v>4641</v>
      </c>
      <c r="B750" s="8">
        <v>3740</v>
      </c>
      <c r="C750" s="22">
        <v>6.1618069999999996</v>
      </c>
      <c r="D750" s="22">
        <v>6.8005990000000001</v>
      </c>
      <c r="G750" t="s">
        <v>4641</v>
      </c>
      <c r="H750" t="str">
        <f t="shared" si="23"/>
        <v>2023-01-16 14:20:00</v>
      </c>
      <c r="I750" s="8">
        <f t="shared" si="24"/>
        <v>3740</v>
      </c>
      <c r="J750" s="23">
        <v>0.24382100000000001</v>
      </c>
    </row>
    <row r="751" spans="1:10" ht="19.5" customHeight="1" x14ac:dyDescent="0.35">
      <c r="A751" t="s">
        <v>4642</v>
      </c>
      <c r="B751" s="8">
        <v>3745</v>
      </c>
      <c r="C751" s="22">
        <v>5.9633880000000001</v>
      </c>
      <c r="D751" s="22">
        <v>6.7570119999999996</v>
      </c>
      <c r="G751" t="s">
        <v>4642</v>
      </c>
      <c r="H751" t="str">
        <f t="shared" si="23"/>
        <v>2023-01-16 14:25:00</v>
      </c>
      <c r="I751" s="8">
        <f t="shared" si="24"/>
        <v>3745</v>
      </c>
      <c r="J751" s="23">
        <v>0.24147199999999999</v>
      </c>
    </row>
    <row r="752" spans="1:10" ht="19.5" customHeight="1" x14ac:dyDescent="0.35">
      <c r="A752" t="s">
        <v>4643</v>
      </c>
      <c r="B752" s="8">
        <v>3750</v>
      </c>
      <c r="C752" s="22">
        <v>6.025671</v>
      </c>
      <c r="D752" s="22">
        <v>6.7632899999999996</v>
      </c>
      <c r="G752" t="s">
        <v>4643</v>
      </c>
      <c r="H752" t="str">
        <f t="shared" si="23"/>
        <v>2023-01-16 14:30:00</v>
      </c>
      <c r="I752" s="8">
        <f t="shared" si="24"/>
        <v>3750</v>
      </c>
      <c r="J752" s="23">
        <v>0.239121</v>
      </c>
    </row>
    <row r="753" spans="1:10" ht="19.5" customHeight="1" x14ac:dyDescent="0.35">
      <c r="A753" t="s">
        <v>4644</v>
      </c>
      <c r="B753" s="8">
        <v>3755</v>
      </c>
      <c r="C753" s="22">
        <v>6.0104090000000001</v>
      </c>
      <c r="D753" s="22">
        <v>6.6999279999999999</v>
      </c>
      <c r="G753" t="s">
        <v>4644</v>
      </c>
      <c r="H753" t="str">
        <f t="shared" si="23"/>
        <v>2023-01-16 14:35:00</v>
      </c>
      <c r="I753" s="8">
        <f t="shared" si="24"/>
        <v>3755</v>
      </c>
      <c r="J753" s="23">
        <v>0.23741399999999999</v>
      </c>
    </row>
    <row r="754" spans="1:10" ht="19.5" customHeight="1" x14ac:dyDescent="0.35">
      <c r="A754" t="s">
        <v>4645</v>
      </c>
      <c r="B754" s="8">
        <v>3760</v>
      </c>
      <c r="C754" s="22">
        <v>5.9528610000000004</v>
      </c>
      <c r="D754" s="22">
        <v>6.6295310000000001</v>
      </c>
      <c r="G754" t="s">
        <v>4645</v>
      </c>
      <c r="H754" t="str">
        <f t="shared" si="23"/>
        <v>2023-01-16 14:40:00</v>
      </c>
      <c r="I754" s="8">
        <f t="shared" si="24"/>
        <v>3760</v>
      </c>
      <c r="J754" s="23">
        <v>0.235765</v>
      </c>
    </row>
    <row r="755" spans="1:10" ht="19.5" customHeight="1" x14ac:dyDescent="0.35">
      <c r="A755" t="s">
        <v>4646</v>
      </c>
      <c r="B755" s="8">
        <v>3765</v>
      </c>
      <c r="C755" s="22">
        <v>5.8316489999999996</v>
      </c>
      <c r="D755" s="22">
        <v>6.6115360000000001</v>
      </c>
      <c r="G755" t="s">
        <v>4646</v>
      </c>
      <c r="H755" t="str">
        <f t="shared" si="23"/>
        <v>2023-01-16 14:45:00</v>
      </c>
      <c r="I755" s="8">
        <f t="shared" si="24"/>
        <v>3765</v>
      </c>
      <c r="J755" s="23">
        <v>0.23222400000000001</v>
      </c>
    </row>
    <row r="756" spans="1:10" ht="19.5" customHeight="1" x14ac:dyDescent="0.35">
      <c r="A756" t="s">
        <v>4647</v>
      </c>
      <c r="B756" s="8">
        <v>3770</v>
      </c>
      <c r="C756" s="22">
        <v>5.8423389999999999</v>
      </c>
      <c r="D756" s="22">
        <v>6.5598080000000003</v>
      </c>
      <c r="G756" t="s">
        <v>4647</v>
      </c>
      <c r="H756" t="str">
        <f t="shared" si="23"/>
        <v>2023-01-16 14:50:00</v>
      </c>
      <c r="I756" s="8">
        <f t="shared" si="24"/>
        <v>3770</v>
      </c>
      <c r="J756" s="23">
        <v>0.22963800000000001</v>
      </c>
    </row>
    <row r="757" spans="1:10" ht="19.5" customHeight="1" x14ac:dyDescent="0.35">
      <c r="A757" t="s">
        <v>4648</v>
      </c>
      <c r="B757" s="8">
        <v>3775</v>
      </c>
      <c r="C757" s="22">
        <v>5.7361110000000002</v>
      </c>
      <c r="D757" s="22">
        <v>6.499663</v>
      </c>
      <c r="G757" t="s">
        <v>4648</v>
      </c>
      <c r="H757" t="str">
        <f t="shared" si="23"/>
        <v>2023-01-16 14:55:00</v>
      </c>
      <c r="I757" s="8">
        <f t="shared" si="24"/>
        <v>3775</v>
      </c>
      <c r="J757" s="23">
        <v>0.22803699999999999</v>
      </c>
    </row>
    <row r="758" spans="1:10" ht="19.5" customHeight="1" x14ac:dyDescent="0.35">
      <c r="A758" t="s">
        <v>4649</v>
      </c>
      <c r="B758" s="8">
        <v>3780</v>
      </c>
      <c r="C758" s="22">
        <v>5.6585070000000002</v>
      </c>
      <c r="D758" s="22">
        <v>6.4514529999999999</v>
      </c>
      <c r="G758" t="s">
        <v>4649</v>
      </c>
      <c r="H758" t="str">
        <f t="shared" si="23"/>
        <v>2023-01-16 15:00:00</v>
      </c>
      <c r="I758" s="8">
        <f t="shared" si="24"/>
        <v>3780</v>
      </c>
      <c r="J758" s="23">
        <v>0.22592499999999999</v>
      </c>
    </row>
    <row r="759" spans="1:10" ht="19.5" customHeight="1" x14ac:dyDescent="0.35">
      <c r="A759" t="s">
        <v>4650</v>
      </c>
      <c r="B759" s="8">
        <v>3785</v>
      </c>
      <c r="C759" s="22">
        <v>5.6425939999999999</v>
      </c>
      <c r="D759" s="22">
        <v>6.4122209999999997</v>
      </c>
      <c r="G759" t="s">
        <v>4650</v>
      </c>
      <c r="H759" t="str">
        <f t="shared" si="23"/>
        <v>2023-01-16 15:05:00</v>
      </c>
      <c r="I759" s="8">
        <f t="shared" si="24"/>
        <v>3785</v>
      </c>
      <c r="J759" s="23">
        <v>0.22329499999999999</v>
      </c>
    </row>
    <row r="760" spans="1:10" ht="19.5" customHeight="1" x14ac:dyDescent="0.35">
      <c r="A760" t="s">
        <v>4651</v>
      </c>
      <c r="B760" s="8">
        <v>3790</v>
      </c>
      <c r="C760" s="22">
        <v>5.5942769999999999</v>
      </c>
      <c r="D760" s="22">
        <v>6.3359329999999998</v>
      </c>
      <c r="G760" t="s">
        <v>4651</v>
      </c>
      <c r="H760" t="str">
        <f t="shared" si="23"/>
        <v>2023-01-16 15:10:00</v>
      </c>
      <c r="I760" s="8">
        <f t="shared" si="24"/>
        <v>3790</v>
      </c>
      <c r="J760" s="23">
        <v>0.22117000000000001</v>
      </c>
    </row>
    <row r="761" spans="1:10" ht="19.5" customHeight="1" x14ac:dyDescent="0.35">
      <c r="A761" t="s">
        <v>4652</v>
      </c>
      <c r="B761" s="8">
        <v>3795</v>
      </c>
      <c r="C761" s="22">
        <v>5.547129</v>
      </c>
      <c r="D761" s="22">
        <v>6.2965249999999999</v>
      </c>
      <c r="G761" t="s">
        <v>4652</v>
      </c>
      <c r="H761" t="str">
        <f t="shared" si="23"/>
        <v>2023-01-16 15:15:00</v>
      </c>
      <c r="I761" s="8">
        <f t="shared" si="24"/>
        <v>3795</v>
      </c>
      <c r="J761" s="23">
        <v>0.218727</v>
      </c>
    </row>
    <row r="762" spans="1:10" ht="19.5" customHeight="1" x14ac:dyDescent="0.35">
      <c r="A762" t="s">
        <v>4653</v>
      </c>
      <c r="B762" s="8">
        <v>3800</v>
      </c>
      <c r="C762" s="22">
        <v>5.5208719999999998</v>
      </c>
      <c r="D762" s="22">
        <v>6.242305</v>
      </c>
      <c r="G762" t="s">
        <v>4653</v>
      </c>
      <c r="H762" t="str">
        <f t="shared" si="23"/>
        <v>2023-01-16 15:20:00</v>
      </c>
      <c r="I762" s="8">
        <f t="shared" si="24"/>
        <v>3800</v>
      </c>
      <c r="J762" s="23">
        <v>0.214757</v>
      </c>
    </row>
    <row r="763" spans="1:10" ht="19.5" customHeight="1" x14ac:dyDescent="0.35">
      <c r="A763" t="s">
        <v>4654</v>
      </c>
      <c r="B763" s="8">
        <v>3805</v>
      </c>
      <c r="C763" s="22">
        <v>5.4009340000000003</v>
      </c>
      <c r="D763" s="22">
        <v>6.1878780000000004</v>
      </c>
      <c r="G763" t="s">
        <v>4654</v>
      </c>
      <c r="H763" t="str">
        <f t="shared" si="23"/>
        <v>2023-01-16 15:25:00</v>
      </c>
      <c r="I763" s="8">
        <f t="shared" si="24"/>
        <v>3805</v>
      </c>
      <c r="J763" s="23">
        <v>0.21406700000000001</v>
      </c>
    </row>
    <row r="764" spans="1:10" ht="19.5" customHeight="1" x14ac:dyDescent="0.35">
      <c r="A764" t="s">
        <v>4655</v>
      </c>
      <c r="B764" s="8">
        <v>3810</v>
      </c>
      <c r="C764" s="22">
        <v>5.3290259999999998</v>
      </c>
      <c r="D764" s="22">
        <v>6.1124780000000003</v>
      </c>
      <c r="G764" t="s">
        <v>4655</v>
      </c>
      <c r="H764" t="str">
        <f t="shared" si="23"/>
        <v>2023-01-16 15:30:00</v>
      </c>
      <c r="I764" s="8">
        <f t="shared" si="24"/>
        <v>3810</v>
      </c>
      <c r="J764" s="23">
        <v>0.211702</v>
      </c>
    </row>
    <row r="765" spans="1:10" ht="19.5" customHeight="1" x14ac:dyDescent="0.35">
      <c r="A765" t="s">
        <v>4656</v>
      </c>
      <c r="B765" s="8">
        <v>3815</v>
      </c>
      <c r="C765" s="22">
        <v>5.3178419999999997</v>
      </c>
      <c r="D765" s="22">
        <v>6.0332869999999996</v>
      </c>
      <c r="G765" t="s">
        <v>4656</v>
      </c>
      <c r="H765" t="str">
        <f t="shared" si="23"/>
        <v>2023-01-16 15:35:00</v>
      </c>
      <c r="I765" s="8">
        <f t="shared" si="24"/>
        <v>3815</v>
      </c>
      <c r="J765" s="23">
        <v>0.20838799999999999</v>
      </c>
    </row>
    <row r="766" spans="1:10" ht="19.5" customHeight="1" x14ac:dyDescent="0.35">
      <c r="A766" t="s">
        <v>4657</v>
      </c>
      <c r="B766" s="8">
        <v>3820</v>
      </c>
      <c r="C766" s="22">
        <v>5.195875</v>
      </c>
      <c r="D766" s="22">
        <v>5.9945680000000001</v>
      </c>
      <c r="G766" t="s">
        <v>4657</v>
      </c>
      <c r="H766" t="str">
        <f t="shared" si="23"/>
        <v>2023-01-16 15:40:00</v>
      </c>
      <c r="I766" s="8">
        <f t="shared" si="24"/>
        <v>3820</v>
      </c>
      <c r="J766" s="23">
        <v>0.205091</v>
      </c>
    </row>
    <row r="767" spans="1:10" ht="19.5" customHeight="1" x14ac:dyDescent="0.35">
      <c r="A767" t="s">
        <v>4658</v>
      </c>
      <c r="B767" s="8">
        <v>3825</v>
      </c>
      <c r="C767" s="22">
        <v>5.1556629999999997</v>
      </c>
      <c r="D767" s="22">
        <v>5.9243670000000002</v>
      </c>
      <c r="G767" t="s">
        <v>4658</v>
      </c>
      <c r="H767" t="str">
        <f t="shared" si="23"/>
        <v>2023-01-16 15:45:00</v>
      </c>
      <c r="I767" s="8">
        <f t="shared" si="24"/>
        <v>3825</v>
      </c>
      <c r="J767" s="23">
        <v>0.202546</v>
      </c>
    </row>
    <row r="768" spans="1:10" ht="19.5" customHeight="1" x14ac:dyDescent="0.35">
      <c r="A768" t="s">
        <v>4659</v>
      </c>
      <c r="B768" s="8">
        <v>3830</v>
      </c>
      <c r="C768" s="22">
        <v>5.0691319999999997</v>
      </c>
      <c r="D768" s="22">
        <v>5.8285640000000001</v>
      </c>
      <c r="G768" t="s">
        <v>4659</v>
      </c>
      <c r="H768" t="str">
        <f t="shared" si="23"/>
        <v>2023-01-16 15:50:00</v>
      </c>
      <c r="I768" s="8">
        <f t="shared" si="24"/>
        <v>3830</v>
      </c>
      <c r="J768" s="23">
        <v>0.19928499999999999</v>
      </c>
    </row>
    <row r="769" spans="1:10" ht="19.5" customHeight="1" x14ac:dyDescent="0.35">
      <c r="A769" t="s">
        <v>4660</v>
      </c>
      <c r="B769" s="8">
        <v>3835</v>
      </c>
      <c r="C769" s="22">
        <v>4.9855390000000002</v>
      </c>
      <c r="D769" s="22">
        <v>5.7276360000000004</v>
      </c>
      <c r="G769" t="s">
        <v>4660</v>
      </c>
      <c r="H769" t="str">
        <f t="shared" si="23"/>
        <v>2023-01-16 15:55:00</v>
      </c>
      <c r="I769" s="8">
        <f t="shared" si="24"/>
        <v>3835</v>
      </c>
      <c r="J769" s="23">
        <v>0.19730500000000001</v>
      </c>
    </row>
    <row r="770" spans="1:10" ht="19.5" customHeight="1" x14ac:dyDescent="0.35">
      <c r="A770" t="s">
        <v>4661</v>
      </c>
      <c r="B770" s="8">
        <v>3840</v>
      </c>
      <c r="C770" s="22">
        <v>4.8692460000000004</v>
      </c>
      <c r="D770" s="22">
        <v>5.6865610000000002</v>
      </c>
      <c r="G770" t="s">
        <v>4661</v>
      </c>
      <c r="H770" t="str">
        <f t="shared" ref="H770:H833" si="25">SUBSTITUTE(G770,"T"," ")</f>
        <v>2023-01-16 16:00:00</v>
      </c>
      <c r="I770" s="8">
        <f t="shared" si="24"/>
        <v>3840</v>
      </c>
      <c r="J770" s="23">
        <v>0.19340399999999999</v>
      </c>
    </row>
    <row r="771" spans="1:10" ht="19.5" customHeight="1" x14ac:dyDescent="0.35">
      <c r="A771" t="s">
        <v>4662</v>
      </c>
      <c r="B771" s="8">
        <v>3845</v>
      </c>
      <c r="C771" s="22">
        <v>4.8213790000000003</v>
      </c>
      <c r="D771" s="22">
        <v>5.635885</v>
      </c>
      <c r="G771" t="s">
        <v>4662</v>
      </c>
      <c r="H771" t="str">
        <f t="shared" si="25"/>
        <v>2023-01-16 16:05:00</v>
      </c>
      <c r="I771" s="8">
        <f t="shared" ref="I771:I834" si="26">DAY(H771-$H$2)*24*60 + HOUR(H771-$H$2)*60 + MINUTE(H771-$H$2) + SECOND(H771-$H$2)/60</f>
        <v>3845</v>
      </c>
      <c r="J771" s="23">
        <v>0.189586</v>
      </c>
    </row>
    <row r="772" spans="1:10" ht="19.5" customHeight="1" x14ac:dyDescent="0.35">
      <c r="A772" t="s">
        <v>4663</v>
      </c>
      <c r="B772" s="8">
        <v>3850</v>
      </c>
      <c r="C772" s="22">
        <v>4.699141</v>
      </c>
      <c r="D772" s="22">
        <v>5.5227810000000002</v>
      </c>
      <c r="G772" t="s">
        <v>4663</v>
      </c>
      <c r="H772" t="str">
        <f t="shared" si="25"/>
        <v>2023-01-16 16:10:00</v>
      </c>
      <c r="I772" s="8">
        <f t="shared" si="26"/>
        <v>3850</v>
      </c>
      <c r="J772" s="23">
        <v>0.18645100000000001</v>
      </c>
    </row>
    <row r="773" spans="1:10" ht="19.5" customHeight="1" x14ac:dyDescent="0.35">
      <c r="A773" t="s">
        <v>4664</v>
      </c>
      <c r="B773" s="8">
        <v>3855</v>
      </c>
      <c r="C773" s="22">
        <v>4.6904589999999997</v>
      </c>
      <c r="D773" s="22">
        <v>5.4653479999999997</v>
      </c>
      <c r="G773" t="s">
        <v>4664</v>
      </c>
      <c r="H773" t="str">
        <f t="shared" si="25"/>
        <v>2023-01-16 16:15:00</v>
      </c>
      <c r="I773" s="8">
        <f t="shared" si="26"/>
        <v>3855</v>
      </c>
      <c r="J773" s="23">
        <v>0.18216299999999999</v>
      </c>
    </row>
    <row r="774" spans="1:10" ht="19.5" customHeight="1" x14ac:dyDescent="0.35">
      <c r="A774" t="s">
        <v>4665</v>
      </c>
      <c r="B774" s="8">
        <v>3860</v>
      </c>
      <c r="C774" s="22">
        <v>4.5003450000000003</v>
      </c>
      <c r="D774" s="22">
        <v>5.4241060000000001</v>
      </c>
      <c r="G774" t="s">
        <v>4665</v>
      </c>
      <c r="H774" t="str">
        <f t="shared" si="25"/>
        <v>2023-01-16 16:20:00</v>
      </c>
      <c r="I774" s="8">
        <f t="shared" si="26"/>
        <v>3860</v>
      </c>
      <c r="J774" s="23">
        <v>0.17810500000000001</v>
      </c>
    </row>
    <row r="775" spans="1:10" ht="19.5" customHeight="1" x14ac:dyDescent="0.35">
      <c r="A775" t="s">
        <v>4666</v>
      </c>
      <c r="B775" s="8">
        <v>3865</v>
      </c>
      <c r="C775" s="22">
        <v>4.5032379999999996</v>
      </c>
      <c r="D775" s="22">
        <v>5.3217080000000001</v>
      </c>
      <c r="G775" t="s">
        <v>4666</v>
      </c>
      <c r="H775" t="str">
        <f t="shared" si="25"/>
        <v>2023-01-16 16:25:00</v>
      </c>
      <c r="I775" s="8">
        <f t="shared" si="26"/>
        <v>3865</v>
      </c>
      <c r="J775" s="23">
        <v>0.17515</v>
      </c>
    </row>
    <row r="776" spans="1:10" ht="19.5" customHeight="1" x14ac:dyDescent="0.35">
      <c r="A776" t="s">
        <v>4667</v>
      </c>
      <c r="B776" s="8">
        <v>3870</v>
      </c>
      <c r="C776" s="22">
        <v>4.480664</v>
      </c>
      <c r="D776" s="22">
        <v>5.2482090000000001</v>
      </c>
      <c r="G776" t="s">
        <v>4667</v>
      </c>
      <c r="H776" t="str">
        <f t="shared" si="25"/>
        <v>2023-01-16 16:30:00</v>
      </c>
      <c r="I776" s="8">
        <f t="shared" si="26"/>
        <v>3870</v>
      </c>
      <c r="J776" s="23">
        <v>0.17138300000000001</v>
      </c>
    </row>
    <row r="777" spans="1:10" ht="19.5" customHeight="1" x14ac:dyDescent="0.35">
      <c r="A777" t="s">
        <v>4668</v>
      </c>
      <c r="B777" s="8">
        <v>3875</v>
      </c>
      <c r="C777" s="22">
        <v>4.3131950000000003</v>
      </c>
      <c r="D777" s="22">
        <v>5.214016</v>
      </c>
      <c r="G777" t="s">
        <v>4668</v>
      </c>
      <c r="H777" t="str">
        <f t="shared" si="25"/>
        <v>2023-01-16 16:35:00</v>
      </c>
      <c r="I777" s="8">
        <f t="shared" si="26"/>
        <v>3875</v>
      </c>
      <c r="J777" s="23">
        <v>0.16799700000000001</v>
      </c>
    </row>
    <row r="778" spans="1:10" ht="19.5" customHeight="1" x14ac:dyDescent="0.35">
      <c r="A778" t="s">
        <v>4669</v>
      </c>
      <c r="B778" s="8">
        <v>3880</v>
      </c>
      <c r="C778" s="22">
        <v>4.2955639999999997</v>
      </c>
      <c r="D778" s="22">
        <v>5.1370639999999996</v>
      </c>
      <c r="G778" t="s">
        <v>4669</v>
      </c>
      <c r="H778" t="str">
        <f t="shared" si="25"/>
        <v>2023-01-16 16:40:00</v>
      </c>
      <c r="I778" s="8">
        <f t="shared" si="26"/>
        <v>3880</v>
      </c>
      <c r="J778" s="23">
        <v>0.16527</v>
      </c>
    </row>
    <row r="779" spans="1:10" ht="19.5" customHeight="1" x14ac:dyDescent="0.35">
      <c r="A779" t="s">
        <v>4670</v>
      </c>
      <c r="B779" s="8">
        <v>3885</v>
      </c>
      <c r="C779" s="22">
        <v>4.1533499999999997</v>
      </c>
      <c r="D779" s="22">
        <v>5.0644679999999997</v>
      </c>
      <c r="G779" t="s">
        <v>4670</v>
      </c>
      <c r="H779" t="str">
        <f t="shared" si="25"/>
        <v>2023-01-16 16:45:00</v>
      </c>
      <c r="I779" s="8">
        <f t="shared" si="26"/>
        <v>3885</v>
      </c>
      <c r="J779" s="23">
        <v>0.16212499999999999</v>
      </c>
    </row>
    <row r="780" spans="1:10" ht="19.5" customHeight="1" x14ac:dyDescent="0.35">
      <c r="A780" t="s">
        <v>4671</v>
      </c>
      <c r="B780" s="8">
        <v>3890</v>
      </c>
      <c r="C780" s="22">
        <v>4.1138250000000003</v>
      </c>
      <c r="D780" s="22">
        <v>5.0015479999999997</v>
      </c>
      <c r="G780" t="s">
        <v>4671</v>
      </c>
      <c r="H780" t="str">
        <f t="shared" si="25"/>
        <v>2023-01-16 16:50:00</v>
      </c>
      <c r="I780" s="8">
        <f t="shared" si="26"/>
        <v>3890</v>
      </c>
      <c r="J780" s="23">
        <v>0.15853100000000001</v>
      </c>
    </row>
    <row r="781" spans="1:10" ht="19.5" customHeight="1" x14ac:dyDescent="0.35">
      <c r="A781" t="s">
        <v>4672</v>
      </c>
      <c r="B781" s="8">
        <v>3895</v>
      </c>
      <c r="C781" s="22">
        <v>4.1107269999999998</v>
      </c>
      <c r="D781" s="22">
        <v>4.9321780000000004</v>
      </c>
      <c r="G781" t="s">
        <v>4672</v>
      </c>
      <c r="H781" t="str">
        <f t="shared" si="25"/>
        <v>2023-01-16 16:55:00</v>
      </c>
      <c r="I781" s="8">
        <f t="shared" si="26"/>
        <v>3895</v>
      </c>
      <c r="J781" s="23">
        <v>0.156532</v>
      </c>
    </row>
    <row r="782" spans="1:10" ht="19.5" customHeight="1" x14ac:dyDescent="0.35">
      <c r="A782" t="s">
        <v>4673</v>
      </c>
      <c r="B782" s="8">
        <v>3900</v>
      </c>
      <c r="C782" s="22">
        <v>3.9955530000000001</v>
      </c>
      <c r="D782" s="22">
        <v>4.857977</v>
      </c>
      <c r="G782" t="s">
        <v>4673</v>
      </c>
      <c r="H782" t="str">
        <f t="shared" si="25"/>
        <v>2023-01-16 17:00:00</v>
      </c>
      <c r="I782" s="8">
        <f t="shared" si="26"/>
        <v>3900</v>
      </c>
      <c r="J782" s="23">
        <v>0.15301100000000001</v>
      </c>
    </row>
    <row r="783" spans="1:10" ht="19.5" customHeight="1" x14ac:dyDescent="0.35">
      <c r="A783" t="s">
        <v>4674</v>
      </c>
      <c r="B783" s="8">
        <v>3905</v>
      </c>
      <c r="C783" s="22">
        <v>3.9572099999999999</v>
      </c>
      <c r="D783" s="22">
        <v>4.793952</v>
      </c>
      <c r="G783" t="s">
        <v>4674</v>
      </c>
      <c r="H783" t="str">
        <f t="shared" si="25"/>
        <v>2023-01-16 17:05:00</v>
      </c>
      <c r="I783" s="8">
        <f t="shared" si="26"/>
        <v>3905</v>
      </c>
      <c r="J783" s="23">
        <v>0.149981</v>
      </c>
    </row>
    <row r="784" spans="1:10" ht="19.5" customHeight="1" x14ac:dyDescent="0.35">
      <c r="A784" t="s">
        <v>4675</v>
      </c>
      <c r="B784" s="8">
        <v>3910</v>
      </c>
      <c r="C784" s="22">
        <v>3.865211</v>
      </c>
      <c r="D784" s="22">
        <v>4.7133390000000004</v>
      </c>
      <c r="G784" t="s">
        <v>4675</v>
      </c>
      <c r="H784" t="str">
        <f t="shared" si="25"/>
        <v>2023-01-16 17:10:00</v>
      </c>
      <c r="I784" s="8">
        <f t="shared" si="26"/>
        <v>3910</v>
      </c>
      <c r="J784" s="23">
        <v>0.14863699999999999</v>
      </c>
    </row>
    <row r="785" spans="1:10" ht="19.5" customHeight="1" x14ac:dyDescent="0.35">
      <c r="A785" t="s">
        <v>4676</v>
      </c>
      <c r="B785" s="8">
        <v>3915</v>
      </c>
      <c r="C785" s="22">
        <v>3.8256209999999999</v>
      </c>
      <c r="D785" s="22">
        <v>4.6547010000000002</v>
      </c>
      <c r="G785" t="s">
        <v>4676</v>
      </c>
      <c r="H785" t="str">
        <f t="shared" si="25"/>
        <v>2023-01-16 17:15:00</v>
      </c>
      <c r="I785" s="8">
        <f t="shared" si="26"/>
        <v>3915</v>
      </c>
      <c r="J785" s="23">
        <v>0.14596799999999999</v>
      </c>
    </row>
    <row r="786" spans="1:10" ht="19.5" customHeight="1" x14ac:dyDescent="0.35">
      <c r="A786" t="s">
        <v>4677</v>
      </c>
      <c r="B786" s="8">
        <v>3920</v>
      </c>
      <c r="C786" s="22">
        <v>3.7649210000000002</v>
      </c>
      <c r="D786" s="22">
        <v>4.5947940000000003</v>
      </c>
      <c r="G786" t="s">
        <v>4677</v>
      </c>
      <c r="H786" t="str">
        <f t="shared" si="25"/>
        <v>2023-01-16 17:20:00</v>
      </c>
      <c r="I786" s="8">
        <f t="shared" si="26"/>
        <v>3920</v>
      </c>
      <c r="J786" s="23">
        <v>0.143344</v>
      </c>
    </row>
    <row r="787" spans="1:10" ht="19.5" customHeight="1" x14ac:dyDescent="0.35">
      <c r="A787" t="s">
        <v>4678</v>
      </c>
      <c r="B787" s="8">
        <v>3925</v>
      </c>
      <c r="C787" s="22">
        <v>3.734035</v>
      </c>
      <c r="D787" s="22">
        <v>4.5481639999999999</v>
      </c>
      <c r="G787" t="s">
        <v>4678</v>
      </c>
      <c r="H787" t="str">
        <f t="shared" si="25"/>
        <v>2023-01-16 17:25:00</v>
      </c>
      <c r="I787" s="8">
        <f t="shared" si="26"/>
        <v>3925</v>
      </c>
      <c r="J787" s="23">
        <v>0.140573</v>
      </c>
    </row>
    <row r="788" spans="1:10" ht="19.5" customHeight="1" x14ac:dyDescent="0.35">
      <c r="A788" t="s">
        <v>4679</v>
      </c>
      <c r="B788" s="8">
        <v>3930</v>
      </c>
      <c r="C788" s="22">
        <v>3.6344439999999998</v>
      </c>
      <c r="D788" s="22">
        <v>4.5160169999999997</v>
      </c>
      <c r="G788" t="s">
        <v>4679</v>
      </c>
      <c r="H788" t="str">
        <f t="shared" si="25"/>
        <v>2023-01-16 17:30:00</v>
      </c>
      <c r="I788" s="8">
        <f t="shared" si="26"/>
        <v>3930</v>
      </c>
      <c r="J788" s="23">
        <v>0.13766400000000001</v>
      </c>
    </row>
    <row r="789" spans="1:10" ht="19.5" customHeight="1" x14ac:dyDescent="0.35">
      <c r="A789" t="s">
        <v>4680</v>
      </c>
      <c r="B789" s="8">
        <v>3935</v>
      </c>
      <c r="C789" s="22">
        <v>3.6066980000000002</v>
      </c>
      <c r="D789" s="22">
        <v>4.4341030000000003</v>
      </c>
      <c r="G789" t="s">
        <v>4680</v>
      </c>
      <c r="H789" t="str">
        <f t="shared" si="25"/>
        <v>2023-01-16 17:35:00</v>
      </c>
      <c r="I789" s="8">
        <f t="shared" si="26"/>
        <v>3935</v>
      </c>
      <c r="J789" s="23">
        <v>0.1356</v>
      </c>
    </row>
    <row r="790" spans="1:10" ht="19.5" customHeight="1" x14ac:dyDescent="0.35">
      <c r="A790" t="s">
        <v>4681</v>
      </c>
      <c r="B790" s="8">
        <v>3940</v>
      </c>
      <c r="C790" s="22">
        <v>3.5749360000000001</v>
      </c>
      <c r="D790" s="22">
        <v>4.4002520000000001</v>
      </c>
      <c r="G790" t="s">
        <v>4681</v>
      </c>
      <c r="H790" t="str">
        <f t="shared" si="25"/>
        <v>2023-01-16 17:40:00</v>
      </c>
      <c r="I790" s="8">
        <f t="shared" si="26"/>
        <v>3940</v>
      </c>
      <c r="J790" s="23">
        <v>0.13195399999999999</v>
      </c>
    </row>
    <row r="791" spans="1:10" ht="19.5" customHeight="1" x14ac:dyDescent="0.35">
      <c r="A791" t="s">
        <v>4682</v>
      </c>
      <c r="B791" s="8">
        <v>3945</v>
      </c>
      <c r="C791" s="22">
        <v>3.5229689999999998</v>
      </c>
      <c r="D791" s="22">
        <v>4.3394370000000002</v>
      </c>
      <c r="G791" t="s">
        <v>4682</v>
      </c>
      <c r="H791" t="str">
        <f t="shared" si="25"/>
        <v>2023-01-16 17:45:00</v>
      </c>
      <c r="I791" s="8">
        <f t="shared" si="26"/>
        <v>3945</v>
      </c>
      <c r="J791" s="23">
        <v>0.129111</v>
      </c>
    </row>
    <row r="792" spans="1:10" ht="19.5" customHeight="1" x14ac:dyDescent="0.35">
      <c r="A792" t="s">
        <v>4683</v>
      </c>
      <c r="B792" s="8">
        <v>3950</v>
      </c>
      <c r="C792" s="22">
        <v>3.4897960000000001</v>
      </c>
      <c r="D792" s="22">
        <v>4.2862679999999997</v>
      </c>
      <c r="G792" t="s">
        <v>4683</v>
      </c>
      <c r="H792" t="str">
        <f t="shared" si="25"/>
        <v>2023-01-16 17:50:00</v>
      </c>
      <c r="I792" s="8">
        <f t="shared" si="26"/>
        <v>3950</v>
      </c>
      <c r="J792" s="23">
        <v>0.126278</v>
      </c>
    </row>
    <row r="793" spans="1:10" ht="19.5" customHeight="1" x14ac:dyDescent="0.35">
      <c r="A793" t="s">
        <v>4684</v>
      </c>
      <c r="B793" s="8">
        <v>3955</v>
      </c>
      <c r="C793" s="22">
        <v>3.4441639999999998</v>
      </c>
      <c r="D793" s="22">
        <v>4.2433719999999999</v>
      </c>
      <c r="G793" t="s">
        <v>4684</v>
      </c>
      <c r="H793" t="str">
        <f t="shared" si="25"/>
        <v>2023-01-16 17:55:00</v>
      </c>
      <c r="I793" s="8">
        <f t="shared" si="26"/>
        <v>3955</v>
      </c>
      <c r="J793" s="23">
        <v>0.12434199999999999</v>
      </c>
    </row>
    <row r="794" spans="1:10" ht="19.5" customHeight="1" x14ac:dyDescent="0.35">
      <c r="A794" t="s">
        <v>4685</v>
      </c>
      <c r="B794" s="8">
        <v>3960</v>
      </c>
      <c r="C794" s="22">
        <v>3.4024359999999998</v>
      </c>
      <c r="D794" s="22">
        <v>4.186922</v>
      </c>
      <c r="G794" t="s">
        <v>4685</v>
      </c>
      <c r="H794" t="str">
        <f t="shared" si="25"/>
        <v>2023-01-16 18:00:00</v>
      </c>
      <c r="I794" s="8">
        <f t="shared" si="26"/>
        <v>3960</v>
      </c>
      <c r="J794" s="23">
        <v>0.122317</v>
      </c>
    </row>
    <row r="795" spans="1:10" ht="19.5" customHeight="1" x14ac:dyDescent="0.35">
      <c r="A795" t="s">
        <v>4686</v>
      </c>
      <c r="B795" s="8">
        <v>3965</v>
      </c>
      <c r="C795" s="22">
        <v>3.359054</v>
      </c>
      <c r="D795" s="22">
        <v>4.1611479999999998</v>
      </c>
      <c r="G795" t="s">
        <v>4686</v>
      </c>
      <c r="H795" t="str">
        <f t="shared" si="25"/>
        <v>2023-01-16 18:05:00</v>
      </c>
      <c r="I795" s="8">
        <f t="shared" si="26"/>
        <v>3965</v>
      </c>
      <c r="J795" s="23">
        <v>0.120949</v>
      </c>
    </row>
    <row r="796" spans="1:10" ht="19.5" customHeight="1" x14ac:dyDescent="0.35">
      <c r="A796" t="s">
        <v>4687</v>
      </c>
      <c r="B796" s="8">
        <v>3970</v>
      </c>
      <c r="C796" s="22">
        <v>3.3302909999999999</v>
      </c>
      <c r="D796" s="22">
        <v>4.1174119999999998</v>
      </c>
      <c r="G796" t="s">
        <v>4687</v>
      </c>
      <c r="H796" t="str">
        <f t="shared" si="25"/>
        <v>2023-01-16 18:10:00</v>
      </c>
      <c r="I796" s="8">
        <f t="shared" si="26"/>
        <v>3970</v>
      </c>
      <c r="J796" s="23">
        <v>0.11858399999999999</v>
      </c>
    </row>
    <row r="797" spans="1:10" ht="19.5" customHeight="1" x14ac:dyDescent="0.35">
      <c r="A797" t="s">
        <v>4688</v>
      </c>
      <c r="B797" s="8">
        <v>3975</v>
      </c>
      <c r="C797" s="22">
        <v>3.2250740000000002</v>
      </c>
      <c r="D797" s="22">
        <v>4.048025</v>
      </c>
      <c r="G797" t="s">
        <v>4688</v>
      </c>
      <c r="H797" t="str">
        <f t="shared" si="25"/>
        <v>2023-01-16 18:15:00</v>
      </c>
      <c r="I797" s="8">
        <f t="shared" si="26"/>
        <v>3975</v>
      </c>
      <c r="J797" s="23">
        <v>0.11765200000000001</v>
      </c>
    </row>
    <row r="798" spans="1:10" ht="19.5" customHeight="1" x14ac:dyDescent="0.35">
      <c r="A798" t="s">
        <v>4689</v>
      </c>
      <c r="B798" s="8">
        <v>3980</v>
      </c>
      <c r="C798" s="22">
        <v>3.2117719999999998</v>
      </c>
      <c r="D798" s="22">
        <v>4.0099340000000003</v>
      </c>
      <c r="G798" t="s">
        <v>4689</v>
      </c>
      <c r="H798" t="str">
        <f t="shared" si="25"/>
        <v>2023-01-16 18:20:00</v>
      </c>
      <c r="I798" s="8">
        <f t="shared" si="26"/>
        <v>3980</v>
      </c>
      <c r="J798" s="23">
        <v>0.11636199999999999</v>
      </c>
    </row>
    <row r="799" spans="1:10" ht="19.5" customHeight="1" x14ac:dyDescent="0.35">
      <c r="A799" t="s">
        <v>4690</v>
      </c>
      <c r="B799" s="8">
        <v>3985</v>
      </c>
      <c r="C799" s="22">
        <v>3.1663579999999998</v>
      </c>
      <c r="D799" s="22">
        <v>4.0017630000000004</v>
      </c>
      <c r="G799" t="s">
        <v>4690</v>
      </c>
      <c r="H799" t="str">
        <f t="shared" si="25"/>
        <v>2023-01-16 18:25:00</v>
      </c>
      <c r="I799" s="8">
        <f t="shared" si="26"/>
        <v>3985</v>
      </c>
      <c r="J799" s="23">
        <v>0.114675</v>
      </c>
    </row>
    <row r="800" spans="1:10" ht="19.5" customHeight="1" x14ac:dyDescent="0.35">
      <c r="A800" t="s">
        <v>4691</v>
      </c>
      <c r="B800" s="8">
        <v>3990</v>
      </c>
      <c r="C800" s="22">
        <v>3.1230799999999999</v>
      </c>
      <c r="D800" s="22">
        <v>3.9361679999999999</v>
      </c>
      <c r="G800" t="s">
        <v>4691</v>
      </c>
      <c r="H800" t="str">
        <f t="shared" si="25"/>
        <v>2023-01-16 18:30:00</v>
      </c>
      <c r="I800" s="8">
        <f t="shared" si="26"/>
        <v>3990</v>
      </c>
      <c r="J800" s="23">
        <v>0.112289</v>
      </c>
    </row>
    <row r="801" spans="1:10" ht="19.5" customHeight="1" x14ac:dyDescent="0.35">
      <c r="A801" t="s">
        <v>4692</v>
      </c>
      <c r="B801" s="8">
        <v>3995</v>
      </c>
      <c r="C801" s="22">
        <v>3.0715590000000002</v>
      </c>
      <c r="D801" s="22">
        <v>3.896004</v>
      </c>
      <c r="G801" t="s">
        <v>4692</v>
      </c>
      <c r="H801" t="str">
        <f t="shared" si="25"/>
        <v>2023-01-16 18:35:00</v>
      </c>
      <c r="I801" s="8">
        <f t="shared" si="26"/>
        <v>3995</v>
      </c>
      <c r="J801" s="23">
        <v>0.111541</v>
      </c>
    </row>
    <row r="802" spans="1:10" ht="19.5" customHeight="1" x14ac:dyDescent="0.35">
      <c r="A802" t="s">
        <v>4693</v>
      </c>
      <c r="B802" s="8">
        <v>4000</v>
      </c>
      <c r="C802" s="22">
        <v>3.0332249999999998</v>
      </c>
      <c r="D802" s="22">
        <v>3.8487969999999998</v>
      </c>
      <c r="G802" t="s">
        <v>4693</v>
      </c>
      <c r="H802" t="str">
        <f t="shared" si="25"/>
        <v>2023-01-16 18:40:00</v>
      </c>
      <c r="I802" s="8">
        <f t="shared" si="26"/>
        <v>4000</v>
      </c>
      <c r="J802" s="23">
        <v>0.109546</v>
      </c>
    </row>
    <row r="803" spans="1:10" ht="19.5" customHeight="1" x14ac:dyDescent="0.35">
      <c r="A803" t="s">
        <v>4694</v>
      </c>
      <c r="B803" s="8">
        <v>4005</v>
      </c>
      <c r="C803" s="22">
        <v>2.9877509999999998</v>
      </c>
      <c r="D803" s="22">
        <v>3.81779</v>
      </c>
      <c r="G803" t="s">
        <v>4694</v>
      </c>
      <c r="H803" t="str">
        <f t="shared" si="25"/>
        <v>2023-01-16 18:45:00</v>
      </c>
      <c r="I803" s="8">
        <f t="shared" si="26"/>
        <v>4005</v>
      </c>
      <c r="J803" s="23">
        <v>0.10826</v>
      </c>
    </row>
    <row r="804" spans="1:10" ht="19.5" customHeight="1" x14ac:dyDescent="0.35">
      <c r="A804" t="s">
        <v>4695</v>
      </c>
      <c r="B804" s="8">
        <v>4010</v>
      </c>
      <c r="C804" s="22">
        <v>2.9912540000000001</v>
      </c>
      <c r="D804" s="22">
        <v>3.759423</v>
      </c>
      <c r="G804" t="s">
        <v>4695</v>
      </c>
      <c r="H804" t="str">
        <f t="shared" si="25"/>
        <v>2023-01-16 18:50:00</v>
      </c>
      <c r="I804" s="8">
        <f t="shared" si="26"/>
        <v>4010</v>
      </c>
      <c r="J804" s="23">
        <v>0.107567</v>
      </c>
    </row>
    <row r="805" spans="1:10" ht="19.5" customHeight="1" x14ac:dyDescent="0.35">
      <c r="A805" t="s">
        <v>4696</v>
      </c>
      <c r="B805" s="8">
        <v>4015</v>
      </c>
      <c r="C805" s="22">
        <v>2.8965130000000001</v>
      </c>
      <c r="D805" s="22">
        <v>3.735474</v>
      </c>
      <c r="G805" t="s">
        <v>4696</v>
      </c>
      <c r="H805" t="str">
        <f t="shared" si="25"/>
        <v>2023-01-16 18:55:00</v>
      </c>
      <c r="I805" s="8">
        <f t="shared" si="26"/>
        <v>4015</v>
      </c>
      <c r="J805" s="23">
        <v>0.106061</v>
      </c>
    </row>
    <row r="806" spans="1:10" ht="19.5" customHeight="1" x14ac:dyDescent="0.35">
      <c r="A806" t="s">
        <v>4697</v>
      </c>
      <c r="B806" s="8">
        <v>4020</v>
      </c>
      <c r="C806" s="22">
        <v>2.8871609999999999</v>
      </c>
      <c r="D806" s="22">
        <v>3.687713</v>
      </c>
      <c r="G806" t="s">
        <v>4697</v>
      </c>
      <c r="H806" t="str">
        <f t="shared" si="25"/>
        <v>2023-01-16 19:00:00</v>
      </c>
      <c r="I806" s="8">
        <f t="shared" si="26"/>
        <v>4020</v>
      </c>
      <c r="J806" s="23">
        <v>0.103718</v>
      </c>
    </row>
    <row r="807" spans="1:10" ht="19.5" customHeight="1" x14ac:dyDescent="0.35">
      <c r="A807" t="s">
        <v>4698</v>
      </c>
      <c r="B807" s="8">
        <v>4025</v>
      </c>
      <c r="C807" s="22">
        <v>2.851191</v>
      </c>
      <c r="D807" s="22">
        <v>3.6610870000000002</v>
      </c>
      <c r="G807" t="s">
        <v>4698</v>
      </c>
      <c r="H807" t="str">
        <f t="shared" si="25"/>
        <v>2023-01-16 19:05:00</v>
      </c>
      <c r="I807" s="8">
        <f t="shared" si="26"/>
        <v>4025</v>
      </c>
      <c r="J807" s="23">
        <v>0.103841</v>
      </c>
    </row>
    <row r="808" spans="1:10" ht="19.5" customHeight="1" x14ac:dyDescent="0.35">
      <c r="A808" t="s">
        <v>4699</v>
      </c>
      <c r="B808" s="8">
        <v>4030</v>
      </c>
      <c r="C808" s="22">
        <v>2.7967659999999999</v>
      </c>
      <c r="D808" s="22">
        <v>3.5753979999999999</v>
      </c>
      <c r="G808" t="s">
        <v>4699</v>
      </c>
      <c r="H808" t="str">
        <f t="shared" si="25"/>
        <v>2023-01-16 19:10:00</v>
      </c>
      <c r="I808" s="8">
        <f t="shared" si="26"/>
        <v>4030</v>
      </c>
      <c r="J808" s="23">
        <v>0.10188899999999999</v>
      </c>
    </row>
    <row r="809" spans="1:10" ht="19.5" customHeight="1" x14ac:dyDescent="0.35">
      <c r="A809" t="s">
        <v>4700</v>
      </c>
      <c r="B809" s="8">
        <v>4035</v>
      </c>
      <c r="C809" s="22">
        <v>2.7333509999999999</v>
      </c>
      <c r="D809" s="22">
        <v>3.5527700000000002</v>
      </c>
      <c r="G809" t="s">
        <v>4700</v>
      </c>
      <c r="H809" t="str">
        <f t="shared" si="25"/>
        <v>2023-01-16 19:15:00</v>
      </c>
      <c r="I809" s="8">
        <f t="shared" si="26"/>
        <v>4035</v>
      </c>
      <c r="J809" s="23">
        <v>9.9828E-2</v>
      </c>
    </row>
    <row r="810" spans="1:10" ht="19.5" customHeight="1" x14ac:dyDescent="0.35">
      <c r="A810" t="s">
        <v>4701</v>
      </c>
      <c r="B810" s="8">
        <v>4040</v>
      </c>
      <c r="C810" s="22">
        <v>2.6708029999999998</v>
      </c>
      <c r="D810" s="22">
        <v>3.4939749999999998</v>
      </c>
      <c r="G810" t="s">
        <v>4701</v>
      </c>
      <c r="H810" t="str">
        <f t="shared" si="25"/>
        <v>2023-01-16 19:20:00</v>
      </c>
      <c r="I810" s="8">
        <f t="shared" si="26"/>
        <v>4040</v>
      </c>
      <c r="J810" s="23">
        <v>9.9973999999999993E-2</v>
      </c>
    </row>
    <row r="811" spans="1:10" ht="19.5" customHeight="1" x14ac:dyDescent="0.35">
      <c r="A811" t="s">
        <v>4702</v>
      </c>
      <c r="B811" s="8">
        <v>4045</v>
      </c>
      <c r="C811" s="22">
        <v>2.633041</v>
      </c>
      <c r="D811" s="22">
        <v>3.4463249999999999</v>
      </c>
      <c r="G811" t="s">
        <v>4702</v>
      </c>
      <c r="H811" t="str">
        <f t="shared" si="25"/>
        <v>2023-01-16 19:25:00</v>
      </c>
      <c r="I811" s="8">
        <f t="shared" si="26"/>
        <v>4045</v>
      </c>
      <c r="J811" s="23">
        <v>9.8071000000000005E-2</v>
      </c>
    </row>
    <row r="812" spans="1:10" ht="19.5" customHeight="1" x14ac:dyDescent="0.35">
      <c r="A812" t="s">
        <v>4703</v>
      </c>
      <c r="B812" s="8">
        <v>4050</v>
      </c>
      <c r="C812" s="22">
        <v>2.5893540000000002</v>
      </c>
      <c r="D812" s="22">
        <v>3.4102869999999998</v>
      </c>
      <c r="G812" t="s">
        <v>4703</v>
      </c>
      <c r="H812" t="str">
        <f t="shared" si="25"/>
        <v>2023-01-16 19:30:00</v>
      </c>
      <c r="I812" s="8">
        <f t="shared" si="26"/>
        <v>4050</v>
      </c>
      <c r="J812" s="23">
        <v>9.6453999999999998E-2</v>
      </c>
    </row>
    <row r="813" spans="1:10" ht="19.5" customHeight="1" x14ac:dyDescent="0.35">
      <c r="A813" t="s">
        <v>4704</v>
      </c>
      <c r="B813" s="8">
        <v>4055</v>
      </c>
      <c r="C813" s="22">
        <v>2.5252300000000001</v>
      </c>
      <c r="D813" s="22">
        <v>3.3525149999999999</v>
      </c>
      <c r="G813" t="s">
        <v>4704</v>
      </c>
      <c r="H813" t="str">
        <f t="shared" si="25"/>
        <v>2023-01-16 19:35:00</v>
      </c>
      <c r="I813" s="8">
        <f t="shared" si="26"/>
        <v>4055</v>
      </c>
      <c r="J813" s="23">
        <v>9.5762E-2</v>
      </c>
    </row>
    <row r="814" spans="1:10" ht="19.5" customHeight="1" x14ac:dyDescent="0.35">
      <c r="A814" t="s">
        <v>4705</v>
      </c>
      <c r="B814" s="8">
        <v>4060</v>
      </c>
      <c r="C814" s="22">
        <v>2.4718559999999998</v>
      </c>
      <c r="D814" s="22">
        <v>3.2926929999999999</v>
      </c>
      <c r="G814" t="s">
        <v>4705</v>
      </c>
      <c r="H814" t="str">
        <f t="shared" si="25"/>
        <v>2023-01-16 19:40:00</v>
      </c>
      <c r="I814" s="8">
        <f t="shared" si="26"/>
        <v>4060</v>
      </c>
      <c r="J814" s="23">
        <v>9.4232999999999997E-2</v>
      </c>
    </row>
    <row r="815" spans="1:10" ht="19.5" customHeight="1" x14ac:dyDescent="0.35">
      <c r="A815" t="s">
        <v>4706</v>
      </c>
      <c r="B815" s="8">
        <v>4065</v>
      </c>
      <c r="C815" s="22">
        <v>2.4189319999999999</v>
      </c>
      <c r="D815" s="22">
        <v>3.2419340000000001</v>
      </c>
      <c r="G815" t="s">
        <v>4706</v>
      </c>
      <c r="H815" t="str">
        <f t="shared" si="25"/>
        <v>2023-01-16 19:45:00</v>
      </c>
      <c r="I815" s="8">
        <f t="shared" si="26"/>
        <v>4065</v>
      </c>
      <c r="J815" s="23">
        <v>9.2843999999999996E-2</v>
      </c>
    </row>
    <row r="816" spans="1:10" ht="19.5" customHeight="1" x14ac:dyDescent="0.35">
      <c r="A816" t="s">
        <v>4707</v>
      </c>
      <c r="B816" s="8">
        <v>4070</v>
      </c>
      <c r="C816" s="22">
        <v>2.3451979999999999</v>
      </c>
      <c r="D816" s="22">
        <v>3.1772589999999998</v>
      </c>
      <c r="G816" t="s">
        <v>4707</v>
      </c>
      <c r="H816" t="str">
        <f t="shared" si="25"/>
        <v>2023-01-16 19:50:00</v>
      </c>
      <c r="I816" s="8">
        <f t="shared" si="26"/>
        <v>4070</v>
      </c>
      <c r="J816" s="23">
        <v>9.1080999999999995E-2</v>
      </c>
    </row>
    <row r="817" spans="1:10" ht="19.5" customHeight="1" x14ac:dyDescent="0.35">
      <c r="A817" t="s">
        <v>4708</v>
      </c>
      <c r="B817" s="8">
        <v>4075</v>
      </c>
      <c r="C817" s="22">
        <v>2.3001550000000002</v>
      </c>
      <c r="D817" s="22">
        <v>3.1149100000000001</v>
      </c>
      <c r="G817" t="s">
        <v>4708</v>
      </c>
      <c r="H817" t="str">
        <f t="shared" si="25"/>
        <v>2023-01-16 19:55:00</v>
      </c>
      <c r="I817" s="8">
        <f t="shared" si="26"/>
        <v>4075</v>
      </c>
      <c r="J817" s="23">
        <v>8.9742000000000002E-2</v>
      </c>
    </row>
    <row r="818" spans="1:10" ht="19.5" customHeight="1" x14ac:dyDescent="0.35">
      <c r="A818" t="s">
        <v>4709</v>
      </c>
      <c r="B818" s="8">
        <v>4080</v>
      </c>
      <c r="C818" s="22">
        <v>2.2530420000000002</v>
      </c>
      <c r="D818" s="22">
        <v>3.0584760000000002</v>
      </c>
      <c r="G818" t="s">
        <v>4709</v>
      </c>
      <c r="H818" t="str">
        <f t="shared" si="25"/>
        <v>2023-01-16 20:00:00</v>
      </c>
      <c r="I818" s="8">
        <f t="shared" si="26"/>
        <v>4080</v>
      </c>
      <c r="J818" s="23">
        <v>8.8116E-2</v>
      </c>
    </row>
    <row r="819" spans="1:10" ht="19.5" customHeight="1" x14ac:dyDescent="0.35">
      <c r="A819" t="s">
        <v>4710</v>
      </c>
      <c r="B819" s="8">
        <v>4085</v>
      </c>
      <c r="C819" s="22">
        <v>2.2025709999999998</v>
      </c>
      <c r="D819" s="22">
        <v>2.9897589999999998</v>
      </c>
      <c r="G819" t="s">
        <v>4710</v>
      </c>
      <c r="H819" t="str">
        <f t="shared" si="25"/>
        <v>2023-01-16 20:05:00</v>
      </c>
      <c r="I819" s="8">
        <f t="shared" si="26"/>
        <v>4085</v>
      </c>
      <c r="J819" s="23">
        <v>8.7128999999999998E-2</v>
      </c>
    </row>
    <row r="820" spans="1:10" ht="19.5" customHeight="1" x14ac:dyDescent="0.35">
      <c r="A820" t="s">
        <v>4711</v>
      </c>
      <c r="B820" s="8">
        <v>4090</v>
      </c>
      <c r="C820" s="22">
        <v>2.1465139999999998</v>
      </c>
      <c r="D820" s="22">
        <v>2.9021189999999999</v>
      </c>
      <c r="G820" t="s">
        <v>4711</v>
      </c>
      <c r="H820" t="str">
        <f t="shared" si="25"/>
        <v>2023-01-16 20:10:00</v>
      </c>
      <c r="I820" s="8">
        <f t="shared" si="26"/>
        <v>4090</v>
      </c>
      <c r="J820" s="23">
        <v>8.5167000000000007E-2</v>
      </c>
    </row>
    <row r="821" spans="1:10" ht="19.5" customHeight="1" x14ac:dyDescent="0.35">
      <c r="A821" t="s">
        <v>4712</v>
      </c>
      <c r="B821" s="8">
        <v>4095</v>
      </c>
      <c r="C821" s="22">
        <v>2.1023489999999998</v>
      </c>
      <c r="D821" s="22">
        <v>2.8523540000000001</v>
      </c>
      <c r="G821" t="s">
        <v>4712</v>
      </c>
      <c r="H821" t="str">
        <f t="shared" si="25"/>
        <v>2023-01-16 20:15:00</v>
      </c>
      <c r="I821" s="8">
        <f t="shared" si="26"/>
        <v>4095</v>
      </c>
      <c r="J821" s="23">
        <v>8.2768999999999995E-2</v>
      </c>
    </row>
    <row r="822" spans="1:10" ht="19.5" customHeight="1" x14ac:dyDescent="0.35">
      <c r="A822" t="s">
        <v>4713</v>
      </c>
      <c r="B822" s="8">
        <v>4100</v>
      </c>
      <c r="C822" s="22">
        <v>2.096136</v>
      </c>
      <c r="D822" s="22">
        <v>2.7707380000000001</v>
      </c>
      <c r="G822" t="s">
        <v>4713</v>
      </c>
      <c r="H822" t="str">
        <f t="shared" si="25"/>
        <v>2023-01-16 20:20:00</v>
      </c>
      <c r="I822" s="8">
        <f t="shared" si="26"/>
        <v>4100</v>
      </c>
      <c r="J822" s="23">
        <v>8.1523999999999999E-2</v>
      </c>
    </row>
    <row r="823" spans="1:10" ht="19.5" customHeight="1" x14ac:dyDescent="0.35">
      <c r="A823" t="s">
        <v>4714</v>
      </c>
      <c r="B823" s="8">
        <v>4105</v>
      </c>
      <c r="C823" s="22">
        <v>2.021833</v>
      </c>
      <c r="D823" s="22">
        <v>2.7002579999999998</v>
      </c>
      <c r="G823" t="s">
        <v>4714</v>
      </c>
      <c r="H823" t="str">
        <f t="shared" si="25"/>
        <v>2023-01-16 20:25:00</v>
      </c>
      <c r="I823" s="8">
        <f t="shared" si="26"/>
        <v>4105</v>
      </c>
      <c r="J823" s="23">
        <v>7.9874000000000001E-2</v>
      </c>
    </row>
    <row r="824" spans="1:10" ht="19.5" customHeight="1" x14ac:dyDescent="0.35">
      <c r="A824" t="s">
        <v>4715</v>
      </c>
      <c r="B824" s="8">
        <v>4110</v>
      </c>
      <c r="C824" s="22">
        <v>1.954958</v>
      </c>
      <c r="D824" s="22">
        <v>2.6128900000000002</v>
      </c>
      <c r="G824" t="s">
        <v>4715</v>
      </c>
      <c r="H824" t="str">
        <f t="shared" si="25"/>
        <v>2023-01-16 20:30:00</v>
      </c>
      <c r="I824" s="8">
        <f t="shared" si="26"/>
        <v>4110</v>
      </c>
      <c r="J824" s="23">
        <v>7.8466999999999995E-2</v>
      </c>
    </row>
    <row r="825" spans="1:10" ht="19.5" customHeight="1" x14ac:dyDescent="0.35">
      <c r="A825" t="s">
        <v>4716</v>
      </c>
      <c r="B825" s="8">
        <v>4115</v>
      </c>
      <c r="C825" s="22">
        <v>1.9050959999999999</v>
      </c>
      <c r="D825" s="22">
        <v>2.5322650000000002</v>
      </c>
      <c r="G825" t="s">
        <v>4716</v>
      </c>
      <c r="H825" t="str">
        <f t="shared" si="25"/>
        <v>2023-01-16 20:35:00</v>
      </c>
      <c r="I825" s="8">
        <f t="shared" si="26"/>
        <v>4115</v>
      </c>
      <c r="J825" s="23">
        <v>7.7379000000000003E-2</v>
      </c>
    </row>
    <row r="826" spans="1:10" ht="19.5" customHeight="1" x14ac:dyDescent="0.35">
      <c r="A826" t="s">
        <v>4717</v>
      </c>
      <c r="B826" s="8">
        <v>4120</v>
      </c>
      <c r="C826" s="22">
        <v>1.847423</v>
      </c>
      <c r="D826" s="22">
        <v>2.439746</v>
      </c>
      <c r="G826" t="s">
        <v>4717</v>
      </c>
      <c r="H826" t="str">
        <f t="shared" si="25"/>
        <v>2023-01-16 20:40:00</v>
      </c>
      <c r="I826" s="8">
        <f t="shared" si="26"/>
        <v>4120</v>
      </c>
      <c r="J826" s="23">
        <v>7.5177999999999995E-2</v>
      </c>
    </row>
    <row r="827" spans="1:10" ht="19.5" customHeight="1" x14ac:dyDescent="0.35">
      <c r="A827" t="s">
        <v>4718</v>
      </c>
      <c r="B827" s="8">
        <v>4125</v>
      </c>
      <c r="C827" s="22">
        <v>1.786343</v>
      </c>
      <c r="D827" s="22">
        <v>2.3588309999999999</v>
      </c>
      <c r="G827" t="s">
        <v>4718</v>
      </c>
      <c r="H827" t="str">
        <f t="shared" si="25"/>
        <v>2023-01-16 20:45:00</v>
      </c>
      <c r="I827" s="8">
        <f t="shared" si="26"/>
        <v>4125</v>
      </c>
      <c r="J827" s="23">
        <v>7.4163000000000007E-2</v>
      </c>
    </row>
    <row r="828" spans="1:10" ht="19.5" customHeight="1" x14ac:dyDescent="0.35">
      <c r="A828" t="s">
        <v>4719</v>
      </c>
      <c r="B828" s="8">
        <v>4130</v>
      </c>
      <c r="C828" s="22">
        <v>1.730599</v>
      </c>
      <c r="D828" s="22">
        <v>2.2597719999999999</v>
      </c>
      <c r="G828" t="s">
        <v>4719</v>
      </c>
      <c r="H828" t="str">
        <f t="shared" si="25"/>
        <v>2023-01-16 20:50:00</v>
      </c>
      <c r="I828" s="8">
        <f t="shared" si="26"/>
        <v>4130</v>
      </c>
      <c r="J828" s="23">
        <v>7.3053000000000007E-2</v>
      </c>
    </row>
    <row r="829" spans="1:10" ht="19.5" customHeight="1" x14ac:dyDescent="0.35">
      <c r="A829" t="s">
        <v>4720</v>
      </c>
      <c r="B829" s="8">
        <v>4135</v>
      </c>
      <c r="C829" s="22">
        <v>1.6908780000000001</v>
      </c>
      <c r="D829" s="22">
        <v>2.1638120000000001</v>
      </c>
      <c r="G829" t="s">
        <v>4720</v>
      </c>
      <c r="H829" t="str">
        <f t="shared" si="25"/>
        <v>2023-01-16 20:55:00</v>
      </c>
      <c r="I829" s="8">
        <f t="shared" si="26"/>
        <v>4135</v>
      </c>
      <c r="J829" s="23">
        <v>7.1578000000000003E-2</v>
      </c>
    </row>
    <row r="830" spans="1:10" ht="19.5" customHeight="1" x14ac:dyDescent="0.35">
      <c r="A830" t="s">
        <v>4721</v>
      </c>
      <c r="B830" s="8">
        <v>4140</v>
      </c>
      <c r="C830" s="22">
        <v>1.6510959999999999</v>
      </c>
      <c r="D830" s="22">
        <v>2.0747360000000001</v>
      </c>
      <c r="G830" t="s">
        <v>4721</v>
      </c>
      <c r="H830" t="str">
        <f t="shared" si="25"/>
        <v>2023-01-16 21:00:00</v>
      </c>
      <c r="I830" s="8">
        <f t="shared" si="26"/>
        <v>4140</v>
      </c>
      <c r="J830" s="23">
        <v>6.8597000000000005E-2</v>
      </c>
    </row>
    <row r="831" spans="1:10" ht="19.5" customHeight="1" x14ac:dyDescent="0.35">
      <c r="A831" t="s">
        <v>4722</v>
      </c>
      <c r="B831" s="8">
        <v>4145</v>
      </c>
      <c r="C831" s="22">
        <v>1.6209880000000001</v>
      </c>
      <c r="D831" s="22">
        <v>1.9887349999999999</v>
      </c>
      <c r="G831" t="s">
        <v>4722</v>
      </c>
      <c r="H831" t="str">
        <f t="shared" si="25"/>
        <v>2023-01-16 21:05:00</v>
      </c>
      <c r="I831" s="8">
        <f t="shared" si="26"/>
        <v>4145</v>
      </c>
      <c r="J831" s="23">
        <v>6.7313999999999999E-2</v>
      </c>
    </row>
    <row r="832" spans="1:10" ht="19.5" customHeight="1" x14ac:dyDescent="0.35">
      <c r="A832" t="s">
        <v>4723</v>
      </c>
      <c r="B832" s="8">
        <v>4150</v>
      </c>
      <c r="C832" s="22">
        <v>1.585356</v>
      </c>
      <c r="D832" s="22">
        <v>1.8997900000000001</v>
      </c>
      <c r="G832" t="s">
        <v>4723</v>
      </c>
      <c r="H832" t="str">
        <f t="shared" si="25"/>
        <v>2023-01-16 21:10:00</v>
      </c>
      <c r="I832" s="8">
        <f t="shared" si="26"/>
        <v>4150</v>
      </c>
      <c r="J832" s="23">
        <v>6.4788999999999999E-2</v>
      </c>
    </row>
    <row r="833" spans="1:10" ht="19.5" customHeight="1" x14ac:dyDescent="0.35">
      <c r="A833" t="s">
        <v>4724</v>
      </c>
      <c r="B833" s="8">
        <v>4155</v>
      </c>
      <c r="C833" s="22">
        <v>1.543291</v>
      </c>
      <c r="D833" s="22">
        <v>1.8111569999999999</v>
      </c>
      <c r="G833" t="s">
        <v>4724</v>
      </c>
      <c r="H833" t="str">
        <f t="shared" si="25"/>
        <v>2023-01-16 21:15:00</v>
      </c>
      <c r="I833" s="8">
        <f t="shared" si="26"/>
        <v>4155</v>
      </c>
      <c r="J833" s="23">
        <v>6.2157999999999998E-2</v>
      </c>
    </row>
    <row r="834" spans="1:10" ht="19.5" customHeight="1" x14ac:dyDescent="0.35">
      <c r="A834" t="s">
        <v>4725</v>
      </c>
      <c r="B834" s="8">
        <v>4160</v>
      </c>
      <c r="C834" s="22">
        <v>1.5120769999999999</v>
      </c>
      <c r="D834" s="22">
        <v>1.725395</v>
      </c>
      <c r="G834" t="s">
        <v>4725</v>
      </c>
      <c r="H834" t="str">
        <f t="shared" ref="H834:H897" si="27">SUBSTITUTE(G834,"T"," ")</f>
        <v>2023-01-16 21:20:00</v>
      </c>
      <c r="I834" s="8">
        <f t="shared" si="26"/>
        <v>4160</v>
      </c>
      <c r="J834" s="23">
        <v>5.9706000000000002E-2</v>
      </c>
    </row>
    <row r="835" spans="1:10" ht="19.5" customHeight="1" x14ac:dyDescent="0.35">
      <c r="A835" t="s">
        <v>4726</v>
      </c>
      <c r="B835" s="8">
        <v>4165</v>
      </c>
      <c r="C835" s="22">
        <v>1.4610110000000001</v>
      </c>
      <c r="D835" s="22">
        <v>1.6384669999999999</v>
      </c>
      <c r="G835" t="s">
        <v>4726</v>
      </c>
      <c r="H835" t="str">
        <f t="shared" si="27"/>
        <v>2023-01-16 21:25:00</v>
      </c>
      <c r="I835" s="8">
        <f t="shared" ref="I835:I898" si="28">DAY(H835-$H$2)*24*60 + HOUR(H835-$H$2)*60 + MINUTE(H835-$H$2) + SECOND(H835-$H$2)/60</f>
        <v>4165</v>
      </c>
      <c r="J835" s="23">
        <v>5.7464000000000001E-2</v>
      </c>
    </row>
    <row r="836" spans="1:10" ht="19.5" customHeight="1" x14ac:dyDescent="0.35">
      <c r="A836" t="s">
        <v>4727</v>
      </c>
      <c r="B836" s="8">
        <v>4170</v>
      </c>
      <c r="C836" s="22">
        <v>1.4070510000000001</v>
      </c>
      <c r="D836" s="22">
        <v>1.548935</v>
      </c>
      <c r="G836" t="s">
        <v>4727</v>
      </c>
      <c r="H836" t="str">
        <f t="shared" si="27"/>
        <v>2023-01-16 21:30:00</v>
      </c>
      <c r="I836" s="8">
        <f t="shared" si="28"/>
        <v>4170</v>
      </c>
      <c r="J836" s="23">
        <v>5.4621999999999997E-2</v>
      </c>
    </row>
    <row r="837" spans="1:10" ht="19.5" customHeight="1" x14ac:dyDescent="0.35">
      <c r="A837" t="s">
        <v>4728</v>
      </c>
      <c r="B837" s="8">
        <v>4175</v>
      </c>
      <c r="C837" s="22">
        <v>1.3642449999999999</v>
      </c>
      <c r="D837" s="22">
        <v>1.4486019999999999</v>
      </c>
      <c r="G837" t="s">
        <v>4728</v>
      </c>
      <c r="H837" t="str">
        <f t="shared" si="27"/>
        <v>2023-01-16 21:35:00</v>
      </c>
      <c r="I837" s="8">
        <f t="shared" si="28"/>
        <v>4175</v>
      </c>
      <c r="J837" s="23">
        <v>5.3684999999999997E-2</v>
      </c>
    </row>
    <row r="838" spans="1:10" ht="19.5" customHeight="1" x14ac:dyDescent="0.35">
      <c r="A838" t="s">
        <v>4729</v>
      </c>
      <c r="B838" s="8">
        <v>4180</v>
      </c>
      <c r="C838" s="22">
        <v>1.334994</v>
      </c>
      <c r="D838" s="22">
        <v>1.384293</v>
      </c>
      <c r="G838" t="s">
        <v>4729</v>
      </c>
      <c r="H838" t="str">
        <f t="shared" si="27"/>
        <v>2023-01-16 21:40:00</v>
      </c>
      <c r="I838" s="8">
        <f t="shared" si="28"/>
        <v>4180</v>
      </c>
      <c r="J838" s="23">
        <v>5.2149000000000001E-2</v>
      </c>
    </row>
    <row r="839" spans="1:10" ht="19.5" customHeight="1" x14ac:dyDescent="0.35">
      <c r="A839" t="s">
        <v>4730</v>
      </c>
      <c r="B839" s="8">
        <v>4185</v>
      </c>
      <c r="C839" s="22">
        <v>1.306171</v>
      </c>
      <c r="D839" s="22">
        <v>1.3207279999999999</v>
      </c>
      <c r="G839" t="s">
        <v>4730</v>
      </c>
      <c r="H839" t="str">
        <f t="shared" si="27"/>
        <v>2023-01-16 21:45:00</v>
      </c>
      <c r="I839" s="8">
        <f t="shared" si="28"/>
        <v>4185</v>
      </c>
      <c r="J839" s="23">
        <v>4.9716000000000003E-2</v>
      </c>
    </row>
    <row r="840" spans="1:10" ht="19.5" customHeight="1" x14ac:dyDescent="0.35">
      <c r="A840" t="s">
        <v>4731</v>
      </c>
      <c r="B840" s="8">
        <v>4190</v>
      </c>
      <c r="C840" s="22">
        <v>1.2719879999999999</v>
      </c>
      <c r="D840" s="22">
        <v>1.2839400000000001</v>
      </c>
      <c r="G840" t="s">
        <v>4731</v>
      </c>
      <c r="H840" t="str">
        <f t="shared" si="27"/>
        <v>2023-01-16 21:50:00</v>
      </c>
      <c r="I840" s="8">
        <f t="shared" si="28"/>
        <v>4190</v>
      </c>
      <c r="J840" s="23">
        <v>4.6914999999999998E-2</v>
      </c>
    </row>
    <row r="841" spans="1:10" ht="19.5" customHeight="1" x14ac:dyDescent="0.35">
      <c r="A841" t="s">
        <v>4732</v>
      </c>
      <c r="B841" s="8">
        <v>4195</v>
      </c>
      <c r="C841" s="22">
        <v>1.2497400000000001</v>
      </c>
      <c r="D841" s="22">
        <v>1.259342</v>
      </c>
      <c r="G841" t="s">
        <v>4732</v>
      </c>
      <c r="H841" t="str">
        <f t="shared" si="27"/>
        <v>2023-01-16 21:55:00</v>
      </c>
      <c r="I841" s="8">
        <f t="shared" si="28"/>
        <v>4195</v>
      </c>
      <c r="J841" s="23">
        <v>4.5094000000000002E-2</v>
      </c>
    </row>
    <row r="842" spans="1:10" ht="19.5" customHeight="1" x14ac:dyDescent="0.35">
      <c r="A842" t="s">
        <v>4733</v>
      </c>
      <c r="B842" s="8">
        <v>4200</v>
      </c>
      <c r="C842" s="22">
        <v>1.232213</v>
      </c>
      <c r="D842" s="22">
        <v>1.236056</v>
      </c>
      <c r="G842" t="s">
        <v>4733</v>
      </c>
      <c r="H842" t="str">
        <f t="shared" si="27"/>
        <v>2023-01-16 22:00:00</v>
      </c>
      <c r="I842" s="8">
        <f t="shared" si="28"/>
        <v>4200</v>
      </c>
      <c r="J842" s="23">
        <v>4.3005000000000002E-2</v>
      </c>
    </row>
    <row r="843" spans="1:10" ht="19.5" customHeight="1" x14ac:dyDescent="0.35">
      <c r="A843" t="s">
        <v>4734</v>
      </c>
      <c r="B843" s="8">
        <v>4205</v>
      </c>
      <c r="C843" s="22">
        <v>1.21353</v>
      </c>
      <c r="D843" s="22">
        <v>1.218858</v>
      </c>
      <c r="G843" t="s">
        <v>4734</v>
      </c>
      <c r="H843" t="str">
        <f t="shared" si="27"/>
        <v>2023-01-16 22:05:00</v>
      </c>
      <c r="I843" s="8">
        <f t="shared" si="28"/>
        <v>4205</v>
      </c>
      <c r="J843" s="23">
        <v>4.0646000000000002E-2</v>
      </c>
    </row>
    <row r="844" spans="1:10" ht="19.5" customHeight="1" x14ac:dyDescent="0.35">
      <c r="A844" t="s">
        <v>4735</v>
      </c>
      <c r="B844" s="8">
        <v>4210</v>
      </c>
      <c r="C844" s="22">
        <v>1.188061</v>
      </c>
      <c r="D844" s="22">
        <v>1.200787</v>
      </c>
      <c r="G844" t="s">
        <v>4735</v>
      </c>
      <c r="H844" t="str">
        <f t="shared" si="27"/>
        <v>2023-01-16 22:10:00</v>
      </c>
      <c r="I844" s="8">
        <f t="shared" si="28"/>
        <v>4210</v>
      </c>
      <c r="J844" s="23">
        <v>3.9591000000000001E-2</v>
      </c>
    </row>
    <row r="845" spans="1:10" ht="19.5" customHeight="1" x14ac:dyDescent="0.35">
      <c r="A845" t="s">
        <v>4736</v>
      </c>
      <c r="B845" s="8">
        <v>4215</v>
      </c>
      <c r="C845" s="22">
        <v>1.167197</v>
      </c>
      <c r="D845" s="22">
        <v>1.184377</v>
      </c>
      <c r="G845" t="s">
        <v>4736</v>
      </c>
      <c r="H845" t="str">
        <f t="shared" si="27"/>
        <v>2023-01-16 22:15:00</v>
      </c>
      <c r="I845" s="8">
        <f t="shared" si="28"/>
        <v>4215</v>
      </c>
      <c r="J845" s="23">
        <v>3.7193999999999998E-2</v>
      </c>
    </row>
    <row r="846" spans="1:10" ht="19.5" customHeight="1" x14ac:dyDescent="0.35">
      <c r="A846" t="s">
        <v>4737</v>
      </c>
      <c r="B846" s="8">
        <v>4220</v>
      </c>
      <c r="C846" s="22">
        <v>1.1495960000000001</v>
      </c>
      <c r="D846" s="22">
        <v>1.167897</v>
      </c>
      <c r="G846" t="s">
        <v>4737</v>
      </c>
      <c r="H846" t="str">
        <f t="shared" si="27"/>
        <v>2023-01-16 22:20:00</v>
      </c>
      <c r="I846" s="8">
        <f t="shared" si="28"/>
        <v>4220</v>
      </c>
      <c r="J846" s="23">
        <v>3.6276000000000003E-2</v>
      </c>
    </row>
    <row r="847" spans="1:10" ht="19.5" customHeight="1" x14ac:dyDescent="0.35">
      <c r="A847" t="s">
        <v>4738</v>
      </c>
      <c r="B847" s="8">
        <v>4225</v>
      </c>
      <c r="C847" s="22">
        <v>1.129399</v>
      </c>
      <c r="D847" s="22">
        <v>1.1528620000000001</v>
      </c>
      <c r="G847" t="s">
        <v>4738</v>
      </c>
      <c r="H847" t="str">
        <f t="shared" si="27"/>
        <v>2023-01-16 22:25:00</v>
      </c>
      <c r="I847" s="8">
        <f t="shared" si="28"/>
        <v>4225</v>
      </c>
      <c r="J847" s="23">
        <v>3.4785999999999997E-2</v>
      </c>
    </row>
    <row r="848" spans="1:10" ht="19.5" customHeight="1" x14ac:dyDescent="0.35">
      <c r="A848" t="s">
        <v>4739</v>
      </c>
      <c r="B848" s="8">
        <v>4230</v>
      </c>
      <c r="C848" s="22">
        <v>1.1195379999999999</v>
      </c>
      <c r="D848" s="22">
        <v>1.143513</v>
      </c>
      <c r="G848" t="s">
        <v>4739</v>
      </c>
      <c r="H848" t="str">
        <f t="shared" si="27"/>
        <v>2023-01-16 22:30:00</v>
      </c>
      <c r="I848" s="8">
        <f t="shared" si="28"/>
        <v>4230</v>
      </c>
      <c r="J848" s="23">
        <v>3.2711999999999998E-2</v>
      </c>
    </row>
    <row r="849" spans="1:10" ht="19.5" customHeight="1" x14ac:dyDescent="0.35">
      <c r="A849" t="s">
        <v>4740</v>
      </c>
      <c r="B849" s="8">
        <v>4235</v>
      </c>
      <c r="C849" s="22">
        <v>1.1075200000000001</v>
      </c>
      <c r="D849" s="22">
        <v>1.1249260000000001</v>
      </c>
      <c r="G849" t="s">
        <v>4740</v>
      </c>
      <c r="H849" t="str">
        <f t="shared" si="27"/>
        <v>2023-01-16 22:35:00</v>
      </c>
      <c r="I849" s="8">
        <f t="shared" si="28"/>
        <v>4235</v>
      </c>
      <c r="J849" s="23">
        <v>3.1377000000000002E-2</v>
      </c>
    </row>
    <row r="850" spans="1:10" ht="19.5" customHeight="1" x14ac:dyDescent="0.35">
      <c r="A850" t="s">
        <v>4741</v>
      </c>
      <c r="B850" s="8">
        <v>4240</v>
      </c>
      <c r="C850" s="22">
        <v>1.0855699999999999</v>
      </c>
      <c r="D850" s="22">
        <v>1.1188659999999999</v>
      </c>
      <c r="G850" t="s">
        <v>4741</v>
      </c>
      <c r="H850" t="str">
        <f t="shared" si="27"/>
        <v>2023-01-16 22:40:00</v>
      </c>
      <c r="I850" s="8">
        <f t="shared" si="28"/>
        <v>4240</v>
      </c>
      <c r="J850" s="23">
        <v>2.9529E-2</v>
      </c>
    </row>
    <row r="851" spans="1:10" ht="19.5" customHeight="1" x14ac:dyDescent="0.35">
      <c r="A851" t="s">
        <v>4742</v>
      </c>
      <c r="B851" s="8">
        <v>4245</v>
      </c>
      <c r="C851" s="22">
        <v>1.080748</v>
      </c>
      <c r="D851" s="22">
        <v>1.105818</v>
      </c>
      <c r="G851" t="s">
        <v>4742</v>
      </c>
      <c r="H851" t="str">
        <f t="shared" si="27"/>
        <v>2023-01-16 22:45:00</v>
      </c>
      <c r="I851" s="8">
        <f t="shared" si="28"/>
        <v>4245</v>
      </c>
      <c r="J851" s="23">
        <v>2.8006E-2</v>
      </c>
    </row>
    <row r="852" spans="1:10" ht="19.5" customHeight="1" x14ac:dyDescent="0.35">
      <c r="A852" t="s">
        <v>4743</v>
      </c>
      <c r="B852" s="8">
        <v>4250</v>
      </c>
      <c r="C852" s="22">
        <v>1.059091</v>
      </c>
      <c r="D852" s="22">
        <v>1.1051070000000001</v>
      </c>
      <c r="G852" t="s">
        <v>4743</v>
      </c>
      <c r="H852" t="str">
        <f t="shared" si="27"/>
        <v>2023-01-16 22:50:00</v>
      </c>
      <c r="I852" s="8">
        <f t="shared" si="28"/>
        <v>4250</v>
      </c>
      <c r="J852" s="23">
        <v>2.6415000000000001E-2</v>
      </c>
    </row>
    <row r="853" spans="1:10" ht="19.5" customHeight="1" x14ac:dyDescent="0.35">
      <c r="A853" t="s">
        <v>4744</v>
      </c>
      <c r="B853" s="8">
        <v>4255</v>
      </c>
      <c r="C853" s="22">
        <v>1.0560039999999999</v>
      </c>
      <c r="D853" s="22">
        <v>1.092978</v>
      </c>
      <c r="G853" t="s">
        <v>4744</v>
      </c>
      <c r="H853" t="str">
        <f t="shared" si="27"/>
        <v>2023-01-16 22:55:00</v>
      </c>
      <c r="I853" s="8">
        <f t="shared" si="28"/>
        <v>4255</v>
      </c>
      <c r="J853" s="23">
        <v>2.4532000000000002E-2</v>
      </c>
    </row>
    <row r="854" spans="1:10" ht="19.5" customHeight="1" x14ac:dyDescent="0.35">
      <c r="A854" t="s">
        <v>4745</v>
      </c>
      <c r="B854" s="8">
        <v>4260</v>
      </c>
      <c r="C854" s="22">
        <v>1.042815</v>
      </c>
      <c r="D854" s="22">
        <v>1.0927530000000001</v>
      </c>
      <c r="G854" t="s">
        <v>4745</v>
      </c>
      <c r="H854" t="str">
        <f t="shared" si="27"/>
        <v>2023-01-16 23:00:00</v>
      </c>
      <c r="I854" s="8">
        <f t="shared" si="28"/>
        <v>4260</v>
      </c>
      <c r="J854" s="23">
        <v>2.2918999999999998E-2</v>
      </c>
    </row>
    <row r="855" spans="1:10" ht="19.5" customHeight="1" x14ac:dyDescent="0.35">
      <c r="A855" t="s">
        <v>4746</v>
      </c>
      <c r="B855" s="8">
        <v>4265</v>
      </c>
      <c r="C855" s="22">
        <v>1.0304089999999999</v>
      </c>
      <c r="D855" s="22">
        <v>1.077612</v>
      </c>
      <c r="G855" t="s">
        <v>4746</v>
      </c>
      <c r="H855" t="str">
        <f t="shared" si="27"/>
        <v>2023-01-16 23:05:00</v>
      </c>
      <c r="I855" s="8">
        <f t="shared" si="28"/>
        <v>4265</v>
      </c>
      <c r="J855" s="23">
        <v>2.1926999999999999E-2</v>
      </c>
    </row>
    <row r="856" spans="1:10" ht="19.5" customHeight="1" x14ac:dyDescent="0.35">
      <c r="A856" t="s">
        <v>4747</v>
      </c>
      <c r="B856" s="8">
        <v>4270</v>
      </c>
      <c r="C856" s="22">
        <v>1.0221690000000001</v>
      </c>
      <c r="D856" s="22">
        <v>1.0798939999999999</v>
      </c>
      <c r="G856" t="s">
        <v>4747</v>
      </c>
      <c r="H856" t="str">
        <f t="shared" si="27"/>
        <v>2023-01-16 23:10:00</v>
      </c>
      <c r="I856" s="8">
        <f t="shared" si="28"/>
        <v>4270</v>
      </c>
      <c r="J856" s="23">
        <v>2.0456999999999999E-2</v>
      </c>
    </row>
    <row r="857" spans="1:10" ht="19.5" customHeight="1" x14ac:dyDescent="0.35">
      <c r="A857" t="s">
        <v>4748</v>
      </c>
      <c r="B857" s="8">
        <v>4275</v>
      </c>
      <c r="C857" s="22">
        <v>1.0197050000000001</v>
      </c>
      <c r="D857" s="22">
        <v>1.063685</v>
      </c>
      <c r="G857" t="s">
        <v>4748</v>
      </c>
      <c r="H857" t="str">
        <f t="shared" si="27"/>
        <v>2023-01-16 23:15:00</v>
      </c>
      <c r="I857" s="8">
        <f t="shared" si="28"/>
        <v>4275</v>
      </c>
      <c r="J857" s="23">
        <v>1.9203000000000001E-2</v>
      </c>
    </row>
    <row r="858" spans="1:10" ht="19.5" customHeight="1" x14ac:dyDescent="0.35">
      <c r="A858" t="s">
        <v>4749</v>
      </c>
      <c r="B858" s="8">
        <v>4280</v>
      </c>
      <c r="C858" s="22">
        <v>1.010934</v>
      </c>
      <c r="D858" s="22">
        <v>1.0681480000000001</v>
      </c>
      <c r="G858" t="s">
        <v>4749</v>
      </c>
      <c r="H858" t="str">
        <f t="shared" si="27"/>
        <v>2023-01-16 23:20:00</v>
      </c>
      <c r="I858" s="8">
        <f t="shared" si="28"/>
        <v>4280</v>
      </c>
      <c r="J858" s="23">
        <v>1.8145999999999999E-2</v>
      </c>
    </row>
    <row r="859" spans="1:10" ht="19.5" customHeight="1" x14ac:dyDescent="0.35">
      <c r="A859" t="s">
        <v>4750</v>
      </c>
      <c r="B859" s="8">
        <v>4285</v>
      </c>
      <c r="C859" s="22">
        <v>1.0035229999999999</v>
      </c>
      <c r="D859" s="22">
        <v>1.064748</v>
      </c>
      <c r="G859" t="s">
        <v>4750</v>
      </c>
      <c r="H859" t="str">
        <f t="shared" si="27"/>
        <v>2023-01-16 23:25:00</v>
      </c>
      <c r="I859" s="8">
        <f t="shared" si="28"/>
        <v>4285</v>
      </c>
      <c r="J859" s="23">
        <v>1.7007000000000001E-2</v>
      </c>
    </row>
    <row r="860" spans="1:10" ht="19.5" customHeight="1" x14ac:dyDescent="0.35">
      <c r="A860" t="s">
        <v>4751</v>
      </c>
      <c r="B860" s="8">
        <v>4290</v>
      </c>
      <c r="C860" s="22">
        <v>1.0048330000000001</v>
      </c>
      <c r="D860" s="22">
        <v>1.0638719999999999</v>
      </c>
      <c r="G860" t="s">
        <v>4751</v>
      </c>
      <c r="H860" t="str">
        <f t="shared" si="27"/>
        <v>2023-01-16 23:30:00</v>
      </c>
      <c r="I860" s="8">
        <f t="shared" si="28"/>
        <v>4290</v>
      </c>
      <c r="J860" s="23">
        <v>1.6693E-2</v>
      </c>
    </row>
    <row r="861" spans="1:10" ht="19.5" customHeight="1" x14ac:dyDescent="0.35">
      <c r="A861" t="s">
        <v>4752</v>
      </c>
      <c r="B861" s="8">
        <v>4295</v>
      </c>
      <c r="C861" s="22">
        <v>1.0078640000000001</v>
      </c>
      <c r="D861" s="22">
        <v>1.059512</v>
      </c>
      <c r="G861" t="s">
        <v>4752</v>
      </c>
      <c r="H861" t="str">
        <f t="shared" si="27"/>
        <v>2023-01-16 23:35:00</v>
      </c>
      <c r="I861" s="8">
        <f t="shared" si="28"/>
        <v>4295</v>
      </c>
      <c r="J861" s="23">
        <v>1.5886000000000001E-2</v>
      </c>
    </row>
    <row r="862" spans="1:10" ht="19.5" customHeight="1" x14ac:dyDescent="0.35">
      <c r="A862" t="s">
        <v>4753</v>
      </c>
      <c r="B862" s="8">
        <v>4300</v>
      </c>
      <c r="C862" s="22">
        <v>0.98794000000000004</v>
      </c>
      <c r="D862" s="22">
        <v>1.0503670000000001</v>
      </c>
      <c r="G862" t="s">
        <v>4753</v>
      </c>
      <c r="H862" t="str">
        <f t="shared" si="27"/>
        <v>2023-01-16 23:40:00</v>
      </c>
      <c r="I862" s="8">
        <f t="shared" si="28"/>
        <v>4300</v>
      </c>
      <c r="J862" s="23">
        <v>1.5132E-2</v>
      </c>
    </row>
    <row r="863" spans="1:10" ht="19.5" customHeight="1" x14ac:dyDescent="0.35">
      <c r="A863" t="s">
        <v>4754</v>
      </c>
      <c r="B863" s="8">
        <v>4305</v>
      </c>
      <c r="C863" s="22">
        <v>0.99577000000000004</v>
      </c>
      <c r="D863" s="22">
        <v>1.0393539999999999</v>
      </c>
      <c r="G863" t="s">
        <v>4754</v>
      </c>
      <c r="H863" t="str">
        <f t="shared" si="27"/>
        <v>2023-01-16 23:45:00</v>
      </c>
      <c r="I863" s="8">
        <f t="shared" si="28"/>
        <v>4305</v>
      </c>
      <c r="J863" s="23">
        <v>1.4794E-2</v>
      </c>
    </row>
    <row r="864" spans="1:10" ht="19.5" customHeight="1" x14ac:dyDescent="0.35">
      <c r="A864" t="s">
        <v>4755</v>
      </c>
      <c r="B864" s="8">
        <v>4310</v>
      </c>
      <c r="C864" s="22">
        <v>0.984958</v>
      </c>
      <c r="D864" s="22">
        <v>1.0372079999999999</v>
      </c>
      <c r="G864" t="s">
        <v>4755</v>
      </c>
      <c r="H864" t="str">
        <f t="shared" si="27"/>
        <v>2023-01-16 23:50:00</v>
      </c>
      <c r="I864" s="8">
        <f t="shared" si="28"/>
        <v>4310</v>
      </c>
      <c r="J864" s="23">
        <v>1.4481000000000001E-2</v>
      </c>
    </row>
    <row r="865" spans="1:10" ht="19.5" customHeight="1" x14ac:dyDescent="0.35">
      <c r="A865" t="s">
        <v>4756</v>
      </c>
      <c r="B865" s="8">
        <v>4315</v>
      </c>
      <c r="C865" s="22">
        <v>0.99642399999999998</v>
      </c>
      <c r="D865" s="22">
        <v>1.0398959999999999</v>
      </c>
      <c r="G865" t="s">
        <v>4756</v>
      </c>
      <c r="H865" t="str">
        <f t="shared" si="27"/>
        <v>2023-01-16 23:55:00</v>
      </c>
      <c r="I865" s="8">
        <f t="shared" si="28"/>
        <v>4315</v>
      </c>
      <c r="J865" s="23">
        <v>1.3974E-2</v>
      </c>
    </row>
    <row r="866" spans="1:10" ht="19.5" customHeight="1" x14ac:dyDescent="0.35">
      <c r="A866" t="s">
        <v>4757</v>
      </c>
      <c r="B866" s="8">
        <v>4320</v>
      </c>
      <c r="C866" s="22">
        <v>0.97127399999999997</v>
      </c>
      <c r="D866" s="22">
        <v>1.040308</v>
      </c>
      <c r="G866" t="s">
        <v>4757</v>
      </c>
      <c r="H866" t="str">
        <f t="shared" si="27"/>
        <v>2023-01-17 00:00:00</v>
      </c>
      <c r="I866" s="8">
        <f t="shared" si="28"/>
        <v>4320</v>
      </c>
      <c r="J866" s="23">
        <v>1.3429E-2</v>
      </c>
    </row>
    <row r="867" spans="1:10" ht="19.5" customHeight="1" x14ac:dyDescent="0.35">
      <c r="A867" t="s">
        <v>4758</v>
      </c>
      <c r="B867" s="8">
        <v>4325</v>
      </c>
      <c r="C867" s="22">
        <v>0.96876200000000001</v>
      </c>
      <c r="D867" s="22">
        <v>1.0420450000000001</v>
      </c>
      <c r="G867" t="s">
        <v>4758</v>
      </c>
      <c r="H867" t="str">
        <f t="shared" si="27"/>
        <v>2023-01-17 00:05:00</v>
      </c>
      <c r="I867" s="8">
        <f t="shared" si="28"/>
        <v>4325</v>
      </c>
      <c r="J867" s="23">
        <v>1.3383000000000001E-2</v>
      </c>
    </row>
    <row r="868" spans="1:10" ht="19.5" customHeight="1" x14ac:dyDescent="0.35">
      <c r="A868" t="s">
        <v>4759</v>
      </c>
      <c r="B868" s="8">
        <v>4330</v>
      </c>
      <c r="C868" s="22">
        <v>0.97445999999999999</v>
      </c>
      <c r="D868" s="22">
        <v>1.0306169999999999</v>
      </c>
      <c r="G868" t="s">
        <v>4759</v>
      </c>
      <c r="H868" t="str">
        <f t="shared" si="27"/>
        <v>2023-01-17 00:10:00</v>
      </c>
      <c r="I868" s="8">
        <f t="shared" si="28"/>
        <v>4330</v>
      </c>
      <c r="J868" s="23">
        <v>1.2923E-2</v>
      </c>
    </row>
    <row r="869" spans="1:10" ht="19.5" customHeight="1" x14ac:dyDescent="0.35">
      <c r="A869" t="s">
        <v>4760</v>
      </c>
      <c r="B869" s="8">
        <v>4335</v>
      </c>
      <c r="C869" s="22">
        <v>0.95530700000000002</v>
      </c>
      <c r="D869" s="22">
        <v>1.0328949999999999</v>
      </c>
      <c r="G869" t="s">
        <v>4760</v>
      </c>
      <c r="H869" t="str">
        <f t="shared" si="27"/>
        <v>2023-01-17 00:15:00</v>
      </c>
      <c r="I869" s="8">
        <f t="shared" si="28"/>
        <v>4335</v>
      </c>
      <c r="J869" s="23">
        <v>1.2555E-2</v>
      </c>
    </row>
    <row r="870" spans="1:10" ht="19.5" customHeight="1" x14ac:dyDescent="0.35">
      <c r="A870" t="s">
        <v>4761</v>
      </c>
      <c r="B870" s="8">
        <v>4340</v>
      </c>
      <c r="C870" s="22">
        <v>0.96238999999999997</v>
      </c>
      <c r="D870" s="22">
        <v>1.022481</v>
      </c>
      <c r="G870" t="s">
        <v>4761</v>
      </c>
      <c r="H870" t="str">
        <f t="shared" si="27"/>
        <v>2023-01-17 00:20:00</v>
      </c>
      <c r="I870" s="8">
        <f t="shared" si="28"/>
        <v>4340</v>
      </c>
      <c r="J870" s="23">
        <v>1.2729000000000001E-2</v>
      </c>
    </row>
    <row r="871" spans="1:10" ht="19.5" customHeight="1" x14ac:dyDescent="0.35">
      <c r="A871" t="s">
        <v>4762</v>
      </c>
      <c r="B871" s="8">
        <v>4345</v>
      </c>
      <c r="C871" s="22">
        <v>0.95063600000000004</v>
      </c>
      <c r="D871" s="22">
        <v>1.020942</v>
      </c>
      <c r="G871" t="s">
        <v>4762</v>
      </c>
      <c r="H871" t="str">
        <f t="shared" si="27"/>
        <v>2023-01-17 00:25:00</v>
      </c>
      <c r="I871" s="8">
        <f t="shared" si="28"/>
        <v>4345</v>
      </c>
      <c r="J871" s="23">
        <v>1.2397E-2</v>
      </c>
    </row>
    <row r="872" spans="1:10" ht="19.5" customHeight="1" x14ac:dyDescent="0.35">
      <c r="A872" t="s">
        <v>4763</v>
      </c>
      <c r="B872" s="8">
        <v>4350</v>
      </c>
      <c r="C872" s="22">
        <v>0.94155199999999994</v>
      </c>
      <c r="D872" s="22">
        <v>1.0262309999999999</v>
      </c>
      <c r="G872" t="s">
        <v>4763</v>
      </c>
      <c r="H872" t="str">
        <f t="shared" si="27"/>
        <v>2023-01-17 00:30:00</v>
      </c>
      <c r="I872" s="8">
        <f t="shared" si="28"/>
        <v>4350</v>
      </c>
      <c r="J872" s="23">
        <v>1.2055E-2</v>
      </c>
    </row>
    <row r="873" spans="1:10" ht="19.5" customHeight="1" x14ac:dyDescent="0.35">
      <c r="A873" t="s">
        <v>4764</v>
      </c>
      <c r="B873" s="8">
        <v>4355</v>
      </c>
      <c r="C873" s="22">
        <v>0.95849200000000001</v>
      </c>
      <c r="D873" s="22">
        <v>1.025706</v>
      </c>
      <c r="G873" t="s">
        <v>4764</v>
      </c>
      <c r="H873" t="str">
        <f t="shared" si="27"/>
        <v>2023-01-17 00:35:00</v>
      </c>
      <c r="I873" s="8">
        <f t="shared" si="28"/>
        <v>4355</v>
      </c>
      <c r="J873" s="23">
        <v>1.2101000000000001E-2</v>
      </c>
    </row>
    <row r="874" spans="1:10" ht="19.5" customHeight="1" x14ac:dyDescent="0.35">
      <c r="A874" t="s">
        <v>4765</v>
      </c>
      <c r="B874" s="8">
        <v>4360</v>
      </c>
      <c r="C874" s="22">
        <v>0.93648699999999996</v>
      </c>
      <c r="D874" s="22">
        <v>1.0202869999999999</v>
      </c>
      <c r="G874" t="s">
        <v>4765</v>
      </c>
      <c r="H874" t="str">
        <f t="shared" si="27"/>
        <v>2023-01-17 00:40:00</v>
      </c>
      <c r="I874" s="8">
        <f t="shared" si="28"/>
        <v>4360</v>
      </c>
      <c r="J874" s="23">
        <v>1.1741E-2</v>
      </c>
    </row>
    <row r="875" spans="1:10" ht="19.5" customHeight="1" x14ac:dyDescent="0.35">
      <c r="A875" t="s">
        <v>4766</v>
      </c>
      <c r="B875" s="8">
        <v>4365</v>
      </c>
      <c r="C875" s="22">
        <v>0.95132799999999995</v>
      </c>
      <c r="D875" s="22">
        <v>1.0178100000000001</v>
      </c>
      <c r="G875" t="s">
        <v>4766</v>
      </c>
      <c r="H875" t="str">
        <f t="shared" si="27"/>
        <v>2023-01-17 00:45:00</v>
      </c>
      <c r="I875" s="8">
        <f t="shared" si="28"/>
        <v>4365</v>
      </c>
      <c r="J875" s="23">
        <v>1.1697000000000001E-2</v>
      </c>
    </row>
    <row r="876" spans="1:10" ht="19.5" customHeight="1" x14ac:dyDescent="0.35">
      <c r="A876" t="s">
        <v>4767</v>
      </c>
      <c r="B876" s="8">
        <v>4370</v>
      </c>
      <c r="C876" s="22">
        <v>0.96472400000000003</v>
      </c>
      <c r="D876" s="22">
        <v>1.0269429999999999</v>
      </c>
      <c r="G876" t="s">
        <v>4767</v>
      </c>
      <c r="H876" t="str">
        <f t="shared" si="27"/>
        <v>2023-01-17 00:50:00</v>
      </c>
      <c r="I876" s="8">
        <f t="shared" si="28"/>
        <v>4370</v>
      </c>
      <c r="J876" s="23">
        <v>1.1761000000000001E-2</v>
      </c>
    </row>
    <row r="877" spans="1:10" ht="19.5" customHeight="1" x14ac:dyDescent="0.35">
      <c r="A877" t="s">
        <v>4768</v>
      </c>
      <c r="B877" s="8">
        <v>4375</v>
      </c>
      <c r="C877" s="22">
        <v>0.93445500000000004</v>
      </c>
      <c r="D877" s="22">
        <v>1.025323</v>
      </c>
      <c r="G877" t="s">
        <v>4768</v>
      </c>
      <c r="H877" t="str">
        <f t="shared" si="27"/>
        <v>2023-01-17 00:55:00</v>
      </c>
      <c r="I877" s="8">
        <f t="shared" si="28"/>
        <v>4375</v>
      </c>
      <c r="J877" s="23">
        <v>1.1283E-2</v>
      </c>
    </row>
    <row r="878" spans="1:10" ht="19.5" customHeight="1" x14ac:dyDescent="0.35">
      <c r="A878" t="s">
        <v>4769</v>
      </c>
      <c r="B878" s="8">
        <v>4380</v>
      </c>
      <c r="C878" s="22">
        <v>0.93822399999999995</v>
      </c>
      <c r="D878" s="22">
        <v>1.0121709999999999</v>
      </c>
      <c r="G878" t="s">
        <v>4769</v>
      </c>
      <c r="H878" t="str">
        <f t="shared" si="27"/>
        <v>2023-01-17 01:00:00</v>
      </c>
      <c r="I878" s="8">
        <f t="shared" si="28"/>
        <v>4380</v>
      </c>
      <c r="J878" s="23">
        <v>1.1185E-2</v>
      </c>
    </row>
    <row r="879" spans="1:10" ht="19.5" customHeight="1" x14ac:dyDescent="0.35">
      <c r="A879" t="s">
        <v>4770</v>
      </c>
      <c r="B879" s="8">
        <v>4385</v>
      </c>
      <c r="C879" s="22">
        <v>0.92982900000000002</v>
      </c>
      <c r="D879" s="22">
        <v>1.0097700000000001</v>
      </c>
      <c r="G879" t="s">
        <v>4770</v>
      </c>
      <c r="H879" t="str">
        <f t="shared" si="27"/>
        <v>2023-01-17 01:05:00</v>
      </c>
      <c r="I879" s="8">
        <f t="shared" si="28"/>
        <v>4385</v>
      </c>
      <c r="J879" s="23">
        <v>1.1112E-2</v>
      </c>
    </row>
    <row r="880" spans="1:10" ht="19.5" customHeight="1" x14ac:dyDescent="0.35">
      <c r="A880" t="s">
        <v>4771</v>
      </c>
      <c r="B880" s="8">
        <v>4390</v>
      </c>
      <c r="C880" s="22">
        <v>0.93085899999999999</v>
      </c>
      <c r="D880" s="22">
        <v>1.006602</v>
      </c>
      <c r="G880" t="s">
        <v>4771</v>
      </c>
      <c r="H880" t="str">
        <f t="shared" si="27"/>
        <v>2023-01-17 01:10:00</v>
      </c>
      <c r="I880" s="8">
        <f t="shared" si="28"/>
        <v>4390</v>
      </c>
      <c r="J880" s="23">
        <v>1.0895E-2</v>
      </c>
    </row>
    <row r="881" spans="1:10" ht="19.5" customHeight="1" x14ac:dyDescent="0.35">
      <c r="A881" t="s">
        <v>4772</v>
      </c>
      <c r="B881" s="8">
        <v>4395</v>
      </c>
      <c r="C881" s="22">
        <v>0.92895300000000003</v>
      </c>
      <c r="D881" s="22">
        <v>1.003039</v>
      </c>
      <c r="G881" t="s">
        <v>4772</v>
      </c>
      <c r="H881" t="str">
        <f t="shared" si="27"/>
        <v>2023-01-17 01:15:00</v>
      </c>
      <c r="I881" s="8">
        <f t="shared" si="28"/>
        <v>4395</v>
      </c>
      <c r="J881" s="23">
        <v>1.0872E-2</v>
      </c>
    </row>
    <row r="882" spans="1:10" ht="19.5" customHeight="1" x14ac:dyDescent="0.35">
      <c r="A882" t="s">
        <v>4773</v>
      </c>
      <c r="B882" s="8">
        <v>4400</v>
      </c>
      <c r="C882" s="22">
        <v>0.93687699999999996</v>
      </c>
      <c r="D882" s="22">
        <v>1.001862</v>
      </c>
      <c r="G882" t="s">
        <v>4773</v>
      </c>
      <c r="H882" t="str">
        <f t="shared" si="27"/>
        <v>2023-01-17 01:20:00</v>
      </c>
      <c r="I882" s="8">
        <f t="shared" si="28"/>
        <v>4400</v>
      </c>
      <c r="J882" s="23">
        <v>1.0808E-2</v>
      </c>
    </row>
    <row r="883" spans="1:10" ht="19.5" customHeight="1" x14ac:dyDescent="0.35">
      <c r="A883" t="s">
        <v>4774</v>
      </c>
      <c r="B883" s="8">
        <v>4405</v>
      </c>
      <c r="C883" s="22">
        <v>0.92374999999999996</v>
      </c>
      <c r="D883" s="22">
        <v>0.99832699999999996</v>
      </c>
      <c r="G883" t="s">
        <v>4774</v>
      </c>
      <c r="H883" t="str">
        <f t="shared" si="27"/>
        <v>2023-01-17 01:25:00</v>
      </c>
      <c r="I883" s="8">
        <f t="shared" si="28"/>
        <v>4405</v>
      </c>
      <c r="J883" s="23">
        <v>1.0756E-2</v>
      </c>
    </row>
    <row r="884" spans="1:10" ht="19.5" customHeight="1" x14ac:dyDescent="0.35">
      <c r="A884" t="s">
        <v>4775</v>
      </c>
      <c r="B884" s="8">
        <v>4410</v>
      </c>
      <c r="C884" s="22">
        <v>0.93370399999999998</v>
      </c>
      <c r="D884" s="22">
        <v>0.99519800000000003</v>
      </c>
      <c r="G884" t="s">
        <v>4775</v>
      </c>
      <c r="H884" t="str">
        <f t="shared" si="27"/>
        <v>2023-01-17 01:30:00</v>
      </c>
      <c r="I884" s="8">
        <f t="shared" si="28"/>
        <v>4410</v>
      </c>
      <c r="J884" s="23">
        <v>1.0406E-2</v>
      </c>
    </row>
    <row r="885" spans="1:10" ht="19.5" customHeight="1" x14ac:dyDescent="0.35">
      <c r="A885" t="s">
        <v>4776</v>
      </c>
      <c r="B885" s="8">
        <v>4415</v>
      </c>
      <c r="C885" s="22">
        <v>0.92549999999999999</v>
      </c>
      <c r="D885" s="22">
        <v>1.004092</v>
      </c>
      <c r="G885" t="s">
        <v>4776</v>
      </c>
      <c r="H885" t="str">
        <f t="shared" si="27"/>
        <v>2023-01-17 01:35:00</v>
      </c>
      <c r="I885" s="8">
        <f t="shared" si="28"/>
        <v>4415</v>
      </c>
      <c r="J885" s="23">
        <v>1.0521000000000001E-2</v>
      </c>
    </row>
    <row r="886" spans="1:10" ht="19.5" customHeight="1" x14ac:dyDescent="0.35">
      <c r="A886" t="s">
        <v>4777</v>
      </c>
      <c r="B886" s="8">
        <v>4420</v>
      </c>
      <c r="C886" s="22">
        <v>0.91482200000000002</v>
      </c>
      <c r="D886" s="22">
        <v>0.99465700000000001</v>
      </c>
      <c r="G886" t="s">
        <v>4777</v>
      </c>
      <c r="H886" t="str">
        <f t="shared" si="27"/>
        <v>2023-01-17 01:40:00</v>
      </c>
      <c r="I886" s="8">
        <f t="shared" si="28"/>
        <v>4420</v>
      </c>
      <c r="J886" s="23">
        <v>1.0181000000000001E-2</v>
      </c>
    </row>
    <row r="887" spans="1:10" ht="19.5" customHeight="1" x14ac:dyDescent="0.35">
      <c r="A887" t="s">
        <v>4778</v>
      </c>
      <c r="B887" s="8">
        <v>4425</v>
      </c>
      <c r="C887" s="22">
        <v>0.93550299999999997</v>
      </c>
      <c r="D887" s="22">
        <v>1.002362</v>
      </c>
      <c r="G887" t="s">
        <v>4778</v>
      </c>
      <c r="H887" t="str">
        <f t="shared" si="27"/>
        <v>2023-01-17 01:45:00</v>
      </c>
      <c r="I887" s="8">
        <f t="shared" si="28"/>
        <v>4425</v>
      </c>
      <c r="J887" s="23">
        <v>1.0154E-2</v>
      </c>
    </row>
    <row r="888" spans="1:10" ht="19.5" customHeight="1" x14ac:dyDescent="0.35">
      <c r="A888" t="s">
        <v>4779</v>
      </c>
      <c r="B888" s="8">
        <v>4430</v>
      </c>
      <c r="C888" s="22">
        <v>0.93903000000000003</v>
      </c>
      <c r="D888" s="22">
        <v>0.98992199999999997</v>
      </c>
      <c r="G888" t="s">
        <v>4779</v>
      </c>
      <c r="H888" t="str">
        <f t="shared" si="27"/>
        <v>2023-01-17 01:50:00</v>
      </c>
      <c r="I888" s="8">
        <f t="shared" si="28"/>
        <v>4430</v>
      </c>
      <c r="J888" s="23">
        <v>1.0116E-2</v>
      </c>
    </row>
    <row r="889" spans="1:10" ht="19.5" customHeight="1" x14ac:dyDescent="0.35">
      <c r="A889" t="s">
        <v>4780</v>
      </c>
      <c r="B889" s="8">
        <v>4435</v>
      </c>
      <c r="C889" s="22">
        <v>0.94103099999999995</v>
      </c>
      <c r="D889" s="22">
        <v>0.99647200000000002</v>
      </c>
      <c r="G889" t="s">
        <v>4780</v>
      </c>
      <c r="H889" t="str">
        <f t="shared" si="27"/>
        <v>2023-01-17 01:55:00</v>
      </c>
      <c r="I889" s="8">
        <f t="shared" si="28"/>
        <v>4435</v>
      </c>
      <c r="J889" s="23">
        <v>1.0042000000000001E-2</v>
      </c>
    </row>
    <row r="890" spans="1:10" ht="19.5" customHeight="1" x14ac:dyDescent="0.35">
      <c r="A890" t="s">
        <v>4781</v>
      </c>
      <c r="B890" s="8">
        <v>4440</v>
      </c>
      <c r="C890" s="22">
        <v>0.937334</v>
      </c>
      <c r="D890" s="22">
        <v>0.98528800000000005</v>
      </c>
      <c r="G890" t="s">
        <v>4781</v>
      </c>
      <c r="H890" t="str">
        <f t="shared" si="27"/>
        <v>2023-01-17 02:00:00</v>
      </c>
      <c r="I890" s="8">
        <f t="shared" si="28"/>
        <v>4440</v>
      </c>
      <c r="J890" s="23">
        <v>9.8490000000000001E-3</v>
      </c>
    </row>
    <row r="891" spans="1:10" ht="19.5" customHeight="1" x14ac:dyDescent="0.35">
      <c r="A891" t="s">
        <v>4782</v>
      </c>
      <c r="B891" s="8">
        <v>4445</v>
      </c>
      <c r="C891" s="22">
        <v>0.93264999999999998</v>
      </c>
      <c r="D891" s="22">
        <v>0.98832100000000001</v>
      </c>
      <c r="G891" t="s">
        <v>4782</v>
      </c>
      <c r="H891" t="str">
        <f t="shared" si="27"/>
        <v>2023-01-17 02:05:00</v>
      </c>
      <c r="I891" s="8">
        <f t="shared" si="28"/>
        <v>4445</v>
      </c>
      <c r="J891" s="23">
        <v>9.9080000000000001E-3</v>
      </c>
    </row>
    <row r="892" spans="1:10" ht="19.5" customHeight="1" x14ac:dyDescent="0.35">
      <c r="A892" t="s">
        <v>4783</v>
      </c>
      <c r="B892" s="8">
        <v>4450</v>
      </c>
      <c r="C892" s="22">
        <v>0.94234399999999996</v>
      </c>
      <c r="D892" s="22">
        <v>0.98347200000000001</v>
      </c>
      <c r="G892" t="s">
        <v>4783</v>
      </c>
      <c r="H892" t="str">
        <f t="shared" si="27"/>
        <v>2023-01-17 02:10:00</v>
      </c>
      <c r="I892" s="8">
        <f t="shared" si="28"/>
        <v>4450</v>
      </c>
      <c r="J892" s="23">
        <v>9.6450000000000008E-3</v>
      </c>
    </row>
    <row r="893" spans="1:10" ht="19.5" customHeight="1" x14ac:dyDescent="0.35">
      <c r="A893" t="s">
        <v>4784</v>
      </c>
      <c r="B893" s="8">
        <v>4455</v>
      </c>
      <c r="C893" s="22">
        <v>0.94072500000000003</v>
      </c>
      <c r="D893" s="22">
        <v>0.98284099999999996</v>
      </c>
      <c r="G893" t="s">
        <v>4784</v>
      </c>
      <c r="H893" t="str">
        <f t="shared" si="27"/>
        <v>2023-01-17 02:15:00</v>
      </c>
      <c r="I893" s="8">
        <f t="shared" si="28"/>
        <v>4455</v>
      </c>
      <c r="J893" s="23">
        <v>9.5980000000000006E-3</v>
      </c>
    </row>
    <row r="894" spans="1:10" ht="19.5" customHeight="1" x14ac:dyDescent="0.35">
      <c r="A894" t="s">
        <v>4785</v>
      </c>
      <c r="B894" s="8">
        <v>4460</v>
      </c>
      <c r="C894" s="22">
        <v>0.92827400000000004</v>
      </c>
      <c r="D894" s="22">
        <v>0.98173600000000005</v>
      </c>
      <c r="G894" t="s">
        <v>4785</v>
      </c>
      <c r="H894" t="str">
        <f t="shared" si="27"/>
        <v>2023-01-17 02:20:00</v>
      </c>
      <c r="I894" s="8">
        <f t="shared" si="28"/>
        <v>4460</v>
      </c>
      <c r="J894" s="23">
        <v>9.5619999999999993E-3</v>
      </c>
    </row>
    <row r="895" spans="1:10" ht="19.5" customHeight="1" x14ac:dyDescent="0.35">
      <c r="A895" t="s">
        <v>4786</v>
      </c>
      <c r="B895" s="8">
        <v>4465</v>
      </c>
      <c r="C895" s="22">
        <v>0.93007600000000001</v>
      </c>
      <c r="D895" s="22">
        <v>0.98624299999999998</v>
      </c>
      <c r="G895" t="s">
        <v>4786</v>
      </c>
      <c r="H895" t="str">
        <f t="shared" si="27"/>
        <v>2023-01-17 02:25:00</v>
      </c>
      <c r="I895" s="8">
        <f t="shared" si="28"/>
        <v>4465</v>
      </c>
      <c r="J895" s="23">
        <v>9.6919999999999992E-3</v>
      </c>
    </row>
    <row r="896" spans="1:10" ht="19.5" customHeight="1" x14ac:dyDescent="0.35">
      <c r="A896" t="s">
        <v>4787</v>
      </c>
      <c r="B896" s="8">
        <v>4470</v>
      </c>
      <c r="C896" s="22">
        <v>0.93371999999999999</v>
      </c>
      <c r="D896" s="22">
        <v>0.98936199999999996</v>
      </c>
      <c r="G896" t="s">
        <v>4787</v>
      </c>
      <c r="H896" t="str">
        <f t="shared" si="27"/>
        <v>2023-01-17 02:30:00</v>
      </c>
      <c r="I896" s="8">
        <f t="shared" si="28"/>
        <v>4470</v>
      </c>
      <c r="J896" s="23">
        <v>9.2999999999999992E-3</v>
      </c>
    </row>
    <row r="897" spans="1:10" ht="19.5" customHeight="1" x14ac:dyDescent="0.35">
      <c r="A897" t="s">
        <v>4788</v>
      </c>
      <c r="B897" s="8">
        <v>4475</v>
      </c>
      <c r="C897" s="22">
        <v>0.92137000000000002</v>
      </c>
      <c r="D897" s="22">
        <v>0.97914400000000001</v>
      </c>
      <c r="G897" t="s">
        <v>4788</v>
      </c>
      <c r="H897" t="str">
        <f t="shared" si="27"/>
        <v>2023-01-17 02:35:00</v>
      </c>
      <c r="I897" s="8">
        <f t="shared" si="28"/>
        <v>4475</v>
      </c>
      <c r="J897" s="23">
        <v>9.3980000000000001E-3</v>
      </c>
    </row>
    <row r="898" spans="1:10" ht="19.5" customHeight="1" x14ac:dyDescent="0.35">
      <c r="A898" t="s">
        <v>4789</v>
      </c>
      <c r="B898" s="8">
        <v>4480</v>
      </c>
      <c r="C898" s="22">
        <v>0.92034499999999997</v>
      </c>
      <c r="D898" s="22">
        <v>0.97173100000000001</v>
      </c>
      <c r="G898" t="s">
        <v>4789</v>
      </c>
      <c r="H898" t="str">
        <f t="shared" ref="H898:H961" si="29">SUBSTITUTE(G898,"T"," ")</f>
        <v>2023-01-17 02:40:00</v>
      </c>
      <c r="I898" s="8">
        <f t="shared" si="28"/>
        <v>4480</v>
      </c>
      <c r="J898" s="23">
        <v>9.4870000000000006E-3</v>
      </c>
    </row>
    <row r="899" spans="1:10" ht="19.5" customHeight="1" x14ac:dyDescent="0.35">
      <c r="A899" t="s">
        <v>4790</v>
      </c>
      <c r="B899" s="8">
        <v>4485</v>
      </c>
      <c r="C899" s="22">
        <v>0.91846799999999995</v>
      </c>
      <c r="D899" s="22">
        <v>0.97536999999999996</v>
      </c>
      <c r="G899" t="s">
        <v>4790</v>
      </c>
      <c r="H899" t="str">
        <f t="shared" si="29"/>
        <v>2023-01-17 02:45:00</v>
      </c>
      <c r="I899" s="8">
        <f t="shared" ref="I899:I962" si="30">DAY(H899-$H$2)*24*60 + HOUR(H899-$H$2)*60 + MINUTE(H899-$H$2) + SECOND(H899-$H$2)/60</f>
        <v>4485</v>
      </c>
      <c r="J899" s="23">
        <v>9.1979999999999996E-3</v>
      </c>
    </row>
    <row r="900" spans="1:10" ht="19.5" customHeight="1" x14ac:dyDescent="0.35">
      <c r="A900" t="s">
        <v>4791</v>
      </c>
      <c r="B900" s="8">
        <v>4490</v>
      </c>
      <c r="C900" s="22">
        <v>0.917771</v>
      </c>
      <c r="D900" s="22">
        <v>0.97622299999999995</v>
      </c>
      <c r="G900" t="s">
        <v>4791</v>
      </c>
      <c r="H900" t="str">
        <f t="shared" si="29"/>
        <v>2023-01-17 02:50:00</v>
      </c>
      <c r="I900" s="8">
        <f t="shared" si="30"/>
        <v>4490</v>
      </c>
      <c r="J900" s="23">
        <v>9.2890000000000004E-3</v>
      </c>
    </row>
    <row r="901" spans="1:10" ht="19.5" customHeight="1" x14ac:dyDescent="0.35">
      <c r="A901" t="s">
        <v>4792</v>
      </c>
      <c r="B901" s="8">
        <v>4495</v>
      </c>
      <c r="C901" s="22">
        <v>0.91543699999999995</v>
      </c>
      <c r="D901" s="22">
        <v>0.97770599999999996</v>
      </c>
      <c r="G901" t="s">
        <v>4792</v>
      </c>
      <c r="H901" t="str">
        <f t="shared" si="29"/>
        <v>2023-01-17 02:55:00</v>
      </c>
      <c r="I901" s="8">
        <f t="shared" si="30"/>
        <v>4495</v>
      </c>
      <c r="J901" s="23">
        <v>9.1769999999999994E-3</v>
      </c>
    </row>
    <row r="902" spans="1:10" ht="19.5" customHeight="1" x14ac:dyDescent="0.35">
      <c r="A902" t="s">
        <v>4793</v>
      </c>
      <c r="B902" s="8">
        <v>4500</v>
      </c>
      <c r="C902" s="22">
        <v>0.92324300000000004</v>
      </c>
      <c r="D902" s="22">
        <v>0.97644900000000001</v>
      </c>
      <c r="G902" t="s">
        <v>4793</v>
      </c>
      <c r="H902" t="str">
        <f t="shared" si="29"/>
        <v>2023-01-17 03:00:00</v>
      </c>
      <c r="I902" s="8">
        <f t="shared" si="30"/>
        <v>4500</v>
      </c>
      <c r="J902" s="23">
        <v>9.0639999999999991E-3</v>
      </c>
    </row>
    <row r="903" spans="1:10" ht="19.5" customHeight="1" x14ac:dyDescent="0.35">
      <c r="A903" t="s">
        <v>4794</v>
      </c>
      <c r="B903" s="8">
        <v>4505</v>
      </c>
      <c r="C903" s="22">
        <v>0.92544000000000004</v>
      </c>
      <c r="D903" s="22">
        <v>0.96969300000000003</v>
      </c>
      <c r="G903" t="s">
        <v>4794</v>
      </c>
      <c r="H903" t="str">
        <f t="shared" si="29"/>
        <v>2023-01-17 03:05:00</v>
      </c>
      <c r="I903" s="8">
        <f t="shared" si="30"/>
        <v>4505</v>
      </c>
      <c r="J903" s="23">
        <v>9.4900000000000002E-3</v>
      </c>
    </row>
    <row r="904" spans="1:10" ht="19.5" customHeight="1" x14ac:dyDescent="0.35">
      <c r="A904" t="s">
        <v>4795</v>
      </c>
      <c r="B904" s="8">
        <v>4510</v>
      </c>
      <c r="C904" s="22">
        <v>0.91536799999999996</v>
      </c>
      <c r="D904" s="22">
        <v>0.97266900000000001</v>
      </c>
      <c r="G904" t="s">
        <v>4795</v>
      </c>
      <c r="H904" t="str">
        <f t="shared" si="29"/>
        <v>2023-01-17 03:10:00</v>
      </c>
      <c r="I904" s="8">
        <f t="shared" si="30"/>
        <v>4510</v>
      </c>
      <c r="J904" s="23">
        <v>9.273E-3</v>
      </c>
    </row>
    <row r="905" spans="1:10" ht="19.5" customHeight="1" x14ac:dyDescent="0.35">
      <c r="A905" t="s">
        <v>4796</v>
      </c>
      <c r="B905" s="8">
        <v>4515</v>
      </c>
      <c r="C905" s="22">
        <v>0.91933799999999999</v>
      </c>
      <c r="D905" s="22">
        <v>0.96524399999999999</v>
      </c>
      <c r="G905" t="s">
        <v>4796</v>
      </c>
      <c r="H905" t="str">
        <f t="shared" si="29"/>
        <v>2023-01-17 03:15:00</v>
      </c>
      <c r="I905" s="8">
        <f t="shared" si="30"/>
        <v>4515</v>
      </c>
      <c r="J905" s="23">
        <v>9.0690000000000007E-3</v>
      </c>
    </row>
    <row r="906" spans="1:10" ht="19.5" customHeight="1" x14ac:dyDescent="0.35">
      <c r="A906" t="s">
        <v>4797</v>
      </c>
      <c r="B906" s="8">
        <v>4520</v>
      </c>
      <c r="C906" s="22">
        <v>0.92125000000000001</v>
      </c>
      <c r="D906" s="22">
        <v>0.97312100000000001</v>
      </c>
      <c r="G906" t="s">
        <v>4797</v>
      </c>
      <c r="H906" t="str">
        <f t="shared" si="29"/>
        <v>2023-01-17 03:20:00</v>
      </c>
      <c r="I906" s="8">
        <f t="shared" si="30"/>
        <v>4520</v>
      </c>
      <c r="J906" s="23">
        <v>9.1529999999999997E-3</v>
      </c>
    </row>
    <row r="907" spans="1:10" ht="19.5" customHeight="1" x14ac:dyDescent="0.35">
      <c r="A907" t="s">
        <v>4798</v>
      </c>
      <c r="B907" s="8">
        <v>4525</v>
      </c>
      <c r="C907" s="22">
        <v>0.91094699999999995</v>
      </c>
      <c r="D907" s="22">
        <v>0.965368</v>
      </c>
      <c r="G907" t="s">
        <v>4798</v>
      </c>
      <c r="H907" t="str">
        <f t="shared" si="29"/>
        <v>2023-01-17 03:25:00</v>
      </c>
      <c r="I907" s="8">
        <f t="shared" si="30"/>
        <v>4525</v>
      </c>
      <c r="J907" s="23">
        <v>8.881E-3</v>
      </c>
    </row>
    <row r="908" spans="1:10" ht="19.5" customHeight="1" x14ac:dyDescent="0.35">
      <c r="A908" t="s">
        <v>4799</v>
      </c>
      <c r="B908" s="8">
        <v>4530</v>
      </c>
      <c r="C908" s="22">
        <v>0.92095300000000002</v>
      </c>
      <c r="D908" s="22">
        <v>0.95794100000000004</v>
      </c>
      <c r="G908" t="s">
        <v>4799</v>
      </c>
      <c r="H908" t="str">
        <f t="shared" si="29"/>
        <v>2023-01-17 03:30:00</v>
      </c>
      <c r="I908" s="8">
        <f t="shared" si="30"/>
        <v>4530</v>
      </c>
      <c r="J908" s="23">
        <v>9.0170000000000007E-3</v>
      </c>
    </row>
    <row r="909" spans="1:10" ht="19.5" customHeight="1" x14ac:dyDescent="0.35">
      <c r="A909" t="s">
        <v>4800</v>
      </c>
      <c r="B909" s="8">
        <v>4535</v>
      </c>
      <c r="C909" s="22">
        <v>0.92180899999999999</v>
      </c>
      <c r="D909" s="22">
        <v>0.96746600000000005</v>
      </c>
      <c r="G909" t="s">
        <v>4800</v>
      </c>
      <c r="H909" t="str">
        <f t="shared" si="29"/>
        <v>2023-01-17 03:35:00</v>
      </c>
      <c r="I909" s="8">
        <f t="shared" si="30"/>
        <v>4535</v>
      </c>
      <c r="J909" s="23">
        <v>9.0629999999999999E-3</v>
      </c>
    </row>
    <row r="910" spans="1:10" ht="19.5" customHeight="1" x14ac:dyDescent="0.35">
      <c r="A910" t="s">
        <v>4801</v>
      </c>
      <c r="B910" s="8">
        <v>4540</v>
      </c>
      <c r="C910" s="22">
        <v>0.911968</v>
      </c>
      <c r="D910" s="22">
        <v>0.96818000000000004</v>
      </c>
      <c r="G910" t="s">
        <v>4801</v>
      </c>
      <c r="H910" t="str">
        <f t="shared" si="29"/>
        <v>2023-01-17 03:40:00</v>
      </c>
      <c r="I910" s="8">
        <f t="shared" si="30"/>
        <v>4540</v>
      </c>
      <c r="J910" s="23">
        <v>8.8240000000000002E-3</v>
      </c>
    </row>
    <row r="911" spans="1:10" ht="19.5" customHeight="1" x14ac:dyDescent="0.35">
      <c r="A911" t="s">
        <v>4802</v>
      </c>
      <c r="B911" s="8">
        <v>4545</v>
      </c>
      <c r="C911" s="22">
        <v>0.917323</v>
      </c>
      <c r="D911" s="22">
        <v>0.96898200000000001</v>
      </c>
      <c r="G911" t="s">
        <v>4802</v>
      </c>
      <c r="H911" t="str">
        <f t="shared" si="29"/>
        <v>2023-01-17 03:45:00</v>
      </c>
      <c r="I911" s="8">
        <f t="shared" si="30"/>
        <v>4545</v>
      </c>
      <c r="J911" s="23">
        <v>8.8190000000000004E-3</v>
      </c>
    </row>
    <row r="912" spans="1:10" ht="19.5" customHeight="1" x14ac:dyDescent="0.35">
      <c r="A912" t="s">
        <v>4803</v>
      </c>
      <c r="B912" s="8">
        <v>4550</v>
      </c>
      <c r="C912" s="22">
        <v>0.89739400000000002</v>
      </c>
      <c r="D912" s="22">
        <v>0.96353900000000003</v>
      </c>
      <c r="G912" t="s">
        <v>4803</v>
      </c>
      <c r="H912" t="str">
        <f t="shared" si="29"/>
        <v>2023-01-17 03:50:00</v>
      </c>
      <c r="I912" s="8">
        <f t="shared" si="30"/>
        <v>4550</v>
      </c>
      <c r="J912" s="23">
        <v>8.8990000000000007E-3</v>
      </c>
    </row>
    <row r="913" spans="1:10" ht="19.5" customHeight="1" x14ac:dyDescent="0.35">
      <c r="A913" t="s">
        <v>4804</v>
      </c>
      <c r="B913" s="8">
        <v>4555</v>
      </c>
      <c r="C913" s="22">
        <v>0.90461899999999995</v>
      </c>
      <c r="D913" s="22">
        <v>0.95458699999999996</v>
      </c>
      <c r="G913" t="s">
        <v>4804</v>
      </c>
      <c r="H913" t="str">
        <f t="shared" si="29"/>
        <v>2023-01-17 03:55:00</v>
      </c>
      <c r="I913" s="8">
        <f t="shared" si="30"/>
        <v>4555</v>
      </c>
      <c r="J913" s="23">
        <v>8.7119999999999993E-3</v>
      </c>
    </row>
    <row r="914" spans="1:10" ht="19.5" customHeight="1" x14ac:dyDescent="0.35">
      <c r="A914" t="s">
        <v>4805</v>
      </c>
      <c r="B914" s="8">
        <v>4560</v>
      </c>
      <c r="C914" s="22">
        <v>0.89238300000000004</v>
      </c>
      <c r="D914" s="22">
        <v>0.95569899999999997</v>
      </c>
      <c r="G914" t="s">
        <v>4805</v>
      </c>
      <c r="H914" t="str">
        <f t="shared" si="29"/>
        <v>2023-01-17 04:00:00</v>
      </c>
      <c r="I914" s="8">
        <f t="shared" si="30"/>
        <v>4560</v>
      </c>
      <c r="J914" s="23">
        <v>8.6300000000000005E-3</v>
      </c>
    </row>
    <row r="915" spans="1:10" ht="19.5" customHeight="1" x14ac:dyDescent="0.35">
      <c r="A915" t="s">
        <v>4806</v>
      </c>
      <c r="B915" s="8">
        <v>4565</v>
      </c>
      <c r="C915" s="22">
        <v>0.89946899999999996</v>
      </c>
      <c r="D915" s="22">
        <v>0.955125</v>
      </c>
      <c r="G915" t="s">
        <v>4806</v>
      </c>
      <c r="H915" t="str">
        <f t="shared" si="29"/>
        <v>2023-01-17 04:05:00</v>
      </c>
      <c r="I915" s="8">
        <f t="shared" si="30"/>
        <v>4565</v>
      </c>
      <c r="J915" s="23">
        <v>8.7539999999999996E-3</v>
      </c>
    </row>
    <row r="916" spans="1:10" ht="19.5" customHeight="1" x14ac:dyDescent="0.35">
      <c r="A916" t="s">
        <v>4807</v>
      </c>
      <c r="B916" s="8">
        <v>4570</v>
      </c>
      <c r="C916" s="22">
        <v>0.90610999999999997</v>
      </c>
      <c r="D916" s="22">
        <v>0.963565</v>
      </c>
      <c r="G916" t="s">
        <v>4807</v>
      </c>
      <c r="H916" t="str">
        <f t="shared" si="29"/>
        <v>2023-01-17 04:10:00</v>
      </c>
      <c r="I916" s="8">
        <f t="shared" si="30"/>
        <v>4570</v>
      </c>
      <c r="J916" s="23">
        <v>8.6189999999999999E-3</v>
      </c>
    </row>
    <row r="917" spans="1:10" ht="19.5" customHeight="1" x14ac:dyDescent="0.35">
      <c r="A917" t="s">
        <v>4808</v>
      </c>
      <c r="B917" s="8">
        <v>4575</v>
      </c>
      <c r="C917" s="22">
        <v>0.890656</v>
      </c>
      <c r="D917" s="22">
        <v>0.96108199999999999</v>
      </c>
      <c r="G917" t="s">
        <v>4808</v>
      </c>
      <c r="H917" t="str">
        <f t="shared" si="29"/>
        <v>2023-01-17 04:15:00</v>
      </c>
      <c r="I917" s="8">
        <f t="shared" si="30"/>
        <v>4575</v>
      </c>
      <c r="J917" s="23">
        <v>8.4589999999999995E-3</v>
      </c>
    </row>
    <row r="918" spans="1:10" ht="19.5" customHeight="1" x14ac:dyDescent="0.35">
      <c r="A918" t="s">
        <v>4809</v>
      </c>
      <c r="B918" s="8">
        <v>4580</v>
      </c>
      <c r="C918" s="22">
        <v>0.89095999999999997</v>
      </c>
      <c r="D918" s="22">
        <v>0.95670599999999995</v>
      </c>
      <c r="G918" t="s">
        <v>4809</v>
      </c>
      <c r="H918" t="str">
        <f t="shared" si="29"/>
        <v>2023-01-17 04:20:00</v>
      </c>
      <c r="I918" s="8">
        <f t="shared" si="30"/>
        <v>4580</v>
      </c>
      <c r="J918" s="23">
        <v>8.5550000000000001E-3</v>
      </c>
    </row>
    <row r="919" spans="1:10" ht="19.5" customHeight="1" x14ac:dyDescent="0.35">
      <c r="A919" t="s">
        <v>4810</v>
      </c>
      <c r="B919" s="8">
        <v>4585</v>
      </c>
      <c r="C919" s="22">
        <v>0.88638700000000004</v>
      </c>
      <c r="D919" s="22">
        <v>0.94339499999999998</v>
      </c>
      <c r="G919" t="s">
        <v>4810</v>
      </c>
      <c r="H919" t="str">
        <f t="shared" si="29"/>
        <v>2023-01-17 04:25:00</v>
      </c>
      <c r="I919" s="8">
        <f t="shared" si="30"/>
        <v>4585</v>
      </c>
      <c r="J919" s="23">
        <v>8.2430000000000003E-3</v>
      </c>
    </row>
    <row r="920" spans="1:10" ht="19.5" customHeight="1" x14ac:dyDescent="0.35">
      <c r="A920" t="s">
        <v>4811</v>
      </c>
      <c r="B920" s="8">
        <v>4590</v>
      </c>
      <c r="C920" s="22">
        <v>0.88796600000000003</v>
      </c>
      <c r="D920" s="22">
        <v>0.94577999999999995</v>
      </c>
      <c r="G920" t="s">
        <v>4811</v>
      </c>
      <c r="H920" t="str">
        <f t="shared" si="29"/>
        <v>2023-01-17 04:30:00</v>
      </c>
      <c r="I920" s="8">
        <f t="shared" si="30"/>
        <v>4590</v>
      </c>
      <c r="J920" s="23">
        <v>8.4700000000000001E-3</v>
      </c>
    </row>
    <row r="921" spans="1:10" ht="19.5" customHeight="1" x14ac:dyDescent="0.35">
      <c r="A921" t="s">
        <v>4812</v>
      </c>
      <c r="B921" s="8">
        <v>4595</v>
      </c>
      <c r="C921" s="22">
        <v>0.88755899999999999</v>
      </c>
      <c r="D921" s="22">
        <v>0.94605600000000001</v>
      </c>
      <c r="G921" t="s">
        <v>4812</v>
      </c>
      <c r="H921" t="str">
        <f t="shared" si="29"/>
        <v>2023-01-17 04:35:00</v>
      </c>
      <c r="I921" s="8">
        <f t="shared" si="30"/>
        <v>4595</v>
      </c>
      <c r="J921" s="23">
        <v>8.5170000000000003E-3</v>
      </c>
    </row>
    <row r="922" spans="1:10" ht="19.5" customHeight="1" x14ac:dyDescent="0.35">
      <c r="A922" t="s">
        <v>4813</v>
      </c>
      <c r="B922" s="8">
        <v>4600</v>
      </c>
      <c r="C922" s="22">
        <v>0.87648099999999995</v>
      </c>
      <c r="D922" s="22">
        <v>0.94801299999999999</v>
      </c>
      <c r="G922" t="s">
        <v>4813</v>
      </c>
      <c r="H922" t="str">
        <f t="shared" si="29"/>
        <v>2023-01-17 04:40:00</v>
      </c>
      <c r="I922" s="8">
        <f t="shared" si="30"/>
        <v>4600</v>
      </c>
      <c r="J922" s="23">
        <v>8.3929999999999994E-3</v>
      </c>
    </row>
    <row r="923" spans="1:10" ht="19.5" customHeight="1" x14ac:dyDescent="0.35">
      <c r="A923" t="s">
        <v>4814</v>
      </c>
      <c r="B923" s="8">
        <v>4605</v>
      </c>
      <c r="C923" s="22">
        <v>0.88021700000000003</v>
      </c>
      <c r="D923" s="22">
        <v>0.94666600000000001</v>
      </c>
      <c r="G923" t="s">
        <v>4814</v>
      </c>
      <c r="H923" t="str">
        <f t="shared" si="29"/>
        <v>2023-01-17 04:45:00</v>
      </c>
      <c r="I923" s="8">
        <f t="shared" si="30"/>
        <v>4605</v>
      </c>
      <c r="J923" s="23">
        <v>8.1630000000000001E-3</v>
      </c>
    </row>
    <row r="924" spans="1:10" ht="19.5" customHeight="1" x14ac:dyDescent="0.35">
      <c r="A924" t="s">
        <v>4815</v>
      </c>
      <c r="B924" s="8">
        <v>4610</v>
      </c>
      <c r="C924" s="22">
        <v>0.88185500000000006</v>
      </c>
      <c r="D924" s="22">
        <v>0.946052</v>
      </c>
      <c r="G924" t="s">
        <v>4815</v>
      </c>
      <c r="H924" t="str">
        <f t="shared" si="29"/>
        <v>2023-01-17 04:50:00</v>
      </c>
      <c r="I924" s="8">
        <f t="shared" si="30"/>
        <v>4610</v>
      </c>
      <c r="J924" s="23">
        <v>8.3990000000000002E-3</v>
      </c>
    </row>
    <row r="925" spans="1:10" ht="19.5" customHeight="1" x14ac:dyDescent="0.35">
      <c r="A925" t="s">
        <v>4816</v>
      </c>
      <c r="B925" s="8">
        <v>4615</v>
      </c>
      <c r="C925" s="22">
        <v>0.88134199999999996</v>
      </c>
      <c r="D925" s="22">
        <v>0.94676300000000002</v>
      </c>
      <c r="G925" t="s">
        <v>4816</v>
      </c>
      <c r="H925" t="str">
        <f t="shared" si="29"/>
        <v>2023-01-17 04:55:00</v>
      </c>
      <c r="I925" s="8">
        <f t="shared" si="30"/>
        <v>4615</v>
      </c>
      <c r="J925" s="23">
        <v>8.0549999999999997E-3</v>
      </c>
    </row>
    <row r="926" spans="1:10" ht="19.5" customHeight="1" x14ac:dyDescent="0.35">
      <c r="A926" t="s">
        <v>4817</v>
      </c>
      <c r="B926" s="8">
        <v>4620</v>
      </c>
      <c r="C926" s="22">
        <v>0.86175400000000002</v>
      </c>
      <c r="D926" s="22">
        <v>0.944191</v>
      </c>
      <c r="G926" t="s">
        <v>4817</v>
      </c>
      <c r="H926" t="str">
        <f t="shared" si="29"/>
        <v>2023-01-17 05:00:00</v>
      </c>
      <c r="I926" s="8">
        <f t="shared" si="30"/>
        <v>4620</v>
      </c>
      <c r="J926" s="23">
        <v>8.2620000000000002E-3</v>
      </c>
    </row>
    <row r="927" spans="1:10" ht="19.5" customHeight="1" x14ac:dyDescent="0.35">
      <c r="A927" t="s">
        <v>4818</v>
      </c>
      <c r="B927" s="8">
        <v>4625</v>
      </c>
      <c r="C927" s="22">
        <v>0.85070199999999996</v>
      </c>
      <c r="D927" s="22">
        <v>0.94743699999999997</v>
      </c>
      <c r="G927" t="s">
        <v>4818</v>
      </c>
      <c r="H927" t="str">
        <f t="shared" si="29"/>
        <v>2023-01-17 05:05:00</v>
      </c>
      <c r="I927" s="8">
        <f t="shared" si="30"/>
        <v>4625</v>
      </c>
      <c r="J927" s="23">
        <v>8.1849999999999996E-3</v>
      </c>
    </row>
    <row r="928" spans="1:10" ht="19.5" customHeight="1" x14ac:dyDescent="0.35">
      <c r="A928" t="s">
        <v>4819</v>
      </c>
      <c r="B928" s="8">
        <v>4630</v>
      </c>
      <c r="C928" s="22">
        <v>0.85810399999999998</v>
      </c>
      <c r="D928" s="22">
        <v>0.94038699999999997</v>
      </c>
      <c r="G928" t="s">
        <v>4819</v>
      </c>
      <c r="H928" t="str">
        <f t="shared" si="29"/>
        <v>2023-01-17 05:10:00</v>
      </c>
      <c r="I928" s="8">
        <f t="shared" si="30"/>
        <v>4630</v>
      </c>
      <c r="J928" s="23">
        <v>8.0459999999999993E-3</v>
      </c>
    </row>
    <row r="929" spans="1:10" ht="19.5" customHeight="1" x14ac:dyDescent="0.35">
      <c r="A929" t="s">
        <v>4820</v>
      </c>
      <c r="B929" s="8">
        <v>4635</v>
      </c>
      <c r="C929" s="22">
        <v>0.84850000000000003</v>
      </c>
      <c r="D929" s="22">
        <v>0.94148200000000004</v>
      </c>
      <c r="G929" t="s">
        <v>4820</v>
      </c>
      <c r="H929" t="str">
        <f t="shared" si="29"/>
        <v>2023-01-17 05:15:00</v>
      </c>
      <c r="I929" s="8">
        <f t="shared" si="30"/>
        <v>4635</v>
      </c>
      <c r="J929" s="23">
        <v>7.9450000000000007E-3</v>
      </c>
    </row>
    <row r="930" spans="1:10" ht="19.5" customHeight="1" x14ac:dyDescent="0.35">
      <c r="A930" t="s">
        <v>4821</v>
      </c>
      <c r="B930" s="8">
        <v>4640</v>
      </c>
      <c r="C930" s="22">
        <v>0.85375900000000005</v>
      </c>
      <c r="D930" s="22">
        <v>0.93890399999999996</v>
      </c>
      <c r="G930" t="s">
        <v>4821</v>
      </c>
      <c r="H930" t="str">
        <f t="shared" si="29"/>
        <v>2023-01-17 05:20:00</v>
      </c>
      <c r="I930" s="8">
        <f t="shared" si="30"/>
        <v>4640</v>
      </c>
      <c r="J930" s="23">
        <v>8.012E-3</v>
      </c>
    </row>
    <row r="931" spans="1:10" ht="19.5" customHeight="1" x14ac:dyDescent="0.35">
      <c r="A931" t="s">
        <v>4822</v>
      </c>
      <c r="B931" s="8">
        <v>4645</v>
      </c>
      <c r="C931" s="22">
        <v>0.85753400000000002</v>
      </c>
      <c r="D931" s="22">
        <v>0.94178200000000001</v>
      </c>
      <c r="G931" t="s">
        <v>4822</v>
      </c>
      <c r="H931" t="str">
        <f t="shared" si="29"/>
        <v>2023-01-17 05:25:00</v>
      </c>
      <c r="I931" s="8">
        <f t="shared" si="30"/>
        <v>4645</v>
      </c>
      <c r="J931" s="23">
        <v>7.7260000000000002E-3</v>
      </c>
    </row>
    <row r="932" spans="1:10" ht="19.5" customHeight="1" x14ac:dyDescent="0.35">
      <c r="A932" t="s">
        <v>4823</v>
      </c>
      <c r="B932" s="8">
        <v>4650</v>
      </c>
      <c r="C932" s="22">
        <v>0.84695100000000001</v>
      </c>
      <c r="D932" s="22">
        <v>0.93012099999999998</v>
      </c>
      <c r="G932" t="s">
        <v>4823</v>
      </c>
      <c r="H932" t="str">
        <f t="shared" si="29"/>
        <v>2023-01-17 05:30:00</v>
      </c>
      <c r="I932" s="8">
        <f t="shared" si="30"/>
        <v>4650</v>
      </c>
      <c r="J932" s="23">
        <v>7.8239999999999994E-3</v>
      </c>
    </row>
    <row r="933" spans="1:10" ht="19.5" customHeight="1" x14ac:dyDescent="0.35">
      <c r="A933" t="s">
        <v>4824</v>
      </c>
      <c r="B933" s="8">
        <v>4655</v>
      </c>
      <c r="C933" s="22">
        <v>0.84583399999999997</v>
      </c>
      <c r="D933" s="22">
        <v>0.93905799999999995</v>
      </c>
      <c r="G933" t="s">
        <v>4824</v>
      </c>
      <c r="H933" t="str">
        <f t="shared" si="29"/>
        <v>2023-01-17 05:35:00</v>
      </c>
      <c r="I933" s="8">
        <f t="shared" si="30"/>
        <v>4655</v>
      </c>
      <c r="J933" s="23">
        <v>7.8720000000000005E-3</v>
      </c>
    </row>
    <row r="934" spans="1:10" ht="19.5" customHeight="1" x14ac:dyDescent="0.35">
      <c r="A934" t="s">
        <v>4825</v>
      </c>
      <c r="B934" s="8">
        <v>4660</v>
      </c>
      <c r="C934" s="22">
        <v>0.83979199999999998</v>
      </c>
      <c r="D934" s="22">
        <v>0.93103999999999998</v>
      </c>
      <c r="G934" t="s">
        <v>4825</v>
      </c>
      <c r="H934" t="str">
        <f t="shared" si="29"/>
        <v>2023-01-17 05:40:00</v>
      </c>
      <c r="I934" s="8">
        <f t="shared" si="30"/>
        <v>4660</v>
      </c>
      <c r="J934" s="23">
        <v>7.7510000000000001E-3</v>
      </c>
    </row>
    <row r="935" spans="1:10" ht="19.5" customHeight="1" x14ac:dyDescent="0.35">
      <c r="A935" t="s">
        <v>4826</v>
      </c>
      <c r="B935" s="8">
        <v>4665</v>
      </c>
      <c r="C935" s="22">
        <v>0.84042399999999995</v>
      </c>
      <c r="D935" s="22">
        <v>0.92966499999999996</v>
      </c>
      <c r="G935" t="s">
        <v>4826</v>
      </c>
      <c r="H935" t="str">
        <f t="shared" si="29"/>
        <v>2023-01-17 05:45:00</v>
      </c>
      <c r="I935" s="8">
        <f t="shared" si="30"/>
        <v>4665</v>
      </c>
      <c r="J935" s="23">
        <v>7.7210000000000004E-3</v>
      </c>
    </row>
    <row r="936" spans="1:10" ht="19.5" customHeight="1" x14ac:dyDescent="0.35">
      <c r="A936" t="s">
        <v>4827</v>
      </c>
      <c r="B936" s="8">
        <v>4670</v>
      </c>
      <c r="C936" s="22">
        <v>0.84738100000000005</v>
      </c>
      <c r="D936" s="22">
        <v>0.92797399999999997</v>
      </c>
      <c r="G936" t="s">
        <v>4827</v>
      </c>
      <c r="H936" t="str">
        <f t="shared" si="29"/>
        <v>2023-01-17 05:50:00</v>
      </c>
      <c r="I936" s="8">
        <f t="shared" si="30"/>
        <v>4670</v>
      </c>
      <c r="J936" s="23">
        <v>7.7650000000000002E-3</v>
      </c>
    </row>
    <row r="937" spans="1:10" ht="19.5" customHeight="1" x14ac:dyDescent="0.35">
      <c r="A937" t="s">
        <v>4828</v>
      </c>
      <c r="B937" s="8">
        <v>4675</v>
      </c>
      <c r="C937" s="22">
        <v>0.83910499999999999</v>
      </c>
      <c r="D937" s="22">
        <v>0.93376300000000001</v>
      </c>
      <c r="G937" t="s">
        <v>4828</v>
      </c>
      <c r="H937" t="str">
        <f t="shared" si="29"/>
        <v>2023-01-17 05:55:00</v>
      </c>
      <c r="I937" s="8">
        <f t="shared" si="30"/>
        <v>4675</v>
      </c>
      <c r="J937" s="23">
        <v>7.5599999999999999E-3</v>
      </c>
    </row>
    <row r="938" spans="1:10" ht="19.5" customHeight="1" x14ac:dyDescent="0.35">
      <c r="A938" t="s">
        <v>4829</v>
      </c>
      <c r="B938" s="8">
        <v>4680</v>
      </c>
      <c r="C938" s="22">
        <v>0.84140300000000001</v>
      </c>
      <c r="D938" s="22">
        <v>0.93077299999999996</v>
      </c>
      <c r="G938" t="s">
        <v>4829</v>
      </c>
      <c r="H938" t="str">
        <f t="shared" si="29"/>
        <v>2023-01-17 06:00:00</v>
      </c>
      <c r="I938" s="8">
        <f t="shared" si="30"/>
        <v>4680</v>
      </c>
      <c r="J938" s="23">
        <v>7.5940000000000001E-3</v>
      </c>
    </row>
    <row r="939" spans="1:10" ht="19.5" customHeight="1" x14ac:dyDescent="0.35">
      <c r="A939" t="s">
        <v>4830</v>
      </c>
      <c r="B939" s="8">
        <v>4685</v>
      </c>
      <c r="C939" s="22">
        <v>0.83809900000000004</v>
      </c>
      <c r="D939" s="22">
        <v>0.93184</v>
      </c>
      <c r="G939" t="s">
        <v>4830</v>
      </c>
      <c r="H939" t="str">
        <f t="shared" si="29"/>
        <v>2023-01-17 06:05:00</v>
      </c>
      <c r="I939" s="8">
        <f t="shared" si="30"/>
        <v>4685</v>
      </c>
      <c r="J939" s="23">
        <v>7.6699999999999997E-3</v>
      </c>
    </row>
    <row r="940" spans="1:10" ht="19.5" customHeight="1" x14ac:dyDescent="0.35">
      <c r="A940" t="s">
        <v>4831</v>
      </c>
      <c r="B940" s="8">
        <v>4690</v>
      </c>
      <c r="C940" s="22">
        <v>0.83342700000000003</v>
      </c>
      <c r="D940" s="22">
        <v>0.93426100000000001</v>
      </c>
      <c r="G940" t="s">
        <v>4831</v>
      </c>
      <c r="H940" t="str">
        <f t="shared" si="29"/>
        <v>2023-01-17 06:10:00</v>
      </c>
      <c r="I940" s="8">
        <f t="shared" si="30"/>
        <v>4690</v>
      </c>
      <c r="J940" s="23">
        <v>7.424E-3</v>
      </c>
    </row>
    <row r="941" spans="1:10" ht="19.5" customHeight="1" x14ac:dyDescent="0.35">
      <c r="A941" t="s">
        <v>4832</v>
      </c>
      <c r="B941" s="8">
        <v>4695</v>
      </c>
      <c r="C941" s="22">
        <v>0.83099299999999998</v>
      </c>
      <c r="D941" s="22">
        <v>0.92790600000000001</v>
      </c>
      <c r="G941" t="s">
        <v>4832</v>
      </c>
      <c r="H941" t="str">
        <f t="shared" si="29"/>
        <v>2023-01-17 06:15:00</v>
      </c>
      <c r="I941" s="8">
        <f t="shared" si="30"/>
        <v>4695</v>
      </c>
      <c r="J941" s="23">
        <v>7.3980000000000001E-3</v>
      </c>
    </row>
    <row r="942" spans="1:10" ht="19.5" customHeight="1" x14ac:dyDescent="0.35">
      <c r="A942" t="s">
        <v>4833</v>
      </c>
      <c r="B942" s="8">
        <v>4700</v>
      </c>
      <c r="C942" s="22">
        <v>0.83743699999999999</v>
      </c>
      <c r="D942" s="22">
        <v>0.92636700000000005</v>
      </c>
      <c r="G942" t="s">
        <v>4833</v>
      </c>
      <c r="H942" t="str">
        <f t="shared" si="29"/>
        <v>2023-01-17 06:20:00</v>
      </c>
      <c r="I942" s="8">
        <f t="shared" si="30"/>
        <v>4700</v>
      </c>
      <c r="J942" s="23">
        <v>7.5779999999999997E-3</v>
      </c>
    </row>
    <row r="943" spans="1:10" ht="19.5" customHeight="1" x14ac:dyDescent="0.35">
      <c r="A943" t="s">
        <v>4834</v>
      </c>
      <c r="B943" s="8">
        <v>4705</v>
      </c>
      <c r="C943" s="22">
        <v>0.82863100000000001</v>
      </c>
      <c r="D943" s="22">
        <v>0.92435800000000001</v>
      </c>
      <c r="G943" t="s">
        <v>4834</v>
      </c>
      <c r="H943" t="str">
        <f t="shared" si="29"/>
        <v>2023-01-17 06:25:00</v>
      </c>
      <c r="I943" s="8">
        <f t="shared" si="30"/>
        <v>4705</v>
      </c>
      <c r="J943" s="23">
        <v>7.4580000000000002E-3</v>
      </c>
    </row>
    <row r="944" spans="1:10" ht="19.5" customHeight="1" x14ac:dyDescent="0.35">
      <c r="A944" t="s">
        <v>4835</v>
      </c>
      <c r="B944" s="8">
        <v>4710</v>
      </c>
      <c r="C944" s="22">
        <v>0.82986499999999996</v>
      </c>
      <c r="D944" s="22">
        <v>0.92708500000000005</v>
      </c>
      <c r="G944" t="s">
        <v>4835</v>
      </c>
      <c r="H944" t="str">
        <f t="shared" si="29"/>
        <v>2023-01-17 06:30:00</v>
      </c>
      <c r="I944" s="8">
        <f t="shared" si="30"/>
        <v>4710</v>
      </c>
      <c r="J944" s="23">
        <v>7.3660000000000002E-3</v>
      </c>
    </row>
    <row r="945" spans="1:10" ht="19.5" customHeight="1" x14ac:dyDescent="0.35">
      <c r="A945" t="s">
        <v>4836</v>
      </c>
      <c r="B945" s="8">
        <v>4715</v>
      </c>
      <c r="C945" s="22">
        <v>0.82844899999999999</v>
      </c>
      <c r="D945" s="22">
        <v>0.920601</v>
      </c>
      <c r="G945" t="s">
        <v>4836</v>
      </c>
      <c r="H945" t="str">
        <f t="shared" si="29"/>
        <v>2023-01-17 06:35:00</v>
      </c>
      <c r="I945" s="8">
        <f t="shared" si="30"/>
        <v>4715</v>
      </c>
      <c r="J945" s="23">
        <v>7.3289999999999996E-3</v>
      </c>
    </row>
    <row r="946" spans="1:10" ht="19.5" customHeight="1" x14ac:dyDescent="0.35">
      <c r="A946" t="s">
        <v>4837</v>
      </c>
      <c r="B946" s="8">
        <v>4720</v>
      </c>
      <c r="C946" s="22">
        <v>0.82692500000000002</v>
      </c>
      <c r="D946" s="22">
        <v>0.92444899999999997</v>
      </c>
      <c r="G946" t="s">
        <v>4837</v>
      </c>
      <c r="H946" t="str">
        <f t="shared" si="29"/>
        <v>2023-01-17 06:40:00</v>
      </c>
      <c r="I946" s="8">
        <f t="shared" si="30"/>
        <v>4720</v>
      </c>
      <c r="J946" s="23">
        <v>7.1809999999999999E-3</v>
      </c>
    </row>
    <row r="947" spans="1:10" ht="19.5" customHeight="1" x14ac:dyDescent="0.35">
      <c r="A947" t="s">
        <v>4838</v>
      </c>
      <c r="B947" s="8">
        <v>4725</v>
      </c>
      <c r="C947" s="22">
        <v>0.82860400000000001</v>
      </c>
      <c r="D947" s="22">
        <v>0.92216399999999998</v>
      </c>
      <c r="G947" t="s">
        <v>4838</v>
      </c>
      <c r="H947" t="str">
        <f t="shared" si="29"/>
        <v>2023-01-17 06:45:00</v>
      </c>
      <c r="I947" s="8">
        <f t="shared" si="30"/>
        <v>4725</v>
      </c>
      <c r="J947" s="23">
        <v>7.2119999999999997E-3</v>
      </c>
    </row>
    <row r="948" spans="1:10" ht="19.5" customHeight="1" x14ac:dyDescent="0.35">
      <c r="A948" t="s">
        <v>4839</v>
      </c>
      <c r="B948" s="8">
        <v>4730</v>
      </c>
      <c r="C948" s="22">
        <v>0.82923800000000003</v>
      </c>
      <c r="D948" s="22">
        <v>0.92318800000000001</v>
      </c>
      <c r="G948" t="s">
        <v>4839</v>
      </c>
      <c r="H948" t="str">
        <f t="shared" si="29"/>
        <v>2023-01-17 06:50:00</v>
      </c>
      <c r="I948" s="8">
        <f t="shared" si="30"/>
        <v>4730</v>
      </c>
      <c r="J948" s="23">
        <v>7.3049999999999999E-3</v>
      </c>
    </row>
    <row r="949" spans="1:10" ht="19.5" customHeight="1" x14ac:dyDescent="0.35">
      <c r="A949" t="s">
        <v>4840</v>
      </c>
      <c r="B949" s="8">
        <v>4735</v>
      </c>
      <c r="C949" s="22">
        <v>0.82265500000000003</v>
      </c>
      <c r="D949" s="22">
        <v>0.92497700000000005</v>
      </c>
      <c r="G949" t="s">
        <v>4840</v>
      </c>
      <c r="H949" t="str">
        <f t="shared" si="29"/>
        <v>2023-01-17 06:55:00</v>
      </c>
      <c r="I949" s="8">
        <f t="shared" si="30"/>
        <v>4735</v>
      </c>
      <c r="J949" s="23">
        <v>7.0720000000000002E-3</v>
      </c>
    </row>
    <row r="950" spans="1:10" ht="19.5" customHeight="1" x14ac:dyDescent="0.35">
      <c r="A950" t="s">
        <v>4841</v>
      </c>
      <c r="B950" s="8">
        <v>4740</v>
      </c>
      <c r="C950" s="22">
        <v>0.82375299999999996</v>
      </c>
      <c r="D950" s="22">
        <v>0.92238799999999999</v>
      </c>
      <c r="G950" t="s">
        <v>4841</v>
      </c>
      <c r="H950" t="str">
        <f t="shared" si="29"/>
        <v>2023-01-17 07:00:00</v>
      </c>
      <c r="I950" s="8">
        <f t="shared" si="30"/>
        <v>4740</v>
      </c>
      <c r="J950" s="23">
        <v>7.1469999999999997E-3</v>
      </c>
    </row>
    <row r="951" spans="1:10" ht="19.5" customHeight="1" x14ac:dyDescent="0.35">
      <c r="A951" t="s">
        <v>4842</v>
      </c>
      <c r="B951" s="8">
        <v>4745</v>
      </c>
      <c r="C951" s="22">
        <v>0.82608000000000004</v>
      </c>
      <c r="D951" s="22">
        <v>0.918215</v>
      </c>
      <c r="G951" t="s">
        <v>4842</v>
      </c>
      <c r="H951" t="str">
        <f t="shared" si="29"/>
        <v>2023-01-17 07:05:00</v>
      </c>
      <c r="I951" s="8">
        <f t="shared" si="30"/>
        <v>4745</v>
      </c>
      <c r="J951" s="23">
        <v>7.2259999999999998E-3</v>
      </c>
    </row>
    <row r="952" spans="1:10" ht="19.5" customHeight="1" x14ac:dyDescent="0.35">
      <c r="A952" t="s">
        <v>4843</v>
      </c>
      <c r="B952" s="8">
        <v>4750</v>
      </c>
      <c r="C952" s="22">
        <v>0.82158299999999995</v>
      </c>
      <c r="D952" s="22">
        <v>0.92060500000000001</v>
      </c>
      <c r="G952" t="s">
        <v>4843</v>
      </c>
      <c r="H952" t="str">
        <f t="shared" si="29"/>
        <v>2023-01-17 07:10:00</v>
      </c>
      <c r="I952" s="8">
        <f t="shared" si="30"/>
        <v>4750</v>
      </c>
      <c r="J952" s="23">
        <v>7.0569999999999999E-3</v>
      </c>
    </row>
    <row r="953" spans="1:10" ht="19.5" customHeight="1" x14ac:dyDescent="0.35">
      <c r="A953" t="s">
        <v>4844</v>
      </c>
      <c r="B953" s="8">
        <v>4755</v>
      </c>
      <c r="C953" s="22">
        <v>0.82539600000000002</v>
      </c>
      <c r="D953" s="22">
        <v>0.91495599999999999</v>
      </c>
      <c r="G953" t="s">
        <v>4844</v>
      </c>
      <c r="H953" t="str">
        <f t="shared" si="29"/>
        <v>2023-01-17 07:15:00</v>
      </c>
      <c r="I953" s="8">
        <f t="shared" si="30"/>
        <v>4755</v>
      </c>
      <c r="J953" s="23">
        <v>6.9680000000000002E-3</v>
      </c>
    </row>
    <row r="954" spans="1:10" ht="19.5" customHeight="1" x14ac:dyDescent="0.35">
      <c r="A954" t="s">
        <v>4845</v>
      </c>
      <c r="B954" s="8">
        <v>4760</v>
      </c>
      <c r="C954" s="22">
        <v>0.82673799999999997</v>
      </c>
      <c r="D954" s="22">
        <v>0.91954599999999997</v>
      </c>
      <c r="G954" t="s">
        <v>4845</v>
      </c>
      <c r="H954" t="str">
        <f t="shared" si="29"/>
        <v>2023-01-17 07:20:00</v>
      </c>
      <c r="I954" s="8">
        <f t="shared" si="30"/>
        <v>4760</v>
      </c>
      <c r="J954" s="23">
        <v>7.156E-3</v>
      </c>
    </row>
    <row r="955" spans="1:10" ht="19.5" customHeight="1" x14ac:dyDescent="0.35">
      <c r="A955" t="s">
        <v>4846</v>
      </c>
      <c r="B955" s="8">
        <v>4765</v>
      </c>
      <c r="C955" s="22">
        <v>0.82338900000000004</v>
      </c>
      <c r="D955" s="22">
        <v>0.91612400000000005</v>
      </c>
      <c r="G955" t="s">
        <v>4846</v>
      </c>
      <c r="H955" t="str">
        <f t="shared" si="29"/>
        <v>2023-01-17 07:25:00</v>
      </c>
      <c r="I955" s="8">
        <f t="shared" si="30"/>
        <v>4765</v>
      </c>
      <c r="J955" s="23">
        <v>6.8849999999999996E-3</v>
      </c>
    </row>
    <row r="956" spans="1:10" ht="19.5" customHeight="1" x14ac:dyDescent="0.35">
      <c r="A956" t="s">
        <v>4847</v>
      </c>
      <c r="B956" s="8">
        <v>4770</v>
      </c>
      <c r="C956" s="22">
        <v>0.82607699999999995</v>
      </c>
      <c r="D956" s="22">
        <v>0.91626200000000002</v>
      </c>
      <c r="G956" t="s">
        <v>4847</v>
      </c>
      <c r="H956" t="str">
        <f t="shared" si="29"/>
        <v>2023-01-17 07:30:00</v>
      </c>
      <c r="I956" s="8">
        <f t="shared" si="30"/>
        <v>4770</v>
      </c>
      <c r="J956" s="23">
        <v>6.8929999999999998E-3</v>
      </c>
    </row>
    <row r="957" spans="1:10" ht="19.5" customHeight="1" x14ac:dyDescent="0.35">
      <c r="A957" t="s">
        <v>4848</v>
      </c>
      <c r="B957" s="8">
        <v>4775</v>
      </c>
      <c r="C957" s="22">
        <v>0.82640400000000003</v>
      </c>
      <c r="D957" s="22">
        <v>0.911972</v>
      </c>
      <c r="G957" t="s">
        <v>4848</v>
      </c>
      <c r="H957" t="str">
        <f t="shared" si="29"/>
        <v>2023-01-17 07:35:00</v>
      </c>
      <c r="I957" s="8">
        <f t="shared" si="30"/>
        <v>4775</v>
      </c>
      <c r="J957" s="23">
        <v>6.8840000000000004E-3</v>
      </c>
    </row>
    <row r="958" spans="1:10" ht="19.5" customHeight="1" x14ac:dyDescent="0.35">
      <c r="A958" t="s">
        <v>4849</v>
      </c>
      <c r="B958" s="8">
        <v>4780</v>
      </c>
      <c r="C958" s="22">
        <v>0.81927700000000003</v>
      </c>
      <c r="D958" s="22">
        <v>0.91631799999999997</v>
      </c>
      <c r="G958" t="s">
        <v>4849</v>
      </c>
      <c r="H958" t="str">
        <f t="shared" si="29"/>
        <v>2023-01-17 07:40:00</v>
      </c>
      <c r="I958" s="8">
        <f t="shared" si="30"/>
        <v>4780</v>
      </c>
      <c r="J958" s="23">
        <v>6.7759999999999999E-3</v>
      </c>
    </row>
    <row r="959" spans="1:10" ht="19.5" customHeight="1" x14ac:dyDescent="0.35">
      <c r="A959" t="s">
        <v>4850</v>
      </c>
      <c r="B959" s="8">
        <v>4785</v>
      </c>
      <c r="C959" s="22">
        <v>0.82355</v>
      </c>
      <c r="D959" s="22">
        <v>0.91183000000000003</v>
      </c>
      <c r="G959" t="s">
        <v>4850</v>
      </c>
      <c r="H959" t="str">
        <f t="shared" si="29"/>
        <v>2023-01-17 07:45:00</v>
      </c>
      <c r="I959" s="8">
        <f t="shared" si="30"/>
        <v>4785</v>
      </c>
      <c r="J959" s="23">
        <v>6.6880000000000004E-3</v>
      </c>
    </row>
    <row r="960" spans="1:10" ht="19.5" customHeight="1" x14ac:dyDescent="0.35">
      <c r="A960" t="s">
        <v>4851</v>
      </c>
      <c r="B960" s="8">
        <v>4790</v>
      </c>
      <c r="C960" s="22">
        <v>0.81333999999999995</v>
      </c>
      <c r="D960" s="22">
        <v>0.916493</v>
      </c>
      <c r="G960" t="s">
        <v>4851</v>
      </c>
      <c r="H960" t="str">
        <f t="shared" si="29"/>
        <v>2023-01-17 07:50:00</v>
      </c>
      <c r="I960" s="8">
        <f t="shared" si="30"/>
        <v>4790</v>
      </c>
      <c r="J960" s="23">
        <v>6.8139999999999997E-3</v>
      </c>
    </row>
    <row r="961" spans="1:10" ht="19.5" customHeight="1" x14ac:dyDescent="0.35">
      <c r="A961" t="s">
        <v>4852</v>
      </c>
      <c r="B961" s="8">
        <v>4795</v>
      </c>
      <c r="C961" s="22">
        <v>0.81973700000000005</v>
      </c>
      <c r="D961" s="22">
        <v>0.90827400000000003</v>
      </c>
      <c r="G961" t="s">
        <v>4852</v>
      </c>
      <c r="H961" t="str">
        <f t="shared" si="29"/>
        <v>2023-01-17 07:55:00</v>
      </c>
      <c r="I961" s="8">
        <f t="shared" si="30"/>
        <v>4795</v>
      </c>
      <c r="J961" s="23">
        <v>6.6490000000000004E-3</v>
      </c>
    </row>
    <row r="962" spans="1:10" ht="19.5" customHeight="1" x14ac:dyDescent="0.35">
      <c r="A962" t="s">
        <v>4853</v>
      </c>
      <c r="B962" s="8">
        <v>4800</v>
      </c>
      <c r="C962" s="22">
        <v>0.81204799999999999</v>
      </c>
      <c r="D962" s="22">
        <v>0.91050699999999996</v>
      </c>
      <c r="G962" t="s">
        <v>4853</v>
      </c>
      <c r="H962" t="str">
        <f t="shared" ref="H962:H964" si="31">SUBSTITUTE(G962,"T"," ")</f>
        <v>2023-01-17 08:00:00</v>
      </c>
      <c r="I962" s="8">
        <f t="shared" si="30"/>
        <v>4800</v>
      </c>
      <c r="J962" s="23">
        <v>6.6670000000000002E-3</v>
      </c>
    </row>
    <row r="963" spans="1:10" ht="19.5" customHeight="1" x14ac:dyDescent="0.35">
      <c r="A963" t="s">
        <v>4854</v>
      </c>
      <c r="B963" s="8">
        <v>4805</v>
      </c>
      <c r="C963" s="22">
        <v>0.812249</v>
      </c>
      <c r="D963" s="22">
        <v>0.91131099999999998</v>
      </c>
      <c r="G963" t="s">
        <v>4854</v>
      </c>
      <c r="H963" t="str">
        <f t="shared" si="31"/>
        <v>2023-01-17 08:05:00</v>
      </c>
      <c r="I963" s="8">
        <f t="shared" ref="I963:I964" si="32">DAY(H963-$H$2)*24*60 + HOUR(H963-$H$2)*60 + MINUTE(H963-$H$2) + SECOND(H963-$H$2)/60</f>
        <v>4805</v>
      </c>
      <c r="J963" s="23">
        <v>6.8360000000000001E-3</v>
      </c>
    </row>
    <row r="964" spans="1:10" ht="19.5" customHeight="1" x14ac:dyDescent="0.35">
      <c r="A964" t="s">
        <v>4855</v>
      </c>
      <c r="B964" s="8">
        <v>4810</v>
      </c>
      <c r="C964" s="22">
        <v>0.81681000000000004</v>
      </c>
      <c r="D964" s="22">
        <v>0.90080300000000002</v>
      </c>
      <c r="G964" t="s">
        <v>4855</v>
      </c>
      <c r="H964" t="str">
        <f t="shared" si="31"/>
        <v>2023-01-17 08:10:00</v>
      </c>
      <c r="I964" s="8">
        <f t="shared" si="32"/>
        <v>4810</v>
      </c>
      <c r="J964" s="23">
        <v>6.5700000000000003E-3</v>
      </c>
    </row>
    <row r="965" spans="1:10" ht="19.5" customHeight="1" x14ac:dyDescent="0.35">
      <c r="A965" t="s">
        <v>4856</v>
      </c>
      <c r="B965" s="8">
        <v>4815</v>
      </c>
      <c r="C965" s="22">
        <v>0.80809900000000001</v>
      </c>
      <c r="D965" s="22">
        <v>0.90007199999999998</v>
      </c>
    </row>
    <row r="966" spans="1:10" ht="19.5" customHeight="1" x14ac:dyDescent="0.35">
      <c r="A966" t="s">
        <v>4857</v>
      </c>
      <c r="B966" s="8">
        <v>4820</v>
      </c>
      <c r="C966" s="22">
        <v>0.81044300000000002</v>
      </c>
      <c r="D966" s="22">
        <v>0.89259200000000005</v>
      </c>
    </row>
    <row r="967" spans="1:10" ht="19.5" customHeight="1" x14ac:dyDescent="0.35">
      <c r="A967" t="s">
        <v>4858</v>
      </c>
      <c r="B967" s="8">
        <v>4825</v>
      </c>
      <c r="C967" s="22">
        <v>0.80324200000000001</v>
      </c>
      <c r="D967" s="22">
        <v>0.89769399999999999</v>
      </c>
    </row>
    <row r="968" spans="1:10" ht="19.5" customHeight="1" x14ac:dyDescent="0.35">
      <c r="D968" s="2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J1557"/>
  <sheetViews>
    <sheetView workbookViewId="0"/>
  </sheetViews>
  <sheetFormatPr defaultRowHeight="14.5" x14ac:dyDescent="0.35"/>
  <cols>
    <col min="1" max="2" width="18.54296875" bestFit="1" customWidth="1"/>
    <col min="3" max="3" width="22.54296875" style="11" bestFit="1" customWidth="1"/>
    <col min="4" max="4" width="10.81640625" style="12" bestFit="1" customWidth="1"/>
    <col min="5" max="5" width="9" style="12" bestFit="1" customWidth="1"/>
    <col min="6" max="6" width="14.1796875" bestFit="1" customWidth="1"/>
    <col min="7" max="7" width="18.54296875" bestFit="1" customWidth="1"/>
    <col min="8" max="8" width="18" bestFit="1" customWidth="1"/>
    <col min="9" max="9" width="21.453125" style="20" bestFit="1" customWidth="1"/>
    <col min="10" max="10" width="14" style="13" bestFit="1" customWidth="1"/>
  </cols>
  <sheetData>
    <row r="1" spans="1:10" ht="19.5" customHeight="1" x14ac:dyDescent="0.3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G1" s="1" t="s">
        <v>5</v>
      </c>
      <c r="H1" s="1" t="s">
        <v>1</v>
      </c>
      <c r="I1" s="2" t="s">
        <v>6</v>
      </c>
      <c r="J1" s="3" t="s">
        <v>7</v>
      </c>
    </row>
    <row r="2" spans="1:10" ht="19.5" customHeight="1" x14ac:dyDescent="0.35">
      <c r="A2" t="s">
        <v>2337</v>
      </c>
      <c r="B2" t="str">
        <f t="shared" ref="B2:B65" si="0">SUBSTITUTE(A2,"T"," ")</f>
        <v>2023-01-27 00:00:00</v>
      </c>
      <c r="C2" s="5">
        <v>0</v>
      </c>
      <c r="D2" s="6">
        <v>6.2100000000000002E-3</v>
      </c>
      <c r="E2" s="6">
        <v>0.39055499999999999</v>
      </c>
      <c r="G2" t="s">
        <v>2337</v>
      </c>
      <c r="H2" t="str">
        <f t="shared" ref="H2:H65" si="1">SUBSTITUTE(G2,"T"," ")</f>
        <v>2023-01-27 00:00:00</v>
      </c>
      <c r="I2" s="5">
        <v>0</v>
      </c>
      <c r="J2" s="6">
        <v>1.92E-4</v>
      </c>
    </row>
    <row r="3" spans="1:10" ht="19.5" customHeight="1" x14ac:dyDescent="0.35">
      <c r="A3" t="s">
        <v>2338</v>
      </c>
      <c r="B3" t="str">
        <f t="shared" si="0"/>
        <v>2023-01-27 00:05:00</v>
      </c>
      <c r="C3" s="5">
        <f t="shared" ref="C3:C66" si="2">DAY(B3-$B$2)*24*60 + HOUR(B3-$B$2)*60 + MINUTE(B3-$B$2) + SECOND(B3-$B$2)/60</f>
        <v>5</v>
      </c>
      <c r="D3" s="6">
        <v>-4.4299999999999998E-4</v>
      </c>
      <c r="E3" s="6">
        <v>0.39210200000000001</v>
      </c>
      <c r="G3" t="s">
        <v>2338</v>
      </c>
      <c r="H3" t="str">
        <f t="shared" si="1"/>
        <v>2023-01-27 00:05:00</v>
      </c>
      <c r="I3" s="5">
        <f t="shared" ref="I3:I66" si="3">DAY(H3-$H$2)*24*60 + HOUR(H3-$H$2)*60 + MINUTE(H3-$H$2) + SECOND(H3-$H$2)/60</f>
        <v>5</v>
      </c>
      <c r="J3" s="6">
        <v>2.4899999999999998E-4</v>
      </c>
    </row>
    <row r="4" spans="1:10" ht="19.5" customHeight="1" x14ac:dyDescent="0.35">
      <c r="A4" t="s">
        <v>2339</v>
      </c>
      <c r="B4" t="str">
        <f t="shared" si="0"/>
        <v>2023-01-27 00:10:00</v>
      </c>
      <c r="C4" s="5">
        <f t="shared" si="2"/>
        <v>10</v>
      </c>
      <c r="D4" s="6">
        <v>2.8600000000000001E-3</v>
      </c>
      <c r="E4" s="6">
        <v>0.38413799999999998</v>
      </c>
      <c r="G4" t="s">
        <v>2339</v>
      </c>
      <c r="H4" t="str">
        <f t="shared" si="1"/>
        <v>2023-01-27 00:10:00</v>
      </c>
      <c r="I4" s="5">
        <f t="shared" si="3"/>
        <v>10</v>
      </c>
      <c r="J4" s="6">
        <v>2.05E-4</v>
      </c>
    </row>
    <row r="5" spans="1:10" ht="19.5" customHeight="1" x14ac:dyDescent="0.35">
      <c r="A5" t="s">
        <v>2340</v>
      </c>
      <c r="B5" t="str">
        <f t="shared" si="0"/>
        <v>2023-01-27 00:15:00</v>
      </c>
      <c r="C5" s="5">
        <f t="shared" si="2"/>
        <v>15</v>
      </c>
      <c r="D5" s="6">
        <v>-1.792E-3</v>
      </c>
      <c r="E5" s="6">
        <v>0.39177299999999998</v>
      </c>
      <c r="G5" t="s">
        <v>2340</v>
      </c>
      <c r="H5" t="str">
        <f t="shared" si="1"/>
        <v>2023-01-27 00:15:00</v>
      </c>
      <c r="I5" s="5">
        <f t="shared" si="3"/>
        <v>15</v>
      </c>
      <c r="J5" s="6">
        <v>1.85E-4</v>
      </c>
    </row>
    <row r="6" spans="1:10" ht="19.5" customHeight="1" x14ac:dyDescent="0.35">
      <c r="A6" t="s">
        <v>2341</v>
      </c>
      <c r="B6" t="str">
        <f t="shared" si="0"/>
        <v>2023-01-27 00:20:00</v>
      </c>
      <c r="C6" s="5">
        <f t="shared" si="2"/>
        <v>20</v>
      </c>
      <c r="D6" s="6">
        <v>2.0070000000000001E-3</v>
      </c>
      <c r="E6" s="6">
        <v>0.393119</v>
      </c>
      <c r="G6" t="s">
        <v>2341</v>
      </c>
      <c r="H6" t="str">
        <f t="shared" si="1"/>
        <v>2023-01-27 00:20:00</v>
      </c>
      <c r="I6" s="5">
        <f t="shared" si="3"/>
        <v>20</v>
      </c>
      <c r="J6" s="6">
        <v>2.03E-4</v>
      </c>
    </row>
    <row r="7" spans="1:10" ht="19.5" customHeight="1" x14ac:dyDescent="0.35">
      <c r="A7" t="s">
        <v>2342</v>
      </c>
      <c r="B7" t="str">
        <f t="shared" si="0"/>
        <v>2023-01-27 00:25:00</v>
      </c>
      <c r="C7" s="5">
        <f t="shared" si="2"/>
        <v>25</v>
      </c>
      <c r="D7" s="6">
        <v>5.7330000000000002E-3</v>
      </c>
      <c r="E7" s="6">
        <v>0.382189</v>
      </c>
      <c r="G7" t="s">
        <v>2342</v>
      </c>
      <c r="H7" t="str">
        <f t="shared" si="1"/>
        <v>2023-01-27 00:25:00</v>
      </c>
      <c r="I7" s="5">
        <f t="shared" si="3"/>
        <v>25</v>
      </c>
      <c r="J7" s="6">
        <v>2.22E-4</v>
      </c>
    </row>
    <row r="8" spans="1:10" ht="19.5" customHeight="1" x14ac:dyDescent="0.35">
      <c r="A8" t="s">
        <v>2343</v>
      </c>
      <c r="B8" t="str">
        <f t="shared" si="0"/>
        <v>2023-01-27 00:30:00</v>
      </c>
      <c r="C8" s="5">
        <f t="shared" si="2"/>
        <v>30</v>
      </c>
      <c r="D8" s="6">
        <v>-2.843E-3</v>
      </c>
      <c r="E8" s="6">
        <v>0.38876899999999998</v>
      </c>
      <c r="G8" t="s">
        <v>2343</v>
      </c>
      <c r="H8" t="str">
        <f t="shared" si="1"/>
        <v>2023-01-27 00:30:00</v>
      </c>
      <c r="I8" s="5">
        <f t="shared" si="3"/>
        <v>30</v>
      </c>
      <c r="J8" s="6">
        <v>1.9000000000000001E-4</v>
      </c>
    </row>
    <row r="9" spans="1:10" ht="19.5" customHeight="1" x14ac:dyDescent="0.35">
      <c r="A9" t="s">
        <v>2344</v>
      </c>
      <c r="B9" t="str">
        <f t="shared" si="0"/>
        <v>2023-01-27 00:35:00</v>
      </c>
      <c r="C9" s="5">
        <f t="shared" si="2"/>
        <v>35</v>
      </c>
      <c r="D9" s="6">
        <v>1.9710000000000001E-3</v>
      </c>
      <c r="E9" s="6">
        <v>0.386069</v>
      </c>
      <c r="G9" t="s">
        <v>2344</v>
      </c>
      <c r="H9" t="str">
        <f t="shared" si="1"/>
        <v>2023-01-27 00:35:00</v>
      </c>
      <c r="I9" s="5">
        <f t="shared" si="3"/>
        <v>35</v>
      </c>
      <c r="J9" s="6">
        <v>2.34E-4</v>
      </c>
    </row>
    <row r="10" spans="1:10" ht="19.5" customHeight="1" x14ac:dyDescent="0.35">
      <c r="A10" t="s">
        <v>2345</v>
      </c>
      <c r="B10" t="str">
        <f t="shared" si="0"/>
        <v>2023-01-27 00:40:00</v>
      </c>
      <c r="C10" s="5">
        <f t="shared" si="2"/>
        <v>40</v>
      </c>
      <c r="D10" s="6">
        <v>5.9199999999999999E-3</v>
      </c>
      <c r="E10" s="6">
        <v>0.38288299999999997</v>
      </c>
      <c r="G10" t="s">
        <v>2345</v>
      </c>
      <c r="H10" t="str">
        <f t="shared" si="1"/>
        <v>2023-01-27 00:40:00</v>
      </c>
      <c r="I10" s="5">
        <f t="shared" si="3"/>
        <v>40</v>
      </c>
      <c r="J10" s="6">
        <v>1.9599999999999999E-4</v>
      </c>
    </row>
    <row r="11" spans="1:10" ht="19.5" customHeight="1" x14ac:dyDescent="0.35">
      <c r="A11" t="s">
        <v>2346</v>
      </c>
      <c r="B11" t="str">
        <f t="shared" si="0"/>
        <v>2023-01-27 00:45:00</v>
      </c>
      <c r="C11" s="5">
        <f t="shared" si="2"/>
        <v>45</v>
      </c>
      <c r="D11" s="6">
        <v>2.9610000000000001E-3</v>
      </c>
      <c r="E11" s="6">
        <v>0.38355899999999998</v>
      </c>
      <c r="G11" t="s">
        <v>2346</v>
      </c>
      <c r="H11" t="str">
        <f t="shared" si="1"/>
        <v>2023-01-27 00:45:00</v>
      </c>
      <c r="I11" s="5">
        <f t="shared" si="3"/>
        <v>45</v>
      </c>
      <c r="J11" s="6">
        <v>1.7899999999999999E-4</v>
      </c>
    </row>
    <row r="12" spans="1:10" ht="19.5" customHeight="1" x14ac:dyDescent="0.35">
      <c r="A12" t="s">
        <v>2347</v>
      </c>
      <c r="B12" t="str">
        <f t="shared" si="0"/>
        <v>2023-01-27 00:50:00</v>
      </c>
      <c r="C12" s="5">
        <f t="shared" si="2"/>
        <v>50</v>
      </c>
      <c r="D12" s="6">
        <v>5.2789999999999998E-3</v>
      </c>
      <c r="E12" s="6">
        <v>0.38816899999999999</v>
      </c>
      <c r="G12" t="s">
        <v>2347</v>
      </c>
      <c r="H12" t="str">
        <f t="shared" si="1"/>
        <v>2023-01-27 00:50:00</v>
      </c>
      <c r="I12" s="5">
        <f t="shared" si="3"/>
        <v>50</v>
      </c>
      <c r="J12" s="6">
        <v>2.1699999999999999E-4</v>
      </c>
    </row>
    <row r="13" spans="1:10" ht="19.5" customHeight="1" x14ac:dyDescent="0.35">
      <c r="A13" t="s">
        <v>2348</v>
      </c>
      <c r="B13" t="str">
        <f t="shared" si="0"/>
        <v>2023-01-27 00:55:00</v>
      </c>
      <c r="C13" s="5">
        <f t="shared" si="2"/>
        <v>55</v>
      </c>
      <c r="D13" s="6">
        <v>9.7389999999999994E-3</v>
      </c>
      <c r="E13" s="6">
        <v>0.390901</v>
      </c>
      <c r="G13" t="s">
        <v>2348</v>
      </c>
      <c r="H13" t="str">
        <f t="shared" si="1"/>
        <v>2023-01-27 00:55:00</v>
      </c>
      <c r="I13" s="5">
        <f t="shared" si="3"/>
        <v>55</v>
      </c>
      <c r="J13" s="6">
        <v>2.3599999999999999E-4</v>
      </c>
    </row>
    <row r="14" spans="1:10" ht="19.5" customHeight="1" x14ac:dyDescent="0.35">
      <c r="A14" t="s">
        <v>2349</v>
      </c>
      <c r="B14" t="str">
        <f t="shared" si="0"/>
        <v>2023-01-27 01:00:00</v>
      </c>
      <c r="C14" s="5">
        <f t="shared" si="2"/>
        <v>60</v>
      </c>
      <c r="D14" s="6">
        <v>8.0389999999999993E-3</v>
      </c>
      <c r="E14" s="6">
        <v>0.38963500000000001</v>
      </c>
      <c r="G14" t="s">
        <v>2349</v>
      </c>
      <c r="H14" t="str">
        <f t="shared" si="1"/>
        <v>2023-01-27 01:00:00</v>
      </c>
      <c r="I14" s="5">
        <f t="shared" si="3"/>
        <v>60</v>
      </c>
      <c r="J14" s="6">
        <v>1.76E-4</v>
      </c>
    </row>
    <row r="15" spans="1:10" ht="19.5" customHeight="1" x14ac:dyDescent="0.35">
      <c r="A15" t="s">
        <v>2350</v>
      </c>
      <c r="B15" t="str">
        <f t="shared" si="0"/>
        <v>2023-01-27 01:05:00</v>
      </c>
      <c r="C15" s="5">
        <f t="shared" si="2"/>
        <v>65</v>
      </c>
      <c r="D15" s="6">
        <v>-2.7439999999999999E-3</v>
      </c>
      <c r="E15" s="6">
        <v>0.38911699999999999</v>
      </c>
      <c r="G15" t="s">
        <v>2350</v>
      </c>
      <c r="H15" t="str">
        <f t="shared" si="1"/>
        <v>2023-01-27 01:05:00</v>
      </c>
      <c r="I15" s="5">
        <f t="shared" si="3"/>
        <v>65</v>
      </c>
      <c r="J15" s="6">
        <v>2.5099999999999998E-4</v>
      </c>
    </row>
    <row r="16" spans="1:10" ht="19.5" customHeight="1" x14ac:dyDescent="0.35">
      <c r="A16" t="s">
        <v>2351</v>
      </c>
      <c r="B16" t="str">
        <f t="shared" si="0"/>
        <v>2023-01-27 01:10:00</v>
      </c>
      <c r="C16" s="5">
        <f t="shared" si="2"/>
        <v>70</v>
      </c>
      <c r="D16" s="6">
        <v>1.3899999999999999E-4</v>
      </c>
      <c r="E16" s="6">
        <v>0.38409900000000002</v>
      </c>
      <c r="G16" t="s">
        <v>2351</v>
      </c>
      <c r="H16" t="str">
        <f t="shared" si="1"/>
        <v>2023-01-27 01:10:00</v>
      </c>
      <c r="I16" s="5">
        <f t="shared" si="3"/>
        <v>70</v>
      </c>
      <c r="J16" s="6">
        <v>2.12E-4</v>
      </c>
    </row>
    <row r="17" spans="1:10" ht="19.5" customHeight="1" x14ac:dyDescent="0.35">
      <c r="A17" t="s">
        <v>2352</v>
      </c>
      <c r="B17" t="str">
        <f t="shared" si="0"/>
        <v>2023-01-27 01:15:00</v>
      </c>
      <c r="C17" s="5">
        <f t="shared" si="2"/>
        <v>75</v>
      </c>
      <c r="D17" s="6">
        <v>-3.4280000000000001E-3</v>
      </c>
      <c r="E17" s="6">
        <v>0.38388699999999998</v>
      </c>
      <c r="G17" t="s">
        <v>2352</v>
      </c>
      <c r="H17" t="str">
        <f t="shared" si="1"/>
        <v>2023-01-27 01:15:00</v>
      </c>
      <c r="I17" s="5">
        <f t="shared" si="3"/>
        <v>75</v>
      </c>
      <c r="J17" s="6">
        <v>1.9000000000000001E-4</v>
      </c>
    </row>
    <row r="18" spans="1:10" ht="19.5" customHeight="1" x14ac:dyDescent="0.35">
      <c r="A18" t="s">
        <v>2353</v>
      </c>
      <c r="B18" t="str">
        <f t="shared" si="0"/>
        <v>2023-01-27 01:20:00</v>
      </c>
      <c r="C18" s="5">
        <f t="shared" si="2"/>
        <v>80</v>
      </c>
      <c r="D18" s="6">
        <v>5.1400000000000003E-4</v>
      </c>
      <c r="E18" s="6">
        <v>0.38879000000000002</v>
      </c>
      <c r="G18" t="s">
        <v>2353</v>
      </c>
      <c r="H18" t="str">
        <f t="shared" si="1"/>
        <v>2023-01-27 01:20:00</v>
      </c>
      <c r="I18" s="5">
        <f t="shared" si="3"/>
        <v>80</v>
      </c>
      <c r="J18" s="6">
        <v>2.1100000000000001E-4</v>
      </c>
    </row>
    <row r="19" spans="1:10" ht="19.5" customHeight="1" x14ac:dyDescent="0.35">
      <c r="A19" t="s">
        <v>2354</v>
      </c>
      <c r="B19" t="str">
        <f t="shared" si="0"/>
        <v>2023-01-27 01:25:00</v>
      </c>
      <c r="C19" s="5">
        <f t="shared" si="2"/>
        <v>85</v>
      </c>
      <c r="D19" s="6">
        <v>4.5110000000000003E-3</v>
      </c>
      <c r="E19" s="6">
        <v>0.38462800000000003</v>
      </c>
      <c r="G19" t="s">
        <v>2354</v>
      </c>
      <c r="H19" t="str">
        <f t="shared" si="1"/>
        <v>2023-01-27 01:25:00</v>
      </c>
      <c r="I19" s="5">
        <f t="shared" si="3"/>
        <v>85</v>
      </c>
      <c r="J19" s="6">
        <v>2.2900000000000001E-4</v>
      </c>
    </row>
    <row r="20" spans="1:10" ht="19.5" customHeight="1" x14ac:dyDescent="0.35">
      <c r="A20" t="s">
        <v>2355</v>
      </c>
      <c r="B20" t="str">
        <f t="shared" si="0"/>
        <v>2023-01-27 01:30:00</v>
      </c>
      <c r="C20" s="5">
        <f t="shared" si="2"/>
        <v>90</v>
      </c>
      <c r="D20" s="6">
        <v>-2.0119999999999999E-3</v>
      </c>
      <c r="E20" s="6">
        <v>0.38484400000000002</v>
      </c>
      <c r="G20" t="s">
        <v>2355</v>
      </c>
      <c r="H20" t="str">
        <f t="shared" si="1"/>
        <v>2023-01-27 01:30:00</v>
      </c>
      <c r="I20" s="5">
        <f t="shared" si="3"/>
        <v>90</v>
      </c>
      <c r="J20" s="6">
        <v>1.9100000000000001E-4</v>
      </c>
    </row>
    <row r="21" spans="1:10" ht="19.5" customHeight="1" x14ac:dyDescent="0.35">
      <c r="A21" t="s">
        <v>2356</v>
      </c>
      <c r="B21" t="str">
        <f t="shared" si="0"/>
        <v>2023-01-27 01:35:00</v>
      </c>
      <c r="C21" s="5">
        <f t="shared" si="2"/>
        <v>95</v>
      </c>
      <c r="D21" s="6">
        <v>1.4829999999999999E-3</v>
      </c>
      <c r="E21" s="6">
        <v>0.388853</v>
      </c>
      <c r="G21" t="s">
        <v>2356</v>
      </c>
      <c r="H21" t="str">
        <f t="shared" si="1"/>
        <v>2023-01-27 01:35:00</v>
      </c>
      <c r="I21" s="5">
        <f t="shared" si="3"/>
        <v>95</v>
      </c>
      <c r="J21" s="6">
        <v>2.41E-4</v>
      </c>
    </row>
    <row r="22" spans="1:10" ht="19.5" customHeight="1" x14ac:dyDescent="0.35">
      <c r="A22" t="s">
        <v>2357</v>
      </c>
      <c r="B22" t="str">
        <f t="shared" si="0"/>
        <v>2023-01-27 01:40:00</v>
      </c>
      <c r="C22" s="5">
        <f t="shared" si="2"/>
        <v>100</v>
      </c>
      <c r="D22" s="6">
        <v>5.9360000000000003E-3</v>
      </c>
      <c r="E22" s="6">
        <v>0.38377699999999998</v>
      </c>
      <c r="G22" t="s">
        <v>2357</v>
      </c>
      <c r="H22" t="str">
        <f t="shared" si="1"/>
        <v>2023-01-27 01:40:00</v>
      </c>
      <c r="I22" s="5">
        <f t="shared" si="3"/>
        <v>100</v>
      </c>
      <c r="J22" s="6">
        <v>2.2800000000000001E-4</v>
      </c>
    </row>
    <row r="23" spans="1:10" ht="19.5" customHeight="1" x14ac:dyDescent="0.35">
      <c r="A23" t="s">
        <v>2358</v>
      </c>
      <c r="B23" t="str">
        <f t="shared" si="0"/>
        <v>2023-01-27 01:45:00</v>
      </c>
      <c r="C23" s="5">
        <f t="shared" si="2"/>
        <v>105</v>
      </c>
      <c r="D23" s="6">
        <v>-3.7230000000000002E-3</v>
      </c>
      <c r="E23" s="6">
        <v>0.38364799999999999</v>
      </c>
      <c r="G23" t="s">
        <v>2358</v>
      </c>
      <c r="H23" t="str">
        <f t="shared" si="1"/>
        <v>2023-01-27 01:45:00</v>
      </c>
      <c r="I23" s="5">
        <f t="shared" si="3"/>
        <v>105</v>
      </c>
      <c r="J23" s="6">
        <v>2.13E-4</v>
      </c>
    </row>
    <row r="24" spans="1:10" ht="19.5" customHeight="1" x14ac:dyDescent="0.35">
      <c r="A24" t="s">
        <v>2359</v>
      </c>
      <c r="B24" t="str">
        <f t="shared" si="0"/>
        <v>2023-01-27 01:50:00</v>
      </c>
      <c r="C24" s="5">
        <f t="shared" si="2"/>
        <v>110</v>
      </c>
      <c r="D24" s="6">
        <v>6.29E-4</v>
      </c>
      <c r="E24" s="6">
        <v>0.38852399999999998</v>
      </c>
      <c r="G24" t="s">
        <v>2359</v>
      </c>
      <c r="H24" t="str">
        <f t="shared" si="1"/>
        <v>2023-01-27 01:50:00</v>
      </c>
      <c r="I24" s="5">
        <f t="shared" si="3"/>
        <v>110</v>
      </c>
      <c r="J24" s="6">
        <v>2.2499999999999999E-4</v>
      </c>
    </row>
    <row r="25" spans="1:10" ht="19.5" customHeight="1" x14ac:dyDescent="0.35">
      <c r="A25" t="s">
        <v>2360</v>
      </c>
      <c r="B25" t="str">
        <f t="shared" si="0"/>
        <v>2023-01-27 01:55:00</v>
      </c>
      <c r="C25" s="5">
        <f t="shared" si="2"/>
        <v>115</v>
      </c>
      <c r="D25" s="6">
        <v>3.529E-3</v>
      </c>
      <c r="E25" s="6">
        <v>0.38270399999999999</v>
      </c>
      <c r="G25" t="s">
        <v>2360</v>
      </c>
      <c r="H25" t="str">
        <f t="shared" si="1"/>
        <v>2023-01-27 01:55:00</v>
      </c>
      <c r="I25" s="5">
        <f t="shared" si="3"/>
        <v>115</v>
      </c>
      <c r="J25" s="6">
        <v>2.4800000000000001E-4</v>
      </c>
    </row>
    <row r="26" spans="1:10" ht="19.5" customHeight="1" x14ac:dyDescent="0.35">
      <c r="A26" t="s">
        <v>2361</v>
      </c>
      <c r="B26" t="str">
        <f t="shared" si="0"/>
        <v>2023-01-27 02:00:00</v>
      </c>
      <c r="C26" s="5">
        <f t="shared" si="2"/>
        <v>120</v>
      </c>
      <c r="D26" s="6">
        <v>-2.9399999999999999E-4</v>
      </c>
      <c r="E26" s="6">
        <v>0.38595099999999999</v>
      </c>
      <c r="G26" t="s">
        <v>2361</v>
      </c>
      <c r="H26" t="str">
        <f t="shared" si="1"/>
        <v>2023-01-27 02:00:00</v>
      </c>
      <c r="I26" s="5">
        <f t="shared" si="3"/>
        <v>120</v>
      </c>
      <c r="J26" s="6">
        <v>1.8599999999999999E-4</v>
      </c>
    </row>
    <row r="27" spans="1:10" ht="19.5" customHeight="1" x14ac:dyDescent="0.35">
      <c r="A27" t="s">
        <v>2362</v>
      </c>
      <c r="B27" t="str">
        <f t="shared" si="0"/>
        <v>2023-01-27 02:05:00</v>
      </c>
      <c r="C27" s="5">
        <f t="shared" si="2"/>
        <v>125</v>
      </c>
      <c r="D27" s="6">
        <v>3.5409999999999999E-3</v>
      </c>
      <c r="E27" s="6">
        <v>0.38827499999999998</v>
      </c>
      <c r="G27" t="s">
        <v>2362</v>
      </c>
      <c r="H27" t="str">
        <f t="shared" si="1"/>
        <v>2023-01-27 02:05:00</v>
      </c>
      <c r="I27" s="5">
        <f t="shared" si="3"/>
        <v>125</v>
      </c>
      <c r="J27" s="6">
        <v>2.4699999999999999E-4</v>
      </c>
    </row>
    <row r="28" spans="1:10" ht="19.5" customHeight="1" x14ac:dyDescent="0.35">
      <c r="A28" t="s">
        <v>2363</v>
      </c>
      <c r="B28" t="str">
        <f t="shared" si="0"/>
        <v>2023-01-27 02:10:00</v>
      </c>
      <c r="C28" s="5">
        <f t="shared" si="2"/>
        <v>130</v>
      </c>
      <c r="D28" s="6">
        <v>5.8219999999999999E-3</v>
      </c>
      <c r="E28" s="6">
        <v>0.38428800000000002</v>
      </c>
      <c r="G28" t="s">
        <v>2363</v>
      </c>
      <c r="H28" t="str">
        <f t="shared" si="1"/>
        <v>2023-01-27 02:10:00</v>
      </c>
      <c r="I28" s="5">
        <f t="shared" si="3"/>
        <v>130</v>
      </c>
      <c r="J28" s="6">
        <v>2.23E-4</v>
      </c>
    </row>
    <row r="29" spans="1:10" ht="19.5" customHeight="1" x14ac:dyDescent="0.35">
      <c r="A29" t="s">
        <v>2364</v>
      </c>
      <c r="B29" t="str">
        <f t="shared" si="0"/>
        <v>2023-01-27 02:15:00</v>
      </c>
      <c r="C29" s="5">
        <f t="shared" si="2"/>
        <v>135</v>
      </c>
      <c r="D29" s="6">
        <v>2.3519999999999999E-3</v>
      </c>
      <c r="E29" s="6">
        <v>0.38181100000000001</v>
      </c>
      <c r="G29" t="s">
        <v>2364</v>
      </c>
      <c r="H29" t="str">
        <f t="shared" si="1"/>
        <v>2023-01-27 02:15:00</v>
      </c>
      <c r="I29" s="5">
        <f t="shared" si="3"/>
        <v>135</v>
      </c>
      <c r="J29" s="6">
        <v>1.92E-4</v>
      </c>
    </row>
    <row r="30" spans="1:10" ht="19.5" customHeight="1" x14ac:dyDescent="0.35">
      <c r="A30" t="s">
        <v>2365</v>
      </c>
      <c r="B30" t="str">
        <f t="shared" si="0"/>
        <v>2023-01-27 02:20:00</v>
      </c>
      <c r="C30" s="5">
        <f t="shared" si="2"/>
        <v>140</v>
      </c>
      <c r="D30" s="6">
        <v>5.9849999999999999E-3</v>
      </c>
      <c r="E30" s="6">
        <v>0.38465899999999997</v>
      </c>
      <c r="G30" t="s">
        <v>2365</v>
      </c>
      <c r="H30" t="str">
        <f t="shared" si="1"/>
        <v>2023-01-27 02:20:00</v>
      </c>
      <c r="I30" s="5">
        <f t="shared" si="3"/>
        <v>140</v>
      </c>
      <c r="J30" s="6">
        <v>2.2800000000000001E-4</v>
      </c>
    </row>
    <row r="31" spans="1:10" ht="19.5" customHeight="1" x14ac:dyDescent="0.35">
      <c r="A31" t="s">
        <v>2366</v>
      </c>
      <c r="B31" t="str">
        <f t="shared" si="0"/>
        <v>2023-01-27 02:25:00</v>
      </c>
      <c r="C31" s="5">
        <f t="shared" si="2"/>
        <v>145</v>
      </c>
      <c r="D31" s="6">
        <v>-1.0709999999999999E-3</v>
      </c>
      <c r="E31" s="6">
        <v>0.37948599999999999</v>
      </c>
      <c r="G31" t="s">
        <v>2366</v>
      </c>
      <c r="H31" t="str">
        <f t="shared" si="1"/>
        <v>2023-01-27 02:25:00</v>
      </c>
      <c r="I31" s="5">
        <f t="shared" si="3"/>
        <v>145</v>
      </c>
      <c r="J31" s="6">
        <v>2.1699999999999999E-4</v>
      </c>
    </row>
    <row r="32" spans="1:10" ht="19.5" customHeight="1" x14ac:dyDescent="0.35">
      <c r="A32" t="s">
        <v>2367</v>
      </c>
      <c r="B32" t="str">
        <f t="shared" si="0"/>
        <v>2023-01-27 02:30:00</v>
      </c>
      <c r="C32" s="5">
        <f t="shared" si="2"/>
        <v>150</v>
      </c>
      <c r="D32" s="6">
        <v>3.8070000000000001E-3</v>
      </c>
      <c r="E32" s="6">
        <v>0.38515899999999997</v>
      </c>
      <c r="G32" t="s">
        <v>2367</v>
      </c>
      <c r="H32" t="str">
        <f t="shared" si="1"/>
        <v>2023-01-27 02:30:00</v>
      </c>
      <c r="I32" s="5">
        <f t="shared" si="3"/>
        <v>150</v>
      </c>
      <c r="J32" s="6">
        <v>1.7000000000000001E-4</v>
      </c>
    </row>
    <row r="33" spans="1:10" ht="19.5" customHeight="1" x14ac:dyDescent="0.35">
      <c r="A33" t="s">
        <v>2368</v>
      </c>
      <c r="B33" t="str">
        <f t="shared" si="0"/>
        <v>2023-01-27 02:35:00</v>
      </c>
      <c r="C33" s="5">
        <f t="shared" si="2"/>
        <v>155</v>
      </c>
      <c r="D33" s="6">
        <v>-3.7260000000000001E-3</v>
      </c>
      <c r="E33" s="6">
        <v>0.38577499999999998</v>
      </c>
      <c r="G33" t="s">
        <v>2368</v>
      </c>
      <c r="H33" t="str">
        <f t="shared" si="1"/>
        <v>2023-01-27 02:35:00</v>
      </c>
      <c r="I33" s="5">
        <f t="shared" si="3"/>
        <v>155</v>
      </c>
      <c r="J33" s="6">
        <v>2.1800000000000001E-4</v>
      </c>
    </row>
    <row r="34" spans="1:10" ht="19.5" customHeight="1" x14ac:dyDescent="0.35">
      <c r="A34" t="s">
        <v>2369</v>
      </c>
      <c r="B34" t="str">
        <f t="shared" si="0"/>
        <v>2023-01-27 02:40:00</v>
      </c>
      <c r="C34" s="5">
        <f t="shared" si="2"/>
        <v>160</v>
      </c>
      <c r="D34" s="6">
        <v>-1.0280000000000001E-3</v>
      </c>
      <c r="E34" s="6">
        <v>0.38301400000000002</v>
      </c>
      <c r="G34" t="s">
        <v>2369</v>
      </c>
      <c r="H34" t="str">
        <f t="shared" si="1"/>
        <v>2023-01-27 02:40:00</v>
      </c>
      <c r="I34" s="5">
        <f t="shared" si="3"/>
        <v>160</v>
      </c>
      <c r="J34" s="6">
        <v>2.1900000000000001E-4</v>
      </c>
    </row>
    <row r="35" spans="1:10" ht="19.5" customHeight="1" x14ac:dyDescent="0.35">
      <c r="A35" t="s">
        <v>2370</v>
      </c>
      <c r="B35" t="str">
        <f t="shared" si="0"/>
        <v>2023-01-27 02:45:00</v>
      </c>
      <c r="C35" s="5">
        <f t="shared" si="2"/>
        <v>165</v>
      </c>
      <c r="D35" s="6">
        <v>9.8750000000000001E-3</v>
      </c>
      <c r="E35" s="6">
        <v>0.38577</v>
      </c>
      <c r="G35" t="s">
        <v>2370</v>
      </c>
      <c r="H35" t="str">
        <f t="shared" si="1"/>
        <v>2023-01-27 02:45:00</v>
      </c>
      <c r="I35" s="5">
        <f t="shared" si="3"/>
        <v>165</v>
      </c>
      <c r="J35" s="6">
        <v>1.93E-4</v>
      </c>
    </row>
    <row r="36" spans="1:10" ht="19.5" customHeight="1" x14ac:dyDescent="0.35">
      <c r="A36" t="s">
        <v>2371</v>
      </c>
      <c r="B36" t="str">
        <f t="shared" si="0"/>
        <v>2023-01-27 02:50:00</v>
      </c>
      <c r="C36" s="5">
        <f t="shared" si="2"/>
        <v>170</v>
      </c>
      <c r="D36" s="6">
        <v>-2.7950000000000002E-3</v>
      </c>
      <c r="E36" s="6">
        <v>0.38166600000000001</v>
      </c>
      <c r="G36" t="s">
        <v>2371</v>
      </c>
      <c r="H36" t="str">
        <f t="shared" si="1"/>
        <v>2023-01-27 02:50:00</v>
      </c>
      <c r="I36" s="5">
        <f t="shared" si="3"/>
        <v>170</v>
      </c>
      <c r="J36" s="6">
        <v>2.24E-4</v>
      </c>
    </row>
    <row r="37" spans="1:10" ht="19.5" customHeight="1" x14ac:dyDescent="0.35">
      <c r="A37" t="s">
        <v>2372</v>
      </c>
      <c r="B37" t="str">
        <f t="shared" si="0"/>
        <v>2023-01-27 02:55:00</v>
      </c>
      <c r="C37" s="5">
        <f t="shared" si="2"/>
        <v>175</v>
      </c>
      <c r="D37" s="6">
        <v>2.1499999999999999E-4</v>
      </c>
      <c r="E37" s="6">
        <v>0.38707900000000001</v>
      </c>
      <c r="G37" t="s">
        <v>2372</v>
      </c>
      <c r="H37" t="str">
        <f t="shared" si="1"/>
        <v>2023-01-27 02:55:00</v>
      </c>
      <c r="I37" s="5">
        <f t="shared" si="3"/>
        <v>175</v>
      </c>
      <c r="J37" s="6">
        <v>2.41E-4</v>
      </c>
    </row>
    <row r="38" spans="1:10" ht="19.5" customHeight="1" x14ac:dyDescent="0.35">
      <c r="A38" t="s">
        <v>2373</v>
      </c>
      <c r="B38" t="str">
        <f t="shared" si="0"/>
        <v>2023-01-27 03:00:00</v>
      </c>
      <c r="C38" s="5">
        <f t="shared" si="2"/>
        <v>180</v>
      </c>
      <c r="D38" s="6">
        <v>9.5969999999999996E-3</v>
      </c>
      <c r="E38" s="6">
        <v>0.39194400000000001</v>
      </c>
      <c r="G38" t="s">
        <v>2373</v>
      </c>
      <c r="H38" t="str">
        <f t="shared" si="1"/>
        <v>2023-01-27 03:00:00</v>
      </c>
      <c r="I38" s="5">
        <f t="shared" si="3"/>
        <v>180</v>
      </c>
      <c r="J38" s="6">
        <v>1.7100000000000001E-4</v>
      </c>
    </row>
    <row r="39" spans="1:10" ht="19.5" customHeight="1" x14ac:dyDescent="0.35">
      <c r="A39" t="s">
        <v>2374</v>
      </c>
      <c r="B39" t="str">
        <f t="shared" si="0"/>
        <v>2023-01-27 03:05:00</v>
      </c>
      <c r="C39" s="5">
        <f t="shared" si="2"/>
        <v>185</v>
      </c>
      <c r="D39" s="6">
        <v>-1.555E-3</v>
      </c>
      <c r="E39" s="6">
        <v>0.38130799999999998</v>
      </c>
      <c r="G39" t="s">
        <v>2374</v>
      </c>
      <c r="H39" t="str">
        <f t="shared" si="1"/>
        <v>2023-01-27 03:05:00</v>
      </c>
      <c r="I39" s="5">
        <f t="shared" si="3"/>
        <v>185</v>
      </c>
      <c r="J39" s="6">
        <v>2.34E-4</v>
      </c>
    </row>
    <row r="40" spans="1:10" ht="19.5" customHeight="1" x14ac:dyDescent="0.35">
      <c r="A40" t="s">
        <v>2375</v>
      </c>
      <c r="B40" t="str">
        <f t="shared" si="0"/>
        <v>2023-01-27 03:10:00</v>
      </c>
      <c r="C40" s="5">
        <f t="shared" si="2"/>
        <v>190</v>
      </c>
      <c r="D40" s="6">
        <v>2.3210000000000001E-3</v>
      </c>
      <c r="E40" s="6">
        <v>0.38261200000000001</v>
      </c>
      <c r="G40" t="s">
        <v>2375</v>
      </c>
      <c r="H40" t="str">
        <f t="shared" si="1"/>
        <v>2023-01-27 03:10:00</v>
      </c>
      <c r="I40" s="5">
        <f t="shared" si="3"/>
        <v>190</v>
      </c>
      <c r="J40" s="6">
        <v>2.3699999999999999E-4</v>
      </c>
    </row>
    <row r="41" spans="1:10" ht="19.5" customHeight="1" x14ac:dyDescent="0.35">
      <c r="A41" t="s">
        <v>2376</v>
      </c>
      <c r="B41" t="str">
        <f t="shared" si="0"/>
        <v>2023-01-27 03:15:00</v>
      </c>
      <c r="C41" s="5">
        <f t="shared" si="2"/>
        <v>195</v>
      </c>
      <c r="D41" s="6">
        <v>1.146E-2</v>
      </c>
      <c r="E41" s="6">
        <v>0.37833299999999997</v>
      </c>
      <c r="G41" t="s">
        <v>2376</v>
      </c>
      <c r="H41" t="str">
        <f t="shared" si="1"/>
        <v>2023-01-27 03:15:00</v>
      </c>
      <c r="I41" s="5">
        <f t="shared" si="3"/>
        <v>195</v>
      </c>
      <c r="J41" s="6">
        <v>1.7799999999999999E-4</v>
      </c>
    </row>
    <row r="42" spans="1:10" ht="19.5" customHeight="1" x14ac:dyDescent="0.35">
      <c r="A42" t="s">
        <v>2377</v>
      </c>
      <c r="B42" t="str">
        <f t="shared" si="0"/>
        <v>2023-01-27 03:20:00</v>
      </c>
      <c r="C42" s="5">
        <f t="shared" si="2"/>
        <v>200</v>
      </c>
      <c r="D42" s="6">
        <v>-1.3309999999999999E-3</v>
      </c>
      <c r="E42" s="6">
        <v>0.38376100000000002</v>
      </c>
      <c r="G42" t="s">
        <v>2377</v>
      </c>
      <c r="H42" t="str">
        <f t="shared" si="1"/>
        <v>2023-01-27 03:20:00</v>
      </c>
      <c r="I42" s="5">
        <f t="shared" si="3"/>
        <v>200</v>
      </c>
      <c r="J42" s="6">
        <v>1.9900000000000001E-4</v>
      </c>
    </row>
    <row r="43" spans="1:10" ht="19.5" customHeight="1" x14ac:dyDescent="0.35">
      <c r="A43" t="s">
        <v>2378</v>
      </c>
      <c r="B43" t="str">
        <f t="shared" si="0"/>
        <v>2023-01-27 03:25:00</v>
      </c>
      <c r="C43" s="5">
        <f t="shared" si="2"/>
        <v>205</v>
      </c>
      <c r="D43" s="6">
        <v>3.5070000000000001E-3</v>
      </c>
      <c r="E43" s="6">
        <v>0.37811899999999998</v>
      </c>
      <c r="G43" t="s">
        <v>2378</v>
      </c>
      <c r="H43" t="str">
        <f t="shared" si="1"/>
        <v>2023-01-27 03:25:00</v>
      </c>
      <c r="I43" s="5">
        <f t="shared" si="3"/>
        <v>205</v>
      </c>
      <c r="J43" s="6">
        <v>2.42E-4</v>
      </c>
    </row>
    <row r="44" spans="1:10" ht="19.5" customHeight="1" x14ac:dyDescent="0.35">
      <c r="A44" t="s">
        <v>2379</v>
      </c>
      <c r="B44" t="str">
        <f t="shared" si="0"/>
        <v>2023-01-27 03:30:00</v>
      </c>
      <c r="C44" s="5">
        <f t="shared" si="2"/>
        <v>210</v>
      </c>
      <c r="D44" s="6">
        <v>4.7369999999999999E-3</v>
      </c>
      <c r="E44" s="6">
        <v>0.38145499999999999</v>
      </c>
      <c r="G44" t="s">
        <v>2379</v>
      </c>
      <c r="H44" t="str">
        <f t="shared" si="1"/>
        <v>2023-01-27 03:30:00</v>
      </c>
      <c r="I44" s="5">
        <f t="shared" si="3"/>
        <v>210</v>
      </c>
      <c r="J44" s="6">
        <v>1.7200000000000001E-4</v>
      </c>
    </row>
    <row r="45" spans="1:10" ht="19.5" customHeight="1" x14ac:dyDescent="0.35">
      <c r="A45" t="s">
        <v>2380</v>
      </c>
      <c r="B45" t="str">
        <f t="shared" si="0"/>
        <v>2023-01-27 03:35:00</v>
      </c>
      <c r="C45" s="5">
        <f t="shared" si="2"/>
        <v>215</v>
      </c>
      <c r="D45" s="6">
        <v>-1.8580000000000001E-3</v>
      </c>
      <c r="E45" s="6">
        <v>0.38195800000000002</v>
      </c>
      <c r="G45" t="s">
        <v>2380</v>
      </c>
      <c r="H45" t="str">
        <f t="shared" si="1"/>
        <v>2023-01-27 03:35:00</v>
      </c>
      <c r="I45" s="5">
        <f t="shared" si="3"/>
        <v>215</v>
      </c>
      <c r="J45" s="6">
        <v>2.22E-4</v>
      </c>
    </row>
    <row r="46" spans="1:10" ht="19.5" customHeight="1" x14ac:dyDescent="0.35">
      <c r="A46" t="s">
        <v>2381</v>
      </c>
      <c r="B46" t="str">
        <f t="shared" si="0"/>
        <v>2023-01-27 03:40:00</v>
      </c>
      <c r="C46" s="5">
        <f t="shared" si="2"/>
        <v>220</v>
      </c>
      <c r="D46" s="6">
        <v>2.614E-3</v>
      </c>
      <c r="E46" s="6">
        <v>0.37964300000000001</v>
      </c>
      <c r="G46" t="s">
        <v>2381</v>
      </c>
      <c r="H46" t="str">
        <f t="shared" si="1"/>
        <v>2023-01-27 03:40:00</v>
      </c>
      <c r="I46" s="5">
        <f t="shared" si="3"/>
        <v>220</v>
      </c>
      <c r="J46" s="6">
        <v>2.4899999999999998E-4</v>
      </c>
    </row>
    <row r="47" spans="1:10" ht="19.5" customHeight="1" x14ac:dyDescent="0.35">
      <c r="A47" t="s">
        <v>2382</v>
      </c>
      <c r="B47" t="str">
        <f t="shared" si="0"/>
        <v>2023-01-27 03:45:00</v>
      </c>
      <c r="C47" s="5">
        <f t="shared" si="2"/>
        <v>225</v>
      </c>
      <c r="D47" s="6">
        <v>4.7210000000000004E-3</v>
      </c>
      <c r="E47" s="6">
        <v>0.38883600000000001</v>
      </c>
      <c r="G47" t="s">
        <v>2382</v>
      </c>
      <c r="H47" t="str">
        <f t="shared" si="1"/>
        <v>2023-01-27 03:45:00</v>
      </c>
      <c r="I47" s="5">
        <f t="shared" si="3"/>
        <v>225</v>
      </c>
      <c r="J47" s="6">
        <v>1.83E-4</v>
      </c>
    </row>
    <row r="48" spans="1:10" ht="19.5" customHeight="1" x14ac:dyDescent="0.35">
      <c r="A48" t="s">
        <v>2383</v>
      </c>
      <c r="B48" t="str">
        <f t="shared" si="0"/>
        <v>2023-01-27 03:50:00</v>
      </c>
      <c r="C48" s="5">
        <f t="shared" si="2"/>
        <v>230</v>
      </c>
      <c r="D48" s="6">
        <v>-1.14E-3</v>
      </c>
      <c r="E48" s="6">
        <v>0.37596299999999999</v>
      </c>
      <c r="G48" t="s">
        <v>2383</v>
      </c>
      <c r="H48" t="str">
        <f t="shared" si="1"/>
        <v>2023-01-27 03:50:00</v>
      </c>
      <c r="I48" s="5">
        <f t="shared" si="3"/>
        <v>230</v>
      </c>
      <c r="J48" s="6">
        <v>2.1699999999999999E-4</v>
      </c>
    </row>
    <row r="49" spans="1:10" ht="19.5" customHeight="1" x14ac:dyDescent="0.35">
      <c r="A49" t="s">
        <v>2384</v>
      </c>
      <c r="B49" t="str">
        <f t="shared" si="0"/>
        <v>2023-01-27 03:55:00</v>
      </c>
      <c r="C49" s="5">
        <f t="shared" si="2"/>
        <v>235</v>
      </c>
      <c r="D49" s="6">
        <v>2.4680000000000001E-3</v>
      </c>
      <c r="E49" s="6">
        <v>0.38497300000000001</v>
      </c>
      <c r="G49" t="s">
        <v>2384</v>
      </c>
      <c r="H49" t="str">
        <f t="shared" si="1"/>
        <v>2023-01-27 03:55:00</v>
      </c>
      <c r="I49" s="5">
        <f t="shared" si="3"/>
        <v>235</v>
      </c>
      <c r="J49" s="6">
        <v>1.8799999999999999E-4</v>
      </c>
    </row>
    <row r="50" spans="1:10" ht="19.5" customHeight="1" x14ac:dyDescent="0.35">
      <c r="A50" t="s">
        <v>2385</v>
      </c>
      <c r="B50" t="str">
        <f t="shared" si="0"/>
        <v>2023-01-27 04:00:00</v>
      </c>
      <c r="C50" s="5">
        <f t="shared" si="2"/>
        <v>240</v>
      </c>
      <c r="D50" s="6">
        <v>5.5240000000000003E-3</v>
      </c>
      <c r="E50" s="6">
        <v>0.37828499999999998</v>
      </c>
      <c r="G50" t="s">
        <v>2385</v>
      </c>
      <c r="H50" t="str">
        <f t="shared" si="1"/>
        <v>2023-01-27 04:00:00</v>
      </c>
      <c r="I50" s="5">
        <f t="shared" si="3"/>
        <v>240</v>
      </c>
      <c r="J50" s="6">
        <v>1.76E-4</v>
      </c>
    </row>
    <row r="51" spans="1:10" ht="19.5" customHeight="1" x14ac:dyDescent="0.35">
      <c r="A51" t="s">
        <v>2386</v>
      </c>
      <c r="B51" t="str">
        <f t="shared" si="0"/>
        <v>2023-01-27 04:05:00</v>
      </c>
      <c r="C51" s="5">
        <f t="shared" si="2"/>
        <v>245</v>
      </c>
      <c r="D51" s="6">
        <v>-2.1259999999999999E-3</v>
      </c>
      <c r="E51" s="6">
        <v>0.37891200000000003</v>
      </c>
      <c r="G51" t="s">
        <v>2386</v>
      </c>
      <c r="H51" t="str">
        <f t="shared" si="1"/>
        <v>2023-01-27 04:05:00</v>
      </c>
      <c r="I51" s="5">
        <f t="shared" si="3"/>
        <v>245</v>
      </c>
      <c r="J51" s="6">
        <v>2.4600000000000002E-4</v>
      </c>
    </row>
    <row r="52" spans="1:10" ht="19.5" customHeight="1" x14ac:dyDescent="0.35">
      <c r="A52" t="s">
        <v>2387</v>
      </c>
      <c r="B52" t="str">
        <f t="shared" si="0"/>
        <v>2023-01-27 04:10:00</v>
      </c>
      <c r="C52" s="5">
        <f t="shared" si="2"/>
        <v>250</v>
      </c>
      <c r="D52" s="6">
        <v>-7.3800000000000005E-4</v>
      </c>
      <c r="E52" s="6">
        <v>0.38005299999999997</v>
      </c>
      <c r="G52" t="s">
        <v>2387</v>
      </c>
      <c r="H52" t="str">
        <f t="shared" si="1"/>
        <v>2023-01-27 04:10:00</v>
      </c>
      <c r="I52" s="5">
        <f t="shared" si="3"/>
        <v>250</v>
      </c>
      <c r="J52" s="6">
        <v>1.9599999999999999E-4</v>
      </c>
    </row>
    <row r="53" spans="1:10" ht="19.5" customHeight="1" x14ac:dyDescent="0.35">
      <c r="A53" t="s">
        <v>2388</v>
      </c>
      <c r="B53" t="str">
        <f t="shared" si="0"/>
        <v>2023-01-27 04:15:00</v>
      </c>
      <c r="C53" s="5">
        <f t="shared" si="2"/>
        <v>255</v>
      </c>
      <c r="D53" s="6">
        <v>3.0119999999999999E-3</v>
      </c>
      <c r="E53" s="6">
        <v>0.38161800000000001</v>
      </c>
      <c r="G53" t="s">
        <v>2388</v>
      </c>
      <c r="H53" t="str">
        <f t="shared" si="1"/>
        <v>2023-01-27 04:15:00</v>
      </c>
      <c r="I53" s="5">
        <f t="shared" si="3"/>
        <v>255</v>
      </c>
      <c r="J53" s="6">
        <v>1.9900000000000001E-4</v>
      </c>
    </row>
    <row r="54" spans="1:10" ht="19.5" customHeight="1" x14ac:dyDescent="0.35">
      <c r="A54" t="s">
        <v>2389</v>
      </c>
      <c r="B54" t="str">
        <f t="shared" si="0"/>
        <v>2023-01-27 04:20:00</v>
      </c>
      <c r="C54" s="5">
        <f t="shared" si="2"/>
        <v>260</v>
      </c>
      <c r="D54" s="6">
        <v>-2.2230000000000001E-3</v>
      </c>
      <c r="E54" s="6">
        <v>0.38416400000000001</v>
      </c>
      <c r="G54" t="s">
        <v>2389</v>
      </c>
      <c r="H54" t="str">
        <f t="shared" si="1"/>
        <v>2023-01-27 04:20:00</v>
      </c>
      <c r="I54" s="5">
        <f t="shared" si="3"/>
        <v>260</v>
      </c>
      <c r="J54" s="6">
        <v>2.2000000000000001E-4</v>
      </c>
    </row>
    <row r="55" spans="1:10" ht="19.5" customHeight="1" x14ac:dyDescent="0.35">
      <c r="A55" t="s">
        <v>2390</v>
      </c>
      <c r="B55" t="str">
        <f t="shared" si="0"/>
        <v>2023-01-27 04:25:00</v>
      </c>
      <c r="C55" s="5">
        <f t="shared" si="2"/>
        <v>265</v>
      </c>
      <c r="D55" s="6">
        <v>1.5809999999999999E-3</v>
      </c>
      <c r="E55" s="6">
        <v>0.378272</v>
      </c>
      <c r="G55" t="s">
        <v>2390</v>
      </c>
      <c r="H55" t="str">
        <f t="shared" si="1"/>
        <v>2023-01-27 04:25:00</v>
      </c>
      <c r="I55" s="5">
        <f t="shared" si="3"/>
        <v>265</v>
      </c>
      <c r="J55" s="6">
        <v>1.9000000000000001E-4</v>
      </c>
    </row>
    <row r="56" spans="1:10" ht="19.5" customHeight="1" x14ac:dyDescent="0.35">
      <c r="A56" t="s">
        <v>2391</v>
      </c>
      <c r="B56" t="str">
        <f t="shared" si="0"/>
        <v>2023-01-27 04:30:00</v>
      </c>
      <c r="C56" s="5">
        <f t="shared" si="2"/>
        <v>270</v>
      </c>
      <c r="D56" s="6">
        <v>2.545E-3</v>
      </c>
      <c r="E56" s="6">
        <v>0.38328400000000001</v>
      </c>
      <c r="G56" t="s">
        <v>2391</v>
      </c>
      <c r="H56" t="str">
        <f t="shared" si="1"/>
        <v>2023-01-27 04:30:00</v>
      </c>
      <c r="I56" s="5">
        <f t="shared" si="3"/>
        <v>270</v>
      </c>
      <c r="J56" s="6">
        <v>2.0799999999999999E-4</v>
      </c>
    </row>
    <row r="57" spans="1:10" ht="19.5" customHeight="1" x14ac:dyDescent="0.35">
      <c r="A57" t="s">
        <v>2392</v>
      </c>
      <c r="B57" t="str">
        <f t="shared" si="0"/>
        <v>2023-01-27 04:35:00</v>
      </c>
      <c r="C57" s="5">
        <f t="shared" si="2"/>
        <v>275</v>
      </c>
      <c r="D57" s="6">
        <v>-1.2019999999999999E-3</v>
      </c>
      <c r="E57" s="6">
        <v>0.37970900000000002</v>
      </c>
      <c r="G57" t="s">
        <v>2392</v>
      </c>
      <c r="H57" t="str">
        <f t="shared" si="1"/>
        <v>2023-01-27 04:35:00</v>
      </c>
      <c r="I57" s="5">
        <f t="shared" si="3"/>
        <v>275</v>
      </c>
      <c r="J57" s="6">
        <v>2.2599999999999999E-4</v>
      </c>
    </row>
    <row r="58" spans="1:10" ht="19.5" customHeight="1" x14ac:dyDescent="0.35">
      <c r="A58" t="s">
        <v>2393</v>
      </c>
      <c r="B58" t="str">
        <f t="shared" si="0"/>
        <v>2023-01-27 04:40:00</v>
      </c>
      <c r="C58" s="5">
        <f t="shared" si="2"/>
        <v>280</v>
      </c>
      <c r="D58" s="6">
        <v>1.297E-3</v>
      </c>
      <c r="E58" s="6">
        <v>0.38543899999999998</v>
      </c>
      <c r="G58" t="s">
        <v>2393</v>
      </c>
      <c r="H58" t="str">
        <f t="shared" si="1"/>
        <v>2023-01-27 04:40:00</v>
      </c>
      <c r="I58" s="5">
        <f t="shared" si="3"/>
        <v>280</v>
      </c>
      <c r="J58" s="6">
        <v>1.84E-4</v>
      </c>
    </row>
    <row r="59" spans="1:10" ht="19.5" customHeight="1" x14ac:dyDescent="0.35">
      <c r="A59" t="s">
        <v>2394</v>
      </c>
      <c r="B59" t="str">
        <f t="shared" si="0"/>
        <v>2023-01-27 04:45:00</v>
      </c>
      <c r="C59" s="5">
        <f t="shared" si="2"/>
        <v>285</v>
      </c>
      <c r="D59" s="6">
        <v>4.7889999999999999E-3</v>
      </c>
      <c r="E59" s="6">
        <v>0.37968200000000002</v>
      </c>
      <c r="G59" t="s">
        <v>2394</v>
      </c>
      <c r="H59" t="str">
        <f t="shared" si="1"/>
        <v>2023-01-27 04:45:00</v>
      </c>
      <c r="I59" s="5">
        <f t="shared" si="3"/>
        <v>285</v>
      </c>
      <c r="J59" s="6">
        <v>1.9100000000000001E-4</v>
      </c>
    </row>
    <row r="60" spans="1:10" ht="19.5" customHeight="1" x14ac:dyDescent="0.35">
      <c r="A60" t="s">
        <v>2395</v>
      </c>
      <c r="B60" t="str">
        <f t="shared" si="0"/>
        <v>2023-01-27 04:50:00</v>
      </c>
      <c r="C60" s="5">
        <f t="shared" si="2"/>
        <v>290</v>
      </c>
      <c r="D60" s="6">
        <v>-6.9099999999999999E-4</v>
      </c>
      <c r="E60" s="6">
        <v>0.38013799999999998</v>
      </c>
      <c r="G60" t="s">
        <v>2395</v>
      </c>
      <c r="H60" t="str">
        <f t="shared" si="1"/>
        <v>2023-01-27 04:50:00</v>
      </c>
      <c r="I60" s="5">
        <f t="shared" si="3"/>
        <v>290</v>
      </c>
      <c r="J60" s="6">
        <v>2.2800000000000001E-4</v>
      </c>
    </row>
    <row r="61" spans="1:10" ht="19.5" customHeight="1" x14ac:dyDescent="0.35">
      <c r="A61" t="s">
        <v>2396</v>
      </c>
      <c r="B61" t="str">
        <f t="shared" si="0"/>
        <v>2023-01-27 04:55:00</v>
      </c>
      <c r="C61" s="5">
        <f t="shared" si="2"/>
        <v>295</v>
      </c>
      <c r="D61" s="6">
        <v>1.8630000000000001E-3</v>
      </c>
      <c r="E61" s="6">
        <v>0.37893700000000002</v>
      </c>
      <c r="G61" t="s">
        <v>2396</v>
      </c>
      <c r="H61" t="str">
        <f t="shared" si="1"/>
        <v>2023-01-27 04:55:00</v>
      </c>
      <c r="I61" s="5">
        <f t="shared" si="3"/>
        <v>295</v>
      </c>
      <c r="J61" s="6">
        <v>1.93E-4</v>
      </c>
    </row>
    <row r="62" spans="1:10" ht="19.5" customHeight="1" x14ac:dyDescent="0.35">
      <c r="A62" t="s">
        <v>2397</v>
      </c>
      <c r="B62" t="str">
        <f t="shared" si="0"/>
        <v>2023-01-27 05:00:00</v>
      </c>
      <c r="C62" s="5">
        <f t="shared" si="2"/>
        <v>300</v>
      </c>
      <c r="D62" s="6">
        <v>9.4730000000000005E-3</v>
      </c>
      <c r="E62" s="6">
        <v>0.37969000000000003</v>
      </c>
      <c r="G62" t="s">
        <v>2397</v>
      </c>
      <c r="H62" t="str">
        <f t="shared" si="1"/>
        <v>2023-01-27 05:00:00</v>
      </c>
      <c r="I62" s="5">
        <f t="shared" si="3"/>
        <v>300</v>
      </c>
      <c r="J62" s="6">
        <v>1.8599999999999999E-4</v>
      </c>
    </row>
    <row r="63" spans="1:10" ht="19.5" customHeight="1" x14ac:dyDescent="0.35">
      <c r="A63" t="s">
        <v>2398</v>
      </c>
      <c r="B63" t="str">
        <f t="shared" si="0"/>
        <v>2023-01-27 05:05:00</v>
      </c>
      <c r="C63" s="5">
        <f t="shared" si="2"/>
        <v>305</v>
      </c>
      <c r="D63" s="6">
        <v>5.287E-3</v>
      </c>
      <c r="E63" s="6">
        <v>0.38025599999999998</v>
      </c>
      <c r="G63" t="s">
        <v>2398</v>
      </c>
      <c r="H63" t="str">
        <f t="shared" si="1"/>
        <v>2023-01-27 05:05:00</v>
      </c>
      <c r="I63" s="5">
        <f t="shared" si="3"/>
        <v>305</v>
      </c>
      <c r="J63" s="6">
        <v>2.23E-4</v>
      </c>
    </row>
    <row r="64" spans="1:10" ht="19.5" customHeight="1" x14ac:dyDescent="0.35">
      <c r="A64" t="s">
        <v>2399</v>
      </c>
      <c r="B64" t="str">
        <f t="shared" si="0"/>
        <v>2023-01-27 05:10:00</v>
      </c>
      <c r="C64" s="5">
        <f t="shared" si="2"/>
        <v>310</v>
      </c>
      <c r="D64" s="6">
        <v>7.7320000000000002E-3</v>
      </c>
      <c r="E64" s="6">
        <v>0.37944699999999998</v>
      </c>
      <c r="G64" t="s">
        <v>2399</v>
      </c>
      <c r="H64" t="str">
        <f t="shared" si="1"/>
        <v>2023-01-27 05:10:00</v>
      </c>
      <c r="I64" s="5">
        <f t="shared" si="3"/>
        <v>310</v>
      </c>
      <c r="J64" s="6">
        <v>1.8000000000000001E-4</v>
      </c>
    </row>
    <row r="65" spans="1:10" ht="19.5" customHeight="1" x14ac:dyDescent="0.35">
      <c r="A65" t="s">
        <v>2400</v>
      </c>
      <c r="B65" t="str">
        <f t="shared" si="0"/>
        <v>2023-01-27 05:15:00</v>
      </c>
      <c r="C65" s="5">
        <f t="shared" si="2"/>
        <v>315</v>
      </c>
      <c r="D65" s="6">
        <v>-1.14E-3</v>
      </c>
      <c r="E65" s="6">
        <v>0.37951099999999999</v>
      </c>
      <c r="G65" t="s">
        <v>2400</v>
      </c>
      <c r="H65" t="str">
        <f t="shared" si="1"/>
        <v>2023-01-27 05:15:00</v>
      </c>
      <c r="I65" s="5">
        <f t="shared" si="3"/>
        <v>315</v>
      </c>
      <c r="J65" s="6">
        <v>2.1000000000000001E-4</v>
      </c>
    </row>
    <row r="66" spans="1:10" ht="19.5" customHeight="1" x14ac:dyDescent="0.35">
      <c r="A66" t="s">
        <v>2401</v>
      </c>
      <c r="B66" t="str">
        <f t="shared" ref="B66:B129" si="4">SUBSTITUTE(A66,"T"," ")</f>
        <v>2023-01-27 05:20:00</v>
      </c>
      <c r="C66" s="5">
        <f t="shared" si="2"/>
        <v>320</v>
      </c>
      <c r="D66" s="6">
        <v>3.8500000000000001E-3</v>
      </c>
      <c r="E66" s="6">
        <v>0.38490200000000002</v>
      </c>
      <c r="G66" t="s">
        <v>2401</v>
      </c>
      <c r="H66" t="str">
        <f t="shared" ref="H66:H129" si="5">SUBSTITUTE(G66,"T"," ")</f>
        <v>2023-01-27 05:20:00</v>
      </c>
      <c r="I66" s="5">
        <f t="shared" si="3"/>
        <v>320</v>
      </c>
      <c r="J66" s="6">
        <v>2.3599999999999999E-4</v>
      </c>
    </row>
    <row r="67" spans="1:10" ht="19.5" customHeight="1" x14ac:dyDescent="0.35">
      <c r="A67" t="s">
        <v>2402</v>
      </c>
      <c r="B67" t="str">
        <f t="shared" si="4"/>
        <v>2023-01-27 05:25:00</v>
      </c>
      <c r="C67" s="5">
        <f t="shared" ref="C67:C130" si="6">DAY(B67-$B$2)*24*60 + HOUR(B67-$B$2)*60 + MINUTE(B67-$B$2) + SECOND(B67-$B$2)/60</f>
        <v>325</v>
      </c>
      <c r="D67" s="6">
        <v>5.5420000000000001E-3</v>
      </c>
      <c r="E67" s="6">
        <v>0.37608900000000001</v>
      </c>
      <c r="G67" t="s">
        <v>2402</v>
      </c>
      <c r="H67" t="str">
        <f t="shared" si="5"/>
        <v>2023-01-27 05:25:00</v>
      </c>
      <c r="I67" s="5">
        <f t="shared" ref="I67:I130" si="7">DAY(H67-$H$2)*24*60 + HOUR(H67-$H$2)*60 + MINUTE(H67-$H$2) + SECOND(H67-$H$2)/60</f>
        <v>325</v>
      </c>
      <c r="J67" s="6">
        <v>1.95E-4</v>
      </c>
    </row>
    <row r="68" spans="1:10" ht="19.5" customHeight="1" x14ac:dyDescent="0.35">
      <c r="A68" t="s">
        <v>2403</v>
      </c>
      <c r="B68" t="str">
        <f t="shared" si="4"/>
        <v>2023-01-27 05:30:00</v>
      </c>
      <c r="C68" s="5">
        <f t="shared" si="6"/>
        <v>330</v>
      </c>
      <c r="D68" s="6">
        <v>-7.9199999999999995E-4</v>
      </c>
      <c r="E68" s="6">
        <v>0.38289800000000002</v>
      </c>
      <c r="G68" t="s">
        <v>2403</v>
      </c>
      <c r="H68" t="str">
        <f t="shared" si="5"/>
        <v>2023-01-27 05:30:00</v>
      </c>
      <c r="I68" s="5">
        <f t="shared" si="7"/>
        <v>330</v>
      </c>
      <c r="J68" s="6">
        <v>1.8599999999999999E-4</v>
      </c>
    </row>
    <row r="69" spans="1:10" ht="19.5" customHeight="1" x14ac:dyDescent="0.35">
      <c r="A69" t="s">
        <v>2404</v>
      </c>
      <c r="B69" t="str">
        <f t="shared" si="4"/>
        <v>2023-01-27 05:35:00</v>
      </c>
      <c r="C69" s="5">
        <f t="shared" si="6"/>
        <v>335</v>
      </c>
      <c r="D69" s="6">
        <v>4.7840000000000001E-3</v>
      </c>
      <c r="E69" s="6">
        <v>0.37765199999999999</v>
      </c>
      <c r="G69" t="s">
        <v>2404</v>
      </c>
      <c r="H69" t="str">
        <f t="shared" si="5"/>
        <v>2023-01-27 05:35:00</v>
      </c>
      <c r="I69" s="5">
        <f t="shared" si="7"/>
        <v>335</v>
      </c>
      <c r="J69" s="6">
        <v>2.2800000000000001E-4</v>
      </c>
    </row>
    <row r="70" spans="1:10" ht="19.5" customHeight="1" x14ac:dyDescent="0.35">
      <c r="A70" t="s">
        <v>2405</v>
      </c>
      <c r="B70" t="str">
        <f t="shared" si="4"/>
        <v>2023-01-27 05:40:00</v>
      </c>
      <c r="C70" s="5">
        <f t="shared" si="6"/>
        <v>340</v>
      </c>
      <c r="D70" s="6">
        <v>6.6E-3</v>
      </c>
      <c r="E70" s="6">
        <v>0.38200499999999998</v>
      </c>
      <c r="G70" t="s">
        <v>2405</v>
      </c>
      <c r="H70" t="str">
        <f t="shared" si="5"/>
        <v>2023-01-27 05:40:00</v>
      </c>
      <c r="I70" s="5">
        <f t="shared" si="7"/>
        <v>340</v>
      </c>
      <c r="J70" s="6">
        <v>1.95E-4</v>
      </c>
    </row>
    <row r="71" spans="1:10" ht="19.5" customHeight="1" x14ac:dyDescent="0.35">
      <c r="A71" t="s">
        <v>2406</v>
      </c>
      <c r="B71" t="str">
        <f t="shared" si="4"/>
        <v>2023-01-27 05:45:00</v>
      </c>
      <c r="C71" s="5">
        <f t="shared" si="6"/>
        <v>345</v>
      </c>
      <c r="D71" s="6">
        <v>-1.3359999999999999E-3</v>
      </c>
      <c r="E71" s="6">
        <v>0.37466899999999997</v>
      </c>
      <c r="G71" t="s">
        <v>2406</v>
      </c>
      <c r="H71" t="str">
        <f t="shared" si="5"/>
        <v>2023-01-27 05:45:00</v>
      </c>
      <c r="I71" s="5">
        <f t="shared" si="7"/>
        <v>345</v>
      </c>
      <c r="J71" s="6">
        <v>1.8200000000000001E-4</v>
      </c>
    </row>
    <row r="72" spans="1:10" ht="19.5" customHeight="1" x14ac:dyDescent="0.35">
      <c r="A72" t="s">
        <v>2407</v>
      </c>
      <c r="B72" t="str">
        <f t="shared" si="4"/>
        <v>2023-01-27 05:50:00</v>
      </c>
      <c r="C72" s="5">
        <f t="shared" si="6"/>
        <v>350</v>
      </c>
      <c r="D72" s="6">
        <v>5.3990000000000002E-3</v>
      </c>
      <c r="E72" s="6">
        <v>0.38176500000000002</v>
      </c>
      <c r="G72" t="s">
        <v>2407</v>
      </c>
      <c r="H72" t="str">
        <f t="shared" si="5"/>
        <v>2023-01-27 05:50:00</v>
      </c>
      <c r="I72" s="5">
        <f t="shared" si="7"/>
        <v>350</v>
      </c>
      <c r="J72" s="6">
        <v>2.2900000000000001E-4</v>
      </c>
    </row>
    <row r="73" spans="1:10" ht="19.5" customHeight="1" x14ac:dyDescent="0.35">
      <c r="A73" t="s">
        <v>2408</v>
      </c>
      <c r="B73" t="str">
        <f t="shared" si="4"/>
        <v>2023-01-27 05:55:00</v>
      </c>
      <c r="C73" s="5">
        <f t="shared" si="6"/>
        <v>355</v>
      </c>
      <c r="D73" s="6">
        <v>7.5859999999999999E-3</v>
      </c>
      <c r="E73" s="6">
        <v>0.37815700000000002</v>
      </c>
      <c r="G73" t="s">
        <v>2408</v>
      </c>
      <c r="H73" t="str">
        <f t="shared" si="5"/>
        <v>2023-01-27 05:55:00</v>
      </c>
      <c r="I73" s="5">
        <f t="shared" si="7"/>
        <v>355</v>
      </c>
      <c r="J73" s="6">
        <v>1.9100000000000001E-4</v>
      </c>
    </row>
    <row r="74" spans="1:10" ht="19.5" customHeight="1" x14ac:dyDescent="0.35">
      <c r="A74" t="s">
        <v>2409</v>
      </c>
      <c r="B74" t="str">
        <f t="shared" si="4"/>
        <v>2023-01-27 06:00:00</v>
      </c>
      <c r="C74" s="5">
        <f t="shared" si="6"/>
        <v>360</v>
      </c>
      <c r="D74" s="6">
        <v>-9.2E-5</v>
      </c>
      <c r="E74" s="6">
        <v>0.37792399999999998</v>
      </c>
      <c r="G74" t="s">
        <v>2409</v>
      </c>
      <c r="H74" t="str">
        <f t="shared" si="5"/>
        <v>2023-01-27 06:00:00</v>
      </c>
      <c r="I74" s="5">
        <f t="shared" si="7"/>
        <v>360</v>
      </c>
      <c r="J74" s="6">
        <v>1.8799999999999999E-4</v>
      </c>
    </row>
    <row r="75" spans="1:10" ht="19.5" customHeight="1" x14ac:dyDescent="0.35">
      <c r="A75" t="s">
        <v>2410</v>
      </c>
      <c r="B75" t="str">
        <f t="shared" si="4"/>
        <v>2023-01-27 06:05:00</v>
      </c>
      <c r="C75" s="5">
        <f t="shared" si="6"/>
        <v>365</v>
      </c>
      <c r="D75" s="6">
        <v>6.8199999999999997E-3</v>
      </c>
      <c r="E75" s="6">
        <v>0.379166</v>
      </c>
      <c r="G75" t="s">
        <v>2410</v>
      </c>
      <c r="H75" t="str">
        <f t="shared" si="5"/>
        <v>2023-01-27 06:05:00</v>
      </c>
      <c r="I75" s="5">
        <f t="shared" si="7"/>
        <v>365</v>
      </c>
      <c r="J75" s="6">
        <v>2.33E-4</v>
      </c>
    </row>
    <row r="76" spans="1:10" ht="19.5" customHeight="1" x14ac:dyDescent="0.35">
      <c r="A76" t="s">
        <v>2411</v>
      </c>
      <c r="B76" t="str">
        <f t="shared" si="4"/>
        <v>2023-01-27 06:10:00</v>
      </c>
      <c r="C76" s="5">
        <f t="shared" si="6"/>
        <v>370</v>
      </c>
      <c r="D76" s="6">
        <v>8.2419999999999993E-3</v>
      </c>
      <c r="E76" s="6">
        <v>0.38087900000000002</v>
      </c>
      <c r="G76" t="s">
        <v>2411</v>
      </c>
      <c r="H76" t="str">
        <f t="shared" si="5"/>
        <v>2023-01-27 06:10:00</v>
      </c>
      <c r="I76" s="5">
        <f t="shared" si="7"/>
        <v>370</v>
      </c>
      <c r="J76" s="6">
        <v>1.74E-4</v>
      </c>
    </row>
    <row r="77" spans="1:10" ht="19.5" customHeight="1" x14ac:dyDescent="0.35">
      <c r="A77" t="s">
        <v>2412</v>
      </c>
      <c r="B77" t="str">
        <f t="shared" si="4"/>
        <v>2023-01-27 06:15:00</v>
      </c>
      <c r="C77" s="5">
        <f t="shared" si="6"/>
        <v>375</v>
      </c>
      <c r="D77" s="6">
        <v>-1.2930000000000001E-3</v>
      </c>
      <c r="E77" s="6">
        <v>0.37673099999999998</v>
      </c>
      <c r="G77" t="s">
        <v>2412</v>
      </c>
      <c r="H77" t="str">
        <f t="shared" si="5"/>
        <v>2023-01-27 06:15:00</v>
      </c>
      <c r="I77" s="5">
        <f t="shared" si="7"/>
        <v>375</v>
      </c>
      <c r="J77" s="6">
        <v>1.7100000000000001E-4</v>
      </c>
    </row>
    <row r="78" spans="1:10" ht="19.5" customHeight="1" x14ac:dyDescent="0.35">
      <c r="A78" t="s">
        <v>2413</v>
      </c>
      <c r="B78" t="str">
        <f t="shared" si="4"/>
        <v>2023-01-27 06:20:00</v>
      </c>
      <c r="C78" s="5">
        <f t="shared" si="6"/>
        <v>380</v>
      </c>
      <c r="D78" s="6">
        <v>2.0660000000000001E-3</v>
      </c>
      <c r="E78" s="6">
        <v>0.37434699999999999</v>
      </c>
      <c r="G78" t="s">
        <v>2413</v>
      </c>
      <c r="H78" t="str">
        <f t="shared" si="5"/>
        <v>2023-01-27 06:20:00</v>
      </c>
      <c r="I78" s="5">
        <f t="shared" si="7"/>
        <v>380</v>
      </c>
      <c r="J78" s="6">
        <v>2.33E-4</v>
      </c>
    </row>
    <row r="79" spans="1:10" ht="19.5" customHeight="1" x14ac:dyDescent="0.35">
      <c r="A79" t="s">
        <v>2414</v>
      </c>
      <c r="B79" t="str">
        <f t="shared" si="4"/>
        <v>2023-01-27 06:25:00</v>
      </c>
      <c r="C79" s="5">
        <f t="shared" si="6"/>
        <v>385</v>
      </c>
      <c r="D79" s="6">
        <v>5.6649999999999999E-3</v>
      </c>
      <c r="E79" s="6">
        <v>0.37942199999999998</v>
      </c>
      <c r="G79" t="s">
        <v>2414</v>
      </c>
      <c r="H79" t="str">
        <f t="shared" si="5"/>
        <v>2023-01-27 06:25:00</v>
      </c>
      <c r="I79" s="5">
        <f t="shared" si="7"/>
        <v>385</v>
      </c>
      <c r="J79" s="6">
        <v>1.66E-4</v>
      </c>
    </row>
    <row r="80" spans="1:10" ht="19.5" customHeight="1" x14ac:dyDescent="0.35">
      <c r="A80" t="s">
        <v>2415</v>
      </c>
      <c r="B80" t="str">
        <f t="shared" si="4"/>
        <v>2023-01-27 06:30:00</v>
      </c>
      <c r="C80" s="5">
        <f t="shared" si="6"/>
        <v>390</v>
      </c>
      <c r="D80" s="6">
        <v>-5.0359999999999997E-3</v>
      </c>
      <c r="E80" s="6">
        <v>0.37345899999999999</v>
      </c>
      <c r="G80" t="s">
        <v>2415</v>
      </c>
      <c r="H80" t="str">
        <f t="shared" si="5"/>
        <v>2023-01-27 06:30:00</v>
      </c>
      <c r="I80" s="5">
        <f t="shared" si="7"/>
        <v>390</v>
      </c>
      <c r="J80" s="6">
        <v>1.9799999999999999E-4</v>
      </c>
    </row>
    <row r="81" spans="1:10" ht="19.5" customHeight="1" x14ac:dyDescent="0.35">
      <c r="A81" t="s">
        <v>2416</v>
      </c>
      <c r="B81" t="str">
        <f t="shared" si="4"/>
        <v>2023-01-27 06:35:00</v>
      </c>
      <c r="C81" s="5">
        <f t="shared" si="6"/>
        <v>395</v>
      </c>
      <c r="D81" s="6">
        <v>5.5100000000000001E-3</v>
      </c>
      <c r="E81" s="6">
        <v>0.37352800000000003</v>
      </c>
      <c r="G81" t="s">
        <v>2416</v>
      </c>
      <c r="H81" t="str">
        <f t="shared" si="5"/>
        <v>2023-01-27 06:35:00</v>
      </c>
      <c r="I81" s="5">
        <f t="shared" si="7"/>
        <v>395</v>
      </c>
      <c r="J81" s="6">
        <v>2.42E-4</v>
      </c>
    </row>
    <row r="82" spans="1:10" ht="19.5" customHeight="1" x14ac:dyDescent="0.35">
      <c r="A82" t="s">
        <v>2417</v>
      </c>
      <c r="B82" t="str">
        <f t="shared" si="4"/>
        <v>2023-01-27 06:40:00</v>
      </c>
      <c r="C82" s="5">
        <f t="shared" si="6"/>
        <v>400</v>
      </c>
      <c r="D82" s="6">
        <v>-3.421E-3</v>
      </c>
      <c r="E82" s="6">
        <v>0.37619200000000003</v>
      </c>
      <c r="G82" t="s">
        <v>2417</v>
      </c>
      <c r="H82" t="str">
        <f t="shared" si="5"/>
        <v>2023-01-27 06:40:00</v>
      </c>
      <c r="I82" s="5">
        <f t="shared" si="7"/>
        <v>400</v>
      </c>
      <c r="J82" s="6">
        <v>2.0699999999999999E-4</v>
      </c>
    </row>
    <row r="83" spans="1:10" ht="19.5" customHeight="1" x14ac:dyDescent="0.35">
      <c r="A83" t="s">
        <v>2418</v>
      </c>
      <c r="B83" t="str">
        <f t="shared" si="4"/>
        <v>2023-01-27 06:45:00</v>
      </c>
      <c r="C83" s="5">
        <f t="shared" si="6"/>
        <v>405</v>
      </c>
      <c r="D83" s="6">
        <v>-1.3519999999999999E-3</v>
      </c>
      <c r="E83" s="6">
        <v>0.37763600000000003</v>
      </c>
      <c r="G83" t="s">
        <v>2418</v>
      </c>
      <c r="H83" t="str">
        <f t="shared" si="5"/>
        <v>2023-01-27 06:45:00</v>
      </c>
      <c r="I83" s="5">
        <f t="shared" si="7"/>
        <v>405</v>
      </c>
      <c r="J83" s="6">
        <v>2.3599999999999999E-4</v>
      </c>
    </row>
    <row r="84" spans="1:10" ht="19.5" customHeight="1" x14ac:dyDescent="0.35">
      <c r="A84" t="s">
        <v>2419</v>
      </c>
      <c r="B84" t="str">
        <f t="shared" si="4"/>
        <v>2023-01-27 06:50:00</v>
      </c>
      <c r="C84" s="5">
        <f t="shared" si="6"/>
        <v>410</v>
      </c>
      <c r="D84" s="6">
        <v>4.7239999999999999E-3</v>
      </c>
      <c r="E84" s="6">
        <v>0.380994</v>
      </c>
      <c r="G84" t="s">
        <v>2419</v>
      </c>
      <c r="H84" t="str">
        <f t="shared" si="5"/>
        <v>2023-01-27 06:50:00</v>
      </c>
      <c r="I84" s="5">
        <f t="shared" si="7"/>
        <v>410</v>
      </c>
      <c r="J84" s="6">
        <v>2.34E-4</v>
      </c>
    </row>
    <row r="85" spans="1:10" ht="19.5" customHeight="1" x14ac:dyDescent="0.35">
      <c r="A85" t="s">
        <v>2420</v>
      </c>
      <c r="B85" t="str">
        <f t="shared" si="4"/>
        <v>2023-01-27 06:55:00</v>
      </c>
      <c r="C85" s="5">
        <f t="shared" si="6"/>
        <v>415</v>
      </c>
      <c r="D85" s="6">
        <v>-3.372E-3</v>
      </c>
      <c r="E85" s="6">
        <v>0.376442</v>
      </c>
      <c r="G85" t="s">
        <v>2420</v>
      </c>
      <c r="H85" t="str">
        <f t="shared" si="5"/>
        <v>2023-01-27 06:55:00</v>
      </c>
      <c r="I85" s="5">
        <f t="shared" si="7"/>
        <v>415</v>
      </c>
      <c r="J85" s="6">
        <v>1.84E-4</v>
      </c>
    </row>
    <row r="86" spans="1:10" ht="19.5" customHeight="1" x14ac:dyDescent="0.35">
      <c r="A86" t="s">
        <v>2421</v>
      </c>
      <c r="B86" t="str">
        <f t="shared" si="4"/>
        <v>2023-01-27 07:00:00</v>
      </c>
      <c r="C86" s="5">
        <f t="shared" si="6"/>
        <v>420</v>
      </c>
      <c r="D86" s="6">
        <v>-1.3270000000000001E-3</v>
      </c>
      <c r="E86" s="6">
        <v>0.38557900000000001</v>
      </c>
      <c r="G86" t="s">
        <v>2421</v>
      </c>
      <c r="H86" t="str">
        <f t="shared" si="5"/>
        <v>2023-01-27 07:00:00</v>
      </c>
      <c r="I86" s="5">
        <f t="shared" si="7"/>
        <v>420</v>
      </c>
      <c r="J86" s="6">
        <v>1.8699999999999999E-4</v>
      </c>
    </row>
    <row r="87" spans="1:10" ht="19.5" customHeight="1" x14ac:dyDescent="0.35">
      <c r="A87" t="s">
        <v>2422</v>
      </c>
      <c r="B87" t="str">
        <f t="shared" si="4"/>
        <v>2023-01-27 07:05:00</v>
      </c>
      <c r="C87" s="5">
        <f t="shared" si="6"/>
        <v>425</v>
      </c>
      <c r="D87" s="6">
        <v>6.2729999999999999E-3</v>
      </c>
      <c r="E87" s="6">
        <v>0.37973499999999999</v>
      </c>
      <c r="G87" t="s">
        <v>2422</v>
      </c>
      <c r="H87" t="str">
        <f t="shared" si="5"/>
        <v>2023-01-27 07:05:00</v>
      </c>
      <c r="I87" s="5">
        <f t="shared" si="7"/>
        <v>425</v>
      </c>
      <c r="J87" s="6">
        <v>2.34E-4</v>
      </c>
    </row>
    <row r="88" spans="1:10" ht="19.5" customHeight="1" x14ac:dyDescent="0.35">
      <c r="A88" t="s">
        <v>2423</v>
      </c>
      <c r="B88" t="str">
        <f t="shared" si="4"/>
        <v>2023-01-27 07:10:00</v>
      </c>
      <c r="C88" s="5">
        <f t="shared" si="6"/>
        <v>430</v>
      </c>
      <c r="D88" s="6">
        <v>-3.9069999999999999E-3</v>
      </c>
      <c r="E88" s="6">
        <v>0.378135</v>
      </c>
      <c r="G88" t="s">
        <v>2423</v>
      </c>
      <c r="H88" t="str">
        <f t="shared" si="5"/>
        <v>2023-01-27 07:10:00</v>
      </c>
      <c r="I88" s="5">
        <f t="shared" si="7"/>
        <v>430</v>
      </c>
      <c r="J88" s="6">
        <v>1.76E-4</v>
      </c>
    </row>
    <row r="89" spans="1:10" ht="19.5" customHeight="1" x14ac:dyDescent="0.35">
      <c r="A89" t="s">
        <v>2424</v>
      </c>
      <c r="B89" t="str">
        <f t="shared" si="4"/>
        <v>2023-01-27 07:15:00</v>
      </c>
      <c r="C89" s="5">
        <f t="shared" si="6"/>
        <v>435</v>
      </c>
      <c r="D89" s="6">
        <v>-7.0600000000000003E-4</v>
      </c>
      <c r="E89" s="6">
        <v>0.37822299999999998</v>
      </c>
      <c r="G89" t="s">
        <v>2424</v>
      </c>
      <c r="H89" t="str">
        <f t="shared" si="5"/>
        <v>2023-01-27 07:15:00</v>
      </c>
      <c r="I89" s="5">
        <f t="shared" si="7"/>
        <v>435</v>
      </c>
      <c r="J89" s="6">
        <v>1.84E-4</v>
      </c>
    </row>
    <row r="90" spans="1:10" ht="19.5" customHeight="1" x14ac:dyDescent="0.35">
      <c r="A90" t="s">
        <v>2425</v>
      </c>
      <c r="B90" t="str">
        <f t="shared" si="4"/>
        <v>2023-01-27 07:20:00</v>
      </c>
      <c r="C90" s="5">
        <f t="shared" si="6"/>
        <v>440</v>
      </c>
      <c r="D90" s="6">
        <v>5.9709999999999997E-3</v>
      </c>
      <c r="E90" s="6">
        <v>0.37508000000000002</v>
      </c>
      <c r="G90" t="s">
        <v>2425</v>
      </c>
      <c r="H90" t="str">
        <f t="shared" si="5"/>
        <v>2023-01-27 07:20:00</v>
      </c>
      <c r="I90" s="5">
        <f t="shared" si="7"/>
        <v>440</v>
      </c>
      <c r="J90" s="6">
        <v>2.2900000000000001E-4</v>
      </c>
    </row>
    <row r="91" spans="1:10" ht="19.5" customHeight="1" x14ac:dyDescent="0.35">
      <c r="A91" t="s">
        <v>2426</v>
      </c>
      <c r="B91" t="str">
        <f t="shared" si="4"/>
        <v>2023-01-27 07:25:00</v>
      </c>
      <c r="C91" s="5">
        <f t="shared" si="6"/>
        <v>445</v>
      </c>
      <c r="D91" s="6">
        <v>-4.9179999999999996E-3</v>
      </c>
      <c r="E91" s="6">
        <v>0.38046600000000003</v>
      </c>
      <c r="G91" t="s">
        <v>2426</v>
      </c>
      <c r="H91" t="str">
        <f t="shared" si="5"/>
        <v>2023-01-27 07:25:00</v>
      </c>
      <c r="I91" s="5">
        <f t="shared" si="7"/>
        <v>445</v>
      </c>
      <c r="J91" s="6">
        <v>1.9699999999999999E-4</v>
      </c>
    </row>
    <row r="92" spans="1:10" ht="19.5" customHeight="1" x14ac:dyDescent="0.35">
      <c r="A92" t="s">
        <v>2427</v>
      </c>
      <c r="B92" t="str">
        <f t="shared" si="4"/>
        <v>2023-01-27 07:30:00</v>
      </c>
      <c r="C92" s="5">
        <f t="shared" si="6"/>
        <v>450</v>
      </c>
      <c r="D92" s="6">
        <v>-1.9369999999999999E-3</v>
      </c>
      <c r="E92" s="6">
        <v>0.37697700000000001</v>
      </c>
      <c r="G92" t="s">
        <v>2427</v>
      </c>
      <c r="H92" t="str">
        <f t="shared" si="5"/>
        <v>2023-01-27 07:30:00</v>
      </c>
      <c r="I92" s="5">
        <f t="shared" si="7"/>
        <v>450</v>
      </c>
      <c r="J92" s="6">
        <v>1.8799999999999999E-4</v>
      </c>
    </row>
    <row r="93" spans="1:10" ht="19.5" customHeight="1" x14ac:dyDescent="0.35">
      <c r="A93" t="s">
        <v>2428</v>
      </c>
      <c r="B93" t="str">
        <f t="shared" si="4"/>
        <v>2023-01-27 07:35:00</v>
      </c>
      <c r="C93" s="5">
        <f t="shared" si="6"/>
        <v>455</v>
      </c>
      <c r="D93" s="6">
        <v>4.4889999999999999E-3</v>
      </c>
      <c r="E93" s="6">
        <v>0.37637300000000001</v>
      </c>
      <c r="G93" t="s">
        <v>2428</v>
      </c>
      <c r="H93" t="str">
        <f t="shared" si="5"/>
        <v>2023-01-27 07:35:00</v>
      </c>
      <c r="I93" s="5">
        <f t="shared" si="7"/>
        <v>455</v>
      </c>
      <c r="J93" s="6">
        <v>2.0100000000000001E-4</v>
      </c>
    </row>
    <row r="94" spans="1:10" ht="19.5" customHeight="1" x14ac:dyDescent="0.35">
      <c r="A94" t="s">
        <v>2429</v>
      </c>
      <c r="B94" t="str">
        <f t="shared" si="4"/>
        <v>2023-01-27 07:40:00</v>
      </c>
      <c r="C94" s="5">
        <f t="shared" si="6"/>
        <v>460</v>
      </c>
      <c r="D94" s="6">
        <v>-4.6589999999999999E-3</v>
      </c>
      <c r="E94" s="6">
        <v>0.37251499999999999</v>
      </c>
      <c r="G94" t="s">
        <v>2429</v>
      </c>
      <c r="H94" t="str">
        <f t="shared" si="5"/>
        <v>2023-01-27 07:40:00</v>
      </c>
      <c r="I94" s="5">
        <f t="shared" si="7"/>
        <v>460</v>
      </c>
      <c r="J94" s="6">
        <v>1.63E-4</v>
      </c>
    </row>
    <row r="95" spans="1:10" ht="19.5" customHeight="1" x14ac:dyDescent="0.35">
      <c r="A95" t="s">
        <v>2430</v>
      </c>
      <c r="B95" t="str">
        <f t="shared" si="4"/>
        <v>2023-01-27 07:45:00</v>
      </c>
      <c r="C95" s="5">
        <f t="shared" si="6"/>
        <v>465</v>
      </c>
      <c r="D95" s="6">
        <v>-2.2629999999999998E-3</v>
      </c>
      <c r="E95" s="6">
        <v>0.37848199999999999</v>
      </c>
      <c r="G95" t="s">
        <v>2430</v>
      </c>
      <c r="H95" t="str">
        <f t="shared" si="5"/>
        <v>2023-01-27 07:45:00</v>
      </c>
      <c r="I95" s="5">
        <f t="shared" si="7"/>
        <v>465</v>
      </c>
      <c r="J95" s="6">
        <v>1.47E-4</v>
      </c>
    </row>
    <row r="96" spans="1:10" ht="19.5" customHeight="1" x14ac:dyDescent="0.35">
      <c r="A96" t="s">
        <v>2431</v>
      </c>
      <c r="B96" t="str">
        <f t="shared" si="4"/>
        <v>2023-01-27 07:50:00</v>
      </c>
      <c r="C96" s="5">
        <f t="shared" si="6"/>
        <v>470</v>
      </c>
      <c r="D96" s="6">
        <v>5.0229999999999997E-3</v>
      </c>
      <c r="E96" s="6">
        <v>0.37679600000000002</v>
      </c>
      <c r="G96" t="s">
        <v>2431</v>
      </c>
      <c r="H96" t="str">
        <f t="shared" si="5"/>
        <v>2023-01-27 07:50:00</v>
      </c>
      <c r="I96" s="5">
        <f t="shared" si="7"/>
        <v>470</v>
      </c>
      <c r="J96" s="6">
        <v>2.0000000000000001E-4</v>
      </c>
    </row>
    <row r="97" spans="1:10" ht="19.5" customHeight="1" x14ac:dyDescent="0.35">
      <c r="A97" t="s">
        <v>2432</v>
      </c>
      <c r="B97" t="str">
        <f t="shared" si="4"/>
        <v>2023-01-27 07:55:00</v>
      </c>
      <c r="C97" s="5">
        <f t="shared" si="6"/>
        <v>475</v>
      </c>
      <c r="D97" s="6">
        <v>-5.0730000000000003E-3</v>
      </c>
      <c r="E97" s="6">
        <v>0.37772299999999998</v>
      </c>
      <c r="G97" t="s">
        <v>2432</v>
      </c>
      <c r="H97" t="str">
        <f t="shared" si="5"/>
        <v>2023-01-27 07:55:00</v>
      </c>
      <c r="I97" s="5">
        <f t="shared" si="7"/>
        <v>475</v>
      </c>
      <c r="J97" s="6">
        <v>1.6100000000000001E-4</v>
      </c>
    </row>
    <row r="98" spans="1:10" ht="19.5" customHeight="1" x14ac:dyDescent="0.35">
      <c r="A98" t="s">
        <v>2433</v>
      </c>
      <c r="B98" t="str">
        <f t="shared" si="4"/>
        <v>2023-01-27 08:00:00</v>
      </c>
      <c r="C98" s="5">
        <f t="shared" si="6"/>
        <v>480</v>
      </c>
      <c r="D98" s="6">
        <v>-2.3570000000000002E-3</v>
      </c>
      <c r="E98" s="6">
        <v>0.37554700000000002</v>
      </c>
      <c r="G98" t="s">
        <v>2433</v>
      </c>
      <c r="H98" t="str">
        <f t="shared" si="5"/>
        <v>2023-01-27 08:00:00</v>
      </c>
      <c r="I98" s="5">
        <f t="shared" si="7"/>
        <v>480</v>
      </c>
      <c r="J98" s="6">
        <v>1.5899999999999999E-4</v>
      </c>
    </row>
    <row r="99" spans="1:10" ht="19.5" customHeight="1" x14ac:dyDescent="0.35">
      <c r="A99" t="s">
        <v>2434</v>
      </c>
      <c r="B99" t="str">
        <f t="shared" si="4"/>
        <v>2023-01-27 08:05:00</v>
      </c>
      <c r="C99" s="5">
        <f t="shared" si="6"/>
        <v>485</v>
      </c>
      <c r="D99" s="6">
        <v>4.8120000000000003E-3</v>
      </c>
      <c r="E99" s="6">
        <v>0.36984800000000001</v>
      </c>
      <c r="G99" t="s">
        <v>2434</v>
      </c>
      <c r="H99" t="str">
        <f t="shared" si="5"/>
        <v>2023-01-27 08:05:00</v>
      </c>
      <c r="I99" s="5">
        <f t="shared" si="7"/>
        <v>485</v>
      </c>
      <c r="J99" s="6">
        <v>1.93E-4</v>
      </c>
    </row>
    <row r="100" spans="1:10" ht="19.5" customHeight="1" x14ac:dyDescent="0.35">
      <c r="A100" t="s">
        <v>2435</v>
      </c>
      <c r="B100" t="str">
        <f t="shared" si="4"/>
        <v>2023-01-27 08:10:00</v>
      </c>
      <c r="C100" s="5">
        <f t="shared" si="6"/>
        <v>490</v>
      </c>
      <c r="D100" s="6">
        <v>-4.9959999999999996E-3</v>
      </c>
      <c r="E100" s="6">
        <v>0.37510199999999999</v>
      </c>
      <c r="G100" t="s">
        <v>2435</v>
      </c>
      <c r="H100" t="str">
        <f t="shared" si="5"/>
        <v>2023-01-27 08:10:00</v>
      </c>
      <c r="I100" s="5">
        <f t="shared" si="7"/>
        <v>490</v>
      </c>
      <c r="J100" s="6">
        <v>1.6200000000000001E-4</v>
      </c>
    </row>
    <row r="101" spans="1:10" ht="19.5" customHeight="1" x14ac:dyDescent="0.35">
      <c r="A101" t="s">
        <v>2436</v>
      </c>
      <c r="B101" t="str">
        <f t="shared" si="4"/>
        <v>2023-01-27 08:15:00</v>
      </c>
      <c r="C101" s="5">
        <f t="shared" si="6"/>
        <v>495</v>
      </c>
      <c r="D101" s="6">
        <v>-1.7440000000000001E-3</v>
      </c>
      <c r="E101" s="6">
        <v>0.37283100000000002</v>
      </c>
      <c r="G101" t="s">
        <v>2436</v>
      </c>
      <c r="H101" t="str">
        <f t="shared" si="5"/>
        <v>2023-01-27 08:15:00</v>
      </c>
      <c r="I101" s="5">
        <f t="shared" si="7"/>
        <v>495</v>
      </c>
      <c r="J101" s="6">
        <v>1.5799999999999999E-4</v>
      </c>
    </row>
    <row r="102" spans="1:10" ht="19.5" customHeight="1" x14ac:dyDescent="0.35">
      <c r="A102" t="s">
        <v>2437</v>
      </c>
      <c r="B102" t="str">
        <f t="shared" si="4"/>
        <v>2023-01-27 08:20:00</v>
      </c>
      <c r="C102" s="5">
        <f t="shared" si="6"/>
        <v>500</v>
      </c>
      <c r="D102" s="6">
        <v>-6.2769999999999996E-3</v>
      </c>
      <c r="E102" s="6">
        <v>0.37916100000000003</v>
      </c>
      <c r="G102" t="s">
        <v>2437</v>
      </c>
      <c r="H102" t="str">
        <f t="shared" si="5"/>
        <v>2023-01-27 08:20:00</v>
      </c>
      <c r="I102" s="5">
        <f t="shared" si="7"/>
        <v>500</v>
      </c>
      <c r="J102" s="6">
        <v>1.9599999999999999E-4</v>
      </c>
    </row>
    <row r="103" spans="1:10" ht="19.5" customHeight="1" x14ac:dyDescent="0.35">
      <c r="A103" t="s">
        <v>2438</v>
      </c>
      <c r="B103" t="str">
        <f t="shared" si="4"/>
        <v>2023-01-27 08:25:00</v>
      </c>
      <c r="C103" s="5">
        <f t="shared" si="6"/>
        <v>505</v>
      </c>
      <c r="D103" s="6">
        <v>-3.5630000000000002E-3</v>
      </c>
      <c r="E103" s="6">
        <v>0.377527</v>
      </c>
      <c r="G103" t="s">
        <v>2438</v>
      </c>
      <c r="H103" t="str">
        <f t="shared" si="5"/>
        <v>2023-01-27 08:25:00</v>
      </c>
      <c r="I103" s="5">
        <f t="shared" si="7"/>
        <v>505</v>
      </c>
      <c r="J103" s="6">
        <v>1.4899999999999999E-4</v>
      </c>
    </row>
    <row r="104" spans="1:10" ht="19.5" customHeight="1" x14ac:dyDescent="0.35">
      <c r="A104" t="s">
        <v>2439</v>
      </c>
      <c r="B104" t="str">
        <f t="shared" si="4"/>
        <v>2023-01-27 08:30:00</v>
      </c>
      <c r="C104" s="5">
        <f t="shared" si="6"/>
        <v>510</v>
      </c>
      <c r="D104" s="6">
        <v>-1.402E-3</v>
      </c>
      <c r="E104" s="6">
        <v>0.37602099999999999</v>
      </c>
      <c r="G104" t="s">
        <v>2439</v>
      </c>
      <c r="H104" t="str">
        <f t="shared" si="5"/>
        <v>2023-01-27 08:30:00</v>
      </c>
      <c r="I104" s="5">
        <f t="shared" si="7"/>
        <v>510</v>
      </c>
      <c r="J104" s="6">
        <v>1.85E-4</v>
      </c>
    </row>
    <row r="105" spans="1:10" ht="19.5" customHeight="1" x14ac:dyDescent="0.35">
      <c r="A105" t="s">
        <v>2440</v>
      </c>
      <c r="B105" t="str">
        <f t="shared" si="4"/>
        <v>2023-01-27 08:35:00</v>
      </c>
      <c r="C105" s="5">
        <f t="shared" si="6"/>
        <v>515</v>
      </c>
      <c r="D105" s="6">
        <v>-7.7999999999999999E-5</v>
      </c>
      <c r="E105" s="6">
        <v>0.37664199999999998</v>
      </c>
      <c r="G105" t="s">
        <v>2440</v>
      </c>
      <c r="H105" t="str">
        <f t="shared" si="5"/>
        <v>2023-01-27 08:35:00</v>
      </c>
      <c r="I105" s="5">
        <f t="shared" si="7"/>
        <v>515</v>
      </c>
      <c r="J105" s="6">
        <v>2.0799999999999999E-4</v>
      </c>
    </row>
    <row r="106" spans="1:10" ht="19.5" customHeight="1" x14ac:dyDescent="0.35">
      <c r="A106" t="s">
        <v>2441</v>
      </c>
      <c r="B106" t="str">
        <f t="shared" si="4"/>
        <v>2023-01-27 08:40:00</v>
      </c>
      <c r="C106" s="5">
        <f t="shared" si="6"/>
        <v>520</v>
      </c>
      <c r="D106" s="6">
        <v>1.9369999999999999E-3</v>
      </c>
      <c r="E106" s="6">
        <v>0.38145800000000002</v>
      </c>
      <c r="G106" t="s">
        <v>2441</v>
      </c>
      <c r="H106" t="str">
        <f t="shared" si="5"/>
        <v>2023-01-27 08:40:00</v>
      </c>
      <c r="I106" s="5">
        <f t="shared" si="7"/>
        <v>520</v>
      </c>
      <c r="J106" s="6">
        <v>1.74E-4</v>
      </c>
    </row>
    <row r="107" spans="1:10" ht="19.5" customHeight="1" x14ac:dyDescent="0.35">
      <c r="A107" t="s">
        <v>2442</v>
      </c>
      <c r="B107" t="str">
        <f t="shared" si="4"/>
        <v>2023-01-27 08:45:00</v>
      </c>
      <c r="C107" s="5">
        <f t="shared" si="6"/>
        <v>525</v>
      </c>
      <c r="D107" s="6">
        <v>3.4399999999999999E-3</v>
      </c>
      <c r="E107" s="6">
        <v>0.37354500000000002</v>
      </c>
      <c r="G107" t="s">
        <v>2442</v>
      </c>
      <c r="H107" t="str">
        <f t="shared" si="5"/>
        <v>2023-01-27 08:45:00</v>
      </c>
      <c r="I107" s="5">
        <f t="shared" si="7"/>
        <v>525</v>
      </c>
      <c r="J107" s="6">
        <v>1.5200000000000001E-4</v>
      </c>
    </row>
    <row r="108" spans="1:10" ht="19.5" customHeight="1" x14ac:dyDescent="0.35">
      <c r="A108" t="s">
        <v>2443</v>
      </c>
      <c r="B108" t="str">
        <f t="shared" si="4"/>
        <v>2023-01-27 08:50:00</v>
      </c>
      <c r="C108" s="5">
        <f t="shared" si="6"/>
        <v>530</v>
      </c>
      <c r="D108" s="6">
        <v>1.3029999999999999E-3</v>
      </c>
      <c r="E108" s="6">
        <v>0.37422299999999997</v>
      </c>
      <c r="G108" t="s">
        <v>2443</v>
      </c>
      <c r="H108" t="str">
        <f t="shared" si="5"/>
        <v>2023-01-27 08:50:00</v>
      </c>
      <c r="I108" s="5">
        <f t="shared" si="7"/>
        <v>530</v>
      </c>
      <c r="J108" s="6">
        <v>1.8599999999999999E-4</v>
      </c>
    </row>
    <row r="109" spans="1:10" ht="19.5" customHeight="1" x14ac:dyDescent="0.35">
      <c r="A109" t="s">
        <v>2444</v>
      </c>
      <c r="B109" t="str">
        <f t="shared" si="4"/>
        <v>2023-01-27 08:55:00</v>
      </c>
      <c r="C109" s="5">
        <f t="shared" si="6"/>
        <v>535</v>
      </c>
      <c r="D109" s="6">
        <v>3.0829999999999998E-3</v>
      </c>
      <c r="E109" s="6">
        <v>0.37177500000000002</v>
      </c>
      <c r="G109" t="s">
        <v>2444</v>
      </c>
      <c r="H109" t="str">
        <f t="shared" si="5"/>
        <v>2023-01-27 08:55:00</v>
      </c>
      <c r="I109" s="5">
        <f t="shared" si="7"/>
        <v>535</v>
      </c>
      <c r="J109" s="6">
        <v>1.3100000000000001E-4</v>
      </c>
    </row>
    <row r="110" spans="1:10" ht="19.5" customHeight="1" x14ac:dyDescent="0.35">
      <c r="A110" t="s">
        <v>2445</v>
      </c>
      <c r="B110" t="str">
        <f t="shared" si="4"/>
        <v>2023-01-27 09:00:00</v>
      </c>
      <c r="C110" s="5">
        <f t="shared" si="6"/>
        <v>540</v>
      </c>
      <c r="D110" s="6">
        <v>5.4640000000000001E-3</v>
      </c>
      <c r="E110" s="6">
        <v>0.375363</v>
      </c>
      <c r="G110" t="s">
        <v>2445</v>
      </c>
      <c r="H110" t="str">
        <f t="shared" si="5"/>
        <v>2023-01-27 09:00:00</v>
      </c>
      <c r="I110" s="5">
        <f t="shared" si="7"/>
        <v>540</v>
      </c>
      <c r="J110" s="6">
        <v>1.56E-4</v>
      </c>
    </row>
    <row r="111" spans="1:10" ht="19.5" customHeight="1" x14ac:dyDescent="0.35">
      <c r="A111" t="s">
        <v>2446</v>
      </c>
      <c r="B111" t="str">
        <f t="shared" si="4"/>
        <v>2023-01-27 09:05:00</v>
      </c>
      <c r="C111" s="5">
        <f t="shared" si="6"/>
        <v>545</v>
      </c>
      <c r="D111" s="6">
        <v>2.7190000000000001E-3</v>
      </c>
      <c r="E111" s="6">
        <v>0.37041800000000003</v>
      </c>
      <c r="G111" t="s">
        <v>2446</v>
      </c>
      <c r="H111" t="str">
        <f t="shared" si="5"/>
        <v>2023-01-27 09:05:00</v>
      </c>
      <c r="I111" s="5">
        <f t="shared" si="7"/>
        <v>545</v>
      </c>
      <c r="J111" s="6">
        <v>2.1100000000000001E-4</v>
      </c>
    </row>
    <row r="112" spans="1:10" ht="19.5" customHeight="1" x14ac:dyDescent="0.35">
      <c r="A112" t="s">
        <v>2447</v>
      </c>
      <c r="B112" t="str">
        <f t="shared" si="4"/>
        <v>2023-01-27 09:10:00</v>
      </c>
      <c r="C112" s="5">
        <f t="shared" si="6"/>
        <v>550</v>
      </c>
      <c r="D112" s="6">
        <v>-8.3129999999999992E-3</v>
      </c>
      <c r="E112" s="6">
        <v>0.37262099999999998</v>
      </c>
      <c r="G112" t="s">
        <v>2447</v>
      </c>
      <c r="H112" t="str">
        <f t="shared" si="5"/>
        <v>2023-01-27 09:10:00</v>
      </c>
      <c r="I112" s="5">
        <f t="shared" si="7"/>
        <v>550</v>
      </c>
      <c r="J112" s="6">
        <v>1.65E-4</v>
      </c>
    </row>
    <row r="113" spans="1:10" ht="19.5" customHeight="1" x14ac:dyDescent="0.35">
      <c r="A113" t="s">
        <v>2448</v>
      </c>
      <c r="B113" t="str">
        <f t="shared" si="4"/>
        <v>2023-01-27 09:15:00</v>
      </c>
      <c r="C113" s="5">
        <f t="shared" si="6"/>
        <v>555</v>
      </c>
      <c r="D113" s="6">
        <v>-7.0349999999999996E-3</v>
      </c>
      <c r="E113" s="6">
        <v>0.36563499999999999</v>
      </c>
      <c r="G113" t="s">
        <v>2448</v>
      </c>
      <c r="H113" t="str">
        <f t="shared" si="5"/>
        <v>2023-01-27 09:15:00</v>
      </c>
      <c r="I113" s="5">
        <f t="shared" si="7"/>
        <v>555</v>
      </c>
      <c r="J113" s="6">
        <v>1.73E-4</v>
      </c>
    </row>
    <row r="114" spans="1:10" ht="19.5" customHeight="1" x14ac:dyDescent="0.35">
      <c r="A114" t="s">
        <v>2449</v>
      </c>
      <c r="B114" t="str">
        <f t="shared" si="4"/>
        <v>2023-01-27 09:20:00</v>
      </c>
      <c r="C114" s="5">
        <f t="shared" si="6"/>
        <v>560</v>
      </c>
      <c r="D114" s="6">
        <v>-4.8719999999999996E-3</v>
      </c>
      <c r="E114" s="6">
        <v>0.36816199999999999</v>
      </c>
      <c r="G114" t="s">
        <v>2449</v>
      </c>
      <c r="H114" t="str">
        <f t="shared" si="5"/>
        <v>2023-01-27 09:20:00</v>
      </c>
      <c r="I114" s="5">
        <f t="shared" si="7"/>
        <v>560</v>
      </c>
      <c r="J114" s="6">
        <v>1.8699999999999999E-4</v>
      </c>
    </row>
    <row r="115" spans="1:10" ht="19.5" customHeight="1" x14ac:dyDescent="0.35">
      <c r="A115" t="s">
        <v>2450</v>
      </c>
      <c r="B115" t="str">
        <f t="shared" si="4"/>
        <v>2023-01-27 09:25:00</v>
      </c>
      <c r="C115" s="5">
        <f t="shared" si="6"/>
        <v>565</v>
      </c>
      <c r="D115" s="6">
        <v>-3.9789999999999999E-3</v>
      </c>
      <c r="E115" s="6">
        <v>0.37251200000000001</v>
      </c>
      <c r="G115" t="s">
        <v>2450</v>
      </c>
      <c r="H115" t="str">
        <f t="shared" si="5"/>
        <v>2023-01-27 09:25:00</v>
      </c>
      <c r="I115" s="5">
        <f t="shared" si="7"/>
        <v>565</v>
      </c>
      <c r="J115" s="6">
        <v>1.4799999999999999E-4</v>
      </c>
    </row>
    <row r="116" spans="1:10" ht="19.5" customHeight="1" x14ac:dyDescent="0.35">
      <c r="A116" t="s">
        <v>2451</v>
      </c>
      <c r="B116" t="str">
        <f t="shared" si="4"/>
        <v>2023-01-27 09:30:00</v>
      </c>
      <c r="C116" s="5">
        <f t="shared" si="6"/>
        <v>570</v>
      </c>
      <c r="D116" s="6">
        <v>-2.1450000000000002E-3</v>
      </c>
      <c r="E116" s="6">
        <v>0.37325599999999998</v>
      </c>
      <c r="G116" t="s">
        <v>2451</v>
      </c>
      <c r="H116" t="str">
        <f t="shared" si="5"/>
        <v>2023-01-27 09:30:00</v>
      </c>
      <c r="I116" s="5">
        <f t="shared" si="7"/>
        <v>570</v>
      </c>
      <c r="J116" s="6">
        <v>1.6100000000000001E-4</v>
      </c>
    </row>
    <row r="117" spans="1:10" ht="19.5" customHeight="1" x14ac:dyDescent="0.35">
      <c r="A117" t="s">
        <v>2452</v>
      </c>
      <c r="B117" t="str">
        <f t="shared" si="4"/>
        <v>2023-01-27 09:35:00</v>
      </c>
      <c r="C117" s="5">
        <f t="shared" si="6"/>
        <v>575</v>
      </c>
      <c r="D117" s="6">
        <v>5.6340000000000001E-3</v>
      </c>
      <c r="E117" s="6">
        <v>0.36806100000000003</v>
      </c>
      <c r="G117" t="s">
        <v>2452</v>
      </c>
      <c r="H117" t="str">
        <f t="shared" si="5"/>
        <v>2023-01-27 09:35:00</v>
      </c>
      <c r="I117" s="5">
        <f t="shared" si="7"/>
        <v>575</v>
      </c>
      <c r="J117" s="6">
        <v>1.74E-4</v>
      </c>
    </row>
    <row r="118" spans="1:10" ht="19.5" customHeight="1" x14ac:dyDescent="0.35">
      <c r="A118" t="s">
        <v>2453</v>
      </c>
      <c r="B118" t="str">
        <f t="shared" si="4"/>
        <v>2023-01-27 09:40:00</v>
      </c>
      <c r="C118" s="5">
        <f t="shared" si="6"/>
        <v>580</v>
      </c>
      <c r="D118" s="6">
        <v>1.7290000000000001E-3</v>
      </c>
      <c r="E118" s="6">
        <v>0.37171999999999999</v>
      </c>
      <c r="G118" t="s">
        <v>2453</v>
      </c>
      <c r="H118" t="str">
        <f t="shared" si="5"/>
        <v>2023-01-27 09:40:00</v>
      </c>
      <c r="I118" s="5">
        <f t="shared" si="7"/>
        <v>580</v>
      </c>
      <c r="J118" s="6">
        <v>1.9599999999999999E-4</v>
      </c>
    </row>
    <row r="119" spans="1:10" ht="19.5" customHeight="1" x14ac:dyDescent="0.35">
      <c r="A119" t="s">
        <v>2454</v>
      </c>
      <c r="B119" t="str">
        <f t="shared" si="4"/>
        <v>2023-01-27 09:45:00</v>
      </c>
      <c r="C119" s="5">
        <f t="shared" si="6"/>
        <v>585</v>
      </c>
      <c r="D119" s="6">
        <v>-6.6449999999999999E-3</v>
      </c>
      <c r="E119" s="6">
        <v>0.36757200000000001</v>
      </c>
      <c r="G119" t="s">
        <v>2454</v>
      </c>
      <c r="H119" t="str">
        <f t="shared" si="5"/>
        <v>2023-01-27 09:45:00</v>
      </c>
      <c r="I119" s="5">
        <f t="shared" si="7"/>
        <v>585</v>
      </c>
      <c r="J119" s="6">
        <v>1.5200000000000001E-4</v>
      </c>
    </row>
    <row r="120" spans="1:10" ht="19.5" customHeight="1" x14ac:dyDescent="0.35">
      <c r="A120" t="s">
        <v>2455</v>
      </c>
      <c r="B120" t="str">
        <f t="shared" si="4"/>
        <v>2023-01-27 09:50:00</v>
      </c>
      <c r="C120" s="5">
        <f t="shared" si="6"/>
        <v>590</v>
      </c>
      <c r="D120" s="6">
        <v>5.4330000000000003E-3</v>
      </c>
      <c r="E120" s="6">
        <v>0.36883500000000002</v>
      </c>
      <c r="G120" t="s">
        <v>2455</v>
      </c>
      <c r="H120" t="str">
        <f t="shared" si="5"/>
        <v>2023-01-27 09:50:00</v>
      </c>
      <c r="I120" s="5">
        <f t="shared" si="7"/>
        <v>590</v>
      </c>
      <c r="J120" s="6">
        <v>2.23E-4</v>
      </c>
    </row>
    <row r="121" spans="1:10" ht="19.5" customHeight="1" x14ac:dyDescent="0.35">
      <c r="A121" t="s">
        <v>2456</v>
      </c>
      <c r="B121" t="str">
        <f t="shared" si="4"/>
        <v>2023-01-27 09:55:00</v>
      </c>
      <c r="C121" s="5">
        <f t="shared" si="6"/>
        <v>595</v>
      </c>
      <c r="D121" s="6">
        <v>-5.9220000000000002E-3</v>
      </c>
      <c r="E121" s="6">
        <v>0.37392199999999998</v>
      </c>
      <c r="G121" t="s">
        <v>2456</v>
      </c>
      <c r="H121" t="str">
        <f t="shared" si="5"/>
        <v>2023-01-27 09:55:00</v>
      </c>
      <c r="I121" s="5">
        <f t="shared" si="7"/>
        <v>595</v>
      </c>
      <c r="J121" s="6">
        <v>2.4000000000000001E-4</v>
      </c>
    </row>
    <row r="122" spans="1:10" ht="19.5" customHeight="1" x14ac:dyDescent="0.35">
      <c r="A122" t="s">
        <v>2457</v>
      </c>
      <c r="B122" t="str">
        <f t="shared" si="4"/>
        <v>2023-01-27 10:00:00</v>
      </c>
      <c r="C122" s="5">
        <f t="shared" si="6"/>
        <v>600</v>
      </c>
      <c r="D122" s="6">
        <v>-3.712E-3</v>
      </c>
      <c r="E122" s="6">
        <v>0.37069999999999997</v>
      </c>
      <c r="G122" t="s">
        <v>2457</v>
      </c>
      <c r="H122" t="str">
        <f t="shared" si="5"/>
        <v>2023-01-27 10:00:00</v>
      </c>
      <c r="I122" s="5">
        <f t="shared" si="7"/>
        <v>600</v>
      </c>
      <c r="J122" s="6">
        <v>1.9100000000000001E-4</v>
      </c>
    </row>
    <row r="123" spans="1:10" ht="19.5" customHeight="1" x14ac:dyDescent="0.35">
      <c r="A123" t="s">
        <v>2458</v>
      </c>
      <c r="B123" t="str">
        <f t="shared" si="4"/>
        <v>2023-01-27 10:05:00</v>
      </c>
      <c r="C123" s="5">
        <f t="shared" si="6"/>
        <v>605</v>
      </c>
      <c r="D123" s="6">
        <v>3.6219999999999998E-3</v>
      </c>
      <c r="E123" s="6">
        <v>0.35999100000000001</v>
      </c>
      <c r="G123" t="s">
        <v>2458</v>
      </c>
      <c r="H123" t="str">
        <f t="shared" si="5"/>
        <v>2023-01-27 10:05:00</v>
      </c>
      <c r="I123" s="5">
        <f t="shared" si="7"/>
        <v>605</v>
      </c>
      <c r="J123" s="6">
        <v>1.6799999999999999E-4</v>
      </c>
    </row>
    <row r="124" spans="1:10" ht="19.5" customHeight="1" x14ac:dyDescent="0.35">
      <c r="A124" t="s">
        <v>2459</v>
      </c>
      <c r="B124" t="str">
        <f t="shared" si="4"/>
        <v>2023-01-27 10:10:00</v>
      </c>
      <c r="C124" s="5">
        <f t="shared" si="6"/>
        <v>610</v>
      </c>
      <c r="D124" s="6">
        <v>-1.686E-3</v>
      </c>
      <c r="E124" s="6">
        <v>0.36941499999999999</v>
      </c>
      <c r="G124" t="s">
        <v>2459</v>
      </c>
      <c r="H124" t="str">
        <f t="shared" si="5"/>
        <v>2023-01-27 10:10:00</v>
      </c>
      <c r="I124" s="5">
        <f t="shared" si="7"/>
        <v>610</v>
      </c>
      <c r="J124" s="6">
        <v>1.74E-4</v>
      </c>
    </row>
    <row r="125" spans="1:10" ht="19.5" customHeight="1" x14ac:dyDescent="0.35">
      <c r="A125" t="s">
        <v>2460</v>
      </c>
      <c r="B125" t="str">
        <f t="shared" si="4"/>
        <v>2023-01-27 10:15:00</v>
      </c>
      <c r="C125" s="5">
        <f t="shared" si="6"/>
        <v>615</v>
      </c>
      <c r="D125" s="6">
        <v>-1.0652E-2</v>
      </c>
      <c r="E125" s="6">
        <v>0.37189100000000003</v>
      </c>
      <c r="G125" t="s">
        <v>2460</v>
      </c>
      <c r="H125" t="str">
        <f t="shared" si="5"/>
        <v>2023-01-27 10:15:00</v>
      </c>
      <c r="I125" s="5">
        <f t="shared" si="7"/>
        <v>615</v>
      </c>
      <c r="J125" s="6">
        <v>1.15E-4</v>
      </c>
    </row>
    <row r="126" spans="1:10" ht="19.5" customHeight="1" x14ac:dyDescent="0.35">
      <c r="A126" t="s">
        <v>2461</v>
      </c>
      <c r="B126" t="str">
        <f t="shared" si="4"/>
        <v>2023-01-27 10:20:00</v>
      </c>
      <c r="C126" s="5">
        <f t="shared" si="6"/>
        <v>620</v>
      </c>
      <c r="D126" s="6">
        <v>5.7970000000000001E-3</v>
      </c>
      <c r="E126" s="6">
        <v>0.37022100000000002</v>
      </c>
      <c r="G126" t="s">
        <v>2461</v>
      </c>
      <c r="H126" t="str">
        <f t="shared" si="5"/>
        <v>2023-01-27 10:20:00</v>
      </c>
      <c r="I126" s="5">
        <f t="shared" si="7"/>
        <v>620</v>
      </c>
      <c r="J126" s="6">
        <v>1.7899999999999999E-4</v>
      </c>
    </row>
    <row r="127" spans="1:10" ht="19.5" customHeight="1" x14ac:dyDescent="0.35">
      <c r="A127" t="s">
        <v>2462</v>
      </c>
      <c r="B127" t="str">
        <f t="shared" si="4"/>
        <v>2023-01-27 10:25:00</v>
      </c>
      <c r="C127" s="5">
        <f t="shared" si="6"/>
        <v>625</v>
      </c>
      <c r="D127" s="6">
        <v>-6.5009999999999998E-3</v>
      </c>
      <c r="E127" s="6">
        <v>0.37496499999999999</v>
      </c>
      <c r="G127" t="s">
        <v>2462</v>
      </c>
      <c r="H127" t="str">
        <f t="shared" si="5"/>
        <v>2023-01-27 10:25:00</v>
      </c>
      <c r="I127" s="5">
        <f t="shared" si="7"/>
        <v>625</v>
      </c>
      <c r="J127" s="6">
        <v>1.95E-4</v>
      </c>
    </row>
    <row r="128" spans="1:10" ht="19.5" customHeight="1" x14ac:dyDescent="0.35">
      <c r="A128" t="s">
        <v>2463</v>
      </c>
      <c r="B128" t="str">
        <f t="shared" si="4"/>
        <v>2023-01-27 10:30:00</v>
      </c>
      <c r="C128" s="5">
        <f t="shared" si="6"/>
        <v>630</v>
      </c>
      <c r="D128" s="6">
        <v>-7.9799999999999992E-3</v>
      </c>
      <c r="E128" s="6">
        <v>0.36605900000000002</v>
      </c>
      <c r="G128" t="s">
        <v>2463</v>
      </c>
      <c r="H128" t="str">
        <f t="shared" si="5"/>
        <v>2023-01-27 10:30:00</v>
      </c>
      <c r="I128" s="5">
        <f t="shared" si="7"/>
        <v>630</v>
      </c>
      <c r="J128" s="6">
        <v>1.75E-4</v>
      </c>
    </row>
    <row r="129" spans="1:10" ht="19.5" customHeight="1" x14ac:dyDescent="0.35">
      <c r="A129" t="s">
        <v>2464</v>
      </c>
      <c r="B129" t="str">
        <f t="shared" si="4"/>
        <v>2023-01-27 10:35:00</v>
      </c>
      <c r="C129" s="5">
        <f t="shared" si="6"/>
        <v>635</v>
      </c>
      <c r="D129" s="6">
        <v>-2.6259999999999999E-3</v>
      </c>
      <c r="E129" s="6">
        <v>0.36992799999999998</v>
      </c>
      <c r="G129" t="s">
        <v>2464</v>
      </c>
      <c r="H129" t="str">
        <f t="shared" si="5"/>
        <v>2023-01-27 10:35:00</v>
      </c>
      <c r="I129" s="5">
        <f t="shared" si="7"/>
        <v>635</v>
      </c>
      <c r="J129" s="6">
        <v>1.34E-4</v>
      </c>
    </row>
    <row r="130" spans="1:10" ht="19.5" customHeight="1" x14ac:dyDescent="0.35">
      <c r="A130" t="s">
        <v>2465</v>
      </c>
      <c r="B130" t="str">
        <f t="shared" ref="B130:B193" si="8">SUBSTITUTE(A130,"T"," ")</f>
        <v>2023-01-27 10:40:00</v>
      </c>
      <c r="C130" s="5">
        <f t="shared" si="6"/>
        <v>640</v>
      </c>
      <c r="D130" s="6">
        <v>-4.744E-3</v>
      </c>
      <c r="E130" s="6">
        <v>0.37279800000000002</v>
      </c>
      <c r="G130" t="s">
        <v>2465</v>
      </c>
      <c r="H130" t="str">
        <f t="shared" ref="H130:H193" si="9">SUBSTITUTE(G130,"T"," ")</f>
        <v>2023-01-27 10:40:00</v>
      </c>
      <c r="I130" s="5">
        <f t="shared" si="7"/>
        <v>640</v>
      </c>
      <c r="J130" s="6">
        <v>1.83E-4</v>
      </c>
    </row>
    <row r="131" spans="1:10" ht="19.5" customHeight="1" x14ac:dyDescent="0.35">
      <c r="A131" t="s">
        <v>2466</v>
      </c>
      <c r="B131" t="str">
        <f t="shared" si="8"/>
        <v>2023-01-27 10:45:00</v>
      </c>
      <c r="C131" s="5">
        <f t="shared" ref="C131:C194" si="10">DAY(B131-$B$2)*24*60 + HOUR(B131-$B$2)*60 + MINUTE(B131-$B$2) + SECOND(B131-$B$2)/60</f>
        <v>645</v>
      </c>
      <c r="D131" s="6">
        <v>9.4300000000000004E-4</v>
      </c>
      <c r="E131" s="6">
        <v>0.368948</v>
      </c>
      <c r="G131" t="s">
        <v>2466</v>
      </c>
      <c r="H131" t="str">
        <f t="shared" si="9"/>
        <v>2023-01-27 10:45:00</v>
      </c>
      <c r="I131" s="5">
        <f t="shared" ref="I131:I194" si="11">DAY(H131-$H$2)*24*60 + HOUR(H131-$H$2)*60 + MINUTE(H131-$H$2) + SECOND(H131-$H$2)/60</f>
        <v>645</v>
      </c>
      <c r="J131" s="6">
        <v>1.18E-4</v>
      </c>
    </row>
    <row r="132" spans="1:10" ht="19.5" customHeight="1" x14ac:dyDescent="0.35">
      <c r="A132" t="s">
        <v>2467</v>
      </c>
      <c r="B132" t="str">
        <f t="shared" si="8"/>
        <v>2023-01-27 10:50:00</v>
      </c>
      <c r="C132" s="5">
        <f t="shared" si="10"/>
        <v>650</v>
      </c>
      <c r="D132" s="6">
        <v>9.8299999999999993E-4</v>
      </c>
      <c r="E132" s="6">
        <v>0.36065199999999997</v>
      </c>
      <c r="G132" t="s">
        <v>2467</v>
      </c>
      <c r="H132" t="str">
        <f t="shared" si="9"/>
        <v>2023-01-27 10:50:00</v>
      </c>
      <c r="I132" s="5">
        <f t="shared" si="11"/>
        <v>650</v>
      </c>
      <c r="J132" s="6">
        <v>1.6200000000000001E-4</v>
      </c>
    </row>
    <row r="133" spans="1:10" ht="19.5" customHeight="1" x14ac:dyDescent="0.35">
      <c r="A133" t="s">
        <v>2468</v>
      </c>
      <c r="B133" t="str">
        <f t="shared" si="8"/>
        <v>2023-01-27 10:55:00</v>
      </c>
      <c r="C133" s="5">
        <f t="shared" si="10"/>
        <v>655</v>
      </c>
      <c r="D133" s="6">
        <v>-6.5700000000000003E-3</v>
      </c>
      <c r="E133" s="6">
        <v>0.37908399999999998</v>
      </c>
      <c r="G133" t="s">
        <v>2468</v>
      </c>
      <c r="H133" t="str">
        <f t="shared" si="9"/>
        <v>2023-01-27 10:55:00</v>
      </c>
      <c r="I133" s="5">
        <f t="shared" si="11"/>
        <v>655</v>
      </c>
      <c r="J133" s="6">
        <v>1.73E-4</v>
      </c>
    </row>
    <row r="134" spans="1:10" ht="19.5" customHeight="1" x14ac:dyDescent="0.35">
      <c r="A134" t="s">
        <v>2469</v>
      </c>
      <c r="B134" t="str">
        <f t="shared" si="8"/>
        <v>2023-01-27 11:00:00</v>
      </c>
      <c r="C134" s="5">
        <f t="shared" si="10"/>
        <v>660</v>
      </c>
      <c r="D134" s="6">
        <v>-9.8879999999999992E-3</v>
      </c>
      <c r="E134" s="6">
        <v>0.37912899999999999</v>
      </c>
      <c r="G134" t="s">
        <v>2469</v>
      </c>
      <c r="H134" t="str">
        <f t="shared" si="9"/>
        <v>2023-01-27 11:00:00</v>
      </c>
      <c r="I134" s="5">
        <f t="shared" si="11"/>
        <v>660</v>
      </c>
      <c r="J134" s="6">
        <v>1.3200000000000001E-4</v>
      </c>
    </row>
    <row r="135" spans="1:10" ht="19.5" customHeight="1" x14ac:dyDescent="0.35">
      <c r="A135" t="s">
        <v>2470</v>
      </c>
      <c r="B135" t="str">
        <f t="shared" si="8"/>
        <v>2023-01-27 11:05:00</v>
      </c>
      <c r="C135" s="5">
        <f t="shared" si="10"/>
        <v>665</v>
      </c>
      <c r="D135" s="6">
        <v>-4.424E-3</v>
      </c>
      <c r="E135" s="6">
        <v>0.36434899999999998</v>
      </c>
      <c r="G135" t="s">
        <v>2470</v>
      </c>
      <c r="H135" t="str">
        <f t="shared" si="9"/>
        <v>2023-01-27 11:05:00</v>
      </c>
      <c r="I135" s="5">
        <f t="shared" si="11"/>
        <v>665</v>
      </c>
      <c r="J135" s="6">
        <v>1.7100000000000001E-4</v>
      </c>
    </row>
    <row r="136" spans="1:10" ht="19.5" customHeight="1" x14ac:dyDescent="0.35">
      <c r="A136" t="s">
        <v>2471</v>
      </c>
      <c r="B136" t="str">
        <f t="shared" si="8"/>
        <v>2023-01-27 11:10:00</v>
      </c>
      <c r="C136" s="5">
        <f t="shared" si="10"/>
        <v>670</v>
      </c>
      <c r="D136" s="6">
        <v>-5.1900000000000004E-4</v>
      </c>
      <c r="E136" s="6">
        <v>0.36222500000000002</v>
      </c>
      <c r="G136" t="s">
        <v>2471</v>
      </c>
      <c r="H136" t="str">
        <f t="shared" si="9"/>
        <v>2023-01-27 11:10:00</v>
      </c>
      <c r="I136" s="5">
        <f t="shared" si="11"/>
        <v>670</v>
      </c>
      <c r="J136" s="6">
        <v>1.9799999999999999E-4</v>
      </c>
    </row>
    <row r="137" spans="1:10" ht="19.5" customHeight="1" x14ac:dyDescent="0.35">
      <c r="A137" t="s">
        <v>2472</v>
      </c>
      <c r="B137" t="str">
        <f t="shared" si="8"/>
        <v>2023-01-27 11:15:00</v>
      </c>
      <c r="C137" s="5">
        <f t="shared" si="10"/>
        <v>675</v>
      </c>
      <c r="D137" s="6">
        <v>-2.225E-3</v>
      </c>
      <c r="E137" s="6">
        <v>0.374247</v>
      </c>
      <c r="G137" t="s">
        <v>2472</v>
      </c>
      <c r="H137" t="str">
        <f t="shared" si="9"/>
        <v>2023-01-27 11:15:00</v>
      </c>
      <c r="I137" s="5">
        <f t="shared" si="11"/>
        <v>675</v>
      </c>
      <c r="J137" s="6">
        <v>1.34E-4</v>
      </c>
    </row>
    <row r="138" spans="1:10" ht="19.5" customHeight="1" x14ac:dyDescent="0.35">
      <c r="A138" t="s">
        <v>2473</v>
      </c>
      <c r="B138" t="str">
        <f t="shared" si="8"/>
        <v>2023-01-27 11:20:00</v>
      </c>
      <c r="C138" s="5">
        <f t="shared" si="10"/>
        <v>680</v>
      </c>
      <c r="D138" s="6">
        <v>3.5439999999999998E-3</v>
      </c>
      <c r="E138" s="6">
        <v>0.36589500000000003</v>
      </c>
      <c r="G138" t="s">
        <v>2473</v>
      </c>
      <c r="H138" t="str">
        <f t="shared" si="9"/>
        <v>2023-01-27 11:20:00</v>
      </c>
      <c r="I138" s="5">
        <f t="shared" si="11"/>
        <v>680</v>
      </c>
      <c r="J138" s="6">
        <v>1.8100000000000001E-4</v>
      </c>
    </row>
    <row r="139" spans="1:10" ht="19.5" customHeight="1" x14ac:dyDescent="0.35">
      <c r="A139" t="s">
        <v>2474</v>
      </c>
      <c r="B139" t="str">
        <f t="shared" si="8"/>
        <v>2023-01-27 11:25:00</v>
      </c>
      <c r="C139" s="5">
        <f t="shared" si="10"/>
        <v>685</v>
      </c>
      <c r="D139" s="6">
        <v>-7.175E-3</v>
      </c>
      <c r="E139" s="6">
        <v>0.361703</v>
      </c>
      <c r="G139" t="s">
        <v>2474</v>
      </c>
      <c r="H139" t="str">
        <f t="shared" si="9"/>
        <v>2023-01-27 11:25:00</v>
      </c>
      <c r="I139" s="5">
        <f t="shared" si="11"/>
        <v>685</v>
      </c>
      <c r="J139" s="6">
        <v>2.03E-4</v>
      </c>
    </row>
    <row r="140" spans="1:10" ht="19.5" customHeight="1" x14ac:dyDescent="0.35">
      <c r="A140" t="s">
        <v>2475</v>
      </c>
      <c r="B140" t="str">
        <f t="shared" si="8"/>
        <v>2023-01-27 11:30:00</v>
      </c>
      <c r="C140" s="5">
        <f t="shared" si="10"/>
        <v>690</v>
      </c>
      <c r="D140" s="6">
        <v>-9.7389999999999994E-3</v>
      </c>
      <c r="E140" s="6">
        <v>0.36642200000000003</v>
      </c>
      <c r="G140" t="s">
        <v>2475</v>
      </c>
      <c r="H140" t="str">
        <f t="shared" si="9"/>
        <v>2023-01-27 11:30:00</v>
      </c>
      <c r="I140" s="5">
        <f t="shared" si="11"/>
        <v>690</v>
      </c>
      <c r="J140" s="6">
        <v>1.5300000000000001E-4</v>
      </c>
    </row>
    <row r="141" spans="1:10" ht="19.5" customHeight="1" x14ac:dyDescent="0.35">
      <c r="A141" t="s">
        <v>2476</v>
      </c>
      <c r="B141" t="str">
        <f t="shared" si="8"/>
        <v>2023-01-27 11:35:00</v>
      </c>
      <c r="C141" s="5">
        <f t="shared" si="10"/>
        <v>695</v>
      </c>
      <c r="D141" s="6">
        <v>-3.6259999999999999E-3</v>
      </c>
      <c r="E141" s="6">
        <v>0.37096600000000002</v>
      </c>
      <c r="G141" t="s">
        <v>2476</v>
      </c>
      <c r="H141" t="str">
        <f t="shared" si="9"/>
        <v>2023-01-27 11:35:00</v>
      </c>
      <c r="I141" s="5">
        <f t="shared" si="11"/>
        <v>695</v>
      </c>
      <c r="J141" s="6">
        <v>1.5899999999999999E-4</v>
      </c>
    </row>
    <row r="142" spans="1:10" ht="19.5" customHeight="1" x14ac:dyDescent="0.35">
      <c r="A142" t="s">
        <v>2477</v>
      </c>
      <c r="B142" t="str">
        <f t="shared" si="8"/>
        <v>2023-01-27 11:40:00</v>
      </c>
      <c r="C142" s="5">
        <f t="shared" si="10"/>
        <v>700</v>
      </c>
      <c r="D142" s="6">
        <v>2.5959999999999998E-3</v>
      </c>
      <c r="E142" s="6">
        <v>0.36535899999999999</v>
      </c>
      <c r="G142" t="s">
        <v>2477</v>
      </c>
      <c r="H142" t="str">
        <f t="shared" si="9"/>
        <v>2023-01-27 11:40:00</v>
      </c>
      <c r="I142" s="5">
        <f t="shared" si="11"/>
        <v>700</v>
      </c>
      <c r="J142" s="6">
        <v>1.9900000000000001E-4</v>
      </c>
    </row>
    <row r="143" spans="1:10" ht="19.5" customHeight="1" x14ac:dyDescent="0.35">
      <c r="A143" t="s">
        <v>2478</v>
      </c>
      <c r="B143" t="str">
        <f t="shared" si="8"/>
        <v>2023-01-27 11:45:00</v>
      </c>
      <c r="C143" s="5">
        <f t="shared" si="10"/>
        <v>705</v>
      </c>
      <c r="D143" s="6">
        <v>2.5609999999999999E-3</v>
      </c>
      <c r="E143" s="6">
        <v>0.37018499999999999</v>
      </c>
      <c r="G143" t="s">
        <v>2478</v>
      </c>
      <c r="H143" t="str">
        <f t="shared" si="9"/>
        <v>2023-01-27 11:45:00</v>
      </c>
      <c r="I143" s="5">
        <f t="shared" si="11"/>
        <v>705</v>
      </c>
      <c r="J143" s="6">
        <v>1.2999999999999999E-4</v>
      </c>
    </row>
    <row r="144" spans="1:10" ht="19.5" customHeight="1" x14ac:dyDescent="0.35">
      <c r="A144" t="s">
        <v>2479</v>
      </c>
      <c r="B144" t="str">
        <f t="shared" si="8"/>
        <v>2023-01-27 11:50:00</v>
      </c>
      <c r="C144" s="5">
        <f t="shared" si="10"/>
        <v>710</v>
      </c>
      <c r="D144" s="6">
        <v>2.2209999999999999E-3</v>
      </c>
      <c r="E144" s="6">
        <v>0.36544700000000002</v>
      </c>
      <c r="G144" t="s">
        <v>2479</v>
      </c>
      <c r="H144" t="str">
        <f t="shared" si="9"/>
        <v>2023-01-27 11:50:00</v>
      </c>
      <c r="I144" s="5">
        <f t="shared" si="11"/>
        <v>710</v>
      </c>
      <c r="J144" s="6">
        <v>1.5300000000000001E-4</v>
      </c>
    </row>
    <row r="145" spans="1:10" ht="19.5" customHeight="1" x14ac:dyDescent="0.35">
      <c r="A145" t="s">
        <v>2480</v>
      </c>
      <c r="B145" t="str">
        <f t="shared" si="8"/>
        <v>2023-01-27 11:55:00</v>
      </c>
      <c r="C145" s="5">
        <f t="shared" si="10"/>
        <v>715</v>
      </c>
      <c r="D145" s="6">
        <v>-1.1107000000000001E-2</v>
      </c>
      <c r="E145" s="6">
        <v>0.360122</v>
      </c>
      <c r="G145" t="s">
        <v>2480</v>
      </c>
      <c r="H145" t="str">
        <f t="shared" si="9"/>
        <v>2023-01-27 11:55:00</v>
      </c>
      <c r="I145" s="5">
        <f t="shared" si="11"/>
        <v>715</v>
      </c>
      <c r="J145" s="6">
        <v>1.66E-4</v>
      </c>
    </row>
    <row r="146" spans="1:10" ht="19.5" customHeight="1" x14ac:dyDescent="0.35">
      <c r="A146" t="s">
        <v>2481</v>
      </c>
      <c r="B146" t="str">
        <f t="shared" si="8"/>
        <v>2023-01-27 12:00:00</v>
      </c>
      <c r="C146" s="5">
        <f t="shared" si="10"/>
        <v>720</v>
      </c>
      <c r="D146" s="6">
        <v>-6.9890000000000004E-3</v>
      </c>
      <c r="E146" s="6">
        <v>0.36544500000000002</v>
      </c>
      <c r="G146" t="s">
        <v>2481</v>
      </c>
      <c r="H146" t="str">
        <f t="shared" si="9"/>
        <v>2023-01-27 12:00:00</v>
      </c>
      <c r="I146" s="5">
        <f t="shared" si="11"/>
        <v>720</v>
      </c>
      <c r="J146" s="6">
        <v>1.35E-4</v>
      </c>
    </row>
    <row r="147" spans="1:10" ht="19.5" customHeight="1" x14ac:dyDescent="0.35">
      <c r="A147" t="s">
        <v>2482</v>
      </c>
      <c r="B147" t="str">
        <f t="shared" si="8"/>
        <v>2023-01-27 12:05:00</v>
      </c>
      <c r="C147" s="5">
        <f t="shared" si="10"/>
        <v>725</v>
      </c>
      <c r="D147" s="6">
        <v>-2.078E-3</v>
      </c>
      <c r="E147" s="6">
        <v>0.36891600000000002</v>
      </c>
      <c r="G147" t="s">
        <v>2482</v>
      </c>
      <c r="H147" t="str">
        <f t="shared" si="9"/>
        <v>2023-01-27 12:05:00</v>
      </c>
      <c r="I147" s="5">
        <f t="shared" si="11"/>
        <v>725</v>
      </c>
      <c r="J147" s="6">
        <v>1.6100000000000001E-4</v>
      </c>
    </row>
    <row r="148" spans="1:10" ht="19.5" customHeight="1" x14ac:dyDescent="0.35">
      <c r="A148" t="s">
        <v>2483</v>
      </c>
      <c r="B148" t="str">
        <f t="shared" si="8"/>
        <v>2023-01-27 12:10:00</v>
      </c>
      <c r="C148" s="5">
        <f t="shared" si="10"/>
        <v>730</v>
      </c>
      <c r="D148" s="6">
        <v>7.1400000000000001E-4</v>
      </c>
      <c r="E148" s="6">
        <v>0.360294</v>
      </c>
      <c r="G148" t="s">
        <v>2483</v>
      </c>
      <c r="H148" t="str">
        <f t="shared" si="9"/>
        <v>2023-01-27 12:10:00</v>
      </c>
      <c r="I148" s="5">
        <f t="shared" si="11"/>
        <v>730</v>
      </c>
      <c r="J148" s="6">
        <v>2.05E-4</v>
      </c>
    </row>
    <row r="149" spans="1:10" ht="19.5" customHeight="1" x14ac:dyDescent="0.35">
      <c r="A149" t="s">
        <v>2484</v>
      </c>
      <c r="B149" t="str">
        <f t="shared" si="8"/>
        <v>2023-01-27 12:15:00</v>
      </c>
      <c r="C149" s="5">
        <f t="shared" si="10"/>
        <v>735</v>
      </c>
      <c r="D149" s="6">
        <v>5.7349999999999996E-3</v>
      </c>
      <c r="E149" s="6">
        <v>0.36469699999999999</v>
      </c>
      <c r="G149" t="s">
        <v>2484</v>
      </c>
      <c r="H149" t="str">
        <f t="shared" si="9"/>
        <v>2023-01-27 12:15:00</v>
      </c>
      <c r="I149" s="5">
        <f t="shared" si="11"/>
        <v>735</v>
      </c>
      <c r="J149" s="6">
        <v>1.2899999999999999E-4</v>
      </c>
    </row>
    <row r="150" spans="1:10" ht="19.5" customHeight="1" x14ac:dyDescent="0.35">
      <c r="A150" t="s">
        <v>2485</v>
      </c>
      <c r="B150" t="str">
        <f t="shared" si="8"/>
        <v>2023-01-27 12:20:00</v>
      </c>
      <c r="C150" s="5">
        <f t="shared" si="10"/>
        <v>740</v>
      </c>
      <c r="D150" s="6">
        <v>1.0059999999999999E-2</v>
      </c>
      <c r="E150" s="6">
        <v>0.36961100000000002</v>
      </c>
      <c r="G150" t="s">
        <v>2485</v>
      </c>
      <c r="H150" t="str">
        <f t="shared" si="9"/>
        <v>2023-01-27 12:20:00</v>
      </c>
      <c r="I150" s="5">
        <f t="shared" si="11"/>
        <v>740</v>
      </c>
      <c r="J150" s="6">
        <v>1.6699999999999999E-4</v>
      </c>
    </row>
    <row r="151" spans="1:10" ht="19.5" customHeight="1" x14ac:dyDescent="0.35">
      <c r="A151" t="s">
        <v>2486</v>
      </c>
      <c r="B151" t="str">
        <f t="shared" si="8"/>
        <v>2023-01-27 12:25:00</v>
      </c>
      <c r="C151" s="5">
        <f t="shared" si="10"/>
        <v>745</v>
      </c>
      <c r="D151" s="6">
        <v>1.4649999999999999E-3</v>
      </c>
      <c r="E151" s="6">
        <v>0.37160900000000002</v>
      </c>
      <c r="G151" t="s">
        <v>2486</v>
      </c>
      <c r="H151" t="str">
        <f t="shared" si="9"/>
        <v>2023-01-27 12:25:00</v>
      </c>
      <c r="I151" s="5">
        <f t="shared" si="11"/>
        <v>745</v>
      </c>
      <c r="J151" s="6">
        <v>1.8799999999999999E-4</v>
      </c>
    </row>
    <row r="152" spans="1:10" ht="19.5" customHeight="1" x14ac:dyDescent="0.35">
      <c r="A152" t="s">
        <v>2487</v>
      </c>
      <c r="B152" t="str">
        <f t="shared" si="8"/>
        <v>2023-01-27 12:30:00</v>
      </c>
      <c r="C152" s="5">
        <f t="shared" si="10"/>
        <v>750</v>
      </c>
      <c r="D152" s="6">
        <v>-5.6480000000000002E-3</v>
      </c>
      <c r="E152" s="6">
        <v>0.37198799999999999</v>
      </c>
      <c r="G152" t="s">
        <v>2487</v>
      </c>
      <c r="H152" t="str">
        <f t="shared" si="9"/>
        <v>2023-01-27 12:30:00</v>
      </c>
      <c r="I152" s="5">
        <f t="shared" si="11"/>
        <v>750</v>
      </c>
      <c r="J152" s="6">
        <v>1.37E-4</v>
      </c>
    </row>
    <row r="153" spans="1:10" ht="19.5" customHeight="1" x14ac:dyDescent="0.35">
      <c r="A153" t="s">
        <v>2488</v>
      </c>
      <c r="B153" t="str">
        <f t="shared" si="8"/>
        <v>2023-01-27 12:35:00</v>
      </c>
      <c r="C153" s="5">
        <f t="shared" si="10"/>
        <v>755</v>
      </c>
      <c r="D153" s="6">
        <v>7.8370000000000002E-3</v>
      </c>
      <c r="E153" s="6">
        <v>0.36622100000000002</v>
      </c>
      <c r="G153" t="s">
        <v>2488</v>
      </c>
      <c r="H153" t="str">
        <f t="shared" si="9"/>
        <v>2023-01-27 12:35:00</v>
      </c>
      <c r="I153" s="5">
        <f t="shared" si="11"/>
        <v>755</v>
      </c>
      <c r="J153" s="6">
        <v>1.2899999999999999E-4</v>
      </c>
    </row>
    <row r="154" spans="1:10" ht="19.5" customHeight="1" x14ac:dyDescent="0.35">
      <c r="A154" t="s">
        <v>2489</v>
      </c>
      <c r="B154" t="str">
        <f t="shared" si="8"/>
        <v>2023-01-27 12:40:00</v>
      </c>
      <c r="C154" s="5">
        <f t="shared" si="10"/>
        <v>760</v>
      </c>
      <c r="D154" s="6">
        <v>3.7420000000000001E-3</v>
      </c>
      <c r="E154" s="6">
        <v>0.36733199999999999</v>
      </c>
      <c r="G154" t="s">
        <v>2489</v>
      </c>
      <c r="H154" t="str">
        <f t="shared" si="9"/>
        <v>2023-01-27 12:40:00</v>
      </c>
      <c r="I154" s="5">
        <f t="shared" si="11"/>
        <v>760</v>
      </c>
      <c r="J154" s="6">
        <v>1.5100000000000001E-4</v>
      </c>
    </row>
    <row r="155" spans="1:10" ht="19.5" customHeight="1" x14ac:dyDescent="0.35">
      <c r="A155" t="s">
        <v>2490</v>
      </c>
      <c r="B155" t="str">
        <f t="shared" si="8"/>
        <v>2023-01-27 12:45:00</v>
      </c>
      <c r="C155" s="5">
        <f t="shared" si="10"/>
        <v>765</v>
      </c>
      <c r="D155" s="6">
        <v>8.0440000000000008E-3</v>
      </c>
      <c r="E155" s="6">
        <v>0.36783900000000003</v>
      </c>
      <c r="G155" t="s">
        <v>2490</v>
      </c>
      <c r="H155" t="str">
        <f t="shared" si="9"/>
        <v>2023-01-27 12:45:00</v>
      </c>
      <c r="I155" s="5">
        <f t="shared" si="11"/>
        <v>765</v>
      </c>
      <c r="J155" s="6">
        <v>1.12E-4</v>
      </c>
    </row>
    <row r="156" spans="1:10" ht="19.5" customHeight="1" x14ac:dyDescent="0.35">
      <c r="A156" t="s">
        <v>2491</v>
      </c>
      <c r="B156" t="str">
        <f t="shared" si="8"/>
        <v>2023-01-27 12:50:00</v>
      </c>
      <c r="C156" s="5">
        <f t="shared" si="10"/>
        <v>770</v>
      </c>
      <c r="D156" s="6">
        <v>8.5070000000000007E-3</v>
      </c>
      <c r="E156" s="6">
        <v>0.37690899999999999</v>
      </c>
      <c r="G156" t="s">
        <v>2491</v>
      </c>
      <c r="H156" t="str">
        <f t="shared" si="9"/>
        <v>2023-01-27 12:50:00</v>
      </c>
      <c r="I156" s="5">
        <f t="shared" si="11"/>
        <v>770</v>
      </c>
      <c r="J156" s="6">
        <v>1.6899999999999999E-4</v>
      </c>
    </row>
    <row r="157" spans="1:10" ht="19.5" customHeight="1" x14ac:dyDescent="0.35">
      <c r="A157" t="s">
        <v>2492</v>
      </c>
      <c r="B157" t="str">
        <f t="shared" si="8"/>
        <v>2023-01-27 12:55:00</v>
      </c>
      <c r="C157" s="5">
        <f t="shared" si="10"/>
        <v>775</v>
      </c>
      <c r="D157" s="6">
        <v>-7.5399999999999998E-3</v>
      </c>
      <c r="E157" s="6">
        <v>0.363985</v>
      </c>
      <c r="G157" t="s">
        <v>2492</v>
      </c>
      <c r="H157" t="str">
        <f t="shared" si="9"/>
        <v>2023-01-27 12:55:00</v>
      </c>
      <c r="I157" s="5">
        <f t="shared" si="11"/>
        <v>775</v>
      </c>
      <c r="J157" s="6">
        <v>1.8799999999999999E-4</v>
      </c>
    </row>
    <row r="158" spans="1:10" ht="19.5" customHeight="1" x14ac:dyDescent="0.35">
      <c r="A158" t="s">
        <v>2493</v>
      </c>
      <c r="B158" t="str">
        <f t="shared" si="8"/>
        <v>2023-01-27 13:00:00</v>
      </c>
      <c r="C158" s="5">
        <f t="shared" si="10"/>
        <v>780</v>
      </c>
      <c r="D158" s="6">
        <v>2.8830000000000001E-3</v>
      </c>
      <c r="E158" s="6">
        <v>0.370674</v>
      </c>
      <c r="G158" t="s">
        <v>2493</v>
      </c>
      <c r="H158" t="str">
        <f t="shared" si="9"/>
        <v>2023-01-27 13:00:00</v>
      </c>
      <c r="I158" s="5">
        <f t="shared" si="11"/>
        <v>780</v>
      </c>
      <c r="J158" s="6">
        <v>1.64E-4</v>
      </c>
    </row>
    <row r="159" spans="1:10" ht="19.5" customHeight="1" x14ac:dyDescent="0.35">
      <c r="A159" t="s">
        <v>2494</v>
      </c>
      <c r="B159" t="str">
        <f t="shared" si="8"/>
        <v>2023-01-27 13:05:00</v>
      </c>
      <c r="C159" s="5">
        <f t="shared" si="10"/>
        <v>785</v>
      </c>
      <c r="D159" s="6">
        <v>6.4380000000000001E-3</v>
      </c>
      <c r="E159" s="6">
        <v>0.37187599999999998</v>
      </c>
      <c r="G159" t="s">
        <v>2494</v>
      </c>
      <c r="H159" t="str">
        <f t="shared" si="9"/>
        <v>2023-01-27 13:05:00</v>
      </c>
      <c r="I159" s="5">
        <f t="shared" si="11"/>
        <v>785</v>
      </c>
      <c r="J159" s="6">
        <v>1.6100000000000001E-4</v>
      </c>
    </row>
    <row r="160" spans="1:10" ht="19.5" customHeight="1" x14ac:dyDescent="0.35">
      <c r="A160" t="s">
        <v>2495</v>
      </c>
      <c r="B160" t="str">
        <f t="shared" si="8"/>
        <v>2023-01-27 13:10:00</v>
      </c>
      <c r="C160" s="5">
        <f t="shared" si="10"/>
        <v>790</v>
      </c>
      <c r="D160" s="6">
        <v>-5.0559999999999997E-3</v>
      </c>
      <c r="E160" s="6">
        <v>0.36503099999999999</v>
      </c>
      <c r="G160" t="s">
        <v>2495</v>
      </c>
      <c r="H160" t="str">
        <f t="shared" si="9"/>
        <v>2023-01-27 13:10:00</v>
      </c>
      <c r="I160" s="5">
        <f t="shared" si="11"/>
        <v>790</v>
      </c>
      <c r="J160" s="6">
        <v>2.04E-4</v>
      </c>
    </row>
    <row r="161" spans="1:10" ht="19.5" customHeight="1" x14ac:dyDescent="0.35">
      <c r="A161" t="s">
        <v>2496</v>
      </c>
      <c r="B161" t="str">
        <f t="shared" si="8"/>
        <v>2023-01-27 13:15:00</v>
      </c>
      <c r="C161" s="5">
        <f t="shared" si="10"/>
        <v>795</v>
      </c>
      <c r="D161" s="6">
        <v>-3.1359999999999999E-3</v>
      </c>
      <c r="E161" s="6">
        <v>0.37649300000000002</v>
      </c>
      <c r="G161" t="s">
        <v>2496</v>
      </c>
      <c r="H161" t="str">
        <f t="shared" si="9"/>
        <v>2023-01-27 13:15:00</v>
      </c>
      <c r="I161" s="5">
        <f t="shared" si="11"/>
        <v>795</v>
      </c>
      <c r="J161" s="6">
        <v>1.36E-4</v>
      </c>
    </row>
    <row r="162" spans="1:10" ht="19.5" customHeight="1" x14ac:dyDescent="0.35">
      <c r="A162" t="s">
        <v>2497</v>
      </c>
      <c r="B162" t="str">
        <f t="shared" si="8"/>
        <v>2023-01-27 13:20:00</v>
      </c>
      <c r="C162" s="5">
        <f t="shared" si="10"/>
        <v>800</v>
      </c>
      <c r="D162" s="6">
        <v>9.9400000000000009E-4</v>
      </c>
      <c r="E162" s="6">
        <v>0.36947999999999998</v>
      </c>
      <c r="G162" t="s">
        <v>2497</v>
      </c>
      <c r="H162" t="str">
        <f t="shared" si="9"/>
        <v>2023-01-27 13:20:00</v>
      </c>
      <c r="I162" s="5">
        <f t="shared" si="11"/>
        <v>800</v>
      </c>
      <c r="J162" s="6">
        <v>1.5799999999999999E-4</v>
      </c>
    </row>
    <row r="163" spans="1:10" ht="19.5" customHeight="1" x14ac:dyDescent="0.35">
      <c r="A163" t="s">
        <v>2498</v>
      </c>
      <c r="B163" t="str">
        <f t="shared" si="8"/>
        <v>2023-01-27 13:25:00</v>
      </c>
      <c r="C163" s="5">
        <f t="shared" si="10"/>
        <v>805</v>
      </c>
      <c r="D163" s="6">
        <v>3.8289999999999999E-3</v>
      </c>
      <c r="E163" s="6">
        <v>0.37181500000000001</v>
      </c>
      <c r="G163" t="s">
        <v>2498</v>
      </c>
      <c r="H163" t="str">
        <f t="shared" si="9"/>
        <v>2023-01-27 13:25:00</v>
      </c>
      <c r="I163" s="5">
        <f t="shared" si="11"/>
        <v>805</v>
      </c>
      <c r="J163" s="6">
        <v>1.8799999999999999E-4</v>
      </c>
    </row>
    <row r="164" spans="1:10" ht="19.5" customHeight="1" x14ac:dyDescent="0.35">
      <c r="A164" t="s">
        <v>2499</v>
      </c>
      <c r="B164" t="str">
        <f t="shared" si="8"/>
        <v>2023-01-27 13:30:00</v>
      </c>
      <c r="C164" s="5">
        <f t="shared" si="10"/>
        <v>810</v>
      </c>
      <c r="D164" s="6">
        <v>4.4060000000000002E-3</v>
      </c>
      <c r="E164" s="6">
        <v>0.37915300000000002</v>
      </c>
      <c r="G164" t="s">
        <v>2499</v>
      </c>
      <c r="H164" t="str">
        <f t="shared" si="9"/>
        <v>2023-01-27 13:30:00</v>
      </c>
      <c r="I164" s="5">
        <f t="shared" si="11"/>
        <v>810</v>
      </c>
      <c r="J164" s="6">
        <v>1.55E-4</v>
      </c>
    </row>
    <row r="165" spans="1:10" ht="19.5" customHeight="1" x14ac:dyDescent="0.35">
      <c r="A165" t="s">
        <v>2500</v>
      </c>
      <c r="B165" t="str">
        <f t="shared" si="8"/>
        <v>2023-01-27 13:35:00</v>
      </c>
      <c r="C165" s="5">
        <f t="shared" si="10"/>
        <v>815</v>
      </c>
      <c r="D165" s="6">
        <v>1.1016E-2</v>
      </c>
      <c r="E165" s="6">
        <v>0.372361</v>
      </c>
      <c r="G165" t="s">
        <v>2500</v>
      </c>
      <c r="H165" t="str">
        <f t="shared" si="9"/>
        <v>2023-01-27 13:35:00</v>
      </c>
      <c r="I165" s="5">
        <f t="shared" si="11"/>
        <v>815</v>
      </c>
      <c r="J165" s="6">
        <v>1.7799999999999999E-4</v>
      </c>
    </row>
    <row r="166" spans="1:10" ht="19.5" customHeight="1" x14ac:dyDescent="0.35">
      <c r="A166" t="s">
        <v>2501</v>
      </c>
      <c r="B166" t="str">
        <f t="shared" si="8"/>
        <v>2023-01-27 13:40:00</v>
      </c>
      <c r="C166" s="5">
        <f t="shared" si="10"/>
        <v>820</v>
      </c>
      <c r="D166" s="6">
        <v>3.1819999999999999E-3</v>
      </c>
      <c r="E166" s="6">
        <v>0.36973299999999998</v>
      </c>
      <c r="G166" t="s">
        <v>2501</v>
      </c>
      <c r="H166" t="str">
        <f t="shared" si="9"/>
        <v>2023-01-27 13:40:00</v>
      </c>
      <c r="I166" s="5">
        <f t="shared" si="11"/>
        <v>820</v>
      </c>
      <c r="J166" s="6">
        <v>2.1000000000000001E-4</v>
      </c>
    </row>
    <row r="167" spans="1:10" ht="19.5" customHeight="1" x14ac:dyDescent="0.35">
      <c r="A167" t="s">
        <v>2502</v>
      </c>
      <c r="B167" t="str">
        <f t="shared" si="8"/>
        <v>2023-01-27 13:45:00</v>
      </c>
      <c r="C167" s="5">
        <f t="shared" si="10"/>
        <v>825</v>
      </c>
      <c r="D167" s="6">
        <v>1.4940000000000001E-3</v>
      </c>
      <c r="E167" s="6">
        <v>0.37371799999999999</v>
      </c>
      <c r="G167" t="s">
        <v>2502</v>
      </c>
      <c r="H167" t="str">
        <f t="shared" si="9"/>
        <v>2023-01-27 13:45:00</v>
      </c>
      <c r="I167" s="5">
        <f t="shared" si="11"/>
        <v>825</v>
      </c>
      <c r="J167" s="6">
        <v>1.6699999999999999E-4</v>
      </c>
    </row>
    <row r="168" spans="1:10" ht="19.5" customHeight="1" x14ac:dyDescent="0.35">
      <c r="A168" t="s">
        <v>2503</v>
      </c>
      <c r="B168" t="str">
        <f t="shared" si="8"/>
        <v>2023-01-27 13:50:00</v>
      </c>
      <c r="C168" s="5">
        <f t="shared" si="10"/>
        <v>830</v>
      </c>
      <c r="D168" s="6">
        <v>7.1500000000000003E-4</v>
      </c>
      <c r="E168" s="6">
        <v>0.37009999999999998</v>
      </c>
      <c r="G168" t="s">
        <v>2503</v>
      </c>
      <c r="H168" t="str">
        <f t="shared" si="9"/>
        <v>2023-01-27 13:50:00</v>
      </c>
      <c r="I168" s="5">
        <f t="shared" si="11"/>
        <v>830</v>
      </c>
      <c r="J168" s="6">
        <v>1.65E-4</v>
      </c>
    </row>
    <row r="169" spans="1:10" ht="19.5" customHeight="1" x14ac:dyDescent="0.35">
      <c r="A169" t="s">
        <v>2504</v>
      </c>
      <c r="B169" t="str">
        <f t="shared" si="8"/>
        <v>2023-01-27 13:55:00</v>
      </c>
      <c r="C169" s="5">
        <f t="shared" si="10"/>
        <v>835</v>
      </c>
      <c r="D169" s="6">
        <v>4.4790000000000003E-3</v>
      </c>
      <c r="E169" s="6">
        <v>0.36413200000000001</v>
      </c>
      <c r="G169" t="s">
        <v>2504</v>
      </c>
      <c r="H169" t="str">
        <f t="shared" si="9"/>
        <v>2023-01-27 13:55:00</v>
      </c>
      <c r="I169" s="5">
        <f t="shared" si="11"/>
        <v>835</v>
      </c>
      <c r="J169" s="6">
        <v>1.83E-4</v>
      </c>
    </row>
    <row r="170" spans="1:10" ht="19.5" customHeight="1" x14ac:dyDescent="0.35">
      <c r="A170" t="s">
        <v>2505</v>
      </c>
      <c r="B170" t="str">
        <f t="shared" si="8"/>
        <v>2023-01-27 14:00:00</v>
      </c>
      <c r="C170" s="5">
        <f t="shared" si="10"/>
        <v>840</v>
      </c>
      <c r="D170" s="6">
        <v>1.073E-2</v>
      </c>
      <c r="E170" s="6">
        <v>0.36135299999999998</v>
      </c>
      <c r="G170" t="s">
        <v>2505</v>
      </c>
      <c r="H170" t="str">
        <f t="shared" si="9"/>
        <v>2023-01-27 14:00:00</v>
      </c>
      <c r="I170" s="5">
        <f t="shared" si="11"/>
        <v>840</v>
      </c>
      <c r="J170" s="6">
        <v>1.66E-4</v>
      </c>
    </row>
    <row r="171" spans="1:10" ht="19.5" customHeight="1" x14ac:dyDescent="0.35">
      <c r="A171" t="s">
        <v>2506</v>
      </c>
      <c r="B171" t="str">
        <f t="shared" si="8"/>
        <v>2023-01-27 14:05:00</v>
      </c>
      <c r="C171" s="5">
        <f t="shared" si="10"/>
        <v>845</v>
      </c>
      <c r="D171" s="6">
        <v>-6.1399999999999996E-3</v>
      </c>
      <c r="E171" s="6">
        <v>0.366145</v>
      </c>
      <c r="G171" t="s">
        <v>2506</v>
      </c>
      <c r="H171" t="str">
        <f t="shared" si="9"/>
        <v>2023-01-27 14:05:00</v>
      </c>
      <c r="I171" s="5">
        <f t="shared" si="11"/>
        <v>845</v>
      </c>
      <c r="J171" s="6">
        <v>1.8100000000000001E-4</v>
      </c>
    </row>
    <row r="172" spans="1:10" ht="19.5" customHeight="1" x14ac:dyDescent="0.35">
      <c r="A172" t="s">
        <v>2507</v>
      </c>
      <c r="B172" t="str">
        <f t="shared" si="8"/>
        <v>2023-01-27 14:10:00</v>
      </c>
      <c r="C172" s="5">
        <f t="shared" si="10"/>
        <v>850</v>
      </c>
      <c r="D172" s="6">
        <v>5.8399999999999999E-4</v>
      </c>
      <c r="E172" s="6">
        <v>0.370757</v>
      </c>
      <c r="G172" t="s">
        <v>2507</v>
      </c>
      <c r="H172" t="str">
        <f t="shared" si="9"/>
        <v>2023-01-27 14:10:00</v>
      </c>
      <c r="I172" s="5">
        <f t="shared" si="11"/>
        <v>850</v>
      </c>
      <c r="J172" s="6">
        <v>2.2100000000000001E-4</v>
      </c>
    </row>
    <row r="173" spans="1:10" ht="19.5" customHeight="1" x14ac:dyDescent="0.35">
      <c r="A173" t="s">
        <v>2508</v>
      </c>
      <c r="B173" t="str">
        <f t="shared" si="8"/>
        <v>2023-01-27 14:15:00</v>
      </c>
      <c r="C173" s="5">
        <f t="shared" si="10"/>
        <v>855</v>
      </c>
      <c r="D173" s="6">
        <v>2.7520000000000001E-3</v>
      </c>
      <c r="E173" s="6">
        <v>0.36627199999999999</v>
      </c>
      <c r="G173" t="s">
        <v>2508</v>
      </c>
      <c r="H173" t="str">
        <f t="shared" si="9"/>
        <v>2023-01-27 14:15:00</v>
      </c>
      <c r="I173" s="5">
        <f t="shared" si="11"/>
        <v>855</v>
      </c>
      <c r="J173" s="6">
        <v>1.47E-4</v>
      </c>
    </row>
    <row r="174" spans="1:10" ht="19.5" customHeight="1" x14ac:dyDescent="0.35">
      <c r="A174" t="s">
        <v>2509</v>
      </c>
      <c r="B174" t="str">
        <f t="shared" si="8"/>
        <v>2023-01-27 14:20:00</v>
      </c>
      <c r="C174" s="5">
        <f t="shared" si="10"/>
        <v>860</v>
      </c>
      <c r="D174" s="6">
        <v>8.1759999999999992E-3</v>
      </c>
      <c r="E174" s="6">
        <v>0.37343999999999999</v>
      </c>
      <c r="G174" t="s">
        <v>2509</v>
      </c>
      <c r="H174" t="str">
        <f t="shared" si="9"/>
        <v>2023-01-27 14:20:00</v>
      </c>
      <c r="I174" s="5">
        <f t="shared" si="11"/>
        <v>860</v>
      </c>
      <c r="J174" s="6">
        <v>1.63E-4</v>
      </c>
    </row>
    <row r="175" spans="1:10" ht="19.5" customHeight="1" x14ac:dyDescent="0.35">
      <c r="A175" t="s">
        <v>2510</v>
      </c>
      <c r="B175" t="str">
        <f t="shared" si="8"/>
        <v>2023-01-27 14:25:00</v>
      </c>
      <c r="C175" s="5">
        <f t="shared" si="10"/>
        <v>865</v>
      </c>
      <c r="D175" s="6">
        <v>4.1240000000000001E-3</v>
      </c>
      <c r="E175" s="6">
        <v>0.36982100000000001</v>
      </c>
      <c r="G175" t="s">
        <v>2510</v>
      </c>
      <c r="H175" t="str">
        <f t="shared" si="9"/>
        <v>2023-01-27 14:25:00</v>
      </c>
      <c r="I175" s="5">
        <f t="shared" si="11"/>
        <v>865</v>
      </c>
      <c r="J175" s="6">
        <v>1.85E-4</v>
      </c>
    </row>
    <row r="176" spans="1:10" ht="19.5" customHeight="1" x14ac:dyDescent="0.35">
      <c r="A176" t="s">
        <v>2511</v>
      </c>
      <c r="B176" t="str">
        <f t="shared" si="8"/>
        <v>2023-01-27 14:30:00</v>
      </c>
      <c r="C176" s="5">
        <f t="shared" si="10"/>
        <v>870</v>
      </c>
      <c r="D176" s="6">
        <v>-4.9829999999999996E-3</v>
      </c>
      <c r="E176" s="6">
        <v>0.36573</v>
      </c>
      <c r="G176" t="s">
        <v>2511</v>
      </c>
      <c r="H176" t="str">
        <f t="shared" si="9"/>
        <v>2023-01-27 14:30:00</v>
      </c>
      <c r="I176" s="5">
        <f t="shared" si="11"/>
        <v>870</v>
      </c>
      <c r="J176" s="6">
        <v>1.4899999999999999E-4</v>
      </c>
    </row>
    <row r="177" spans="1:10" ht="19.5" customHeight="1" x14ac:dyDescent="0.35">
      <c r="A177" t="s">
        <v>2512</v>
      </c>
      <c r="B177" t="str">
        <f t="shared" si="8"/>
        <v>2023-01-27 14:35:00</v>
      </c>
      <c r="C177" s="5">
        <f t="shared" si="10"/>
        <v>875</v>
      </c>
      <c r="D177" s="6">
        <v>-1.851E-3</v>
      </c>
      <c r="E177" s="6">
        <v>0.368089</v>
      </c>
      <c r="G177" t="s">
        <v>2512</v>
      </c>
      <c r="H177" t="str">
        <f t="shared" si="9"/>
        <v>2023-01-27 14:35:00</v>
      </c>
      <c r="I177" s="5">
        <f t="shared" si="11"/>
        <v>875</v>
      </c>
      <c r="J177" s="6">
        <v>1.8100000000000001E-4</v>
      </c>
    </row>
    <row r="178" spans="1:10" ht="19.5" customHeight="1" x14ac:dyDescent="0.35">
      <c r="A178" t="s">
        <v>2513</v>
      </c>
      <c r="B178" t="str">
        <f t="shared" si="8"/>
        <v>2023-01-27 14:40:00</v>
      </c>
      <c r="C178" s="5">
        <f t="shared" si="10"/>
        <v>880</v>
      </c>
      <c r="D178" s="6">
        <v>-1.9170000000000001E-3</v>
      </c>
      <c r="E178" s="6">
        <v>0.36196899999999999</v>
      </c>
      <c r="G178" t="s">
        <v>2513</v>
      </c>
      <c r="H178" t="str">
        <f t="shared" si="9"/>
        <v>2023-01-27 14:40:00</v>
      </c>
      <c r="I178" s="5">
        <f t="shared" si="11"/>
        <v>880</v>
      </c>
      <c r="J178" s="6">
        <v>2.0699999999999999E-4</v>
      </c>
    </row>
    <row r="179" spans="1:10" ht="19.5" customHeight="1" x14ac:dyDescent="0.35">
      <c r="A179" t="s">
        <v>2514</v>
      </c>
      <c r="B179" t="str">
        <f t="shared" si="8"/>
        <v>2023-01-27 14:45:00</v>
      </c>
      <c r="C179" s="5">
        <f t="shared" si="10"/>
        <v>885</v>
      </c>
      <c r="D179" s="6">
        <v>5.9030000000000003E-3</v>
      </c>
      <c r="E179" s="6">
        <v>0.36472900000000003</v>
      </c>
      <c r="G179" t="s">
        <v>2514</v>
      </c>
      <c r="H179" t="str">
        <f t="shared" si="9"/>
        <v>2023-01-27 14:45:00</v>
      </c>
      <c r="I179" s="5">
        <f t="shared" si="11"/>
        <v>885</v>
      </c>
      <c r="J179" s="6">
        <v>1.47E-4</v>
      </c>
    </row>
    <row r="180" spans="1:10" ht="19.5" customHeight="1" x14ac:dyDescent="0.35">
      <c r="A180" t="s">
        <v>2515</v>
      </c>
      <c r="B180" t="str">
        <f t="shared" si="8"/>
        <v>2023-01-27 14:50:00</v>
      </c>
      <c r="C180" s="5">
        <f t="shared" si="10"/>
        <v>890</v>
      </c>
      <c r="D180" s="6">
        <v>7.3980000000000001E-3</v>
      </c>
      <c r="E180" s="6">
        <v>0.36977599999999999</v>
      </c>
      <c r="G180" t="s">
        <v>2515</v>
      </c>
      <c r="H180" t="str">
        <f t="shared" si="9"/>
        <v>2023-01-27 14:50:00</v>
      </c>
      <c r="I180" s="5">
        <f t="shared" si="11"/>
        <v>890</v>
      </c>
      <c r="J180" s="6">
        <v>1.64E-4</v>
      </c>
    </row>
    <row r="181" spans="1:10" ht="19.5" customHeight="1" x14ac:dyDescent="0.35">
      <c r="A181" t="s">
        <v>2516</v>
      </c>
      <c r="B181" t="str">
        <f t="shared" si="8"/>
        <v>2023-01-27 14:55:00</v>
      </c>
      <c r="C181" s="5">
        <f t="shared" si="10"/>
        <v>895</v>
      </c>
      <c r="D181" s="6">
        <v>7.7710000000000001E-3</v>
      </c>
      <c r="E181" s="6">
        <v>0.37466699999999997</v>
      </c>
      <c r="G181" t="s">
        <v>2516</v>
      </c>
      <c r="H181" t="str">
        <f t="shared" si="9"/>
        <v>2023-01-27 14:55:00</v>
      </c>
      <c r="I181" s="5">
        <f t="shared" si="11"/>
        <v>895</v>
      </c>
      <c r="J181" s="6">
        <v>2.1699999999999999E-4</v>
      </c>
    </row>
    <row r="182" spans="1:10" ht="19.5" customHeight="1" x14ac:dyDescent="0.35">
      <c r="A182" t="s">
        <v>2517</v>
      </c>
      <c r="B182" t="str">
        <f t="shared" si="8"/>
        <v>2023-01-27 15:00:00</v>
      </c>
      <c r="C182" s="5">
        <f t="shared" si="10"/>
        <v>900</v>
      </c>
      <c r="D182" s="6">
        <v>-3.7079999999999999E-3</v>
      </c>
      <c r="E182" s="6">
        <v>0.36959799999999998</v>
      </c>
      <c r="G182" t="s">
        <v>2517</v>
      </c>
      <c r="H182" t="str">
        <f t="shared" si="9"/>
        <v>2023-01-27 15:00:00</v>
      </c>
      <c r="I182" s="5">
        <f t="shared" si="11"/>
        <v>900</v>
      </c>
      <c r="J182" s="6">
        <v>1.4899999999999999E-4</v>
      </c>
    </row>
    <row r="183" spans="1:10" ht="19.5" customHeight="1" x14ac:dyDescent="0.35">
      <c r="A183" t="s">
        <v>2518</v>
      </c>
      <c r="B183" t="str">
        <f t="shared" si="8"/>
        <v>2023-01-27 15:05:00</v>
      </c>
      <c r="C183" s="5">
        <f t="shared" si="10"/>
        <v>905</v>
      </c>
      <c r="D183" s="6">
        <v>-4.5899999999999999E-4</v>
      </c>
      <c r="E183" s="6">
        <v>0.36516500000000002</v>
      </c>
      <c r="G183" t="s">
        <v>2518</v>
      </c>
      <c r="H183" t="str">
        <f t="shared" si="9"/>
        <v>2023-01-27 15:05:00</v>
      </c>
      <c r="I183" s="5">
        <f t="shared" si="11"/>
        <v>905</v>
      </c>
      <c r="J183" s="6">
        <v>1.9000000000000001E-4</v>
      </c>
    </row>
    <row r="184" spans="1:10" ht="19.5" customHeight="1" x14ac:dyDescent="0.35">
      <c r="A184" t="s">
        <v>2519</v>
      </c>
      <c r="B184" t="str">
        <f t="shared" si="8"/>
        <v>2023-01-27 15:10:00</v>
      </c>
      <c r="C184" s="5">
        <f t="shared" si="10"/>
        <v>910</v>
      </c>
      <c r="D184" s="6">
        <v>1.067E-3</v>
      </c>
      <c r="E184" s="6">
        <v>0.37110500000000002</v>
      </c>
      <c r="G184" t="s">
        <v>2519</v>
      </c>
      <c r="H184" t="str">
        <f t="shared" si="9"/>
        <v>2023-01-27 15:10:00</v>
      </c>
      <c r="I184" s="5">
        <f t="shared" si="11"/>
        <v>910</v>
      </c>
      <c r="J184" s="6">
        <v>2.34E-4</v>
      </c>
    </row>
    <row r="185" spans="1:10" ht="19.5" customHeight="1" x14ac:dyDescent="0.35">
      <c r="A185" t="s">
        <v>2520</v>
      </c>
      <c r="B185" t="str">
        <f t="shared" si="8"/>
        <v>2023-01-27 15:15:00</v>
      </c>
      <c r="C185" s="5">
        <f t="shared" si="10"/>
        <v>915</v>
      </c>
      <c r="D185" s="6">
        <v>6.8320000000000004E-3</v>
      </c>
      <c r="E185" s="6">
        <v>0.362925</v>
      </c>
      <c r="G185" t="s">
        <v>2520</v>
      </c>
      <c r="H185" t="str">
        <f t="shared" si="9"/>
        <v>2023-01-27 15:15:00</v>
      </c>
      <c r="I185" s="5">
        <f t="shared" si="11"/>
        <v>915</v>
      </c>
      <c r="J185" s="6">
        <v>1.5699999999999999E-4</v>
      </c>
    </row>
    <row r="186" spans="1:10" ht="19.5" customHeight="1" x14ac:dyDescent="0.35">
      <c r="A186" t="s">
        <v>2521</v>
      </c>
      <c r="B186" t="str">
        <f t="shared" si="8"/>
        <v>2023-01-27 15:20:00</v>
      </c>
      <c r="C186" s="5">
        <f t="shared" si="10"/>
        <v>920</v>
      </c>
      <c r="D186" s="6">
        <v>8.1550000000000008E-3</v>
      </c>
      <c r="E186" s="6">
        <v>0.36856299999999997</v>
      </c>
      <c r="G186" t="s">
        <v>2521</v>
      </c>
      <c r="H186" t="str">
        <f t="shared" si="9"/>
        <v>2023-01-27 15:20:00</v>
      </c>
      <c r="I186" s="5">
        <f t="shared" si="11"/>
        <v>920</v>
      </c>
      <c r="J186" s="6">
        <v>1.8699999999999999E-4</v>
      </c>
    </row>
    <row r="187" spans="1:10" ht="19.5" customHeight="1" x14ac:dyDescent="0.35">
      <c r="A187" t="s">
        <v>2522</v>
      </c>
      <c r="B187" t="str">
        <f t="shared" si="8"/>
        <v>2023-01-27 15:25:00</v>
      </c>
      <c r="C187" s="5">
        <f t="shared" si="10"/>
        <v>925</v>
      </c>
      <c r="D187" s="6">
        <v>6.6210000000000001E-3</v>
      </c>
      <c r="E187" s="6">
        <v>0.36507200000000001</v>
      </c>
      <c r="G187" t="s">
        <v>2522</v>
      </c>
      <c r="H187" t="str">
        <f t="shared" si="9"/>
        <v>2023-01-27 15:25:00</v>
      </c>
      <c r="I187" s="5">
        <f t="shared" si="11"/>
        <v>925</v>
      </c>
      <c r="J187" s="6">
        <v>1.9599999999999999E-4</v>
      </c>
    </row>
    <row r="188" spans="1:10" ht="19.5" customHeight="1" x14ac:dyDescent="0.35">
      <c r="A188" t="s">
        <v>2523</v>
      </c>
      <c r="B188" t="str">
        <f t="shared" si="8"/>
        <v>2023-01-27 15:30:00</v>
      </c>
      <c r="C188" s="5">
        <f t="shared" si="10"/>
        <v>930</v>
      </c>
      <c r="D188" s="6">
        <v>1.8749999999999999E-3</v>
      </c>
      <c r="E188" s="6">
        <v>0.36957200000000001</v>
      </c>
      <c r="G188" t="s">
        <v>2523</v>
      </c>
      <c r="H188" t="str">
        <f t="shared" si="9"/>
        <v>2023-01-27 15:30:00</v>
      </c>
      <c r="I188" s="5">
        <f t="shared" si="11"/>
        <v>930</v>
      </c>
      <c r="J188" s="6">
        <v>1.7200000000000001E-4</v>
      </c>
    </row>
    <row r="189" spans="1:10" ht="19.5" customHeight="1" x14ac:dyDescent="0.35">
      <c r="A189" t="s">
        <v>2524</v>
      </c>
      <c r="B189" t="str">
        <f t="shared" si="8"/>
        <v>2023-01-27 15:35:00</v>
      </c>
      <c r="C189" s="5">
        <f t="shared" si="10"/>
        <v>935</v>
      </c>
      <c r="D189" s="6">
        <v>6.8599999999999998E-4</v>
      </c>
      <c r="E189" s="6">
        <v>0.36526700000000001</v>
      </c>
      <c r="G189" t="s">
        <v>2524</v>
      </c>
      <c r="H189" t="str">
        <f t="shared" si="9"/>
        <v>2023-01-27 15:35:00</v>
      </c>
      <c r="I189" s="5">
        <f t="shared" si="11"/>
        <v>935</v>
      </c>
      <c r="J189" s="6">
        <v>1.55E-4</v>
      </c>
    </row>
    <row r="190" spans="1:10" ht="19.5" customHeight="1" x14ac:dyDescent="0.35">
      <c r="A190" t="s">
        <v>2525</v>
      </c>
      <c r="B190" t="str">
        <f t="shared" si="8"/>
        <v>2023-01-27 15:40:00</v>
      </c>
      <c r="C190" s="5">
        <f t="shared" si="10"/>
        <v>940</v>
      </c>
      <c r="D190" s="6">
        <v>3.4949999999999998E-3</v>
      </c>
      <c r="E190" s="6">
        <v>0.35775899999999999</v>
      </c>
      <c r="G190" t="s">
        <v>2525</v>
      </c>
      <c r="H190" t="str">
        <f t="shared" si="9"/>
        <v>2023-01-27 15:40:00</v>
      </c>
      <c r="I190" s="5">
        <f t="shared" si="11"/>
        <v>940</v>
      </c>
      <c r="J190" s="6">
        <v>1.9599999999999999E-4</v>
      </c>
    </row>
    <row r="191" spans="1:10" ht="19.5" customHeight="1" x14ac:dyDescent="0.35">
      <c r="A191" t="s">
        <v>2526</v>
      </c>
      <c r="B191" t="str">
        <f t="shared" si="8"/>
        <v>2023-01-27 15:45:00</v>
      </c>
      <c r="C191" s="5">
        <f t="shared" si="10"/>
        <v>945</v>
      </c>
      <c r="D191" s="6">
        <v>3.5179999999999999E-3</v>
      </c>
      <c r="E191" s="6">
        <v>0.36596000000000001</v>
      </c>
      <c r="G191" t="s">
        <v>2526</v>
      </c>
      <c r="H191" t="str">
        <f t="shared" si="9"/>
        <v>2023-01-27 15:45:00</v>
      </c>
      <c r="I191" s="5">
        <f t="shared" si="11"/>
        <v>945</v>
      </c>
      <c r="J191" s="6">
        <v>1.45E-4</v>
      </c>
    </row>
    <row r="192" spans="1:10" ht="19.5" customHeight="1" x14ac:dyDescent="0.35">
      <c r="A192" t="s">
        <v>2527</v>
      </c>
      <c r="B192" t="str">
        <f t="shared" si="8"/>
        <v>2023-01-27 15:50:00</v>
      </c>
      <c r="C192" s="5">
        <f t="shared" si="10"/>
        <v>950</v>
      </c>
      <c r="D192" s="6">
        <v>-1.3439999999999999E-3</v>
      </c>
      <c r="E192" s="6">
        <v>0.369784</v>
      </c>
      <c r="G192" t="s">
        <v>2527</v>
      </c>
      <c r="H192" t="str">
        <f t="shared" si="9"/>
        <v>2023-01-27 15:50:00</v>
      </c>
      <c r="I192" s="5">
        <f t="shared" si="11"/>
        <v>950</v>
      </c>
      <c r="J192" s="6">
        <v>1.56E-4</v>
      </c>
    </row>
    <row r="193" spans="1:10" ht="19.5" customHeight="1" x14ac:dyDescent="0.35">
      <c r="A193" t="s">
        <v>2528</v>
      </c>
      <c r="B193" t="str">
        <f t="shared" si="8"/>
        <v>2023-01-27 15:55:00</v>
      </c>
      <c r="C193" s="5">
        <f t="shared" si="10"/>
        <v>955</v>
      </c>
      <c r="D193" s="6">
        <v>9.1520000000000004E-3</v>
      </c>
      <c r="E193" s="6">
        <v>0.370425</v>
      </c>
      <c r="G193" t="s">
        <v>2528</v>
      </c>
      <c r="H193" t="str">
        <f t="shared" si="9"/>
        <v>2023-01-27 15:55:00</v>
      </c>
      <c r="I193" s="5">
        <f t="shared" si="11"/>
        <v>955</v>
      </c>
      <c r="J193" s="6">
        <v>1.95E-4</v>
      </c>
    </row>
    <row r="194" spans="1:10" ht="19.5" customHeight="1" x14ac:dyDescent="0.35">
      <c r="A194" t="s">
        <v>2529</v>
      </c>
      <c r="B194" t="str">
        <f t="shared" ref="B194:B257" si="12">SUBSTITUTE(A194,"T"," ")</f>
        <v>2023-01-27 16:00:00</v>
      </c>
      <c r="C194" s="5">
        <f t="shared" si="10"/>
        <v>960</v>
      </c>
      <c r="D194" s="6">
        <v>-1.044E-3</v>
      </c>
      <c r="E194" s="6">
        <v>0.36471799999999999</v>
      </c>
      <c r="G194" t="s">
        <v>2529</v>
      </c>
      <c r="H194" t="str">
        <f t="shared" ref="H194:H257" si="13">SUBSTITUTE(G194,"T"," ")</f>
        <v>2023-01-27 16:00:00</v>
      </c>
      <c r="I194" s="5">
        <f t="shared" si="11"/>
        <v>960</v>
      </c>
      <c r="J194" s="6">
        <v>1.3100000000000001E-4</v>
      </c>
    </row>
    <row r="195" spans="1:10" ht="19.5" customHeight="1" x14ac:dyDescent="0.35">
      <c r="A195" t="s">
        <v>2530</v>
      </c>
      <c r="B195" t="str">
        <f t="shared" si="12"/>
        <v>2023-01-27 16:05:00</v>
      </c>
      <c r="C195" s="5">
        <f t="shared" ref="C195:C258" si="14">DAY(B195-$B$2)*24*60 + HOUR(B195-$B$2)*60 + MINUTE(B195-$B$2) + SECOND(B195-$B$2)/60</f>
        <v>965</v>
      </c>
      <c r="D195" s="6">
        <v>3.8579999999999999E-3</v>
      </c>
      <c r="E195" s="6">
        <v>0.35643799999999998</v>
      </c>
      <c r="G195" t="s">
        <v>2530</v>
      </c>
      <c r="H195" t="str">
        <f t="shared" si="13"/>
        <v>2023-01-27 16:05:00</v>
      </c>
      <c r="I195" s="5">
        <f t="shared" ref="I195:I258" si="15">DAY(H195-$H$2)*24*60 + HOUR(H195-$H$2)*60 + MINUTE(H195-$H$2) + SECOND(H195-$H$2)/60</f>
        <v>965</v>
      </c>
      <c r="J195" s="6">
        <v>1.5799999999999999E-4</v>
      </c>
    </row>
    <row r="196" spans="1:10" ht="19.5" customHeight="1" x14ac:dyDescent="0.35">
      <c r="A196" t="s">
        <v>2531</v>
      </c>
      <c r="B196" t="str">
        <f t="shared" si="12"/>
        <v>2023-01-27 16:10:00</v>
      </c>
      <c r="C196" s="5">
        <f t="shared" si="14"/>
        <v>970</v>
      </c>
      <c r="D196" s="6">
        <v>5.0900000000000001E-4</v>
      </c>
      <c r="E196" s="6">
        <v>0.36253200000000002</v>
      </c>
      <c r="G196" t="s">
        <v>2531</v>
      </c>
      <c r="H196" t="str">
        <f t="shared" si="13"/>
        <v>2023-01-27 16:10:00</v>
      </c>
      <c r="I196" s="5">
        <f t="shared" si="15"/>
        <v>970</v>
      </c>
      <c r="J196" s="6">
        <v>2.0000000000000001E-4</v>
      </c>
    </row>
    <row r="197" spans="1:10" ht="19.5" customHeight="1" x14ac:dyDescent="0.35">
      <c r="A197" t="s">
        <v>2532</v>
      </c>
      <c r="B197" t="str">
        <f t="shared" si="12"/>
        <v>2023-01-27 16:15:00</v>
      </c>
      <c r="C197" s="5">
        <f t="shared" si="14"/>
        <v>975</v>
      </c>
      <c r="D197" s="6">
        <v>3.9639999999999996E-3</v>
      </c>
      <c r="E197" s="6">
        <v>0.36733100000000002</v>
      </c>
      <c r="G197" t="s">
        <v>2532</v>
      </c>
      <c r="H197" t="str">
        <f t="shared" si="13"/>
        <v>2023-01-27 16:15:00</v>
      </c>
      <c r="I197" s="5">
        <f t="shared" si="15"/>
        <v>975</v>
      </c>
      <c r="J197" s="6">
        <v>1.3999999999999999E-4</v>
      </c>
    </row>
    <row r="198" spans="1:10" ht="19.5" customHeight="1" x14ac:dyDescent="0.35">
      <c r="A198" t="s">
        <v>2533</v>
      </c>
      <c r="B198" t="str">
        <f t="shared" si="12"/>
        <v>2023-01-27 16:20:00</v>
      </c>
      <c r="C198" s="5">
        <f t="shared" si="14"/>
        <v>980</v>
      </c>
      <c r="D198" s="6">
        <v>9.2049999999999996E-3</v>
      </c>
      <c r="E198" s="6">
        <v>0.36334</v>
      </c>
      <c r="G198" t="s">
        <v>2533</v>
      </c>
      <c r="H198" t="str">
        <f t="shared" si="13"/>
        <v>2023-01-27 16:20:00</v>
      </c>
      <c r="I198" s="5">
        <f t="shared" si="15"/>
        <v>980</v>
      </c>
      <c r="J198" s="6">
        <v>1.6799999999999999E-4</v>
      </c>
    </row>
    <row r="199" spans="1:10" ht="19.5" customHeight="1" x14ac:dyDescent="0.35">
      <c r="A199" t="s">
        <v>2534</v>
      </c>
      <c r="B199" t="str">
        <f t="shared" si="12"/>
        <v>2023-01-27 16:25:00</v>
      </c>
      <c r="C199" s="5">
        <f t="shared" si="14"/>
        <v>985</v>
      </c>
      <c r="D199" s="6">
        <v>4.0049999999999999E-3</v>
      </c>
      <c r="E199" s="6">
        <v>0.36231099999999999</v>
      </c>
      <c r="G199" t="s">
        <v>2534</v>
      </c>
      <c r="H199" t="str">
        <f t="shared" si="13"/>
        <v>2023-01-27 16:25:00</v>
      </c>
      <c r="I199" s="5">
        <f t="shared" si="15"/>
        <v>985</v>
      </c>
      <c r="J199" s="6">
        <v>2.0000000000000001E-4</v>
      </c>
    </row>
    <row r="200" spans="1:10" ht="19.5" customHeight="1" x14ac:dyDescent="0.35">
      <c r="A200" t="s">
        <v>2535</v>
      </c>
      <c r="B200" t="str">
        <f t="shared" si="12"/>
        <v>2023-01-27 16:30:00</v>
      </c>
      <c r="C200" s="5">
        <f t="shared" si="14"/>
        <v>990</v>
      </c>
      <c r="D200" s="6">
        <v>-2.4849999999999998E-3</v>
      </c>
      <c r="E200" s="6">
        <v>0.36408400000000002</v>
      </c>
      <c r="G200" t="s">
        <v>2535</v>
      </c>
      <c r="H200" t="str">
        <f t="shared" si="13"/>
        <v>2023-01-27 16:30:00</v>
      </c>
      <c r="I200" s="5">
        <f t="shared" si="15"/>
        <v>990</v>
      </c>
      <c r="J200" s="6">
        <v>1.6100000000000001E-4</v>
      </c>
    </row>
    <row r="201" spans="1:10" ht="19.5" customHeight="1" x14ac:dyDescent="0.35">
      <c r="A201" t="s">
        <v>2536</v>
      </c>
      <c r="B201" t="str">
        <f t="shared" si="12"/>
        <v>2023-01-27 16:35:00</v>
      </c>
      <c r="C201" s="5">
        <f t="shared" si="14"/>
        <v>995</v>
      </c>
      <c r="D201" s="6">
        <v>9.68E-4</v>
      </c>
      <c r="E201" s="6">
        <v>0.361099</v>
      </c>
      <c r="G201" t="s">
        <v>2536</v>
      </c>
      <c r="H201" t="str">
        <f t="shared" si="13"/>
        <v>2023-01-27 16:35:00</v>
      </c>
      <c r="I201" s="5">
        <f t="shared" si="15"/>
        <v>995</v>
      </c>
      <c r="J201" s="6">
        <v>1.83E-4</v>
      </c>
    </row>
    <row r="202" spans="1:10" ht="19.5" customHeight="1" x14ac:dyDescent="0.35">
      <c r="A202" t="s">
        <v>2537</v>
      </c>
      <c r="B202" t="str">
        <f t="shared" si="12"/>
        <v>2023-01-27 16:40:00</v>
      </c>
      <c r="C202" s="5">
        <f t="shared" si="14"/>
        <v>1000</v>
      </c>
      <c r="D202" s="6">
        <v>3.4499999999999998E-4</v>
      </c>
      <c r="E202" s="6">
        <v>0.36605500000000002</v>
      </c>
      <c r="G202" t="s">
        <v>2537</v>
      </c>
      <c r="H202" t="str">
        <f t="shared" si="13"/>
        <v>2023-01-27 16:40:00</v>
      </c>
      <c r="I202" s="5">
        <f t="shared" si="15"/>
        <v>1000</v>
      </c>
      <c r="J202" s="6">
        <v>2.32E-4</v>
      </c>
    </row>
    <row r="203" spans="1:10" ht="19.5" customHeight="1" x14ac:dyDescent="0.35">
      <c r="A203" t="s">
        <v>2538</v>
      </c>
      <c r="B203" t="str">
        <f t="shared" si="12"/>
        <v>2023-01-27 16:45:00</v>
      </c>
      <c r="C203" s="5">
        <f t="shared" si="14"/>
        <v>1005</v>
      </c>
      <c r="D203" s="6">
        <v>3.5249999999999999E-3</v>
      </c>
      <c r="E203" s="6">
        <v>0.36098400000000003</v>
      </c>
      <c r="G203" t="s">
        <v>2538</v>
      </c>
      <c r="H203" t="str">
        <f t="shared" si="13"/>
        <v>2023-01-27 16:45:00</v>
      </c>
      <c r="I203" s="5">
        <f t="shared" si="15"/>
        <v>1005</v>
      </c>
      <c r="J203" s="6">
        <v>1.6799999999999999E-4</v>
      </c>
    </row>
    <row r="204" spans="1:10" ht="19.5" customHeight="1" x14ac:dyDescent="0.35">
      <c r="A204" t="s">
        <v>2539</v>
      </c>
      <c r="B204" t="str">
        <f t="shared" si="12"/>
        <v>2023-01-27 16:50:00</v>
      </c>
      <c r="C204" s="5">
        <f t="shared" si="14"/>
        <v>1010</v>
      </c>
      <c r="D204" s="6">
        <v>1.1018E-2</v>
      </c>
      <c r="E204" s="6">
        <v>0.369616</v>
      </c>
      <c r="G204" t="s">
        <v>2539</v>
      </c>
      <c r="H204" t="str">
        <f t="shared" si="13"/>
        <v>2023-01-27 16:50:00</v>
      </c>
      <c r="I204" s="5">
        <f t="shared" si="15"/>
        <v>1010</v>
      </c>
      <c r="J204" s="6">
        <v>1.5699999999999999E-4</v>
      </c>
    </row>
    <row r="205" spans="1:10" ht="19.5" customHeight="1" x14ac:dyDescent="0.35">
      <c r="A205" t="s">
        <v>2540</v>
      </c>
      <c r="B205" t="str">
        <f t="shared" si="12"/>
        <v>2023-01-27 16:55:00</v>
      </c>
      <c r="C205" s="5">
        <f t="shared" si="14"/>
        <v>1015</v>
      </c>
      <c r="D205" s="6">
        <v>4.8739999999999999E-3</v>
      </c>
      <c r="E205" s="6">
        <v>0.36092099999999999</v>
      </c>
      <c r="G205" t="s">
        <v>2540</v>
      </c>
      <c r="H205" t="str">
        <f t="shared" si="13"/>
        <v>2023-01-27 16:55:00</v>
      </c>
      <c r="I205" s="5">
        <f t="shared" si="15"/>
        <v>1015</v>
      </c>
      <c r="J205" s="6">
        <v>2.1499999999999999E-4</v>
      </c>
    </row>
    <row r="206" spans="1:10" ht="19.5" customHeight="1" x14ac:dyDescent="0.35">
      <c r="A206" t="s">
        <v>2541</v>
      </c>
      <c r="B206" t="str">
        <f t="shared" si="12"/>
        <v>2023-01-27 17:00:00</v>
      </c>
      <c r="C206" s="5">
        <f t="shared" si="14"/>
        <v>1020</v>
      </c>
      <c r="D206" s="6">
        <v>7.5969999999999996E-3</v>
      </c>
      <c r="E206" s="6">
        <v>0.35633199999999998</v>
      </c>
      <c r="G206" t="s">
        <v>2541</v>
      </c>
      <c r="H206" t="str">
        <f t="shared" si="13"/>
        <v>2023-01-27 17:00:00</v>
      </c>
      <c r="I206" s="5">
        <f t="shared" si="15"/>
        <v>1020</v>
      </c>
      <c r="J206" s="6">
        <v>1.7000000000000001E-4</v>
      </c>
    </row>
    <row r="207" spans="1:10" ht="19.5" customHeight="1" x14ac:dyDescent="0.35">
      <c r="A207" t="s">
        <v>2542</v>
      </c>
      <c r="B207" t="str">
        <f t="shared" si="12"/>
        <v>2023-01-27 17:05:00</v>
      </c>
      <c r="C207" s="5">
        <f t="shared" si="14"/>
        <v>1025</v>
      </c>
      <c r="D207" s="6">
        <v>4.1419999999999998E-3</v>
      </c>
      <c r="E207" s="6">
        <v>0.36215900000000001</v>
      </c>
      <c r="G207" t="s">
        <v>2542</v>
      </c>
      <c r="H207" t="str">
        <f t="shared" si="13"/>
        <v>2023-01-27 17:05:00</v>
      </c>
      <c r="I207" s="5">
        <f t="shared" si="15"/>
        <v>1025</v>
      </c>
      <c r="J207" s="6">
        <v>1.73E-4</v>
      </c>
    </row>
    <row r="208" spans="1:10" ht="19.5" customHeight="1" x14ac:dyDescent="0.35">
      <c r="A208" t="s">
        <v>2543</v>
      </c>
      <c r="B208" t="str">
        <f t="shared" si="12"/>
        <v>2023-01-27 17:10:00</v>
      </c>
      <c r="C208" s="5">
        <f t="shared" si="14"/>
        <v>1030</v>
      </c>
      <c r="D208" s="6">
        <v>-4.2299999999999998E-4</v>
      </c>
      <c r="E208" s="6">
        <v>0.365504</v>
      </c>
      <c r="G208" t="s">
        <v>2543</v>
      </c>
      <c r="H208" t="str">
        <f t="shared" si="13"/>
        <v>2023-01-27 17:10:00</v>
      </c>
      <c r="I208" s="5">
        <f t="shared" si="15"/>
        <v>1030</v>
      </c>
      <c r="J208" s="6">
        <v>2.34E-4</v>
      </c>
    </row>
    <row r="209" spans="1:10" ht="19.5" customHeight="1" x14ac:dyDescent="0.35">
      <c r="A209" t="s">
        <v>2544</v>
      </c>
      <c r="B209" t="str">
        <f t="shared" si="12"/>
        <v>2023-01-27 17:15:00</v>
      </c>
      <c r="C209" s="5">
        <f t="shared" si="14"/>
        <v>1035</v>
      </c>
      <c r="D209" s="6">
        <v>5.3119999999999999E-3</v>
      </c>
      <c r="E209" s="6">
        <v>0.36690600000000001</v>
      </c>
      <c r="G209" t="s">
        <v>2544</v>
      </c>
      <c r="H209" t="str">
        <f t="shared" si="13"/>
        <v>2023-01-27 17:15:00</v>
      </c>
      <c r="I209" s="5">
        <f t="shared" si="15"/>
        <v>1035</v>
      </c>
      <c r="J209" s="6">
        <v>1.8000000000000001E-4</v>
      </c>
    </row>
    <row r="210" spans="1:10" ht="19.5" customHeight="1" x14ac:dyDescent="0.35">
      <c r="A210" t="s">
        <v>2545</v>
      </c>
      <c r="B210" t="str">
        <f t="shared" si="12"/>
        <v>2023-01-27 17:20:00</v>
      </c>
      <c r="C210" s="5">
        <f t="shared" si="14"/>
        <v>1040</v>
      </c>
      <c r="D210" s="6">
        <v>1.0292000000000001E-2</v>
      </c>
      <c r="E210" s="6">
        <v>0.35782000000000003</v>
      </c>
      <c r="G210" t="s">
        <v>2545</v>
      </c>
      <c r="H210" t="str">
        <f t="shared" si="13"/>
        <v>2023-01-27 17:20:00</v>
      </c>
      <c r="I210" s="5">
        <f t="shared" si="15"/>
        <v>1040</v>
      </c>
      <c r="J210" s="6">
        <v>1.4200000000000001E-4</v>
      </c>
    </row>
    <row r="211" spans="1:10" ht="19.5" customHeight="1" x14ac:dyDescent="0.35">
      <c r="A211" t="s">
        <v>2546</v>
      </c>
      <c r="B211" t="str">
        <f t="shared" si="12"/>
        <v>2023-01-27 17:25:00</v>
      </c>
      <c r="C211" s="5">
        <f t="shared" si="14"/>
        <v>1045</v>
      </c>
      <c r="D211" s="6">
        <v>4.8300000000000001E-3</v>
      </c>
      <c r="E211" s="6">
        <v>0.360626</v>
      </c>
      <c r="G211" t="s">
        <v>2546</v>
      </c>
      <c r="H211" t="str">
        <f t="shared" si="13"/>
        <v>2023-01-27 17:25:00</v>
      </c>
      <c r="I211" s="5">
        <f t="shared" si="15"/>
        <v>1045</v>
      </c>
      <c r="J211" s="6">
        <v>2.04E-4</v>
      </c>
    </row>
    <row r="212" spans="1:10" ht="19.5" customHeight="1" x14ac:dyDescent="0.35">
      <c r="A212" t="s">
        <v>2547</v>
      </c>
      <c r="B212" t="str">
        <f t="shared" si="12"/>
        <v>2023-01-27 17:30:00</v>
      </c>
      <c r="C212" s="5">
        <f t="shared" si="14"/>
        <v>1050</v>
      </c>
      <c r="D212" s="6">
        <v>9.8969999999999995E-3</v>
      </c>
      <c r="E212" s="6">
        <v>0.35933199999999998</v>
      </c>
      <c r="G212" t="s">
        <v>2547</v>
      </c>
      <c r="H212" t="str">
        <f t="shared" si="13"/>
        <v>2023-01-27 17:30:00</v>
      </c>
      <c r="I212" s="5">
        <f t="shared" si="15"/>
        <v>1050</v>
      </c>
      <c r="J212" s="6">
        <v>1.73E-4</v>
      </c>
    </row>
    <row r="213" spans="1:10" ht="19.5" customHeight="1" x14ac:dyDescent="0.35">
      <c r="A213" t="s">
        <v>2548</v>
      </c>
      <c r="B213" t="str">
        <f t="shared" si="12"/>
        <v>2023-01-27 17:35:00</v>
      </c>
      <c r="C213" s="5">
        <f t="shared" si="14"/>
        <v>1055</v>
      </c>
      <c r="D213" s="6">
        <v>3.2390000000000001E-3</v>
      </c>
      <c r="E213" s="6">
        <v>0.35903800000000002</v>
      </c>
      <c r="G213" t="s">
        <v>2548</v>
      </c>
      <c r="H213" t="str">
        <f t="shared" si="13"/>
        <v>2023-01-27 17:35:00</v>
      </c>
      <c r="I213" s="5">
        <f t="shared" si="15"/>
        <v>1055</v>
      </c>
      <c r="J213" s="6">
        <v>1.44E-4</v>
      </c>
    </row>
    <row r="214" spans="1:10" ht="19.5" customHeight="1" x14ac:dyDescent="0.35">
      <c r="A214" t="s">
        <v>2549</v>
      </c>
      <c r="B214" t="str">
        <f t="shared" si="12"/>
        <v>2023-01-27 17:40:00</v>
      </c>
      <c r="C214" s="5">
        <f t="shared" si="14"/>
        <v>1060</v>
      </c>
      <c r="D214" s="6">
        <v>1.0315E-2</v>
      </c>
      <c r="E214" s="6">
        <v>0.36571599999999999</v>
      </c>
      <c r="G214" t="s">
        <v>2549</v>
      </c>
      <c r="H214" t="str">
        <f t="shared" si="13"/>
        <v>2023-01-27 17:40:00</v>
      </c>
      <c r="I214" s="5">
        <f t="shared" si="15"/>
        <v>1060</v>
      </c>
      <c r="J214" s="6">
        <v>2.2499999999999999E-4</v>
      </c>
    </row>
    <row r="215" spans="1:10" ht="19.5" customHeight="1" x14ac:dyDescent="0.35">
      <c r="A215" t="s">
        <v>2550</v>
      </c>
      <c r="B215" t="str">
        <f t="shared" si="12"/>
        <v>2023-01-27 17:45:00</v>
      </c>
      <c r="C215" s="5">
        <f t="shared" si="14"/>
        <v>1065</v>
      </c>
      <c r="D215" s="6">
        <v>3.6619999999999999E-3</v>
      </c>
      <c r="E215" s="6">
        <v>0.35845199999999999</v>
      </c>
      <c r="G215" t="s">
        <v>2550</v>
      </c>
      <c r="H215" t="str">
        <f t="shared" si="13"/>
        <v>2023-01-27 17:45:00</v>
      </c>
      <c r="I215" s="5">
        <f t="shared" si="15"/>
        <v>1065</v>
      </c>
      <c r="J215" s="6">
        <v>1.8699999999999999E-4</v>
      </c>
    </row>
    <row r="216" spans="1:10" ht="19.5" customHeight="1" x14ac:dyDescent="0.35">
      <c r="A216" t="s">
        <v>2551</v>
      </c>
      <c r="B216" t="str">
        <f t="shared" si="12"/>
        <v>2023-01-27 17:50:00</v>
      </c>
      <c r="C216" s="5">
        <f t="shared" si="14"/>
        <v>1070</v>
      </c>
      <c r="D216" s="6">
        <v>8.8360000000000001E-3</v>
      </c>
      <c r="E216" s="6">
        <v>0.35875200000000002</v>
      </c>
      <c r="G216" t="s">
        <v>2551</v>
      </c>
      <c r="H216" t="str">
        <f t="shared" si="13"/>
        <v>2023-01-27 17:50:00</v>
      </c>
      <c r="I216" s="5">
        <f t="shared" si="15"/>
        <v>1070</v>
      </c>
      <c r="J216" s="6">
        <v>1.4899999999999999E-4</v>
      </c>
    </row>
    <row r="217" spans="1:10" ht="19.5" customHeight="1" x14ac:dyDescent="0.35">
      <c r="A217" t="s">
        <v>2552</v>
      </c>
      <c r="B217" t="str">
        <f t="shared" si="12"/>
        <v>2023-01-27 17:55:00</v>
      </c>
      <c r="C217" s="5">
        <f t="shared" si="14"/>
        <v>1075</v>
      </c>
      <c r="D217" s="6">
        <v>1.0809999999999999E-3</v>
      </c>
      <c r="E217" s="6">
        <v>0.36367300000000002</v>
      </c>
      <c r="G217" t="s">
        <v>2552</v>
      </c>
      <c r="H217" t="str">
        <f t="shared" si="13"/>
        <v>2023-01-27 17:55:00</v>
      </c>
      <c r="I217" s="5">
        <f t="shared" si="15"/>
        <v>1075</v>
      </c>
      <c r="J217" s="6">
        <v>2.2100000000000001E-4</v>
      </c>
    </row>
    <row r="218" spans="1:10" ht="19.5" customHeight="1" x14ac:dyDescent="0.35">
      <c r="A218" t="s">
        <v>2553</v>
      </c>
      <c r="B218" t="str">
        <f t="shared" si="12"/>
        <v>2023-01-27 18:00:00</v>
      </c>
      <c r="C218" s="5">
        <f t="shared" si="14"/>
        <v>1080</v>
      </c>
      <c r="D218" s="6">
        <v>7.0910000000000001E-3</v>
      </c>
      <c r="E218" s="6">
        <v>0.35675000000000001</v>
      </c>
      <c r="G218" t="s">
        <v>2553</v>
      </c>
      <c r="H218" t="str">
        <f t="shared" si="13"/>
        <v>2023-01-27 18:00:00</v>
      </c>
      <c r="I218" s="5">
        <f t="shared" si="15"/>
        <v>1080</v>
      </c>
      <c r="J218" s="6">
        <v>1.9699999999999999E-4</v>
      </c>
    </row>
    <row r="219" spans="1:10" ht="19.5" customHeight="1" x14ac:dyDescent="0.35">
      <c r="A219" t="s">
        <v>2554</v>
      </c>
      <c r="B219" t="str">
        <f t="shared" si="12"/>
        <v>2023-01-27 18:05:00</v>
      </c>
      <c r="C219" s="5">
        <f t="shared" si="14"/>
        <v>1085</v>
      </c>
      <c r="D219" s="6">
        <v>1.1495E-2</v>
      </c>
      <c r="E219" s="6">
        <v>0.36131600000000003</v>
      </c>
      <c r="G219" t="s">
        <v>2554</v>
      </c>
      <c r="H219" t="str">
        <f t="shared" si="13"/>
        <v>2023-01-27 18:05:00</v>
      </c>
      <c r="I219" s="5">
        <f t="shared" si="15"/>
        <v>1085</v>
      </c>
      <c r="J219" s="6">
        <v>1.45E-4</v>
      </c>
    </row>
    <row r="220" spans="1:10" ht="19.5" customHeight="1" x14ac:dyDescent="0.35">
      <c r="A220" t="s">
        <v>2555</v>
      </c>
      <c r="B220" t="str">
        <f t="shared" si="12"/>
        <v>2023-01-27 18:10:00</v>
      </c>
      <c r="C220" s="5">
        <f t="shared" si="14"/>
        <v>1090</v>
      </c>
      <c r="D220" s="6">
        <v>3.9839999999999997E-3</v>
      </c>
      <c r="E220" s="6">
        <v>0.36794900000000003</v>
      </c>
      <c r="G220" t="s">
        <v>2555</v>
      </c>
      <c r="H220" t="str">
        <f t="shared" si="13"/>
        <v>2023-01-27 18:10:00</v>
      </c>
      <c r="I220" s="5">
        <f t="shared" si="15"/>
        <v>1090</v>
      </c>
      <c r="J220" s="6">
        <v>2.2000000000000001E-4</v>
      </c>
    </row>
    <row r="221" spans="1:10" ht="19.5" customHeight="1" x14ac:dyDescent="0.35">
      <c r="A221" t="s">
        <v>2556</v>
      </c>
      <c r="B221" t="str">
        <f t="shared" si="12"/>
        <v>2023-01-27 18:15:00</v>
      </c>
      <c r="C221" s="5">
        <f t="shared" si="14"/>
        <v>1095</v>
      </c>
      <c r="D221" s="6">
        <v>9.9889999999999996E-3</v>
      </c>
      <c r="E221" s="6">
        <v>0.36082799999999998</v>
      </c>
      <c r="G221" t="s">
        <v>2556</v>
      </c>
      <c r="H221" t="str">
        <f t="shared" si="13"/>
        <v>2023-01-27 18:15:00</v>
      </c>
      <c r="I221" s="5">
        <f t="shared" si="15"/>
        <v>1095</v>
      </c>
      <c r="J221" s="6">
        <v>1.75E-4</v>
      </c>
    </row>
    <row r="222" spans="1:10" ht="19.5" customHeight="1" x14ac:dyDescent="0.35">
      <c r="A222" t="s">
        <v>2557</v>
      </c>
      <c r="B222" t="str">
        <f t="shared" si="12"/>
        <v>2023-01-27 18:20:00</v>
      </c>
      <c r="C222" s="5">
        <f t="shared" si="14"/>
        <v>1100</v>
      </c>
      <c r="D222" s="6">
        <v>3.7439999999999999E-3</v>
      </c>
      <c r="E222" s="6">
        <v>0.35953600000000002</v>
      </c>
      <c r="G222" t="s">
        <v>2557</v>
      </c>
      <c r="H222" t="str">
        <f t="shared" si="13"/>
        <v>2023-01-27 18:20:00</v>
      </c>
      <c r="I222" s="5">
        <f t="shared" si="15"/>
        <v>1100</v>
      </c>
      <c r="J222" s="6">
        <v>2.33E-4</v>
      </c>
    </row>
    <row r="223" spans="1:10" ht="19.5" customHeight="1" x14ac:dyDescent="0.35">
      <c r="A223" t="s">
        <v>2558</v>
      </c>
      <c r="B223" t="str">
        <f t="shared" si="12"/>
        <v>2023-01-27 18:25:00</v>
      </c>
      <c r="C223" s="5">
        <f t="shared" si="14"/>
        <v>1105</v>
      </c>
      <c r="D223" s="6">
        <v>6.9930000000000001E-3</v>
      </c>
      <c r="E223" s="6">
        <v>0.36230000000000001</v>
      </c>
      <c r="G223" t="s">
        <v>2558</v>
      </c>
      <c r="H223" t="str">
        <f t="shared" si="13"/>
        <v>2023-01-27 18:25:00</v>
      </c>
      <c r="I223" s="5">
        <f t="shared" si="15"/>
        <v>1105</v>
      </c>
      <c r="J223" s="6">
        <v>2.2900000000000001E-4</v>
      </c>
    </row>
    <row r="224" spans="1:10" ht="19.5" customHeight="1" x14ac:dyDescent="0.35">
      <c r="A224" t="s">
        <v>2559</v>
      </c>
      <c r="B224" t="str">
        <f t="shared" si="12"/>
        <v>2023-01-27 18:30:00</v>
      </c>
      <c r="C224" s="5">
        <f t="shared" si="14"/>
        <v>1110</v>
      </c>
      <c r="D224" s="6">
        <v>2.8340000000000001E-3</v>
      </c>
      <c r="E224" s="6">
        <v>0.35938300000000001</v>
      </c>
      <c r="G224" t="s">
        <v>2559</v>
      </c>
      <c r="H224" t="str">
        <f t="shared" si="13"/>
        <v>2023-01-27 18:30:00</v>
      </c>
      <c r="I224" s="5">
        <f t="shared" si="15"/>
        <v>1110</v>
      </c>
      <c r="J224" s="6">
        <v>2.1499999999999999E-4</v>
      </c>
    </row>
    <row r="225" spans="1:10" ht="19.5" customHeight="1" x14ac:dyDescent="0.35">
      <c r="A225" t="s">
        <v>2560</v>
      </c>
      <c r="B225" t="str">
        <f t="shared" si="12"/>
        <v>2023-01-27 18:35:00</v>
      </c>
      <c r="C225" s="5">
        <f t="shared" si="14"/>
        <v>1115</v>
      </c>
      <c r="D225" s="6">
        <v>7.4619999999999999E-3</v>
      </c>
      <c r="E225" s="6">
        <v>0.36515599999999998</v>
      </c>
      <c r="G225" t="s">
        <v>2560</v>
      </c>
      <c r="H225" t="str">
        <f t="shared" si="13"/>
        <v>2023-01-27 18:35:00</v>
      </c>
      <c r="I225" s="5">
        <f t="shared" si="15"/>
        <v>1115</v>
      </c>
      <c r="J225" s="6">
        <v>2.2499999999999999E-4</v>
      </c>
    </row>
    <row r="226" spans="1:10" ht="19.5" customHeight="1" x14ac:dyDescent="0.35">
      <c r="A226" t="s">
        <v>2561</v>
      </c>
      <c r="B226" t="str">
        <f t="shared" si="12"/>
        <v>2023-01-27 18:40:00</v>
      </c>
      <c r="C226" s="5">
        <f t="shared" si="14"/>
        <v>1120</v>
      </c>
      <c r="D226" s="6">
        <v>1.2869999999999999E-3</v>
      </c>
      <c r="E226" s="6">
        <v>0.368197</v>
      </c>
      <c r="G226" t="s">
        <v>2561</v>
      </c>
      <c r="H226" t="str">
        <f t="shared" si="13"/>
        <v>2023-01-27 18:40:00</v>
      </c>
      <c r="I226" s="5">
        <f t="shared" si="15"/>
        <v>1120</v>
      </c>
      <c r="J226" s="6">
        <v>2.14E-4</v>
      </c>
    </row>
    <row r="227" spans="1:10" ht="19.5" customHeight="1" x14ac:dyDescent="0.35">
      <c r="A227" t="s">
        <v>2562</v>
      </c>
      <c r="B227" t="str">
        <f t="shared" si="12"/>
        <v>2023-01-27 18:45:00</v>
      </c>
      <c r="C227" s="5">
        <f t="shared" si="14"/>
        <v>1125</v>
      </c>
      <c r="D227" s="6">
        <v>8.9770000000000006E-3</v>
      </c>
      <c r="E227" s="6">
        <v>0.36272900000000002</v>
      </c>
      <c r="G227" t="s">
        <v>2562</v>
      </c>
      <c r="H227" t="str">
        <f t="shared" si="13"/>
        <v>2023-01-27 18:45:00</v>
      </c>
      <c r="I227" s="5">
        <f t="shared" si="15"/>
        <v>1125</v>
      </c>
      <c r="J227" s="6">
        <v>1.8599999999999999E-4</v>
      </c>
    </row>
    <row r="228" spans="1:10" ht="19.5" customHeight="1" x14ac:dyDescent="0.35">
      <c r="A228" t="s">
        <v>2563</v>
      </c>
      <c r="B228" t="str">
        <f t="shared" si="12"/>
        <v>2023-01-27 18:50:00</v>
      </c>
      <c r="C228" s="5">
        <f t="shared" si="14"/>
        <v>1130</v>
      </c>
      <c r="D228" s="6">
        <v>1.3776999999999999E-2</v>
      </c>
      <c r="E228" s="6">
        <v>0.36290800000000001</v>
      </c>
      <c r="G228" t="s">
        <v>2563</v>
      </c>
      <c r="H228" t="str">
        <f t="shared" si="13"/>
        <v>2023-01-27 18:50:00</v>
      </c>
      <c r="I228" s="5">
        <f t="shared" si="15"/>
        <v>1130</v>
      </c>
      <c r="J228" s="6">
        <v>2.7599999999999999E-4</v>
      </c>
    </row>
    <row r="229" spans="1:10" ht="19.5" customHeight="1" x14ac:dyDescent="0.35">
      <c r="A229" t="s">
        <v>2564</v>
      </c>
      <c r="B229" t="str">
        <f t="shared" si="12"/>
        <v>2023-01-27 18:55:00</v>
      </c>
      <c r="C229" s="5">
        <f t="shared" si="14"/>
        <v>1135</v>
      </c>
      <c r="D229" s="6">
        <v>4.2989999999999999E-3</v>
      </c>
      <c r="E229" s="6">
        <v>0.36191400000000001</v>
      </c>
      <c r="G229" t="s">
        <v>2564</v>
      </c>
      <c r="H229" t="str">
        <f t="shared" si="13"/>
        <v>2023-01-27 18:55:00</v>
      </c>
      <c r="I229" s="5">
        <f t="shared" si="15"/>
        <v>1135</v>
      </c>
      <c r="J229" s="6">
        <v>2.34E-4</v>
      </c>
    </row>
    <row r="230" spans="1:10" ht="19.5" customHeight="1" x14ac:dyDescent="0.35">
      <c r="A230" t="s">
        <v>2565</v>
      </c>
      <c r="B230" t="str">
        <f t="shared" si="12"/>
        <v>2023-01-27 19:00:00</v>
      </c>
      <c r="C230" s="5">
        <f t="shared" si="14"/>
        <v>1140</v>
      </c>
      <c r="D230" s="6">
        <v>1.192E-2</v>
      </c>
      <c r="E230" s="6">
        <v>0.363653</v>
      </c>
      <c r="G230" t="s">
        <v>2565</v>
      </c>
      <c r="H230" t="str">
        <f t="shared" si="13"/>
        <v>2023-01-27 19:00:00</v>
      </c>
      <c r="I230" s="5">
        <f t="shared" si="15"/>
        <v>1140</v>
      </c>
      <c r="J230" s="6">
        <v>1.83E-4</v>
      </c>
    </row>
    <row r="231" spans="1:10" ht="19.5" customHeight="1" x14ac:dyDescent="0.35">
      <c r="A231" t="s">
        <v>2566</v>
      </c>
      <c r="B231" t="str">
        <f t="shared" si="12"/>
        <v>2023-01-27 19:05:00</v>
      </c>
      <c r="C231" s="5">
        <f t="shared" si="14"/>
        <v>1145</v>
      </c>
      <c r="D231" s="6">
        <v>4.3470000000000002E-3</v>
      </c>
      <c r="E231" s="6">
        <v>0.35636200000000001</v>
      </c>
      <c r="G231" t="s">
        <v>2566</v>
      </c>
      <c r="H231" t="str">
        <f t="shared" si="13"/>
        <v>2023-01-27 19:05:00</v>
      </c>
      <c r="I231" s="5">
        <f t="shared" si="15"/>
        <v>1145</v>
      </c>
      <c r="J231" s="6">
        <v>2.6499999999999999E-4</v>
      </c>
    </row>
    <row r="232" spans="1:10" ht="19.5" customHeight="1" x14ac:dyDescent="0.35">
      <c r="A232" t="s">
        <v>2567</v>
      </c>
      <c r="B232" t="str">
        <f t="shared" si="12"/>
        <v>2023-01-27 19:10:00</v>
      </c>
      <c r="C232" s="5">
        <f t="shared" si="14"/>
        <v>1150</v>
      </c>
      <c r="D232" s="6">
        <v>9.9069999999999991E-3</v>
      </c>
      <c r="E232" s="6">
        <v>0.36052499999999998</v>
      </c>
      <c r="G232" t="s">
        <v>2567</v>
      </c>
      <c r="H232" t="str">
        <f t="shared" si="13"/>
        <v>2023-01-27 19:10:00</v>
      </c>
      <c r="I232" s="5">
        <f t="shared" si="15"/>
        <v>1150</v>
      </c>
      <c r="J232" s="6">
        <v>2.0699999999999999E-4</v>
      </c>
    </row>
    <row r="233" spans="1:10" ht="19.5" customHeight="1" x14ac:dyDescent="0.35">
      <c r="A233" t="s">
        <v>2568</v>
      </c>
      <c r="B233" t="str">
        <f t="shared" si="12"/>
        <v>2023-01-27 19:15:00</v>
      </c>
      <c r="C233" s="5">
        <f t="shared" si="14"/>
        <v>1155</v>
      </c>
      <c r="D233" s="6">
        <v>2.663E-3</v>
      </c>
      <c r="E233" s="6">
        <v>0.35545100000000002</v>
      </c>
      <c r="G233" t="s">
        <v>2568</v>
      </c>
      <c r="H233" t="str">
        <f t="shared" si="13"/>
        <v>2023-01-27 19:15:00</v>
      </c>
      <c r="I233" s="5">
        <f t="shared" si="15"/>
        <v>1155</v>
      </c>
      <c r="J233" s="6">
        <v>1.8200000000000001E-4</v>
      </c>
    </row>
    <row r="234" spans="1:10" ht="19.5" customHeight="1" x14ac:dyDescent="0.35">
      <c r="A234" t="s">
        <v>2569</v>
      </c>
      <c r="B234" t="str">
        <f t="shared" si="12"/>
        <v>2023-01-27 19:20:00</v>
      </c>
      <c r="C234" s="5">
        <f t="shared" si="14"/>
        <v>1160</v>
      </c>
      <c r="D234" s="6">
        <v>8.4679999999999998E-3</v>
      </c>
      <c r="E234" s="6">
        <v>0.36180400000000001</v>
      </c>
      <c r="G234" t="s">
        <v>2569</v>
      </c>
      <c r="H234" t="str">
        <f t="shared" si="13"/>
        <v>2023-01-27 19:20:00</v>
      </c>
      <c r="I234" s="5">
        <f t="shared" si="15"/>
        <v>1160</v>
      </c>
      <c r="J234" s="6">
        <v>2.31E-4</v>
      </c>
    </row>
    <row r="235" spans="1:10" ht="19.5" customHeight="1" x14ac:dyDescent="0.35">
      <c r="A235" t="s">
        <v>2570</v>
      </c>
      <c r="B235" t="str">
        <f t="shared" si="12"/>
        <v>2023-01-27 19:25:00</v>
      </c>
      <c r="C235" s="5">
        <f t="shared" si="14"/>
        <v>1165</v>
      </c>
      <c r="D235" s="6">
        <v>-1.175E-3</v>
      </c>
      <c r="E235" s="6">
        <v>0.36664400000000003</v>
      </c>
      <c r="G235" t="s">
        <v>2570</v>
      </c>
      <c r="H235" t="str">
        <f t="shared" si="13"/>
        <v>2023-01-27 19:25:00</v>
      </c>
      <c r="I235" s="5">
        <f t="shared" si="15"/>
        <v>1165</v>
      </c>
      <c r="J235" s="6">
        <v>1.8900000000000001E-4</v>
      </c>
    </row>
    <row r="236" spans="1:10" ht="19.5" customHeight="1" x14ac:dyDescent="0.35">
      <c r="A236" t="s">
        <v>2571</v>
      </c>
      <c r="B236" t="str">
        <f t="shared" si="12"/>
        <v>2023-01-27 19:30:00</v>
      </c>
      <c r="C236" s="5">
        <f t="shared" si="14"/>
        <v>1170</v>
      </c>
      <c r="D236" s="6">
        <v>4.0309999999999999E-3</v>
      </c>
      <c r="E236" s="6">
        <v>0.36047000000000001</v>
      </c>
      <c r="G236" t="s">
        <v>2571</v>
      </c>
      <c r="H236" t="str">
        <f t="shared" si="13"/>
        <v>2023-01-27 19:30:00</v>
      </c>
      <c r="I236" s="5">
        <f t="shared" si="15"/>
        <v>1170</v>
      </c>
      <c r="J236" s="6">
        <v>1.7200000000000001E-4</v>
      </c>
    </row>
    <row r="237" spans="1:10" ht="19.5" customHeight="1" x14ac:dyDescent="0.35">
      <c r="A237" t="s">
        <v>2572</v>
      </c>
      <c r="B237" t="str">
        <f t="shared" si="12"/>
        <v>2023-01-27 19:35:00</v>
      </c>
      <c r="C237" s="5">
        <f t="shared" si="14"/>
        <v>1175</v>
      </c>
      <c r="D237" s="6">
        <v>9.7429999999999999E-3</v>
      </c>
      <c r="E237" s="6">
        <v>0.35850500000000002</v>
      </c>
      <c r="G237" t="s">
        <v>2572</v>
      </c>
      <c r="H237" t="str">
        <f t="shared" si="13"/>
        <v>2023-01-27 19:35:00</v>
      </c>
      <c r="I237" s="5">
        <f t="shared" si="15"/>
        <v>1175</v>
      </c>
      <c r="J237" s="6">
        <v>2.41E-4</v>
      </c>
    </row>
    <row r="238" spans="1:10" ht="19.5" customHeight="1" x14ac:dyDescent="0.35">
      <c r="A238" t="s">
        <v>2573</v>
      </c>
      <c r="B238" t="str">
        <f t="shared" si="12"/>
        <v>2023-01-27 19:40:00</v>
      </c>
      <c r="C238" s="5">
        <f t="shared" si="14"/>
        <v>1180</v>
      </c>
      <c r="D238" s="6">
        <v>5.4120000000000001E-3</v>
      </c>
      <c r="E238" s="6">
        <v>0.36277700000000002</v>
      </c>
      <c r="G238" t="s">
        <v>2573</v>
      </c>
      <c r="H238" t="str">
        <f t="shared" si="13"/>
        <v>2023-01-27 19:40:00</v>
      </c>
      <c r="I238" s="5">
        <f t="shared" si="15"/>
        <v>1180</v>
      </c>
      <c r="J238" s="6">
        <v>1.93E-4</v>
      </c>
    </row>
    <row r="239" spans="1:10" ht="19.5" customHeight="1" x14ac:dyDescent="0.35">
      <c r="A239" t="s">
        <v>2574</v>
      </c>
      <c r="B239" t="str">
        <f t="shared" si="12"/>
        <v>2023-01-27 19:45:00</v>
      </c>
      <c r="C239" s="5">
        <f t="shared" si="14"/>
        <v>1185</v>
      </c>
      <c r="D239" s="6">
        <v>1.0466E-2</v>
      </c>
      <c r="E239" s="6">
        <v>0.35544700000000001</v>
      </c>
      <c r="G239" t="s">
        <v>2574</v>
      </c>
      <c r="H239" t="str">
        <f t="shared" si="13"/>
        <v>2023-01-27 19:45:00</v>
      </c>
      <c r="I239" s="5">
        <f t="shared" si="15"/>
        <v>1185</v>
      </c>
      <c r="J239" s="6">
        <v>1.4799999999999999E-4</v>
      </c>
    </row>
    <row r="240" spans="1:10" ht="19.5" customHeight="1" x14ac:dyDescent="0.35">
      <c r="A240" t="s">
        <v>2575</v>
      </c>
      <c r="B240" t="str">
        <f t="shared" si="12"/>
        <v>2023-01-27 19:50:00</v>
      </c>
      <c r="C240" s="5">
        <f t="shared" si="14"/>
        <v>1190</v>
      </c>
      <c r="D240" s="6">
        <v>3.032E-3</v>
      </c>
      <c r="E240" s="6">
        <v>0.359875</v>
      </c>
      <c r="G240" t="s">
        <v>2575</v>
      </c>
      <c r="H240" t="str">
        <f t="shared" si="13"/>
        <v>2023-01-27 19:50:00</v>
      </c>
      <c r="I240" s="5">
        <f t="shared" si="15"/>
        <v>1190</v>
      </c>
      <c r="J240" s="6">
        <v>1.9699999999999999E-4</v>
      </c>
    </row>
    <row r="241" spans="1:10" ht="19.5" customHeight="1" x14ac:dyDescent="0.35">
      <c r="A241" t="s">
        <v>2576</v>
      </c>
      <c r="B241" t="str">
        <f t="shared" si="12"/>
        <v>2023-01-27 19:55:00</v>
      </c>
      <c r="C241" s="5">
        <f t="shared" si="14"/>
        <v>1195</v>
      </c>
      <c r="D241" s="6">
        <v>7.4720000000000003E-3</v>
      </c>
      <c r="E241" s="6">
        <v>0.36378300000000002</v>
      </c>
      <c r="G241" t="s">
        <v>2576</v>
      </c>
      <c r="H241" t="str">
        <f t="shared" si="13"/>
        <v>2023-01-27 19:55:00</v>
      </c>
      <c r="I241" s="5">
        <f t="shared" si="15"/>
        <v>1195</v>
      </c>
      <c r="J241" s="6">
        <v>2.0100000000000001E-4</v>
      </c>
    </row>
    <row r="242" spans="1:10" ht="19.5" customHeight="1" x14ac:dyDescent="0.35">
      <c r="A242" t="s">
        <v>2577</v>
      </c>
      <c r="B242" t="str">
        <f t="shared" si="12"/>
        <v>2023-01-27 20:00:00</v>
      </c>
      <c r="C242" s="5">
        <f t="shared" si="14"/>
        <v>1200</v>
      </c>
      <c r="D242" s="6">
        <v>1.3783E-2</v>
      </c>
      <c r="E242" s="6">
        <v>0.36177900000000002</v>
      </c>
      <c r="G242" t="s">
        <v>2577</v>
      </c>
      <c r="H242" t="str">
        <f t="shared" si="13"/>
        <v>2023-01-27 20:00:00</v>
      </c>
      <c r="I242" s="5">
        <f t="shared" si="15"/>
        <v>1200</v>
      </c>
      <c r="J242" s="6">
        <v>1.76E-4</v>
      </c>
    </row>
    <row r="243" spans="1:10" ht="19.5" customHeight="1" x14ac:dyDescent="0.35">
      <c r="A243" t="s">
        <v>2578</v>
      </c>
      <c r="B243" t="str">
        <f t="shared" si="12"/>
        <v>2023-01-27 20:05:00</v>
      </c>
      <c r="C243" s="5">
        <f t="shared" si="14"/>
        <v>1205</v>
      </c>
      <c r="D243" s="6">
        <v>7.2709999999999997E-3</v>
      </c>
      <c r="E243" s="6">
        <v>0.35603000000000001</v>
      </c>
      <c r="G243" t="s">
        <v>2578</v>
      </c>
      <c r="H243" t="str">
        <f t="shared" si="13"/>
        <v>2023-01-27 20:05:00</v>
      </c>
      <c r="I243" s="5">
        <f t="shared" si="15"/>
        <v>1205</v>
      </c>
      <c r="J243" s="6">
        <v>2.1100000000000001E-4</v>
      </c>
    </row>
    <row r="244" spans="1:10" ht="19.5" customHeight="1" x14ac:dyDescent="0.35">
      <c r="A244" t="s">
        <v>2579</v>
      </c>
      <c r="B244" t="str">
        <f t="shared" si="12"/>
        <v>2023-01-27 20:10:00</v>
      </c>
      <c r="C244" s="5">
        <f t="shared" si="14"/>
        <v>1210</v>
      </c>
      <c r="D244" s="6">
        <v>7.901E-3</v>
      </c>
      <c r="E244" s="6">
        <v>0.36150399999999999</v>
      </c>
      <c r="G244" t="s">
        <v>2579</v>
      </c>
      <c r="H244" t="str">
        <f t="shared" si="13"/>
        <v>2023-01-27 20:10:00</v>
      </c>
      <c r="I244" s="5">
        <f t="shared" si="15"/>
        <v>1210</v>
      </c>
      <c r="J244" s="6">
        <v>1.9000000000000001E-4</v>
      </c>
    </row>
    <row r="245" spans="1:10" ht="19.5" customHeight="1" x14ac:dyDescent="0.35">
      <c r="A245" t="s">
        <v>2580</v>
      </c>
      <c r="B245" t="str">
        <f t="shared" si="12"/>
        <v>2023-01-27 20:15:00</v>
      </c>
      <c r="C245" s="5">
        <f t="shared" si="14"/>
        <v>1215</v>
      </c>
      <c r="D245" s="6">
        <v>1.524E-3</v>
      </c>
      <c r="E245" s="6">
        <v>0.35402699999999998</v>
      </c>
      <c r="G245" t="s">
        <v>2580</v>
      </c>
      <c r="H245" t="str">
        <f t="shared" si="13"/>
        <v>2023-01-27 20:15:00</v>
      </c>
      <c r="I245" s="5">
        <f t="shared" si="15"/>
        <v>1215</v>
      </c>
      <c r="J245" s="6">
        <v>1.5200000000000001E-4</v>
      </c>
    </row>
    <row r="246" spans="1:10" ht="19.5" customHeight="1" x14ac:dyDescent="0.35">
      <c r="A246" t="s">
        <v>2581</v>
      </c>
      <c r="B246" t="str">
        <f t="shared" si="12"/>
        <v>2023-01-27 20:20:00</v>
      </c>
      <c r="C246" s="5">
        <f t="shared" si="14"/>
        <v>1220</v>
      </c>
      <c r="D246" s="6">
        <v>6.9810000000000002E-3</v>
      </c>
      <c r="E246" s="6">
        <v>0.35772399999999999</v>
      </c>
      <c r="G246" t="s">
        <v>2581</v>
      </c>
      <c r="H246" t="str">
        <f t="shared" si="13"/>
        <v>2023-01-27 20:20:00</v>
      </c>
      <c r="I246" s="5">
        <f t="shared" si="15"/>
        <v>1220</v>
      </c>
      <c r="J246" s="6">
        <v>2.1900000000000001E-4</v>
      </c>
    </row>
    <row r="247" spans="1:10" ht="19.5" customHeight="1" x14ac:dyDescent="0.35">
      <c r="A247" t="s">
        <v>2582</v>
      </c>
      <c r="B247" t="str">
        <f t="shared" si="12"/>
        <v>2023-01-27 20:25:00</v>
      </c>
      <c r="C247" s="5">
        <f t="shared" si="14"/>
        <v>1225</v>
      </c>
      <c r="D247" s="6">
        <v>-2.81E-4</v>
      </c>
      <c r="E247" s="6">
        <v>0.36215799999999998</v>
      </c>
      <c r="G247" t="s">
        <v>2582</v>
      </c>
      <c r="H247" t="str">
        <f t="shared" si="13"/>
        <v>2023-01-27 20:25:00</v>
      </c>
      <c r="I247" s="5">
        <f t="shared" si="15"/>
        <v>1225</v>
      </c>
      <c r="J247" s="6">
        <v>2.2100000000000001E-4</v>
      </c>
    </row>
    <row r="248" spans="1:10" ht="19.5" customHeight="1" x14ac:dyDescent="0.35">
      <c r="A248" t="s">
        <v>2583</v>
      </c>
      <c r="B248" t="str">
        <f t="shared" si="12"/>
        <v>2023-01-27 20:30:00</v>
      </c>
      <c r="C248" s="5">
        <f t="shared" si="14"/>
        <v>1230</v>
      </c>
      <c r="D248" s="6">
        <v>5.0790000000000002E-3</v>
      </c>
      <c r="E248" s="6">
        <v>0.355016</v>
      </c>
      <c r="G248" t="s">
        <v>2583</v>
      </c>
      <c r="H248" t="str">
        <f t="shared" si="13"/>
        <v>2023-01-27 20:30:00</v>
      </c>
      <c r="I248" s="5">
        <f t="shared" si="15"/>
        <v>1230</v>
      </c>
      <c r="J248" s="6">
        <v>1.83E-4</v>
      </c>
    </row>
    <row r="249" spans="1:10" ht="19.5" customHeight="1" x14ac:dyDescent="0.35">
      <c r="A249" t="s">
        <v>2584</v>
      </c>
      <c r="B249" t="str">
        <f t="shared" si="12"/>
        <v>2023-01-27 20:35:00</v>
      </c>
      <c r="C249" s="5">
        <f t="shared" si="14"/>
        <v>1235</v>
      </c>
      <c r="D249" s="6">
        <v>1.1011999999999999E-2</v>
      </c>
      <c r="E249" s="6">
        <v>0.35775299999999999</v>
      </c>
      <c r="G249" t="s">
        <v>2584</v>
      </c>
      <c r="H249" t="str">
        <f t="shared" si="13"/>
        <v>2023-01-27 20:35:00</v>
      </c>
      <c r="I249" s="5">
        <f t="shared" si="15"/>
        <v>1235</v>
      </c>
      <c r="J249" s="6">
        <v>2.6899999999999998E-4</v>
      </c>
    </row>
    <row r="250" spans="1:10" ht="19.5" customHeight="1" x14ac:dyDescent="0.35">
      <c r="A250" t="s">
        <v>2585</v>
      </c>
      <c r="B250" t="str">
        <f t="shared" si="12"/>
        <v>2023-01-27 20:40:00</v>
      </c>
      <c r="C250" s="5">
        <f t="shared" si="14"/>
        <v>1240</v>
      </c>
      <c r="D250" s="6">
        <v>2.8119999999999998E-3</v>
      </c>
      <c r="E250" s="6">
        <v>0.359263</v>
      </c>
      <c r="G250" t="s">
        <v>2585</v>
      </c>
      <c r="H250" t="str">
        <f t="shared" si="13"/>
        <v>2023-01-27 20:40:00</v>
      </c>
      <c r="I250" s="5">
        <f t="shared" si="15"/>
        <v>1240</v>
      </c>
      <c r="J250" s="6">
        <v>1.9599999999999999E-4</v>
      </c>
    </row>
    <row r="251" spans="1:10" ht="19.5" customHeight="1" x14ac:dyDescent="0.35">
      <c r="A251" t="s">
        <v>2586</v>
      </c>
      <c r="B251" t="str">
        <f t="shared" si="12"/>
        <v>2023-01-27 20:45:00</v>
      </c>
      <c r="C251" s="5">
        <f t="shared" si="14"/>
        <v>1245</v>
      </c>
      <c r="D251" s="6">
        <v>6.5900000000000004E-3</v>
      </c>
      <c r="E251" s="6">
        <v>0.353215</v>
      </c>
      <c r="G251" t="s">
        <v>2586</v>
      </c>
      <c r="H251" t="str">
        <f t="shared" si="13"/>
        <v>2023-01-27 20:45:00</v>
      </c>
      <c r="I251" s="5">
        <f t="shared" si="15"/>
        <v>1245</v>
      </c>
      <c r="J251" s="6">
        <v>1.6899999999999999E-4</v>
      </c>
    </row>
    <row r="252" spans="1:10" ht="19.5" customHeight="1" x14ac:dyDescent="0.35">
      <c r="A252" t="s">
        <v>2587</v>
      </c>
      <c r="B252" t="str">
        <f t="shared" si="12"/>
        <v>2023-01-27 20:50:00</v>
      </c>
      <c r="C252" s="5">
        <f t="shared" si="14"/>
        <v>1250</v>
      </c>
      <c r="D252" s="6">
        <v>1.7607000000000001E-2</v>
      </c>
      <c r="E252" s="6">
        <v>0.35791299999999998</v>
      </c>
      <c r="G252" t="s">
        <v>2587</v>
      </c>
      <c r="H252" t="str">
        <f t="shared" si="13"/>
        <v>2023-01-27 20:50:00</v>
      </c>
      <c r="I252" s="5">
        <f t="shared" si="15"/>
        <v>1250</v>
      </c>
      <c r="J252" s="6">
        <v>2.3599999999999999E-4</v>
      </c>
    </row>
    <row r="253" spans="1:10" ht="19.5" customHeight="1" x14ac:dyDescent="0.35">
      <c r="A253" t="s">
        <v>2588</v>
      </c>
      <c r="B253" t="str">
        <f t="shared" si="12"/>
        <v>2023-01-27 20:55:00</v>
      </c>
      <c r="C253" s="5">
        <f t="shared" si="14"/>
        <v>1255</v>
      </c>
      <c r="D253" s="6">
        <v>4.5750000000000001E-3</v>
      </c>
      <c r="E253" s="6">
        <v>0.363286</v>
      </c>
      <c r="G253" t="s">
        <v>2588</v>
      </c>
      <c r="H253" t="str">
        <f t="shared" si="13"/>
        <v>2023-01-27 20:55:00</v>
      </c>
      <c r="I253" s="5">
        <f t="shared" si="15"/>
        <v>1255</v>
      </c>
      <c r="J253" s="6">
        <v>2.2100000000000001E-4</v>
      </c>
    </row>
    <row r="254" spans="1:10" ht="19.5" customHeight="1" x14ac:dyDescent="0.35">
      <c r="A254" t="s">
        <v>2589</v>
      </c>
      <c r="B254" t="str">
        <f t="shared" si="12"/>
        <v>2023-01-27 21:00:00</v>
      </c>
      <c r="C254" s="5">
        <f t="shared" si="14"/>
        <v>1260</v>
      </c>
      <c r="D254" s="6">
        <v>9.8359999999999993E-3</v>
      </c>
      <c r="E254" s="6">
        <v>0.35702</v>
      </c>
      <c r="G254" t="s">
        <v>2589</v>
      </c>
      <c r="H254" t="str">
        <f t="shared" si="13"/>
        <v>2023-01-27 21:00:00</v>
      </c>
      <c r="I254" s="5">
        <f t="shared" si="15"/>
        <v>1260</v>
      </c>
      <c r="J254" s="6">
        <v>1.7799999999999999E-4</v>
      </c>
    </row>
    <row r="255" spans="1:10" ht="19.5" customHeight="1" x14ac:dyDescent="0.35">
      <c r="A255" t="s">
        <v>2590</v>
      </c>
      <c r="B255" t="str">
        <f t="shared" si="12"/>
        <v>2023-01-27 21:05:00</v>
      </c>
      <c r="C255" s="5">
        <f t="shared" si="14"/>
        <v>1265</v>
      </c>
      <c r="D255" s="6">
        <v>2.4899999999999998E-4</v>
      </c>
      <c r="E255" s="6">
        <v>0.35408200000000001</v>
      </c>
      <c r="G255" t="s">
        <v>2590</v>
      </c>
      <c r="H255" t="str">
        <f t="shared" si="13"/>
        <v>2023-01-27 21:05:00</v>
      </c>
      <c r="I255" s="5">
        <f t="shared" si="15"/>
        <v>1265</v>
      </c>
      <c r="J255" s="6">
        <v>2.4800000000000001E-4</v>
      </c>
    </row>
    <row r="256" spans="1:10" ht="19.5" customHeight="1" x14ac:dyDescent="0.35">
      <c r="A256" t="s">
        <v>2591</v>
      </c>
      <c r="B256" t="str">
        <f t="shared" si="12"/>
        <v>2023-01-27 21:10:00</v>
      </c>
      <c r="C256" s="5">
        <f t="shared" si="14"/>
        <v>1270</v>
      </c>
      <c r="D256" s="6">
        <v>7.136E-3</v>
      </c>
      <c r="E256" s="6">
        <v>0.35756599999999999</v>
      </c>
      <c r="G256" t="s">
        <v>2591</v>
      </c>
      <c r="H256" t="str">
        <f t="shared" si="13"/>
        <v>2023-01-27 21:10:00</v>
      </c>
      <c r="I256" s="5">
        <f t="shared" si="15"/>
        <v>1270</v>
      </c>
      <c r="J256" s="6">
        <v>2.2100000000000001E-4</v>
      </c>
    </row>
    <row r="257" spans="1:10" ht="19.5" customHeight="1" x14ac:dyDescent="0.35">
      <c r="A257" t="s">
        <v>2592</v>
      </c>
      <c r="B257" t="str">
        <f t="shared" si="12"/>
        <v>2023-01-27 21:15:00</v>
      </c>
      <c r="C257" s="5">
        <f t="shared" si="14"/>
        <v>1275</v>
      </c>
      <c r="D257" s="6">
        <v>1.65E-4</v>
      </c>
      <c r="E257" s="6">
        <v>0.36351600000000001</v>
      </c>
      <c r="G257" t="s">
        <v>2592</v>
      </c>
      <c r="H257" t="str">
        <f t="shared" si="13"/>
        <v>2023-01-27 21:15:00</v>
      </c>
      <c r="I257" s="5">
        <f t="shared" si="15"/>
        <v>1275</v>
      </c>
      <c r="J257" s="6">
        <v>1.8599999999999999E-4</v>
      </c>
    </row>
    <row r="258" spans="1:10" ht="19.5" customHeight="1" x14ac:dyDescent="0.35">
      <c r="A258" t="s">
        <v>2593</v>
      </c>
      <c r="B258" t="str">
        <f t="shared" ref="B258:B321" si="16">SUBSTITUTE(A258,"T"," ")</f>
        <v>2023-01-27 21:20:00</v>
      </c>
      <c r="C258" s="5">
        <f t="shared" si="14"/>
        <v>1280</v>
      </c>
      <c r="D258" s="6">
        <v>3.248E-3</v>
      </c>
      <c r="E258" s="6">
        <v>0.35596800000000001</v>
      </c>
      <c r="G258" t="s">
        <v>2593</v>
      </c>
      <c r="H258" t="str">
        <f t="shared" ref="H258:H321" si="17">SUBSTITUTE(G258,"T"," ")</f>
        <v>2023-01-27 21:20:00</v>
      </c>
      <c r="I258" s="5">
        <f t="shared" si="15"/>
        <v>1280</v>
      </c>
      <c r="J258" s="6">
        <v>2.13E-4</v>
      </c>
    </row>
    <row r="259" spans="1:10" ht="19.5" customHeight="1" x14ac:dyDescent="0.35">
      <c r="A259" t="s">
        <v>2594</v>
      </c>
      <c r="B259" t="str">
        <f t="shared" si="16"/>
        <v>2023-01-27 21:25:00</v>
      </c>
      <c r="C259" s="5">
        <f t="shared" ref="C259:C322" si="18">DAY(B259-$B$2)*24*60 + HOUR(B259-$B$2)*60 + MINUTE(B259-$B$2) + SECOND(B259-$B$2)/60</f>
        <v>1285</v>
      </c>
      <c r="D259" s="6">
        <v>-2.343E-3</v>
      </c>
      <c r="E259" s="6">
        <v>0.35611100000000001</v>
      </c>
      <c r="G259" t="s">
        <v>2594</v>
      </c>
      <c r="H259" t="str">
        <f t="shared" si="17"/>
        <v>2023-01-27 21:25:00</v>
      </c>
      <c r="I259" s="5">
        <f t="shared" ref="I259:I322" si="19">DAY(H259-$H$2)*24*60 + HOUR(H259-$H$2)*60 + MINUTE(H259-$H$2) + SECOND(H259-$H$2)/60</f>
        <v>1285</v>
      </c>
      <c r="J259" s="6">
        <v>2.0599999999999999E-4</v>
      </c>
    </row>
    <row r="260" spans="1:10" ht="19.5" customHeight="1" x14ac:dyDescent="0.35">
      <c r="A260" t="s">
        <v>2595</v>
      </c>
      <c r="B260" t="str">
        <f t="shared" si="16"/>
        <v>2023-01-27 21:30:00</v>
      </c>
      <c r="C260" s="5">
        <f t="shared" si="18"/>
        <v>1290</v>
      </c>
      <c r="D260" s="6">
        <v>-1.2750000000000001E-3</v>
      </c>
      <c r="E260" s="6">
        <v>0.35846499999999998</v>
      </c>
      <c r="G260" t="s">
        <v>2595</v>
      </c>
      <c r="H260" t="str">
        <f t="shared" si="17"/>
        <v>2023-01-27 21:30:00</v>
      </c>
      <c r="I260" s="5">
        <f t="shared" si="19"/>
        <v>1290</v>
      </c>
      <c r="J260" s="6">
        <v>1.4799999999999999E-4</v>
      </c>
    </row>
    <row r="261" spans="1:10" ht="19.5" customHeight="1" x14ac:dyDescent="0.35">
      <c r="A261" t="s">
        <v>2596</v>
      </c>
      <c r="B261" t="str">
        <f t="shared" si="16"/>
        <v>2023-01-27 21:35:00</v>
      </c>
      <c r="C261" s="5">
        <f t="shared" si="18"/>
        <v>1295</v>
      </c>
      <c r="D261" s="6">
        <v>4.2789999999999998E-3</v>
      </c>
      <c r="E261" s="6">
        <v>0.356186</v>
      </c>
      <c r="G261" t="s">
        <v>2596</v>
      </c>
      <c r="H261" t="str">
        <f t="shared" si="17"/>
        <v>2023-01-27 21:35:00</v>
      </c>
      <c r="I261" s="5">
        <f t="shared" si="19"/>
        <v>1295</v>
      </c>
      <c r="J261" s="6">
        <v>1.9599999999999999E-4</v>
      </c>
    </row>
    <row r="262" spans="1:10" ht="19.5" customHeight="1" x14ac:dyDescent="0.35">
      <c r="A262" t="s">
        <v>2597</v>
      </c>
      <c r="B262" t="str">
        <f t="shared" si="16"/>
        <v>2023-01-27 21:40:00</v>
      </c>
      <c r="C262" s="5">
        <f t="shared" si="18"/>
        <v>1300</v>
      </c>
      <c r="D262" s="6">
        <v>-1.6149999999999999E-3</v>
      </c>
      <c r="E262" s="6">
        <v>0.35328100000000001</v>
      </c>
      <c r="G262" t="s">
        <v>2597</v>
      </c>
      <c r="H262" t="str">
        <f t="shared" si="17"/>
        <v>2023-01-27 21:40:00</v>
      </c>
      <c r="I262" s="5">
        <f t="shared" si="19"/>
        <v>1300</v>
      </c>
      <c r="J262" s="6">
        <v>2.0000000000000001E-4</v>
      </c>
    </row>
    <row r="263" spans="1:10" ht="19.5" customHeight="1" x14ac:dyDescent="0.35">
      <c r="A263" t="s">
        <v>2598</v>
      </c>
      <c r="B263" t="str">
        <f t="shared" si="16"/>
        <v>2023-01-27 21:45:00</v>
      </c>
      <c r="C263" s="5">
        <f t="shared" si="18"/>
        <v>1305</v>
      </c>
      <c r="D263" s="6">
        <v>4.1370000000000001E-3</v>
      </c>
      <c r="E263" s="6">
        <v>0.363788</v>
      </c>
      <c r="G263" t="s">
        <v>2598</v>
      </c>
      <c r="H263" t="str">
        <f t="shared" si="17"/>
        <v>2023-01-27 21:45:00</v>
      </c>
      <c r="I263" s="5">
        <f t="shared" si="19"/>
        <v>1305</v>
      </c>
      <c r="J263" s="6">
        <v>1.8000000000000001E-4</v>
      </c>
    </row>
    <row r="264" spans="1:10" ht="19.5" customHeight="1" x14ac:dyDescent="0.35">
      <c r="A264" t="s">
        <v>2599</v>
      </c>
      <c r="B264" t="str">
        <f t="shared" si="16"/>
        <v>2023-01-27 21:50:00</v>
      </c>
      <c r="C264" s="5">
        <f t="shared" si="18"/>
        <v>1310</v>
      </c>
      <c r="D264" s="6">
        <v>7.4900000000000001E-3</v>
      </c>
      <c r="E264" s="6">
        <v>0.35188199999999997</v>
      </c>
      <c r="G264" t="s">
        <v>2599</v>
      </c>
      <c r="H264" t="str">
        <f t="shared" si="17"/>
        <v>2023-01-27 21:50:00</v>
      </c>
      <c r="I264" s="5">
        <f t="shared" si="19"/>
        <v>1310</v>
      </c>
      <c r="J264" s="6">
        <v>2.32E-4</v>
      </c>
    </row>
    <row r="265" spans="1:10" ht="19.5" customHeight="1" x14ac:dyDescent="0.35">
      <c r="A265" t="s">
        <v>2600</v>
      </c>
      <c r="B265" t="str">
        <f t="shared" si="16"/>
        <v>2023-01-27 21:55:00</v>
      </c>
      <c r="C265" s="5">
        <f t="shared" si="18"/>
        <v>1315</v>
      </c>
      <c r="D265" s="6">
        <v>2.0690000000000001E-3</v>
      </c>
      <c r="E265" s="6">
        <v>0.35675000000000001</v>
      </c>
      <c r="G265" t="s">
        <v>2600</v>
      </c>
      <c r="H265" t="str">
        <f t="shared" si="17"/>
        <v>2023-01-27 21:55:00</v>
      </c>
      <c r="I265" s="5">
        <f t="shared" si="19"/>
        <v>1315</v>
      </c>
      <c r="J265" s="6">
        <v>1.83E-4</v>
      </c>
    </row>
    <row r="266" spans="1:10" ht="19.5" customHeight="1" x14ac:dyDescent="0.35">
      <c r="A266" t="s">
        <v>2601</v>
      </c>
      <c r="B266" t="str">
        <f t="shared" si="16"/>
        <v>2023-01-27 22:00:00</v>
      </c>
      <c r="C266" s="5">
        <f t="shared" si="18"/>
        <v>1320</v>
      </c>
      <c r="D266" s="6">
        <v>6.3530000000000001E-3</v>
      </c>
      <c r="E266" s="6">
        <v>0.35548800000000003</v>
      </c>
      <c r="G266" t="s">
        <v>2601</v>
      </c>
      <c r="H266" t="str">
        <f t="shared" si="17"/>
        <v>2023-01-27 22:00:00</v>
      </c>
      <c r="I266" s="5">
        <f t="shared" si="19"/>
        <v>1320</v>
      </c>
      <c r="J266" s="6">
        <v>1.66E-4</v>
      </c>
    </row>
    <row r="267" spans="1:10" ht="19.5" customHeight="1" x14ac:dyDescent="0.35">
      <c r="A267" t="s">
        <v>2602</v>
      </c>
      <c r="B267" t="str">
        <f t="shared" si="16"/>
        <v>2023-01-27 22:05:00</v>
      </c>
      <c r="C267" s="5">
        <f t="shared" si="18"/>
        <v>1325</v>
      </c>
      <c r="D267" s="6">
        <v>-1.8600000000000001E-3</v>
      </c>
      <c r="E267" s="6">
        <v>0.35372900000000002</v>
      </c>
      <c r="G267" t="s">
        <v>2602</v>
      </c>
      <c r="H267" t="str">
        <f t="shared" si="17"/>
        <v>2023-01-27 22:05:00</v>
      </c>
      <c r="I267" s="5">
        <f t="shared" si="19"/>
        <v>1325</v>
      </c>
      <c r="J267" s="6">
        <v>2.24E-4</v>
      </c>
    </row>
    <row r="268" spans="1:10" ht="19.5" customHeight="1" x14ac:dyDescent="0.35">
      <c r="A268" t="s">
        <v>2603</v>
      </c>
      <c r="B268" t="str">
        <f t="shared" si="16"/>
        <v>2023-01-27 22:10:00</v>
      </c>
      <c r="C268" s="5">
        <f t="shared" si="18"/>
        <v>1330</v>
      </c>
      <c r="D268" s="6">
        <v>5.4549999999999998E-3</v>
      </c>
      <c r="E268" s="6">
        <v>0.35760500000000001</v>
      </c>
      <c r="G268" t="s">
        <v>2603</v>
      </c>
      <c r="H268" t="str">
        <f t="shared" si="17"/>
        <v>2023-01-27 22:10:00</v>
      </c>
      <c r="I268" s="5">
        <f t="shared" si="19"/>
        <v>1330</v>
      </c>
      <c r="J268" s="6">
        <v>1.9100000000000001E-4</v>
      </c>
    </row>
    <row r="269" spans="1:10" ht="19.5" customHeight="1" x14ac:dyDescent="0.35">
      <c r="A269" t="s">
        <v>2604</v>
      </c>
      <c r="B269" t="str">
        <f t="shared" si="16"/>
        <v>2023-01-27 22:15:00</v>
      </c>
      <c r="C269" s="5">
        <f t="shared" si="18"/>
        <v>1335</v>
      </c>
      <c r="D269" s="6">
        <v>-1.676E-3</v>
      </c>
      <c r="E269" s="6">
        <v>0.35138900000000001</v>
      </c>
      <c r="G269" t="s">
        <v>2604</v>
      </c>
      <c r="H269" t="str">
        <f t="shared" si="17"/>
        <v>2023-01-27 22:15:00</v>
      </c>
      <c r="I269" s="5">
        <f t="shared" si="19"/>
        <v>1335</v>
      </c>
      <c r="J269" s="6">
        <v>1.7100000000000001E-4</v>
      </c>
    </row>
    <row r="270" spans="1:10" ht="19.5" customHeight="1" x14ac:dyDescent="0.35">
      <c r="A270" t="s">
        <v>2605</v>
      </c>
      <c r="B270" t="str">
        <f t="shared" si="16"/>
        <v>2023-01-27 22:20:00</v>
      </c>
      <c r="C270" s="5">
        <f t="shared" si="18"/>
        <v>1340</v>
      </c>
      <c r="D270" s="6">
        <v>2.026E-3</v>
      </c>
      <c r="E270" s="6">
        <v>0.35785800000000001</v>
      </c>
      <c r="G270" t="s">
        <v>2605</v>
      </c>
      <c r="H270" t="str">
        <f t="shared" si="17"/>
        <v>2023-01-27 22:20:00</v>
      </c>
      <c r="I270" s="5">
        <f t="shared" si="19"/>
        <v>1340</v>
      </c>
      <c r="J270" s="6">
        <v>2.1499999999999999E-4</v>
      </c>
    </row>
    <row r="271" spans="1:10" ht="19.5" customHeight="1" x14ac:dyDescent="0.35">
      <c r="A271" t="s">
        <v>2606</v>
      </c>
      <c r="B271" t="str">
        <f t="shared" si="16"/>
        <v>2023-01-27 22:25:00</v>
      </c>
      <c r="C271" s="5">
        <f t="shared" si="18"/>
        <v>1345</v>
      </c>
      <c r="D271" s="6">
        <v>7.162E-3</v>
      </c>
      <c r="E271" s="6">
        <v>0.35594500000000001</v>
      </c>
      <c r="G271" t="s">
        <v>2606</v>
      </c>
      <c r="H271" t="str">
        <f t="shared" si="17"/>
        <v>2023-01-27 22:25:00</v>
      </c>
      <c r="I271" s="5">
        <f t="shared" si="19"/>
        <v>1345</v>
      </c>
      <c r="J271" s="6">
        <v>1.8000000000000001E-4</v>
      </c>
    </row>
    <row r="272" spans="1:10" ht="19.5" customHeight="1" x14ac:dyDescent="0.35">
      <c r="A272" t="s">
        <v>2607</v>
      </c>
      <c r="B272" t="str">
        <f t="shared" si="16"/>
        <v>2023-01-27 22:30:00</v>
      </c>
      <c r="C272" s="5">
        <f t="shared" si="18"/>
        <v>1350</v>
      </c>
      <c r="D272" s="6">
        <v>-1.737E-3</v>
      </c>
      <c r="E272" s="6">
        <v>0.35932900000000001</v>
      </c>
      <c r="G272" t="s">
        <v>2607</v>
      </c>
      <c r="H272" t="str">
        <f t="shared" si="17"/>
        <v>2023-01-27 22:30:00</v>
      </c>
      <c r="I272" s="5">
        <f t="shared" si="19"/>
        <v>1350</v>
      </c>
      <c r="J272" s="6">
        <v>1.6200000000000001E-4</v>
      </c>
    </row>
    <row r="273" spans="1:10" ht="19.5" customHeight="1" x14ac:dyDescent="0.35">
      <c r="A273" t="s">
        <v>2608</v>
      </c>
      <c r="B273" t="str">
        <f t="shared" si="16"/>
        <v>2023-01-27 22:35:00</v>
      </c>
      <c r="C273" s="5">
        <f t="shared" si="18"/>
        <v>1355</v>
      </c>
      <c r="D273" s="6">
        <v>1.815E-3</v>
      </c>
      <c r="E273" s="6">
        <v>0.34853099999999998</v>
      </c>
      <c r="G273" t="s">
        <v>2608</v>
      </c>
      <c r="H273" t="str">
        <f t="shared" si="17"/>
        <v>2023-01-27 22:35:00</v>
      </c>
      <c r="I273" s="5">
        <f t="shared" si="19"/>
        <v>1355</v>
      </c>
      <c r="J273" s="6">
        <v>1.8900000000000001E-4</v>
      </c>
    </row>
    <row r="274" spans="1:10" ht="19.5" customHeight="1" x14ac:dyDescent="0.35">
      <c r="A274" t="s">
        <v>2609</v>
      </c>
      <c r="B274" t="str">
        <f t="shared" si="16"/>
        <v>2023-01-27 22:40:00</v>
      </c>
      <c r="C274" s="5">
        <f t="shared" si="18"/>
        <v>1360</v>
      </c>
      <c r="D274" s="6">
        <v>-2.0530000000000001E-3</v>
      </c>
      <c r="E274" s="6">
        <v>0.35606300000000002</v>
      </c>
      <c r="G274" t="s">
        <v>2609</v>
      </c>
      <c r="H274" t="str">
        <f t="shared" si="17"/>
        <v>2023-01-27 22:40:00</v>
      </c>
      <c r="I274" s="5">
        <f t="shared" si="19"/>
        <v>1360</v>
      </c>
      <c r="J274" s="6">
        <v>1.85E-4</v>
      </c>
    </row>
    <row r="275" spans="1:10" ht="19.5" customHeight="1" x14ac:dyDescent="0.35">
      <c r="A275" t="s">
        <v>2610</v>
      </c>
      <c r="B275" t="str">
        <f t="shared" si="16"/>
        <v>2023-01-27 22:45:00</v>
      </c>
      <c r="C275" s="5">
        <f t="shared" si="18"/>
        <v>1365</v>
      </c>
      <c r="D275" s="6">
        <v>2.72E-4</v>
      </c>
      <c r="E275" s="6">
        <v>0.35633700000000001</v>
      </c>
      <c r="G275" t="s">
        <v>2610</v>
      </c>
      <c r="H275" t="str">
        <f t="shared" si="17"/>
        <v>2023-01-27 22:45:00</v>
      </c>
      <c r="I275" s="5">
        <f t="shared" si="19"/>
        <v>1365</v>
      </c>
      <c r="J275" s="6">
        <v>1.6699999999999999E-4</v>
      </c>
    </row>
    <row r="276" spans="1:10" ht="19.5" customHeight="1" x14ac:dyDescent="0.35">
      <c r="A276" t="s">
        <v>2611</v>
      </c>
      <c r="B276" t="str">
        <f t="shared" si="16"/>
        <v>2023-01-27 22:50:00</v>
      </c>
      <c r="C276" s="5">
        <f t="shared" si="18"/>
        <v>1370</v>
      </c>
      <c r="D276" s="6">
        <v>4.1580000000000002E-3</v>
      </c>
      <c r="E276" s="6">
        <v>0.35019499999999998</v>
      </c>
      <c r="G276" t="s">
        <v>2611</v>
      </c>
      <c r="H276" t="str">
        <f t="shared" si="17"/>
        <v>2023-01-27 22:50:00</v>
      </c>
      <c r="I276" s="5">
        <f t="shared" si="19"/>
        <v>1370</v>
      </c>
      <c r="J276" s="6">
        <v>2.2000000000000001E-4</v>
      </c>
    </row>
    <row r="277" spans="1:10" ht="19.5" customHeight="1" x14ac:dyDescent="0.35">
      <c r="A277" t="s">
        <v>2612</v>
      </c>
      <c r="B277" t="str">
        <f t="shared" si="16"/>
        <v>2023-01-27 22:55:00</v>
      </c>
      <c r="C277" s="5">
        <f t="shared" si="18"/>
        <v>1375</v>
      </c>
      <c r="D277" s="6">
        <v>-4.9249999999999997E-3</v>
      </c>
      <c r="E277" s="6">
        <v>0.34804299999999999</v>
      </c>
      <c r="G277" t="s">
        <v>2612</v>
      </c>
      <c r="H277" t="str">
        <f t="shared" si="17"/>
        <v>2023-01-27 22:55:00</v>
      </c>
      <c r="I277" s="5">
        <f t="shared" si="19"/>
        <v>1375</v>
      </c>
      <c r="J277" s="6">
        <v>2.13E-4</v>
      </c>
    </row>
    <row r="278" spans="1:10" ht="19.5" customHeight="1" x14ac:dyDescent="0.35">
      <c r="A278" t="s">
        <v>2613</v>
      </c>
      <c r="B278" t="str">
        <f t="shared" si="16"/>
        <v>2023-01-27 23:00:00</v>
      </c>
      <c r="C278" s="5">
        <f t="shared" si="18"/>
        <v>1380</v>
      </c>
      <c r="D278" s="6">
        <v>-6.2200000000000005E-4</v>
      </c>
      <c r="E278" s="6">
        <v>0.35835499999999998</v>
      </c>
      <c r="G278" t="s">
        <v>2613</v>
      </c>
      <c r="H278" t="str">
        <f t="shared" si="17"/>
        <v>2023-01-27 23:00:00</v>
      </c>
      <c r="I278" s="5">
        <f t="shared" si="19"/>
        <v>1380</v>
      </c>
      <c r="J278" s="6">
        <v>1.73E-4</v>
      </c>
    </row>
    <row r="279" spans="1:10" ht="19.5" customHeight="1" x14ac:dyDescent="0.35">
      <c r="A279" t="s">
        <v>2614</v>
      </c>
      <c r="B279" t="str">
        <f t="shared" si="16"/>
        <v>2023-01-27 23:05:00</v>
      </c>
      <c r="C279" s="5">
        <f t="shared" si="18"/>
        <v>1385</v>
      </c>
      <c r="D279" s="6">
        <v>4.5230000000000001E-3</v>
      </c>
      <c r="E279" s="6">
        <v>0.35662899999999997</v>
      </c>
      <c r="G279" t="s">
        <v>2614</v>
      </c>
      <c r="H279" t="str">
        <f t="shared" si="17"/>
        <v>2023-01-27 23:05:00</v>
      </c>
      <c r="I279" s="5">
        <f t="shared" si="19"/>
        <v>1385</v>
      </c>
      <c r="J279" s="6">
        <v>2.3900000000000001E-4</v>
      </c>
    </row>
    <row r="280" spans="1:10" ht="19.5" customHeight="1" x14ac:dyDescent="0.35">
      <c r="A280" t="s">
        <v>2615</v>
      </c>
      <c r="B280" t="str">
        <f t="shared" si="16"/>
        <v>2023-01-27 23:10:00</v>
      </c>
      <c r="C280" s="5">
        <f t="shared" si="18"/>
        <v>1390</v>
      </c>
      <c r="D280" s="6">
        <v>-6.3E-5</v>
      </c>
      <c r="E280" s="6">
        <v>0.35563299999999998</v>
      </c>
      <c r="G280" t="s">
        <v>2615</v>
      </c>
      <c r="H280" t="str">
        <f t="shared" si="17"/>
        <v>2023-01-27 23:10:00</v>
      </c>
      <c r="I280" s="5">
        <f t="shared" si="19"/>
        <v>1390</v>
      </c>
      <c r="J280" s="6">
        <v>1.8000000000000001E-4</v>
      </c>
    </row>
    <row r="281" spans="1:10" ht="19.5" customHeight="1" x14ac:dyDescent="0.35">
      <c r="A281" t="s">
        <v>2616</v>
      </c>
      <c r="B281" t="str">
        <f t="shared" si="16"/>
        <v>2023-01-27 23:15:00</v>
      </c>
      <c r="C281" s="5">
        <f t="shared" si="18"/>
        <v>1395</v>
      </c>
      <c r="D281" s="6">
        <v>2.983E-3</v>
      </c>
      <c r="E281" s="6">
        <v>0.35467900000000002</v>
      </c>
      <c r="G281" t="s">
        <v>2616</v>
      </c>
      <c r="H281" t="str">
        <f t="shared" si="17"/>
        <v>2023-01-27 23:15:00</v>
      </c>
      <c r="I281" s="5">
        <f t="shared" si="19"/>
        <v>1395</v>
      </c>
      <c r="J281" s="6">
        <v>1.4799999999999999E-4</v>
      </c>
    </row>
    <row r="282" spans="1:10" ht="19.5" customHeight="1" x14ac:dyDescent="0.35">
      <c r="A282" t="s">
        <v>2617</v>
      </c>
      <c r="B282" t="str">
        <f t="shared" si="16"/>
        <v>2023-01-27 23:20:00</v>
      </c>
      <c r="C282" s="5">
        <f t="shared" si="18"/>
        <v>1400</v>
      </c>
      <c r="D282" s="6">
        <v>6.7089999999999997E-3</v>
      </c>
      <c r="E282" s="6">
        <v>0.34966700000000001</v>
      </c>
      <c r="G282" t="s">
        <v>2617</v>
      </c>
      <c r="H282" t="str">
        <f t="shared" si="17"/>
        <v>2023-01-27 23:20:00</v>
      </c>
      <c r="I282" s="5">
        <f t="shared" si="19"/>
        <v>1400</v>
      </c>
      <c r="J282" s="6">
        <v>1.9900000000000001E-4</v>
      </c>
    </row>
    <row r="283" spans="1:10" ht="19.5" customHeight="1" x14ac:dyDescent="0.35">
      <c r="A283" t="s">
        <v>2618</v>
      </c>
      <c r="B283" t="str">
        <f t="shared" si="16"/>
        <v>2023-01-27 23:25:00</v>
      </c>
      <c r="C283" s="5">
        <f t="shared" si="18"/>
        <v>1405</v>
      </c>
      <c r="D283" s="6">
        <v>2.1150000000000001E-3</v>
      </c>
      <c r="E283" s="6">
        <v>0.35145599999999999</v>
      </c>
      <c r="G283" t="s">
        <v>2618</v>
      </c>
      <c r="H283" t="str">
        <f t="shared" si="17"/>
        <v>2023-01-27 23:25:00</v>
      </c>
      <c r="I283" s="5">
        <f t="shared" si="19"/>
        <v>1405</v>
      </c>
      <c r="J283" s="6">
        <v>1.8599999999999999E-4</v>
      </c>
    </row>
    <row r="284" spans="1:10" ht="19.5" customHeight="1" x14ac:dyDescent="0.35">
      <c r="A284" t="s">
        <v>2619</v>
      </c>
      <c r="B284" t="str">
        <f t="shared" si="16"/>
        <v>2023-01-27 23:30:00</v>
      </c>
      <c r="C284" s="5">
        <f t="shared" si="18"/>
        <v>1410</v>
      </c>
      <c r="D284" s="6">
        <v>5.1960000000000001E-3</v>
      </c>
      <c r="E284" s="6">
        <v>0.35640899999999998</v>
      </c>
      <c r="G284" t="s">
        <v>2619</v>
      </c>
      <c r="H284" t="str">
        <f t="shared" si="17"/>
        <v>2023-01-27 23:30:00</v>
      </c>
      <c r="I284" s="5">
        <f t="shared" si="19"/>
        <v>1410</v>
      </c>
      <c r="J284" s="6">
        <v>1.46E-4</v>
      </c>
    </row>
    <row r="285" spans="1:10" ht="19.5" customHeight="1" x14ac:dyDescent="0.35">
      <c r="A285" t="s">
        <v>2620</v>
      </c>
      <c r="B285" t="str">
        <f t="shared" si="16"/>
        <v>2023-01-27 23:35:00</v>
      </c>
      <c r="C285" s="5">
        <f t="shared" si="18"/>
        <v>1415</v>
      </c>
      <c r="D285" s="6">
        <v>-1.952E-3</v>
      </c>
      <c r="E285" s="6">
        <v>0.35051199999999999</v>
      </c>
      <c r="G285" t="s">
        <v>2620</v>
      </c>
      <c r="H285" t="str">
        <f t="shared" si="17"/>
        <v>2023-01-27 23:35:00</v>
      </c>
      <c r="I285" s="5">
        <f t="shared" si="19"/>
        <v>1415</v>
      </c>
      <c r="J285" s="6">
        <v>1.73E-4</v>
      </c>
    </row>
    <row r="286" spans="1:10" ht="19.5" customHeight="1" x14ac:dyDescent="0.35">
      <c r="A286" t="s">
        <v>2621</v>
      </c>
      <c r="B286" t="str">
        <f t="shared" si="16"/>
        <v>2023-01-27 23:40:00</v>
      </c>
      <c r="C286" s="5">
        <f t="shared" si="18"/>
        <v>1420</v>
      </c>
      <c r="D286" s="6">
        <v>4.5510000000000004E-3</v>
      </c>
      <c r="E286" s="6">
        <v>0.353408</v>
      </c>
      <c r="G286" t="s">
        <v>2621</v>
      </c>
      <c r="H286" t="str">
        <f t="shared" si="17"/>
        <v>2023-01-27 23:40:00</v>
      </c>
      <c r="I286" s="5">
        <f t="shared" si="19"/>
        <v>1420</v>
      </c>
      <c r="J286" s="6">
        <v>1.5799999999999999E-4</v>
      </c>
    </row>
    <row r="287" spans="1:10" ht="19.5" customHeight="1" x14ac:dyDescent="0.35">
      <c r="A287" t="s">
        <v>2622</v>
      </c>
      <c r="B287" t="str">
        <f t="shared" si="16"/>
        <v>2023-01-27 23:45:00</v>
      </c>
      <c r="C287" s="5">
        <f t="shared" si="18"/>
        <v>1425</v>
      </c>
      <c r="D287" s="6">
        <v>-3.052E-3</v>
      </c>
      <c r="E287" s="6">
        <v>0.35104200000000002</v>
      </c>
      <c r="G287" t="s">
        <v>2622</v>
      </c>
      <c r="H287" t="str">
        <f t="shared" si="17"/>
        <v>2023-01-27 23:45:00</v>
      </c>
      <c r="I287" s="5">
        <f t="shared" si="19"/>
        <v>1425</v>
      </c>
      <c r="J287" s="6">
        <v>1.3999999999999999E-4</v>
      </c>
    </row>
    <row r="288" spans="1:10" ht="19.5" customHeight="1" x14ac:dyDescent="0.35">
      <c r="A288" t="s">
        <v>2623</v>
      </c>
      <c r="B288" t="str">
        <f t="shared" si="16"/>
        <v>2023-01-27 23:50:00</v>
      </c>
      <c r="C288" s="5">
        <f t="shared" si="18"/>
        <v>1430</v>
      </c>
      <c r="D288" s="6">
        <v>7.94E-4</v>
      </c>
      <c r="E288" s="6">
        <v>0.35663400000000001</v>
      </c>
      <c r="G288" t="s">
        <v>2623</v>
      </c>
      <c r="H288" t="str">
        <f t="shared" si="17"/>
        <v>2023-01-27 23:50:00</v>
      </c>
      <c r="I288" s="5">
        <f t="shared" si="19"/>
        <v>1430</v>
      </c>
      <c r="J288" s="6">
        <v>1.9599999999999999E-4</v>
      </c>
    </row>
    <row r="289" spans="1:10" ht="19.5" customHeight="1" x14ac:dyDescent="0.35">
      <c r="A289" t="s">
        <v>2624</v>
      </c>
      <c r="B289" t="str">
        <f t="shared" si="16"/>
        <v>2023-01-27 23:55:00</v>
      </c>
      <c r="C289" s="5">
        <f t="shared" si="18"/>
        <v>1435</v>
      </c>
      <c r="D289" s="6">
        <v>1.1324000000000001E-2</v>
      </c>
      <c r="E289" s="6">
        <v>0.35495399999999999</v>
      </c>
      <c r="G289" t="s">
        <v>2624</v>
      </c>
      <c r="H289" t="str">
        <f t="shared" si="17"/>
        <v>2023-01-27 23:55:00</v>
      </c>
      <c r="I289" s="5">
        <f t="shared" si="19"/>
        <v>1435</v>
      </c>
      <c r="J289" s="6">
        <v>1.84E-4</v>
      </c>
    </row>
    <row r="290" spans="1:10" ht="19.5" customHeight="1" x14ac:dyDescent="0.35">
      <c r="A290" t="s">
        <v>2625</v>
      </c>
      <c r="B290" t="str">
        <f t="shared" si="16"/>
        <v>2023-01-28 00:00:00</v>
      </c>
      <c r="C290" s="5">
        <f t="shared" si="18"/>
        <v>1440</v>
      </c>
      <c r="D290" s="6">
        <v>-1.7719999999999999E-3</v>
      </c>
      <c r="E290" s="6">
        <v>0.35045199999999999</v>
      </c>
      <c r="G290" t="s">
        <v>2625</v>
      </c>
      <c r="H290" t="str">
        <f t="shared" si="17"/>
        <v>2023-01-28 00:00:00</v>
      </c>
      <c r="I290" s="5">
        <f t="shared" si="19"/>
        <v>1440</v>
      </c>
      <c r="J290" s="6">
        <v>1.63E-4</v>
      </c>
    </row>
    <row r="291" spans="1:10" ht="19.5" customHeight="1" x14ac:dyDescent="0.35">
      <c r="A291" t="s">
        <v>2626</v>
      </c>
      <c r="B291" t="str">
        <f t="shared" si="16"/>
        <v>2023-01-28 00:05:00</v>
      </c>
      <c r="C291" s="5">
        <f t="shared" si="18"/>
        <v>1445</v>
      </c>
      <c r="D291" s="6">
        <v>2.8389999999999999E-3</v>
      </c>
      <c r="E291" s="6">
        <v>0.35397000000000001</v>
      </c>
      <c r="G291" t="s">
        <v>2626</v>
      </c>
      <c r="H291" t="str">
        <f t="shared" si="17"/>
        <v>2023-01-28 00:05:00</v>
      </c>
      <c r="I291" s="5">
        <f t="shared" si="19"/>
        <v>1445</v>
      </c>
      <c r="J291" s="6">
        <v>2.34E-4</v>
      </c>
    </row>
    <row r="292" spans="1:10" ht="19.5" customHeight="1" x14ac:dyDescent="0.35">
      <c r="A292" t="s">
        <v>2627</v>
      </c>
      <c r="B292" t="str">
        <f t="shared" si="16"/>
        <v>2023-01-28 00:10:00</v>
      </c>
      <c r="C292" s="5">
        <f t="shared" si="18"/>
        <v>1450</v>
      </c>
      <c r="D292" s="6">
        <v>-4.84E-4</v>
      </c>
      <c r="E292" s="6">
        <v>0.34834300000000001</v>
      </c>
      <c r="G292" t="s">
        <v>2627</v>
      </c>
      <c r="H292" t="str">
        <f t="shared" si="17"/>
        <v>2023-01-28 00:10:00</v>
      </c>
      <c r="I292" s="5">
        <f t="shared" si="19"/>
        <v>1450</v>
      </c>
      <c r="J292" s="6">
        <v>1.8699999999999999E-4</v>
      </c>
    </row>
    <row r="293" spans="1:10" ht="19.5" customHeight="1" x14ac:dyDescent="0.35">
      <c r="A293" t="s">
        <v>2628</v>
      </c>
      <c r="B293" t="str">
        <f t="shared" si="16"/>
        <v>2023-01-28 00:15:00</v>
      </c>
      <c r="C293" s="5">
        <f t="shared" si="18"/>
        <v>1455</v>
      </c>
      <c r="D293" s="6">
        <v>-6.2500000000000001E-4</v>
      </c>
      <c r="E293" s="6">
        <v>0.35283500000000001</v>
      </c>
      <c r="G293" t="s">
        <v>2628</v>
      </c>
      <c r="H293" t="str">
        <f t="shared" si="17"/>
        <v>2023-01-28 00:15:00</v>
      </c>
      <c r="I293" s="5">
        <f t="shared" si="19"/>
        <v>1455</v>
      </c>
      <c r="J293" s="6">
        <v>1.7200000000000001E-4</v>
      </c>
    </row>
    <row r="294" spans="1:10" ht="19.5" customHeight="1" x14ac:dyDescent="0.35">
      <c r="A294" t="s">
        <v>2629</v>
      </c>
      <c r="B294" t="str">
        <f t="shared" si="16"/>
        <v>2023-01-28 00:20:00</v>
      </c>
      <c r="C294" s="5">
        <f t="shared" si="18"/>
        <v>1460</v>
      </c>
      <c r="D294" s="6">
        <v>2.4599999999999999E-3</v>
      </c>
      <c r="E294" s="6">
        <v>0.350798</v>
      </c>
      <c r="G294" t="s">
        <v>2629</v>
      </c>
      <c r="H294" t="str">
        <f t="shared" si="17"/>
        <v>2023-01-28 00:20:00</v>
      </c>
      <c r="I294" s="5">
        <f t="shared" si="19"/>
        <v>1460</v>
      </c>
      <c r="J294" s="6">
        <v>2.13E-4</v>
      </c>
    </row>
    <row r="295" spans="1:10" ht="19.5" customHeight="1" x14ac:dyDescent="0.35">
      <c r="A295" t="s">
        <v>2630</v>
      </c>
      <c r="B295" t="str">
        <f t="shared" si="16"/>
        <v>2023-01-28 00:25:00</v>
      </c>
      <c r="C295" s="5">
        <f t="shared" si="18"/>
        <v>1465</v>
      </c>
      <c r="D295" s="6">
        <v>2.5639999999999999E-3</v>
      </c>
      <c r="E295" s="6">
        <v>0.35308499999999998</v>
      </c>
      <c r="G295" t="s">
        <v>2630</v>
      </c>
      <c r="H295" t="str">
        <f t="shared" si="17"/>
        <v>2023-01-28 00:25:00</v>
      </c>
      <c r="I295" s="5">
        <f t="shared" si="19"/>
        <v>1465</v>
      </c>
      <c r="J295" s="6">
        <v>1.84E-4</v>
      </c>
    </row>
    <row r="296" spans="1:10" ht="19.5" customHeight="1" x14ac:dyDescent="0.35">
      <c r="A296" t="s">
        <v>2631</v>
      </c>
      <c r="B296" t="str">
        <f t="shared" si="16"/>
        <v>2023-01-28 00:30:00</v>
      </c>
      <c r="C296" s="5">
        <f t="shared" si="18"/>
        <v>1470</v>
      </c>
      <c r="D296" s="6">
        <v>2.82E-3</v>
      </c>
      <c r="E296" s="6">
        <v>0.35399399999999998</v>
      </c>
      <c r="G296" t="s">
        <v>2631</v>
      </c>
      <c r="H296" t="str">
        <f t="shared" si="17"/>
        <v>2023-01-28 00:30:00</v>
      </c>
      <c r="I296" s="5">
        <f t="shared" si="19"/>
        <v>1470</v>
      </c>
      <c r="J296" s="6">
        <v>1.55E-4</v>
      </c>
    </row>
    <row r="297" spans="1:10" ht="19.5" customHeight="1" x14ac:dyDescent="0.35">
      <c r="A297" t="s">
        <v>2632</v>
      </c>
      <c r="B297" t="str">
        <f t="shared" si="16"/>
        <v>2023-01-28 00:35:00</v>
      </c>
      <c r="C297" s="5">
        <f t="shared" si="18"/>
        <v>1475</v>
      </c>
      <c r="D297" s="6">
        <v>6.2129999999999998E-3</v>
      </c>
      <c r="E297" s="6">
        <v>0.35556900000000002</v>
      </c>
      <c r="G297" t="s">
        <v>2632</v>
      </c>
      <c r="H297" t="str">
        <f t="shared" si="17"/>
        <v>2023-01-28 00:35:00</v>
      </c>
      <c r="I297" s="5">
        <f t="shared" si="19"/>
        <v>1475</v>
      </c>
      <c r="J297" s="6">
        <v>2.2100000000000001E-4</v>
      </c>
    </row>
    <row r="298" spans="1:10" ht="19.5" customHeight="1" x14ac:dyDescent="0.35">
      <c r="A298" t="s">
        <v>2633</v>
      </c>
      <c r="B298" t="str">
        <f t="shared" si="16"/>
        <v>2023-01-28 00:40:00</v>
      </c>
      <c r="C298" s="5">
        <f t="shared" si="18"/>
        <v>1480</v>
      </c>
      <c r="D298" s="6">
        <v>9.8259999999999997E-3</v>
      </c>
      <c r="E298" s="6">
        <v>0.35191899999999998</v>
      </c>
      <c r="G298" t="s">
        <v>2633</v>
      </c>
      <c r="H298" t="str">
        <f t="shared" si="17"/>
        <v>2023-01-28 00:40:00</v>
      </c>
      <c r="I298" s="5">
        <f t="shared" si="19"/>
        <v>1480</v>
      </c>
      <c r="J298" s="6">
        <v>1.8200000000000001E-4</v>
      </c>
    </row>
    <row r="299" spans="1:10" ht="19.5" customHeight="1" x14ac:dyDescent="0.35">
      <c r="A299" t="s">
        <v>2634</v>
      </c>
      <c r="B299" t="str">
        <f t="shared" si="16"/>
        <v>2023-01-28 00:45:00</v>
      </c>
      <c r="C299" s="5">
        <f t="shared" si="18"/>
        <v>1485</v>
      </c>
      <c r="D299" s="6">
        <v>2.6619999999999999E-3</v>
      </c>
      <c r="E299" s="6">
        <v>0.35357499999999997</v>
      </c>
      <c r="G299" t="s">
        <v>2634</v>
      </c>
      <c r="H299" t="str">
        <f t="shared" si="17"/>
        <v>2023-01-28 00:45:00</v>
      </c>
      <c r="I299" s="5">
        <f t="shared" si="19"/>
        <v>1485</v>
      </c>
      <c r="J299" s="6">
        <v>1.74E-4</v>
      </c>
    </row>
    <row r="300" spans="1:10" ht="19.5" customHeight="1" x14ac:dyDescent="0.35">
      <c r="A300" t="s">
        <v>2635</v>
      </c>
      <c r="B300" t="str">
        <f t="shared" si="16"/>
        <v>2023-01-28 00:50:00</v>
      </c>
      <c r="C300" s="5">
        <f t="shared" si="18"/>
        <v>1490</v>
      </c>
      <c r="D300" s="6">
        <v>5.9179999999999996E-3</v>
      </c>
      <c r="E300" s="6">
        <v>0.35100799999999999</v>
      </c>
      <c r="G300" t="s">
        <v>2635</v>
      </c>
      <c r="H300" t="str">
        <f t="shared" si="17"/>
        <v>2023-01-28 00:50:00</v>
      </c>
      <c r="I300" s="5">
        <f t="shared" si="19"/>
        <v>1490</v>
      </c>
      <c r="J300" s="6">
        <v>2.22E-4</v>
      </c>
    </row>
    <row r="301" spans="1:10" ht="19.5" customHeight="1" x14ac:dyDescent="0.35">
      <c r="A301" t="s">
        <v>2636</v>
      </c>
      <c r="B301" t="str">
        <f t="shared" si="16"/>
        <v>2023-01-28 00:55:00</v>
      </c>
      <c r="C301" s="5">
        <f t="shared" si="18"/>
        <v>1495</v>
      </c>
      <c r="D301" s="6">
        <v>9.8189999999999996E-3</v>
      </c>
      <c r="E301" s="6">
        <v>0.34827200000000003</v>
      </c>
      <c r="G301" t="s">
        <v>2636</v>
      </c>
      <c r="H301" t="str">
        <f t="shared" si="17"/>
        <v>2023-01-28 00:55:00</v>
      </c>
      <c r="I301" s="5">
        <f t="shared" si="19"/>
        <v>1495</v>
      </c>
      <c r="J301" s="6">
        <v>2.0900000000000001E-4</v>
      </c>
    </row>
    <row r="302" spans="1:10" ht="19.5" customHeight="1" x14ac:dyDescent="0.35">
      <c r="A302" t="s">
        <v>2637</v>
      </c>
      <c r="B302" t="str">
        <f t="shared" si="16"/>
        <v>2023-01-28 01:00:00</v>
      </c>
      <c r="C302" s="5">
        <f t="shared" si="18"/>
        <v>1500</v>
      </c>
      <c r="D302" s="6">
        <v>1.2416999999999999E-2</v>
      </c>
      <c r="E302" s="6">
        <v>0.35054000000000002</v>
      </c>
      <c r="G302" t="s">
        <v>2637</v>
      </c>
      <c r="H302" t="str">
        <f t="shared" si="17"/>
        <v>2023-01-28 01:00:00</v>
      </c>
      <c r="I302" s="5">
        <f t="shared" si="19"/>
        <v>1500</v>
      </c>
      <c r="J302" s="6">
        <v>1.66E-4</v>
      </c>
    </row>
    <row r="303" spans="1:10" ht="19.5" customHeight="1" x14ac:dyDescent="0.35">
      <c r="A303" t="s">
        <v>2638</v>
      </c>
      <c r="B303" t="str">
        <f t="shared" si="16"/>
        <v>2023-01-28 01:05:00</v>
      </c>
      <c r="C303" s="5">
        <f t="shared" si="18"/>
        <v>1505</v>
      </c>
      <c r="D303" s="6">
        <v>1.5820000000000001E-3</v>
      </c>
      <c r="E303" s="6">
        <v>0.34990199999999999</v>
      </c>
      <c r="G303" t="s">
        <v>2638</v>
      </c>
      <c r="H303" t="str">
        <f t="shared" si="17"/>
        <v>2023-01-28 01:05:00</v>
      </c>
      <c r="I303" s="5">
        <f t="shared" si="19"/>
        <v>1505</v>
      </c>
      <c r="J303" s="6">
        <v>2.1699999999999999E-4</v>
      </c>
    </row>
    <row r="304" spans="1:10" ht="19.5" customHeight="1" x14ac:dyDescent="0.35">
      <c r="A304" t="s">
        <v>2639</v>
      </c>
      <c r="B304" t="str">
        <f t="shared" si="16"/>
        <v>2023-01-28 01:10:00</v>
      </c>
      <c r="C304" s="5">
        <f t="shared" si="18"/>
        <v>1510</v>
      </c>
      <c r="D304" s="6">
        <v>2.8999999999999998E-3</v>
      </c>
      <c r="E304" s="6">
        <v>0.352796</v>
      </c>
      <c r="G304" t="s">
        <v>2639</v>
      </c>
      <c r="H304" t="str">
        <f t="shared" si="17"/>
        <v>2023-01-28 01:10:00</v>
      </c>
      <c r="I304" s="5">
        <f t="shared" si="19"/>
        <v>1510</v>
      </c>
      <c r="J304" s="6">
        <v>2.0100000000000001E-4</v>
      </c>
    </row>
    <row r="305" spans="1:10" ht="19.5" customHeight="1" x14ac:dyDescent="0.35">
      <c r="A305" t="s">
        <v>2640</v>
      </c>
      <c r="B305" t="str">
        <f t="shared" si="16"/>
        <v>2023-01-28 01:15:00</v>
      </c>
      <c r="C305" s="5">
        <f t="shared" si="18"/>
        <v>1515</v>
      </c>
      <c r="D305" s="6">
        <v>-3.2569999999999999E-3</v>
      </c>
      <c r="E305" s="6">
        <v>0.35306999999999999</v>
      </c>
      <c r="G305" t="s">
        <v>2640</v>
      </c>
      <c r="H305" t="str">
        <f t="shared" si="17"/>
        <v>2023-01-28 01:15:00</v>
      </c>
      <c r="I305" s="5">
        <f t="shared" si="19"/>
        <v>1515</v>
      </c>
      <c r="J305" s="6">
        <v>1.4300000000000001E-4</v>
      </c>
    </row>
    <row r="306" spans="1:10" ht="19.5" customHeight="1" x14ac:dyDescent="0.35">
      <c r="A306" t="s">
        <v>2641</v>
      </c>
      <c r="B306" t="str">
        <f t="shared" si="16"/>
        <v>2023-01-28 01:20:00</v>
      </c>
      <c r="C306" s="5">
        <f t="shared" si="18"/>
        <v>1520</v>
      </c>
      <c r="D306" s="6">
        <v>-1.3010000000000001E-3</v>
      </c>
      <c r="E306" s="6">
        <v>0.35061500000000001</v>
      </c>
      <c r="G306" t="s">
        <v>2641</v>
      </c>
      <c r="H306" t="str">
        <f t="shared" si="17"/>
        <v>2023-01-28 01:20:00</v>
      </c>
      <c r="I306" s="5">
        <f t="shared" si="19"/>
        <v>1520</v>
      </c>
      <c r="J306" s="6">
        <v>1.73E-4</v>
      </c>
    </row>
    <row r="307" spans="1:10" ht="19.5" customHeight="1" x14ac:dyDescent="0.35">
      <c r="A307" t="s">
        <v>2642</v>
      </c>
      <c r="B307" t="str">
        <f t="shared" si="16"/>
        <v>2023-01-28 01:25:00</v>
      </c>
      <c r="C307" s="5">
        <f t="shared" si="18"/>
        <v>1525</v>
      </c>
      <c r="D307" s="6">
        <v>2.5690000000000001E-3</v>
      </c>
      <c r="E307" s="6">
        <v>0.35470299999999999</v>
      </c>
      <c r="G307" t="s">
        <v>2642</v>
      </c>
      <c r="H307" t="str">
        <f t="shared" si="17"/>
        <v>2023-01-28 01:25:00</v>
      </c>
      <c r="I307" s="5">
        <f t="shared" si="19"/>
        <v>1525</v>
      </c>
      <c r="J307" s="6">
        <v>2.14E-4</v>
      </c>
    </row>
    <row r="308" spans="1:10" ht="19.5" customHeight="1" x14ac:dyDescent="0.35">
      <c r="A308" t="s">
        <v>2643</v>
      </c>
      <c r="B308" t="str">
        <f t="shared" si="16"/>
        <v>2023-01-28 01:30:00</v>
      </c>
      <c r="C308" s="5">
        <f t="shared" si="18"/>
        <v>1530</v>
      </c>
      <c r="D308" s="6">
        <v>-1.2459999999999999E-3</v>
      </c>
      <c r="E308" s="6">
        <v>0.34927200000000003</v>
      </c>
      <c r="G308" t="s">
        <v>2643</v>
      </c>
      <c r="H308" t="str">
        <f t="shared" si="17"/>
        <v>2023-01-28 01:30:00</v>
      </c>
      <c r="I308" s="5">
        <f t="shared" si="19"/>
        <v>1530</v>
      </c>
      <c r="J308" s="6">
        <v>1.5200000000000001E-4</v>
      </c>
    </row>
    <row r="309" spans="1:10" ht="19.5" customHeight="1" x14ac:dyDescent="0.35">
      <c r="A309" t="s">
        <v>2644</v>
      </c>
      <c r="B309" t="str">
        <f t="shared" si="16"/>
        <v>2023-01-28 01:35:00</v>
      </c>
      <c r="C309" s="5">
        <f t="shared" si="18"/>
        <v>1535</v>
      </c>
      <c r="D309" s="6">
        <v>2.751E-3</v>
      </c>
      <c r="E309" s="6">
        <v>0.353043</v>
      </c>
      <c r="G309" t="s">
        <v>2644</v>
      </c>
      <c r="H309" t="str">
        <f t="shared" si="17"/>
        <v>2023-01-28 01:35:00</v>
      </c>
      <c r="I309" s="5">
        <f t="shared" si="19"/>
        <v>1535</v>
      </c>
      <c r="J309" s="6">
        <v>2.12E-4</v>
      </c>
    </row>
    <row r="310" spans="1:10" ht="19.5" customHeight="1" x14ac:dyDescent="0.35">
      <c r="A310" t="s">
        <v>2645</v>
      </c>
      <c r="B310" t="str">
        <f t="shared" si="16"/>
        <v>2023-01-28 01:40:00</v>
      </c>
      <c r="C310" s="5">
        <f t="shared" si="18"/>
        <v>1540</v>
      </c>
      <c r="D310" s="6">
        <v>3.6970000000000002E-3</v>
      </c>
      <c r="E310" s="6">
        <v>0.34720800000000002</v>
      </c>
      <c r="G310" t="s">
        <v>2645</v>
      </c>
      <c r="H310" t="str">
        <f t="shared" si="17"/>
        <v>2023-01-28 01:40:00</v>
      </c>
      <c r="I310" s="5">
        <f t="shared" si="19"/>
        <v>1540</v>
      </c>
      <c r="J310" s="6">
        <v>1.7200000000000001E-4</v>
      </c>
    </row>
    <row r="311" spans="1:10" ht="19.5" customHeight="1" x14ac:dyDescent="0.35">
      <c r="A311" t="s">
        <v>2646</v>
      </c>
      <c r="B311" t="str">
        <f t="shared" si="16"/>
        <v>2023-01-28 01:45:00</v>
      </c>
      <c r="C311" s="5">
        <f t="shared" si="18"/>
        <v>1545</v>
      </c>
      <c r="D311" s="6">
        <v>-9.6599999999999995E-4</v>
      </c>
      <c r="E311" s="6">
        <v>0.35283700000000001</v>
      </c>
      <c r="G311" t="s">
        <v>2646</v>
      </c>
      <c r="H311" t="str">
        <f t="shared" si="17"/>
        <v>2023-01-28 01:45:00</v>
      </c>
      <c r="I311" s="5">
        <f t="shared" si="19"/>
        <v>1545</v>
      </c>
      <c r="J311" s="6">
        <v>1.5100000000000001E-4</v>
      </c>
    </row>
    <row r="312" spans="1:10" ht="19.5" customHeight="1" x14ac:dyDescent="0.35">
      <c r="A312" t="s">
        <v>2647</v>
      </c>
      <c r="B312" t="str">
        <f t="shared" si="16"/>
        <v>2023-01-28 01:50:00</v>
      </c>
      <c r="C312" s="5">
        <f t="shared" si="18"/>
        <v>1550</v>
      </c>
      <c r="D312" s="6">
        <v>3.3530000000000001E-3</v>
      </c>
      <c r="E312" s="6">
        <v>0.35215800000000003</v>
      </c>
      <c r="G312" t="s">
        <v>2647</v>
      </c>
      <c r="H312" t="str">
        <f t="shared" si="17"/>
        <v>2023-01-28 01:50:00</v>
      </c>
      <c r="I312" s="5">
        <f t="shared" si="19"/>
        <v>1550</v>
      </c>
      <c r="J312" s="6">
        <v>1.7100000000000001E-4</v>
      </c>
    </row>
    <row r="313" spans="1:10" ht="19.5" customHeight="1" x14ac:dyDescent="0.35">
      <c r="A313" t="s">
        <v>2648</v>
      </c>
      <c r="B313" t="str">
        <f t="shared" si="16"/>
        <v>2023-01-28 01:55:00</v>
      </c>
      <c r="C313" s="5">
        <f t="shared" si="18"/>
        <v>1555</v>
      </c>
      <c r="D313" s="6">
        <v>5.3319999999999999E-3</v>
      </c>
      <c r="E313" s="6">
        <v>0.35267100000000001</v>
      </c>
      <c r="G313" t="s">
        <v>2648</v>
      </c>
      <c r="H313" t="str">
        <f t="shared" si="17"/>
        <v>2023-01-28 01:55:00</v>
      </c>
      <c r="I313" s="5">
        <f t="shared" si="19"/>
        <v>1555</v>
      </c>
      <c r="J313" s="6">
        <v>2.2000000000000001E-4</v>
      </c>
    </row>
    <row r="314" spans="1:10" ht="19.5" customHeight="1" x14ac:dyDescent="0.35">
      <c r="A314" t="s">
        <v>2649</v>
      </c>
      <c r="B314" t="str">
        <f t="shared" si="16"/>
        <v>2023-01-28 02:00:00</v>
      </c>
      <c r="C314" s="5">
        <f t="shared" si="18"/>
        <v>1560</v>
      </c>
      <c r="D314" s="6">
        <v>-1.147E-3</v>
      </c>
      <c r="E314" s="6">
        <v>0.35369600000000001</v>
      </c>
      <c r="G314" t="s">
        <v>2649</v>
      </c>
      <c r="H314" t="str">
        <f t="shared" si="17"/>
        <v>2023-01-28 02:00:00</v>
      </c>
      <c r="I314" s="5">
        <f t="shared" si="19"/>
        <v>1560</v>
      </c>
      <c r="J314" s="6">
        <v>1.9000000000000001E-4</v>
      </c>
    </row>
    <row r="315" spans="1:10" ht="19.5" customHeight="1" x14ac:dyDescent="0.35">
      <c r="A315" t="s">
        <v>2650</v>
      </c>
      <c r="B315" t="str">
        <f t="shared" si="16"/>
        <v>2023-01-28 02:05:00</v>
      </c>
      <c r="C315" s="5">
        <f t="shared" si="18"/>
        <v>1565</v>
      </c>
      <c r="D315" s="6">
        <v>2.1849999999999999E-3</v>
      </c>
      <c r="E315" s="6">
        <v>0.34876499999999999</v>
      </c>
      <c r="G315" t="s">
        <v>2650</v>
      </c>
      <c r="H315" t="str">
        <f t="shared" si="17"/>
        <v>2023-01-28 02:05:00</v>
      </c>
      <c r="I315" s="5">
        <f t="shared" si="19"/>
        <v>1565</v>
      </c>
      <c r="J315" s="6">
        <v>2.32E-4</v>
      </c>
    </row>
    <row r="316" spans="1:10" ht="19.5" customHeight="1" x14ac:dyDescent="0.35">
      <c r="A316" t="s">
        <v>2651</v>
      </c>
      <c r="B316" t="str">
        <f t="shared" si="16"/>
        <v>2023-01-28 02:10:00</v>
      </c>
      <c r="C316" s="5">
        <f t="shared" si="18"/>
        <v>1570</v>
      </c>
      <c r="D316" s="6">
        <v>3.2850000000000002E-3</v>
      </c>
      <c r="E316" s="6">
        <v>0.35182600000000003</v>
      </c>
      <c r="G316" t="s">
        <v>2651</v>
      </c>
      <c r="H316" t="str">
        <f t="shared" si="17"/>
        <v>2023-01-28 02:10:00</v>
      </c>
      <c r="I316" s="5">
        <f t="shared" si="19"/>
        <v>1570</v>
      </c>
      <c r="J316" s="6">
        <v>1.9000000000000001E-4</v>
      </c>
    </row>
    <row r="317" spans="1:10" ht="19.5" customHeight="1" x14ac:dyDescent="0.35">
      <c r="A317" t="s">
        <v>2652</v>
      </c>
      <c r="B317" t="str">
        <f t="shared" si="16"/>
        <v>2023-01-28 02:15:00</v>
      </c>
      <c r="C317" s="5">
        <f t="shared" si="18"/>
        <v>1575</v>
      </c>
      <c r="D317" s="6">
        <v>-6.3199999999999997E-4</v>
      </c>
      <c r="E317" s="6">
        <v>0.345665</v>
      </c>
      <c r="G317" t="s">
        <v>2652</v>
      </c>
      <c r="H317" t="str">
        <f t="shared" si="17"/>
        <v>2023-01-28 02:15:00</v>
      </c>
      <c r="I317" s="5">
        <f t="shared" si="19"/>
        <v>1575</v>
      </c>
      <c r="J317" s="6">
        <v>1.6000000000000001E-4</v>
      </c>
    </row>
    <row r="318" spans="1:10" ht="19.5" customHeight="1" x14ac:dyDescent="0.35">
      <c r="A318" t="s">
        <v>2653</v>
      </c>
      <c r="B318" t="str">
        <f t="shared" si="16"/>
        <v>2023-01-28 02:20:00</v>
      </c>
      <c r="C318" s="5">
        <f t="shared" si="18"/>
        <v>1580</v>
      </c>
      <c r="D318" s="6">
        <v>2.9759999999999999E-3</v>
      </c>
      <c r="E318" s="6">
        <v>0.35149399999999997</v>
      </c>
      <c r="G318" t="s">
        <v>2653</v>
      </c>
      <c r="H318" t="str">
        <f t="shared" si="17"/>
        <v>2023-01-28 02:20:00</v>
      </c>
      <c r="I318" s="5">
        <f t="shared" si="19"/>
        <v>1580</v>
      </c>
      <c r="J318" s="6">
        <v>1.8799999999999999E-4</v>
      </c>
    </row>
    <row r="319" spans="1:10" ht="19.5" customHeight="1" x14ac:dyDescent="0.35">
      <c r="A319" t="s">
        <v>2654</v>
      </c>
      <c r="B319" t="str">
        <f t="shared" si="16"/>
        <v>2023-01-28 02:25:00</v>
      </c>
      <c r="C319" s="5">
        <f t="shared" si="18"/>
        <v>1585</v>
      </c>
      <c r="D319" s="6">
        <v>7.0270000000000003E-3</v>
      </c>
      <c r="E319" s="6">
        <v>0.34612100000000001</v>
      </c>
      <c r="G319" t="s">
        <v>2654</v>
      </c>
      <c r="H319" t="str">
        <f t="shared" si="17"/>
        <v>2023-01-28 02:25:00</v>
      </c>
      <c r="I319" s="5">
        <f t="shared" si="19"/>
        <v>1585</v>
      </c>
      <c r="J319" s="6">
        <v>1.8100000000000001E-4</v>
      </c>
    </row>
    <row r="320" spans="1:10" ht="19.5" customHeight="1" x14ac:dyDescent="0.35">
      <c r="A320" t="s">
        <v>2655</v>
      </c>
      <c r="B320" t="str">
        <f t="shared" si="16"/>
        <v>2023-01-28 02:30:00</v>
      </c>
      <c r="C320" s="5">
        <f t="shared" si="18"/>
        <v>1590</v>
      </c>
      <c r="D320" s="6">
        <v>9.6900000000000003E-4</v>
      </c>
      <c r="E320" s="6">
        <v>0.35020800000000002</v>
      </c>
      <c r="G320" t="s">
        <v>2655</v>
      </c>
      <c r="H320" t="str">
        <f t="shared" si="17"/>
        <v>2023-01-28 02:30:00</v>
      </c>
      <c r="I320" s="5">
        <f t="shared" si="19"/>
        <v>1590</v>
      </c>
      <c r="J320" s="6">
        <v>1.5300000000000001E-4</v>
      </c>
    </row>
    <row r="321" spans="1:10" ht="19.5" customHeight="1" x14ac:dyDescent="0.35">
      <c r="A321" t="s">
        <v>2656</v>
      </c>
      <c r="B321" t="str">
        <f t="shared" si="16"/>
        <v>2023-01-28 02:35:00</v>
      </c>
      <c r="C321" s="5">
        <f t="shared" si="18"/>
        <v>1595</v>
      </c>
      <c r="D321" s="6">
        <v>1.6659999999999999E-3</v>
      </c>
      <c r="E321" s="6">
        <v>0.34885100000000002</v>
      </c>
      <c r="G321" t="s">
        <v>2656</v>
      </c>
      <c r="H321" t="str">
        <f t="shared" si="17"/>
        <v>2023-01-28 02:35:00</v>
      </c>
      <c r="I321" s="5">
        <f t="shared" si="19"/>
        <v>1595</v>
      </c>
      <c r="J321" s="6">
        <v>2.04E-4</v>
      </c>
    </row>
    <row r="322" spans="1:10" ht="19.5" customHeight="1" x14ac:dyDescent="0.35">
      <c r="A322" t="s">
        <v>2657</v>
      </c>
      <c r="B322" t="str">
        <f t="shared" ref="B322:B385" si="20">SUBSTITUTE(A322,"T"," ")</f>
        <v>2023-01-28 02:40:00</v>
      </c>
      <c r="C322" s="5">
        <f t="shared" si="18"/>
        <v>1600</v>
      </c>
      <c r="D322" s="6">
        <v>4.267E-3</v>
      </c>
      <c r="E322" s="6">
        <v>0.35388199999999997</v>
      </c>
      <c r="G322" t="s">
        <v>2657</v>
      </c>
      <c r="H322" t="str">
        <f t="shared" ref="H322:H385" si="21">SUBSTITUTE(G322,"T"," ")</f>
        <v>2023-01-28 02:40:00</v>
      </c>
      <c r="I322" s="5">
        <f t="shared" si="19"/>
        <v>1600</v>
      </c>
      <c r="J322" s="6">
        <v>1.9900000000000001E-4</v>
      </c>
    </row>
    <row r="323" spans="1:10" ht="19.5" customHeight="1" x14ac:dyDescent="0.35">
      <c r="A323" t="s">
        <v>2658</v>
      </c>
      <c r="B323" t="str">
        <f t="shared" si="20"/>
        <v>2023-01-28 02:45:00</v>
      </c>
      <c r="C323" s="5">
        <f t="shared" ref="C323:C386" si="22">DAY(B323-$B$2)*24*60 + HOUR(B323-$B$2)*60 + MINUTE(B323-$B$2) + SECOND(B323-$B$2)/60</f>
        <v>1605</v>
      </c>
      <c r="D323" s="6">
        <v>-2.5000000000000001E-4</v>
      </c>
      <c r="E323" s="6">
        <v>0.34984199999999999</v>
      </c>
      <c r="G323" t="s">
        <v>2658</v>
      </c>
      <c r="H323" t="str">
        <f t="shared" si="21"/>
        <v>2023-01-28 02:45:00</v>
      </c>
      <c r="I323" s="5">
        <f t="shared" ref="I323:I386" si="23">DAY(H323-$H$2)*24*60 + HOUR(H323-$H$2)*60 + MINUTE(H323-$H$2) + SECOND(H323-$H$2)/60</f>
        <v>1605</v>
      </c>
      <c r="J323" s="6">
        <v>1.5200000000000001E-4</v>
      </c>
    </row>
    <row r="324" spans="1:10" ht="19.5" customHeight="1" x14ac:dyDescent="0.35">
      <c r="A324" t="s">
        <v>2659</v>
      </c>
      <c r="B324" t="str">
        <f t="shared" si="20"/>
        <v>2023-01-28 02:50:00</v>
      </c>
      <c r="C324" s="5">
        <f t="shared" si="22"/>
        <v>1610</v>
      </c>
      <c r="D324" s="6">
        <v>2.6710000000000002E-3</v>
      </c>
      <c r="E324" s="6">
        <v>0.34944399999999998</v>
      </c>
      <c r="G324" t="s">
        <v>2659</v>
      </c>
      <c r="H324" t="str">
        <f t="shared" si="21"/>
        <v>2023-01-28 02:50:00</v>
      </c>
      <c r="I324" s="5">
        <f t="shared" si="23"/>
        <v>1610</v>
      </c>
      <c r="J324" s="6">
        <v>1.7000000000000001E-4</v>
      </c>
    </row>
    <row r="325" spans="1:10" ht="19.5" customHeight="1" x14ac:dyDescent="0.35">
      <c r="A325" t="s">
        <v>2660</v>
      </c>
      <c r="B325" t="str">
        <f t="shared" si="20"/>
        <v>2023-01-28 02:55:00</v>
      </c>
      <c r="C325" s="5">
        <f t="shared" si="22"/>
        <v>1615</v>
      </c>
      <c r="D325" s="6">
        <v>4.764E-3</v>
      </c>
      <c r="E325" s="6">
        <v>0.35166799999999998</v>
      </c>
      <c r="G325" t="s">
        <v>2660</v>
      </c>
      <c r="H325" t="str">
        <f t="shared" si="21"/>
        <v>2023-01-28 02:55:00</v>
      </c>
      <c r="I325" s="5">
        <f t="shared" si="23"/>
        <v>1615</v>
      </c>
      <c r="J325" s="6">
        <v>2.1699999999999999E-4</v>
      </c>
    </row>
    <row r="326" spans="1:10" ht="19.5" customHeight="1" x14ac:dyDescent="0.35">
      <c r="A326" t="s">
        <v>2661</v>
      </c>
      <c r="B326" t="str">
        <f t="shared" si="20"/>
        <v>2023-01-28 03:00:00</v>
      </c>
      <c r="C326" s="5">
        <f t="shared" si="22"/>
        <v>1620</v>
      </c>
      <c r="D326" s="6">
        <v>-8.0900000000000004E-4</v>
      </c>
      <c r="E326" s="6">
        <v>0.358066</v>
      </c>
      <c r="G326" t="s">
        <v>2661</v>
      </c>
      <c r="H326" t="str">
        <f t="shared" si="21"/>
        <v>2023-01-28 03:00:00</v>
      </c>
      <c r="I326" s="5">
        <f t="shared" si="23"/>
        <v>1620</v>
      </c>
      <c r="J326" s="6">
        <v>1.47E-4</v>
      </c>
    </row>
    <row r="327" spans="1:10" ht="19.5" customHeight="1" x14ac:dyDescent="0.35">
      <c r="A327" t="s">
        <v>2662</v>
      </c>
      <c r="B327" t="str">
        <f t="shared" si="20"/>
        <v>2023-01-28 03:05:00</v>
      </c>
      <c r="C327" s="5">
        <f t="shared" si="22"/>
        <v>1625</v>
      </c>
      <c r="D327" s="6">
        <v>1.397E-3</v>
      </c>
      <c r="E327" s="6">
        <v>0.34636699999999998</v>
      </c>
      <c r="G327" t="s">
        <v>2662</v>
      </c>
      <c r="H327" t="str">
        <f t="shared" si="21"/>
        <v>2023-01-28 03:05:00</v>
      </c>
      <c r="I327" s="5">
        <f t="shared" si="23"/>
        <v>1625</v>
      </c>
      <c r="J327" s="6">
        <v>1.8699999999999999E-4</v>
      </c>
    </row>
    <row r="328" spans="1:10" ht="19.5" customHeight="1" x14ac:dyDescent="0.35">
      <c r="A328" t="s">
        <v>2663</v>
      </c>
      <c r="B328" t="str">
        <f t="shared" si="20"/>
        <v>2023-01-28 03:10:00</v>
      </c>
      <c r="C328" s="5">
        <f t="shared" si="22"/>
        <v>1630</v>
      </c>
      <c r="D328" s="6">
        <v>4.0299999999999997E-3</v>
      </c>
      <c r="E328" s="6">
        <v>0.34868300000000002</v>
      </c>
      <c r="G328" t="s">
        <v>2663</v>
      </c>
      <c r="H328" t="str">
        <f t="shared" si="21"/>
        <v>2023-01-28 03:10:00</v>
      </c>
      <c r="I328" s="5">
        <f t="shared" si="23"/>
        <v>1630</v>
      </c>
      <c r="J328" s="6">
        <v>1.9599999999999999E-4</v>
      </c>
    </row>
    <row r="329" spans="1:10" ht="19.5" customHeight="1" x14ac:dyDescent="0.35">
      <c r="A329" t="s">
        <v>2664</v>
      </c>
      <c r="B329" t="str">
        <f t="shared" si="20"/>
        <v>2023-01-28 03:15:00</v>
      </c>
      <c r="C329" s="5">
        <f t="shared" si="22"/>
        <v>1635</v>
      </c>
      <c r="D329" s="6">
        <v>-1.15E-4</v>
      </c>
      <c r="E329" s="6">
        <v>0.350163</v>
      </c>
      <c r="G329" t="s">
        <v>2664</v>
      </c>
      <c r="H329" t="str">
        <f t="shared" si="21"/>
        <v>2023-01-28 03:15:00</v>
      </c>
      <c r="I329" s="5">
        <f t="shared" si="23"/>
        <v>1635</v>
      </c>
      <c r="J329" s="6">
        <v>1.5899999999999999E-4</v>
      </c>
    </row>
    <row r="330" spans="1:10" ht="19.5" customHeight="1" x14ac:dyDescent="0.35">
      <c r="A330" t="s">
        <v>2665</v>
      </c>
      <c r="B330" t="str">
        <f t="shared" si="20"/>
        <v>2023-01-28 03:20:00</v>
      </c>
      <c r="C330" s="5">
        <f t="shared" si="22"/>
        <v>1640</v>
      </c>
      <c r="D330" s="6">
        <v>2.9880000000000002E-3</v>
      </c>
      <c r="E330" s="6">
        <v>0.34891299999999997</v>
      </c>
      <c r="G330" t="s">
        <v>2665</v>
      </c>
      <c r="H330" t="str">
        <f t="shared" si="21"/>
        <v>2023-01-28 03:20:00</v>
      </c>
      <c r="I330" s="5">
        <f t="shared" si="23"/>
        <v>1640</v>
      </c>
      <c r="J330" s="6">
        <v>1.95E-4</v>
      </c>
    </row>
    <row r="331" spans="1:10" ht="19.5" customHeight="1" x14ac:dyDescent="0.35">
      <c r="A331" t="s">
        <v>2666</v>
      </c>
      <c r="B331" t="str">
        <f t="shared" si="20"/>
        <v>2023-01-28 03:25:00</v>
      </c>
      <c r="C331" s="5">
        <f t="shared" si="22"/>
        <v>1645</v>
      </c>
      <c r="D331" s="6">
        <v>3.2079999999999999E-3</v>
      </c>
      <c r="E331" s="6">
        <v>0.34759800000000002</v>
      </c>
      <c r="G331" t="s">
        <v>2666</v>
      </c>
      <c r="H331" t="str">
        <f t="shared" si="21"/>
        <v>2023-01-28 03:25:00</v>
      </c>
      <c r="I331" s="5">
        <f t="shared" si="23"/>
        <v>1645</v>
      </c>
      <c r="J331" s="6">
        <v>2.0100000000000001E-4</v>
      </c>
    </row>
    <row r="332" spans="1:10" ht="19.5" customHeight="1" x14ac:dyDescent="0.35">
      <c r="A332" t="s">
        <v>2667</v>
      </c>
      <c r="B332" t="str">
        <f t="shared" si="20"/>
        <v>2023-01-28 03:30:00</v>
      </c>
      <c r="C332" s="5">
        <f t="shared" si="22"/>
        <v>1650</v>
      </c>
      <c r="D332" s="6">
        <v>1.565E-3</v>
      </c>
      <c r="E332" s="6">
        <v>0.346389</v>
      </c>
      <c r="G332" t="s">
        <v>2667</v>
      </c>
      <c r="H332" t="str">
        <f t="shared" si="21"/>
        <v>2023-01-28 03:30:00</v>
      </c>
      <c r="I332" s="5">
        <f t="shared" si="23"/>
        <v>1650</v>
      </c>
      <c r="J332" s="6">
        <v>1.6200000000000001E-4</v>
      </c>
    </row>
    <row r="333" spans="1:10" ht="19.5" customHeight="1" x14ac:dyDescent="0.35">
      <c r="A333" t="s">
        <v>2668</v>
      </c>
      <c r="B333" t="str">
        <f t="shared" si="20"/>
        <v>2023-01-28 03:35:00</v>
      </c>
      <c r="C333" s="5">
        <f t="shared" si="22"/>
        <v>1655</v>
      </c>
      <c r="D333" s="6">
        <v>2.1710000000000002E-3</v>
      </c>
      <c r="E333" s="6">
        <v>0.34675600000000001</v>
      </c>
      <c r="G333" t="s">
        <v>2668</v>
      </c>
      <c r="H333" t="str">
        <f t="shared" si="21"/>
        <v>2023-01-28 03:35:00</v>
      </c>
      <c r="I333" s="5">
        <f t="shared" si="23"/>
        <v>1655</v>
      </c>
      <c r="J333" s="6">
        <v>1.8000000000000001E-4</v>
      </c>
    </row>
    <row r="334" spans="1:10" ht="19.5" customHeight="1" x14ac:dyDescent="0.35">
      <c r="A334" t="s">
        <v>2669</v>
      </c>
      <c r="B334" t="str">
        <f t="shared" si="20"/>
        <v>2023-01-28 03:40:00</v>
      </c>
      <c r="C334" s="5">
        <f t="shared" si="22"/>
        <v>1660</v>
      </c>
      <c r="D334" s="6">
        <v>5.5490000000000001E-3</v>
      </c>
      <c r="E334" s="6">
        <v>0.34957899999999997</v>
      </c>
      <c r="G334" t="s">
        <v>2669</v>
      </c>
      <c r="H334" t="str">
        <f t="shared" si="21"/>
        <v>2023-01-28 03:40:00</v>
      </c>
      <c r="I334" s="5">
        <f t="shared" si="23"/>
        <v>1660</v>
      </c>
      <c r="J334" s="6">
        <v>1.9100000000000001E-4</v>
      </c>
    </row>
    <row r="335" spans="1:10" ht="19.5" customHeight="1" x14ac:dyDescent="0.35">
      <c r="A335" t="s">
        <v>2670</v>
      </c>
      <c r="B335" t="str">
        <f t="shared" si="20"/>
        <v>2023-01-28 03:45:00</v>
      </c>
      <c r="C335" s="5">
        <f t="shared" si="22"/>
        <v>1665</v>
      </c>
      <c r="D335" s="6">
        <v>-7.5000000000000002E-4</v>
      </c>
      <c r="E335" s="6">
        <v>0.34664099999999998</v>
      </c>
      <c r="G335" t="s">
        <v>2670</v>
      </c>
      <c r="H335" t="str">
        <f t="shared" si="21"/>
        <v>2023-01-28 03:45:00</v>
      </c>
      <c r="I335" s="5">
        <f t="shared" si="23"/>
        <v>1665</v>
      </c>
      <c r="J335" s="6">
        <v>1.5699999999999999E-4</v>
      </c>
    </row>
    <row r="336" spans="1:10" ht="19.5" customHeight="1" x14ac:dyDescent="0.35">
      <c r="A336" t="s">
        <v>2671</v>
      </c>
      <c r="B336" t="str">
        <f t="shared" si="20"/>
        <v>2023-01-28 03:50:00</v>
      </c>
      <c r="C336" s="5">
        <f t="shared" si="22"/>
        <v>1670</v>
      </c>
      <c r="D336" s="6">
        <v>8.61E-4</v>
      </c>
      <c r="E336" s="6">
        <v>0.349966</v>
      </c>
      <c r="G336" t="s">
        <v>2671</v>
      </c>
      <c r="H336" t="str">
        <f t="shared" si="21"/>
        <v>2023-01-28 03:50:00</v>
      </c>
      <c r="I336" s="5">
        <f t="shared" si="23"/>
        <v>1670</v>
      </c>
      <c r="J336" s="6">
        <v>1.65E-4</v>
      </c>
    </row>
    <row r="337" spans="1:10" ht="19.5" customHeight="1" x14ac:dyDescent="0.35">
      <c r="A337" t="s">
        <v>2672</v>
      </c>
      <c r="B337" t="str">
        <f t="shared" si="20"/>
        <v>2023-01-28 03:55:00</v>
      </c>
      <c r="C337" s="5">
        <f t="shared" si="22"/>
        <v>1675</v>
      </c>
      <c r="D337" s="6">
        <v>3.9610000000000001E-3</v>
      </c>
      <c r="E337" s="6">
        <v>0.345995</v>
      </c>
      <c r="G337" t="s">
        <v>2672</v>
      </c>
      <c r="H337" t="str">
        <f t="shared" si="21"/>
        <v>2023-01-28 03:55:00</v>
      </c>
      <c r="I337" s="5">
        <f t="shared" si="23"/>
        <v>1675</v>
      </c>
      <c r="J337" s="6">
        <v>2.1900000000000001E-4</v>
      </c>
    </row>
    <row r="338" spans="1:10" ht="19.5" customHeight="1" x14ac:dyDescent="0.35">
      <c r="A338" t="s">
        <v>2673</v>
      </c>
      <c r="B338" t="str">
        <f t="shared" si="20"/>
        <v>2023-01-28 04:00:00</v>
      </c>
      <c r="C338" s="5">
        <f t="shared" si="22"/>
        <v>1680</v>
      </c>
      <c r="D338" s="6">
        <v>5.4699999999999996E-4</v>
      </c>
      <c r="E338" s="6">
        <v>0.34321600000000002</v>
      </c>
      <c r="G338" t="s">
        <v>2673</v>
      </c>
      <c r="H338" t="str">
        <f t="shared" si="21"/>
        <v>2023-01-28 04:00:00</v>
      </c>
      <c r="I338" s="5">
        <f t="shared" si="23"/>
        <v>1680</v>
      </c>
      <c r="J338" s="6">
        <v>1.4999999999999999E-4</v>
      </c>
    </row>
    <row r="339" spans="1:10" ht="19.5" customHeight="1" x14ac:dyDescent="0.35">
      <c r="A339" t="s">
        <v>2674</v>
      </c>
      <c r="B339" t="str">
        <f t="shared" si="20"/>
        <v>2023-01-28 04:05:00</v>
      </c>
      <c r="C339" s="5">
        <f t="shared" si="22"/>
        <v>1685</v>
      </c>
      <c r="D339" s="6">
        <v>2.9069999999999999E-3</v>
      </c>
      <c r="E339" s="6">
        <v>0.35125200000000001</v>
      </c>
      <c r="G339" t="s">
        <v>2674</v>
      </c>
      <c r="H339" t="str">
        <f t="shared" si="21"/>
        <v>2023-01-28 04:05:00</v>
      </c>
      <c r="I339" s="5">
        <f t="shared" si="23"/>
        <v>1685</v>
      </c>
      <c r="J339" s="6">
        <v>2.1800000000000001E-4</v>
      </c>
    </row>
    <row r="340" spans="1:10" ht="19.5" customHeight="1" x14ac:dyDescent="0.35">
      <c r="A340" t="s">
        <v>2675</v>
      </c>
      <c r="B340" t="str">
        <f t="shared" si="20"/>
        <v>2023-01-28 04:10:00</v>
      </c>
      <c r="C340" s="5">
        <f t="shared" si="22"/>
        <v>1690</v>
      </c>
      <c r="D340" s="6">
        <v>3.7209999999999999E-3</v>
      </c>
      <c r="E340" s="6">
        <v>0.345524</v>
      </c>
      <c r="G340" t="s">
        <v>2675</v>
      </c>
      <c r="H340" t="str">
        <f t="shared" si="21"/>
        <v>2023-01-28 04:10:00</v>
      </c>
      <c r="I340" s="5">
        <f t="shared" si="23"/>
        <v>1690</v>
      </c>
      <c r="J340" s="6">
        <v>2.22E-4</v>
      </c>
    </row>
    <row r="341" spans="1:10" ht="19.5" customHeight="1" x14ac:dyDescent="0.35">
      <c r="A341" t="s">
        <v>2676</v>
      </c>
      <c r="B341" t="str">
        <f t="shared" si="20"/>
        <v>2023-01-28 04:15:00</v>
      </c>
      <c r="C341" s="5">
        <f t="shared" si="22"/>
        <v>1695</v>
      </c>
      <c r="D341" s="6">
        <v>2.3600000000000001E-3</v>
      </c>
      <c r="E341" s="6">
        <v>0.348632</v>
      </c>
      <c r="G341" t="s">
        <v>2676</v>
      </c>
      <c r="H341" t="str">
        <f t="shared" si="21"/>
        <v>2023-01-28 04:15:00</v>
      </c>
      <c r="I341" s="5">
        <f t="shared" si="23"/>
        <v>1695</v>
      </c>
      <c r="J341" s="6">
        <v>1.65E-4</v>
      </c>
    </row>
    <row r="342" spans="1:10" ht="19.5" customHeight="1" x14ac:dyDescent="0.35">
      <c r="A342" t="s">
        <v>2677</v>
      </c>
      <c r="B342" t="str">
        <f t="shared" si="20"/>
        <v>2023-01-28 04:20:00</v>
      </c>
      <c r="C342" s="5">
        <f t="shared" si="22"/>
        <v>1700</v>
      </c>
      <c r="D342" s="6">
        <v>4.0280000000000003E-3</v>
      </c>
      <c r="E342" s="6">
        <v>0.34098400000000001</v>
      </c>
      <c r="G342" t="s">
        <v>2677</v>
      </c>
      <c r="H342" t="str">
        <f t="shared" si="21"/>
        <v>2023-01-28 04:20:00</v>
      </c>
      <c r="I342" s="5">
        <f t="shared" si="23"/>
        <v>1700</v>
      </c>
      <c r="J342" s="6">
        <v>1.8799999999999999E-4</v>
      </c>
    </row>
    <row r="343" spans="1:10" ht="19.5" customHeight="1" x14ac:dyDescent="0.35">
      <c r="A343" t="s">
        <v>2678</v>
      </c>
      <c r="B343" t="str">
        <f t="shared" si="20"/>
        <v>2023-01-28 04:25:00</v>
      </c>
      <c r="C343" s="5">
        <f t="shared" si="22"/>
        <v>1705</v>
      </c>
      <c r="D343" s="6">
        <v>5.4910000000000002E-3</v>
      </c>
      <c r="E343" s="6">
        <v>0.34362900000000002</v>
      </c>
      <c r="G343" t="s">
        <v>2678</v>
      </c>
      <c r="H343" t="str">
        <f t="shared" si="21"/>
        <v>2023-01-28 04:25:00</v>
      </c>
      <c r="I343" s="5">
        <f t="shared" si="23"/>
        <v>1705</v>
      </c>
      <c r="J343" s="6">
        <v>2.2800000000000001E-4</v>
      </c>
    </row>
    <row r="344" spans="1:10" ht="19.5" customHeight="1" x14ac:dyDescent="0.35">
      <c r="A344" t="s">
        <v>2679</v>
      </c>
      <c r="B344" t="str">
        <f t="shared" si="20"/>
        <v>2023-01-28 04:30:00</v>
      </c>
      <c r="C344" s="5">
        <f t="shared" si="22"/>
        <v>1710</v>
      </c>
      <c r="D344" s="6">
        <v>9.9999999999999995E-7</v>
      </c>
      <c r="E344" s="6">
        <v>0.34126600000000001</v>
      </c>
      <c r="G344" t="s">
        <v>2679</v>
      </c>
      <c r="H344" t="str">
        <f t="shared" si="21"/>
        <v>2023-01-28 04:30:00</v>
      </c>
      <c r="I344" s="5">
        <f t="shared" si="23"/>
        <v>1710</v>
      </c>
      <c r="J344" s="6">
        <v>1.8900000000000001E-4</v>
      </c>
    </row>
    <row r="345" spans="1:10" ht="19.5" customHeight="1" x14ac:dyDescent="0.35">
      <c r="A345" t="s">
        <v>2680</v>
      </c>
      <c r="B345" t="str">
        <f t="shared" si="20"/>
        <v>2023-01-28 04:35:00</v>
      </c>
      <c r="C345" s="5">
        <f t="shared" si="22"/>
        <v>1715</v>
      </c>
      <c r="D345" s="6">
        <v>1.8029999999999999E-3</v>
      </c>
      <c r="E345" s="6">
        <v>0.342775</v>
      </c>
      <c r="G345" t="s">
        <v>2680</v>
      </c>
      <c r="H345" t="str">
        <f t="shared" si="21"/>
        <v>2023-01-28 04:35:00</v>
      </c>
      <c r="I345" s="5">
        <f t="shared" si="23"/>
        <v>1715</v>
      </c>
      <c r="J345" s="6">
        <v>2.0599999999999999E-4</v>
      </c>
    </row>
    <row r="346" spans="1:10" ht="19.5" customHeight="1" x14ac:dyDescent="0.35">
      <c r="A346" t="s">
        <v>2681</v>
      </c>
      <c r="B346" t="str">
        <f t="shared" si="20"/>
        <v>2023-01-28 04:40:00</v>
      </c>
      <c r="C346" s="5">
        <f t="shared" si="22"/>
        <v>1720</v>
      </c>
      <c r="D346" s="6">
        <v>4.1149999999999997E-3</v>
      </c>
      <c r="E346" s="6">
        <v>0.34695100000000001</v>
      </c>
      <c r="G346" t="s">
        <v>2681</v>
      </c>
      <c r="H346" t="str">
        <f t="shared" si="21"/>
        <v>2023-01-28 04:40:00</v>
      </c>
      <c r="I346" s="5">
        <f t="shared" si="23"/>
        <v>1720</v>
      </c>
      <c r="J346" s="6">
        <v>1.5799999999999999E-4</v>
      </c>
    </row>
    <row r="347" spans="1:10" ht="19.5" customHeight="1" x14ac:dyDescent="0.35">
      <c r="A347" t="s">
        <v>2682</v>
      </c>
      <c r="B347" t="str">
        <f t="shared" si="20"/>
        <v>2023-01-28 04:45:00</v>
      </c>
      <c r="C347" s="5">
        <f t="shared" si="22"/>
        <v>1725</v>
      </c>
      <c r="D347" s="6">
        <v>2.362E-3</v>
      </c>
      <c r="E347" s="6">
        <v>0.34014299999999997</v>
      </c>
      <c r="G347" t="s">
        <v>2682</v>
      </c>
      <c r="H347" t="str">
        <f t="shared" si="21"/>
        <v>2023-01-28 04:45:00</v>
      </c>
      <c r="I347" s="5">
        <f t="shared" si="23"/>
        <v>1725</v>
      </c>
      <c r="J347" s="6">
        <v>1.6100000000000001E-4</v>
      </c>
    </row>
    <row r="348" spans="1:10" ht="19.5" customHeight="1" x14ac:dyDescent="0.35">
      <c r="A348" t="s">
        <v>2683</v>
      </c>
      <c r="B348" t="str">
        <f t="shared" si="20"/>
        <v>2023-01-28 04:50:00</v>
      </c>
      <c r="C348" s="5">
        <f t="shared" si="22"/>
        <v>1730</v>
      </c>
      <c r="D348" s="6">
        <v>4.7869999999999996E-3</v>
      </c>
      <c r="E348" s="6">
        <v>0.348329</v>
      </c>
      <c r="G348" t="s">
        <v>2683</v>
      </c>
      <c r="H348" t="str">
        <f t="shared" si="21"/>
        <v>2023-01-28 04:50:00</v>
      </c>
      <c r="I348" s="5">
        <f t="shared" si="23"/>
        <v>1730</v>
      </c>
      <c r="J348" s="6">
        <v>1.8000000000000001E-4</v>
      </c>
    </row>
    <row r="349" spans="1:10" ht="19.5" customHeight="1" x14ac:dyDescent="0.35">
      <c r="A349" t="s">
        <v>2684</v>
      </c>
      <c r="B349" t="str">
        <f t="shared" si="20"/>
        <v>2023-01-28 04:55:00</v>
      </c>
      <c r="C349" s="5">
        <f t="shared" si="22"/>
        <v>1735</v>
      </c>
      <c r="D349" s="6">
        <v>6.4640000000000001E-3</v>
      </c>
      <c r="E349" s="6">
        <v>0.34076699999999999</v>
      </c>
      <c r="G349" t="s">
        <v>2684</v>
      </c>
      <c r="H349" t="str">
        <f t="shared" si="21"/>
        <v>2023-01-28 04:55:00</v>
      </c>
      <c r="I349" s="5">
        <f t="shared" si="23"/>
        <v>1735</v>
      </c>
      <c r="J349" s="6">
        <v>1.3799999999999999E-4</v>
      </c>
    </row>
    <row r="350" spans="1:10" ht="19.5" customHeight="1" x14ac:dyDescent="0.35">
      <c r="A350" t="s">
        <v>2685</v>
      </c>
      <c r="B350" t="str">
        <f t="shared" si="20"/>
        <v>2023-01-28 05:00:00</v>
      </c>
      <c r="C350" s="5">
        <f t="shared" si="22"/>
        <v>1740</v>
      </c>
      <c r="D350" s="6">
        <v>9.3310000000000008E-3</v>
      </c>
      <c r="E350" s="6">
        <v>0.34517700000000001</v>
      </c>
      <c r="G350" t="s">
        <v>2685</v>
      </c>
      <c r="H350" t="str">
        <f t="shared" si="21"/>
        <v>2023-01-28 05:00:00</v>
      </c>
      <c r="I350" s="5">
        <f t="shared" si="23"/>
        <v>1740</v>
      </c>
      <c r="J350" s="6">
        <v>1.47E-4</v>
      </c>
    </row>
    <row r="351" spans="1:10" ht="19.5" customHeight="1" x14ac:dyDescent="0.35">
      <c r="A351" t="s">
        <v>2686</v>
      </c>
      <c r="B351" t="str">
        <f t="shared" si="20"/>
        <v>2023-01-28 05:05:00</v>
      </c>
      <c r="C351" s="5">
        <f t="shared" si="22"/>
        <v>1745</v>
      </c>
      <c r="D351" s="6">
        <v>-2.2049999999999999E-3</v>
      </c>
      <c r="E351" s="6">
        <v>0.34090100000000001</v>
      </c>
      <c r="G351" t="s">
        <v>2686</v>
      </c>
      <c r="H351" t="str">
        <f t="shared" si="21"/>
        <v>2023-01-28 05:05:00</v>
      </c>
      <c r="I351" s="5">
        <f t="shared" si="23"/>
        <v>1745</v>
      </c>
      <c r="J351" s="6">
        <v>1.93E-4</v>
      </c>
    </row>
    <row r="352" spans="1:10" ht="19.5" customHeight="1" x14ac:dyDescent="0.35">
      <c r="A352" t="s">
        <v>2687</v>
      </c>
      <c r="B352" t="str">
        <f t="shared" si="20"/>
        <v>2023-01-28 05:10:00</v>
      </c>
      <c r="C352" s="5">
        <f t="shared" si="22"/>
        <v>1750</v>
      </c>
      <c r="D352" s="6">
        <v>-4.3189999999999999E-3</v>
      </c>
      <c r="E352" s="6">
        <v>0.34525099999999997</v>
      </c>
      <c r="G352" t="s">
        <v>2687</v>
      </c>
      <c r="H352" t="str">
        <f t="shared" si="21"/>
        <v>2023-01-28 05:10:00</v>
      </c>
      <c r="I352" s="5">
        <f t="shared" si="23"/>
        <v>1750</v>
      </c>
      <c r="J352" s="6">
        <v>1.18E-4</v>
      </c>
    </row>
    <row r="353" spans="1:10" ht="19.5" customHeight="1" x14ac:dyDescent="0.35">
      <c r="A353" t="s">
        <v>2688</v>
      </c>
      <c r="B353" t="str">
        <f t="shared" si="20"/>
        <v>2023-01-28 05:15:00</v>
      </c>
      <c r="C353" s="5">
        <f t="shared" si="22"/>
        <v>1755</v>
      </c>
      <c r="D353" s="6">
        <v>-6.5919999999999998E-3</v>
      </c>
      <c r="E353" s="6">
        <v>0.34841100000000003</v>
      </c>
      <c r="G353" t="s">
        <v>2688</v>
      </c>
      <c r="H353" t="str">
        <f t="shared" si="21"/>
        <v>2023-01-28 05:15:00</v>
      </c>
      <c r="I353" s="5">
        <f t="shared" si="23"/>
        <v>1755</v>
      </c>
      <c r="J353" s="6">
        <v>1.64E-4</v>
      </c>
    </row>
    <row r="354" spans="1:10" ht="19.5" customHeight="1" x14ac:dyDescent="0.35">
      <c r="A354" t="s">
        <v>2689</v>
      </c>
      <c r="B354" t="str">
        <f t="shared" si="20"/>
        <v>2023-01-28 05:20:00</v>
      </c>
      <c r="C354" s="5">
        <f t="shared" si="22"/>
        <v>1760</v>
      </c>
      <c r="D354" s="6">
        <v>-6.2709999999999997E-3</v>
      </c>
      <c r="E354" s="6">
        <v>0.34255999999999998</v>
      </c>
      <c r="G354" t="s">
        <v>2689</v>
      </c>
      <c r="H354" t="str">
        <f t="shared" si="21"/>
        <v>2023-01-28 05:20:00</v>
      </c>
      <c r="I354" s="5">
        <f t="shared" si="23"/>
        <v>1760</v>
      </c>
      <c r="J354" s="6">
        <v>1.8599999999999999E-4</v>
      </c>
    </row>
    <row r="355" spans="1:10" ht="19.5" customHeight="1" x14ac:dyDescent="0.35">
      <c r="A355" t="s">
        <v>2690</v>
      </c>
      <c r="B355" t="str">
        <f t="shared" si="20"/>
        <v>2023-01-28 05:25:00</v>
      </c>
      <c r="C355" s="5">
        <f t="shared" si="22"/>
        <v>1765</v>
      </c>
      <c r="D355" s="6">
        <v>-3.5149999999999999E-3</v>
      </c>
      <c r="E355" s="6">
        <v>0.34839399999999998</v>
      </c>
      <c r="G355" t="s">
        <v>2690</v>
      </c>
      <c r="H355" t="str">
        <f t="shared" si="21"/>
        <v>2023-01-28 05:25:00</v>
      </c>
      <c r="I355" s="5">
        <f t="shared" si="23"/>
        <v>1765</v>
      </c>
      <c r="J355" s="6">
        <v>1.45E-4</v>
      </c>
    </row>
    <row r="356" spans="1:10" ht="19.5" customHeight="1" x14ac:dyDescent="0.35">
      <c r="A356" t="s">
        <v>2691</v>
      </c>
      <c r="B356" t="str">
        <f t="shared" si="20"/>
        <v>2023-01-28 05:30:00</v>
      </c>
      <c r="C356" s="5">
        <f t="shared" si="22"/>
        <v>1770</v>
      </c>
      <c r="D356" s="6">
        <v>-3.2550000000000001E-3</v>
      </c>
      <c r="E356" s="6">
        <v>0.34536800000000001</v>
      </c>
      <c r="G356" t="s">
        <v>2691</v>
      </c>
      <c r="H356" t="str">
        <f t="shared" si="21"/>
        <v>2023-01-28 05:30:00</v>
      </c>
      <c r="I356" s="5">
        <f t="shared" si="23"/>
        <v>1770</v>
      </c>
      <c r="J356" s="6">
        <v>1.6100000000000001E-4</v>
      </c>
    </row>
    <row r="357" spans="1:10" ht="19.5" customHeight="1" x14ac:dyDescent="0.35">
      <c r="A357" t="s">
        <v>2692</v>
      </c>
      <c r="B357" t="str">
        <f t="shared" si="20"/>
        <v>2023-01-28 05:35:00</v>
      </c>
      <c r="C357" s="5">
        <f t="shared" si="22"/>
        <v>1775</v>
      </c>
      <c r="D357" s="6">
        <v>-3.1470000000000001E-3</v>
      </c>
      <c r="E357" s="6">
        <v>0.34245199999999998</v>
      </c>
      <c r="G357" t="s">
        <v>2692</v>
      </c>
      <c r="H357" t="str">
        <f t="shared" si="21"/>
        <v>2023-01-28 05:35:00</v>
      </c>
      <c r="I357" s="5">
        <f t="shared" si="23"/>
        <v>1775</v>
      </c>
      <c r="J357" s="6">
        <v>1.8599999999999999E-4</v>
      </c>
    </row>
    <row r="358" spans="1:10" ht="19.5" customHeight="1" x14ac:dyDescent="0.35">
      <c r="A358" t="s">
        <v>2693</v>
      </c>
      <c r="B358" t="str">
        <f t="shared" si="20"/>
        <v>2023-01-28 05:40:00</v>
      </c>
      <c r="C358" s="5">
        <f t="shared" si="22"/>
        <v>1780</v>
      </c>
      <c r="D358" s="6">
        <v>-1.145E-3</v>
      </c>
      <c r="E358" s="6">
        <v>0.33859400000000001</v>
      </c>
      <c r="G358" t="s">
        <v>2693</v>
      </c>
      <c r="H358" t="str">
        <f t="shared" si="21"/>
        <v>2023-01-28 05:40:00</v>
      </c>
      <c r="I358" s="5">
        <f t="shared" si="23"/>
        <v>1780</v>
      </c>
      <c r="J358" s="6">
        <v>1.3899999999999999E-4</v>
      </c>
    </row>
    <row r="359" spans="1:10" ht="19.5" customHeight="1" x14ac:dyDescent="0.35">
      <c r="A359" t="s">
        <v>2694</v>
      </c>
      <c r="B359" t="str">
        <f t="shared" si="20"/>
        <v>2023-01-28 05:45:00</v>
      </c>
      <c r="C359" s="5">
        <f t="shared" si="22"/>
        <v>1785</v>
      </c>
      <c r="D359" s="6">
        <v>-7.2649999999999998E-3</v>
      </c>
      <c r="E359" s="6">
        <v>0.339617</v>
      </c>
      <c r="G359" t="s">
        <v>2694</v>
      </c>
      <c r="H359" t="str">
        <f t="shared" si="21"/>
        <v>2023-01-28 05:45:00</v>
      </c>
      <c r="I359" s="5">
        <f t="shared" si="23"/>
        <v>1785</v>
      </c>
      <c r="J359" s="6">
        <v>1.6100000000000001E-4</v>
      </c>
    </row>
    <row r="360" spans="1:10" ht="19.5" customHeight="1" x14ac:dyDescent="0.35">
      <c r="A360" t="s">
        <v>2695</v>
      </c>
      <c r="B360" t="str">
        <f t="shared" si="20"/>
        <v>2023-01-28 05:50:00</v>
      </c>
      <c r="C360" s="5">
        <f t="shared" si="22"/>
        <v>1790</v>
      </c>
      <c r="D360" s="6">
        <v>-5.8859999999999997E-3</v>
      </c>
      <c r="E360" s="6">
        <v>0.34004499999999999</v>
      </c>
      <c r="G360" t="s">
        <v>2695</v>
      </c>
      <c r="H360" t="str">
        <f t="shared" si="21"/>
        <v>2023-01-28 05:50:00</v>
      </c>
      <c r="I360" s="5">
        <f t="shared" si="23"/>
        <v>1790</v>
      </c>
      <c r="J360" s="6">
        <v>2.02E-4</v>
      </c>
    </row>
    <row r="361" spans="1:10" ht="19.5" customHeight="1" x14ac:dyDescent="0.35">
      <c r="A361" t="s">
        <v>2696</v>
      </c>
      <c r="B361" t="str">
        <f t="shared" si="20"/>
        <v>2023-01-28 05:55:00</v>
      </c>
      <c r="C361" s="5">
        <f t="shared" si="22"/>
        <v>1795</v>
      </c>
      <c r="D361" s="6">
        <v>-2.6879999999999999E-3</v>
      </c>
      <c r="E361" s="6">
        <v>0.34507900000000002</v>
      </c>
      <c r="G361" t="s">
        <v>2696</v>
      </c>
      <c r="H361" t="str">
        <f t="shared" si="21"/>
        <v>2023-01-28 05:55:00</v>
      </c>
      <c r="I361" s="5">
        <f t="shared" si="23"/>
        <v>1795</v>
      </c>
      <c r="J361" s="6">
        <v>1.6799999999999999E-4</v>
      </c>
    </row>
    <row r="362" spans="1:10" ht="19.5" customHeight="1" x14ac:dyDescent="0.35">
      <c r="A362" t="s">
        <v>2697</v>
      </c>
      <c r="B362" t="str">
        <f t="shared" si="20"/>
        <v>2023-01-28 06:00:00</v>
      </c>
      <c r="C362" s="5">
        <f t="shared" si="22"/>
        <v>1800</v>
      </c>
      <c r="D362" s="6">
        <v>-6.2329999999999998E-3</v>
      </c>
      <c r="E362" s="6">
        <v>0.34324300000000002</v>
      </c>
      <c r="G362" t="s">
        <v>2697</v>
      </c>
      <c r="H362" t="str">
        <f t="shared" si="21"/>
        <v>2023-01-28 06:00:00</v>
      </c>
      <c r="I362" s="5">
        <f t="shared" si="23"/>
        <v>1800</v>
      </c>
      <c r="J362" s="6">
        <v>1.5200000000000001E-4</v>
      </c>
    </row>
    <row r="363" spans="1:10" ht="19.5" customHeight="1" x14ac:dyDescent="0.35">
      <c r="A363" t="s">
        <v>2698</v>
      </c>
      <c r="B363" t="str">
        <f t="shared" si="20"/>
        <v>2023-01-28 06:05:00</v>
      </c>
      <c r="C363" s="5">
        <f t="shared" si="22"/>
        <v>1805</v>
      </c>
      <c r="D363" s="6">
        <v>-3.9940000000000002E-3</v>
      </c>
      <c r="E363" s="6">
        <v>0.34425899999999998</v>
      </c>
      <c r="G363" t="s">
        <v>2698</v>
      </c>
      <c r="H363" t="str">
        <f t="shared" si="21"/>
        <v>2023-01-28 06:05:00</v>
      </c>
      <c r="I363" s="5">
        <f t="shared" si="23"/>
        <v>1805</v>
      </c>
      <c r="J363" s="6">
        <v>2.03E-4</v>
      </c>
    </row>
    <row r="364" spans="1:10" ht="19.5" customHeight="1" x14ac:dyDescent="0.35">
      <c r="A364" t="s">
        <v>2699</v>
      </c>
      <c r="B364" t="str">
        <f t="shared" si="20"/>
        <v>2023-01-28 06:10:00</v>
      </c>
      <c r="C364" s="5">
        <f t="shared" si="22"/>
        <v>1810</v>
      </c>
      <c r="D364" s="6">
        <v>-1.567E-3</v>
      </c>
      <c r="E364" s="6">
        <v>0.34363700000000003</v>
      </c>
      <c r="G364" t="s">
        <v>2699</v>
      </c>
      <c r="H364" t="str">
        <f t="shared" si="21"/>
        <v>2023-01-28 06:10:00</v>
      </c>
      <c r="I364" s="5">
        <f t="shared" si="23"/>
        <v>1810</v>
      </c>
      <c r="J364" s="6">
        <v>1.45E-4</v>
      </c>
    </row>
    <row r="365" spans="1:10" ht="19.5" customHeight="1" x14ac:dyDescent="0.35">
      <c r="A365" t="s">
        <v>2700</v>
      </c>
      <c r="B365" t="str">
        <f t="shared" si="20"/>
        <v>2023-01-28 06:15:00</v>
      </c>
      <c r="C365" s="5">
        <f t="shared" si="22"/>
        <v>1815</v>
      </c>
      <c r="D365" s="6">
        <v>-1.294E-3</v>
      </c>
      <c r="E365" s="6">
        <v>0.34153699999999998</v>
      </c>
      <c r="G365" t="s">
        <v>2700</v>
      </c>
      <c r="H365" t="str">
        <f t="shared" si="21"/>
        <v>2023-01-28 06:15:00</v>
      </c>
      <c r="I365" s="5">
        <f t="shared" si="23"/>
        <v>1815</v>
      </c>
      <c r="J365" s="6">
        <v>1.65E-4</v>
      </c>
    </row>
    <row r="366" spans="1:10" ht="19.5" customHeight="1" x14ac:dyDescent="0.35">
      <c r="A366" t="s">
        <v>2701</v>
      </c>
      <c r="B366" t="str">
        <f t="shared" si="20"/>
        <v>2023-01-28 06:20:00</v>
      </c>
      <c r="C366" s="5">
        <f t="shared" si="22"/>
        <v>1820</v>
      </c>
      <c r="D366" s="6">
        <v>6.7000000000000002E-5</v>
      </c>
      <c r="E366" s="6">
        <v>0.34563100000000002</v>
      </c>
      <c r="G366" t="s">
        <v>2701</v>
      </c>
      <c r="H366" t="str">
        <f t="shared" si="21"/>
        <v>2023-01-28 06:20:00</v>
      </c>
      <c r="I366" s="5">
        <f t="shared" si="23"/>
        <v>1820</v>
      </c>
      <c r="J366" s="6">
        <v>1.7699999999999999E-4</v>
      </c>
    </row>
    <row r="367" spans="1:10" ht="19.5" customHeight="1" x14ac:dyDescent="0.35">
      <c r="A367" t="s">
        <v>2702</v>
      </c>
      <c r="B367" t="str">
        <f t="shared" si="20"/>
        <v>2023-01-28 06:25:00</v>
      </c>
      <c r="C367" s="5">
        <f t="shared" si="22"/>
        <v>1825</v>
      </c>
      <c r="D367" s="6">
        <v>1.3940000000000001E-3</v>
      </c>
      <c r="E367" s="6">
        <v>0.341115</v>
      </c>
      <c r="G367" t="s">
        <v>2702</v>
      </c>
      <c r="H367" t="str">
        <f t="shared" si="21"/>
        <v>2023-01-28 06:25:00</v>
      </c>
      <c r="I367" s="5">
        <f t="shared" si="23"/>
        <v>1825</v>
      </c>
      <c r="J367" s="6">
        <v>1.5300000000000001E-4</v>
      </c>
    </row>
    <row r="368" spans="1:10" ht="19.5" customHeight="1" x14ac:dyDescent="0.35">
      <c r="A368" t="s">
        <v>2703</v>
      </c>
      <c r="B368" t="str">
        <f t="shared" si="20"/>
        <v>2023-01-28 06:30:00</v>
      </c>
      <c r="C368" s="5">
        <f t="shared" si="22"/>
        <v>1830</v>
      </c>
      <c r="D368" s="6">
        <v>-1.1770000000000001E-3</v>
      </c>
      <c r="E368" s="6">
        <v>0.34447699999999998</v>
      </c>
      <c r="G368" t="s">
        <v>2703</v>
      </c>
      <c r="H368" t="str">
        <f t="shared" si="21"/>
        <v>2023-01-28 06:30:00</v>
      </c>
      <c r="I368" s="5">
        <f t="shared" si="23"/>
        <v>1830</v>
      </c>
      <c r="J368" s="6">
        <v>1.46E-4</v>
      </c>
    </row>
    <row r="369" spans="1:10" ht="19.5" customHeight="1" x14ac:dyDescent="0.35">
      <c r="A369" t="s">
        <v>2704</v>
      </c>
      <c r="B369" t="str">
        <f t="shared" si="20"/>
        <v>2023-01-28 06:35:00</v>
      </c>
      <c r="C369" s="5">
        <f t="shared" si="22"/>
        <v>1835</v>
      </c>
      <c r="D369" s="6">
        <v>-1.4350000000000001E-3</v>
      </c>
      <c r="E369" s="6">
        <v>0.33962999999999999</v>
      </c>
      <c r="G369" t="s">
        <v>2704</v>
      </c>
      <c r="H369" t="str">
        <f t="shared" si="21"/>
        <v>2023-01-28 06:35:00</v>
      </c>
      <c r="I369" s="5">
        <f t="shared" si="23"/>
        <v>1835</v>
      </c>
      <c r="J369" s="6">
        <v>2.0900000000000001E-4</v>
      </c>
    </row>
    <row r="370" spans="1:10" ht="19.5" customHeight="1" x14ac:dyDescent="0.35">
      <c r="A370" t="s">
        <v>2705</v>
      </c>
      <c r="B370" t="str">
        <f t="shared" si="20"/>
        <v>2023-01-28 06:40:00</v>
      </c>
      <c r="C370" s="5">
        <f t="shared" si="22"/>
        <v>1840</v>
      </c>
      <c r="D370" s="6">
        <v>3.1059999999999998E-3</v>
      </c>
      <c r="E370" s="6">
        <v>0.34385199999999999</v>
      </c>
      <c r="G370" t="s">
        <v>2705</v>
      </c>
      <c r="H370" t="str">
        <f t="shared" si="21"/>
        <v>2023-01-28 06:40:00</v>
      </c>
      <c r="I370" s="5">
        <f t="shared" si="23"/>
        <v>1840</v>
      </c>
      <c r="J370" s="6">
        <v>1.5200000000000001E-4</v>
      </c>
    </row>
    <row r="371" spans="1:10" ht="19.5" customHeight="1" x14ac:dyDescent="0.35">
      <c r="A371" t="s">
        <v>2706</v>
      </c>
      <c r="B371" t="str">
        <f t="shared" si="20"/>
        <v>2023-01-28 06:45:00</v>
      </c>
      <c r="C371" s="5">
        <f t="shared" si="22"/>
        <v>1845</v>
      </c>
      <c r="D371" s="6">
        <v>3.722E-3</v>
      </c>
      <c r="E371" s="6">
        <v>0.34395599999999998</v>
      </c>
      <c r="G371" t="s">
        <v>2706</v>
      </c>
      <c r="H371" t="str">
        <f t="shared" si="21"/>
        <v>2023-01-28 06:45:00</v>
      </c>
      <c r="I371" s="5">
        <f t="shared" si="23"/>
        <v>1845</v>
      </c>
      <c r="J371" s="6">
        <v>1.6100000000000001E-4</v>
      </c>
    </row>
    <row r="372" spans="1:10" ht="19.5" customHeight="1" x14ac:dyDescent="0.35">
      <c r="A372" t="s">
        <v>2707</v>
      </c>
      <c r="B372" t="str">
        <f t="shared" si="20"/>
        <v>2023-01-28 06:50:00</v>
      </c>
      <c r="C372" s="5">
        <f t="shared" si="22"/>
        <v>1850</v>
      </c>
      <c r="D372" s="6">
        <v>5.058E-3</v>
      </c>
      <c r="E372" s="6">
        <v>0.34412199999999998</v>
      </c>
      <c r="G372" t="s">
        <v>2707</v>
      </c>
      <c r="H372" t="str">
        <f t="shared" si="21"/>
        <v>2023-01-28 06:50:00</v>
      </c>
      <c r="I372" s="5">
        <f t="shared" si="23"/>
        <v>1850</v>
      </c>
      <c r="J372" s="6">
        <v>1.6200000000000001E-4</v>
      </c>
    </row>
    <row r="373" spans="1:10" ht="19.5" customHeight="1" x14ac:dyDescent="0.35">
      <c r="A373" t="s">
        <v>2708</v>
      </c>
      <c r="B373" t="str">
        <f t="shared" si="20"/>
        <v>2023-01-28 06:55:00</v>
      </c>
      <c r="C373" s="5">
        <f t="shared" si="22"/>
        <v>1855</v>
      </c>
      <c r="D373" s="6">
        <v>-5.489E-3</v>
      </c>
      <c r="E373" s="6">
        <v>0.34541699999999997</v>
      </c>
      <c r="G373" t="s">
        <v>2708</v>
      </c>
      <c r="H373" t="str">
        <f t="shared" si="21"/>
        <v>2023-01-28 06:55:00</v>
      </c>
      <c r="I373" s="5">
        <f t="shared" si="23"/>
        <v>1855</v>
      </c>
      <c r="J373" s="6">
        <v>1.36E-4</v>
      </c>
    </row>
    <row r="374" spans="1:10" ht="19.5" customHeight="1" x14ac:dyDescent="0.35">
      <c r="A374" t="s">
        <v>2709</v>
      </c>
      <c r="B374" t="str">
        <f t="shared" si="20"/>
        <v>2023-01-28 07:00:00</v>
      </c>
      <c r="C374" s="5">
        <f t="shared" si="22"/>
        <v>1860</v>
      </c>
      <c r="D374" s="6">
        <v>1.867E-3</v>
      </c>
      <c r="E374" s="6">
        <v>0.35619899999999999</v>
      </c>
      <c r="G374" t="s">
        <v>2709</v>
      </c>
      <c r="H374" t="str">
        <f t="shared" si="21"/>
        <v>2023-01-28 07:00:00</v>
      </c>
      <c r="I374" s="5">
        <f t="shared" si="23"/>
        <v>1860</v>
      </c>
      <c r="J374" s="6">
        <v>1.27E-4</v>
      </c>
    </row>
    <row r="375" spans="1:10" ht="19.5" customHeight="1" x14ac:dyDescent="0.35">
      <c r="A375" t="s">
        <v>2710</v>
      </c>
      <c r="B375" t="str">
        <f t="shared" si="20"/>
        <v>2023-01-28 07:05:00</v>
      </c>
      <c r="C375" s="5">
        <f t="shared" si="22"/>
        <v>1865</v>
      </c>
      <c r="D375" s="6">
        <v>2.5490000000000001E-3</v>
      </c>
      <c r="E375" s="6">
        <v>0.34449299999999999</v>
      </c>
      <c r="G375" t="s">
        <v>2710</v>
      </c>
      <c r="H375" t="str">
        <f t="shared" si="21"/>
        <v>2023-01-28 07:05:00</v>
      </c>
      <c r="I375" s="5">
        <f t="shared" si="23"/>
        <v>1865</v>
      </c>
      <c r="J375" s="6">
        <v>1.6000000000000001E-4</v>
      </c>
    </row>
    <row r="376" spans="1:10" ht="19.5" customHeight="1" x14ac:dyDescent="0.35">
      <c r="A376" t="s">
        <v>2711</v>
      </c>
      <c r="B376" t="str">
        <f t="shared" si="20"/>
        <v>2023-01-28 07:10:00</v>
      </c>
      <c r="C376" s="5">
        <f t="shared" si="22"/>
        <v>1870</v>
      </c>
      <c r="D376" s="6">
        <v>-4.189E-3</v>
      </c>
      <c r="E376" s="6">
        <v>0.341391</v>
      </c>
      <c r="G376" t="s">
        <v>2711</v>
      </c>
      <c r="H376" t="str">
        <f t="shared" si="21"/>
        <v>2023-01-28 07:10:00</v>
      </c>
      <c r="I376" s="5">
        <f t="shared" si="23"/>
        <v>1870</v>
      </c>
      <c r="J376" s="6">
        <v>1.3300000000000001E-4</v>
      </c>
    </row>
    <row r="377" spans="1:10" ht="19.5" customHeight="1" x14ac:dyDescent="0.35">
      <c r="A377" t="s">
        <v>2712</v>
      </c>
      <c r="B377" t="str">
        <f t="shared" si="20"/>
        <v>2023-01-28 07:15:00</v>
      </c>
      <c r="C377" s="5">
        <f t="shared" si="22"/>
        <v>1875</v>
      </c>
      <c r="D377" s="6">
        <v>3.5929999999999998E-3</v>
      </c>
      <c r="E377" s="6">
        <v>0.34342099999999998</v>
      </c>
      <c r="G377" t="s">
        <v>2712</v>
      </c>
      <c r="H377" t="str">
        <f t="shared" si="21"/>
        <v>2023-01-28 07:15:00</v>
      </c>
      <c r="I377" s="5">
        <f t="shared" si="23"/>
        <v>1875</v>
      </c>
      <c r="J377" s="6">
        <v>1.5300000000000001E-4</v>
      </c>
    </row>
    <row r="378" spans="1:10" ht="19.5" customHeight="1" x14ac:dyDescent="0.35">
      <c r="A378" t="s">
        <v>2713</v>
      </c>
      <c r="B378" t="str">
        <f t="shared" si="20"/>
        <v>2023-01-28 07:20:00</v>
      </c>
      <c r="C378" s="5">
        <f t="shared" si="22"/>
        <v>1880</v>
      </c>
      <c r="D378" s="6">
        <v>5.6810000000000003E-3</v>
      </c>
      <c r="E378" s="6">
        <v>0.344607</v>
      </c>
      <c r="G378" t="s">
        <v>2713</v>
      </c>
      <c r="H378" t="str">
        <f t="shared" si="21"/>
        <v>2023-01-28 07:20:00</v>
      </c>
      <c r="I378" s="5">
        <f t="shared" si="23"/>
        <v>1880</v>
      </c>
      <c r="J378" s="6">
        <v>1.9900000000000001E-4</v>
      </c>
    </row>
    <row r="379" spans="1:10" ht="19.5" customHeight="1" x14ac:dyDescent="0.35">
      <c r="A379" t="s">
        <v>2714</v>
      </c>
      <c r="B379" t="str">
        <f t="shared" si="20"/>
        <v>2023-01-28 07:25:00</v>
      </c>
      <c r="C379" s="5">
        <f t="shared" si="22"/>
        <v>1885</v>
      </c>
      <c r="D379" s="6">
        <v>-3.7880000000000001E-3</v>
      </c>
      <c r="E379" s="6">
        <v>0.34347</v>
      </c>
      <c r="G379" t="s">
        <v>2714</v>
      </c>
      <c r="H379" t="str">
        <f t="shared" si="21"/>
        <v>2023-01-28 07:25:00</v>
      </c>
      <c r="I379" s="5">
        <f t="shared" si="23"/>
        <v>1885</v>
      </c>
      <c r="J379" s="6">
        <v>1.3799999999999999E-4</v>
      </c>
    </row>
    <row r="380" spans="1:10" ht="19.5" customHeight="1" x14ac:dyDescent="0.35">
      <c r="A380" t="s">
        <v>2715</v>
      </c>
      <c r="B380" t="str">
        <f t="shared" si="20"/>
        <v>2023-01-28 07:30:00</v>
      </c>
      <c r="C380" s="5">
        <f t="shared" si="22"/>
        <v>1890</v>
      </c>
      <c r="D380" s="6">
        <v>3.1099999999999999E-3</v>
      </c>
      <c r="E380" s="6">
        <v>0.33826499999999998</v>
      </c>
      <c r="G380" t="s">
        <v>2715</v>
      </c>
      <c r="H380" t="str">
        <f t="shared" si="21"/>
        <v>2023-01-28 07:30:00</v>
      </c>
      <c r="I380" s="5">
        <f t="shared" si="23"/>
        <v>1890</v>
      </c>
      <c r="J380" s="6">
        <v>1.4100000000000001E-4</v>
      </c>
    </row>
    <row r="381" spans="1:10" ht="19.5" customHeight="1" x14ac:dyDescent="0.35">
      <c r="A381" t="s">
        <v>2716</v>
      </c>
      <c r="B381" t="str">
        <f t="shared" si="20"/>
        <v>2023-01-28 07:35:00</v>
      </c>
      <c r="C381" s="5">
        <f t="shared" si="22"/>
        <v>1895</v>
      </c>
      <c r="D381" s="6">
        <v>-5.0270000000000002E-3</v>
      </c>
      <c r="E381" s="6">
        <v>0.344107</v>
      </c>
      <c r="G381" t="s">
        <v>2716</v>
      </c>
      <c r="H381" t="str">
        <f t="shared" si="21"/>
        <v>2023-01-28 07:35:00</v>
      </c>
      <c r="I381" s="5">
        <f t="shared" si="23"/>
        <v>1895</v>
      </c>
      <c r="J381" s="6">
        <v>1.75E-4</v>
      </c>
    </row>
    <row r="382" spans="1:10" ht="19.5" customHeight="1" x14ac:dyDescent="0.35">
      <c r="A382" t="s">
        <v>2717</v>
      </c>
      <c r="B382" t="str">
        <f t="shared" si="20"/>
        <v>2023-01-28 07:40:00</v>
      </c>
      <c r="C382" s="5">
        <f t="shared" si="22"/>
        <v>1900</v>
      </c>
      <c r="D382" s="6">
        <v>-3.3760000000000001E-3</v>
      </c>
      <c r="E382" s="6">
        <v>0.33935900000000002</v>
      </c>
      <c r="G382" t="s">
        <v>2717</v>
      </c>
      <c r="H382" t="str">
        <f t="shared" si="21"/>
        <v>2023-01-28 07:40:00</v>
      </c>
      <c r="I382" s="5">
        <f t="shared" si="23"/>
        <v>1900</v>
      </c>
      <c r="J382" s="6">
        <v>1.3100000000000001E-4</v>
      </c>
    </row>
    <row r="383" spans="1:10" ht="19.5" customHeight="1" x14ac:dyDescent="0.35">
      <c r="A383" t="s">
        <v>2718</v>
      </c>
      <c r="B383" t="str">
        <f t="shared" si="20"/>
        <v>2023-01-28 07:45:00</v>
      </c>
      <c r="C383" s="5">
        <f t="shared" si="22"/>
        <v>1905</v>
      </c>
      <c r="D383" s="6">
        <v>5.0140000000000002E-3</v>
      </c>
      <c r="E383" s="6">
        <v>0.34242</v>
      </c>
      <c r="G383" t="s">
        <v>2718</v>
      </c>
      <c r="H383" t="str">
        <f t="shared" si="21"/>
        <v>2023-01-28 07:45:00</v>
      </c>
      <c r="I383" s="5">
        <f t="shared" si="23"/>
        <v>1905</v>
      </c>
      <c r="J383" s="6">
        <v>1.76E-4</v>
      </c>
    </row>
    <row r="384" spans="1:10" ht="19.5" customHeight="1" x14ac:dyDescent="0.35">
      <c r="A384" t="s">
        <v>2719</v>
      </c>
      <c r="B384" t="str">
        <f t="shared" si="20"/>
        <v>2023-01-28 07:50:00</v>
      </c>
      <c r="C384" s="5">
        <f t="shared" si="22"/>
        <v>1910</v>
      </c>
      <c r="D384" s="6">
        <v>-5.424E-3</v>
      </c>
      <c r="E384" s="6">
        <v>0.344163</v>
      </c>
      <c r="G384" t="s">
        <v>2719</v>
      </c>
      <c r="H384" t="str">
        <f t="shared" si="21"/>
        <v>2023-01-28 07:50:00</v>
      </c>
      <c r="I384" s="5">
        <f t="shared" si="23"/>
        <v>1910</v>
      </c>
      <c r="J384" s="6">
        <v>2.0100000000000001E-4</v>
      </c>
    </row>
    <row r="385" spans="1:10" ht="19.5" customHeight="1" x14ac:dyDescent="0.35">
      <c r="A385" t="s">
        <v>2720</v>
      </c>
      <c r="B385" t="str">
        <f t="shared" si="20"/>
        <v>2023-01-28 07:55:00</v>
      </c>
      <c r="C385" s="5">
        <f t="shared" si="22"/>
        <v>1915</v>
      </c>
      <c r="D385" s="6">
        <v>-2.5920000000000001E-3</v>
      </c>
      <c r="E385" s="6">
        <v>0.34083000000000002</v>
      </c>
      <c r="G385" t="s">
        <v>2720</v>
      </c>
      <c r="H385" t="str">
        <f t="shared" si="21"/>
        <v>2023-01-28 07:55:00</v>
      </c>
      <c r="I385" s="5">
        <f t="shared" si="23"/>
        <v>1915</v>
      </c>
      <c r="J385" s="6">
        <v>1.3999999999999999E-4</v>
      </c>
    </row>
    <row r="386" spans="1:10" ht="19.5" customHeight="1" x14ac:dyDescent="0.35">
      <c r="A386" t="s">
        <v>2721</v>
      </c>
      <c r="B386" t="str">
        <f t="shared" ref="B386:B449" si="24">SUBSTITUTE(A386,"T"," ")</f>
        <v>2023-01-28 08:00:00</v>
      </c>
      <c r="C386" s="5">
        <f t="shared" si="22"/>
        <v>1920</v>
      </c>
      <c r="D386" s="6">
        <v>5.6049999999999997E-3</v>
      </c>
      <c r="E386" s="6">
        <v>0.34287099999999998</v>
      </c>
      <c r="G386" t="s">
        <v>2721</v>
      </c>
      <c r="H386" t="str">
        <f t="shared" ref="H386:H449" si="25">SUBSTITUTE(G386,"T"," ")</f>
        <v>2023-01-28 08:00:00</v>
      </c>
      <c r="I386" s="5">
        <f t="shared" si="23"/>
        <v>1920</v>
      </c>
      <c r="J386" s="6">
        <v>1.64E-4</v>
      </c>
    </row>
    <row r="387" spans="1:10" ht="19.5" customHeight="1" x14ac:dyDescent="0.35">
      <c r="A387" t="s">
        <v>2722</v>
      </c>
      <c r="B387" t="str">
        <f t="shared" si="24"/>
        <v>2023-01-28 08:05:00</v>
      </c>
      <c r="C387" s="5">
        <f t="shared" ref="C387:C450" si="26">DAY(B387-$B$2)*24*60 + HOUR(B387-$B$2)*60 + MINUTE(B387-$B$2) + SECOND(B387-$B$2)/60</f>
        <v>1925</v>
      </c>
      <c r="D387" s="6">
        <v>-4.0530000000000002E-3</v>
      </c>
      <c r="E387" s="6">
        <v>0.33475100000000002</v>
      </c>
      <c r="G387" t="s">
        <v>2722</v>
      </c>
      <c r="H387" t="str">
        <f t="shared" si="25"/>
        <v>2023-01-28 08:05:00</v>
      </c>
      <c r="I387" s="5">
        <f t="shared" ref="I387:I450" si="27">DAY(H387-$H$2)*24*60 + HOUR(H387-$H$2)*60 + MINUTE(H387-$H$2) + SECOND(H387-$H$2)/60</f>
        <v>1925</v>
      </c>
      <c r="J387" s="6">
        <v>1.7699999999999999E-4</v>
      </c>
    </row>
    <row r="388" spans="1:10" ht="19.5" customHeight="1" x14ac:dyDescent="0.35">
      <c r="A388" t="s">
        <v>2723</v>
      </c>
      <c r="B388" t="str">
        <f t="shared" si="24"/>
        <v>2023-01-28 08:10:00</v>
      </c>
      <c r="C388" s="5">
        <f t="shared" si="26"/>
        <v>1930</v>
      </c>
      <c r="D388" s="6">
        <v>-7.0500000000000001E-4</v>
      </c>
      <c r="E388" s="6">
        <v>0.342667</v>
      </c>
      <c r="G388" t="s">
        <v>2723</v>
      </c>
      <c r="H388" t="str">
        <f t="shared" si="25"/>
        <v>2023-01-28 08:10:00</v>
      </c>
      <c r="I388" s="5">
        <f t="shared" si="27"/>
        <v>1930</v>
      </c>
      <c r="J388" s="6">
        <v>1.34E-4</v>
      </c>
    </row>
    <row r="389" spans="1:10" ht="19.5" customHeight="1" x14ac:dyDescent="0.35">
      <c r="A389" t="s">
        <v>2724</v>
      </c>
      <c r="B389" t="str">
        <f t="shared" si="24"/>
        <v>2023-01-28 08:15:00</v>
      </c>
      <c r="C389" s="5">
        <f t="shared" si="26"/>
        <v>1935</v>
      </c>
      <c r="D389" s="6">
        <v>-4.9439999999999996E-3</v>
      </c>
      <c r="E389" s="6">
        <v>0.33946300000000001</v>
      </c>
      <c r="G389" t="s">
        <v>2724</v>
      </c>
      <c r="H389" t="str">
        <f t="shared" si="25"/>
        <v>2023-01-28 08:15:00</v>
      </c>
      <c r="I389" s="5">
        <f t="shared" si="27"/>
        <v>1935</v>
      </c>
      <c r="J389" s="6">
        <v>1.1900000000000001E-4</v>
      </c>
    </row>
    <row r="390" spans="1:10" ht="19.5" customHeight="1" x14ac:dyDescent="0.35">
      <c r="A390" t="s">
        <v>2725</v>
      </c>
      <c r="B390" t="str">
        <f t="shared" si="24"/>
        <v>2023-01-28 08:20:00</v>
      </c>
      <c r="C390" s="5">
        <f t="shared" si="26"/>
        <v>1940</v>
      </c>
      <c r="D390" s="6">
        <v>-2.5010000000000002E-3</v>
      </c>
      <c r="E390" s="6">
        <v>0.34337099999999998</v>
      </c>
      <c r="G390" t="s">
        <v>2725</v>
      </c>
      <c r="H390" t="str">
        <f t="shared" si="25"/>
        <v>2023-01-28 08:20:00</v>
      </c>
      <c r="I390" s="5">
        <f t="shared" si="27"/>
        <v>1940</v>
      </c>
      <c r="J390" s="6">
        <v>1.4899999999999999E-4</v>
      </c>
    </row>
    <row r="391" spans="1:10" ht="19.5" customHeight="1" x14ac:dyDescent="0.35">
      <c r="A391" t="s">
        <v>2726</v>
      </c>
      <c r="B391" t="str">
        <f t="shared" si="24"/>
        <v>2023-01-28 08:25:00</v>
      </c>
      <c r="C391" s="5">
        <f t="shared" si="26"/>
        <v>1945</v>
      </c>
      <c r="D391" s="6">
        <v>-2.34E-4</v>
      </c>
      <c r="E391" s="6">
        <v>0.345835</v>
      </c>
      <c r="G391" t="s">
        <v>2726</v>
      </c>
      <c r="H391" t="str">
        <f t="shared" si="25"/>
        <v>2023-01-28 08:25:00</v>
      </c>
      <c r="I391" s="5">
        <f t="shared" si="27"/>
        <v>1945</v>
      </c>
      <c r="J391" s="6">
        <v>1.21E-4</v>
      </c>
    </row>
    <row r="392" spans="1:10" ht="19.5" customHeight="1" x14ac:dyDescent="0.35">
      <c r="A392" t="s">
        <v>2727</v>
      </c>
      <c r="B392" t="str">
        <f t="shared" si="24"/>
        <v>2023-01-28 08:30:00</v>
      </c>
      <c r="C392" s="5">
        <f t="shared" si="26"/>
        <v>1950</v>
      </c>
      <c r="D392" s="6">
        <v>-3.3639999999999998E-3</v>
      </c>
      <c r="E392" s="6">
        <v>0.34872500000000001</v>
      </c>
      <c r="G392" t="s">
        <v>2727</v>
      </c>
      <c r="H392" t="str">
        <f t="shared" si="25"/>
        <v>2023-01-28 08:30:00</v>
      </c>
      <c r="I392" s="5">
        <f t="shared" si="27"/>
        <v>1950</v>
      </c>
      <c r="J392" s="6">
        <v>1.34E-4</v>
      </c>
    </row>
    <row r="393" spans="1:10" ht="19.5" customHeight="1" x14ac:dyDescent="0.35">
      <c r="A393" t="s">
        <v>2728</v>
      </c>
      <c r="B393" t="str">
        <f t="shared" si="24"/>
        <v>2023-01-28 08:35:00</v>
      </c>
      <c r="C393" s="5">
        <f t="shared" si="26"/>
        <v>1955</v>
      </c>
      <c r="D393" s="6">
        <v>-2.0500000000000002E-3</v>
      </c>
      <c r="E393" s="6">
        <v>0.34673799999999999</v>
      </c>
      <c r="G393" t="s">
        <v>2728</v>
      </c>
      <c r="H393" t="str">
        <f t="shared" si="25"/>
        <v>2023-01-28 08:35:00</v>
      </c>
      <c r="I393" s="5">
        <f t="shared" si="27"/>
        <v>1955</v>
      </c>
      <c r="J393" s="6">
        <v>1.5699999999999999E-4</v>
      </c>
    </row>
    <row r="394" spans="1:10" ht="19.5" customHeight="1" x14ac:dyDescent="0.35">
      <c r="A394" t="s">
        <v>2729</v>
      </c>
      <c r="B394" t="str">
        <f t="shared" si="24"/>
        <v>2023-01-28 08:40:00</v>
      </c>
      <c r="C394" s="5">
        <f t="shared" si="26"/>
        <v>1960</v>
      </c>
      <c r="D394" s="6">
        <v>4.75E-4</v>
      </c>
      <c r="E394" s="6">
        <v>0.347937</v>
      </c>
      <c r="G394" t="s">
        <v>2729</v>
      </c>
      <c r="H394" t="str">
        <f t="shared" si="25"/>
        <v>2023-01-28 08:40:00</v>
      </c>
      <c r="I394" s="5">
        <f t="shared" si="27"/>
        <v>1960</v>
      </c>
      <c r="J394" s="6">
        <v>1.2300000000000001E-4</v>
      </c>
    </row>
    <row r="395" spans="1:10" ht="19.5" customHeight="1" x14ac:dyDescent="0.35">
      <c r="A395" t="s">
        <v>2730</v>
      </c>
      <c r="B395" t="str">
        <f t="shared" si="24"/>
        <v>2023-01-28 08:45:00</v>
      </c>
      <c r="C395" s="5">
        <f t="shared" si="26"/>
        <v>1965</v>
      </c>
      <c r="D395" s="6">
        <v>1.3209999999999999E-3</v>
      </c>
      <c r="E395" s="6">
        <v>0.33930300000000002</v>
      </c>
      <c r="G395" t="s">
        <v>2730</v>
      </c>
      <c r="H395" t="str">
        <f t="shared" si="25"/>
        <v>2023-01-28 08:45:00</v>
      </c>
      <c r="I395" s="5">
        <f t="shared" si="27"/>
        <v>1965</v>
      </c>
      <c r="J395" s="6">
        <v>1.08E-4</v>
      </c>
    </row>
    <row r="396" spans="1:10" ht="19.5" customHeight="1" x14ac:dyDescent="0.35">
      <c r="A396" t="s">
        <v>2731</v>
      </c>
      <c r="B396" t="str">
        <f t="shared" si="24"/>
        <v>2023-01-28 08:50:00</v>
      </c>
      <c r="C396" s="5">
        <f t="shared" si="26"/>
        <v>1970</v>
      </c>
      <c r="D396" s="6">
        <v>3.7850000000000002E-3</v>
      </c>
      <c r="E396" s="6">
        <v>0.34472900000000001</v>
      </c>
      <c r="G396" t="s">
        <v>2731</v>
      </c>
      <c r="H396" t="str">
        <f t="shared" si="25"/>
        <v>2023-01-28 08:50:00</v>
      </c>
      <c r="I396" s="5">
        <f t="shared" si="27"/>
        <v>1970</v>
      </c>
      <c r="J396" s="6">
        <v>1.37E-4</v>
      </c>
    </row>
    <row r="397" spans="1:10" ht="19.5" customHeight="1" x14ac:dyDescent="0.35">
      <c r="A397" t="s">
        <v>2732</v>
      </c>
      <c r="B397" t="str">
        <f t="shared" si="24"/>
        <v>2023-01-28 08:55:00</v>
      </c>
      <c r="C397" s="5">
        <f t="shared" si="26"/>
        <v>1975</v>
      </c>
      <c r="D397" s="6">
        <v>-9.0030000000000006E-3</v>
      </c>
      <c r="E397" s="6">
        <v>0.33973799999999998</v>
      </c>
      <c r="G397" t="s">
        <v>2732</v>
      </c>
      <c r="H397" t="str">
        <f t="shared" si="25"/>
        <v>2023-01-28 08:55:00</v>
      </c>
      <c r="I397" s="5">
        <f t="shared" si="27"/>
        <v>1975</v>
      </c>
      <c r="J397" s="6">
        <v>1.05E-4</v>
      </c>
    </row>
    <row r="398" spans="1:10" ht="19.5" customHeight="1" x14ac:dyDescent="0.35">
      <c r="A398" t="s">
        <v>2733</v>
      </c>
      <c r="B398" t="str">
        <f t="shared" si="24"/>
        <v>2023-01-28 09:00:00</v>
      </c>
      <c r="C398" s="5">
        <f t="shared" si="26"/>
        <v>1980</v>
      </c>
      <c r="D398" s="6">
        <v>5.4299999999999999E-3</v>
      </c>
      <c r="E398" s="6">
        <v>0.353684</v>
      </c>
      <c r="G398" t="s">
        <v>2733</v>
      </c>
      <c r="H398" t="str">
        <f t="shared" si="25"/>
        <v>2023-01-28 09:00:00</v>
      </c>
      <c r="I398" s="5">
        <f t="shared" si="27"/>
        <v>1980</v>
      </c>
      <c r="J398" s="6">
        <v>1.3999999999999999E-4</v>
      </c>
    </row>
    <row r="399" spans="1:10" ht="19.5" customHeight="1" x14ac:dyDescent="0.35">
      <c r="A399" t="s">
        <v>2734</v>
      </c>
      <c r="B399" t="str">
        <f t="shared" si="24"/>
        <v>2023-01-28 09:05:00</v>
      </c>
      <c r="C399" s="5">
        <f t="shared" si="26"/>
        <v>1985</v>
      </c>
      <c r="D399" s="6">
        <v>-7.4549999999999998E-3</v>
      </c>
      <c r="E399" s="6">
        <v>0.33592499999999997</v>
      </c>
      <c r="G399" t="s">
        <v>2734</v>
      </c>
      <c r="H399" t="str">
        <f t="shared" si="25"/>
        <v>2023-01-28 09:05:00</v>
      </c>
      <c r="I399" s="5">
        <f t="shared" si="27"/>
        <v>1985</v>
      </c>
      <c r="J399" s="6">
        <v>1.85E-4</v>
      </c>
    </row>
    <row r="400" spans="1:10" ht="19.5" customHeight="1" x14ac:dyDescent="0.35">
      <c r="A400" t="s">
        <v>2735</v>
      </c>
      <c r="B400" t="str">
        <f t="shared" si="24"/>
        <v>2023-01-28 09:10:00</v>
      </c>
      <c r="C400" s="5">
        <f t="shared" si="26"/>
        <v>1990</v>
      </c>
      <c r="D400" s="6">
        <v>-6.4140000000000004E-3</v>
      </c>
      <c r="E400" s="6">
        <v>0.333673</v>
      </c>
      <c r="G400" t="s">
        <v>2735</v>
      </c>
      <c r="H400" t="str">
        <f t="shared" si="25"/>
        <v>2023-01-28 09:10:00</v>
      </c>
      <c r="I400" s="5">
        <f t="shared" si="27"/>
        <v>1990</v>
      </c>
      <c r="J400" s="6">
        <v>1.3899999999999999E-4</v>
      </c>
    </row>
    <row r="401" spans="1:10" ht="19.5" customHeight="1" x14ac:dyDescent="0.35">
      <c r="A401" t="s">
        <v>2736</v>
      </c>
      <c r="B401" t="str">
        <f t="shared" si="24"/>
        <v>2023-01-28 09:15:00</v>
      </c>
      <c r="C401" s="5">
        <f t="shared" si="26"/>
        <v>1995</v>
      </c>
      <c r="D401" s="6">
        <v>-3.326E-3</v>
      </c>
      <c r="E401" s="6">
        <v>0.33268300000000001</v>
      </c>
      <c r="G401" t="s">
        <v>2736</v>
      </c>
      <c r="H401" t="str">
        <f t="shared" si="25"/>
        <v>2023-01-28 09:15:00</v>
      </c>
      <c r="I401" s="5">
        <f t="shared" si="27"/>
        <v>1995</v>
      </c>
      <c r="J401" s="6">
        <v>1.64E-4</v>
      </c>
    </row>
    <row r="402" spans="1:10" ht="19.5" customHeight="1" x14ac:dyDescent="0.35">
      <c r="A402" t="s">
        <v>2737</v>
      </c>
      <c r="B402" t="str">
        <f t="shared" si="24"/>
        <v>2023-01-28 09:20:00</v>
      </c>
      <c r="C402" s="5">
        <f t="shared" si="26"/>
        <v>2000</v>
      </c>
      <c r="D402" s="6">
        <v>5.3200000000000001E-3</v>
      </c>
      <c r="E402" s="6">
        <v>0.33648400000000001</v>
      </c>
      <c r="G402" t="s">
        <v>2737</v>
      </c>
      <c r="H402" t="str">
        <f t="shared" si="25"/>
        <v>2023-01-28 09:20:00</v>
      </c>
      <c r="I402" s="5">
        <f t="shared" si="27"/>
        <v>2000</v>
      </c>
      <c r="J402" s="6">
        <v>1.74E-4</v>
      </c>
    </row>
    <row r="403" spans="1:10" ht="19.5" customHeight="1" x14ac:dyDescent="0.35">
      <c r="A403" t="s">
        <v>2738</v>
      </c>
      <c r="B403" t="str">
        <f t="shared" si="24"/>
        <v>2023-01-28 09:25:00</v>
      </c>
      <c r="C403" s="5">
        <f t="shared" si="26"/>
        <v>2005</v>
      </c>
      <c r="D403" s="6">
        <v>4.901E-3</v>
      </c>
      <c r="E403" s="6">
        <v>0.343414</v>
      </c>
      <c r="G403" t="s">
        <v>2738</v>
      </c>
      <c r="H403" t="str">
        <f t="shared" si="25"/>
        <v>2023-01-28 09:25:00</v>
      </c>
      <c r="I403" s="5">
        <f t="shared" si="27"/>
        <v>2005</v>
      </c>
      <c r="J403" s="6">
        <v>1.2300000000000001E-4</v>
      </c>
    </row>
    <row r="404" spans="1:10" ht="19.5" customHeight="1" x14ac:dyDescent="0.35">
      <c r="A404" t="s">
        <v>2739</v>
      </c>
      <c r="B404" t="str">
        <f t="shared" si="24"/>
        <v>2023-01-28 09:30:00</v>
      </c>
      <c r="C404" s="5">
        <f t="shared" si="26"/>
        <v>2010</v>
      </c>
      <c r="D404" s="6">
        <v>6.979E-3</v>
      </c>
      <c r="E404" s="6">
        <v>0.345169</v>
      </c>
      <c r="G404" t="s">
        <v>2739</v>
      </c>
      <c r="H404" t="str">
        <f t="shared" si="25"/>
        <v>2023-01-28 09:30:00</v>
      </c>
      <c r="I404" s="5">
        <f t="shared" si="27"/>
        <v>2010</v>
      </c>
      <c r="J404" s="6">
        <v>1.3999999999999999E-4</v>
      </c>
    </row>
    <row r="405" spans="1:10" ht="19.5" customHeight="1" x14ac:dyDescent="0.35">
      <c r="A405" t="s">
        <v>2740</v>
      </c>
      <c r="B405" t="str">
        <f t="shared" si="24"/>
        <v>2023-01-28 09:35:00</v>
      </c>
      <c r="C405" s="5">
        <f t="shared" si="26"/>
        <v>2015</v>
      </c>
      <c r="D405" s="6">
        <v>-4.0400000000000002E-3</v>
      </c>
      <c r="E405" s="6">
        <v>0.34118199999999999</v>
      </c>
      <c r="G405" t="s">
        <v>2740</v>
      </c>
      <c r="H405" t="str">
        <f t="shared" si="25"/>
        <v>2023-01-28 09:35:00</v>
      </c>
      <c r="I405" s="5">
        <f t="shared" si="27"/>
        <v>2015</v>
      </c>
      <c r="J405" s="6">
        <v>1.8799999999999999E-4</v>
      </c>
    </row>
    <row r="406" spans="1:10" ht="19.5" customHeight="1" x14ac:dyDescent="0.35">
      <c r="A406" t="s">
        <v>2741</v>
      </c>
      <c r="B406" t="str">
        <f t="shared" si="24"/>
        <v>2023-01-28 09:40:00</v>
      </c>
      <c r="C406" s="5">
        <f t="shared" si="26"/>
        <v>2020</v>
      </c>
      <c r="D406" s="6">
        <v>-6.3420000000000004E-3</v>
      </c>
      <c r="E406" s="6">
        <v>0.339474</v>
      </c>
      <c r="G406" t="s">
        <v>2741</v>
      </c>
      <c r="H406" t="str">
        <f t="shared" si="25"/>
        <v>2023-01-28 09:40:00</v>
      </c>
      <c r="I406" s="5">
        <f t="shared" si="27"/>
        <v>2020</v>
      </c>
      <c r="J406" s="6">
        <v>1.45E-4</v>
      </c>
    </row>
    <row r="407" spans="1:10" ht="19.5" customHeight="1" x14ac:dyDescent="0.35">
      <c r="A407" t="s">
        <v>2742</v>
      </c>
      <c r="B407" t="str">
        <f t="shared" si="24"/>
        <v>2023-01-28 09:45:00</v>
      </c>
      <c r="C407" s="5">
        <f t="shared" si="26"/>
        <v>2025</v>
      </c>
      <c r="D407" s="6">
        <v>-1.637E-3</v>
      </c>
      <c r="E407" s="6">
        <v>0.33960099999999999</v>
      </c>
      <c r="G407" t="s">
        <v>2742</v>
      </c>
      <c r="H407" t="str">
        <f t="shared" si="25"/>
        <v>2023-01-28 09:45:00</v>
      </c>
      <c r="I407" s="5">
        <f t="shared" si="27"/>
        <v>2025</v>
      </c>
      <c r="J407" s="6">
        <v>1.4100000000000001E-4</v>
      </c>
    </row>
    <row r="408" spans="1:10" ht="19.5" customHeight="1" x14ac:dyDescent="0.35">
      <c r="A408" t="s">
        <v>2743</v>
      </c>
      <c r="B408" t="str">
        <f t="shared" si="24"/>
        <v>2023-01-28 09:50:00</v>
      </c>
      <c r="C408" s="5">
        <f t="shared" si="26"/>
        <v>2030</v>
      </c>
      <c r="D408" s="6">
        <v>-8.7399999999999999E-4</v>
      </c>
      <c r="E408" s="6">
        <v>0.34914000000000001</v>
      </c>
      <c r="G408" t="s">
        <v>2743</v>
      </c>
      <c r="H408" t="str">
        <f t="shared" si="25"/>
        <v>2023-01-28 09:50:00</v>
      </c>
      <c r="I408" s="5">
        <f t="shared" si="27"/>
        <v>2030</v>
      </c>
      <c r="J408" s="6">
        <v>2.0100000000000001E-4</v>
      </c>
    </row>
    <row r="409" spans="1:10" ht="19.5" customHeight="1" x14ac:dyDescent="0.35">
      <c r="A409" t="s">
        <v>2744</v>
      </c>
      <c r="B409" t="str">
        <f t="shared" si="24"/>
        <v>2023-01-28 09:55:00</v>
      </c>
      <c r="C409" s="5">
        <f t="shared" si="26"/>
        <v>2035</v>
      </c>
      <c r="D409" s="6">
        <v>-1.3100000000000001E-4</v>
      </c>
      <c r="E409" s="6">
        <v>0.34506399999999998</v>
      </c>
      <c r="G409" t="s">
        <v>2744</v>
      </c>
      <c r="H409" t="str">
        <f t="shared" si="25"/>
        <v>2023-01-28 09:55:00</v>
      </c>
      <c r="I409" s="5">
        <f t="shared" si="27"/>
        <v>2035</v>
      </c>
      <c r="J409" s="6">
        <v>1.3999999999999999E-4</v>
      </c>
    </row>
    <row r="410" spans="1:10" ht="19.5" customHeight="1" x14ac:dyDescent="0.35">
      <c r="A410" t="s">
        <v>2745</v>
      </c>
      <c r="B410" t="str">
        <f t="shared" si="24"/>
        <v>2023-01-28 10:00:00</v>
      </c>
      <c r="C410" s="5">
        <f t="shared" si="26"/>
        <v>2040</v>
      </c>
      <c r="D410" s="6">
        <v>8.7320000000000002E-3</v>
      </c>
      <c r="E410" s="6">
        <v>0.343582</v>
      </c>
      <c r="G410" t="s">
        <v>2745</v>
      </c>
      <c r="H410" t="str">
        <f t="shared" si="25"/>
        <v>2023-01-28 10:00:00</v>
      </c>
      <c r="I410" s="5">
        <f t="shared" si="27"/>
        <v>2040</v>
      </c>
      <c r="J410" s="6">
        <v>1.8699999999999999E-4</v>
      </c>
    </row>
    <row r="411" spans="1:10" ht="19.5" customHeight="1" x14ac:dyDescent="0.35">
      <c r="A411" t="s">
        <v>2746</v>
      </c>
      <c r="B411" t="str">
        <f t="shared" si="24"/>
        <v>2023-01-28 10:05:00</v>
      </c>
      <c r="C411" s="5">
        <f t="shared" si="26"/>
        <v>2045</v>
      </c>
      <c r="D411" s="6">
        <v>-2.22E-4</v>
      </c>
      <c r="E411" s="6">
        <v>0.34246700000000002</v>
      </c>
      <c r="G411" t="s">
        <v>2746</v>
      </c>
      <c r="H411" t="str">
        <f t="shared" si="25"/>
        <v>2023-01-28 10:05:00</v>
      </c>
      <c r="I411" s="5">
        <f t="shared" si="27"/>
        <v>2045</v>
      </c>
      <c r="J411" s="6">
        <v>2.0799999999999999E-4</v>
      </c>
    </row>
    <row r="412" spans="1:10" ht="19.5" customHeight="1" x14ac:dyDescent="0.35">
      <c r="A412" t="s">
        <v>2747</v>
      </c>
      <c r="B412" t="str">
        <f t="shared" si="24"/>
        <v>2023-01-28 10:10:00</v>
      </c>
      <c r="C412" s="5">
        <f t="shared" si="26"/>
        <v>2050</v>
      </c>
      <c r="D412" s="6">
        <v>-6.0520000000000001E-3</v>
      </c>
      <c r="E412" s="6">
        <v>0.33950000000000002</v>
      </c>
      <c r="G412" t="s">
        <v>2747</v>
      </c>
      <c r="H412" t="str">
        <f t="shared" si="25"/>
        <v>2023-01-28 10:10:00</v>
      </c>
      <c r="I412" s="5">
        <f t="shared" si="27"/>
        <v>2050</v>
      </c>
      <c r="J412" s="6">
        <v>1.46E-4</v>
      </c>
    </row>
    <row r="413" spans="1:10" ht="19.5" customHeight="1" x14ac:dyDescent="0.35">
      <c r="A413" t="s">
        <v>2748</v>
      </c>
      <c r="B413" t="str">
        <f t="shared" si="24"/>
        <v>2023-01-28 10:15:00</v>
      </c>
      <c r="C413" s="5">
        <f t="shared" si="26"/>
        <v>2055</v>
      </c>
      <c r="D413" s="6">
        <v>-2.9589999999999998E-3</v>
      </c>
      <c r="E413" s="6">
        <v>0.33679900000000002</v>
      </c>
      <c r="G413" t="s">
        <v>2748</v>
      </c>
      <c r="H413" t="str">
        <f t="shared" si="25"/>
        <v>2023-01-28 10:15:00</v>
      </c>
      <c r="I413" s="5">
        <f t="shared" si="27"/>
        <v>2055</v>
      </c>
      <c r="J413" s="6">
        <v>1.47E-4</v>
      </c>
    </row>
    <row r="414" spans="1:10" ht="19.5" customHeight="1" x14ac:dyDescent="0.35">
      <c r="A414" t="s">
        <v>2749</v>
      </c>
      <c r="B414" t="str">
        <f t="shared" si="24"/>
        <v>2023-01-28 10:20:00</v>
      </c>
      <c r="C414" s="5">
        <f t="shared" si="26"/>
        <v>2060</v>
      </c>
      <c r="D414" s="6">
        <v>-2.4680000000000001E-3</v>
      </c>
      <c r="E414" s="6">
        <v>0.344698</v>
      </c>
      <c r="G414" t="s">
        <v>2749</v>
      </c>
      <c r="H414" t="str">
        <f t="shared" si="25"/>
        <v>2023-01-28 10:20:00</v>
      </c>
      <c r="I414" s="5">
        <f t="shared" si="27"/>
        <v>2060</v>
      </c>
      <c r="J414" s="6">
        <v>1.9100000000000001E-4</v>
      </c>
    </row>
    <row r="415" spans="1:10" ht="19.5" customHeight="1" x14ac:dyDescent="0.35">
      <c r="A415" t="s">
        <v>2750</v>
      </c>
      <c r="B415" t="str">
        <f t="shared" si="24"/>
        <v>2023-01-28 10:25:00</v>
      </c>
      <c r="C415" s="5">
        <f t="shared" si="26"/>
        <v>2065</v>
      </c>
      <c r="D415" s="6">
        <v>5.5400000000000002E-4</v>
      </c>
      <c r="E415" s="6">
        <v>0.33292300000000002</v>
      </c>
      <c r="G415" t="s">
        <v>2750</v>
      </c>
      <c r="H415" t="str">
        <f t="shared" si="25"/>
        <v>2023-01-28 10:25:00</v>
      </c>
      <c r="I415" s="5">
        <f t="shared" si="27"/>
        <v>2065</v>
      </c>
      <c r="J415" s="6">
        <v>1.18E-4</v>
      </c>
    </row>
    <row r="416" spans="1:10" ht="19.5" customHeight="1" x14ac:dyDescent="0.35">
      <c r="A416" t="s">
        <v>2751</v>
      </c>
      <c r="B416" t="str">
        <f t="shared" si="24"/>
        <v>2023-01-28 10:30:00</v>
      </c>
      <c r="C416" s="5">
        <f t="shared" si="26"/>
        <v>2070</v>
      </c>
      <c r="D416" s="6">
        <v>6.5630000000000003E-3</v>
      </c>
      <c r="E416" s="6">
        <v>0.33674500000000002</v>
      </c>
      <c r="G416" t="s">
        <v>2751</v>
      </c>
      <c r="H416" t="str">
        <f t="shared" si="25"/>
        <v>2023-01-28 10:30:00</v>
      </c>
      <c r="I416" s="5">
        <f t="shared" si="27"/>
        <v>2070</v>
      </c>
      <c r="J416" s="6">
        <v>1.6699999999999999E-4</v>
      </c>
    </row>
    <row r="417" spans="1:10" ht="19.5" customHeight="1" x14ac:dyDescent="0.35">
      <c r="A417" t="s">
        <v>2752</v>
      </c>
      <c r="B417" t="str">
        <f t="shared" si="24"/>
        <v>2023-01-28 10:35:00</v>
      </c>
      <c r="C417" s="5">
        <f t="shared" si="26"/>
        <v>2075</v>
      </c>
      <c r="D417" s="6">
        <v>4.6889999999999996E-3</v>
      </c>
      <c r="E417" s="6">
        <v>0.33902100000000002</v>
      </c>
      <c r="G417" t="s">
        <v>2752</v>
      </c>
      <c r="H417" t="str">
        <f t="shared" si="25"/>
        <v>2023-01-28 10:35:00</v>
      </c>
      <c r="I417" s="5">
        <f t="shared" si="27"/>
        <v>2075</v>
      </c>
      <c r="J417" s="6">
        <v>1.95E-4</v>
      </c>
    </row>
    <row r="418" spans="1:10" ht="19.5" customHeight="1" x14ac:dyDescent="0.35">
      <c r="A418" t="s">
        <v>2753</v>
      </c>
      <c r="B418" t="str">
        <f t="shared" si="24"/>
        <v>2023-01-28 10:40:00</v>
      </c>
      <c r="C418" s="5">
        <f t="shared" si="26"/>
        <v>2080</v>
      </c>
      <c r="D418" s="6">
        <v>-8.005E-3</v>
      </c>
      <c r="E418" s="6">
        <v>0.33531100000000003</v>
      </c>
      <c r="G418" t="s">
        <v>2753</v>
      </c>
      <c r="H418" t="str">
        <f t="shared" si="25"/>
        <v>2023-01-28 10:40:00</v>
      </c>
      <c r="I418" s="5">
        <f t="shared" si="27"/>
        <v>2080</v>
      </c>
      <c r="J418" s="6">
        <v>1.3300000000000001E-4</v>
      </c>
    </row>
    <row r="419" spans="1:10" ht="19.5" customHeight="1" x14ac:dyDescent="0.35">
      <c r="A419" t="s">
        <v>2754</v>
      </c>
      <c r="B419" t="str">
        <f t="shared" si="24"/>
        <v>2023-01-28 10:45:00</v>
      </c>
      <c r="C419" s="5">
        <f t="shared" si="26"/>
        <v>2085</v>
      </c>
      <c r="D419" s="6">
        <v>1.3584000000000001E-2</v>
      </c>
      <c r="E419" s="6">
        <v>0.34215200000000001</v>
      </c>
      <c r="G419" t="s">
        <v>2754</v>
      </c>
      <c r="H419" t="str">
        <f t="shared" si="25"/>
        <v>2023-01-28 10:45:00</v>
      </c>
      <c r="I419" s="5">
        <f t="shared" si="27"/>
        <v>2085</v>
      </c>
      <c r="J419" s="6">
        <v>1.55E-4</v>
      </c>
    </row>
    <row r="420" spans="1:10" ht="19.5" customHeight="1" x14ac:dyDescent="0.35">
      <c r="A420" t="s">
        <v>2755</v>
      </c>
      <c r="B420" t="str">
        <f t="shared" si="24"/>
        <v>2023-01-28 10:50:00</v>
      </c>
      <c r="C420" s="5">
        <f t="shared" si="26"/>
        <v>2090</v>
      </c>
      <c r="D420" s="6">
        <v>-2.4239999999999999E-3</v>
      </c>
      <c r="E420" s="6">
        <v>0.33996500000000002</v>
      </c>
      <c r="G420" t="s">
        <v>2755</v>
      </c>
      <c r="H420" t="str">
        <f t="shared" si="25"/>
        <v>2023-01-28 10:50:00</v>
      </c>
      <c r="I420" s="5">
        <f t="shared" si="27"/>
        <v>2090</v>
      </c>
      <c r="J420" s="6">
        <v>1.6799999999999999E-4</v>
      </c>
    </row>
    <row r="421" spans="1:10" ht="19.5" customHeight="1" x14ac:dyDescent="0.35">
      <c r="A421" t="s">
        <v>2756</v>
      </c>
      <c r="B421" t="str">
        <f t="shared" si="24"/>
        <v>2023-01-28 10:55:00</v>
      </c>
      <c r="C421" s="5">
        <f t="shared" si="26"/>
        <v>2095</v>
      </c>
      <c r="D421" s="6">
        <v>3.408E-3</v>
      </c>
      <c r="E421" s="6">
        <v>0.33921400000000002</v>
      </c>
      <c r="G421" t="s">
        <v>2756</v>
      </c>
      <c r="H421" t="str">
        <f t="shared" si="25"/>
        <v>2023-01-28 10:55:00</v>
      </c>
      <c r="I421" s="5">
        <f t="shared" si="27"/>
        <v>2095</v>
      </c>
      <c r="J421" s="6">
        <v>1.25E-4</v>
      </c>
    </row>
    <row r="422" spans="1:10" ht="19.5" customHeight="1" x14ac:dyDescent="0.35">
      <c r="A422" t="s">
        <v>2757</v>
      </c>
      <c r="B422" t="str">
        <f t="shared" si="24"/>
        <v>2023-01-28 11:00:00</v>
      </c>
      <c r="C422" s="5">
        <f t="shared" si="26"/>
        <v>2100</v>
      </c>
      <c r="D422" s="6">
        <v>3.1250000000000002E-3</v>
      </c>
      <c r="E422" s="6">
        <v>0.35010999999999998</v>
      </c>
      <c r="G422" t="s">
        <v>2757</v>
      </c>
      <c r="H422" t="str">
        <f t="shared" si="25"/>
        <v>2023-01-28 11:00:00</v>
      </c>
      <c r="I422" s="5">
        <f t="shared" si="27"/>
        <v>2100</v>
      </c>
      <c r="J422" s="6">
        <v>1.54E-4</v>
      </c>
    </row>
    <row r="423" spans="1:10" ht="19.5" customHeight="1" x14ac:dyDescent="0.35">
      <c r="A423" t="s">
        <v>2758</v>
      </c>
      <c r="B423" t="str">
        <f t="shared" si="24"/>
        <v>2023-01-28 11:05:00</v>
      </c>
      <c r="C423" s="5">
        <f t="shared" si="26"/>
        <v>2105</v>
      </c>
      <c r="D423" s="6">
        <v>6.5690000000000002E-3</v>
      </c>
      <c r="E423" s="6">
        <v>0.337837</v>
      </c>
      <c r="G423" t="s">
        <v>2758</v>
      </c>
      <c r="H423" t="str">
        <f t="shared" si="25"/>
        <v>2023-01-28 11:05:00</v>
      </c>
      <c r="I423" s="5">
        <f t="shared" si="27"/>
        <v>2105</v>
      </c>
      <c r="J423" s="6">
        <v>1.5799999999999999E-4</v>
      </c>
    </row>
    <row r="424" spans="1:10" ht="19.5" customHeight="1" x14ac:dyDescent="0.35">
      <c r="A424" t="s">
        <v>2759</v>
      </c>
      <c r="B424" t="str">
        <f t="shared" si="24"/>
        <v>2023-01-28 11:10:00</v>
      </c>
      <c r="C424" s="5">
        <f t="shared" si="26"/>
        <v>2110</v>
      </c>
      <c r="D424" s="6">
        <v>1.2815999999999999E-2</v>
      </c>
      <c r="E424" s="6">
        <v>0.33697500000000002</v>
      </c>
      <c r="G424" t="s">
        <v>2759</v>
      </c>
      <c r="H424" t="str">
        <f t="shared" si="25"/>
        <v>2023-01-28 11:10:00</v>
      </c>
      <c r="I424" s="5">
        <f t="shared" si="27"/>
        <v>2110</v>
      </c>
      <c r="J424" s="6">
        <v>1.2300000000000001E-4</v>
      </c>
    </row>
    <row r="425" spans="1:10" ht="19.5" customHeight="1" x14ac:dyDescent="0.35">
      <c r="A425" t="s">
        <v>2760</v>
      </c>
      <c r="B425" t="str">
        <f t="shared" si="24"/>
        <v>2023-01-28 11:15:00</v>
      </c>
      <c r="C425" s="5">
        <f t="shared" si="26"/>
        <v>2115</v>
      </c>
      <c r="D425" s="6">
        <v>-1.771E-3</v>
      </c>
      <c r="E425" s="6">
        <v>0.34754400000000002</v>
      </c>
      <c r="G425" t="s">
        <v>2760</v>
      </c>
      <c r="H425" t="str">
        <f t="shared" si="25"/>
        <v>2023-01-28 11:15:00</v>
      </c>
      <c r="I425" s="5">
        <f t="shared" si="27"/>
        <v>2115</v>
      </c>
      <c r="J425" s="6">
        <v>1.65E-4</v>
      </c>
    </row>
    <row r="426" spans="1:10" ht="19.5" customHeight="1" x14ac:dyDescent="0.35">
      <c r="A426" t="s">
        <v>2761</v>
      </c>
      <c r="B426" t="str">
        <f t="shared" si="24"/>
        <v>2023-01-28 11:20:00</v>
      </c>
      <c r="C426" s="5">
        <f t="shared" si="26"/>
        <v>2120</v>
      </c>
      <c r="D426" s="6">
        <v>1.2971999999999999E-2</v>
      </c>
      <c r="E426" s="6">
        <v>0.33964499999999997</v>
      </c>
      <c r="G426" t="s">
        <v>2761</v>
      </c>
      <c r="H426" t="str">
        <f t="shared" si="25"/>
        <v>2023-01-28 11:20:00</v>
      </c>
      <c r="I426" s="5">
        <f t="shared" si="27"/>
        <v>2120</v>
      </c>
      <c r="J426" s="6">
        <v>1.93E-4</v>
      </c>
    </row>
    <row r="427" spans="1:10" ht="19.5" customHeight="1" x14ac:dyDescent="0.35">
      <c r="A427" t="s">
        <v>2762</v>
      </c>
      <c r="B427" t="str">
        <f t="shared" si="24"/>
        <v>2023-01-28 11:25:00</v>
      </c>
      <c r="C427" s="5">
        <f t="shared" si="26"/>
        <v>2125</v>
      </c>
      <c r="D427" s="6">
        <v>6.79E-3</v>
      </c>
      <c r="E427" s="6">
        <v>0.33833800000000003</v>
      </c>
      <c r="G427" t="s">
        <v>2762</v>
      </c>
      <c r="H427" t="str">
        <f t="shared" si="25"/>
        <v>2023-01-28 11:25:00</v>
      </c>
      <c r="I427" s="5">
        <f t="shared" si="27"/>
        <v>2125</v>
      </c>
      <c r="J427" s="6">
        <v>1.5699999999999999E-4</v>
      </c>
    </row>
    <row r="428" spans="1:10" ht="19.5" customHeight="1" x14ac:dyDescent="0.35">
      <c r="A428" t="s">
        <v>2763</v>
      </c>
      <c r="B428" t="str">
        <f t="shared" si="24"/>
        <v>2023-01-28 11:30:00</v>
      </c>
      <c r="C428" s="5">
        <f t="shared" si="26"/>
        <v>2130</v>
      </c>
      <c r="D428" s="6">
        <v>8.8500000000000002E-3</v>
      </c>
      <c r="E428" s="6">
        <v>0.34348099999999998</v>
      </c>
      <c r="G428" t="s">
        <v>2763</v>
      </c>
      <c r="H428" t="str">
        <f t="shared" si="25"/>
        <v>2023-01-28 11:30:00</v>
      </c>
      <c r="I428" s="5">
        <f t="shared" si="27"/>
        <v>2130</v>
      </c>
      <c r="J428" s="6">
        <v>2.34E-4</v>
      </c>
    </row>
    <row r="429" spans="1:10" ht="19.5" customHeight="1" x14ac:dyDescent="0.35">
      <c r="A429" t="s">
        <v>2764</v>
      </c>
      <c r="B429" t="str">
        <f t="shared" si="24"/>
        <v>2023-01-28 11:35:00</v>
      </c>
      <c r="C429" s="5">
        <f t="shared" si="26"/>
        <v>2135</v>
      </c>
      <c r="D429" s="6">
        <v>1.6556000000000001E-2</v>
      </c>
      <c r="E429" s="6">
        <v>0.34603600000000001</v>
      </c>
      <c r="G429" t="s">
        <v>2764</v>
      </c>
      <c r="H429" t="str">
        <f t="shared" si="25"/>
        <v>2023-01-28 11:35:00</v>
      </c>
      <c r="I429" s="5">
        <f t="shared" si="27"/>
        <v>2135</v>
      </c>
      <c r="J429" s="6">
        <v>2.03E-4</v>
      </c>
    </row>
    <row r="430" spans="1:10" ht="19.5" customHeight="1" x14ac:dyDescent="0.35">
      <c r="A430" t="s">
        <v>2765</v>
      </c>
      <c r="B430" t="str">
        <f t="shared" si="24"/>
        <v>2023-01-28 11:40:00</v>
      </c>
      <c r="C430" s="5">
        <f t="shared" si="26"/>
        <v>2140</v>
      </c>
      <c r="D430" s="6">
        <v>7.8239999999999994E-3</v>
      </c>
      <c r="E430" s="6">
        <v>0.34032400000000002</v>
      </c>
      <c r="G430" t="s">
        <v>2765</v>
      </c>
      <c r="H430" t="str">
        <f t="shared" si="25"/>
        <v>2023-01-28 11:40:00</v>
      </c>
      <c r="I430" s="5">
        <f t="shared" si="27"/>
        <v>2140</v>
      </c>
      <c r="J430" s="6">
        <v>1.7799999999999999E-4</v>
      </c>
    </row>
    <row r="431" spans="1:10" ht="19.5" customHeight="1" x14ac:dyDescent="0.35">
      <c r="A431" t="s">
        <v>2766</v>
      </c>
      <c r="B431" t="str">
        <f t="shared" si="24"/>
        <v>2023-01-28 11:45:00</v>
      </c>
      <c r="C431" s="5">
        <f t="shared" si="26"/>
        <v>2145</v>
      </c>
      <c r="D431" s="6">
        <v>-3.3400000000000001E-3</v>
      </c>
      <c r="E431" s="6">
        <v>0.34170800000000001</v>
      </c>
      <c r="G431" t="s">
        <v>2766</v>
      </c>
      <c r="H431" t="str">
        <f t="shared" si="25"/>
        <v>2023-01-28 11:45:00</v>
      </c>
      <c r="I431" s="5">
        <f t="shared" si="27"/>
        <v>2145</v>
      </c>
      <c r="J431" s="6">
        <v>1.6799999999999999E-4</v>
      </c>
    </row>
    <row r="432" spans="1:10" ht="19.5" customHeight="1" x14ac:dyDescent="0.35">
      <c r="A432" t="s">
        <v>2767</v>
      </c>
      <c r="B432" t="str">
        <f t="shared" si="24"/>
        <v>2023-01-28 11:50:00</v>
      </c>
      <c r="C432" s="5">
        <f t="shared" si="26"/>
        <v>2150</v>
      </c>
      <c r="D432" s="6">
        <v>1.9553999999999998E-2</v>
      </c>
      <c r="E432" s="6">
        <v>0.33931899999999998</v>
      </c>
      <c r="G432" t="s">
        <v>2767</v>
      </c>
      <c r="H432" t="str">
        <f t="shared" si="25"/>
        <v>2023-01-28 11:50:00</v>
      </c>
      <c r="I432" s="5">
        <f t="shared" si="27"/>
        <v>2150</v>
      </c>
      <c r="J432" s="6">
        <v>2.2000000000000001E-4</v>
      </c>
    </row>
    <row r="433" spans="1:10" ht="19.5" customHeight="1" x14ac:dyDescent="0.35">
      <c r="A433" t="s">
        <v>2768</v>
      </c>
      <c r="B433" t="str">
        <f t="shared" si="24"/>
        <v>2023-01-28 11:55:00</v>
      </c>
      <c r="C433" s="5">
        <f t="shared" si="26"/>
        <v>2155</v>
      </c>
      <c r="D433" s="6">
        <v>6.6319999999999999E-3</v>
      </c>
      <c r="E433" s="6">
        <v>0.340694</v>
      </c>
      <c r="G433" t="s">
        <v>2768</v>
      </c>
      <c r="H433" t="str">
        <f t="shared" si="25"/>
        <v>2023-01-28 11:55:00</v>
      </c>
      <c r="I433" s="5">
        <f t="shared" si="27"/>
        <v>2155</v>
      </c>
      <c r="J433" s="6">
        <v>1.5300000000000001E-4</v>
      </c>
    </row>
    <row r="434" spans="1:10" ht="19.5" customHeight="1" x14ac:dyDescent="0.35">
      <c r="A434" t="s">
        <v>2769</v>
      </c>
      <c r="B434" t="str">
        <f t="shared" si="24"/>
        <v>2023-01-28 12:00:00</v>
      </c>
      <c r="C434" s="5">
        <f t="shared" si="26"/>
        <v>2160</v>
      </c>
      <c r="D434" s="6">
        <v>1.0855999999999999E-2</v>
      </c>
      <c r="E434" s="6">
        <v>0.34415499999999999</v>
      </c>
      <c r="G434" t="s">
        <v>2769</v>
      </c>
      <c r="H434" t="str">
        <f t="shared" si="25"/>
        <v>2023-01-28 12:00:00</v>
      </c>
      <c r="I434" s="5">
        <f t="shared" si="27"/>
        <v>2160</v>
      </c>
      <c r="J434" s="6">
        <v>1.6799999999999999E-4</v>
      </c>
    </row>
    <row r="435" spans="1:10" ht="19.5" customHeight="1" x14ac:dyDescent="0.35">
      <c r="A435" t="s">
        <v>2770</v>
      </c>
      <c r="B435" t="str">
        <f t="shared" si="24"/>
        <v>2023-01-28 12:05:00</v>
      </c>
      <c r="C435" s="5">
        <f t="shared" si="26"/>
        <v>2165</v>
      </c>
      <c r="D435" s="6">
        <v>8.7139999999999995E-3</v>
      </c>
      <c r="E435" s="6">
        <v>0.34601700000000002</v>
      </c>
      <c r="G435" t="s">
        <v>2770</v>
      </c>
      <c r="H435" t="str">
        <f t="shared" si="25"/>
        <v>2023-01-28 12:05:00</v>
      </c>
      <c r="I435" s="5">
        <f t="shared" si="27"/>
        <v>2165</v>
      </c>
      <c r="J435" s="6">
        <v>1.95E-4</v>
      </c>
    </row>
    <row r="436" spans="1:10" ht="19.5" customHeight="1" x14ac:dyDescent="0.35">
      <c r="A436" t="s">
        <v>2771</v>
      </c>
      <c r="B436" t="str">
        <f t="shared" si="24"/>
        <v>2023-01-28 12:10:00</v>
      </c>
      <c r="C436" s="5">
        <f t="shared" si="26"/>
        <v>2170</v>
      </c>
      <c r="D436" s="6">
        <v>7.4320000000000002E-3</v>
      </c>
      <c r="E436" s="6">
        <v>0.33921899999999999</v>
      </c>
      <c r="G436" t="s">
        <v>2771</v>
      </c>
      <c r="H436" t="str">
        <f t="shared" si="25"/>
        <v>2023-01-28 12:10:00</v>
      </c>
      <c r="I436" s="5">
        <f t="shared" si="27"/>
        <v>2170</v>
      </c>
      <c r="J436" s="6">
        <v>1.8000000000000001E-4</v>
      </c>
    </row>
    <row r="437" spans="1:10" ht="19.5" customHeight="1" x14ac:dyDescent="0.35">
      <c r="A437" t="s">
        <v>2772</v>
      </c>
      <c r="B437" t="str">
        <f t="shared" si="24"/>
        <v>2023-01-28 12:15:00</v>
      </c>
      <c r="C437" s="5">
        <f t="shared" si="26"/>
        <v>2175</v>
      </c>
      <c r="D437" s="6">
        <v>-3.5750000000000001E-3</v>
      </c>
      <c r="E437" s="6">
        <v>0.33760299999999999</v>
      </c>
      <c r="G437" t="s">
        <v>2772</v>
      </c>
      <c r="H437" t="str">
        <f t="shared" si="25"/>
        <v>2023-01-28 12:15:00</v>
      </c>
      <c r="I437" s="5">
        <f t="shared" si="27"/>
        <v>2175</v>
      </c>
      <c r="J437" s="6">
        <v>1.8000000000000001E-4</v>
      </c>
    </row>
    <row r="438" spans="1:10" ht="19.5" customHeight="1" x14ac:dyDescent="0.35">
      <c r="A438" t="s">
        <v>2773</v>
      </c>
      <c r="B438" t="str">
        <f t="shared" si="24"/>
        <v>2023-01-28 12:20:00</v>
      </c>
      <c r="C438" s="5">
        <f t="shared" si="26"/>
        <v>2180</v>
      </c>
      <c r="D438" s="6">
        <v>3.3029999999999999E-3</v>
      </c>
      <c r="E438" s="6">
        <v>0.34654400000000002</v>
      </c>
      <c r="G438" t="s">
        <v>2773</v>
      </c>
      <c r="H438" t="str">
        <f t="shared" si="25"/>
        <v>2023-01-28 12:20:00</v>
      </c>
      <c r="I438" s="5">
        <f t="shared" si="27"/>
        <v>2180</v>
      </c>
      <c r="J438" s="6">
        <v>1.95E-4</v>
      </c>
    </row>
    <row r="439" spans="1:10" ht="19.5" customHeight="1" x14ac:dyDescent="0.35">
      <c r="A439" t="s">
        <v>2774</v>
      </c>
      <c r="B439" t="str">
        <f t="shared" si="24"/>
        <v>2023-01-28 12:25:00</v>
      </c>
      <c r="C439" s="5">
        <f t="shared" si="26"/>
        <v>2185</v>
      </c>
      <c r="D439" s="6">
        <v>8.3560000000000006E-3</v>
      </c>
      <c r="E439" s="6">
        <v>0.35044799999999998</v>
      </c>
      <c r="G439" t="s">
        <v>2774</v>
      </c>
      <c r="H439" t="str">
        <f t="shared" si="25"/>
        <v>2023-01-28 12:25:00</v>
      </c>
      <c r="I439" s="5">
        <f t="shared" si="27"/>
        <v>2185</v>
      </c>
      <c r="J439" s="6">
        <v>1.63E-4</v>
      </c>
    </row>
    <row r="440" spans="1:10" ht="19.5" customHeight="1" x14ac:dyDescent="0.35">
      <c r="A440" t="s">
        <v>2775</v>
      </c>
      <c r="B440" t="str">
        <f t="shared" si="24"/>
        <v>2023-01-28 12:30:00</v>
      </c>
      <c r="C440" s="5">
        <f t="shared" si="26"/>
        <v>2190</v>
      </c>
      <c r="D440" s="6">
        <v>1.171E-2</v>
      </c>
      <c r="E440" s="6">
        <v>0.34870299999999999</v>
      </c>
      <c r="G440" t="s">
        <v>2775</v>
      </c>
      <c r="H440" t="str">
        <f t="shared" si="25"/>
        <v>2023-01-28 12:30:00</v>
      </c>
      <c r="I440" s="5">
        <f t="shared" si="27"/>
        <v>2190</v>
      </c>
      <c r="J440" s="6">
        <v>1.92E-4</v>
      </c>
    </row>
    <row r="441" spans="1:10" ht="19.5" customHeight="1" x14ac:dyDescent="0.35">
      <c r="A441" t="s">
        <v>2776</v>
      </c>
      <c r="B441" t="str">
        <f t="shared" si="24"/>
        <v>2023-01-28 12:35:00</v>
      </c>
      <c r="C441" s="5">
        <f t="shared" si="26"/>
        <v>2195</v>
      </c>
      <c r="D441" s="6">
        <v>6.8710000000000004E-3</v>
      </c>
      <c r="E441" s="6">
        <v>0.33790100000000001</v>
      </c>
      <c r="G441" t="s">
        <v>2776</v>
      </c>
      <c r="H441" t="str">
        <f t="shared" si="25"/>
        <v>2023-01-28 12:35:00</v>
      </c>
      <c r="I441" s="5">
        <f t="shared" si="27"/>
        <v>2195</v>
      </c>
      <c r="J441" s="6">
        <v>1.84E-4</v>
      </c>
    </row>
    <row r="442" spans="1:10" ht="19.5" customHeight="1" x14ac:dyDescent="0.35">
      <c r="A442" t="s">
        <v>2777</v>
      </c>
      <c r="B442" t="str">
        <f t="shared" si="24"/>
        <v>2023-01-28 12:40:00</v>
      </c>
      <c r="C442" s="5">
        <f t="shared" si="26"/>
        <v>2200</v>
      </c>
      <c r="D442" s="6">
        <v>9.1170000000000001E-3</v>
      </c>
      <c r="E442" s="6">
        <v>0.34091300000000002</v>
      </c>
      <c r="G442" t="s">
        <v>2777</v>
      </c>
      <c r="H442" t="str">
        <f t="shared" si="25"/>
        <v>2023-01-28 12:40:00</v>
      </c>
      <c r="I442" s="5">
        <f t="shared" si="27"/>
        <v>2200</v>
      </c>
      <c r="J442" s="6">
        <v>1.27E-4</v>
      </c>
    </row>
    <row r="443" spans="1:10" ht="19.5" customHeight="1" x14ac:dyDescent="0.35">
      <c r="A443" t="s">
        <v>2778</v>
      </c>
      <c r="B443" t="str">
        <f t="shared" si="24"/>
        <v>2023-01-28 12:45:00</v>
      </c>
      <c r="C443" s="5">
        <f t="shared" si="26"/>
        <v>2205</v>
      </c>
      <c r="D443" s="6">
        <v>2.4369999999999999E-3</v>
      </c>
      <c r="E443" s="6">
        <v>0.34359499999999998</v>
      </c>
      <c r="G443" t="s">
        <v>2778</v>
      </c>
      <c r="H443" t="str">
        <f t="shared" si="25"/>
        <v>2023-01-28 12:45:00</v>
      </c>
      <c r="I443" s="5">
        <f t="shared" si="27"/>
        <v>2205</v>
      </c>
      <c r="J443" s="6">
        <v>1.6899999999999999E-4</v>
      </c>
    </row>
    <row r="444" spans="1:10" ht="19.5" customHeight="1" x14ac:dyDescent="0.35">
      <c r="A444" t="s">
        <v>2779</v>
      </c>
      <c r="B444" t="str">
        <f t="shared" si="24"/>
        <v>2023-01-28 12:50:00</v>
      </c>
      <c r="C444" s="5">
        <f t="shared" si="26"/>
        <v>2210</v>
      </c>
      <c r="D444" s="6">
        <v>-9.2E-5</v>
      </c>
      <c r="E444" s="6">
        <v>0.33659899999999998</v>
      </c>
      <c r="G444" t="s">
        <v>2779</v>
      </c>
      <c r="H444" t="str">
        <f t="shared" si="25"/>
        <v>2023-01-28 12:50:00</v>
      </c>
      <c r="I444" s="5">
        <f t="shared" si="27"/>
        <v>2210</v>
      </c>
      <c r="J444" s="6">
        <v>2.24E-4</v>
      </c>
    </row>
    <row r="445" spans="1:10" ht="19.5" customHeight="1" x14ac:dyDescent="0.35">
      <c r="A445" t="s">
        <v>2780</v>
      </c>
      <c r="B445" t="str">
        <f t="shared" si="24"/>
        <v>2023-01-28 12:55:00</v>
      </c>
      <c r="C445" s="5">
        <f t="shared" si="26"/>
        <v>2215</v>
      </c>
      <c r="D445" s="6">
        <v>7.5880000000000001E-3</v>
      </c>
      <c r="E445" s="6">
        <v>0.35217100000000001</v>
      </c>
      <c r="G445" t="s">
        <v>2780</v>
      </c>
      <c r="H445" t="str">
        <f t="shared" si="25"/>
        <v>2023-01-28 12:55:00</v>
      </c>
      <c r="I445" s="5">
        <f t="shared" si="27"/>
        <v>2215</v>
      </c>
      <c r="J445" s="6">
        <v>1.76E-4</v>
      </c>
    </row>
    <row r="446" spans="1:10" ht="19.5" customHeight="1" x14ac:dyDescent="0.35">
      <c r="A446" t="s">
        <v>2781</v>
      </c>
      <c r="B446" t="str">
        <f t="shared" si="24"/>
        <v>2023-01-28 13:00:00</v>
      </c>
      <c r="C446" s="5">
        <f t="shared" si="26"/>
        <v>2220</v>
      </c>
      <c r="D446" s="6">
        <v>1.7108999999999999E-2</v>
      </c>
      <c r="E446" s="6">
        <v>0.342584</v>
      </c>
      <c r="G446" t="s">
        <v>2781</v>
      </c>
      <c r="H446" t="str">
        <f t="shared" si="25"/>
        <v>2023-01-28 13:00:00</v>
      </c>
      <c r="I446" s="5">
        <f t="shared" si="27"/>
        <v>2220</v>
      </c>
      <c r="J446" s="6">
        <v>1.5799999999999999E-4</v>
      </c>
    </row>
    <row r="447" spans="1:10" ht="19.5" customHeight="1" x14ac:dyDescent="0.35">
      <c r="A447" t="s">
        <v>2782</v>
      </c>
      <c r="B447" t="str">
        <f t="shared" si="24"/>
        <v>2023-01-28 13:05:00</v>
      </c>
      <c r="C447" s="5">
        <f t="shared" si="26"/>
        <v>2225</v>
      </c>
      <c r="D447" s="6">
        <v>2.4681999999999999E-2</v>
      </c>
      <c r="E447" s="6">
        <v>0.34295599999999998</v>
      </c>
      <c r="G447" t="s">
        <v>2782</v>
      </c>
      <c r="H447" t="str">
        <f t="shared" si="25"/>
        <v>2023-01-28 13:05:00</v>
      </c>
      <c r="I447" s="5">
        <f t="shared" si="27"/>
        <v>2225</v>
      </c>
      <c r="J447" s="6">
        <v>1.83E-4</v>
      </c>
    </row>
    <row r="448" spans="1:10" ht="19.5" customHeight="1" x14ac:dyDescent="0.35">
      <c r="A448" t="s">
        <v>2783</v>
      </c>
      <c r="B448" t="str">
        <f t="shared" si="24"/>
        <v>2023-01-28 13:10:00</v>
      </c>
      <c r="C448" s="5">
        <f t="shared" si="26"/>
        <v>2230</v>
      </c>
      <c r="D448" s="6">
        <v>1.446E-3</v>
      </c>
      <c r="E448" s="6">
        <v>0.33818199999999998</v>
      </c>
      <c r="G448" t="s">
        <v>2783</v>
      </c>
      <c r="H448" t="str">
        <f t="shared" si="25"/>
        <v>2023-01-28 13:10:00</v>
      </c>
      <c r="I448" s="5">
        <f t="shared" si="27"/>
        <v>2230</v>
      </c>
      <c r="J448" s="6">
        <v>1.5300000000000001E-4</v>
      </c>
    </row>
    <row r="449" spans="1:10" ht="19.5" customHeight="1" x14ac:dyDescent="0.35">
      <c r="A449" t="s">
        <v>2784</v>
      </c>
      <c r="B449" t="str">
        <f t="shared" si="24"/>
        <v>2023-01-28 13:15:00</v>
      </c>
      <c r="C449" s="5">
        <f t="shared" si="26"/>
        <v>2235</v>
      </c>
      <c r="D449" s="6">
        <v>1.1233E-2</v>
      </c>
      <c r="E449" s="6">
        <v>0.33891399999999999</v>
      </c>
      <c r="G449" t="s">
        <v>2784</v>
      </c>
      <c r="H449" t="str">
        <f t="shared" si="25"/>
        <v>2023-01-28 13:15:00</v>
      </c>
      <c r="I449" s="5">
        <f t="shared" si="27"/>
        <v>2235</v>
      </c>
      <c r="J449" s="6">
        <v>1.7200000000000001E-4</v>
      </c>
    </row>
    <row r="450" spans="1:10" ht="19.5" customHeight="1" x14ac:dyDescent="0.35">
      <c r="A450" t="s">
        <v>2785</v>
      </c>
      <c r="B450" t="str">
        <f t="shared" ref="B450:B513" si="28">SUBSTITUTE(A450,"T"," ")</f>
        <v>2023-01-28 13:20:00</v>
      </c>
      <c r="C450" s="5">
        <f t="shared" si="26"/>
        <v>2240</v>
      </c>
      <c r="D450" s="6">
        <v>5.7540000000000004E-3</v>
      </c>
      <c r="E450" s="6">
        <v>0.34630699999999998</v>
      </c>
      <c r="G450" t="s">
        <v>2785</v>
      </c>
      <c r="H450" t="str">
        <f t="shared" ref="H450:H513" si="29">SUBSTITUTE(G450,"T"," ")</f>
        <v>2023-01-28 13:20:00</v>
      </c>
      <c r="I450" s="5">
        <f t="shared" si="27"/>
        <v>2240</v>
      </c>
      <c r="J450" s="6">
        <v>2.3900000000000001E-4</v>
      </c>
    </row>
    <row r="451" spans="1:10" ht="19.5" customHeight="1" x14ac:dyDescent="0.35">
      <c r="A451" t="s">
        <v>2786</v>
      </c>
      <c r="B451" t="str">
        <f t="shared" si="28"/>
        <v>2023-01-28 13:25:00</v>
      </c>
      <c r="C451" s="5">
        <f t="shared" ref="C451:C514" si="30">DAY(B451-$B$2)*24*60 + HOUR(B451-$B$2)*60 + MINUTE(B451-$B$2) + SECOND(B451-$B$2)/60</f>
        <v>2245</v>
      </c>
      <c r="D451" s="6">
        <v>5.3670000000000002E-3</v>
      </c>
      <c r="E451" s="6">
        <v>0.34992400000000001</v>
      </c>
      <c r="G451" t="s">
        <v>2786</v>
      </c>
      <c r="H451" t="str">
        <f t="shared" si="29"/>
        <v>2023-01-28 13:25:00</v>
      </c>
      <c r="I451" s="5">
        <f t="shared" ref="I451:I514" si="31">DAY(H451-$H$2)*24*60 + HOUR(H451-$H$2)*60 + MINUTE(H451-$H$2) + SECOND(H451-$H$2)/60</f>
        <v>2245</v>
      </c>
      <c r="J451" s="6">
        <v>1.56E-4</v>
      </c>
    </row>
    <row r="452" spans="1:10" ht="19.5" customHeight="1" x14ac:dyDescent="0.35">
      <c r="A452" t="s">
        <v>2787</v>
      </c>
      <c r="B452" t="str">
        <f t="shared" si="28"/>
        <v>2023-01-28 13:30:00</v>
      </c>
      <c r="C452" s="5">
        <f t="shared" si="30"/>
        <v>2250</v>
      </c>
      <c r="D452" s="6">
        <v>1.2196E-2</v>
      </c>
      <c r="E452" s="6">
        <v>0.35448499999999999</v>
      </c>
      <c r="G452" t="s">
        <v>2787</v>
      </c>
      <c r="H452" t="str">
        <f t="shared" si="29"/>
        <v>2023-01-28 13:30:00</v>
      </c>
      <c r="I452" s="5">
        <f t="shared" si="31"/>
        <v>2250</v>
      </c>
      <c r="J452" s="6">
        <v>1.8100000000000001E-4</v>
      </c>
    </row>
    <row r="453" spans="1:10" ht="19.5" customHeight="1" x14ac:dyDescent="0.35">
      <c r="A453" t="s">
        <v>2788</v>
      </c>
      <c r="B453" t="str">
        <f t="shared" si="28"/>
        <v>2023-01-28 13:35:00</v>
      </c>
      <c r="C453" s="5">
        <f t="shared" si="30"/>
        <v>2255</v>
      </c>
      <c r="D453" s="6">
        <v>1.4872E-2</v>
      </c>
      <c r="E453" s="6">
        <v>0.33513900000000002</v>
      </c>
      <c r="G453" t="s">
        <v>2788</v>
      </c>
      <c r="H453" t="str">
        <f t="shared" si="29"/>
        <v>2023-01-28 13:35:00</v>
      </c>
      <c r="I453" s="5">
        <f t="shared" si="31"/>
        <v>2255</v>
      </c>
      <c r="J453" s="6">
        <v>1.84E-4</v>
      </c>
    </row>
    <row r="454" spans="1:10" ht="19.5" customHeight="1" x14ac:dyDescent="0.35">
      <c r="A454" t="s">
        <v>2789</v>
      </c>
      <c r="B454" t="str">
        <f t="shared" si="28"/>
        <v>2023-01-28 13:40:00</v>
      </c>
      <c r="C454" s="5">
        <f t="shared" si="30"/>
        <v>2260</v>
      </c>
      <c r="D454" s="6">
        <v>1.1358999999999999E-2</v>
      </c>
      <c r="E454" s="6">
        <v>0.35330899999999998</v>
      </c>
      <c r="G454" t="s">
        <v>2789</v>
      </c>
      <c r="H454" t="str">
        <f t="shared" si="29"/>
        <v>2023-01-28 13:40:00</v>
      </c>
      <c r="I454" s="5">
        <f t="shared" si="31"/>
        <v>2260</v>
      </c>
      <c r="J454" s="6">
        <v>1.56E-4</v>
      </c>
    </row>
    <row r="455" spans="1:10" ht="19.5" customHeight="1" x14ac:dyDescent="0.35">
      <c r="A455" t="s">
        <v>2790</v>
      </c>
      <c r="B455" t="str">
        <f t="shared" si="28"/>
        <v>2023-01-28 13:45:00</v>
      </c>
      <c r="C455" s="5">
        <f t="shared" si="30"/>
        <v>2265</v>
      </c>
      <c r="D455" s="6">
        <v>7.7140000000000004E-3</v>
      </c>
      <c r="E455" s="6">
        <v>0.34744599999999998</v>
      </c>
      <c r="G455" t="s">
        <v>2790</v>
      </c>
      <c r="H455" t="str">
        <f t="shared" si="29"/>
        <v>2023-01-28 13:45:00</v>
      </c>
      <c r="I455" s="5">
        <f t="shared" si="31"/>
        <v>2265</v>
      </c>
      <c r="J455" s="6">
        <v>1.6899999999999999E-4</v>
      </c>
    </row>
    <row r="456" spans="1:10" ht="19.5" customHeight="1" x14ac:dyDescent="0.35">
      <c r="A456" t="s">
        <v>2791</v>
      </c>
      <c r="B456" t="str">
        <f t="shared" si="28"/>
        <v>2023-01-28 13:50:00</v>
      </c>
      <c r="C456" s="5">
        <f t="shared" si="30"/>
        <v>2270</v>
      </c>
      <c r="D456" s="6">
        <v>6.293E-3</v>
      </c>
      <c r="E456" s="6">
        <v>0.34145799999999998</v>
      </c>
      <c r="G456" t="s">
        <v>2791</v>
      </c>
      <c r="H456" t="str">
        <f t="shared" si="29"/>
        <v>2023-01-28 13:50:00</v>
      </c>
      <c r="I456" s="5">
        <f t="shared" si="31"/>
        <v>2270</v>
      </c>
      <c r="J456" s="6">
        <v>2.1599999999999999E-4</v>
      </c>
    </row>
    <row r="457" spans="1:10" ht="19.5" customHeight="1" x14ac:dyDescent="0.35">
      <c r="A457" t="s">
        <v>2792</v>
      </c>
      <c r="B457" t="str">
        <f t="shared" si="28"/>
        <v>2023-01-28 13:55:00</v>
      </c>
      <c r="C457" s="5">
        <f t="shared" si="30"/>
        <v>2275</v>
      </c>
      <c r="D457" s="6">
        <v>8.4469999999999996E-3</v>
      </c>
      <c r="E457" s="6">
        <v>0.33436100000000002</v>
      </c>
      <c r="G457" t="s">
        <v>2792</v>
      </c>
      <c r="H457" t="str">
        <f t="shared" si="29"/>
        <v>2023-01-28 13:55:00</v>
      </c>
      <c r="I457" s="5">
        <f t="shared" si="31"/>
        <v>2275</v>
      </c>
      <c r="J457" s="6">
        <v>1.66E-4</v>
      </c>
    </row>
    <row r="458" spans="1:10" ht="19.5" customHeight="1" x14ac:dyDescent="0.35">
      <c r="A458" t="s">
        <v>2793</v>
      </c>
      <c r="B458" t="str">
        <f t="shared" si="28"/>
        <v>2023-01-28 14:00:00</v>
      </c>
      <c r="C458" s="5">
        <f t="shared" si="30"/>
        <v>2280</v>
      </c>
      <c r="D458" s="6">
        <v>1.6868000000000001E-2</v>
      </c>
      <c r="E458" s="6">
        <v>0.34875400000000001</v>
      </c>
      <c r="G458" t="s">
        <v>2793</v>
      </c>
      <c r="H458" t="str">
        <f t="shared" si="29"/>
        <v>2023-01-28 14:00:00</v>
      </c>
      <c r="I458" s="5">
        <f t="shared" si="31"/>
        <v>2280</v>
      </c>
      <c r="J458" s="6">
        <v>1.6899999999999999E-4</v>
      </c>
    </row>
    <row r="459" spans="1:10" ht="19.5" customHeight="1" x14ac:dyDescent="0.35">
      <c r="A459" t="s">
        <v>2794</v>
      </c>
      <c r="B459" t="str">
        <f t="shared" si="28"/>
        <v>2023-01-28 14:05:00</v>
      </c>
      <c r="C459" s="5">
        <f t="shared" si="30"/>
        <v>2285</v>
      </c>
      <c r="D459" s="6">
        <v>1.8780000000000002E-2</v>
      </c>
      <c r="E459" s="6">
        <v>0.34303499999999998</v>
      </c>
      <c r="G459" t="s">
        <v>2794</v>
      </c>
      <c r="H459" t="str">
        <f t="shared" si="29"/>
        <v>2023-01-28 14:05:00</v>
      </c>
      <c r="I459" s="5">
        <f t="shared" si="31"/>
        <v>2285</v>
      </c>
      <c r="J459" s="6">
        <v>2.0000000000000001E-4</v>
      </c>
    </row>
    <row r="460" spans="1:10" ht="19.5" customHeight="1" x14ac:dyDescent="0.35">
      <c r="A460" t="s">
        <v>2795</v>
      </c>
      <c r="B460" t="str">
        <f t="shared" si="28"/>
        <v>2023-01-28 14:10:00</v>
      </c>
      <c r="C460" s="5">
        <f t="shared" si="30"/>
        <v>2290</v>
      </c>
      <c r="D460" s="6">
        <v>1.5554E-2</v>
      </c>
      <c r="E460" s="6">
        <v>0.33449800000000002</v>
      </c>
      <c r="G460" t="s">
        <v>2795</v>
      </c>
      <c r="H460" t="str">
        <f t="shared" si="29"/>
        <v>2023-01-28 14:10:00</v>
      </c>
      <c r="I460" s="5">
        <f t="shared" si="31"/>
        <v>2290</v>
      </c>
      <c r="J460" s="6">
        <v>1.75E-4</v>
      </c>
    </row>
    <row r="461" spans="1:10" ht="19.5" customHeight="1" x14ac:dyDescent="0.35">
      <c r="A461" t="s">
        <v>2796</v>
      </c>
      <c r="B461" t="str">
        <f t="shared" si="28"/>
        <v>2023-01-28 14:15:00</v>
      </c>
      <c r="C461" s="5">
        <f t="shared" si="30"/>
        <v>2295</v>
      </c>
      <c r="D461" s="6">
        <v>2.9069999999999999E-3</v>
      </c>
      <c r="E461" s="6">
        <v>0.34849400000000003</v>
      </c>
      <c r="G461" t="s">
        <v>2796</v>
      </c>
      <c r="H461" t="str">
        <f t="shared" si="29"/>
        <v>2023-01-28 14:15:00</v>
      </c>
      <c r="I461" s="5">
        <f t="shared" si="31"/>
        <v>2295</v>
      </c>
      <c r="J461" s="6">
        <v>2.02E-4</v>
      </c>
    </row>
    <row r="462" spans="1:10" ht="19.5" customHeight="1" x14ac:dyDescent="0.35">
      <c r="A462" t="s">
        <v>2797</v>
      </c>
      <c r="B462" t="str">
        <f t="shared" si="28"/>
        <v>2023-01-28 14:20:00</v>
      </c>
      <c r="C462" s="5">
        <f t="shared" si="30"/>
        <v>2300</v>
      </c>
      <c r="D462" s="6">
        <v>5.6239999999999997E-3</v>
      </c>
      <c r="E462" s="6">
        <v>0.33360600000000001</v>
      </c>
      <c r="G462" t="s">
        <v>2797</v>
      </c>
      <c r="H462" t="str">
        <f t="shared" si="29"/>
        <v>2023-01-28 14:20:00</v>
      </c>
      <c r="I462" s="5">
        <f t="shared" si="31"/>
        <v>2300</v>
      </c>
      <c r="J462" s="6">
        <v>1.8799999999999999E-4</v>
      </c>
    </row>
    <row r="463" spans="1:10" ht="19.5" customHeight="1" x14ac:dyDescent="0.35">
      <c r="A463" t="s">
        <v>2798</v>
      </c>
      <c r="B463" t="str">
        <f t="shared" si="28"/>
        <v>2023-01-28 14:25:00</v>
      </c>
      <c r="C463" s="5">
        <f t="shared" si="30"/>
        <v>2305</v>
      </c>
      <c r="D463" s="6">
        <v>1.23E-2</v>
      </c>
      <c r="E463" s="6">
        <v>0.34129300000000001</v>
      </c>
      <c r="G463" t="s">
        <v>2798</v>
      </c>
      <c r="H463" t="str">
        <f t="shared" si="29"/>
        <v>2023-01-28 14:25:00</v>
      </c>
      <c r="I463" s="5">
        <f t="shared" si="31"/>
        <v>2305</v>
      </c>
      <c r="J463" s="6">
        <v>1.6000000000000001E-4</v>
      </c>
    </row>
    <row r="464" spans="1:10" ht="19.5" customHeight="1" x14ac:dyDescent="0.35">
      <c r="A464" t="s">
        <v>2799</v>
      </c>
      <c r="B464" t="str">
        <f t="shared" si="28"/>
        <v>2023-01-28 14:30:00</v>
      </c>
      <c r="C464" s="5">
        <f t="shared" si="30"/>
        <v>2310</v>
      </c>
      <c r="D464" s="6">
        <v>1.44E-4</v>
      </c>
      <c r="E464" s="6">
        <v>0.36558200000000002</v>
      </c>
      <c r="G464" t="s">
        <v>2799</v>
      </c>
      <c r="H464" t="str">
        <f t="shared" si="29"/>
        <v>2023-01-28 14:30:00</v>
      </c>
      <c r="I464" s="5">
        <f t="shared" si="31"/>
        <v>2310</v>
      </c>
      <c r="J464" s="6">
        <v>1.74E-4</v>
      </c>
    </row>
    <row r="465" spans="1:10" ht="19.5" customHeight="1" x14ac:dyDescent="0.35">
      <c r="A465" t="s">
        <v>2800</v>
      </c>
      <c r="B465" t="str">
        <f t="shared" si="28"/>
        <v>2023-01-28 14:35:00</v>
      </c>
      <c r="C465" s="5">
        <f t="shared" si="30"/>
        <v>2315</v>
      </c>
      <c r="D465" s="6">
        <v>1.6548E-2</v>
      </c>
      <c r="E465" s="6">
        <v>0.34668100000000002</v>
      </c>
      <c r="G465" t="s">
        <v>2800</v>
      </c>
      <c r="H465" t="str">
        <f t="shared" si="29"/>
        <v>2023-01-28 14:35:00</v>
      </c>
      <c r="I465" s="5">
        <f t="shared" si="31"/>
        <v>2315</v>
      </c>
      <c r="J465" s="6">
        <v>1.84E-4</v>
      </c>
    </row>
    <row r="466" spans="1:10" ht="19.5" customHeight="1" x14ac:dyDescent="0.35">
      <c r="A466" t="s">
        <v>2801</v>
      </c>
      <c r="B466" t="str">
        <f t="shared" si="28"/>
        <v>2023-01-28 14:40:00</v>
      </c>
      <c r="C466" s="5">
        <f t="shared" si="30"/>
        <v>2320</v>
      </c>
      <c r="D466" s="6">
        <v>5.0769999999999999E-3</v>
      </c>
      <c r="E466" s="6">
        <v>0.34221099999999999</v>
      </c>
      <c r="G466" t="s">
        <v>2801</v>
      </c>
      <c r="H466" t="str">
        <f t="shared" si="29"/>
        <v>2023-01-28 14:40:00</v>
      </c>
      <c r="I466" s="5">
        <f t="shared" si="31"/>
        <v>2320</v>
      </c>
      <c r="J466" s="6">
        <v>1.54E-4</v>
      </c>
    </row>
    <row r="467" spans="1:10" ht="19.5" customHeight="1" x14ac:dyDescent="0.35">
      <c r="A467" t="s">
        <v>2802</v>
      </c>
      <c r="B467" t="str">
        <f t="shared" si="28"/>
        <v>2023-01-28 14:45:00</v>
      </c>
      <c r="C467" s="5">
        <f t="shared" si="30"/>
        <v>2325</v>
      </c>
      <c r="D467" s="6">
        <v>5.4409999999999997E-3</v>
      </c>
      <c r="E467" s="6">
        <v>0.33951799999999999</v>
      </c>
      <c r="G467" t="s">
        <v>2802</v>
      </c>
      <c r="H467" t="str">
        <f t="shared" si="29"/>
        <v>2023-01-28 14:45:00</v>
      </c>
      <c r="I467" s="5">
        <f t="shared" si="31"/>
        <v>2325</v>
      </c>
      <c r="J467" s="6">
        <v>1.93E-4</v>
      </c>
    </row>
    <row r="468" spans="1:10" ht="19.5" customHeight="1" x14ac:dyDescent="0.35">
      <c r="A468" t="s">
        <v>2803</v>
      </c>
      <c r="B468" t="str">
        <f t="shared" si="28"/>
        <v>2023-01-28 14:50:00</v>
      </c>
      <c r="C468" s="5">
        <f t="shared" si="30"/>
        <v>2330</v>
      </c>
      <c r="D468" s="6">
        <v>6.3090000000000004E-3</v>
      </c>
      <c r="E468" s="6">
        <v>0.33643800000000001</v>
      </c>
      <c r="G468" t="s">
        <v>2803</v>
      </c>
      <c r="H468" t="str">
        <f t="shared" si="29"/>
        <v>2023-01-28 14:50:00</v>
      </c>
      <c r="I468" s="5">
        <f t="shared" si="31"/>
        <v>2330</v>
      </c>
      <c r="J468" s="6">
        <v>2.0699999999999999E-4</v>
      </c>
    </row>
    <row r="469" spans="1:10" ht="19.5" customHeight="1" x14ac:dyDescent="0.35">
      <c r="A469" t="s">
        <v>2804</v>
      </c>
      <c r="B469" t="str">
        <f t="shared" si="28"/>
        <v>2023-01-28 14:55:00</v>
      </c>
      <c r="C469" s="5">
        <f t="shared" si="30"/>
        <v>2335</v>
      </c>
      <c r="D469" s="6">
        <v>3.9750000000000002E-3</v>
      </c>
      <c r="E469" s="6">
        <v>0.33980900000000003</v>
      </c>
      <c r="G469" t="s">
        <v>2804</v>
      </c>
      <c r="H469" t="str">
        <f t="shared" si="29"/>
        <v>2023-01-28 14:55:00</v>
      </c>
      <c r="I469" s="5">
        <f t="shared" si="31"/>
        <v>2335</v>
      </c>
      <c r="J469" s="6">
        <v>1.83E-4</v>
      </c>
    </row>
    <row r="470" spans="1:10" ht="19.5" customHeight="1" x14ac:dyDescent="0.35">
      <c r="A470" t="s">
        <v>2805</v>
      </c>
      <c r="B470" t="str">
        <f t="shared" si="28"/>
        <v>2023-01-28 15:00:00</v>
      </c>
      <c r="C470" s="5">
        <f t="shared" si="30"/>
        <v>2340</v>
      </c>
      <c r="D470" s="6">
        <v>-2.947E-3</v>
      </c>
      <c r="E470" s="6">
        <v>0.344696</v>
      </c>
      <c r="G470" t="s">
        <v>2805</v>
      </c>
      <c r="H470" t="str">
        <f t="shared" si="29"/>
        <v>2023-01-28 15:00:00</v>
      </c>
      <c r="I470" s="5">
        <f t="shared" si="31"/>
        <v>2340</v>
      </c>
      <c r="J470" s="6">
        <v>2.1699999999999999E-4</v>
      </c>
    </row>
    <row r="471" spans="1:10" ht="19.5" customHeight="1" x14ac:dyDescent="0.35">
      <c r="A471" t="s">
        <v>2806</v>
      </c>
      <c r="B471" t="str">
        <f t="shared" si="28"/>
        <v>2023-01-28 15:05:00</v>
      </c>
      <c r="C471" s="5">
        <f t="shared" si="30"/>
        <v>2345</v>
      </c>
      <c r="D471" s="6">
        <v>8.9370000000000005E-3</v>
      </c>
      <c r="E471" s="6">
        <v>0.33546999999999999</v>
      </c>
      <c r="G471" t="s">
        <v>2806</v>
      </c>
      <c r="H471" t="str">
        <f t="shared" si="29"/>
        <v>2023-01-28 15:05:00</v>
      </c>
      <c r="I471" s="5">
        <f t="shared" si="31"/>
        <v>2345</v>
      </c>
      <c r="J471" s="6">
        <v>2.0100000000000001E-4</v>
      </c>
    </row>
    <row r="472" spans="1:10" ht="19.5" customHeight="1" x14ac:dyDescent="0.35">
      <c r="A472" t="s">
        <v>2807</v>
      </c>
      <c r="B472" t="str">
        <f t="shared" si="28"/>
        <v>2023-01-28 15:10:00</v>
      </c>
      <c r="C472" s="5">
        <f t="shared" si="30"/>
        <v>2350</v>
      </c>
      <c r="D472" s="6">
        <v>1.2284E-2</v>
      </c>
      <c r="E472" s="6">
        <v>0.33945900000000001</v>
      </c>
      <c r="G472" t="s">
        <v>2807</v>
      </c>
      <c r="H472" t="str">
        <f t="shared" si="29"/>
        <v>2023-01-28 15:10:00</v>
      </c>
      <c r="I472" s="5">
        <f t="shared" si="31"/>
        <v>2350</v>
      </c>
      <c r="J472" s="6">
        <v>1.93E-4</v>
      </c>
    </row>
    <row r="473" spans="1:10" ht="19.5" customHeight="1" x14ac:dyDescent="0.35">
      <c r="A473" t="s">
        <v>2808</v>
      </c>
      <c r="B473" t="str">
        <f t="shared" si="28"/>
        <v>2023-01-28 15:15:00</v>
      </c>
      <c r="C473" s="5">
        <f t="shared" si="30"/>
        <v>2355</v>
      </c>
      <c r="D473" s="6">
        <v>6.7270000000000003E-3</v>
      </c>
      <c r="E473" s="6">
        <v>0.33421400000000001</v>
      </c>
      <c r="G473" t="s">
        <v>2808</v>
      </c>
      <c r="H473" t="str">
        <f t="shared" si="29"/>
        <v>2023-01-28 15:15:00</v>
      </c>
      <c r="I473" s="5">
        <f t="shared" si="31"/>
        <v>2355</v>
      </c>
      <c r="J473" s="6">
        <v>2.1499999999999999E-4</v>
      </c>
    </row>
    <row r="474" spans="1:10" ht="19.5" customHeight="1" x14ac:dyDescent="0.35">
      <c r="A474" t="s">
        <v>2809</v>
      </c>
      <c r="B474" t="str">
        <f t="shared" si="28"/>
        <v>2023-01-28 15:20:00</v>
      </c>
      <c r="C474" s="5">
        <f t="shared" si="30"/>
        <v>2360</v>
      </c>
      <c r="D474" s="6">
        <v>6.2890000000000003E-3</v>
      </c>
      <c r="E474" s="6">
        <v>0.34221800000000002</v>
      </c>
      <c r="G474" t="s">
        <v>2809</v>
      </c>
      <c r="H474" t="str">
        <f t="shared" si="29"/>
        <v>2023-01-28 15:20:00</v>
      </c>
      <c r="I474" s="5">
        <f t="shared" si="31"/>
        <v>2360</v>
      </c>
      <c r="J474" s="6">
        <v>1.64E-4</v>
      </c>
    </row>
    <row r="475" spans="1:10" ht="19.5" customHeight="1" x14ac:dyDescent="0.35">
      <c r="A475" t="s">
        <v>2810</v>
      </c>
      <c r="B475" t="str">
        <f t="shared" si="28"/>
        <v>2023-01-28 15:25:00</v>
      </c>
      <c r="C475" s="5">
        <f t="shared" si="30"/>
        <v>2365</v>
      </c>
      <c r="D475" s="6">
        <v>1.0133E-2</v>
      </c>
      <c r="E475" s="6">
        <v>0.34349099999999999</v>
      </c>
      <c r="G475" t="s">
        <v>2810</v>
      </c>
      <c r="H475" t="str">
        <f t="shared" si="29"/>
        <v>2023-01-28 15:25:00</v>
      </c>
      <c r="I475" s="5">
        <f t="shared" si="31"/>
        <v>2365</v>
      </c>
      <c r="J475" s="6">
        <v>2.4699999999999999E-4</v>
      </c>
    </row>
    <row r="476" spans="1:10" ht="19.5" customHeight="1" x14ac:dyDescent="0.35">
      <c r="A476" t="s">
        <v>2811</v>
      </c>
      <c r="B476" t="str">
        <f t="shared" si="28"/>
        <v>2023-01-28 15:30:00</v>
      </c>
      <c r="C476" s="5">
        <f t="shared" si="30"/>
        <v>2370</v>
      </c>
      <c r="D476" s="6">
        <v>7.6350000000000003E-3</v>
      </c>
      <c r="E476" s="6">
        <v>0.33696199999999998</v>
      </c>
      <c r="G476" t="s">
        <v>2811</v>
      </c>
      <c r="H476" t="str">
        <f t="shared" si="29"/>
        <v>2023-01-28 15:30:00</v>
      </c>
      <c r="I476" s="5">
        <f t="shared" si="31"/>
        <v>2370</v>
      </c>
      <c r="J476" s="6">
        <v>1.9000000000000001E-4</v>
      </c>
    </row>
    <row r="477" spans="1:10" ht="19.5" customHeight="1" x14ac:dyDescent="0.35">
      <c r="A477" t="s">
        <v>2812</v>
      </c>
      <c r="B477" t="str">
        <f t="shared" si="28"/>
        <v>2023-01-28 15:35:00</v>
      </c>
      <c r="C477" s="5">
        <f t="shared" si="30"/>
        <v>2375</v>
      </c>
      <c r="D477" s="6">
        <v>2.9740000000000001E-3</v>
      </c>
      <c r="E477" s="6">
        <v>0.33582299999999998</v>
      </c>
      <c r="G477" t="s">
        <v>2812</v>
      </c>
      <c r="H477" t="str">
        <f t="shared" si="29"/>
        <v>2023-01-28 15:35:00</v>
      </c>
      <c r="I477" s="5">
        <f t="shared" si="31"/>
        <v>2375</v>
      </c>
      <c r="J477" s="6">
        <v>1.55E-4</v>
      </c>
    </row>
    <row r="478" spans="1:10" ht="19.5" customHeight="1" x14ac:dyDescent="0.35">
      <c r="A478" t="s">
        <v>2813</v>
      </c>
      <c r="B478" t="str">
        <f t="shared" si="28"/>
        <v>2023-01-28 15:40:00</v>
      </c>
      <c r="C478" s="5">
        <f t="shared" si="30"/>
        <v>2380</v>
      </c>
      <c r="D478" s="6">
        <v>8.1010000000000006E-3</v>
      </c>
      <c r="E478" s="5">
        <v>0</v>
      </c>
      <c r="G478" t="s">
        <v>2813</v>
      </c>
      <c r="H478" t="str">
        <f t="shared" si="29"/>
        <v>2023-01-28 15:40:00</v>
      </c>
      <c r="I478" s="5">
        <f t="shared" si="31"/>
        <v>2380</v>
      </c>
      <c r="J478" s="6">
        <v>2.24E-4</v>
      </c>
    </row>
    <row r="479" spans="1:10" ht="19.5" customHeight="1" x14ac:dyDescent="0.35">
      <c r="A479" t="s">
        <v>2814</v>
      </c>
      <c r="B479" t="str">
        <f t="shared" si="28"/>
        <v>2023-01-28 15:45:00</v>
      </c>
      <c r="C479" s="5">
        <f t="shared" si="30"/>
        <v>2385</v>
      </c>
      <c r="D479" s="6">
        <v>-1.1400000000000001E-4</v>
      </c>
      <c r="E479" s="6">
        <v>0.29509099999999999</v>
      </c>
      <c r="G479" t="s">
        <v>2814</v>
      </c>
      <c r="H479" t="str">
        <f t="shared" si="29"/>
        <v>2023-01-28 15:45:00</v>
      </c>
      <c r="I479" s="5">
        <f t="shared" si="31"/>
        <v>2385</v>
      </c>
      <c r="J479" s="6">
        <v>1.6699999999999999E-4</v>
      </c>
    </row>
    <row r="480" spans="1:10" ht="19.5" customHeight="1" x14ac:dyDescent="0.35">
      <c r="A480" t="s">
        <v>2815</v>
      </c>
      <c r="B480" t="str">
        <f t="shared" si="28"/>
        <v>2023-01-28 15:50:00</v>
      </c>
      <c r="C480" s="5">
        <f t="shared" si="30"/>
        <v>2390</v>
      </c>
      <c r="D480" s="6">
        <v>7.3090000000000004E-3</v>
      </c>
      <c r="E480" s="6">
        <v>0.33632299999999998</v>
      </c>
      <c r="G480" t="s">
        <v>2815</v>
      </c>
      <c r="H480" t="str">
        <f t="shared" si="29"/>
        <v>2023-01-28 15:50:00</v>
      </c>
      <c r="I480" s="5">
        <f t="shared" si="31"/>
        <v>2390</v>
      </c>
      <c r="J480" s="6">
        <v>1.7699999999999999E-4</v>
      </c>
    </row>
    <row r="481" spans="1:10" ht="19.5" customHeight="1" x14ac:dyDescent="0.35">
      <c r="A481" t="s">
        <v>2816</v>
      </c>
      <c r="B481" t="str">
        <f t="shared" si="28"/>
        <v>2023-01-28 15:55:00</v>
      </c>
      <c r="C481" s="5">
        <f t="shared" si="30"/>
        <v>2395</v>
      </c>
      <c r="D481" s="6">
        <v>1.3525000000000001E-2</v>
      </c>
      <c r="E481" s="6">
        <v>0.33206599999999997</v>
      </c>
      <c r="G481" t="s">
        <v>2816</v>
      </c>
      <c r="H481" t="str">
        <f t="shared" si="29"/>
        <v>2023-01-28 15:55:00</v>
      </c>
      <c r="I481" s="5">
        <f t="shared" si="31"/>
        <v>2395</v>
      </c>
      <c r="J481" s="6">
        <v>2.14E-4</v>
      </c>
    </row>
    <row r="482" spans="1:10" ht="19.5" customHeight="1" x14ac:dyDescent="0.35">
      <c r="A482" t="s">
        <v>2817</v>
      </c>
      <c r="B482" t="str">
        <f t="shared" si="28"/>
        <v>2023-01-28 16:00:00</v>
      </c>
      <c r="C482" s="5">
        <f t="shared" si="30"/>
        <v>2400</v>
      </c>
      <c r="D482" s="6">
        <v>4.1669999999999997E-3</v>
      </c>
      <c r="E482" s="6">
        <v>0.32903700000000002</v>
      </c>
      <c r="G482" t="s">
        <v>2817</v>
      </c>
      <c r="H482" t="str">
        <f t="shared" si="29"/>
        <v>2023-01-28 16:00:00</v>
      </c>
      <c r="I482" s="5">
        <f t="shared" si="31"/>
        <v>2400</v>
      </c>
      <c r="J482" s="6">
        <v>1.83E-4</v>
      </c>
    </row>
    <row r="483" spans="1:10" ht="19.5" customHeight="1" x14ac:dyDescent="0.35">
      <c r="A483" t="s">
        <v>2818</v>
      </c>
      <c r="B483" t="str">
        <f t="shared" si="28"/>
        <v>2023-01-28 16:05:00</v>
      </c>
      <c r="C483" s="5">
        <f t="shared" si="30"/>
        <v>2405</v>
      </c>
      <c r="D483" s="6">
        <v>-6.3100000000000005E-4</v>
      </c>
      <c r="E483" s="6">
        <v>0.33457300000000001</v>
      </c>
      <c r="G483" t="s">
        <v>2818</v>
      </c>
      <c r="H483" t="str">
        <f t="shared" si="29"/>
        <v>2023-01-28 16:05:00</v>
      </c>
      <c r="I483" s="5">
        <f t="shared" si="31"/>
        <v>2405</v>
      </c>
      <c r="J483" s="6">
        <v>1.66E-4</v>
      </c>
    </row>
    <row r="484" spans="1:10" ht="19.5" customHeight="1" x14ac:dyDescent="0.35">
      <c r="A484" t="s">
        <v>2819</v>
      </c>
      <c r="B484" t="str">
        <f t="shared" si="28"/>
        <v>2023-01-28 16:10:00</v>
      </c>
      <c r="C484" s="5">
        <f t="shared" si="30"/>
        <v>2410</v>
      </c>
      <c r="D484" s="6">
        <v>1.0489E-2</v>
      </c>
      <c r="E484" s="6">
        <v>0.34804200000000002</v>
      </c>
      <c r="G484" t="s">
        <v>2819</v>
      </c>
      <c r="H484" t="str">
        <f t="shared" si="29"/>
        <v>2023-01-28 16:10:00</v>
      </c>
      <c r="I484" s="5">
        <f t="shared" si="31"/>
        <v>2410</v>
      </c>
      <c r="J484" s="6">
        <v>2.4899999999999998E-4</v>
      </c>
    </row>
    <row r="485" spans="1:10" ht="19.5" customHeight="1" x14ac:dyDescent="0.35">
      <c r="A485" t="s">
        <v>2820</v>
      </c>
      <c r="B485" t="str">
        <f t="shared" si="28"/>
        <v>2023-01-28 16:15:00</v>
      </c>
      <c r="C485" s="5">
        <f t="shared" si="30"/>
        <v>2415</v>
      </c>
      <c r="D485" s="6">
        <v>8.9269999999999992E-3</v>
      </c>
      <c r="E485" s="6">
        <v>0.33580900000000002</v>
      </c>
      <c r="G485" t="s">
        <v>2820</v>
      </c>
      <c r="H485" t="str">
        <f t="shared" si="29"/>
        <v>2023-01-28 16:15:00</v>
      </c>
      <c r="I485" s="5">
        <f t="shared" si="31"/>
        <v>2415</v>
      </c>
      <c r="J485" s="6">
        <v>1.6799999999999999E-4</v>
      </c>
    </row>
    <row r="486" spans="1:10" ht="19.5" customHeight="1" x14ac:dyDescent="0.35">
      <c r="A486" t="s">
        <v>2821</v>
      </c>
      <c r="B486" t="str">
        <f t="shared" si="28"/>
        <v>2023-01-28 16:20:00</v>
      </c>
      <c r="C486" s="5">
        <f t="shared" si="30"/>
        <v>2420</v>
      </c>
      <c r="D486" s="6">
        <v>6.3480000000000003E-3</v>
      </c>
      <c r="E486" s="6">
        <v>0.32981199999999999</v>
      </c>
      <c r="G486" t="s">
        <v>2821</v>
      </c>
      <c r="H486" t="str">
        <f t="shared" si="29"/>
        <v>2023-01-28 16:20:00</v>
      </c>
      <c r="I486" s="5">
        <f t="shared" si="31"/>
        <v>2420</v>
      </c>
      <c r="J486" s="6">
        <v>1.8799999999999999E-4</v>
      </c>
    </row>
    <row r="487" spans="1:10" ht="19.5" customHeight="1" x14ac:dyDescent="0.35">
      <c r="A487" t="s">
        <v>2822</v>
      </c>
      <c r="B487" t="str">
        <f t="shared" si="28"/>
        <v>2023-01-28 16:25:00</v>
      </c>
      <c r="C487" s="5">
        <f t="shared" si="30"/>
        <v>2425</v>
      </c>
      <c r="D487" s="6">
        <v>1.3825E-2</v>
      </c>
      <c r="E487" s="6">
        <v>0.335233</v>
      </c>
      <c r="G487" t="s">
        <v>2822</v>
      </c>
      <c r="H487" t="str">
        <f t="shared" si="29"/>
        <v>2023-01-28 16:25:00</v>
      </c>
      <c r="I487" s="5">
        <f t="shared" si="31"/>
        <v>2425</v>
      </c>
      <c r="J487" s="6">
        <v>1.83E-4</v>
      </c>
    </row>
    <row r="488" spans="1:10" ht="19.5" customHeight="1" x14ac:dyDescent="0.35">
      <c r="A488" t="s">
        <v>2823</v>
      </c>
      <c r="B488" t="str">
        <f t="shared" si="28"/>
        <v>2023-01-28 16:30:00</v>
      </c>
      <c r="C488" s="5">
        <f t="shared" si="30"/>
        <v>2430</v>
      </c>
      <c r="D488" s="6">
        <v>6.6860000000000001E-3</v>
      </c>
      <c r="E488" s="6">
        <v>0.33065499999999998</v>
      </c>
      <c r="G488" t="s">
        <v>2823</v>
      </c>
      <c r="H488" t="str">
        <f t="shared" si="29"/>
        <v>2023-01-28 16:30:00</v>
      </c>
      <c r="I488" s="5">
        <f t="shared" si="31"/>
        <v>2430</v>
      </c>
      <c r="J488" s="6">
        <v>1.64E-4</v>
      </c>
    </row>
    <row r="489" spans="1:10" ht="19.5" customHeight="1" x14ac:dyDescent="0.35">
      <c r="A489" t="s">
        <v>2824</v>
      </c>
      <c r="B489" t="str">
        <f t="shared" si="28"/>
        <v>2023-01-28 16:35:00</v>
      </c>
      <c r="C489" s="5">
        <f t="shared" si="30"/>
        <v>2435</v>
      </c>
      <c r="D489" s="6">
        <v>8.8039999999999993E-3</v>
      </c>
      <c r="E489" s="6">
        <v>0.32992700000000003</v>
      </c>
      <c r="G489" t="s">
        <v>2824</v>
      </c>
      <c r="H489" t="str">
        <f t="shared" si="29"/>
        <v>2023-01-28 16:35:00</v>
      </c>
      <c r="I489" s="5">
        <f t="shared" si="31"/>
        <v>2435</v>
      </c>
      <c r="J489" s="6">
        <v>1.66E-4</v>
      </c>
    </row>
    <row r="490" spans="1:10" ht="19.5" customHeight="1" x14ac:dyDescent="0.35">
      <c r="A490" t="s">
        <v>2825</v>
      </c>
      <c r="B490" t="str">
        <f t="shared" si="28"/>
        <v>2023-01-28 16:40:00</v>
      </c>
      <c r="C490" s="5">
        <f t="shared" si="30"/>
        <v>2440</v>
      </c>
      <c r="D490" s="6">
        <v>2.2720000000000001E-3</v>
      </c>
      <c r="E490" s="6">
        <v>0.33012799999999998</v>
      </c>
      <c r="G490" t="s">
        <v>2825</v>
      </c>
      <c r="H490" t="str">
        <f t="shared" si="29"/>
        <v>2023-01-28 16:40:00</v>
      </c>
      <c r="I490" s="5">
        <f t="shared" si="31"/>
        <v>2440</v>
      </c>
      <c r="J490" s="6">
        <v>2.1000000000000001E-4</v>
      </c>
    </row>
    <row r="491" spans="1:10" ht="19.5" customHeight="1" x14ac:dyDescent="0.35">
      <c r="A491" t="s">
        <v>2826</v>
      </c>
      <c r="B491" t="str">
        <f t="shared" si="28"/>
        <v>2023-01-28 16:45:00</v>
      </c>
      <c r="C491" s="5">
        <f t="shared" si="30"/>
        <v>2445</v>
      </c>
      <c r="D491" s="6">
        <v>4.7200000000000002E-3</v>
      </c>
      <c r="E491" s="6">
        <v>0.33519500000000002</v>
      </c>
      <c r="G491" t="s">
        <v>2826</v>
      </c>
      <c r="H491" t="str">
        <f t="shared" si="29"/>
        <v>2023-01-28 16:45:00</v>
      </c>
      <c r="I491" s="5">
        <f t="shared" si="31"/>
        <v>2445</v>
      </c>
      <c r="J491" s="6">
        <v>1.6200000000000001E-4</v>
      </c>
    </row>
    <row r="492" spans="1:10" ht="19.5" customHeight="1" x14ac:dyDescent="0.35">
      <c r="A492" t="s">
        <v>2827</v>
      </c>
      <c r="B492" t="str">
        <f t="shared" si="28"/>
        <v>2023-01-28 16:50:00</v>
      </c>
      <c r="C492" s="5">
        <f t="shared" si="30"/>
        <v>2450</v>
      </c>
      <c r="D492" s="6">
        <v>7.2240000000000004E-3</v>
      </c>
      <c r="E492" s="6">
        <v>0.32803700000000002</v>
      </c>
      <c r="G492" t="s">
        <v>2827</v>
      </c>
      <c r="H492" t="str">
        <f t="shared" si="29"/>
        <v>2023-01-28 16:50:00</v>
      </c>
      <c r="I492" s="5">
        <f t="shared" si="31"/>
        <v>2450</v>
      </c>
      <c r="J492" s="6">
        <v>1.47E-4</v>
      </c>
    </row>
    <row r="493" spans="1:10" ht="19.5" customHeight="1" x14ac:dyDescent="0.35">
      <c r="A493" t="s">
        <v>2828</v>
      </c>
      <c r="B493" t="str">
        <f t="shared" si="28"/>
        <v>2023-01-28 16:55:00</v>
      </c>
      <c r="C493" s="5">
        <f t="shared" si="30"/>
        <v>2455</v>
      </c>
      <c r="D493" s="6">
        <v>6.306E-3</v>
      </c>
      <c r="E493" s="6">
        <v>0.33119900000000002</v>
      </c>
      <c r="G493" t="s">
        <v>2828</v>
      </c>
      <c r="H493" t="str">
        <f t="shared" si="29"/>
        <v>2023-01-28 16:55:00</v>
      </c>
      <c r="I493" s="5">
        <f t="shared" si="31"/>
        <v>2455</v>
      </c>
      <c r="J493" s="6">
        <v>1.8599999999999999E-4</v>
      </c>
    </row>
    <row r="494" spans="1:10" ht="19.5" customHeight="1" x14ac:dyDescent="0.35">
      <c r="A494" t="s">
        <v>2829</v>
      </c>
      <c r="B494" t="str">
        <f t="shared" si="28"/>
        <v>2023-01-28 17:00:00</v>
      </c>
      <c r="C494" s="5">
        <f t="shared" si="30"/>
        <v>2460</v>
      </c>
      <c r="D494" s="6">
        <v>1.4975E-2</v>
      </c>
      <c r="E494" s="6">
        <v>0.32555600000000001</v>
      </c>
      <c r="G494" t="s">
        <v>2829</v>
      </c>
      <c r="H494" t="str">
        <f t="shared" si="29"/>
        <v>2023-01-28 17:00:00</v>
      </c>
      <c r="I494" s="5">
        <f t="shared" si="31"/>
        <v>2460</v>
      </c>
      <c r="J494" s="6">
        <v>1.36E-4</v>
      </c>
    </row>
    <row r="495" spans="1:10" ht="19.5" customHeight="1" x14ac:dyDescent="0.35">
      <c r="A495" t="s">
        <v>2830</v>
      </c>
      <c r="B495" t="str">
        <f t="shared" si="28"/>
        <v>2023-01-28 17:05:00</v>
      </c>
      <c r="C495" s="5">
        <f t="shared" si="30"/>
        <v>2465</v>
      </c>
      <c r="D495" s="6">
        <v>8.4519999999999994E-3</v>
      </c>
      <c r="E495" s="6">
        <v>0.33058700000000002</v>
      </c>
      <c r="G495" t="s">
        <v>2830</v>
      </c>
      <c r="H495" t="str">
        <f t="shared" si="29"/>
        <v>2023-01-28 17:05:00</v>
      </c>
      <c r="I495" s="5">
        <f t="shared" si="31"/>
        <v>2465</v>
      </c>
      <c r="J495" s="6">
        <v>1.6899999999999999E-4</v>
      </c>
    </row>
    <row r="496" spans="1:10" ht="19.5" customHeight="1" x14ac:dyDescent="0.35">
      <c r="A496" t="s">
        <v>2831</v>
      </c>
      <c r="B496" t="str">
        <f t="shared" si="28"/>
        <v>2023-01-28 17:10:00</v>
      </c>
      <c r="C496" s="5">
        <f t="shared" si="30"/>
        <v>2470</v>
      </c>
      <c r="D496" s="6">
        <v>-2.5899999999999999E-3</v>
      </c>
      <c r="E496" s="6">
        <v>0.32100400000000001</v>
      </c>
      <c r="G496" t="s">
        <v>2831</v>
      </c>
      <c r="H496" t="str">
        <f t="shared" si="29"/>
        <v>2023-01-28 17:10:00</v>
      </c>
      <c r="I496" s="5">
        <f t="shared" si="31"/>
        <v>2470</v>
      </c>
      <c r="J496" s="6">
        <v>2.13E-4</v>
      </c>
    </row>
    <row r="497" spans="1:10" ht="19.5" customHeight="1" x14ac:dyDescent="0.35">
      <c r="A497" t="s">
        <v>2832</v>
      </c>
      <c r="B497" t="str">
        <f t="shared" si="28"/>
        <v>2023-01-28 17:15:00</v>
      </c>
      <c r="C497" s="5">
        <f t="shared" si="30"/>
        <v>2475</v>
      </c>
      <c r="D497" s="6">
        <v>3.7469999999999999E-3</v>
      </c>
      <c r="E497" s="6">
        <v>0.33046199999999998</v>
      </c>
      <c r="G497" t="s">
        <v>2832</v>
      </c>
      <c r="H497" t="str">
        <f t="shared" si="29"/>
        <v>2023-01-28 17:15:00</v>
      </c>
      <c r="I497" s="5">
        <f t="shared" si="31"/>
        <v>2475</v>
      </c>
      <c r="J497" s="6">
        <v>1.55E-4</v>
      </c>
    </row>
    <row r="498" spans="1:10" ht="19.5" customHeight="1" x14ac:dyDescent="0.35">
      <c r="A498" t="s">
        <v>2833</v>
      </c>
      <c r="B498" t="str">
        <f t="shared" si="28"/>
        <v>2023-01-28 17:20:00</v>
      </c>
      <c r="C498" s="5">
        <f t="shared" si="30"/>
        <v>2480</v>
      </c>
      <c r="D498" s="6">
        <v>-1.6590000000000001E-3</v>
      </c>
      <c r="E498" s="6">
        <v>0.32860099999999998</v>
      </c>
      <c r="G498" t="s">
        <v>2833</v>
      </c>
      <c r="H498" t="str">
        <f t="shared" si="29"/>
        <v>2023-01-28 17:20:00</v>
      </c>
      <c r="I498" s="5">
        <f t="shared" si="31"/>
        <v>2480</v>
      </c>
      <c r="J498" s="6">
        <v>1.7200000000000001E-4</v>
      </c>
    </row>
    <row r="499" spans="1:10" ht="19.5" customHeight="1" x14ac:dyDescent="0.35">
      <c r="A499" t="s">
        <v>2834</v>
      </c>
      <c r="B499" t="str">
        <f t="shared" si="28"/>
        <v>2023-01-28 17:25:00</v>
      </c>
      <c r="C499" s="5">
        <f t="shared" si="30"/>
        <v>2485</v>
      </c>
      <c r="D499" s="6">
        <v>3.0439999999999998E-3</v>
      </c>
      <c r="E499" s="6">
        <v>0.33172299999999999</v>
      </c>
      <c r="G499" t="s">
        <v>2834</v>
      </c>
      <c r="H499" t="str">
        <f t="shared" si="29"/>
        <v>2023-01-28 17:25:00</v>
      </c>
      <c r="I499" s="5">
        <f t="shared" si="31"/>
        <v>2485</v>
      </c>
      <c r="J499" s="6">
        <v>2.2599999999999999E-4</v>
      </c>
    </row>
    <row r="500" spans="1:10" ht="19.5" customHeight="1" x14ac:dyDescent="0.35">
      <c r="A500" t="s">
        <v>2835</v>
      </c>
      <c r="B500" t="str">
        <f t="shared" si="28"/>
        <v>2023-01-28 17:30:00</v>
      </c>
      <c r="C500" s="5">
        <f t="shared" si="30"/>
        <v>2490</v>
      </c>
      <c r="D500" s="6">
        <v>8.0780000000000001E-3</v>
      </c>
      <c r="E500" s="6">
        <v>0.32761200000000001</v>
      </c>
      <c r="G500" t="s">
        <v>2835</v>
      </c>
      <c r="H500" t="str">
        <f t="shared" si="29"/>
        <v>2023-01-28 17:30:00</v>
      </c>
      <c r="I500" s="5">
        <f t="shared" si="31"/>
        <v>2490</v>
      </c>
      <c r="J500" s="6">
        <v>1.75E-4</v>
      </c>
    </row>
    <row r="501" spans="1:10" ht="19.5" customHeight="1" x14ac:dyDescent="0.35">
      <c r="A501" t="s">
        <v>2836</v>
      </c>
      <c r="B501" t="str">
        <f t="shared" si="28"/>
        <v>2023-01-28 17:35:00</v>
      </c>
      <c r="C501" s="5">
        <f t="shared" si="30"/>
        <v>2495</v>
      </c>
      <c r="D501" s="6">
        <v>3.5950000000000001E-3</v>
      </c>
      <c r="E501" s="6">
        <v>0.32168099999999999</v>
      </c>
      <c r="G501" t="s">
        <v>2836</v>
      </c>
      <c r="H501" t="str">
        <f t="shared" si="29"/>
        <v>2023-01-28 17:35:00</v>
      </c>
      <c r="I501" s="5">
        <f t="shared" si="31"/>
        <v>2495</v>
      </c>
      <c r="J501" s="6">
        <v>1.26E-4</v>
      </c>
    </row>
    <row r="502" spans="1:10" ht="19.5" customHeight="1" x14ac:dyDescent="0.35">
      <c r="A502" t="s">
        <v>2837</v>
      </c>
      <c r="B502" t="str">
        <f t="shared" si="28"/>
        <v>2023-01-28 17:40:00</v>
      </c>
      <c r="C502" s="5">
        <f t="shared" si="30"/>
        <v>2500</v>
      </c>
      <c r="D502" s="6">
        <v>8.2089999999999993E-3</v>
      </c>
      <c r="E502" s="6">
        <v>0.32718599999999998</v>
      </c>
      <c r="G502" t="s">
        <v>2837</v>
      </c>
      <c r="H502" t="str">
        <f t="shared" si="29"/>
        <v>2023-01-28 17:40:00</v>
      </c>
      <c r="I502" s="5">
        <f t="shared" si="31"/>
        <v>2500</v>
      </c>
      <c r="J502" s="6">
        <v>1.93E-4</v>
      </c>
    </row>
    <row r="503" spans="1:10" ht="19.5" customHeight="1" x14ac:dyDescent="0.35">
      <c r="A503" t="s">
        <v>2838</v>
      </c>
      <c r="B503" t="str">
        <f t="shared" si="28"/>
        <v>2023-01-28 17:45:00</v>
      </c>
      <c r="C503" s="5">
        <f t="shared" si="30"/>
        <v>2505</v>
      </c>
      <c r="D503" s="6">
        <v>1.2999999999999999E-3</v>
      </c>
      <c r="E503" s="6">
        <v>0.33279900000000001</v>
      </c>
      <c r="G503" t="s">
        <v>2838</v>
      </c>
      <c r="H503" t="str">
        <f t="shared" si="29"/>
        <v>2023-01-28 17:45:00</v>
      </c>
      <c r="I503" s="5">
        <f t="shared" si="31"/>
        <v>2505</v>
      </c>
      <c r="J503" s="6">
        <v>1.5200000000000001E-4</v>
      </c>
    </row>
    <row r="504" spans="1:10" ht="19.5" customHeight="1" x14ac:dyDescent="0.35">
      <c r="A504" t="s">
        <v>2839</v>
      </c>
      <c r="B504" t="str">
        <f t="shared" si="28"/>
        <v>2023-01-28 17:50:00</v>
      </c>
      <c r="C504" s="5">
        <f t="shared" si="30"/>
        <v>2510</v>
      </c>
      <c r="D504" s="6">
        <v>4.3689999999999996E-3</v>
      </c>
      <c r="E504" s="6">
        <v>0.327594</v>
      </c>
      <c r="G504" t="s">
        <v>2839</v>
      </c>
      <c r="H504" t="str">
        <f t="shared" si="29"/>
        <v>2023-01-28 17:50:00</v>
      </c>
      <c r="I504" s="5">
        <f t="shared" si="31"/>
        <v>2510</v>
      </c>
      <c r="J504" s="6">
        <v>1.13E-4</v>
      </c>
    </row>
    <row r="505" spans="1:10" ht="19.5" customHeight="1" x14ac:dyDescent="0.35">
      <c r="A505" t="s">
        <v>2840</v>
      </c>
      <c r="B505" t="str">
        <f t="shared" si="28"/>
        <v>2023-01-28 17:55:00</v>
      </c>
      <c r="C505" s="5">
        <f t="shared" si="30"/>
        <v>2515</v>
      </c>
      <c r="D505" s="6">
        <v>-3.9370000000000004E-3</v>
      </c>
      <c r="E505" s="6">
        <v>0.33203899999999997</v>
      </c>
      <c r="G505" t="s">
        <v>2840</v>
      </c>
      <c r="H505" t="str">
        <f t="shared" si="29"/>
        <v>2023-01-28 17:55:00</v>
      </c>
      <c r="I505" s="5">
        <f t="shared" si="31"/>
        <v>2515</v>
      </c>
      <c r="J505" s="6">
        <v>1.5300000000000001E-4</v>
      </c>
    </row>
    <row r="506" spans="1:10" ht="19.5" customHeight="1" x14ac:dyDescent="0.35">
      <c r="A506" t="s">
        <v>2841</v>
      </c>
      <c r="B506" t="str">
        <f t="shared" si="28"/>
        <v>2023-01-28 18:00:00</v>
      </c>
      <c r="C506" s="5">
        <f t="shared" si="30"/>
        <v>2520</v>
      </c>
      <c r="D506" s="6">
        <v>1.9380000000000001E-3</v>
      </c>
      <c r="E506" s="6">
        <v>0.317438</v>
      </c>
      <c r="G506" t="s">
        <v>2841</v>
      </c>
      <c r="H506" t="str">
        <f t="shared" si="29"/>
        <v>2023-01-28 18:00:00</v>
      </c>
      <c r="I506" s="5">
        <f t="shared" si="31"/>
        <v>2520</v>
      </c>
      <c r="J506" s="6">
        <v>1.3300000000000001E-4</v>
      </c>
    </row>
    <row r="507" spans="1:10" ht="19.5" customHeight="1" x14ac:dyDescent="0.35">
      <c r="A507" t="s">
        <v>2842</v>
      </c>
      <c r="B507" t="str">
        <f t="shared" si="28"/>
        <v>2023-01-28 18:05:00</v>
      </c>
      <c r="C507" s="5">
        <f t="shared" si="30"/>
        <v>2525</v>
      </c>
      <c r="D507" s="6">
        <v>-3.0790000000000001E-3</v>
      </c>
      <c r="E507" s="6">
        <v>0.32300099999999998</v>
      </c>
      <c r="G507" t="s">
        <v>2842</v>
      </c>
      <c r="H507" t="str">
        <f t="shared" si="29"/>
        <v>2023-01-28 18:05:00</v>
      </c>
      <c r="I507" s="5">
        <f t="shared" si="31"/>
        <v>2525</v>
      </c>
      <c r="J507" s="6">
        <v>1.2899999999999999E-4</v>
      </c>
    </row>
    <row r="508" spans="1:10" ht="19.5" customHeight="1" x14ac:dyDescent="0.35">
      <c r="A508" t="s">
        <v>2843</v>
      </c>
      <c r="B508" t="str">
        <f t="shared" si="28"/>
        <v>2023-01-28 18:10:00</v>
      </c>
      <c r="C508" s="5">
        <f t="shared" si="30"/>
        <v>2530</v>
      </c>
      <c r="D508" s="6">
        <v>9.4899999999999997E-4</v>
      </c>
      <c r="E508" s="6">
        <v>0.31956400000000001</v>
      </c>
      <c r="G508" t="s">
        <v>2843</v>
      </c>
      <c r="H508" t="str">
        <f t="shared" si="29"/>
        <v>2023-01-28 18:10:00</v>
      </c>
      <c r="I508" s="5">
        <f t="shared" si="31"/>
        <v>2530</v>
      </c>
      <c r="J508" s="6">
        <v>1.94E-4</v>
      </c>
    </row>
    <row r="509" spans="1:10" ht="19.5" customHeight="1" x14ac:dyDescent="0.35">
      <c r="A509" t="s">
        <v>2844</v>
      </c>
      <c r="B509" t="str">
        <f t="shared" si="28"/>
        <v>2023-01-28 18:15:00</v>
      </c>
      <c r="C509" s="5">
        <f t="shared" si="30"/>
        <v>2535</v>
      </c>
      <c r="D509" s="6">
        <v>5.8380000000000003E-3</v>
      </c>
      <c r="E509" s="6">
        <v>0.32480999999999999</v>
      </c>
      <c r="G509" t="s">
        <v>2844</v>
      </c>
      <c r="H509" t="str">
        <f t="shared" si="29"/>
        <v>2023-01-28 18:15:00</v>
      </c>
      <c r="I509" s="5">
        <f t="shared" si="31"/>
        <v>2535</v>
      </c>
      <c r="J509" s="6">
        <v>1.6100000000000001E-4</v>
      </c>
    </row>
    <row r="510" spans="1:10" ht="19.5" customHeight="1" x14ac:dyDescent="0.35">
      <c r="A510" t="s">
        <v>2845</v>
      </c>
      <c r="B510" t="str">
        <f t="shared" si="28"/>
        <v>2023-01-28 18:20:00</v>
      </c>
      <c r="C510" s="5">
        <f t="shared" si="30"/>
        <v>2540</v>
      </c>
      <c r="D510" s="6">
        <v>2.895E-3</v>
      </c>
      <c r="E510" s="6">
        <v>0.324295</v>
      </c>
      <c r="G510" t="s">
        <v>2845</v>
      </c>
      <c r="H510" t="str">
        <f t="shared" si="29"/>
        <v>2023-01-28 18:20:00</v>
      </c>
      <c r="I510" s="5">
        <f t="shared" si="31"/>
        <v>2540</v>
      </c>
      <c r="J510" s="6">
        <v>1.36E-4</v>
      </c>
    </row>
    <row r="511" spans="1:10" ht="19.5" customHeight="1" x14ac:dyDescent="0.35">
      <c r="A511" t="s">
        <v>2846</v>
      </c>
      <c r="B511" t="str">
        <f t="shared" si="28"/>
        <v>2023-01-28 18:25:00</v>
      </c>
      <c r="C511" s="5">
        <f t="shared" si="30"/>
        <v>2545</v>
      </c>
      <c r="D511" s="6">
        <v>6.143E-3</v>
      </c>
      <c r="E511" s="6">
        <v>0.325291</v>
      </c>
      <c r="G511" t="s">
        <v>2846</v>
      </c>
      <c r="H511" t="str">
        <f t="shared" si="29"/>
        <v>2023-01-28 18:25:00</v>
      </c>
      <c r="I511" s="5">
        <f t="shared" si="31"/>
        <v>2545</v>
      </c>
      <c r="J511" s="6">
        <v>1.9100000000000001E-4</v>
      </c>
    </row>
    <row r="512" spans="1:10" ht="19.5" customHeight="1" x14ac:dyDescent="0.35">
      <c r="A512" t="s">
        <v>2847</v>
      </c>
      <c r="B512" t="str">
        <f t="shared" si="28"/>
        <v>2023-01-28 18:30:00</v>
      </c>
      <c r="C512" s="5">
        <f t="shared" si="30"/>
        <v>2550</v>
      </c>
      <c r="D512" s="6">
        <v>7.7999999999999999E-5</v>
      </c>
      <c r="E512" s="6">
        <v>0.32549600000000001</v>
      </c>
      <c r="G512" t="s">
        <v>2847</v>
      </c>
      <c r="H512" t="str">
        <f t="shared" si="29"/>
        <v>2023-01-28 18:30:00</v>
      </c>
      <c r="I512" s="5">
        <f t="shared" si="31"/>
        <v>2550</v>
      </c>
      <c r="J512" s="6">
        <v>1.74E-4</v>
      </c>
    </row>
    <row r="513" spans="1:10" ht="19.5" customHeight="1" x14ac:dyDescent="0.35">
      <c r="A513" t="s">
        <v>2848</v>
      </c>
      <c r="B513" t="str">
        <f t="shared" si="28"/>
        <v>2023-01-28 18:35:00</v>
      </c>
      <c r="C513" s="5">
        <f t="shared" si="30"/>
        <v>2555</v>
      </c>
      <c r="D513" s="6">
        <v>4.6829999999999997E-3</v>
      </c>
      <c r="E513" s="6">
        <v>0.32597399999999999</v>
      </c>
      <c r="G513" t="s">
        <v>2848</v>
      </c>
      <c r="H513" t="str">
        <f t="shared" si="29"/>
        <v>2023-01-28 18:35:00</v>
      </c>
      <c r="I513" s="5">
        <f t="shared" si="31"/>
        <v>2555</v>
      </c>
      <c r="J513" s="6">
        <v>1.34E-4</v>
      </c>
    </row>
    <row r="514" spans="1:10" ht="19.5" customHeight="1" x14ac:dyDescent="0.35">
      <c r="A514" t="s">
        <v>2849</v>
      </c>
      <c r="B514" t="str">
        <f t="shared" ref="B514:B577" si="32">SUBSTITUTE(A514,"T"," ")</f>
        <v>2023-01-28 18:40:00</v>
      </c>
      <c r="C514" s="5">
        <f t="shared" si="30"/>
        <v>2560</v>
      </c>
      <c r="D514" s="6">
        <v>-4.9620000000000003E-3</v>
      </c>
      <c r="E514" s="6">
        <v>0.323438</v>
      </c>
      <c r="G514" t="s">
        <v>2849</v>
      </c>
      <c r="H514" t="str">
        <f t="shared" ref="H514:H577" si="33">SUBSTITUTE(G514,"T"," ")</f>
        <v>2023-01-28 18:40:00</v>
      </c>
      <c r="I514" s="5">
        <f t="shared" si="31"/>
        <v>2560</v>
      </c>
      <c r="J514" s="6">
        <v>2.02E-4</v>
      </c>
    </row>
    <row r="515" spans="1:10" ht="19.5" customHeight="1" x14ac:dyDescent="0.35">
      <c r="A515" t="s">
        <v>2850</v>
      </c>
      <c r="B515" t="str">
        <f t="shared" si="32"/>
        <v>2023-01-28 18:45:00</v>
      </c>
      <c r="C515" s="5">
        <f t="shared" ref="C515:C578" si="34">DAY(B515-$B$2)*24*60 + HOUR(B515-$B$2)*60 + MINUTE(B515-$B$2) + SECOND(B515-$B$2)/60</f>
        <v>2565</v>
      </c>
      <c r="D515" s="6">
        <v>3.0200000000000002E-4</v>
      </c>
      <c r="E515" s="6">
        <v>0.32760899999999998</v>
      </c>
      <c r="G515" t="s">
        <v>2850</v>
      </c>
      <c r="H515" t="str">
        <f t="shared" si="33"/>
        <v>2023-01-28 18:45:00</v>
      </c>
      <c r="I515" s="5">
        <f t="shared" ref="I515:I578" si="35">DAY(H515-$H$2)*24*60 + HOUR(H515-$H$2)*60 + MINUTE(H515-$H$2) + SECOND(H515-$H$2)/60</f>
        <v>2565</v>
      </c>
      <c r="J515" s="6">
        <v>1.47E-4</v>
      </c>
    </row>
    <row r="516" spans="1:10" ht="19.5" customHeight="1" x14ac:dyDescent="0.35">
      <c r="A516" t="s">
        <v>2851</v>
      </c>
      <c r="B516" t="str">
        <f t="shared" si="32"/>
        <v>2023-01-28 18:50:00</v>
      </c>
      <c r="C516" s="5">
        <f t="shared" si="34"/>
        <v>2570</v>
      </c>
      <c r="D516" s="6">
        <v>-4.254E-3</v>
      </c>
      <c r="E516" s="6">
        <v>0.32301999999999997</v>
      </c>
      <c r="G516" t="s">
        <v>2851</v>
      </c>
      <c r="H516" t="str">
        <f t="shared" si="33"/>
        <v>2023-01-28 18:50:00</v>
      </c>
      <c r="I516" s="5">
        <f t="shared" si="35"/>
        <v>2570</v>
      </c>
      <c r="J516" s="6">
        <v>1.22E-4</v>
      </c>
    </row>
    <row r="517" spans="1:10" ht="19.5" customHeight="1" x14ac:dyDescent="0.35">
      <c r="A517" t="s">
        <v>2852</v>
      </c>
      <c r="B517" t="str">
        <f t="shared" si="32"/>
        <v>2023-01-28 18:55:00</v>
      </c>
      <c r="C517" s="5">
        <f t="shared" si="34"/>
        <v>2575</v>
      </c>
      <c r="D517" s="6">
        <v>-5.04E-4</v>
      </c>
      <c r="E517" s="6">
        <v>0.32432800000000001</v>
      </c>
      <c r="G517" t="s">
        <v>2852</v>
      </c>
      <c r="H517" t="str">
        <f t="shared" si="33"/>
        <v>2023-01-28 18:55:00</v>
      </c>
      <c r="I517" s="5">
        <f t="shared" si="35"/>
        <v>2575</v>
      </c>
      <c r="J517" s="6">
        <v>1.4899999999999999E-4</v>
      </c>
    </row>
    <row r="518" spans="1:10" ht="19.5" customHeight="1" x14ac:dyDescent="0.35">
      <c r="A518" t="s">
        <v>2853</v>
      </c>
      <c r="B518" t="str">
        <f t="shared" si="32"/>
        <v>2023-01-28 19:00:00</v>
      </c>
      <c r="C518" s="5">
        <f t="shared" si="34"/>
        <v>2580</v>
      </c>
      <c r="D518" s="6">
        <v>5.3959999999999998E-3</v>
      </c>
      <c r="E518" s="6">
        <v>0.32532899999999998</v>
      </c>
      <c r="G518" t="s">
        <v>2853</v>
      </c>
      <c r="H518" t="str">
        <f t="shared" si="33"/>
        <v>2023-01-28 19:00:00</v>
      </c>
      <c r="I518" s="5">
        <f t="shared" si="35"/>
        <v>2580</v>
      </c>
      <c r="J518" s="6">
        <v>1.46E-4</v>
      </c>
    </row>
    <row r="519" spans="1:10" ht="19.5" customHeight="1" x14ac:dyDescent="0.35">
      <c r="A519" t="s">
        <v>2854</v>
      </c>
      <c r="B519" t="str">
        <f t="shared" si="32"/>
        <v>2023-01-28 19:05:00</v>
      </c>
      <c r="C519" s="5">
        <f t="shared" si="34"/>
        <v>2585</v>
      </c>
      <c r="D519" s="6">
        <v>-3.6999999999999998E-5</v>
      </c>
      <c r="E519" s="6">
        <v>0.322212</v>
      </c>
      <c r="G519" t="s">
        <v>2854</v>
      </c>
      <c r="H519" t="str">
        <f t="shared" si="33"/>
        <v>2023-01-28 19:05:00</v>
      </c>
      <c r="I519" s="5">
        <f t="shared" si="35"/>
        <v>2585</v>
      </c>
      <c r="J519" s="6">
        <v>1.27E-4</v>
      </c>
    </row>
    <row r="520" spans="1:10" ht="19.5" customHeight="1" x14ac:dyDescent="0.35">
      <c r="A520" t="s">
        <v>2855</v>
      </c>
      <c r="B520" t="str">
        <f t="shared" si="32"/>
        <v>2023-01-28 19:10:00</v>
      </c>
      <c r="C520" s="5">
        <f t="shared" si="34"/>
        <v>2590</v>
      </c>
      <c r="D520" s="6">
        <v>5.3080000000000002E-3</v>
      </c>
      <c r="E520" s="6">
        <v>0.32113900000000001</v>
      </c>
      <c r="G520" t="s">
        <v>2855</v>
      </c>
      <c r="H520" t="str">
        <f t="shared" si="33"/>
        <v>2023-01-28 19:10:00</v>
      </c>
      <c r="I520" s="5">
        <f t="shared" si="35"/>
        <v>2590</v>
      </c>
      <c r="J520" s="6">
        <v>1.7699999999999999E-4</v>
      </c>
    </row>
    <row r="521" spans="1:10" ht="19.5" customHeight="1" x14ac:dyDescent="0.35">
      <c r="A521" t="s">
        <v>2856</v>
      </c>
      <c r="B521" t="str">
        <f t="shared" si="32"/>
        <v>2023-01-28 19:15:00</v>
      </c>
      <c r="C521" s="5">
        <f t="shared" si="34"/>
        <v>2595</v>
      </c>
      <c r="D521" s="6">
        <v>8.8100000000000001E-3</v>
      </c>
      <c r="E521" s="6">
        <v>0.32256699999999999</v>
      </c>
      <c r="G521" t="s">
        <v>2856</v>
      </c>
      <c r="H521" t="str">
        <f t="shared" si="33"/>
        <v>2023-01-28 19:15:00</v>
      </c>
      <c r="I521" s="5">
        <f t="shared" si="35"/>
        <v>2595</v>
      </c>
      <c r="J521" s="6">
        <v>1.3799999999999999E-4</v>
      </c>
    </row>
    <row r="522" spans="1:10" ht="19.5" customHeight="1" x14ac:dyDescent="0.35">
      <c r="A522" t="s">
        <v>2857</v>
      </c>
      <c r="B522" t="str">
        <f t="shared" si="32"/>
        <v>2023-01-28 19:20:00</v>
      </c>
      <c r="C522" s="5">
        <f t="shared" si="34"/>
        <v>2600</v>
      </c>
      <c r="D522" s="6">
        <v>5.7920000000000003E-3</v>
      </c>
      <c r="E522" s="6">
        <v>0.32097900000000001</v>
      </c>
      <c r="G522" t="s">
        <v>2857</v>
      </c>
      <c r="H522" t="str">
        <f t="shared" si="33"/>
        <v>2023-01-28 19:20:00</v>
      </c>
      <c r="I522" s="5">
        <f t="shared" si="35"/>
        <v>2600</v>
      </c>
      <c r="J522" s="6">
        <v>1.5699999999999999E-4</v>
      </c>
    </row>
    <row r="523" spans="1:10" ht="19.5" customHeight="1" x14ac:dyDescent="0.35">
      <c r="A523" t="s">
        <v>2858</v>
      </c>
      <c r="B523" t="str">
        <f t="shared" si="32"/>
        <v>2023-01-28 19:25:00</v>
      </c>
      <c r="C523" s="5">
        <f t="shared" si="34"/>
        <v>2605</v>
      </c>
      <c r="D523" s="6">
        <v>1.1067E-2</v>
      </c>
      <c r="E523" s="6">
        <v>0.321376</v>
      </c>
      <c r="G523" t="s">
        <v>2858</v>
      </c>
      <c r="H523" t="str">
        <f t="shared" si="33"/>
        <v>2023-01-28 19:25:00</v>
      </c>
      <c r="I523" s="5">
        <f t="shared" si="35"/>
        <v>2605</v>
      </c>
      <c r="J523" s="6">
        <v>1.7000000000000001E-4</v>
      </c>
    </row>
    <row r="524" spans="1:10" ht="19.5" customHeight="1" x14ac:dyDescent="0.35">
      <c r="A524" t="s">
        <v>2859</v>
      </c>
      <c r="B524" t="str">
        <f t="shared" si="32"/>
        <v>2023-01-28 19:30:00</v>
      </c>
      <c r="C524" s="5">
        <f t="shared" si="34"/>
        <v>2610</v>
      </c>
      <c r="D524" s="6">
        <v>2.2079999999999999E-3</v>
      </c>
      <c r="E524" s="6">
        <v>0.31859100000000001</v>
      </c>
      <c r="G524" t="s">
        <v>2859</v>
      </c>
      <c r="H524" t="str">
        <f t="shared" si="33"/>
        <v>2023-01-28 19:30:00</v>
      </c>
      <c r="I524" s="5">
        <f t="shared" si="35"/>
        <v>2610</v>
      </c>
      <c r="J524" s="6">
        <v>1.4799999999999999E-4</v>
      </c>
    </row>
    <row r="525" spans="1:10" ht="19.5" customHeight="1" x14ac:dyDescent="0.35">
      <c r="A525" t="s">
        <v>2860</v>
      </c>
      <c r="B525" t="str">
        <f t="shared" si="32"/>
        <v>2023-01-28 19:35:00</v>
      </c>
      <c r="C525" s="5">
        <f t="shared" si="34"/>
        <v>2615</v>
      </c>
      <c r="D525" s="6">
        <v>5.1830000000000001E-3</v>
      </c>
      <c r="E525" s="6">
        <v>0.32325500000000001</v>
      </c>
      <c r="G525" t="s">
        <v>2860</v>
      </c>
      <c r="H525" t="str">
        <f t="shared" si="33"/>
        <v>2023-01-28 19:35:00</v>
      </c>
      <c r="I525" s="5">
        <f t="shared" si="35"/>
        <v>2615</v>
      </c>
      <c r="J525" s="6">
        <v>1.3200000000000001E-4</v>
      </c>
    </row>
    <row r="526" spans="1:10" ht="19.5" customHeight="1" x14ac:dyDescent="0.35">
      <c r="A526" t="s">
        <v>2861</v>
      </c>
      <c r="B526" t="str">
        <f t="shared" si="32"/>
        <v>2023-01-28 19:40:00</v>
      </c>
      <c r="C526" s="5">
        <f t="shared" si="34"/>
        <v>2620</v>
      </c>
      <c r="D526" s="6">
        <v>-2.127E-3</v>
      </c>
      <c r="E526" s="6">
        <v>0.31810500000000003</v>
      </c>
      <c r="G526" t="s">
        <v>2861</v>
      </c>
      <c r="H526" t="str">
        <f t="shared" si="33"/>
        <v>2023-01-28 19:40:00</v>
      </c>
      <c r="I526" s="5">
        <f t="shared" si="35"/>
        <v>2620</v>
      </c>
      <c r="J526" s="6">
        <v>1.55E-4</v>
      </c>
    </row>
    <row r="527" spans="1:10" ht="19.5" customHeight="1" x14ac:dyDescent="0.35">
      <c r="A527" t="s">
        <v>2862</v>
      </c>
      <c r="B527" t="str">
        <f t="shared" si="32"/>
        <v>2023-01-28 19:45:00</v>
      </c>
      <c r="C527" s="5">
        <f t="shared" si="34"/>
        <v>2625</v>
      </c>
      <c r="D527" s="6">
        <v>2.8739999999999998E-3</v>
      </c>
      <c r="E527" s="6">
        <v>0.32622600000000002</v>
      </c>
      <c r="G527" t="s">
        <v>2862</v>
      </c>
      <c r="H527" t="str">
        <f t="shared" si="33"/>
        <v>2023-01-28 19:45:00</v>
      </c>
      <c r="I527" s="5">
        <f t="shared" si="35"/>
        <v>2625</v>
      </c>
      <c r="J527" s="6">
        <v>1.4200000000000001E-4</v>
      </c>
    </row>
    <row r="528" spans="1:10" ht="19.5" customHeight="1" x14ac:dyDescent="0.35">
      <c r="A528" t="s">
        <v>2863</v>
      </c>
      <c r="B528" t="str">
        <f t="shared" si="32"/>
        <v>2023-01-28 19:50:00</v>
      </c>
      <c r="C528" s="5">
        <f t="shared" si="34"/>
        <v>2630</v>
      </c>
      <c r="D528" s="6">
        <v>-1.5089999999999999E-3</v>
      </c>
      <c r="E528" s="6">
        <v>0.32361800000000002</v>
      </c>
      <c r="G528" t="s">
        <v>2863</v>
      </c>
      <c r="H528" t="str">
        <f t="shared" si="33"/>
        <v>2023-01-28 19:50:00</v>
      </c>
      <c r="I528" s="5">
        <f t="shared" si="35"/>
        <v>2630</v>
      </c>
      <c r="J528" s="6">
        <v>1.54E-4</v>
      </c>
    </row>
    <row r="529" spans="1:10" ht="19.5" customHeight="1" x14ac:dyDescent="0.35">
      <c r="A529" t="s">
        <v>2864</v>
      </c>
      <c r="B529" t="str">
        <f t="shared" si="32"/>
        <v>2023-01-28 19:55:00</v>
      </c>
      <c r="C529" s="5">
        <f t="shared" si="34"/>
        <v>2635</v>
      </c>
      <c r="D529" s="6">
        <v>3.039E-3</v>
      </c>
      <c r="E529" s="6">
        <v>0.324492</v>
      </c>
      <c r="G529" t="s">
        <v>2864</v>
      </c>
      <c r="H529" t="str">
        <f t="shared" si="33"/>
        <v>2023-01-28 19:55:00</v>
      </c>
      <c r="I529" s="5">
        <f t="shared" si="35"/>
        <v>2635</v>
      </c>
      <c r="J529" s="6">
        <v>1.7200000000000001E-4</v>
      </c>
    </row>
    <row r="530" spans="1:10" ht="19.5" customHeight="1" x14ac:dyDescent="0.35">
      <c r="A530" t="s">
        <v>2865</v>
      </c>
      <c r="B530" t="str">
        <f t="shared" si="32"/>
        <v>2023-01-28 20:00:00</v>
      </c>
      <c r="C530" s="5">
        <f t="shared" si="34"/>
        <v>2640</v>
      </c>
      <c r="D530" s="6">
        <v>6.6059999999999999E-3</v>
      </c>
      <c r="E530" s="6">
        <v>0.32200400000000001</v>
      </c>
      <c r="G530" t="s">
        <v>2865</v>
      </c>
      <c r="H530" t="str">
        <f t="shared" si="33"/>
        <v>2023-01-28 20:00:00</v>
      </c>
      <c r="I530" s="5">
        <f t="shared" si="35"/>
        <v>2640</v>
      </c>
      <c r="J530" s="6">
        <v>1.5699999999999999E-4</v>
      </c>
    </row>
    <row r="531" spans="1:10" ht="19.5" customHeight="1" x14ac:dyDescent="0.35">
      <c r="A531" t="s">
        <v>2866</v>
      </c>
      <c r="B531" t="str">
        <f t="shared" si="32"/>
        <v>2023-01-28 20:05:00</v>
      </c>
      <c r="C531" s="5">
        <f t="shared" si="34"/>
        <v>2645</v>
      </c>
      <c r="D531" s="6">
        <v>3.3990000000000001E-3</v>
      </c>
      <c r="E531" s="6">
        <v>0.31843500000000002</v>
      </c>
      <c r="G531" t="s">
        <v>2866</v>
      </c>
      <c r="H531" t="str">
        <f t="shared" si="33"/>
        <v>2023-01-28 20:05:00</v>
      </c>
      <c r="I531" s="5">
        <f t="shared" si="35"/>
        <v>2645</v>
      </c>
      <c r="J531" s="6">
        <v>1.3899999999999999E-4</v>
      </c>
    </row>
    <row r="532" spans="1:10" ht="19.5" customHeight="1" x14ac:dyDescent="0.35">
      <c r="A532" t="s">
        <v>2867</v>
      </c>
      <c r="B532" t="str">
        <f t="shared" si="32"/>
        <v>2023-01-28 20:10:00</v>
      </c>
      <c r="C532" s="5">
        <f t="shared" si="34"/>
        <v>2650</v>
      </c>
      <c r="D532" s="6">
        <v>6.6160000000000004E-3</v>
      </c>
      <c r="E532" s="6">
        <v>0.32383000000000001</v>
      </c>
      <c r="G532" t="s">
        <v>2867</v>
      </c>
      <c r="H532" t="str">
        <f t="shared" si="33"/>
        <v>2023-01-28 20:10:00</v>
      </c>
      <c r="I532" s="5">
        <f t="shared" si="35"/>
        <v>2650</v>
      </c>
      <c r="J532" s="6">
        <v>1.8900000000000001E-4</v>
      </c>
    </row>
    <row r="533" spans="1:10" ht="19.5" customHeight="1" x14ac:dyDescent="0.35">
      <c r="A533" t="s">
        <v>2868</v>
      </c>
      <c r="B533" t="str">
        <f t="shared" si="32"/>
        <v>2023-01-28 20:15:00</v>
      </c>
      <c r="C533" s="5">
        <f t="shared" si="34"/>
        <v>2655</v>
      </c>
      <c r="D533" s="6">
        <v>9.7319999999999993E-3</v>
      </c>
      <c r="E533" s="6">
        <v>0.31920300000000001</v>
      </c>
      <c r="G533" t="s">
        <v>2868</v>
      </c>
      <c r="H533" t="str">
        <f t="shared" si="33"/>
        <v>2023-01-28 20:15:00</v>
      </c>
      <c r="I533" s="5">
        <f t="shared" si="35"/>
        <v>2655</v>
      </c>
      <c r="J533" s="6">
        <v>1.5200000000000001E-4</v>
      </c>
    </row>
    <row r="534" spans="1:10" ht="19.5" customHeight="1" x14ac:dyDescent="0.35">
      <c r="A534" t="s">
        <v>2869</v>
      </c>
      <c r="B534" t="str">
        <f t="shared" si="32"/>
        <v>2023-01-28 20:20:00</v>
      </c>
      <c r="C534" s="5">
        <f t="shared" si="34"/>
        <v>2660</v>
      </c>
      <c r="D534" s="6">
        <v>5.0309999999999999E-3</v>
      </c>
      <c r="E534" s="6">
        <v>0.322716</v>
      </c>
      <c r="G534" t="s">
        <v>2869</v>
      </c>
      <c r="H534" t="str">
        <f t="shared" si="33"/>
        <v>2023-01-28 20:20:00</v>
      </c>
      <c r="I534" s="5">
        <f t="shared" si="35"/>
        <v>2660</v>
      </c>
      <c r="J534" s="6">
        <v>1.4100000000000001E-4</v>
      </c>
    </row>
    <row r="535" spans="1:10" ht="19.5" customHeight="1" x14ac:dyDescent="0.35">
      <c r="A535" t="s">
        <v>2870</v>
      </c>
      <c r="B535" t="str">
        <f t="shared" si="32"/>
        <v>2023-01-28 20:25:00</v>
      </c>
      <c r="C535" s="5">
        <f t="shared" si="34"/>
        <v>2665</v>
      </c>
      <c r="D535" s="6">
        <v>1.1729E-2</v>
      </c>
      <c r="E535" s="6">
        <v>0.32216899999999998</v>
      </c>
      <c r="G535" t="s">
        <v>2870</v>
      </c>
      <c r="H535" t="str">
        <f t="shared" si="33"/>
        <v>2023-01-28 20:25:00</v>
      </c>
      <c r="I535" s="5">
        <f t="shared" si="35"/>
        <v>2665</v>
      </c>
      <c r="J535" s="6">
        <v>1.66E-4</v>
      </c>
    </row>
    <row r="536" spans="1:10" ht="19.5" customHeight="1" x14ac:dyDescent="0.35">
      <c r="A536" t="s">
        <v>2871</v>
      </c>
      <c r="B536" t="str">
        <f t="shared" si="32"/>
        <v>2023-01-28 20:30:00</v>
      </c>
      <c r="C536" s="5">
        <f t="shared" si="34"/>
        <v>2670</v>
      </c>
      <c r="D536" s="6">
        <v>-1.7E-5</v>
      </c>
      <c r="E536" s="6">
        <v>0.32066499999999998</v>
      </c>
      <c r="G536" t="s">
        <v>2871</v>
      </c>
      <c r="H536" t="str">
        <f t="shared" si="33"/>
        <v>2023-01-28 20:30:00</v>
      </c>
      <c r="I536" s="5">
        <f t="shared" si="35"/>
        <v>2670</v>
      </c>
      <c r="J536" s="6">
        <v>1.4999999999999999E-4</v>
      </c>
    </row>
    <row r="537" spans="1:10" ht="19.5" customHeight="1" x14ac:dyDescent="0.35">
      <c r="A537" t="s">
        <v>2872</v>
      </c>
      <c r="B537" t="str">
        <f t="shared" si="32"/>
        <v>2023-01-28 20:35:00</v>
      </c>
      <c r="C537" s="5">
        <f t="shared" si="34"/>
        <v>2675</v>
      </c>
      <c r="D537" s="6">
        <v>1.15E-2</v>
      </c>
      <c r="E537" s="6">
        <v>0.31768999999999997</v>
      </c>
      <c r="G537" t="s">
        <v>2872</v>
      </c>
      <c r="H537" t="str">
        <f t="shared" si="33"/>
        <v>2023-01-28 20:35:00</v>
      </c>
      <c r="I537" s="5">
        <f t="shared" si="35"/>
        <v>2675</v>
      </c>
      <c r="J537" s="6">
        <v>1.4899999999999999E-4</v>
      </c>
    </row>
    <row r="538" spans="1:10" ht="19.5" customHeight="1" x14ac:dyDescent="0.35">
      <c r="A538" t="s">
        <v>2873</v>
      </c>
      <c r="B538" t="str">
        <f t="shared" si="32"/>
        <v>2023-01-28 20:40:00</v>
      </c>
      <c r="C538" s="5">
        <f t="shared" si="34"/>
        <v>2680</v>
      </c>
      <c r="D538" s="6">
        <v>-1.1770000000000001E-3</v>
      </c>
      <c r="E538" s="6">
        <v>0.30968099999999998</v>
      </c>
      <c r="G538" t="s">
        <v>2873</v>
      </c>
      <c r="H538" t="str">
        <f t="shared" si="33"/>
        <v>2023-01-28 20:40:00</v>
      </c>
      <c r="I538" s="5">
        <f t="shared" si="35"/>
        <v>2680</v>
      </c>
      <c r="J538" s="6">
        <v>1.63E-4</v>
      </c>
    </row>
    <row r="539" spans="1:10" ht="19.5" customHeight="1" x14ac:dyDescent="0.35">
      <c r="A539" t="s">
        <v>2874</v>
      </c>
      <c r="B539" t="str">
        <f t="shared" si="32"/>
        <v>2023-01-28 20:45:00</v>
      </c>
      <c r="C539" s="5">
        <f t="shared" si="34"/>
        <v>2685</v>
      </c>
      <c r="D539" s="6">
        <v>2.9949999999999998E-3</v>
      </c>
      <c r="E539" s="6">
        <v>0.31705499999999998</v>
      </c>
      <c r="G539" t="s">
        <v>2874</v>
      </c>
      <c r="H539" t="str">
        <f t="shared" si="33"/>
        <v>2023-01-28 20:45:00</v>
      </c>
      <c r="I539" s="5">
        <f t="shared" si="35"/>
        <v>2685</v>
      </c>
      <c r="J539" s="6">
        <v>1.3899999999999999E-4</v>
      </c>
    </row>
    <row r="540" spans="1:10" ht="19.5" customHeight="1" x14ac:dyDescent="0.35">
      <c r="A540" t="s">
        <v>2875</v>
      </c>
      <c r="B540" t="str">
        <f t="shared" si="32"/>
        <v>2023-01-28 20:50:00</v>
      </c>
      <c r="C540" s="5">
        <f t="shared" si="34"/>
        <v>2690</v>
      </c>
      <c r="D540" s="6">
        <v>1.2600000000000001E-3</v>
      </c>
      <c r="E540" s="6">
        <v>0.32325599999999999</v>
      </c>
      <c r="G540" t="s">
        <v>2875</v>
      </c>
      <c r="H540" t="str">
        <f t="shared" si="33"/>
        <v>2023-01-28 20:50:00</v>
      </c>
      <c r="I540" s="5">
        <f t="shared" si="35"/>
        <v>2690</v>
      </c>
      <c r="J540" s="6">
        <v>1.44E-4</v>
      </c>
    </row>
    <row r="541" spans="1:10" ht="19.5" customHeight="1" x14ac:dyDescent="0.35">
      <c r="A541" t="s">
        <v>2876</v>
      </c>
      <c r="B541" t="str">
        <f t="shared" si="32"/>
        <v>2023-01-28 20:55:00</v>
      </c>
      <c r="C541" s="5">
        <f t="shared" si="34"/>
        <v>2695</v>
      </c>
      <c r="D541" s="6">
        <v>5.6600000000000001E-3</v>
      </c>
      <c r="E541" s="6">
        <v>0.32583400000000001</v>
      </c>
      <c r="G541" t="s">
        <v>2876</v>
      </c>
      <c r="H541" t="str">
        <f t="shared" si="33"/>
        <v>2023-01-28 20:55:00</v>
      </c>
      <c r="I541" s="5">
        <f t="shared" si="35"/>
        <v>2695</v>
      </c>
      <c r="J541" s="6">
        <v>1.8699999999999999E-4</v>
      </c>
    </row>
    <row r="542" spans="1:10" ht="19.5" customHeight="1" x14ac:dyDescent="0.35">
      <c r="A542" t="s">
        <v>2877</v>
      </c>
      <c r="B542" t="str">
        <f t="shared" si="32"/>
        <v>2023-01-28 21:00:00</v>
      </c>
      <c r="C542" s="5">
        <f t="shared" si="34"/>
        <v>2700</v>
      </c>
      <c r="D542" s="6">
        <v>1.2331999999999999E-2</v>
      </c>
      <c r="E542" s="6">
        <v>0.31890099999999999</v>
      </c>
      <c r="G542" t="s">
        <v>2877</v>
      </c>
      <c r="H542" t="str">
        <f t="shared" si="33"/>
        <v>2023-01-28 21:00:00</v>
      </c>
      <c r="I542" s="5">
        <f t="shared" si="35"/>
        <v>2700</v>
      </c>
      <c r="J542" s="6">
        <v>1.6200000000000001E-4</v>
      </c>
    </row>
    <row r="543" spans="1:10" ht="19.5" customHeight="1" x14ac:dyDescent="0.35">
      <c r="A543" t="s">
        <v>2878</v>
      </c>
      <c r="B543" t="str">
        <f t="shared" si="32"/>
        <v>2023-01-28 21:05:00</v>
      </c>
      <c r="C543" s="5">
        <f t="shared" si="34"/>
        <v>2705</v>
      </c>
      <c r="D543" s="6">
        <v>9.2370000000000004E-3</v>
      </c>
      <c r="E543" s="6">
        <v>0.32456499999999999</v>
      </c>
      <c r="G543" t="s">
        <v>2878</v>
      </c>
      <c r="H543" t="str">
        <f t="shared" si="33"/>
        <v>2023-01-28 21:05:00</v>
      </c>
      <c r="I543" s="5">
        <f t="shared" si="35"/>
        <v>2705</v>
      </c>
      <c r="J543" s="6">
        <v>1.37E-4</v>
      </c>
    </row>
    <row r="544" spans="1:10" ht="19.5" customHeight="1" x14ac:dyDescent="0.35">
      <c r="A544" t="s">
        <v>2879</v>
      </c>
      <c r="B544" t="str">
        <f t="shared" si="32"/>
        <v>2023-01-28 21:10:00</v>
      </c>
      <c r="C544" s="5">
        <f t="shared" si="34"/>
        <v>2710</v>
      </c>
      <c r="D544" s="6">
        <v>-1.4430000000000001E-3</v>
      </c>
      <c r="E544" s="6">
        <v>0.32561299999999999</v>
      </c>
      <c r="G544" t="s">
        <v>2879</v>
      </c>
      <c r="H544" t="str">
        <f t="shared" si="33"/>
        <v>2023-01-28 21:10:00</v>
      </c>
      <c r="I544" s="5">
        <f t="shared" si="35"/>
        <v>2710</v>
      </c>
      <c r="J544" s="6">
        <v>1.7100000000000001E-4</v>
      </c>
    </row>
    <row r="545" spans="1:10" ht="19.5" customHeight="1" x14ac:dyDescent="0.35">
      <c r="A545" t="s">
        <v>2880</v>
      </c>
      <c r="B545" t="str">
        <f t="shared" si="32"/>
        <v>2023-01-28 21:15:00</v>
      </c>
      <c r="C545" s="5">
        <f t="shared" si="34"/>
        <v>2715</v>
      </c>
      <c r="D545" s="6">
        <v>4.0900000000000002E-4</v>
      </c>
      <c r="E545" s="6">
        <v>0.32519799999999999</v>
      </c>
      <c r="G545" t="s">
        <v>2880</v>
      </c>
      <c r="H545" t="str">
        <f t="shared" si="33"/>
        <v>2023-01-28 21:15:00</v>
      </c>
      <c r="I545" s="5">
        <f t="shared" si="35"/>
        <v>2715</v>
      </c>
      <c r="J545" s="6">
        <v>1.25E-4</v>
      </c>
    </row>
    <row r="546" spans="1:10" ht="19.5" customHeight="1" x14ac:dyDescent="0.35">
      <c r="A546" t="s">
        <v>2881</v>
      </c>
      <c r="B546" t="str">
        <f t="shared" si="32"/>
        <v>2023-01-28 21:20:00</v>
      </c>
      <c r="C546" s="5">
        <f t="shared" si="34"/>
        <v>2720</v>
      </c>
      <c r="D546" s="6">
        <v>-2.5720000000000001E-3</v>
      </c>
      <c r="E546" s="6">
        <v>0.319606</v>
      </c>
      <c r="G546" t="s">
        <v>2881</v>
      </c>
      <c r="H546" t="str">
        <f t="shared" si="33"/>
        <v>2023-01-28 21:20:00</v>
      </c>
      <c r="I546" s="5">
        <f t="shared" si="35"/>
        <v>2720</v>
      </c>
      <c r="J546" s="6">
        <v>1.5200000000000001E-4</v>
      </c>
    </row>
    <row r="547" spans="1:10" ht="19.5" customHeight="1" x14ac:dyDescent="0.35">
      <c r="A547" t="s">
        <v>2882</v>
      </c>
      <c r="B547" t="str">
        <f t="shared" si="32"/>
        <v>2023-01-28 21:25:00</v>
      </c>
      <c r="C547" s="5">
        <f t="shared" si="34"/>
        <v>2725</v>
      </c>
      <c r="D547" s="6">
        <v>-1.5790000000000001E-3</v>
      </c>
      <c r="E547" s="6">
        <v>0.32223299999999999</v>
      </c>
      <c r="G547" t="s">
        <v>2882</v>
      </c>
      <c r="H547" t="str">
        <f t="shared" si="33"/>
        <v>2023-01-28 21:25:00</v>
      </c>
      <c r="I547" s="5">
        <f t="shared" si="35"/>
        <v>2725</v>
      </c>
      <c r="J547" s="6">
        <v>1.6200000000000001E-4</v>
      </c>
    </row>
    <row r="548" spans="1:10" ht="19.5" customHeight="1" x14ac:dyDescent="0.35">
      <c r="A548" t="s">
        <v>2883</v>
      </c>
      <c r="B548" t="str">
        <f t="shared" si="32"/>
        <v>2023-01-28 21:30:00</v>
      </c>
      <c r="C548" s="5">
        <f t="shared" si="34"/>
        <v>2730</v>
      </c>
      <c r="D548" s="6">
        <v>3.8649999999999999E-3</v>
      </c>
      <c r="E548" s="6">
        <v>0.32353300000000002</v>
      </c>
      <c r="G548" t="s">
        <v>2883</v>
      </c>
      <c r="H548" t="str">
        <f t="shared" si="33"/>
        <v>2023-01-28 21:30:00</v>
      </c>
      <c r="I548" s="5">
        <f t="shared" si="35"/>
        <v>2730</v>
      </c>
      <c r="J548" s="6">
        <v>1.3799999999999999E-4</v>
      </c>
    </row>
    <row r="549" spans="1:10" ht="19.5" customHeight="1" x14ac:dyDescent="0.35">
      <c r="A549" t="s">
        <v>2884</v>
      </c>
      <c r="B549" t="str">
        <f t="shared" si="32"/>
        <v>2023-01-28 21:35:00</v>
      </c>
      <c r="C549" s="5">
        <f t="shared" si="34"/>
        <v>2735</v>
      </c>
      <c r="D549" s="6">
        <v>-1.629E-3</v>
      </c>
      <c r="E549" s="6">
        <v>0.328876</v>
      </c>
      <c r="G549" t="s">
        <v>2884</v>
      </c>
      <c r="H549" t="str">
        <f t="shared" si="33"/>
        <v>2023-01-28 21:35:00</v>
      </c>
      <c r="I549" s="5">
        <f t="shared" si="35"/>
        <v>2735</v>
      </c>
      <c r="J549" s="6">
        <v>1.45E-4</v>
      </c>
    </row>
    <row r="550" spans="1:10" ht="19.5" customHeight="1" x14ac:dyDescent="0.35">
      <c r="A550" t="s">
        <v>2885</v>
      </c>
      <c r="B550" t="str">
        <f t="shared" si="32"/>
        <v>2023-01-28 21:40:00</v>
      </c>
      <c r="C550" s="5">
        <f t="shared" si="34"/>
        <v>2740</v>
      </c>
      <c r="D550" s="6">
        <v>5.1780000000000003E-3</v>
      </c>
      <c r="E550" s="6">
        <v>0.32527800000000001</v>
      </c>
      <c r="G550" t="s">
        <v>2885</v>
      </c>
      <c r="H550" t="str">
        <f t="shared" si="33"/>
        <v>2023-01-28 21:40:00</v>
      </c>
      <c r="I550" s="5">
        <f t="shared" si="35"/>
        <v>2740</v>
      </c>
      <c r="J550" s="6">
        <v>1.6000000000000001E-4</v>
      </c>
    </row>
    <row r="551" spans="1:10" ht="19.5" customHeight="1" x14ac:dyDescent="0.35">
      <c r="A551" t="s">
        <v>2886</v>
      </c>
      <c r="B551" t="str">
        <f t="shared" si="32"/>
        <v>2023-01-28 21:45:00</v>
      </c>
      <c r="C551" s="5">
        <f t="shared" si="34"/>
        <v>2745</v>
      </c>
      <c r="D551" s="6">
        <v>5.9950000000000003E-3</v>
      </c>
      <c r="E551" s="6">
        <v>0.32309399999999999</v>
      </c>
      <c r="G551" t="s">
        <v>2886</v>
      </c>
      <c r="H551" t="str">
        <f t="shared" si="33"/>
        <v>2023-01-28 21:45:00</v>
      </c>
      <c r="I551" s="5">
        <f t="shared" si="35"/>
        <v>2745</v>
      </c>
      <c r="J551" s="6">
        <v>1.2999999999999999E-4</v>
      </c>
    </row>
    <row r="552" spans="1:10" ht="19.5" customHeight="1" x14ac:dyDescent="0.35">
      <c r="A552" t="s">
        <v>2887</v>
      </c>
      <c r="B552" t="str">
        <f t="shared" si="32"/>
        <v>2023-01-28 21:50:00</v>
      </c>
      <c r="C552" s="5">
        <f t="shared" si="34"/>
        <v>2750</v>
      </c>
      <c r="D552" s="6">
        <v>-5.3999999999999998E-5</v>
      </c>
      <c r="E552" s="6">
        <v>0.319019</v>
      </c>
      <c r="G552" t="s">
        <v>2887</v>
      </c>
      <c r="H552" t="str">
        <f t="shared" si="33"/>
        <v>2023-01-28 21:50:00</v>
      </c>
      <c r="I552" s="5">
        <f t="shared" si="35"/>
        <v>2750</v>
      </c>
      <c r="J552" s="6">
        <v>1.6899999999999999E-4</v>
      </c>
    </row>
    <row r="553" spans="1:10" ht="19.5" customHeight="1" x14ac:dyDescent="0.35">
      <c r="A553" t="s">
        <v>2888</v>
      </c>
      <c r="B553" t="str">
        <f t="shared" si="32"/>
        <v>2023-01-28 21:55:00</v>
      </c>
      <c r="C553" s="5">
        <f t="shared" si="34"/>
        <v>2755</v>
      </c>
      <c r="D553" s="6">
        <v>6.7889999999999999E-3</v>
      </c>
      <c r="E553" s="6">
        <v>0.32245499999999999</v>
      </c>
      <c r="G553" t="s">
        <v>2888</v>
      </c>
      <c r="H553" t="str">
        <f t="shared" si="33"/>
        <v>2023-01-28 21:55:00</v>
      </c>
      <c r="I553" s="5">
        <f t="shared" si="35"/>
        <v>2755</v>
      </c>
      <c r="J553" s="6">
        <v>2.0699999999999999E-4</v>
      </c>
    </row>
    <row r="554" spans="1:10" ht="19.5" customHeight="1" x14ac:dyDescent="0.35">
      <c r="A554" t="s">
        <v>2889</v>
      </c>
      <c r="B554" t="str">
        <f t="shared" si="32"/>
        <v>2023-01-28 22:00:00</v>
      </c>
      <c r="C554" s="5">
        <f t="shared" si="34"/>
        <v>2760</v>
      </c>
      <c r="D554" s="6">
        <v>-2.7139999999999998E-3</v>
      </c>
      <c r="E554" s="6">
        <v>0.32275500000000001</v>
      </c>
      <c r="G554" t="s">
        <v>2889</v>
      </c>
      <c r="H554" t="str">
        <f t="shared" si="33"/>
        <v>2023-01-28 22:00:00</v>
      </c>
      <c r="I554" s="5">
        <f t="shared" si="35"/>
        <v>2760</v>
      </c>
      <c r="J554" s="6">
        <v>1.54E-4</v>
      </c>
    </row>
    <row r="555" spans="1:10" ht="19.5" customHeight="1" x14ac:dyDescent="0.35">
      <c r="A555" t="s">
        <v>2890</v>
      </c>
      <c r="B555" t="str">
        <f t="shared" si="32"/>
        <v>2023-01-28 22:05:00</v>
      </c>
      <c r="C555" s="5">
        <f t="shared" si="34"/>
        <v>2765</v>
      </c>
      <c r="D555" s="6">
        <v>9.8410000000000008E-3</v>
      </c>
      <c r="E555" s="6">
        <v>0.32499600000000001</v>
      </c>
      <c r="G555" t="s">
        <v>2890</v>
      </c>
      <c r="H555" t="str">
        <f t="shared" si="33"/>
        <v>2023-01-28 22:05:00</v>
      </c>
      <c r="I555" s="5">
        <f t="shared" si="35"/>
        <v>2765</v>
      </c>
      <c r="J555" s="6">
        <v>1.3200000000000001E-4</v>
      </c>
    </row>
    <row r="556" spans="1:10" ht="19.5" customHeight="1" x14ac:dyDescent="0.35">
      <c r="A556" t="s">
        <v>2891</v>
      </c>
      <c r="B556" t="str">
        <f t="shared" si="32"/>
        <v>2023-01-28 22:10:00</v>
      </c>
      <c r="C556" s="5">
        <f t="shared" si="34"/>
        <v>2770</v>
      </c>
      <c r="D556" s="6">
        <v>-6.02E-4</v>
      </c>
      <c r="E556" s="6">
        <v>0.314056</v>
      </c>
      <c r="G556" t="s">
        <v>2891</v>
      </c>
      <c r="H556" t="str">
        <f t="shared" si="33"/>
        <v>2023-01-28 22:10:00</v>
      </c>
      <c r="I556" s="5">
        <f t="shared" si="35"/>
        <v>2770</v>
      </c>
      <c r="J556" s="6">
        <v>1.9699999999999999E-4</v>
      </c>
    </row>
    <row r="557" spans="1:10" ht="19.5" customHeight="1" x14ac:dyDescent="0.35">
      <c r="A557" t="s">
        <v>2892</v>
      </c>
      <c r="B557" t="str">
        <f t="shared" si="32"/>
        <v>2023-01-28 22:15:00</v>
      </c>
      <c r="C557" s="5">
        <f t="shared" si="34"/>
        <v>2775</v>
      </c>
      <c r="D557" s="6">
        <v>3.2910000000000001E-3</v>
      </c>
      <c r="E557" s="6">
        <v>0.32667099999999999</v>
      </c>
      <c r="G557" t="s">
        <v>2892</v>
      </c>
      <c r="H557" t="str">
        <f t="shared" si="33"/>
        <v>2023-01-28 22:15:00</v>
      </c>
      <c r="I557" s="5">
        <f t="shared" si="35"/>
        <v>2775</v>
      </c>
      <c r="J557" s="6">
        <v>1.3799999999999999E-4</v>
      </c>
    </row>
    <row r="558" spans="1:10" ht="19.5" customHeight="1" x14ac:dyDescent="0.35">
      <c r="A558" t="s">
        <v>2893</v>
      </c>
      <c r="B558" t="str">
        <f t="shared" si="32"/>
        <v>2023-01-28 22:20:00</v>
      </c>
      <c r="C558" s="5">
        <f t="shared" si="34"/>
        <v>2780</v>
      </c>
      <c r="D558" s="6">
        <v>1.312E-3</v>
      </c>
      <c r="E558" s="6">
        <v>0.32315199999999999</v>
      </c>
      <c r="G558" t="s">
        <v>2893</v>
      </c>
      <c r="H558" t="str">
        <f t="shared" si="33"/>
        <v>2023-01-28 22:20:00</v>
      </c>
      <c r="I558" s="5">
        <f t="shared" si="35"/>
        <v>2780</v>
      </c>
      <c r="J558" s="6">
        <v>1.26E-4</v>
      </c>
    </row>
    <row r="559" spans="1:10" ht="19.5" customHeight="1" x14ac:dyDescent="0.35">
      <c r="A559" t="s">
        <v>2894</v>
      </c>
      <c r="B559" t="str">
        <f t="shared" si="32"/>
        <v>2023-01-28 22:25:00</v>
      </c>
      <c r="C559" s="5">
        <f t="shared" si="34"/>
        <v>2785</v>
      </c>
      <c r="D559" s="6">
        <v>1.8730000000000001E-3</v>
      </c>
      <c r="E559" s="6">
        <v>0.327399</v>
      </c>
      <c r="G559" t="s">
        <v>2894</v>
      </c>
      <c r="H559" t="str">
        <f t="shared" si="33"/>
        <v>2023-01-28 22:25:00</v>
      </c>
      <c r="I559" s="5">
        <f t="shared" si="35"/>
        <v>2785</v>
      </c>
      <c r="J559" s="6">
        <v>1.8100000000000001E-4</v>
      </c>
    </row>
    <row r="560" spans="1:10" ht="19.5" customHeight="1" x14ac:dyDescent="0.35">
      <c r="A560" t="s">
        <v>2895</v>
      </c>
      <c r="B560" t="str">
        <f t="shared" si="32"/>
        <v>2023-01-28 22:30:00</v>
      </c>
      <c r="C560" s="5">
        <f t="shared" si="34"/>
        <v>2790</v>
      </c>
      <c r="D560" s="6">
        <v>6.0549999999999996E-3</v>
      </c>
      <c r="E560" s="6">
        <v>0.33251199999999997</v>
      </c>
      <c r="G560" t="s">
        <v>2895</v>
      </c>
      <c r="H560" t="str">
        <f t="shared" si="33"/>
        <v>2023-01-28 22:30:00</v>
      </c>
      <c r="I560" s="5">
        <f t="shared" si="35"/>
        <v>2790</v>
      </c>
      <c r="J560" s="6">
        <v>1.4799999999999999E-4</v>
      </c>
    </row>
    <row r="561" spans="1:10" ht="19.5" customHeight="1" x14ac:dyDescent="0.35">
      <c r="A561" t="s">
        <v>2896</v>
      </c>
      <c r="B561" t="str">
        <f t="shared" si="32"/>
        <v>2023-01-28 22:35:00</v>
      </c>
      <c r="C561" s="5">
        <f t="shared" si="34"/>
        <v>2795</v>
      </c>
      <c r="D561" s="6">
        <v>4.104E-3</v>
      </c>
      <c r="E561" s="6">
        <v>0.33325300000000002</v>
      </c>
      <c r="G561" t="s">
        <v>2896</v>
      </c>
      <c r="H561" t="str">
        <f t="shared" si="33"/>
        <v>2023-01-28 22:35:00</v>
      </c>
      <c r="I561" s="5">
        <f t="shared" si="35"/>
        <v>2795</v>
      </c>
      <c r="J561" s="6">
        <v>1.4999999999999999E-4</v>
      </c>
    </row>
    <row r="562" spans="1:10" ht="19.5" customHeight="1" x14ac:dyDescent="0.35">
      <c r="A562" t="s">
        <v>2897</v>
      </c>
      <c r="B562" t="str">
        <f t="shared" si="32"/>
        <v>2023-01-28 22:40:00</v>
      </c>
      <c r="C562" s="5">
        <f t="shared" si="34"/>
        <v>2800</v>
      </c>
      <c r="D562" s="6">
        <v>7.0819999999999998E-3</v>
      </c>
      <c r="E562" s="6">
        <v>0.32543899999999998</v>
      </c>
      <c r="G562" t="s">
        <v>2897</v>
      </c>
      <c r="H562" t="str">
        <f t="shared" si="33"/>
        <v>2023-01-28 22:40:00</v>
      </c>
      <c r="I562" s="5">
        <f t="shared" si="35"/>
        <v>2800</v>
      </c>
      <c r="J562" s="6">
        <v>2.03E-4</v>
      </c>
    </row>
    <row r="563" spans="1:10" ht="19.5" customHeight="1" x14ac:dyDescent="0.35">
      <c r="A563" t="s">
        <v>2898</v>
      </c>
      <c r="B563" t="str">
        <f t="shared" si="32"/>
        <v>2023-01-28 22:45:00</v>
      </c>
      <c r="C563" s="5">
        <f t="shared" si="34"/>
        <v>2805</v>
      </c>
      <c r="D563" s="6">
        <v>1.2331E-2</v>
      </c>
      <c r="E563" s="6">
        <v>0.33102900000000002</v>
      </c>
      <c r="G563" t="s">
        <v>2898</v>
      </c>
      <c r="H563" t="str">
        <f t="shared" si="33"/>
        <v>2023-01-28 22:45:00</v>
      </c>
      <c r="I563" s="5">
        <f t="shared" si="35"/>
        <v>2805</v>
      </c>
      <c r="J563" s="6">
        <v>1.4799999999999999E-4</v>
      </c>
    </row>
    <row r="564" spans="1:10" ht="19.5" customHeight="1" x14ac:dyDescent="0.35">
      <c r="A564" t="s">
        <v>2899</v>
      </c>
      <c r="B564" t="str">
        <f t="shared" si="32"/>
        <v>2023-01-28 22:50:00</v>
      </c>
      <c r="C564" s="5">
        <f t="shared" si="34"/>
        <v>2810</v>
      </c>
      <c r="D564" s="6">
        <v>8.3350000000000004E-3</v>
      </c>
      <c r="E564" s="6">
        <v>0.31887799999999999</v>
      </c>
      <c r="G564" t="s">
        <v>2899</v>
      </c>
      <c r="H564" t="str">
        <f t="shared" si="33"/>
        <v>2023-01-28 22:50:00</v>
      </c>
      <c r="I564" s="5">
        <f t="shared" si="35"/>
        <v>2810</v>
      </c>
      <c r="J564" s="6">
        <v>1.2899999999999999E-4</v>
      </c>
    </row>
    <row r="565" spans="1:10" ht="19.5" customHeight="1" x14ac:dyDescent="0.35">
      <c r="A565" t="s">
        <v>2900</v>
      </c>
      <c r="B565" t="str">
        <f t="shared" si="32"/>
        <v>2023-01-28 22:55:00</v>
      </c>
      <c r="C565" s="5">
        <f t="shared" si="34"/>
        <v>2815</v>
      </c>
      <c r="D565" s="6">
        <v>1.1320999999999999E-2</v>
      </c>
      <c r="E565" s="6">
        <v>0.32319399999999998</v>
      </c>
      <c r="G565" t="s">
        <v>2900</v>
      </c>
      <c r="H565" t="str">
        <f t="shared" si="33"/>
        <v>2023-01-28 22:55:00</v>
      </c>
      <c r="I565" s="5">
        <f t="shared" si="35"/>
        <v>2815</v>
      </c>
      <c r="J565" s="6">
        <v>1.5200000000000001E-4</v>
      </c>
    </row>
    <row r="566" spans="1:10" ht="19.5" customHeight="1" x14ac:dyDescent="0.35">
      <c r="A566" t="s">
        <v>2901</v>
      </c>
      <c r="B566" t="str">
        <f t="shared" si="32"/>
        <v>2023-01-28 23:00:00</v>
      </c>
      <c r="C566" s="5">
        <f t="shared" si="34"/>
        <v>2820</v>
      </c>
      <c r="D566" s="6">
        <v>2.9039999999999999E-3</v>
      </c>
      <c r="E566" s="6">
        <v>0.31928800000000002</v>
      </c>
      <c r="G566" t="s">
        <v>2901</v>
      </c>
      <c r="H566" t="str">
        <f t="shared" si="33"/>
        <v>2023-01-28 23:00:00</v>
      </c>
      <c r="I566" s="5">
        <f t="shared" si="35"/>
        <v>2820</v>
      </c>
      <c r="J566" s="6">
        <v>1.22E-4</v>
      </c>
    </row>
    <row r="567" spans="1:10" ht="19.5" customHeight="1" x14ac:dyDescent="0.35">
      <c r="A567" t="s">
        <v>2902</v>
      </c>
      <c r="B567" t="str">
        <f t="shared" si="32"/>
        <v>2023-01-28 23:05:00</v>
      </c>
      <c r="C567" s="5">
        <f t="shared" si="34"/>
        <v>2825</v>
      </c>
      <c r="D567" s="6">
        <v>9.2569999999999996E-3</v>
      </c>
      <c r="E567" s="6">
        <v>0.32278699999999999</v>
      </c>
      <c r="G567" t="s">
        <v>2902</v>
      </c>
      <c r="H567" t="str">
        <f t="shared" si="33"/>
        <v>2023-01-28 23:05:00</v>
      </c>
      <c r="I567" s="5">
        <f t="shared" si="35"/>
        <v>2825</v>
      </c>
      <c r="J567" s="6">
        <v>1.5200000000000001E-4</v>
      </c>
    </row>
    <row r="568" spans="1:10" ht="19.5" customHeight="1" x14ac:dyDescent="0.35">
      <c r="A568" t="s">
        <v>2903</v>
      </c>
      <c r="B568" t="str">
        <f t="shared" si="32"/>
        <v>2023-01-28 23:10:00</v>
      </c>
      <c r="C568" s="5">
        <f t="shared" si="34"/>
        <v>2830</v>
      </c>
      <c r="D568" s="6">
        <v>-2.8219999999999999E-3</v>
      </c>
      <c r="E568" s="6">
        <v>0.32446799999999998</v>
      </c>
      <c r="G568" t="s">
        <v>2903</v>
      </c>
      <c r="H568" t="str">
        <f t="shared" si="33"/>
        <v>2023-01-28 23:10:00</v>
      </c>
      <c r="I568" s="5">
        <f t="shared" si="35"/>
        <v>2830</v>
      </c>
      <c r="J568" s="6">
        <v>1.7799999999999999E-4</v>
      </c>
    </row>
    <row r="569" spans="1:10" ht="19.5" customHeight="1" x14ac:dyDescent="0.35">
      <c r="A569" t="s">
        <v>2904</v>
      </c>
      <c r="B569" t="str">
        <f t="shared" si="32"/>
        <v>2023-01-28 23:15:00</v>
      </c>
      <c r="C569" s="5">
        <f t="shared" si="34"/>
        <v>2835</v>
      </c>
      <c r="D569" s="6">
        <v>4.8000000000000001E-4</v>
      </c>
      <c r="E569" s="6">
        <v>0.32684600000000003</v>
      </c>
      <c r="G569" t="s">
        <v>2904</v>
      </c>
      <c r="H569" t="str">
        <f t="shared" si="33"/>
        <v>2023-01-28 23:15:00</v>
      </c>
      <c r="I569" s="5">
        <f t="shared" si="35"/>
        <v>2835</v>
      </c>
      <c r="J569" s="6">
        <v>1.3100000000000001E-4</v>
      </c>
    </row>
    <row r="570" spans="1:10" ht="19.5" customHeight="1" x14ac:dyDescent="0.35">
      <c r="A570" t="s">
        <v>2905</v>
      </c>
      <c r="B570" t="str">
        <f t="shared" si="32"/>
        <v>2023-01-28 23:20:00</v>
      </c>
      <c r="C570" s="5">
        <f t="shared" si="34"/>
        <v>2840</v>
      </c>
      <c r="D570" s="6">
        <v>-1.029E-3</v>
      </c>
      <c r="E570" s="6">
        <v>0.31890200000000002</v>
      </c>
      <c r="G570" t="s">
        <v>2905</v>
      </c>
      <c r="H570" t="str">
        <f t="shared" si="33"/>
        <v>2023-01-28 23:20:00</v>
      </c>
      <c r="I570" s="5">
        <f t="shared" si="35"/>
        <v>2840</v>
      </c>
      <c r="J570" s="6">
        <v>1.36E-4</v>
      </c>
    </row>
    <row r="571" spans="1:10" ht="19.5" customHeight="1" x14ac:dyDescent="0.35">
      <c r="A571" t="s">
        <v>2906</v>
      </c>
      <c r="B571" t="str">
        <f t="shared" si="32"/>
        <v>2023-01-28 23:25:00</v>
      </c>
      <c r="C571" s="5">
        <f t="shared" si="34"/>
        <v>2845</v>
      </c>
      <c r="D571" s="6">
        <v>8.0000000000000004E-4</v>
      </c>
      <c r="E571" s="6">
        <v>0.32092700000000002</v>
      </c>
      <c r="G571" t="s">
        <v>2906</v>
      </c>
      <c r="H571" t="str">
        <f t="shared" si="33"/>
        <v>2023-01-28 23:25:00</v>
      </c>
      <c r="I571" s="5">
        <f t="shared" si="35"/>
        <v>2845</v>
      </c>
      <c r="J571" s="6">
        <v>1.55E-4</v>
      </c>
    </row>
    <row r="572" spans="1:10" ht="19.5" customHeight="1" x14ac:dyDescent="0.35">
      <c r="A572" t="s">
        <v>2907</v>
      </c>
      <c r="B572" t="str">
        <f t="shared" si="32"/>
        <v>2023-01-28 23:30:00</v>
      </c>
      <c r="C572" s="5">
        <f t="shared" si="34"/>
        <v>2850</v>
      </c>
      <c r="D572" s="6">
        <v>4.1749999999999999E-3</v>
      </c>
      <c r="E572" s="6">
        <v>0.314608</v>
      </c>
      <c r="G572" t="s">
        <v>2907</v>
      </c>
      <c r="H572" t="str">
        <f t="shared" si="33"/>
        <v>2023-01-28 23:30:00</v>
      </c>
      <c r="I572" s="5">
        <f t="shared" si="35"/>
        <v>2850</v>
      </c>
      <c r="J572" s="6">
        <v>1.15E-4</v>
      </c>
    </row>
    <row r="573" spans="1:10" ht="19.5" customHeight="1" x14ac:dyDescent="0.35">
      <c r="A573" t="s">
        <v>2908</v>
      </c>
      <c r="B573" t="str">
        <f t="shared" si="32"/>
        <v>2023-01-28 23:35:00</v>
      </c>
      <c r="C573" s="5">
        <f t="shared" si="34"/>
        <v>2855</v>
      </c>
      <c r="D573" s="6">
        <v>3.261E-3</v>
      </c>
      <c r="E573" s="6">
        <v>0.31959599999999999</v>
      </c>
      <c r="G573" t="s">
        <v>2908</v>
      </c>
      <c r="H573" t="str">
        <f t="shared" si="33"/>
        <v>2023-01-28 23:35:00</v>
      </c>
      <c r="I573" s="5">
        <f t="shared" si="35"/>
        <v>2855</v>
      </c>
      <c r="J573" s="6">
        <v>1.13E-4</v>
      </c>
    </row>
    <row r="574" spans="1:10" ht="19.5" customHeight="1" x14ac:dyDescent="0.35">
      <c r="A574" t="s">
        <v>2909</v>
      </c>
      <c r="B574" t="str">
        <f t="shared" si="32"/>
        <v>2023-01-28 23:40:00</v>
      </c>
      <c r="C574" s="5">
        <f t="shared" si="34"/>
        <v>2860</v>
      </c>
      <c r="D574" s="6">
        <v>3.7929999999999999E-3</v>
      </c>
      <c r="E574" s="6">
        <v>0.31402200000000002</v>
      </c>
      <c r="G574" t="s">
        <v>2909</v>
      </c>
      <c r="H574" t="str">
        <f t="shared" si="33"/>
        <v>2023-01-28 23:40:00</v>
      </c>
      <c r="I574" s="5">
        <f t="shared" si="35"/>
        <v>2860</v>
      </c>
      <c r="J574" s="6">
        <v>1.34E-4</v>
      </c>
    </row>
    <row r="575" spans="1:10" ht="19.5" customHeight="1" x14ac:dyDescent="0.35">
      <c r="A575" t="s">
        <v>2910</v>
      </c>
      <c r="B575" t="str">
        <f t="shared" si="32"/>
        <v>2023-01-28 23:45:00</v>
      </c>
      <c r="C575" s="5">
        <f t="shared" si="34"/>
        <v>2865</v>
      </c>
      <c r="D575" s="6">
        <v>-4.1320000000000003E-3</v>
      </c>
      <c r="E575" s="6">
        <v>0.31568099999999999</v>
      </c>
      <c r="G575" t="s">
        <v>2910</v>
      </c>
      <c r="H575" t="str">
        <f t="shared" si="33"/>
        <v>2023-01-28 23:45:00</v>
      </c>
      <c r="I575" s="5">
        <f t="shared" si="35"/>
        <v>2865</v>
      </c>
      <c r="J575" s="6">
        <v>1.15E-4</v>
      </c>
    </row>
    <row r="576" spans="1:10" ht="19.5" customHeight="1" x14ac:dyDescent="0.35">
      <c r="A576" t="s">
        <v>2911</v>
      </c>
      <c r="B576" t="str">
        <f t="shared" si="32"/>
        <v>2023-01-28 23:50:00</v>
      </c>
      <c r="C576" s="5">
        <f t="shared" si="34"/>
        <v>2870</v>
      </c>
      <c r="D576" s="6">
        <v>6.1180000000000002E-3</v>
      </c>
      <c r="E576" s="6">
        <v>0.31713999999999998</v>
      </c>
      <c r="G576" t="s">
        <v>2911</v>
      </c>
      <c r="H576" t="str">
        <f t="shared" si="33"/>
        <v>2023-01-28 23:50:00</v>
      </c>
      <c r="I576" s="5">
        <f t="shared" si="35"/>
        <v>2870</v>
      </c>
      <c r="J576" s="6">
        <v>1.17E-4</v>
      </c>
    </row>
    <row r="577" spans="1:10" ht="19.5" customHeight="1" x14ac:dyDescent="0.35">
      <c r="A577" t="s">
        <v>2912</v>
      </c>
      <c r="B577" t="str">
        <f t="shared" si="32"/>
        <v>2023-01-28 23:55:00</v>
      </c>
      <c r="C577" s="5">
        <f t="shared" si="34"/>
        <v>2875</v>
      </c>
      <c r="D577" s="6">
        <v>8.7910000000000002E-3</v>
      </c>
      <c r="E577" s="6">
        <v>0.31971100000000002</v>
      </c>
      <c r="G577" t="s">
        <v>2912</v>
      </c>
      <c r="H577" t="str">
        <f t="shared" si="33"/>
        <v>2023-01-28 23:55:00</v>
      </c>
      <c r="I577" s="5">
        <f t="shared" si="35"/>
        <v>2875</v>
      </c>
      <c r="J577" s="6">
        <v>1.65E-4</v>
      </c>
    </row>
    <row r="578" spans="1:10" ht="19.5" customHeight="1" x14ac:dyDescent="0.35">
      <c r="A578" t="s">
        <v>2913</v>
      </c>
      <c r="B578" t="str">
        <f t="shared" ref="B578:B641" si="36">SUBSTITUTE(A578,"T"," ")</f>
        <v>2023-01-29 00:00:00</v>
      </c>
      <c r="C578" s="5">
        <f t="shared" si="34"/>
        <v>2880</v>
      </c>
      <c r="D578" s="6">
        <v>1.565E-3</v>
      </c>
      <c r="E578" s="6">
        <v>0.32405400000000001</v>
      </c>
      <c r="G578" t="s">
        <v>2913</v>
      </c>
      <c r="H578" t="str">
        <f t="shared" ref="H578:H641" si="37">SUBSTITUTE(G578,"T"," ")</f>
        <v>2023-01-29 00:00:00</v>
      </c>
      <c r="I578" s="5">
        <f t="shared" si="35"/>
        <v>2880</v>
      </c>
      <c r="J578" s="6">
        <v>1.1400000000000001E-4</v>
      </c>
    </row>
    <row r="579" spans="1:10" ht="19.5" customHeight="1" x14ac:dyDescent="0.35">
      <c r="A579" t="s">
        <v>2914</v>
      </c>
      <c r="B579" t="str">
        <f t="shared" si="36"/>
        <v>2023-01-29 00:05:00</v>
      </c>
      <c r="C579" s="5">
        <f t="shared" ref="C579:C642" si="38">DAY(B579-$B$2)*24*60 + HOUR(B579-$B$2)*60 + MINUTE(B579-$B$2) + SECOND(B579-$B$2)/60</f>
        <v>2885</v>
      </c>
      <c r="D579" s="6">
        <v>9.0209999999999995E-3</v>
      </c>
      <c r="E579" s="6">
        <v>0.31467400000000001</v>
      </c>
      <c r="G579" t="s">
        <v>2914</v>
      </c>
      <c r="H579" t="str">
        <f t="shared" si="37"/>
        <v>2023-01-29 00:05:00</v>
      </c>
      <c r="I579" s="5">
        <f t="shared" ref="I579:I642" si="39">DAY(H579-$H$2)*24*60 + HOUR(H579-$H$2)*60 + MINUTE(H579-$H$2) + SECOND(H579-$H$2)/60</f>
        <v>2885</v>
      </c>
      <c r="J579" s="6">
        <v>1.4999999999999999E-4</v>
      </c>
    </row>
    <row r="580" spans="1:10" ht="19.5" customHeight="1" x14ac:dyDescent="0.35">
      <c r="A580" t="s">
        <v>2915</v>
      </c>
      <c r="B580" t="str">
        <f t="shared" si="36"/>
        <v>2023-01-29 00:10:00</v>
      </c>
      <c r="C580" s="5">
        <f t="shared" si="38"/>
        <v>2890</v>
      </c>
      <c r="D580" s="6">
        <v>3.1459999999999999E-3</v>
      </c>
      <c r="E580" s="6">
        <v>0.32426700000000003</v>
      </c>
      <c r="G580" t="s">
        <v>2915</v>
      </c>
      <c r="H580" t="str">
        <f t="shared" si="37"/>
        <v>2023-01-29 00:10:00</v>
      </c>
      <c r="I580" s="5">
        <f t="shared" si="39"/>
        <v>2890</v>
      </c>
      <c r="J580" s="6">
        <v>1.73E-4</v>
      </c>
    </row>
    <row r="581" spans="1:10" ht="19.5" customHeight="1" x14ac:dyDescent="0.35">
      <c r="A581" t="s">
        <v>2916</v>
      </c>
      <c r="B581" t="str">
        <f t="shared" si="36"/>
        <v>2023-01-29 00:15:00</v>
      </c>
      <c r="C581" s="5">
        <f t="shared" si="38"/>
        <v>2895</v>
      </c>
      <c r="D581" s="6">
        <v>1.2723E-2</v>
      </c>
      <c r="E581" s="6">
        <v>0.31570700000000002</v>
      </c>
      <c r="G581" t="s">
        <v>2916</v>
      </c>
      <c r="H581" t="str">
        <f t="shared" si="37"/>
        <v>2023-01-29 00:15:00</v>
      </c>
      <c r="I581" s="5">
        <f t="shared" si="39"/>
        <v>2895</v>
      </c>
      <c r="J581" s="6">
        <v>1.9100000000000001E-4</v>
      </c>
    </row>
    <row r="582" spans="1:10" ht="19.5" customHeight="1" x14ac:dyDescent="0.35">
      <c r="A582" t="s">
        <v>2917</v>
      </c>
      <c r="B582" t="str">
        <f t="shared" si="36"/>
        <v>2023-01-29 00:20:00</v>
      </c>
      <c r="C582" s="5">
        <f t="shared" si="38"/>
        <v>2900</v>
      </c>
      <c r="D582" s="6">
        <v>4.3639999999999998E-3</v>
      </c>
      <c r="E582" s="6">
        <v>0.32303599999999999</v>
      </c>
      <c r="G582" t="s">
        <v>2917</v>
      </c>
      <c r="H582" t="str">
        <f t="shared" si="37"/>
        <v>2023-01-29 00:20:00</v>
      </c>
      <c r="I582" s="5">
        <f t="shared" si="39"/>
        <v>2900</v>
      </c>
      <c r="J582" s="6">
        <v>1.4300000000000001E-4</v>
      </c>
    </row>
    <row r="583" spans="1:10" ht="19.5" customHeight="1" x14ac:dyDescent="0.35">
      <c r="A583" t="s">
        <v>2918</v>
      </c>
      <c r="B583" t="str">
        <f t="shared" si="36"/>
        <v>2023-01-29 00:25:00</v>
      </c>
      <c r="C583" s="5">
        <f t="shared" si="38"/>
        <v>2905</v>
      </c>
      <c r="D583" s="6">
        <v>5.8500000000000002E-3</v>
      </c>
      <c r="E583" s="6">
        <v>0.32810899999999998</v>
      </c>
      <c r="G583" t="s">
        <v>2918</v>
      </c>
      <c r="H583" t="str">
        <f t="shared" si="37"/>
        <v>2023-01-29 00:25:00</v>
      </c>
      <c r="I583" s="5">
        <f t="shared" si="39"/>
        <v>2905</v>
      </c>
      <c r="J583" s="6">
        <v>1.6699999999999999E-4</v>
      </c>
    </row>
    <row r="584" spans="1:10" ht="19.5" customHeight="1" x14ac:dyDescent="0.35">
      <c r="A584" t="s">
        <v>2919</v>
      </c>
      <c r="B584" t="str">
        <f t="shared" si="36"/>
        <v>2023-01-29 00:30:00</v>
      </c>
      <c r="C584" s="5">
        <f t="shared" si="38"/>
        <v>2910</v>
      </c>
      <c r="D584" s="6">
        <v>7.9600000000000001E-3</v>
      </c>
      <c r="E584" s="6">
        <v>0.32083600000000001</v>
      </c>
      <c r="G584" t="s">
        <v>2919</v>
      </c>
      <c r="H584" t="str">
        <f t="shared" si="37"/>
        <v>2023-01-29 00:30:00</v>
      </c>
      <c r="I584" s="5">
        <f t="shared" si="39"/>
        <v>2910</v>
      </c>
      <c r="J584" s="6">
        <v>1.4200000000000001E-4</v>
      </c>
    </row>
    <row r="585" spans="1:10" ht="19.5" customHeight="1" x14ac:dyDescent="0.35">
      <c r="A585" t="s">
        <v>2920</v>
      </c>
      <c r="B585" t="str">
        <f t="shared" si="36"/>
        <v>2023-01-29 00:35:00</v>
      </c>
      <c r="C585" s="5">
        <f t="shared" si="38"/>
        <v>2915</v>
      </c>
      <c r="D585" s="6">
        <v>1.1495999999999999E-2</v>
      </c>
      <c r="E585" s="6">
        <v>0.32659300000000002</v>
      </c>
      <c r="G585" t="s">
        <v>2920</v>
      </c>
      <c r="H585" t="str">
        <f t="shared" si="37"/>
        <v>2023-01-29 00:35:00</v>
      </c>
      <c r="I585" s="5">
        <f t="shared" si="39"/>
        <v>2915</v>
      </c>
      <c r="J585" s="6">
        <v>1.5100000000000001E-4</v>
      </c>
    </row>
    <row r="586" spans="1:10" ht="19.5" customHeight="1" x14ac:dyDescent="0.35">
      <c r="A586" t="s">
        <v>2921</v>
      </c>
      <c r="B586" t="str">
        <f t="shared" si="36"/>
        <v>2023-01-29 00:40:00</v>
      </c>
      <c r="C586" s="5">
        <f t="shared" si="38"/>
        <v>2920</v>
      </c>
      <c r="D586" s="6">
        <v>4.9189999999999998E-3</v>
      </c>
      <c r="E586" s="6">
        <v>0.31798799999999999</v>
      </c>
      <c r="G586" t="s">
        <v>2921</v>
      </c>
      <c r="H586" t="str">
        <f t="shared" si="37"/>
        <v>2023-01-29 00:40:00</v>
      </c>
      <c r="I586" s="5">
        <f t="shared" si="39"/>
        <v>2920</v>
      </c>
      <c r="J586" s="6">
        <v>1.3300000000000001E-4</v>
      </c>
    </row>
    <row r="587" spans="1:10" ht="19.5" customHeight="1" x14ac:dyDescent="0.35">
      <c r="A587" t="s">
        <v>2922</v>
      </c>
      <c r="B587" t="str">
        <f t="shared" si="36"/>
        <v>2023-01-29 00:45:00</v>
      </c>
      <c r="C587" s="5">
        <f t="shared" si="38"/>
        <v>2925</v>
      </c>
      <c r="D587" s="6">
        <v>-2.3249999999999998E-3</v>
      </c>
      <c r="E587" s="6">
        <v>0.312886</v>
      </c>
      <c r="G587" t="s">
        <v>2922</v>
      </c>
      <c r="H587" t="str">
        <f t="shared" si="37"/>
        <v>2023-01-29 00:45:00</v>
      </c>
      <c r="I587" s="5">
        <f t="shared" si="39"/>
        <v>2925</v>
      </c>
      <c r="J587" s="6">
        <v>1.35E-4</v>
      </c>
    </row>
    <row r="588" spans="1:10" ht="19.5" customHeight="1" x14ac:dyDescent="0.35">
      <c r="A588" t="s">
        <v>2923</v>
      </c>
      <c r="B588" t="str">
        <f t="shared" si="36"/>
        <v>2023-01-29 00:50:00</v>
      </c>
      <c r="C588" s="5">
        <f t="shared" si="38"/>
        <v>2930</v>
      </c>
      <c r="D588" s="6">
        <v>7.1329999999999996E-3</v>
      </c>
      <c r="E588" s="6">
        <v>0.31661099999999998</v>
      </c>
      <c r="G588" t="s">
        <v>2923</v>
      </c>
      <c r="H588" t="str">
        <f t="shared" si="37"/>
        <v>2023-01-29 00:50:00</v>
      </c>
      <c r="I588" s="5">
        <f t="shared" si="39"/>
        <v>2930</v>
      </c>
      <c r="J588" s="6">
        <v>1.5300000000000001E-4</v>
      </c>
    </row>
    <row r="589" spans="1:10" ht="19.5" customHeight="1" x14ac:dyDescent="0.35">
      <c r="A589" t="s">
        <v>2924</v>
      </c>
      <c r="B589" t="str">
        <f t="shared" si="36"/>
        <v>2023-01-29 00:55:00</v>
      </c>
      <c r="C589" s="5">
        <f t="shared" si="38"/>
        <v>2935</v>
      </c>
      <c r="D589" s="6">
        <v>-3.973E-3</v>
      </c>
      <c r="E589" s="6">
        <v>0.31459199999999998</v>
      </c>
      <c r="G589" t="s">
        <v>2924</v>
      </c>
      <c r="H589" t="str">
        <f t="shared" si="37"/>
        <v>2023-01-29 00:55:00</v>
      </c>
      <c r="I589" s="5">
        <f t="shared" si="39"/>
        <v>2935</v>
      </c>
      <c r="J589" s="6">
        <v>1.84E-4</v>
      </c>
    </row>
    <row r="590" spans="1:10" ht="19.5" customHeight="1" x14ac:dyDescent="0.35">
      <c r="A590" t="s">
        <v>2925</v>
      </c>
      <c r="B590" t="str">
        <f t="shared" si="36"/>
        <v>2023-01-29 01:00:00</v>
      </c>
      <c r="C590" s="5">
        <f t="shared" si="38"/>
        <v>2940</v>
      </c>
      <c r="D590" s="6">
        <v>9.5340000000000008E-3</v>
      </c>
      <c r="E590" s="6">
        <v>0.313581</v>
      </c>
      <c r="G590" t="s">
        <v>2925</v>
      </c>
      <c r="H590" t="str">
        <f t="shared" si="37"/>
        <v>2023-01-29 01:00:00</v>
      </c>
      <c r="I590" s="5">
        <f t="shared" si="39"/>
        <v>2940</v>
      </c>
      <c r="J590" s="6">
        <v>1.6200000000000001E-4</v>
      </c>
    </row>
    <row r="591" spans="1:10" ht="19.5" customHeight="1" x14ac:dyDescent="0.35">
      <c r="A591" t="s">
        <v>2926</v>
      </c>
      <c r="B591" t="str">
        <f t="shared" si="36"/>
        <v>2023-01-29 01:05:00</v>
      </c>
      <c r="C591" s="5">
        <f t="shared" si="38"/>
        <v>2945</v>
      </c>
      <c r="D591" s="6">
        <v>5.7029999999999997E-3</v>
      </c>
      <c r="E591" s="6">
        <v>0.31814799999999999</v>
      </c>
      <c r="G591" t="s">
        <v>2926</v>
      </c>
      <c r="H591" t="str">
        <f t="shared" si="37"/>
        <v>2023-01-29 01:05:00</v>
      </c>
      <c r="I591" s="5">
        <f t="shared" si="39"/>
        <v>2945</v>
      </c>
      <c r="J591" s="6">
        <v>1.3899999999999999E-4</v>
      </c>
    </row>
    <row r="592" spans="1:10" ht="19.5" customHeight="1" x14ac:dyDescent="0.35">
      <c r="A592" t="s">
        <v>2927</v>
      </c>
      <c r="B592" t="str">
        <f t="shared" si="36"/>
        <v>2023-01-29 01:10:00</v>
      </c>
      <c r="C592" s="5">
        <f t="shared" si="38"/>
        <v>2950</v>
      </c>
      <c r="D592" s="6">
        <v>-4.0700000000000003E-4</v>
      </c>
      <c r="E592" s="6">
        <v>0.322129</v>
      </c>
      <c r="G592" t="s">
        <v>2927</v>
      </c>
      <c r="H592" t="str">
        <f t="shared" si="37"/>
        <v>2023-01-29 01:10:00</v>
      </c>
      <c r="I592" s="5">
        <f t="shared" si="39"/>
        <v>2950</v>
      </c>
      <c r="J592" s="6">
        <v>1.84E-4</v>
      </c>
    </row>
    <row r="593" spans="1:10" ht="19.5" customHeight="1" x14ac:dyDescent="0.35">
      <c r="A593" t="s">
        <v>2928</v>
      </c>
      <c r="B593" t="str">
        <f t="shared" si="36"/>
        <v>2023-01-29 01:15:00</v>
      </c>
      <c r="C593" s="5">
        <f t="shared" si="38"/>
        <v>2955</v>
      </c>
      <c r="D593" s="6">
        <v>6.1669999999999997E-3</v>
      </c>
      <c r="E593" s="6">
        <v>0.325349</v>
      </c>
      <c r="G593" t="s">
        <v>2928</v>
      </c>
      <c r="H593" t="str">
        <f t="shared" si="37"/>
        <v>2023-01-29 01:15:00</v>
      </c>
      <c r="I593" s="5">
        <f t="shared" si="39"/>
        <v>2955</v>
      </c>
      <c r="J593" s="6">
        <v>1.54E-4</v>
      </c>
    </row>
    <row r="594" spans="1:10" ht="19.5" customHeight="1" x14ac:dyDescent="0.35">
      <c r="A594" t="s">
        <v>2929</v>
      </c>
      <c r="B594" t="str">
        <f t="shared" si="36"/>
        <v>2023-01-29 01:20:00</v>
      </c>
      <c r="C594" s="5">
        <f t="shared" si="38"/>
        <v>2960</v>
      </c>
      <c r="D594" s="6">
        <v>-2.163E-3</v>
      </c>
      <c r="E594" s="6">
        <v>0.31286900000000001</v>
      </c>
      <c r="G594" t="s">
        <v>2929</v>
      </c>
      <c r="H594" t="str">
        <f t="shared" si="37"/>
        <v>2023-01-29 01:20:00</v>
      </c>
      <c r="I594" s="5">
        <f t="shared" si="39"/>
        <v>2960</v>
      </c>
      <c r="J594" s="6">
        <v>1.94E-4</v>
      </c>
    </row>
    <row r="595" spans="1:10" ht="19.5" customHeight="1" x14ac:dyDescent="0.35">
      <c r="A595" t="s">
        <v>2930</v>
      </c>
      <c r="B595" t="str">
        <f t="shared" si="36"/>
        <v>2023-01-29 01:25:00</v>
      </c>
      <c r="C595" s="5">
        <f t="shared" si="38"/>
        <v>2965</v>
      </c>
      <c r="D595" s="6">
        <v>2.134E-3</v>
      </c>
      <c r="E595" s="6">
        <v>0.313558</v>
      </c>
      <c r="G595" t="s">
        <v>2930</v>
      </c>
      <c r="H595" t="str">
        <f t="shared" si="37"/>
        <v>2023-01-29 01:25:00</v>
      </c>
      <c r="I595" s="5">
        <f t="shared" si="39"/>
        <v>2965</v>
      </c>
      <c r="J595" s="6">
        <v>1.8000000000000001E-4</v>
      </c>
    </row>
    <row r="596" spans="1:10" ht="19.5" customHeight="1" x14ac:dyDescent="0.35">
      <c r="A596" t="s">
        <v>2931</v>
      </c>
      <c r="B596" t="str">
        <f t="shared" si="36"/>
        <v>2023-01-29 01:30:00</v>
      </c>
      <c r="C596" s="5">
        <f t="shared" si="38"/>
        <v>2970</v>
      </c>
      <c r="D596" s="6">
        <v>2.2330000000000002E-3</v>
      </c>
      <c r="E596" s="6">
        <v>0.31670799999999999</v>
      </c>
      <c r="G596" t="s">
        <v>2931</v>
      </c>
      <c r="H596" t="str">
        <f t="shared" si="37"/>
        <v>2023-01-29 01:30:00</v>
      </c>
      <c r="I596" s="5">
        <f t="shared" si="39"/>
        <v>2970</v>
      </c>
      <c r="J596" s="6">
        <v>1.4999999999999999E-4</v>
      </c>
    </row>
    <row r="597" spans="1:10" ht="19.5" customHeight="1" x14ac:dyDescent="0.35">
      <c r="A597" t="s">
        <v>2932</v>
      </c>
      <c r="B597" t="str">
        <f t="shared" si="36"/>
        <v>2023-01-29 01:35:00</v>
      </c>
      <c r="C597" s="5">
        <f t="shared" si="38"/>
        <v>2975</v>
      </c>
      <c r="D597" s="6">
        <v>-3.7799999999999999E-3</v>
      </c>
      <c r="E597" s="6">
        <v>0.312865</v>
      </c>
      <c r="G597" t="s">
        <v>2932</v>
      </c>
      <c r="H597" t="str">
        <f t="shared" si="37"/>
        <v>2023-01-29 01:35:00</v>
      </c>
      <c r="I597" s="5">
        <f t="shared" si="39"/>
        <v>2975</v>
      </c>
      <c r="J597" s="6">
        <v>2.0900000000000001E-4</v>
      </c>
    </row>
    <row r="598" spans="1:10" ht="19.5" customHeight="1" x14ac:dyDescent="0.35">
      <c r="A598" t="s">
        <v>2933</v>
      </c>
      <c r="B598" t="str">
        <f t="shared" si="36"/>
        <v>2023-01-29 01:40:00</v>
      </c>
      <c r="C598" s="5">
        <f t="shared" si="38"/>
        <v>2980</v>
      </c>
      <c r="D598" s="6">
        <v>-5.2499999999999997E-4</v>
      </c>
      <c r="E598" s="6">
        <v>0.31259999999999999</v>
      </c>
      <c r="G598" t="s">
        <v>2933</v>
      </c>
      <c r="H598" t="str">
        <f t="shared" si="37"/>
        <v>2023-01-29 01:40:00</v>
      </c>
      <c r="I598" s="5">
        <f t="shared" si="39"/>
        <v>2980</v>
      </c>
      <c r="J598" s="6">
        <v>1.4200000000000001E-4</v>
      </c>
    </row>
    <row r="599" spans="1:10" ht="19.5" customHeight="1" x14ac:dyDescent="0.35">
      <c r="A599" t="s">
        <v>2934</v>
      </c>
      <c r="B599" t="str">
        <f t="shared" si="36"/>
        <v>2023-01-29 01:45:00</v>
      </c>
      <c r="C599" s="5">
        <f t="shared" si="38"/>
        <v>2985</v>
      </c>
      <c r="D599" s="6">
        <v>5.1289999999999999E-3</v>
      </c>
      <c r="E599" s="6">
        <v>0.31006800000000001</v>
      </c>
      <c r="G599" t="s">
        <v>2934</v>
      </c>
      <c r="H599" t="str">
        <f t="shared" si="37"/>
        <v>2023-01-29 01:45:00</v>
      </c>
      <c r="I599" s="5">
        <f t="shared" si="39"/>
        <v>2985</v>
      </c>
      <c r="J599" s="6">
        <v>9.3999999999999994E-5</v>
      </c>
    </row>
    <row r="600" spans="1:10" ht="19.5" customHeight="1" x14ac:dyDescent="0.35">
      <c r="A600" t="s">
        <v>2935</v>
      </c>
      <c r="B600" t="str">
        <f t="shared" si="36"/>
        <v>2023-01-29 01:50:00</v>
      </c>
      <c r="C600" s="5">
        <f t="shared" si="38"/>
        <v>2990</v>
      </c>
      <c r="D600" s="6">
        <v>4.9199999999999999E-3</v>
      </c>
      <c r="E600" s="6">
        <v>0.30948199999999998</v>
      </c>
      <c r="G600" t="s">
        <v>2935</v>
      </c>
      <c r="H600" t="str">
        <f t="shared" si="37"/>
        <v>2023-01-29 01:50:00</v>
      </c>
      <c r="I600" s="5">
        <f t="shared" si="39"/>
        <v>2990</v>
      </c>
      <c r="J600" s="6">
        <v>1.4999999999999999E-4</v>
      </c>
    </row>
    <row r="601" spans="1:10" ht="19.5" customHeight="1" x14ac:dyDescent="0.35">
      <c r="A601" t="s">
        <v>2936</v>
      </c>
      <c r="B601" t="str">
        <f t="shared" si="36"/>
        <v>2023-01-29 01:55:00</v>
      </c>
      <c r="C601" s="5">
        <f t="shared" si="38"/>
        <v>2995</v>
      </c>
      <c r="D601" s="6">
        <v>6.7130000000000002E-3</v>
      </c>
      <c r="E601" s="6">
        <v>0.30445499999999998</v>
      </c>
      <c r="G601" t="s">
        <v>2936</v>
      </c>
      <c r="H601" t="str">
        <f t="shared" si="37"/>
        <v>2023-01-29 01:55:00</v>
      </c>
      <c r="I601" s="5">
        <f t="shared" si="39"/>
        <v>2995</v>
      </c>
      <c r="J601" s="6">
        <v>1.5300000000000001E-4</v>
      </c>
    </row>
    <row r="602" spans="1:10" ht="19.5" customHeight="1" x14ac:dyDescent="0.35">
      <c r="A602" t="s">
        <v>2937</v>
      </c>
      <c r="B602" t="str">
        <f t="shared" si="36"/>
        <v>2023-01-29 02:00:00</v>
      </c>
      <c r="C602" s="5">
        <f t="shared" si="38"/>
        <v>3000</v>
      </c>
      <c r="D602" s="6">
        <v>-2.2980000000000001E-3</v>
      </c>
      <c r="E602" s="6">
        <v>0.31113299999999999</v>
      </c>
      <c r="G602" t="s">
        <v>2937</v>
      </c>
      <c r="H602" t="str">
        <f t="shared" si="37"/>
        <v>2023-01-29 02:00:00</v>
      </c>
      <c r="I602" s="5">
        <f t="shared" si="39"/>
        <v>3000</v>
      </c>
      <c r="J602" s="6">
        <v>1.25E-4</v>
      </c>
    </row>
    <row r="603" spans="1:10" ht="19.5" customHeight="1" x14ac:dyDescent="0.35">
      <c r="A603" t="s">
        <v>2938</v>
      </c>
      <c r="B603" t="str">
        <f t="shared" si="36"/>
        <v>2023-01-29 02:05:00</v>
      </c>
      <c r="C603" s="5">
        <f t="shared" si="38"/>
        <v>3005</v>
      </c>
      <c r="D603" s="6">
        <v>3.718E-3</v>
      </c>
      <c r="E603" s="6">
        <v>0.31639099999999998</v>
      </c>
      <c r="G603" t="s">
        <v>2938</v>
      </c>
      <c r="H603" t="str">
        <f t="shared" si="37"/>
        <v>2023-01-29 02:05:00</v>
      </c>
      <c r="I603" s="5">
        <f t="shared" si="39"/>
        <v>3005</v>
      </c>
      <c r="J603" s="6">
        <v>1.66E-4</v>
      </c>
    </row>
    <row r="604" spans="1:10" ht="19.5" customHeight="1" x14ac:dyDescent="0.35">
      <c r="A604" t="s">
        <v>2939</v>
      </c>
      <c r="B604" t="str">
        <f t="shared" si="36"/>
        <v>2023-01-29 02:10:00</v>
      </c>
      <c r="C604" s="5">
        <f t="shared" si="38"/>
        <v>3010</v>
      </c>
      <c r="D604" s="6">
        <v>-4.7800000000000004E-3</v>
      </c>
      <c r="E604" s="6">
        <v>0.31953399999999998</v>
      </c>
      <c r="G604" t="s">
        <v>2939</v>
      </c>
      <c r="H604" t="str">
        <f t="shared" si="37"/>
        <v>2023-01-29 02:10:00</v>
      </c>
      <c r="I604" s="5">
        <f t="shared" si="39"/>
        <v>3010</v>
      </c>
      <c r="J604" s="6">
        <v>1.85E-4</v>
      </c>
    </row>
    <row r="605" spans="1:10" ht="19.5" customHeight="1" x14ac:dyDescent="0.35">
      <c r="A605" t="s">
        <v>2940</v>
      </c>
      <c r="B605" t="str">
        <f t="shared" si="36"/>
        <v>2023-01-29 02:15:00</v>
      </c>
      <c r="C605" s="5">
        <f t="shared" si="38"/>
        <v>3015</v>
      </c>
      <c r="D605" s="6">
        <v>1.9620000000000002E-3</v>
      </c>
      <c r="E605" s="6">
        <v>0.31464599999999998</v>
      </c>
      <c r="G605" t="s">
        <v>2940</v>
      </c>
      <c r="H605" t="str">
        <f t="shared" si="37"/>
        <v>2023-01-29 02:15:00</v>
      </c>
      <c r="I605" s="5">
        <f t="shared" si="39"/>
        <v>3015</v>
      </c>
      <c r="J605" s="6">
        <v>1.27E-4</v>
      </c>
    </row>
    <row r="606" spans="1:10" ht="19.5" customHeight="1" x14ac:dyDescent="0.35">
      <c r="A606" t="s">
        <v>2941</v>
      </c>
      <c r="B606" t="str">
        <f t="shared" si="36"/>
        <v>2023-01-29 02:20:00</v>
      </c>
      <c r="C606" s="5">
        <f t="shared" si="38"/>
        <v>3020</v>
      </c>
      <c r="D606" s="6">
        <v>-1.271E-3</v>
      </c>
      <c r="E606" s="6">
        <v>0.31698999999999999</v>
      </c>
      <c r="G606" t="s">
        <v>2941</v>
      </c>
      <c r="H606" t="str">
        <f t="shared" si="37"/>
        <v>2023-01-29 02:20:00</v>
      </c>
      <c r="I606" s="5">
        <f t="shared" si="39"/>
        <v>3020</v>
      </c>
      <c r="J606" s="6">
        <v>1.83E-4</v>
      </c>
    </row>
    <row r="607" spans="1:10" ht="19.5" customHeight="1" x14ac:dyDescent="0.35">
      <c r="A607" t="s">
        <v>2942</v>
      </c>
      <c r="B607" t="str">
        <f t="shared" si="36"/>
        <v>2023-01-29 02:25:00</v>
      </c>
      <c r="C607" s="5">
        <f t="shared" si="38"/>
        <v>3025</v>
      </c>
      <c r="D607" s="6">
        <v>1.867E-3</v>
      </c>
      <c r="E607" s="6">
        <v>0.31284099999999998</v>
      </c>
      <c r="G607" t="s">
        <v>2942</v>
      </c>
      <c r="H607" t="str">
        <f t="shared" si="37"/>
        <v>2023-01-29 02:25:00</v>
      </c>
      <c r="I607" s="5">
        <f t="shared" si="39"/>
        <v>3025</v>
      </c>
      <c r="J607" s="6">
        <v>2.0100000000000001E-4</v>
      </c>
    </row>
    <row r="608" spans="1:10" ht="19.5" customHeight="1" x14ac:dyDescent="0.35">
      <c r="A608" t="s">
        <v>2943</v>
      </c>
      <c r="B608" t="str">
        <f t="shared" si="36"/>
        <v>2023-01-29 02:30:00</v>
      </c>
      <c r="C608" s="5">
        <f t="shared" si="38"/>
        <v>3030</v>
      </c>
      <c r="D608" s="6">
        <v>2.3909999999999999E-3</v>
      </c>
      <c r="E608" s="6">
        <v>0.31546099999999999</v>
      </c>
      <c r="G608" t="s">
        <v>2943</v>
      </c>
      <c r="H608" t="str">
        <f t="shared" si="37"/>
        <v>2023-01-29 02:30:00</v>
      </c>
      <c r="I608" s="5">
        <f t="shared" si="39"/>
        <v>3030</v>
      </c>
      <c r="J608" s="6">
        <v>1.3899999999999999E-4</v>
      </c>
    </row>
    <row r="609" spans="1:10" ht="19.5" customHeight="1" x14ac:dyDescent="0.35">
      <c r="A609" t="s">
        <v>2944</v>
      </c>
      <c r="B609" t="str">
        <f t="shared" si="36"/>
        <v>2023-01-29 02:35:00</v>
      </c>
      <c r="C609" s="5">
        <f t="shared" si="38"/>
        <v>3035</v>
      </c>
      <c r="D609" s="6">
        <v>2.1220000000000002E-3</v>
      </c>
      <c r="E609" s="6">
        <v>0.32025799999999999</v>
      </c>
      <c r="G609" t="s">
        <v>2944</v>
      </c>
      <c r="H609" t="str">
        <f t="shared" si="37"/>
        <v>2023-01-29 02:35:00</v>
      </c>
      <c r="I609" s="5">
        <f t="shared" si="39"/>
        <v>3035</v>
      </c>
      <c r="J609" s="6">
        <v>1.95E-4</v>
      </c>
    </row>
    <row r="610" spans="1:10" ht="19.5" customHeight="1" x14ac:dyDescent="0.35">
      <c r="A610" t="s">
        <v>2945</v>
      </c>
      <c r="B610" t="str">
        <f t="shared" si="36"/>
        <v>2023-01-29 02:40:00</v>
      </c>
      <c r="C610" s="5">
        <f t="shared" si="38"/>
        <v>3040</v>
      </c>
      <c r="D610" s="6">
        <v>7.6379999999999998E-3</v>
      </c>
      <c r="E610" s="6">
        <v>0.31395499999999998</v>
      </c>
      <c r="G610" t="s">
        <v>2945</v>
      </c>
      <c r="H610" t="str">
        <f t="shared" si="37"/>
        <v>2023-01-29 02:40:00</v>
      </c>
      <c r="I610" s="5">
        <f t="shared" si="39"/>
        <v>3040</v>
      </c>
      <c r="J610" s="6">
        <v>1.74E-4</v>
      </c>
    </row>
    <row r="611" spans="1:10" ht="19.5" customHeight="1" x14ac:dyDescent="0.35">
      <c r="A611" t="s">
        <v>2946</v>
      </c>
      <c r="B611" t="str">
        <f t="shared" si="36"/>
        <v>2023-01-29 02:45:00</v>
      </c>
      <c r="C611" s="5">
        <f t="shared" si="38"/>
        <v>3045</v>
      </c>
      <c r="D611" s="6">
        <v>9.1000000000000004E-3</v>
      </c>
      <c r="E611" s="6">
        <v>0.32092700000000002</v>
      </c>
      <c r="G611" t="s">
        <v>2946</v>
      </c>
      <c r="H611" t="str">
        <f t="shared" si="37"/>
        <v>2023-01-29 02:45:00</v>
      </c>
      <c r="I611" s="5">
        <f t="shared" si="39"/>
        <v>3045</v>
      </c>
      <c r="J611" s="6">
        <v>1.27E-4</v>
      </c>
    </row>
    <row r="612" spans="1:10" ht="19.5" customHeight="1" x14ac:dyDescent="0.35">
      <c r="A612" t="s">
        <v>2947</v>
      </c>
      <c r="B612" t="str">
        <f t="shared" si="36"/>
        <v>2023-01-29 02:50:00</v>
      </c>
      <c r="C612" s="5">
        <f t="shared" si="38"/>
        <v>3050</v>
      </c>
      <c r="D612" s="6">
        <v>4.4159999999999998E-3</v>
      </c>
      <c r="E612" s="6">
        <v>0.31748300000000002</v>
      </c>
      <c r="G612" t="s">
        <v>2947</v>
      </c>
      <c r="H612" t="str">
        <f t="shared" si="37"/>
        <v>2023-01-29 02:50:00</v>
      </c>
      <c r="I612" s="5">
        <f t="shared" si="39"/>
        <v>3050</v>
      </c>
      <c r="J612" s="6">
        <v>1.83E-4</v>
      </c>
    </row>
    <row r="613" spans="1:10" ht="19.5" customHeight="1" x14ac:dyDescent="0.35">
      <c r="A613" t="s">
        <v>2948</v>
      </c>
      <c r="B613" t="str">
        <f t="shared" si="36"/>
        <v>2023-01-29 02:55:00</v>
      </c>
      <c r="C613" s="5">
        <f t="shared" si="38"/>
        <v>3055</v>
      </c>
      <c r="D613" s="6">
        <v>6.0309999999999999E-3</v>
      </c>
      <c r="E613" s="6">
        <v>0.31030099999999999</v>
      </c>
      <c r="G613" t="s">
        <v>2948</v>
      </c>
      <c r="H613" t="str">
        <f t="shared" si="37"/>
        <v>2023-01-29 02:55:00</v>
      </c>
      <c r="I613" s="5">
        <f t="shared" si="39"/>
        <v>3055</v>
      </c>
      <c r="J613" s="6">
        <v>1.9599999999999999E-4</v>
      </c>
    </row>
    <row r="614" spans="1:10" ht="19.5" customHeight="1" x14ac:dyDescent="0.35">
      <c r="A614" t="s">
        <v>2949</v>
      </c>
      <c r="B614" t="str">
        <f t="shared" si="36"/>
        <v>2023-01-29 03:00:00</v>
      </c>
      <c r="C614" s="5">
        <f t="shared" si="38"/>
        <v>3060</v>
      </c>
      <c r="D614" s="6">
        <v>1.3664000000000001E-2</v>
      </c>
      <c r="E614" s="6">
        <v>0.316494</v>
      </c>
      <c r="G614" t="s">
        <v>2949</v>
      </c>
      <c r="H614" t="str">
        <f t="shared" si="37"/>
        <v>2023-01-29 03:00:00</v>
      </c>
      <c r="I614" s="5">
        <f t="shared" si="39"/>
        <v>3060</v>
      </c>
      <c r="J614" s="6">
        <v>1.75E-4</v>
      </c>
    </row>
    <row r="615" spans="1:10" ht="19.5" customHeight="1" x14ac:dyDescent="0.35">
      <c r="A615" t="s">
        <v>2950</v>
      </c>
      <c r="B615" t="str">
        <f t="shared" si="36"/>
        <v>2023-01-29 03:05:00</v>
      </c>
      <c r="C615" s="5">
        <f t="shared" si="38"/>
        <v>3065</v>
      </c>
      <c r="D615" s="6">
        <v>4.4450000000000002E-3</v>
      </c>
      <c r="E615" s="6">
        <v>0.31748399999999999</v>
      </c>
      <c r="G615" t="s">
        <v>2950</v>
      </c>
      <c r="H615" t="str">
        <f t="shared" si="37"/>
        <v>2023-01-29 03:05:00</v>
      </c>
      <c r="I615" s="5">
        <f t="shared" si="39"/>
        <v>3065</v>
      </c>
      <c r="J615" s="6">
        <v>1.75E-4</v>
      </c>
    </row>
    <row r="616" spans="1:10" ht="19.5" customHeight="1" x14ac:dyDescent="0.35">
      <c r="A616" t="s">
        <v>2951</v>
      </c>
      <c r="B616" t="str">
        <f t="shared" si="36"/>
        <v>2023-01-29 03:10:00</v>
      </c>
      <c r="C616" s="5">
        <f t="shared" si="38"/>
        <v>3070</v>
      </c>
      <c r="D616" s="6">
        <v>-1.2849999999999999E-3</v>
      </c>
      <c r="E616" s="6">
        <v>0.31535200000000002</v>
      </c>
      <c r="G616" t="s">
        <v>2951</v>
      </c>
      <c r="H616" t="str">
        <f t="shared" si="37"/>
        <v>2023-01-29 03:10:00</v>
      </c>
      <c r="I616" s="5">
        <f t="shared" si="39"/>
        <v>3070</v>
      </c>
      <c r="J616" s="6">
        <v>1.5799999999999999E-4</v>
      </c>
    </row>
    <row r="617" spans="1:10" ht="19.5" customHeight="1" x14ac:dyDescent="0.35">
      <c r="A617" t="s">
        <v>2952</v>
      </c>
      <c r="B617" t="str">
        <f t="shared" si="36"/>
        <v>2023-01-29 03:15:00</v>
      </c>
      <c r="C617" s="5">
        <f t="shared" si="38"/>
        <v>3075</v>
      </c>
      <c r="D617" s="6">
        <v>3.2919999999999998E-3</v>
      </c>
      <c r="E617" s="6">
        <v>0.31792500000000001</v>
      </c>
      <c r="G617" t="s">
        <v>2952</v>
      </c>
      <c r="H617" t="str">
        <f t="shared" si="37"/>
        <v>2023-01-29 03:15:00</v>
      </c>
      <c r="I617" s="5">
        <f t="shared" si="39"/>
        <v>3075</v>
      </c>
      <c r="J617" s="6">
        <v>1.36E-4</v>
      </c>
    </row>
    <row r="618" spans="1:10" ht="19.5" customHeight="1" x14ac:dyDescent="0.35">
      <c r="A618" t="s">
        <v>2953</v>
      </c>
      <c r="B618" t="str">
        <f t="shared" si="36"/>
        <v>2023-01-29 03:20:00</v>
      </c>
      <c r="C618" s="5">
        <f t="shared" si="38"/>
        <v>3080</v>
      </c>
      <c r="D618" s="6">
        <v>8.5810000000000001E-3</v>
      </c>
      <c r="E618" s="6">
        <v>0.31331199999999998</v>
      </c>
      <c r="G618" t="s">
        <v>2953</v>
      </c>
      <c r="H618" t="str">
        <f t="shared" si="37"/>
        <v>2023-01-29 03:20:00</v>
      </c>
      <c r="I618" s="5">
        <f t="shared" si="39"/>
        <v>3080</v>
      </c>
      <c r="J618" s="6">
        <v>1.5799999999999999E-4</v>
      </c>
    </row>
    <row r="619" spans="1:10" ht="19.5" customHeight="1" x14ac:dyDescent="0.35">
      <c r="A619" t="s">
        <v>2954</v>
      </c>
      <c r="B619" t="str">
        <f t="shared" si="36"/>
        <v>2023-01-29 03:25:00</v>
      </c>
      <c r="C619" s="5">
        <f t="shared" si="38"/>
        <v>3085</v>
      </c>
      <c r="D619" s="6">
        <v>-5.8939999999999999E-3</v>
      </c>
      <c r="E619" s="6">
        <v>0.313718</v>
      </c>
      <c r="G619" t="s">
        <v>2954</v>
      </c>
      <c r="H619" t="str">
        <f t="shared" si="37"/>
        <v>2023-01-29 03:25:00</v>
      </c>
      <c r="I619" s="5">
        <f t="shared" si="39"/>
        <v>3085</v>
      </c>
      <c r="J619" s="6">
        <v>1.9000000000000001E-4</v>
      </c>
    </row>
    <row r="620" spans="1:10" ht="19.5" customHeight="1" x14ac:dyDescent="0.35">
      <c r="A620" t="s">
        <v>2955</v>
      </c>
      <c r="B620" t="str">
        <f t="shared" si="36"/>
        <v>2023-01-29 03:30:00</v>
      </c>
      <c r="C620" s="5">
        <f t="shared" si="38"/>
        <v>3090</v>
      </c>
      <c r="D620" s="6">
        <v>-1.0139999999999999E-3</v>
      </c>
      <c r="E620" s="6">
        <v>0.304456</v>
      </c>
      <c r="G620" t="s">
        <v>2955</v>
      </c>
      <c r="H620" t="str">
        <f t="shared" si="37"/>
        <v>2023-01-29 03:30:00</v>
      </c>
      <c r="I620" s="5">
        <f t="shared" si="39"/>
        <v>3090</v>
      </c>
      <c r="J620" s="6">
        <v>1.25E-4</v>
      </c>
    </row>
    <row r="621" spans="1:10" ht="19.5" customHeight="1" x14ac:dyDescent="0.35">
      <c r="A621" t="s">
        <v>2956</v>
      </c>
      <c r="B621" t="str">
        <f t="shared" si="36"/>
        <v>2023-01-29 03:35:00</v>
      </c>
      <c r="C621" s="5">
        <f t="shared" si="38"/>
        <v>3095</v>
      </c>
      <c r="D621" s="6">
        <v>-3.284E-3</v>
      </c>
      <c r="E621" s="6">
        <v>0.31084899999999999</v>
      </c>
      <c r="G621" t="s">
        <v>2956</v>
      </c>
      <c r="H621" t="str">
        <f t="shared" si="37"/>
        <v>2023-01-29 03:35:00</v>
      </c>
      <c r="I621" s="5">
        <f t="shared" si="39"/>
        <v>3095</v>
      </c>
      <c r="J621" s="6">
        <v>1.63E-4</v>
      </c>
    </row>
    <row r="622" spans="1:10" ht="19.5" customHeight="1" x14ac:dyDescent="0.35">
      <c r="A622" t="s">
        <v>2957</v>
      </c>
      <c r="B622" t="str">
        <f t="shared" si="36"/>
        <v>2023-01-29 03:40:00</v>
      </c>
      <c r="C622" s="5">
        <f t="shared" si="38"/>
        <v>3100</v>
      </c>
      <c r="D622" s="6">
        <v>-7.7899999999999996E-4</v>
      </c>
      <c r="E622" s="6">
        <v>0.314944</v>
      </c>
      <c r="G622" t="s">
        <v>2957</v>
      </c>
      <c r="H622" t="str">
        <f t="shared" si="37"/>
        <v>2023-01-29 03:40:00</v>
      </c>
      <c r="I622" s="5">
        <f t="shared" si="39"/>
        <v>3100</v>
      </c>
      <c r="J622" s="6">
        <v>1.6899999999999999E-4</v>
      </c>
    </row>
    <row r="623" spans="1:10" ht="19.5" customHeight="1" x14ac:dyDescent="0.35">
      <c r="A623" t="s">
        <v>2958</v>
      </c>
      <c r="B623" t="str">
        <f t="shared" si="36"/>
        <v>2023-01-29 03:45:00</v>
      </c>
      <c r="C623" s="5">
        <f t="shared" si="38"/>
        <v>3105</v>
      </c>
      <c r="D623" s="6">
        <v>2.1559999999999999E-3</v>
      </c>
      <c r="E623" s="6">
        <v>0.31209199999999998</v>
      </c>
      <c r="G623" t="s">
        <v>2958</v>
      </c>
      <c r="H623" t="str">
        <f t="shared" si="37"/>
        <v>2023-01-29 03:45:00</v>
      </c>
      <c r="I623" s="5">
        <f t="shared" si="39"/>
        <v>3105</v>
      </c>
      <c r="J623" s="6">
        <v>1.4100000000000001E-4</v>
      </c>
    </row>
    <row r="624" spans="1:10" ht="19.5" customHeight="1" x14ac:dyDescent="0.35">
      <c r="A624" t="s">
        <v>2959</v>
      </c>
      <c r="B624" t="str">
        <f t="shared" si="36"/>
        <v>2023-01-29 03:50:00</v>
      </c>
      <c r="C624" s="5">
        <f t="shared" si="38"/>
        <v>3110</v>
      </c>
      <c r="D624" s="6">
        <v>1.402E-3</v>
      </c>
      <c r="E624" s="6">
        <v>0.31438899999999997</v>
      </c>
      <c r="G624" t="s">
        <v>2959</v>
      </c>
      <c r="H624" t="str">
        <f t="shared" si="37"/>
        <v>2023-01-29 03:50:00</v>
      </c>
      <c r="I624" s="5">
        <f t="shared" si="39"/>
        <v>3110</v>
      </c>
      <c r="J624" s="6">
        <v>1.8000000000000001E-4</v>
      </c>
    </row>
    <row r="625" spans="1:10" ht="19.5" customHeight="1" x14ac:dyDescent="0.35">
      <c r="A625" t="s">
        <v>2960</v>
      </c>
      <c r="B625" t="str">
        <f t="shared" si="36"/>
        <v>2023-01-29 03:55:00</v>
      </c>
      <c r="C625" s="5">
        <f t="shared" si="38"/>
        <v>3115</v>
      </c>
      <c r="D625" s="6">
        <v>5.6179999999999997E-3</v>
      </c>
      <c r="E625" s="6">
        <v>0.31376700000000002</v>
      </c>
      <c r="G625" t="s">
        <v>2960</v>
      </c>
      <c r="H625" t="str">
        <f t="shared" si="37"/>
        <v>2023-01-29 03:55:00</v>
      </c>
      <c r="I625" s="5">
        <f t="shared" si="39"/>
        <v>3115</v>
      </c>
      <c r="J625" s="6">
        <v>1.8100000000000001E-4</v>
      </c>
    </row>
    <row r="626" spans="1:10" ht="19.5" customHeight="1" x14ac:dyDescent="0.35">
      <c r="A626" t="s">
        <v>2961</v>
      </c>
      <c r="B626" t="str">
        <f t="shared" si="36"/>
        <v>2023-01-29 04:00:00</v>
      </c>
      <c r="C626" s="5">
        <f t="shared" si="38"/>
        <v>3120</v>
      </c>
      <c r="D626" s="6">
        <v>6.8669999999999998E-3</v>
      </c>
      <c r="E626" s="6">
        <v>0.31547599999999998</v>
      </c>
      <c r="G626" t="s">
        <v>2961</v>
      </c>
      <c r="H626" t="str">
        <f t="shared" si="37"/>
        <v>2023-01-29 04:00:00</v>
      </c>
      <c r="I626" s="5">
        <f t="shared" si="39"/>
        <v>3120</v>
      </c>
      <c r="J626" s="6">
        <v>1.2899999999999999E-4</v>
      </c>
    </row>
    <row r="627" spans="1:10" ht="19.5" customHeight="1" x14ac:dyDescent="0.35">
      <c r="A627" t="s">
        <v>2962</v>
      </c>
      <c r="B627" t="str">
        <f t="shared" si="36"/>
        <v>2023-01-29 04:05:00</v>
      </c>
      <c r="C627" s="5">
        <f t="shared" si="38"/>
        <v>3125</v>
      </c>
      <c r="D627" s="6">
        <v>-1.74E-4</v>
      </c>
      <c r="E627" s="6">
        <v>0.31124099999999999</v>
      </c>
      <c r="G627" t="s">
        <v>2962</v>
      </c>
      <c r="H627" t="str">
        <f t="shared" si="37"/>
        <v>2023-01-29 04:05:00</v>
      </c>
      <c r="I627" s="5">
        <f t="shared" si="39"/>
        <v>3125</v>
      </c>
      <c r="J627" s="6">
        <v>1.6100000000000001E-4</v>
      </c>
    </row>
    <row r="628" spans="1:10" ht="19.5" customHeight="1" x14ac:dyDescent="0.35">
      <c r="A628" t="s">
        <v>2963</v>
      </c>
      <c r="B628" t="str">
        <f t="shared" si="36"/>
        <v>2023-01-29 04:10:00</v>
      </c>
      <c r="C628" s="5">
        <f t="shared" si="38"/>
        <v>3130</v>
      </c>
      <c r="D628" s="6">
        <v>-3.3440000000000002E-3</v>
      </c>
      <c r="E628" s="6">
        <v>0.30960100000000002</v>
      </c>
      <c r="G628" t="s">
        <v>2963</v>
      </c>
      <c r="H628" t="str">
        <f t="shared" si="37"/>
        <v>2023-01-29 04:10:00</v>
      </c>
      <c r="I628" s="5">
        <f t="shared" si="39"/>
        <v>3130</v>
      </c>
      <c r="J628" s="6">
        <v>1.2999999999999999E-4</v>
      </c>
    </row>
    <row r="629" spans="1:10" ht="19.5" customHeight="1" x14ac:dyDescent="0.35">
      <c r="A629" t="s">
        <v>2964</v>
      </c>
      <c r="B629" t="str">
        <f t="shared" si="36"/>
        <v>2023-01-29 04:15:00</v>
      </c>
      <c r="C629" s="5">
        <f t="shared" si="38"/>
        <v>3135</v>
      </c>
      <c r="D629" s="6">
        <v>-4.0099999999999999E-4</v>
      </c>
      <c r="E629" s="6">
        <v>0.30783500000000003</v>
      </c>
      <c r="G629" t="s">
        <v>2964</v>
      </c>
      <c r="H629" t="str">
        <f t="shared" si="37"/>
        <v>2023-01-29 04:15:00</v>
      </c>
      <c r="I629" s="5">
        <f t="shared" si="39"/>
        <v>3135</v>
      </c>
      <c r="J629" s="6">
        <v>9.7999999999999997E-5</v>
      </c>
    </row>
    <row r="630" spans="1:10" ht="19.5" customHeight="1" x14ac:dyDescent="0.35">
      <c r="A630" t="s">
        <v>2965</v>
      </c>
      <c r="B630" t="str">
        <f t="shared" si="36"/>
        <v>2023-01-29 04:20:00</v>
      </c>
      <c r="C630" s="5">
        <f t="shared" si="38"/>
        <v>3140</v>
      </c>
      <c r="D630" s="6">
        <v>1.4899999999999999E-4</v>
      </c>
      <c r="E630" s="6">
        <v>0.31800800000000001</v>
      </c>
      <c r="G630" t="s">
        <v>2965</v>
      </c>
      <c r="H630" t="str">
        <f t="shared" si="37"/>
        <v>2023-01-29 04:20:00</v>
      </c>
      <c r="I630" s="5">
        <f t="shared" si="39"/>
        <v>3140</v>
      </c>
      <c r="J630" s="6">
        <v>1.2899999999999999E-4</v>
      </c>
    </row>
    <row r="631" spans="1:10" ht="19.5" customHeight="1" x14ac:dyDescent="0.35">
      <c r="A631" t="s">
        <v>2966</v>
      </c>
      <c r="B631" t="str">
        <f t="shared" si="36"/>
        <v>2023-01-29 04:25:00</v>
      </c>
      <c r="C631" s="5">
        <f t="shared" si="38"/>
        <v>3145</v>
      </c>
      <c r="D631" s="6">
        <v>1.76E-4</v>
      </c>
      <c r="E631" s="6">
        <v>0.31252400000000002</v>
      </c>
      <c r="G631" t="s">
        <v>2966</v>
      </c>
      <c r="H631" t="str">
        <f t="shared" si="37"/>
        <v>2023-01-29 04:25:00</v>
      </c>
      <c r="I631" s="5">
        <f t="shared" si="39"/>
        <v>3145</v>
      </c>
      <c r="J631" s="6">
        <v>1.56E-4</v>
      </c>
    </row>
    <row r="632" spans="1:10" ht="19.5" customHeight="1" x14ac:dyDescent="0.35">
      <c r="A632" t="s">
        <v>2967</v>
      </c>
      <c r="B632" t="str">
        <f t="shared" si="36"/>
        <v>2023-01-29 04:30:00</v>
      </c>
      <c r="C632" s="5">
        <f t="shared" si="38"/>
        <v>3150</v>
      </c>
      <c r="D632" s="6">
        <v>4.0080000000000003E-3</v>
      </c>
      <c r="E632" s="6">
        <v>0.30844899999999997</v>
      </c>
      <c r="G632" t="s">
        <v>2967</v>
      </c>
      <c r="H632" t="str">
        <f t="shared" si="37"/>
        <v>2023-01-29 04:30:00</v>
      </c>
      <c r="I632" s="5">
        <f t="shared" si="39"/>
        <v>3150</v>
      </c>
      <c r="J632" s="6">
        <v>1.2E-4</v>
      </c>
    </row>
    <row r="633" spans="1:10" ht="19.5" customHeight="1" x14ac:dyDescent="0.35">
      <c r="A633" t="s">
        <v>2968</v>
      </c>
      <c r="B633" t="str">
        <f t="shared" si="36"/>
        <v>2023-01-29 04:35:00</v>
      </c>
      <c r="C633" s="5">
        <f t="shared" si="38"/>
        <v>3155</v>
      </c>
      <c r="D633" s="6">
        <v>4.2770000000000004E-3</v>
      </c>
      <c r="E633" s="6">
        <v>0.30551899999999999</v>
      </c>
      <c r="G633" t="s">
        <v>2968</v>
      </c>
      <c r="H633" t="str">
        <f t="shared" si="37"/>
        <v>2023-01-29 04:35:00</v>
      </c>
      <c r="I633" s="5">
        <f t="shared" si="39"/>
        <v>3155</v>
      </c>
      <c r="J633" s="6">
        <v>1.84E-4</v>
      </c>
    </row>
    <row r="634" spans="1:10" ht="19.5" customHeight="1" x14ac:dyDescent="0.35">
      <c r="A634" t="s">
        <v>2969</v>
      </c>
      <c r="B634" t="str">
        <f t="shared" si="36"/>
        <v>2023-01-29 04:40:00</v>
      </c>
      <c r="C634" s="5">
        <f t="shared" si="38"/>
        <v>3160</v>
      </c>
      <c r="D634" s="6">
        <v>-9.41E-4</v>
      </c>
      <c r="E634" s="6">
        <v>0.310473</v>
      </c>
      <c r="G634" t="s">
        <v>2969</v>
      </c>
      <c r="H634" t="str">
        <f t="shared" si="37"/>
        <v>2023-01-29 04:40:00</v>
      </c>
      <c r="I634" s="5">
        <f t="shared" si="39"/>
        <v>3160</v>
      </c>
      <c r="J634" s="6">
        <v>1.7100000000000001E-4</v>
      </c>
    </row>
    <row r="635" spans="1:10" ht="19.5" customHeight="1" x14ac:dyDescent="0.35">
      <c r="A635" t="s">
        <v>2970</v>
      </c>
      <c r="B635" t="str">
        <f t="shared" si="36"/>
        <v>2023-01-29 04:45:00</v>
      </c>
      <c r="C635" s="5">
        <f t="shared" si="38"/>
        <v>3165</v>
      </c>
      <c r="D635" s="6">
        <v>3.2980000000000002E-3</v>
      </c>
      <c r="E635" s="6">
        <v>0.31151099999999998</v>
      </c>
      <c r="G635" t="s">
        <v>2970</v>
      </c>
      <c r="H635" t="str">
        <f t="shared" si="37"/>
        <v>2023-01-29 04:45:00</v>
      </c>
      <c r="I635" s="5">
        <f t="shared" si="39"/>
        <v>3165</v>
      </c>
      <c r="J635" s="6">
        <v>1.22E-4</v>
      </c>
    </row>
    <row r="636" spans="1:10" ht="19.5" customHeight="1" x14ac:dyDescent="0.35">
      <c r="A636" t="s">
        <v>2971</v>
      </c>
      <c r="B636" t="str">
        <f t="shared" si="36"/>
        <v>2023-01-29 04:50:00</v>
      </c>
      <c r="C636" s="5">
        <f t="shared" si="38"/>
        <v>3170</v>
      </c>
      <c r="D636" s="6">
        <v>5.6690000000000004E-3</v>
      </c>
      <c r="E636" s="6">
        <v>0.31190899999999999</v>
      </c>
      <c r="G636" t="s">
        <v>2971</v>
      </c>
      <c r="H636" t="str">
        <f t="shared" si="37"/>
        <v>2023-01-29 04:50:00</v>
      </c>
      <c r="I636" s="5">
        <f t="shared" si="39"/>
        <v>3170</v>
      </c>
      <c r="J636" s="6">
        <v>1.54E-4</v>
      </c>
    </row>
    <row r="637" spans="1:10" ht="19.5" customHeight="1" x14ac:dyDescent="0.35">
      <c r="A637" t="s">
        <v>2972</v>
      </c>
      <c r="B637" t="str">
        <f t="shared" si="36"/>
        <v>2023-01-29 04:55:00</v>
      </c>
      <c r="C637" s="5">
        <f t="shared" si="38"/>
        <v>3175</v>
      </c>
      <c r="D637" s="6">
        <v>6.1000000000000004E-3</v>
      </c>
      <c r="E637" s="6">
        <v>0.30494300000000002</v>
      </c>
      <c r="G637" t="s">
        <v>2972</v>
      </c>
      <c r="H637" t="str">
        <f t="shared" si="37"/>
        <v>2023-01-29 04:55:00</v>
      </c>
      <c r="I637" s="5">
        <f t="shared" si="39"/>
        <v>3175</v>
      </c>
      <c r="J637" s="6">
        <v>1.5699999999999999E-4</v>
      </c>
    </row>
    <row r="638" spans="1:10" ht="19.5" customHeight="1" x14ac:dyDescent="0.35">
      <c r="A638" t="s">
        <v>2973</v>
      </c>
      <c r="B638" t="str">
        <f t="shared" si="36"/>
        <v>2023-01-29 05:00:00</v>
      </c>
      <c r="C638" s="5">
        <f t="shared" si="38"/>
        <v>3180</v>
      </c>
      <c r="D638" s="6">
        <v>1.1318999999999999E-2</v>
      </c>
      <c r="E638" s="6">
        <v>0.30567</v>
      </c>
      <c r="G638" t="s">
        <v>2973</v>
      </c>
      <c r="H638" t="str">
        <f t="shared" si="37"/>
        <v>2023-01-29 05:00:00</v>
      </c>
      <c r="I638" s="5">
        <f t="shared" si="39"/>
        <v>3180</v>
      </c>
      <c r="J638" s="6">
        <v>1.2E-4</v>
      </c>
    </row>
    <row r="639" spans="1:10" ht="19.5" customHeight="1" x14ac:dyDescent="0.35">
      <c r="A639" t="s">
        <v>2974</v>
      </c>
      <c r="B639" t="str">
        <f t="shared" si="36"/>
        <v>2023-01-29 05:05:00</v>
      </c>
      <c r="C639" s="5">
        <f t="shared" si="38"/>
        <v>3185</v>
      </c>
      <c r="D639" s="6">
        <v>-2.1320000000000002E-3</v>
      </c>
      <c r="E639" s="6">
        <v>0.308614</v>
      </c>
      <c r="G639" t="s">
        <v>2974</v>
      </c>
      <c r="H639" t="str">
        <f t="shared" si="37"/>
        <v>2023-01-29 05:05:00</v>
      </c>
      <c r="I639" s="5">
        <f t="shared" si="39"/>
        <v>3185</v>
      </c>
      <c r="J639" s="6">
        <v>1.76E-4</v>
      </c>
    </row>
    <row r="640" spans="1:10" ht="19.5" customHeight="1" x14ac:dyDescent="0.35">
      <c r="A640" t="s">
        <v>2975</v>
      </c>
      <c r="B640" t="str">
        <f t="shared" si="36"/>
        <v>2023-01-29 05:10:00</v>
      </c>
      <c r="C640" s="5">
        <f t="shared" si="38"/>
        <v>3190</v>
      </c>
      <c r="D640" s="6">
        <v>-1.026E-3</v>
      </c>
      <c r="E640" s="6">
        <v>0.304616</v>
      </c>
      <c r="G640" t="s">
        <v>2975</v>
      </c>
      <c r="H640" t="str">
        <f t="shared" si="37"/>
        <v>2023-01-29 05:10:00</v>
      </c>
      <c r="I640" s="5">
        <f t="shared" si="39"/>
        <v>3190</v>
      </c>
      <c r="J640" s="6">
        <v>1.66E-4</v>
      </c>
    </row>
    <row r="641" spans="1:10" ht="19.5" customHeight="1" x14ac:dyDescent="0.35">
      <c r="A641" t="s">
        <v>2976</v>
      </c>
      <c r="B641" t="str">
        <f t="shared" si="36"/>
        <v>2023-01-29 05:15:00</v>
      </c>
      <c r="C641" s="5">
        <f t="shared" si="38"/>
        <v>3195</v>
      </c>
      <c r="D641" s="6">
        <v>6.8400000000000004E-4</v>
      </c>
      <c r="E641" s="6">
        <v>0.30774499999999999</v>
      </c>
      <c r="G641" t="s">
        <v>2976</v>
      </c>
      <c r="H641" t="str">
        <f t="shared" si="37"/>
        <v>2023-01-29 05:15:00</v>
      </c>
      <c r="I641" s="5">
        <f t="shared" si="39"/>
        <v>3195</v>
      </c>
      <c r="J641" s="6">
        <v>1.35E-4</v>
      </c>
    </row>
    <row r="642" spans="1:10" ht="19.5" customHeight="1" x14ac:dyDescent="0.35">
      <c r="A642" t="s">
        <v>2977</v>
      </c>
      <c r="B642" t="str">
        <f t="shared" ref="B642:B705" si="40">SUBSTITUTE(A642,"T"," ")</f>
        <v>2023-01-29 05:20:00</v>
      </c>
      <c r="C642" s="5">
        <f t="shared" si="38"/>
        <v>3200</v>
      </c>
      <c r="D642" s="6">
        <v>2.5630000000000002E-3</v>
      </c>
      <c r="E642" s="6">
        <v>0.30342000000000002</v>
      </c>
      <c r="G642" t="s">
        <v>2977</v>
      </c>
      <c r="H642" t="str">
        <f t="shared" ref="H642:H705" si="41">SUBSTITUTE(G642,"T"," ")</f>
        <v>2023-01-29 05:20:00</v>
      </c>
      <c r="I642" s="5">
        <f t="shared" si="39"/>
        <v>3200</v>
      </c>
      <c r="J642" s="6">
        <v>1.4999999999999999E-4</v>
      </c>
    </row>
    <row r="643" spans="1:10" ht="19.5" customHeight="1" x14ac:dyDescent="0.35">
      <c r="A643" t="s">
        <v>2978</v>
      </c>
      <c r="B643" t="str">
        <f t="shared" si="40"/>
        <v>2023-01-29 05:25:00</v>
      </c>
      <c r="C643" s="5">
        <f t="shared" ref="C643:C706" si="42">DAY(B643-$B$2)*24*60 + HOUR(B643-$B$2)*60 + MINUTE(B643-$B$2) + SECOND(B643-$B$2)/60</f>
        <v>3205</v>
      </c>
      <c r="D643" s="6">
        <v>-1.915E-3</v>
      </c>
      <c r="E643" s="6">
        <v>0.31227899999999997</v>
      </c>
      <c r="G643" t="s">
        <v>2978</v>
      </c>
      <c r="H643" t="str">
        <f t="shared" si="41"/>
        <v>2023-01-29 05:25:00</v>
      </c>
      <c r="I643" s="5">
        <f t="shared" ref="I643:I706" si="43">DAY(H643-$H$2)*24*60 + HOUR(H643-$H$2)*60 + MINUTE(H643-$H$2) + SECOND(H643-$H$2)/60</f>
        <v>3205</v>
      </c>
      <c r="J643" s="6">
        <v>1.64E-4</v>
      </c>
    </row>
    <row r="644" spans="1:10" ht="19.5" customHeight="1" x14ac:dyDescent="0.35">
      <c r="A644" t="s">
        <v>2979</v>
      </c>
      <c r="B644" t="str">
        <f t="shared" si="40"/>
        <v>2023-01-29 05:30:00</v>
      </c>
      <c r="C644" s="5">
        <f t="shared" si="42"/>
        <v>3210</v>
      </c>
      <c r="D644" s="6">
        <v>2.7E-4</v>
      </c>
      <c r="E644" s="6">
        <v>0.29951299999999997</v>
      </c>
      <c r="G644" t="s">
        <v>2979</v>
      </c>
      <c r="H644" t="str">
        <f t="shared" si="41"/>
        <v>2023-01-29 05:30:00</v>
      </c>
      <c r="I644" s="5">
        <f t="shared" si="43"/>
        <v>3210</v>
      </c>
      <c r="J644" s="6">
        <v>1.2999999999999999E-4</v>
      </c>
    </row>
    <row r="645" spans="1:10" ht="19.5" customHeight="1" x14ac:dyDescent="0.35">
      <c r="A645" t="s">
        <v>2980</v>
      </c>
      <c r="B645" t="str">
        <f t="shared" si="40"/>
        <v>2023-01-29 05:35:00</v>
      </c>
      <c r="C645" s="5">
        <f t="shared" si="42"/>
        <v>3215</v>
      </c>
      <c r="D645" s="6">
        <v>4.7819999999999998E-3</v>
      </c>
      <c r="E645" s="6">
        <v>0.31345000000000001</v>
      </c>
      <c r="G645" t="s">
        <v>2980</v>
      </c>
      <c r="H645" t="str">
        <f t="shared" si="41"/>
        <v>2023-01-29 05:35:00</v>
      </c>
      <c r="I645" s="5">
        <f t="shared" si="43"/>
        <v>3215</v>
      </c>
      <c r="J645" s="6">
        <v>1.84E-4</v>
      </c>
    </row>
    <row r="646" spans="1:10" ht="19.5" customHeight="1" x14ac:dyDescent="0.35">
      <c r="A646" t="s">
        <v>2981</v>
      </c>
      <c r="B646" t="str">
        <f t="shared" si="40"/>
        <v>2023-01-29 05:40:00</v>
      </c>
      <c r="C646" s="5">
        <f t="shared" si="42"/>
        <v>3220</v>
      </c>
      <c r="D646" s="6">
        <v>4.55E-4</v>
      </c>
      <c r="E646" s="6">
        <v>0.30732500000000001</v>
      </c>
      <c r="G646" t="s">
        <v>2981</v>
      </c>
      <c r="H646" t="str">
        <f t="shared" si="41"/>
        <v>2023-01-29 05:40:00</v>
      </c>
      <c r="I646" s="5">
        <f t="shared" si="43"/>
        <v>3220</v>
      </c>
      <c r="J646" s="6">
        <v>1.6699999999999999E-4</v>
      </c>
    </row>
    <row r="647" spans="1:10" ht="19.5" customHeight="1" x14ac:dyDescent="0.35">
      <c r="A647" t="s">
        <v>2982</v>
      </c>
      <c r="B647" t="str">
        <f t="shared" si="40"/>
        <v>2023-01-29 05:45:00</v>
      </c>
      <c r="C647" s="5">
        <f t="shared" si="42"/>
        <v>3225</v>
      </c>
      <c r="D647" s="6">
        <v>3.2620000000000001E-3</v>
      </c>
      <c r="E647" s="6">
        <v>0.30370599999999998</v>
      </c>
      <c r="G647" t="s">
        <v>2982</v>
      </c>
      <c r="H647" t="str">
        <f t="shared" si="41"/>
        <v>2023-01-29 05:45:00</v>
      </c>
      <c r="I647" s="5">
        <f t="shared" si="43"/>
        <v>3225</v>
      </c>
      <c r="J647" s="6">
        <v>1.3200000000000001E-4</v>
      </c>
    </row>
    <row r="648" spans="1:10" ht="19.5" customHeight="1" x14ac:dyDescent="0.35">
      <c r="A648" t="s">
        <v>2983</v>
      </c>
      <c r="B648" t="str">
        <f t="shared" si="40"/>
        <v>2023-01-29 05:50:00</v>
      </c>
      <c r="C648" s="5">
        <f t="shared" si="42"/>
        <v>3230</v>
      </c>
      <c r="D648" s="6">
        <v>8.7770000000000001E-3</v>
      </c>
      <c r="E648" s="6">
        <v>0.30652000000000001</v>
      </c>
      <c r="G648" t="s">
        <v>2983</v>
      </c>
      <c r="H648" t="str">
        <f t="shared" si="41"/>
        <v>2023-01-29 05:50:00</v>
      </c>
      <c r="I648" s="5">
        <f t="shared" si="43"/>
        <v>3230</v>
      </c>
      <c r="J648" s="6">
        <v>1.3999999999999999E-4</v>
      </c>
    </row>
    <row r="649" spans="1:10" ht="19.5" customHeight="1" x14ac:dyDescent="0.35">
      <c r="A649" t="s">
        <v>2984</v>
      </c>
      <c r="B649" t="str">
        <f t="shared" si="40"/>
        <v>2023-01-29 05:55:00</v>
      </c>
      <c r="C649" s="5">
        <f t="shared" si="42"/>
        <v>3235</v>
      </c>
      <c r="D649" s="6">
        <v>5.5510000000000004E-3</v>
      </c>
      <c r="E649" s="6">
        <v>0.30705300000000002</v>
      </c>
      <c r="G649" t="s">
        <v>2984</v>
      </c>
      <c r="H649" t="str">
        <f t="shared" si="41"/>
        <v>2023-01-29 05:55:00</v>
      </c>
      <c r="I649" s="5">
        <f t="shared" si="43"/>
        <v>3235</v>
      </c>
      <c r="J649" s="6">
        <v>1.66E-4</v>
      </c>
    </row>
    <row r="650" spans="1:10" ht="19.5" customHeight="1" x14ac:dyDescent="0.35">
      <c r="A650" t="s">
        <v>2985</v>
      </c>
      <c r="B650" t="str">
        <f t="shared" si="40"/>
        <v>2023-01-29 06:00:00</v>
      </c>
      <c r="C650" s="5">
        <f t="shared" si="42"/>
        <v>3240</v>
      </c>
      <c r="D650" s="6">
        <v>6.6839999999999998E-3</v>
      </c>
      <c r="E650" s="6">
        <v>0.30078199999999999</v>
      </c>
      <c r="G650" t="s">
        <v>2985</v>
      </c>
      <c r="H650" t="str">
        <f t="shared" si="41"/>
        <v>2023-01-29 06:00:00</v>
      </c>
      <c r="I650" s="5">
        <f t="shared" si="43"/>
        <v>3240</v>
      </c>
      <c r="J650" s="6">
        <v>1.35E-4</v>
      </c>
    </row>
    <row r="651" spans="1:10" ht="19.5" customHeight="1" x14ac:dyDescent="0.35">
      <c r="A651" t="s">
        <v>2986</v>
      </c>
      <c r="B651" t="str">
        <f t="shared" si="40"/>
        <v>2023-01-29 06:05:00</v>
      </c>
      <c r="C651" s="5">
        <f t="shared" si="42"/>
        <v>3245</v>
      </c>
      <c r="D651" s="6">
        <v>-6.2699999999999995E-4</v>
      </c>
      <c r="E651" s="6">
        <v>0.308004</v>
      </c>
      <c r="G651" t="s">
        <v>2986</v>
      </c>
      <c r="H651" t="str">
        <f t="shared" si="41"/>
        <v>2023-01-29 06:05:00</v>
      </c>
      <c r="I651" s="5">
        <f t="shared" si="43"/>
        <v>3245</v>
      </c>
      <c r="J651" s="6">
        <v>1.8799999999999999E-4</v>
      </c>
    </row>
    <row r="652" spans="1:10" ht="19.5" customHeight="1" x14ac:dyDescent="0.35">
      <c r="A652" t="s">
        <v>2987</v>
      </c>
      <c r="B652" t="str">
        <f t="shared" si="40"/>
        <v>2023-01-29 06:10:00</v>
      </c>
      <c r="C652" s="5">
        <f t="shared" si="42"/>
        <v>3250</v>
      </c>
      <c r="D652" s="6">
        <v>6.1419999999999999E-3</v>
      </c>
      <c r="E652" s="6">
        <v>0.30429800000000001</v>
      </c>
      <c r="G652" t="s">
        <v>2987</v>
      </c>
      <c r="H652" t="str">
        <f t="shared" si="41"/>
        <v>2023-01-29 06:10:00</v>
      </c>
      <c r="I652" s="5">
        <f t="shared" si="43"/>
        <v>3250</v>
      </c>
      <c r="J652" s="6">
        <v>1.64E-4</v>
      </c>
    </row>
    <row r="653" spans="1:10" ht="19.5" customHeight="1" x14ac:dyDescent="0.35">
      <c r="A653" t="s">
        <v>2988</v>
      </c>
      <c r="B653" t="str">
        <f t="shared" si="40"/>
        <v>2023-01-29 06:15:00</v>
      </c>
      <c r="C653" s="5">
        <f t="shared" si="42"/>
        <v>3255</v>
      </c>
      <c r="D653" s="6">
        <v>-3.9690000000000003E-3</v>
      </c>
      <c r="E653" s="6">
        <v>0.30857899999999999</v>
      </c>
      <c r="G653" t="s">
        <v>2988</v>
      </c>
      <c r="H653" t="str">
        <f t="shared" si="41"/>
        <v>2023-01-29 06:15:00</v>
      </c>
      <c r="I653" s="5">
        <f t="shared" si="43"/>
        <v>3255</v>
      </c>
      <c r="J653" s="6">
        <v>1.22E-4</v>
      </c>
    </row>
    <row r="654" spans="1:10" ht="19.5" customHeight="1" x14ac:dyDescent="0.35">
      <c r="A654" t="s">
        <v>2989</v>
      </c>
      <c r="B654" t="str">
        <f t="shared" si="40"/>
        <v>2023-01-29 06:20:00</v>
      </c>
      <c r="C654" s="5">
        <f t="shared" si="42"/>
        <v>3260</v>
      </c>
      <c r="D654" s="6">
        <v>-1.4679999999999999E-3</v>
      </c>
      <c r="E654" s="6">
        <v>0.30495</v>
      </c>
      <c r="G654" t="s">
        <v>2989</v>
      </c>
      <c r="H654" t="str">
        <f t="shared" si="41"/>
        <v>2023-01-29 06:20:00</v>
      </c>
      <c r="I654" s="5">
        <f t="shared" si="43"/>
        <v>3260</v>
      </c>
      <c r="J654" s="6">
        <v>1.5100000000000001E-4</v>
      </c>
    </row>
    <row r="655" spans="1:10" ht="19.5" customHeight="1" x14ac:dyDescent="0.35">
      <c r="A655" t="s">
        <v>2990</v>
      </c>
      <c r="B655" t="str">
        <f t="shared" si="40"/>
        <v>2023-01-29 06:25:00</v>
      </c>
      <c r="C655" s="5">
        <f t="shared" si="42"/>
        <v>3265</v>
      </c>
      <c r="D655" s="6">
        <v>-3.4429999999999999E-3</v>
      </c>
      <c r="E655" s="6">
        <v>0.30876100000000001</v>
      </c>
      <c r="G655" t="s">
        <v>2990</v>
      </c>
      <c r="H655" t="str">
        <f t="shared" si="41"/>
        <v>2023-01-29 06:25:00</v>
      </c>
      <c r="I655" s="5">
        <f t="shared" si="43"/>
        <v>3265</v>
      </c>
      <c r="J655" s="6">
        <v>1.4300000000000001E-4</v>
      </c>
    </row>
    <row r="656" spans="1:10" ht="19.5" customHeight="1" x14ac:dyDescent="0.35">
      <c r="A656" t="s">
        <v>2991</v>
      </c>
      <c r="B656" t="str">
        <f t="shared" si="40"/>
        <v>2023-01-29 06:30:00</v>
      </c>
      <c r="C656" s="5">
        <f t="shared" si="42"/>
        <v>3270</v>
      </c>
      <c r="D656" s="6">
        <v>-1.9430000000000001E-3</v>
      </c>
      <c r="E656" s="6">
        <v>0.31326500000000002</v>
      </c>
      <c r="G656" t="s">
        <v>2991</v>
      </c>
      <c r="H656" t="str">
        <f t="shared" si="41"/>
        <v>2023-01-29 06:30:00</v>
      </c>
      <c r="I656" s="5">
        <f t="shared" si="43"/>
        <v>3270</v>
      </c>
      <c r="J656" s="6">
        <v>1.18E-4</v>
      </c>
    </row>
    <row r="657" spans="1:10" ht="19.5" customHeight="1" x14ac:dyDescent="0.35">
      <c r="A657" t="s">
        <v>2992</v>
      </c>
      <c r="B657" t="str">
        <f t="shared" si="40"/>
        <v>2023-01-29 06:35:00</v>
      </c>
      <c r="C657" s="5">
        <f t="shared" si="42"/>
        <v>3275</v>
      </c>
      <c r="D657" s="6">
        <v>4.1830000000000001E-3</v>
      </c>
      <c r="E657" s="6">
        <v>0.304371</v>
      </c>
      <c r="G657" t="s">
        <v>2992</v>
      </c>
      <c r="H657" t="str">
        <f t="shared" si="41"/>
        <v>2023-01-29 06:35:00</v>
      </c>
      <c r="I657" s="5">
        <f t="shared" si="43"/>
        <v>3275</v>
      </c>
      <c r="J657" s="6">
        <v>1.4300000000000001E-4</v>
      </c>
    </row>
    <row r="658" spans="1:10" ht="19.5" customHeight="1" x14ac:dyDescent="0.35">
      <c r="A658" t="s">
        <v>2993</v>
      </c>
      <c r="B658" t="str">
        <f t="shared" si="40"/>
        <v>2023-01-29 06:40:00</v>
      </c>
      <c r="C658" s="5">
        <f t="shared" si="42"/>
        <v>3280</v>
      </c>
      <c r="D658" s="6">
        <v>7.7999999999999999E-4</v>
      </c>
      <c r="E658" s="6">
        <v>0.302902</v>
      </c>
      <c r="G658" t="s">
        <v>2993</v>
      </c>
      <c r="H658" t="str">
        <f t="shared" si="41"/>
        <v>2023-01-29 06:40:00</v>
      </c>
      <c r="I658" s="5">
        <f t="shared" si="43"/>
        <v>3280</v>
      </c>
      <c r="J658" s="6">
        <v>1.5799999999999999E-4</v>
      </c>
    </row>
    <row r="659" spans="1:10" ht="19.5" customHeight="1" x14ac:dyDescent="0.35">
      <c r="A659" t="s">
        <v>2994</v>
      </c>
      <c r="B659" t="str">
        <f t="shared" si="40"/>
        <v>2023-01-29 06:45:00</v>
      </c>
      <c r="C659" s="5">
        <f t="shared" si="42"/>
        <v>3285</v>
      </c>
      <c r="D659" s="6">
        <v>3.3349999999999999E-3</v>
      </c>
      <c r="E659" s="6">
        <v>0.306037</v>
      </c>
      <c r="G659" t="s">
        <v>2994</v>
      </c>
      <c r="H659" t="str">
        <f t="shared" si="41"/>
        <v>2023-01-29 06:45:00</v>
      </c>
      <c r="I659" s="5">
        <f t="shared" si="43"/>
        <v>3285</v>
      </c>
      <c r="J659" s="6">
        <v>1.17E-4</v>
      </c>
    </row>
    <row r="660" spans="1:10" ht="19.5" customHeight="1" x14ac:dyDescent="0.35">
      <c r="A660" t="s">
        <v>2995</v>
      </c>
      <c r="B660" t="str">
        <f t="shared" si="40"/>
        <v>2023-01-29 06:50:00</v>
      </c>
      <c r="C660" s="5">
        <f t="shared" si="42"/>
        <v>3290</v>
      </c>
      <c r="D660" s="6">
        <v>5.1089999999999998E-3</v>
      </c>
      <c r="E660" s="6">
        <v>0.306315</v>
      </c>
      <c r="G660" t="s">
        <v>2995</v>
      </c>
      <c r="H660" t="str">
        <f t="shared" si="41"/>
        <v>2023-01-29 06:50:00</v>
      </c>
      <c r="I660" s="5">
        <f t="shared" si="43"/>
        <v>3290</v>
      </c>
      <c r="J660" s="6">
        <v>1.5300000000000001E-4</v>
      </c>
    </row>
    <row r="661" spans="1:10" ht="19.5" customHeight="1" x14ac:dyDescent="0.35">
      <c r="A661" t="s">
        <v>2996</v>
      </c>
      <c r="B661" t="str">
        <f t="shared" si="40"/>
        <v>2023-01-29 06:55:00</v>
      </c>
      <c r="C661" s="5">
        <f t="shared" si="42"/>
        <v>3295</v>
      </c>
      <c r="D661" s="6">
        <v>1.395E-3</v>
      </c>
      <c r="E661" s="6">
        <v>0.299373</v>
      </c>
      <c r="G661" t="s">
        <v>2996</v>
      </c>
      <c r="H661" t="str">
        <f t="shared" si="41"/>
        <v>2023-01-29 06:55:00</v>
      </c>
      <c r="I661" s="5">
        <f t="shared" si="43"/>
        <v>3295</v>
      </c>
      <c r="J661" s="6">
        <v>1.76E-4</v>
      </c>
    </row>
    <row r="662" spans="1:10" ht="19.5" customHeight="1" x14ac:dyDescent="0.35">
      <c r="A662" t="s">
        <v>2997</v>
      </c>
      <c r="B662" t="str">
        <f t="shared" si="40"/>
        <v>2023-01-29 07:00:00</v>
      </c>
      <c r="C662" s="5">
        <f t="shared" si="42"/>
        <v>3300</v>
      </c>
      <c r="D662" s="6">
        <v>6.7920000000000003E-3</v>
      </c>
      <c r="E662" s="6">
        <v>0.30738199999999999</v>
      </c>
      <c r="G662" t="s">
        <v>2997</v>
      </c>
      <c r="H662" t="str">
        <f t="shared" si="41"/>
        <v>2023-01-29 07:00:00</v>
      </c>
      <c r="I662" s="5">
        <f t="shared" si="43"/>
        <v>3300</v>
      </c>
      <c r="J662" s="6">
        <v>1.22E-4</v>
      </c>
    </row>
    <row r="663" spans="1:10" ht="19.5" customHeight="1" x14ac:dyDescent="0.35">
      <c r="A663" t="s">
        <v>2998</v>
      </c>
      <c r="B663" t="str">
        <f t="shared" si="40"/>
        <v>2023-01-29 07:05:00</v>
      </c>
      <c r="C663" s="5">
        <f t="shared" si="42"/>
        <v>3305</v>
      </c>
      <c r="D663" s="6">
        <v>-4.2069999999999998E-3</v>
      </c>
      <c r="E663" s="6">
        <v>0.305037</v>
      </c>
      <c r="G663" t="s">
        <v>2998</v>
      </c>
      <c r="H663" t="str">
        <f t="shared" si="41"/>
        <v>2023-01-29 07:05:00</v>
      </c>
      <c r="I663" s="5">
        <f t="shared" si="43"/>
        <v>3305</v>
      </c>
      <c r="J663" s="6">
        <v>1.5899999999999999E-4</v>
      </c>
    </row>
    <row r="664" spans="1:10" ht="19.5" customHeight="1" x14ac:dyDescent="0.35">
      <c r="A664" t="s">
        <v>2999</v>
      </c>
      <c r="B664" t="str">
        <f t="shared" si="40"/>
        <v>2023-01-29 07:10:00</v>
      </c>
      <c r="C664" s="5">
        <f t="shared" si="42"/>
        <v>3310</v>
      </c>
      <c r="D664" s="6">
        <v>3.7450000000000001E-3</v>
      </c>
      <c r="E664" s="6">
        <v>0.30159999999999998</v>
      </c>
      <c r="G664" t="s">
        <v>2999</v>
      </c>
      <c r="H664" t="str">
        <f t="shared" si="41"/>
        <v>2023-01-29 07:10:00</v>
      </c>
      <c r="I664" s="5">
        <f t="shared" si="43"/>
        <v>3310</v>
      </c>
      <c r="J664" s="6">
        <v>1.8200000000000001E-4</v>
      </c>
    </row>
    <row r="665" spans="1:10" ht="19.5" customHeight="1" x14ac:dyDescent="0.35">
      <c r="A665" t="s">
        <v>3000</v>
      </c>
      <c r="B665" t="str">
        <f t="shared" si="40"/>
        <v>2023-01-29 07:15:00</v>
      </c>
      <c r="C665" s="5">
        <f t="shared" si="42"/>
        <v>3315</v>
      </c>
      <c r="D665" s="6">
        <v>-4.4669999999999996E-3</v>
      </c>
      <c r="E665" s="6">
        <v>0.30368000000000001</v>
      </c>
      <c r="G665" t="s">
        <v>3000</v>
      </c>
      <c r="H665" t="str">
        <f t="shared" si="41"/>
        <v>2023-01-29 07:15:00</v>
      </c>
      <c r="I665" s="5">
        <f t="shared" si="43"/>
        <v>3315</v>
      </c>
      <c r="J665" s="6">
        <v>1.34E-4</v>
      </c>
    </row>
    <row r="666" spans="1:10" ht="19.5" customHeight="1" x14ac:dyDescent="0.35">
      <c r="A666" t="s">
        <v>3001</v>
      </c>
      <c r="B666" t="str">
        <f t="shared" si="40"/>
        <v>2023-01-29 07:20:00</v>
      </c>
      <c r="C666" s="5">
        <f t="shared" si="42"/>
        <v>3320</v>
      </c>
      <c r="D666" s="6">
        <v>-2.3449999999999999E-3</v>
      </c>
      <c r="E666" s="6">
        <v>0.30936999999999998</v>
      </c>
      <c r="G666" t="s">
        <v>3001</v>
      </c>
      <c r="H666" t="str">
        <f t="shared" si="41"/>
        <v>2023-01-29 07:20:00</v>
      </c>
      <c r="I666" s="5">
        <f t="shared" si="43"/>
        <v>3320</v>
      </c>
      <c r="J666" s="6">
        <v>1.7799999999999999E-4</v>
      </c>
    </row>
    <row r="667" spans="1:10" ht="19.5" customHeight="1" x14ac:dyDescent="0.35">
      <c r="A667" t="s">
        <v>3002</v>
      </c>
      <c r="B667" t="str">
        <f t="shared" si="40"/>
        <v>2023-01-29 07:25:00</v>
      </c>
      <c r="C667" s="5">
        <f t="shared" si="42"/>
        <v>3325</v>
      </c>
      <c r="D667" s="6">
        <v>7.175E-3</v>
      </c>
      <c r="E667" s="6">
        <v>0.30254599999999998</v>
      </c>
      <c r="G667" t="s">
        <v>3002</v>
      </c>
      <c r="H667" t="str">
        <f t="shared" si="41"/>
        <v>2023-01-29 07:25:00</v>
      </c>
      <c r="I667" s="5">
        <f t="shared" si="43"/>
        <v>3325</v>
      </c>
      <c r="J667" s="6">
        <v>1.4899999999999999E-4</v>
      </c>
    </row>
    <row r="668" spans="1:10" ht="19.5" customHeight="1" x14ac:dyDescent="0.35">
      <c r="A668" t="s">
        <v>3003</v>
      </c>
      <c r="B668" t="str">
        <f t="shared" si="40"/>
        <v>2023-01-29 07:30:00</v>
      </c>
      <c r="C668" s="5">
        <f t="shared" si="42"/>
        <v>3330</v>
      </c>
      <c r="D668" s="6">
        <v>-3.6110000000000001E-3</v>
      </c>
      <c r="E668" s="6">
        <v>0.30066199999999998</v>
      </c>
      <c r="G668" t="s">
        <v>3003</v>
      </c>
      <c r="H668" t="str">
        <f t="shared" si="41"/>
        <v>2023-01-29 07:30:00</v>
      </c>
      <c r="I668" s="5">
        <f t="shared" si="43"/>
        <v>3330</v>
      </c>
      <c r="J668" s="6">
        <v>1.1400000000000001E-4</v>
      </c>
    </row>
    <row r="669" spans="1:10" ht="19.5" customHeight="1" x14ac:dyDescent="0.35">
      <c r="A669" t="s">
        <v>3004</v>
      </c>
      <c r="B669" t="str">
        <f t="shared" si="40"/>
        <v>2023-01-29 07:35:00</v>
      </c>
      <c r="C669" s="5">
        <f t="shared" si="42"/>
        <v>3335</v>
      </c>
      <c r="D669" s="6">
        <v>3.3000000000000003E-5</v>
      </c>
      <c r="E669" s="6">
        <v>0.30394900000000002</v>
      </c>
      <c r="G669" t="s">
        <v>3004</v>
      </c>
      <c r="H669" t="str">
        <f t="shared" si="41"/>
        <v>2023-01-29 07:35:00</v>
      </c>
      <c r="I669" s="5">
        <f t="shared" si="43"/>
        <v>3335</v>
      </c>
      <c r="J669" s="6">
        <v>1.55E-4</v>
      </c>
    </row>
    <row r="670" spans="1:10" ht="19.5" customHeight="1" x14ac:dyDescent="0.35">
      <c r="A670" t="s">
        <v>3005</v>
      </c>
      <c r="B670" t="str">
        <f t="shared" si="40"/>
        <v>2023-01-29 07:40:00</v>
      </c>
      <c r="C670" s="5">
        <f t="shared" si="42"/>
        <v>3340</v>
      </c>
      <c r="D670" s="6">
        <v>-1.5560000000000001E-3</v>
      </c>
      <c r="E670" s="6">
        <v>0.30417699999999998</v>
      </c>
      <c r="G670" t="s">
        <v>3005</v>
      </c>
      <c r="H670" t="str">
        <f t="shared" si="41"/>
        <v>2023-01-29 07:40:00</v>
      </c>
      <c r="I670" s="5">
        <f t="shared" si="43"/>
        <v>3340</v>
      </c>
      <c r="J670" s="6">
        <v>1.64E-4</v>
      </c>
    </row>
    <row r="671" spans="1:10" ht="19.5" customHeight="1" x14ac:dyDescent="0.35">
      <c r="A671" t="s">
        <v>3006</v>
      </c>
      <c r="B671" t="str">
        <f t="shared" si="40"/>
        <v>2023-01-29 07:45:00</v>
      </c>
      <c r="C671" s="5">
        <f t="shared" si="42"/>
        <v>3345</v>
      </c>
      <c r="D671" s="6">
        <v>1.0820000000000001E-3</v>
      </c>
      <c r="E671" s="6">
        <v>0.29657499999999998</v>
      </c>
      <c r="G671" t="s">
        <v>3006</v>
      </c>
      <c r="H671" t="str">
        <f t="shared" si="41"/>
        <v>2023-01-29 07:45:00</v>
      </c>
      <c r="I671" s="5">
        <f t="shared" si="43"/>
        <v>3345</v>
      </c>
      <c r="J671" s="6">
        <v>1.2799999999999999E-4</v>
      </c>
    </row>
    <row r="672" spans="1:10" ht="19.5" customHeight="1" x14ac:dyDescent="0.35">
      <c r="A672" t="s">
        <v>3007</v>
      </c>
      <c r="B672" t="str">
        <f t="shared" si="40"/>
        <v>2023-01-29 07:50:00</v>
      </c>
      <c r="C672" s="5">
        <f t="shared" si="42"/>
        <v>3350</v>
      </c>
      <c r="D672" s="6">
        <v>6.2189999999999997E-3</v>
      </c>
      <c r="E672" s="6">
        <v>0.30465999999999999</v>
      </c>
      <c r="G672" t="s">
        <v>3007</v>
      </c>
      <c r="H672" t="str">
        <f t="shared" si="41"/>
        <v>2023-01-29 07:50:00</v>
      </c>
      <c r="I672" s="5">
        <f t="shared" si="43"/>
        <v>3350</v>
      </c>
      <c r="J672" s="6">
        <v>1.9000000000000001E-4</v>
      </c>
    </row>
    <row r="673" spans="1:10" ht="19.5" customHeight="1" x14ac:dyDescent="0.35">
      <c r="A673" t="s">
        <v>3008</v>
      </c>
      <c r="B673" t="str">
        <f t="shared" si="40"/>
        <v>2023-01-29 07:55:00</v>
      </c>
      <c r="C673" s="5">
        <f t="shared" si="42"/>
        <v>3355</v>
      </c>
      <c r="D673" s="6">
        <v>-2.0790000000000001E-3</v>
      </c>
      <c r="E673" s="6">
        <v>0.30654199999999998</v>
      </c>
      <c r="G673" t="s">
        <v>3008</v>
      </c>
      <c r="H673" t="str">
        <f t="shared" si="41"/>
        <v>2023-01-29 07:55:00</v>
      </c>
      <c r="I673" s="5">
        <f t="shared" si="43"/>
        <v>3355</v>
      </c>
      <c r="J673" s="6">
        <v>1.9699999999999999E-4</v>
      </c>
    </row>
    <row r="674" spans="1:10" ht="19.5" customHeight="1" x14ac:dyDescent="0.35">
      <c r="A674" t="s">
        <v>3009</v>
      </c>
      <c r="B674" t="str">
        <f t="shared" si="40"/>
        <v>2023-01-29 08:00:00</v>
      </c>
      <c r="C674" s="5">
        <f t="shared" si="42"/>
        <v>3360</v>
      </c>
      <c r="D674" s="6">
        <v>1.9650000000000002E-3</v>
      </c>
      <c r="E674" s="6">
        <v>0.308946</v>
      </c>
      <c r="G674" t="s">
        <v>3009</v>
      </c>
      <c r="H674" t="str">
        <f t="shared" si="41"/>
        <v>2023-01-29 08:00:00</v>
      </c>
      <c r="I674" s="5">
        <f t="shared" si="43"/>
        <v>3360</v>
      </c>
      <c r="J674" s="6">
        <v>1.2400000000000001E-4</v>
      </c>
    </row>
    <row r="675" spans="1:10" ht="19.5" customHeight="1" x14ac:dyDescent="0.35">
      <c r="A675" t="s">
        <v>3010</v>
      </c>
      <c r="B675" t="str">
        <f t="shared" si="40"/>
        <v>2023-01-29 08:05:00</v>
      </c>
      <c r="C675" s="5">
        <f t="shared" si="42"/>
        <v>3365</v>
      </c>
      <c r="D675" s="6">
        <v>5.5100000000000001E-3</v>
      </c>
      <c r="E675" s="6">
        <v>0.30618400000000001</v>
      </c>
      <c r="G675" t="s">
        <v>3010</v>
      </c>
      <c r="H675" t="str">
        <f t="shared" si="41"/>
        <v>2023-01-29 08:05:00</v>
      </c>
      <c r="I675" s="5">
        <f t="shared" si="43"/>
        <v>3365</v>
      </c>
      <c r="J675" s="6">
        <v>1.6000000000000001E-4</v>
      </c>
    </row>
    <row r="676" spans="1:10" ht="19.5" customHeight="1" x14ac:dyDescent="0.35">
      <c r="A676" t="s">
        <v>3011</v>
      </c>
      <c r="B676" t="str">
        <f t="shared" si="40"/>
        <v>2023-01-29 08:10:00</v>
      </c>
      <c r="C676" s="5">
        <f t="shared" si="42"/>
        <v>3370</v>
      </c>
      <c r="D676" s="6">
        <v>1.7110000000000001E-3</v>
      </c>
      <c r="E676" s="6">
        <v>0.30904300000000001</v>
      </c>
      <c r="G676" t="s">
        <v>3011</v>
      </c>
      <c r="H676" t="str">
        <f t="shared" si="41"/>
        <v>2023-01-29 08:10:00</v>
      </c>
      <c r="I676" s="5">
        <f t="shared" si="43"/>
        <v>3370</v>
      </c>
      <c r="J676" s="6">
        <v>1.45E-4</v>
      </c>
    </row>
    <row r="677" spans="1:10" ht="19.5" customHeight="1" x14ac:dyDescent="0.35">
      <c r="A677" t="s">
        <v>3012</v>
      </c>
      <c r="B677" t="str">
        <f t="shared" si="40"/>
        <v>2023-01-29 08:15:00</v>
      </c>
      <c r="C677" s="5">
        <f t="shared" si="42"/>
        <v>3375</v>
      </c>
      <c r="D677" s="6">
        <v>5.7039999999999999E-3</v>
      </c>
      <c r="E677" s="6">
        <v>0.302313</v>
      </c>
      <c r="G677" t="s">
        <v>3012</v>
      </c>
      <c r="H677" t="str">
        <f t="shared" si="41"/>
        <v>2023-01-29 08:15:00</v>
      </c>
      <c r="I677" s="5">
        <f t="shared" si="43"/>
        <v>3375</v>
      </c>
      <c r="J677" s="6">
        <v>1.2400000000000001E-4</v>
      </c>
    </row>
    <row r="678" spans="1:10" ht="19.5" customHeight="1" x14ac:dyDescent="0.35">
      <c r="A678" t="s">
        <v>3013</v>
      </c>
      <c r="B678" t="str">
        <f t="shared" si="40"/>
        <v>2023-01-29 08:20:00</v>
      </c>
      <c r="C678" s="5">
        <f t="shared" si="42"/>
        <v>3380</v>
      </c>
      <c r="D678" s="6">
        <v>-2.8969999999999998E-3</v>
      </c>
      <c r="E678" s="6">
        <v>0.302651</v>
      </c>
      <c r="G678" t="s">
        <v>3013</v>
      </c>
      <c r="H678" t="str">
        <f t="shared" si="41"/>
        <v>2023-01-29 08:20:00</v>
      </c>
      <c r="I678" s="5">
        <f t="shared" si="43"/>
        <v>3380</v>
      </c>
      <c r="J678" s="6">
        <v>1.66E-4</v>
      </c>
    </row>
    <row r="679" spans="1:10" ht="19.5" customHeight="1" x14ac:dyDescent="0.35">
      <c r="A679" t="s">
        <v>3014</v>
      </c>
      <c r="B679" t="str">
        <f t="shared" si="40"/>
        <v>2023-01-29 08:25:00</v>
      </c>
      <c r="C679" s="5">
        <f t="shared" si="42"/>
        <v>3385</v>
      </c>
      <c r="D679" s="6">
        <v>1.355E-2</v>
      </c>
      <c r="E679" s="6">
        <v>0.310336</v>
      </c>
      <c r="G679" t="s">
        <v>3014</v>
      </c>
      <c r="H679" t="str">
        <f t="shared" si="41"/>
        <v>2023-01-29 08:25:00</v>
      </c>
      <c r="I679" s="5">
        <f t="shared" si="43"/>
        <v>3385</v>
      </c>
      <c r="J679" s="6">
        <v>1.7200000000000001E-4</v>
      </c>
    </row>
    <row r="680" spans="1:10" ht="19.5" customHeight="1" x14ac:dyDescent="0.35">
      <c r="A680" t="s">
        <v>3015</v>
      </c>
      <c r="B680" t="str">
        <f t="shared" si="40"/>
        <v>2023-01-29 08:30:00</v>
      </c>
      <c r="C680" s="5">
        <f t="shared" si="42"/>
        <v>3390</v>
      </c>
      <c r="D680" s="6">
        <v>-1.616E-3</v>
      </c>
      <c r="E680" s="6">
        <v>0.31026500000000001</v>
      </c>
      <c r="G680" t="s">
        <v>3015</v>
      </c>
      <c r="H680" t="str">
        <f t="shared" si="41"/>
        <v>2023-01-29 08:30:00</v>
      </c>
      <c r="I680" s="5">
        <f t="shared" si="43"/>
        <v>3390</v>
      </c>
      <c r="J680" s="6">
        <v>1.27E-4</v>
      </c>
    </row>
    <row r="681" spans="1:10" ht="19.5" customHeight="1" x14ac:dyDescent="0.35">
      <c r="A681" t="s">
        <v>3016</v>
      </c>
      <c r="B681" t="str">
        <f t="shared" si="40"/>
        <v>2023-01-29 08:35:00</v>
      </c>
      <c r="C681" s="5">
        <f t="shared" si="42"/>
        <v>3395</v>
      </c>
      <c r="D681" s="6">
        <v>2.4000000000000001E-4</v>
      </c>
      <c r="E681" s="6">
        <v>0.305286</v>
      </c>
      <c r="G681" t="s">
        <v>3016</v>
      </c>
      <c r="H681" t="str">
        <f t="shared" si="41"/>
        <v>2023-01-29 08:35:00</v>
      </c>
      <c r="I681" s="5">
        <f t="shared" si="43"/>
        <v>3395</v>
      </c>
      <c r="J681" s="6">
        <v>1.5899999999999999E-4</v>
      </c>
    </row>
    <row r="682" spans="1:10" ht="19.5" customHeight="1" x14ac:dyDescent="0.35">
      <c r="A682" t="s">
        <v>3017</v>
      </c>
      <c r="B682" t="str">
        <f t="shared" si="40"/>
        <v>2023-01-29 08:40:00</v>
      </c>
      <c r="C682" s="5">
        <f t="shared" si="42"/>
        <v>3400</v>
      </c>
      <c r="D682" s="6">
        <v>1.054E-3</v>
      </c>
      <c r="E682" s="6">
        <v>0.30614000000000002</v>
      </c>
      <c r="G682" t="s">
        <v>3017</v>
      </c>
      <c r="H682" t="str">
        <f t="shared" si="41"/>
        <v>2023-01-29 08:40:00</v>
      </c>
      <c r="I682" s="5">
        <f t="shared" si="43"/>
        <v>3400</v>
      </c>
      <c r="J682" s="6">
        <v>1.5799999999999999E-4</v>
      </c>
    </row>
    <row r="683" spans="1:10" ht="19.5" customHeight="1" x14ac:dyDescent="0.35">
      <c r="A683" t="s">
        <v>3018</v>
      </c>
      <c r="B683" t="str">
        <f t="shared" si="40"/>
        <v>2023-01-29 08:45:00</v>
      </c>
      <c r="C683" s="5">
        <f t="shared" si="42"/>
        <v>3405</v>
      </c>
      <c r="D683" s="6">
        <v>3.2590000000000002E-3</v>
      </c>
      <c r="E683" s="6">
        <v>0.30393999999999999</v>
      </c>
      <c r="G683" t="s">
        <v>3018</v>
      </c>
      <c r="H683" t="str">
        <f t="shared" si="41"/>
        <v>2023-01-29 08:45:00</v>
      </c>
      <c r="I683" s="5">
        <f t="shared" si="43"/>
        <v>3405</v>
      </c>
      <c r="J683" s="6">
        <v>1.12E-4</v>
      </c>
    </row>
    <row r="684" spans="1:10" ht="19.5" customHeight="1" x14ac:dyDescent="0.35">
      <c r="A684" t="s">
        <v>3019</v>
      </c>
      <c r="B684" t="str">
        <f t="shared" si="40"/>
        <v>2023-01-29 08:50:00</v>
      </c>
      <c r="C684" s="5">
        <f t="shared" si="42"/>
        <v>3410</v>
      </c>
      <c r="D684" s="6">
        <v>6.0460000000000002E-3</v>
      </c>
      <c r="E684" s="6">
        <v>0.30464799999999997</v>
      </c>
      <c r="G684" t="s">
        <v>3019</v>
      </c>
      <c r="H684" t="str">
        <f t="shared" si="41"/>
        <v>2023-01-29 08:50:00</v>
      </c>
      <c r="I684" s="5">
        <f t="shared" si="43"/>
        <v>3410</v>
      </c>
      <c r="J684" s="6">
        <v>1.45E-4</v>
      </c>
    </row>
    <row r="685" spans="1:10" ht="19.5" customHeight="1" x14ac:dyDescent="0.35">
      <c r="A685" t="s">
        <v>3020</v>
      </c>
      <c r="B685" t="str">
        <f t="shared" si="40"/>
        <v>2023-01-29 08:55:00</v>
      </c>
      <c r="C685" s="5">
        <f t="shared" si="42"/>
        <v>3415</v>
      </c>
      <c r="D685" s="6">
        <v>-1.186E-3</v>
      </c>
      <c r="E685" s="6">
        <v>0.30458099999999999</v>
      </c>
      <c r="G685" t="s">
        <v>3020</v>
      </c>
      <c r="H685" t="str">
        <f t="shared" si="41"/>
        <v>2023-01-29 08:55:00</v>
      </c>
      <c r="I685" s="5">
        <f t="shared" si="43"/>
        <v>3415</v>
      </c>
      <c r="J685" s="6">
        <v>1.55E-4</v>
      </c>
    </row>
    <row r="686" spans="1:10" ht="19.5" customHeight="1" x14ac:dyDescent="0.35">
      <c r="A686" t="s">
        <v>3021</v>
      </c>
      <c r="B686" t="str">
        <f t="shared" si="40"/>
        <v>2023-01-29 09:00:00</v>
      </c>
      <c r="C686" s="5">
        <f t="shared" si="42"/>
        <v>3420</v>
      </c>
      <c r="D686" s="6">
        <v>6.6519999999999999E-3</v>
      </c>
      <c r="E686" s="6">
        <v>0.30270799999999998</v>
      </c>
      <c r="G686" t="s">
        <v>3021</v>
      </c>
      <c r="H686" t="str">
        <f t="shared" si="41"/>
        <v>2023-01-29 09:00:00</v>
      </c>
      <c r="I686" s="5">
        <f t="shared" si="43"/>
        <v>3420</v>
      </c>
      <c r="J686" s="6">
        <v>1.0399999999999999E-4</v>
      </c>
    </row>
    <row r="687" spans="1:10" ht="19.5" customHeight="1" x14ac:dyDescent="0.35">
      <c r="A687" t="s">
        <v>3022</v>
      </c>
      <c r="B687" t="str">
        <f t="shared" si="40"/>
        <v>2023-01-29 09:05:00</v>
      </c>
      <c r="C687" s="5">
        <f t="shared" si="42"/>
        <v>3425</v>
      </c>
      <c r="D687" s="6">
        <v>-2.8540000000000002E-3</v>
      </c>
      <c r="E687" s="6">
        <v>0.30260100000000001</v>
      </c>
      <c r="G687" t="s">
        <v>3022</v>
      </c>
      <c r="H687" t="str">
        <f t="shared" si="41"/>
        <v>2023-01-29 09:05:00</v>
      </c>
      <c r="I687" s="5">
        <f t="shared" si="43"/>
        <v>3425</v>
      </c>
      <c r="J687" s="6">
        <v>1.46E-4</v>
      </c>
    </row>
    <row r="688" spans="1:10" ht="19.5" customHeight="1" x14ac:dyDescent="0.35">
      <c r="A688" t="s">
        <v>3023</v>
      </c>
      <c r="B688" t="str">
        <f t="shared" si="40"/>
        <v>2023-01-29 09:10:00</v>
      </c>
      <c r="C688" s="5">
        <f t="shared" si="42"/>
        <v>3430</v>
      </c>
      <c r="D688" s="6">
        <v>1.6139000000000001E-2</v>
      </c>
      <c r="E688" s="6">
        <v>0.30937399999999998</v>
      </c>
      <c r="G688" t="s">
        <v>3023</v>
      </c>
      <c r="H688" t="str">
        <f t="shared" si="41"/>
        <v>2023-01-29 09:10:00</v>
      </c>
      <c r="I688" s="5">
        <f t="shared" si="43"/>
        <v>3430</v>
      </c>
      <c r="J688" s="6">
        <v>1.85E-4</v>
      </c>
    </row>
    <row r="689" spans="1:10" ht="19.5" customHeight="1" x14ac:dyDescent="0.35">
      <c r="A689" t="s">
        <v>3024</v>
      </c>
      <c r="B689" t="str">
        <f t="shared" si="40"/>
        <v>2023-01-29 09:15:00</v>
      </c>
      <c r="C689" s="5">
        <f t="shared" si="42"/>
        <v>3435</v>
      </c>
      <c r="D689" s="6">
        <v>-1.431E-3</v>
      </c>
      <c r="E689" s="6">
        <v>0.30203600000000003</v>
      </c>
      <c r="G689" t="s">
        <v>3024</v>
      </c>
      <c r="H689" t="str">
        <f t="shared" si="41"/>
        <v>2023-01-29 09:15:00</v>
      </c>
      <c r="I689" s="5">
        <f t="shared" si="43"/>
        <v>3435</v>
      </c>
      <c r="J689" s="6">
        <v>1.4899999999999999E-4</v>
      </c>
    </row>
    <row r="690" spans="1:10" ht="19.5" customHeight="1" x14ac:dyDescent="0.35">
      <c r="A690" t="s">
        <v>3025</v>
      </c>
      <c r="B690" t="str">
        <f t="shared" si="40"/>
        <v>2023-01-29 09:20:00</v>
      </c>
      <c r="C690" s="5">
        <f t="shared" si="42"/>
        <v>3440</v>
      </c>
      <c r="D690" s="6">
        <v>5.2499999999999997E-4</v>
      </c>
      <c r="E690" s="6">
        <v>0.30313000000000001</v>
      </c>
      <c r="G690" t="s">
        <v>3025</v>
      </c>
      <c r="H690" t="str">
        <f t="shared" si="41"/>
        <v>2023-01-29 09:20:00</v>
      </c>
      <c r="I690" s="5">
        <f t="shared" si="43"/>
        <v>3440</v>
      </c>
      <c r="J690" s="6">
        <v>1.74E-4</v>
      </c>
    </row>
    <row r="691" spans="1:10" ht="19.5" customHeight="1" x14ac:dyDescent="0.35">
      <c r="A691" t="s">
        <v>3026</v>
      </c>
      <c r="B691" t="str">
        <f t="shared" si="40"/>
        <v>2023-01-29 09:25:00</v>
      </c>
      <c r="C691" s="5">
        <f t="shared" si="42"/>
        <v>3445</v>
      </c>
      <c r="D691" s="6">
        <v>2.8639999999999998E-3</v>
      </c>
      <c r="E691" s="6">
        <v>0.30112800000000001</v>
      </c>
      <c r="G691" t="s">
        <v>3026</v>
      </c>
      <c r="H691" t="str">
        <f t="shared" si="41"/>
        <v>2023-01-29 09:25:00</v>
      </c>
      <c r="I691" s="5">
        <f t="shared" si="43"/>
        <v>3445</v>
      </c>
      <c r="J691" s="6">
        <v>1.8599999999999999E-4</v>
      </c>
    </row>
    <row r="692" spans="1:10" ht="19.5" customHeight="1" x14ac:dyDescent="0.35">
      <c r="A692" t="s">
        <v>3027</v>
      </c>
      <c r="B692" t="str">
        <f t="shared" si="40"/>
        <v>2023-01-29 09:30:00</v>
      </c>
      <c r="C692" s="5">
        <f t="shared" si="42"/>
        <v>3450</v>
      </c>
      <c r="D692" s="6">
        <v>9.7140000000000004E-3</v>
      </c>
      <c r="E692" s="6">
        <v>0.31035299999999999</v>
      </c>
      <c r="G692" t="s">
        <v>3027</v>
      </c>
      <c r="H692" t="str">
        <f t="shared" si="41"/>
        <v>2023-01-29 09:30:00</v>
      </c>
      <c r="I692" s="5">
        <f t="shared" si="43"/>
        <v>3450</v>
      </c>
      <c r="J692" s="6">
        <v>1.2799999999999999E-4</v>
      </c>
    </row>
    <row r="693" spans="1:10" ht="19.5" customHeight="1" x14ac:dyDescent="0.35">
      <c r="A693" t="s">
        <v>3028</v>
      </c>
      <c r="B693" t="str">
        <f t="shared" si="40"/>
        <v>2023-01-29 09:35:00</v>
      </c>
      <c r="C693" s="5">
        <f t="shared" si="42"/>
        <v>3455</v>
      </c>
      <c r="D693" s="6">
        <v>7.3159999999999996E-3</v>
      </c>
      <c r="E693" s="6">
        <v>0.308056</v>
      </c>
      <c r="G693" t="s">
        <v>3028</v>
      </c>
      <c r="H693" t="str">
        <f t="shared" si="41"/>
        <v>2023-01-29 09:35:00</v>
      </c>
      <c r="I693" s="5">
        <f t="shared" si="43"/>
        <v>3455</v>
      </c>
      <c r="J693" s="6">
        <v>1.65E-4</v>
      </c>
    </row>
    <row r="694" spans="1:10" ht="19.5" customHeight="1" x14ac:dyDescent="0.35">
      <c r="A694" t="s">
        <v>3029</v>
      </c>
      <c r="B694" t="str">
        <f t="shared" si="40"/>
        <v>2023-01-29 09:40:00</v>
      </c>
      <c r="C694" s="5">
        <f t="shared" si="42"/>
        <v>3460</v>
      </c>
      <c r="D694" s="6">
        <v>7.6530000000000001E-3</v>
      </c>
      <c r="E694" s="6">
        <v>0.311921</v>
      </c>
      <c r="G694" t="s">
        <v>3029</v>
      </c>
      <c r="H694" t="str">
        <f t="shared" si="41"/>
        <v>2023-01-29 09:40:00</v>
      </c>
      <c r="I694" s="5">
        <f t="shared" si="43"/>
        <v>3460</v>
      </c>
      <c r="J694" s="6">
        <v>1.74E-4</v>
      </c>
    </row>
    <row r="695" spans="1:10" ht="19.5" customHeight="1" x14ac:dyDescent="0.35">
      <c r="A695" t="s">
        <v>3030</v>
      </c>
      <c r="B695" t="str">
        <f t="shared" si="40"/>
        <v>2023-01-29 09:45:00</v>
      </c>
      <c r="C695" s="5">
        <f t="shared" si="42"/>
        <v>3465</v>
      </c>
      <c r="D695" s="6">
        <v>-3.3960000000000001E-3</v>
      </c>
      <c r="E695" s="6">
        <v>0.30435699999999999</v>
      </c>
      <c r="G695" t="s">
        <v>3030</v>
      </c>
      <c r="H695" t="str">
        <f t="shared" si="41"/>
        <v>2023-01-29 09:45:00</v>
      </c>
      <c r="I695" s="5">
        <f t="shared" si="43"/>
        <v>3465</v>
      </c>
      <c r="J695" s="6">
        <v>1.6799999999999999E-4</v>
      </c>
    </row>
    <row r="696" spans="1:10" ht="19.5" customHeight="1" x14ac:dyDescent="0.35">
      <c r="A696" t="s">
        <v>3031</v>
      </c>
      <c r="B696" t="str">
        <f t="shared" si="40"/>
        <v>2023-01-29 09:50:00</v>
      </c>
      <c r="C696" s="5">
        <f t="shared" si="42"/>
        <v>3470</v>
      </c>
      <c r="D696" s="6">
        <v>1.2030000000000001E-3</v>
      </c>
      <c r="E696" s="6">
        <v>0.30291200000000001</v>
      </c>
      <c r="G696" t="s">
        <v>3031</v>
      </c>
      <c r="H696" t="str">
        <f t="shared" si="41"/>
        <v>2023-01-29 09:50:00</v>
      </c>
      <c r="I696" s="5">
        <f t="shared" si="43"/>
        <v>3470</v>
      </c>
      <c r="J696" s="6">
        <v>1.64E-4</v>
      </c>
    </row>
    <row r="697" spans="1:10" ht="19.5" customHeight="1" x14ac:dyDescent="0.35">
      <c r="A697" t="s">
        <v>3032</v>
      </c>
      <c r="B697" t="str">
        <f t="shared" si="40"/>
        <v>2023-01-29 09:55:00</v>
      </c>
      <c r="C697" s="5">
        <f t="shared" si="42"/>
        <v>3475</v>
      </c>
      <c r="D697" s="6">
        <v>-1.5839999999999999E-3</v>
      </c>
      <c r="E697" s="6">
        <v>0.30347499999999999</v>
      </c>
      <c r="G697" t="s">
        <v>3032</v>
      </c>
      <c r="H697" t="str">
        <f t="shared" si="41"/>
        <v>2023-01-29 09:55:00</v>
      </c>
      <c r="I697" s="5">
        <f t="shared" si="43"/>
        <v>3475</v>
      </c>
      <c r="J697" s="6">
        <v>1.54E-4</v>
      </c>
    </row>
    <row r="698" spans="1:10" ht="19.5" customHeight="1" x14ac:dyDescent="0.35">
      <c r="A698" t="s">
        <v>3033</v>
      </c>
      <c r="B698" t="str">
        <f t="shared" si="40"/>
        <v>2023-01-29 10:00:00</v>
      </c>
      <c r="C698" s="5">
        <f t="shared" si="42"/>
        <v>3480</v>
      </c>
      <c r="D698" s="6">
        <v>1.7719999999999999E-3</v>
      </c>
      <c r="E698" s="6">
        <v>0.30860100000000001</v>
      </c>
      <c r="G698" t="s">
        <v>3033</v>
      </c>
      <c r="H698" t="str">
        <f t="shared" si="41"/>
        <v>2023-01-29 10:00:00</v>
      </c>
      <c r="I698" s="5">
        <f t="shared" si="43"/>
        <v>3480</v>
      </c>
      <c r="J698" s="6">
        <v>1.17E-4</v>
      </c>
    </row>
    <row r="699" spans="1:10" ht="19.5" customHeight="1" x14ac:dyDescent="0.35">
      <c r="A699" t="s">
        <v>3034</v>
      </c>
      <c r="B699" t="str">
        <f t="shared" si="40"/>
        <v>2023-01-29 10:05:00</v>
      </c>
      <c r="C699" s="5">
        <f t="shared" si="42"/>
        <v>3485</v>
      </c>
      <c r="D699" s="6">
        <v>6.398E-3</v>
      </c>
      <c r="E699" s="6">
        <v>0.30874600000000002</v>
      </c>
      <c r="G699" t="s">
        <v>3034</v>
      </c>
      <c r="H699" t="str">
        <f t="shared" si="41"/>
        <v>2023-01-29 10:05:00</v>
      </c>
      <c r="I699" s="5">
        <f t="shared" si="43"/>
        <v>3485</v>
      </c>
      <c r="J699" s="6">
        <v>1.7000000000000001E-4</v>
      </c>
    </row>
    <row r="700" spans="1:10" ht="19.5" customHeight="1" x14ac:dyDescent="0.35">
      <c r="A700" t="s">
        <v>3035</v>
      </c>
      <c r="B700" t="str">
        <f t="shared" si="40"/>
        <v>2023-01-29 10:10:00</v>
      </c>
      <c r="C700" s="5">
        <f t="shared" si="42"/>
        <v>3490</v>
      </c>
      <c r="D700" s="6">
        <v>5.8079999999999998E-3</v>
      </c>
      <c r="E700" s="6">
        <v>0.30887599999999998</v>
      </c>
      <c r="G700" t="s">
        <v>3035</v>
      </c>
      <c r="H700" t="str">
        <f t="shared" si="41"/>
        <v>2023-01-29 10:10:00</v>
      </c>
      <c r="I700" s="5">
        <f t="shared" si="43"/>
        <v>3490</v>
      </c>
      <c r="J700" s="6">
        <v>1.6899999999999999E-4</v>
      </c>
    </row>
    <row r="701" spans="1:10" ht="19.5" customHeight="1" x14ac:dyDescent="0.35">
      <c r="A701" t="s">
        <v>3036</v>
      </c>
      <c r="B701" t="str">
        <f t="shared" si="40"/>
        <v>2023-01-29 10:15:00</v>
      </c>
      <c r="C701" s="5">
        <f t="shared" si="42"/>
        <v>3495</v>
      </c>
      <c r="D701" s="6">
        <v>1.6191000000000001E-2</v>
      </c>
      <c r="E701" s="6">
        <v>0.29855100000000001</v>
      </c>
      <c r="G701" t="s">
        <v>3036</v>
      </c>
      <c r="H701" t="str">
        <f t="shared" si="41"/>
        <v>2023-01-29 10:15:00</v>
      </c>
      <c r="I701" s="5">
        <f t="shared" si="43"/>
        <v>3495</v>
      </c>
      <c r="J701" s="6">
        <v>1.37E-4</v>
      </c>
    </row>
    <row r="702" spans="1:10" ht="19.5" customHeight="1" x14ac:dyDescent="0.35">
      <c r="A702" t="s">
        <v>3037</v>
      </c>
      <c r="B702" t="str">
        <f t="shared" si="40"/>
        <v>2023-01-29 10:20:00</v>
      </c>
      <c r="C702" s="5">
        <f t="shared" si="42"/>
        <v>3500</v>
      </c>
      <c r="D702" s="6">
        <v>-6.3740000000000003E-3</v>
      </c>
      <c r="E702" s="6">
        <v>0.299929</v>
      </c>
      <c r="G702" t="s">
        <v>3037</v>
      </c>
      <c r="H702" t="str">
        <f t="shared" si="41"/>
        <v>2023-01-29 10:20:00</v>
      </c>
      <c r="I702" s="5">
        <f t="shared" si="43"/>
        <v>3500</v>
      </c>
      <c r="J702" s="6">
        <v>1.8000000000000001E-4</v>
      </c>
    </row>
    <row r="703" spans="1:10" ht="19.5" customHeight="1" x14ac:dyDescent="0.35">
      <c r="A703" t="s">
        <v>3038</v>
      </c>
      <c r="B703" t="str">
        <f t="shared" si="40"/>
        <v>2023-01-29 10:25:00</v>
      </c>
      <c r="C703" s="5">
        <f t="shared" si="42"/>
        <v>3505</v>
      </c>
      <c r="D703" s="6">
        <v>1.0883E-2</v>
      </c>
      <c r="E703" s="6">
        <v>0.30060599999999998</v>
      </c>
      <c r="G703" t="s">
        <v>3038</v>
      </c>
      <c r="H703" t="str">
        <f t="shared" si="41"/>
        <v>2023-01-29 10:25:00</v>
      </c>
      <c r="I703" s="5">
        <f t="shared" si="43"/>
        <v>3505</v>
      </c>
      <c r="J703" s="6">
        <v>1.93E-4</v>
      </c>
    </row>
    <row r="704" spans="1:10" ht="19.5" customHeight="1" x14ac:dyDescent="0.35">
      <c r="A704" t="s">
        <v>3039</v>
      </c>
      <c r="B704" t="str">
        <f t="shared" si="40"/>
        <v>2023-01-29 10:30:00</v>
      </c>
      <c r="C704" s="5">
        <f t="shared" si="42"/>
        <v>3510</v>
      </c>
      <c r="D704" s="6">
        <v>1.1592999999999999E-2</v>
      </c>
      <c r="E704" s="6">
        <v>0.30444300000000002</v>
      </c>
      <c r="G704" t="s">
        <v>3039</v>
      </c>
      <c r="H704" t="str">
        <f t="shared" si="41"/>
        <v>2023-01-29 10:30:00</v>
      </c>
      <c r="I704" s="5">
        <f t="shared" si="43"/>
        <v>3510</v>
      </c>
      <c r="J704" s="6">
        <v>1.3899999999999999E-4</v>
      </c>
    </row>
    <row r="705" spans="1:10" ht="19.5" customHeight="1" x14ac:dyDescent="0.35">
      <c r="A705" t="s">
        <v>3040</v>
      </c>
      <c r="B705" t="str">
        <f t="shared" si="40"/>
        <v>2023-01-29 10:35:00</v>
      </c>
      <c r="C705" s="5">
        <f t="shared" si="42"/>
        <v>3515</v>
      </c>
      <c r="D705" s="6">
        <v>-6.9399999999999996E-4</v>
      </c>
      <c r="E705" s="6">
        <v>0.307612</v>
      </c>
      <c r="G705" t="s">
        <v>3040</v>
      </c>
      <c r="H705" t="str">
        <f t="shared" si="41"/>
        <v>2023-01-29 10:35:00</v>
      </c>
      <c r="I705" s="5">
        <f t="shared" si="43"/>
        <v>3515</v>
      </c>
      <c r="J705" s="6">
        <v>1.7699999999999999E-4</v>
      </c>
    </row>
    <row r="706" spans="1:10" ht="19.5" customHeight="1" x14ac:dyDescent="0.35">
      <c r="A706" t="s">
        <v>3041</v>
      </c>
      <c r="B706" t="str">
        <f t="shared" ref="B706:B769" si="44">SUBSTITUTE(A706,"T"," ")</f>
        <v>2023-01-29 10:40:00</v>
      </c>
      <c r="C706" s="5">
        <f t="shared" si="42"/>
        <v>3520</v>
      </c>
      <c r="D706" s="6">
        <v>-5.9610000000000002E-3</v>
      </c>
      <c r="E706" s="6">
        <v>0.29746299999999998</v>
      </c>
      <c r="G706" t="s">
        <v>3041</v>
      </c>
      <c r="H706" t="str">
        <f t="shared" ref="H706:H769" si="45">SUBSTITUTE(G706,"T"," ")</f>
        <v>2023-01-29 10:40:00</v>
      </c>
      <c r="I706" s="5">
        <f t="shared" si="43"/>
        <v>3520</v>
      </c>
      <c r="J706" s="6">
        <v>1.7699999999999999E-4</v>
      </c>
    </row>
    <row r="707" spans="1:10" ht="19.5" customHeight="1" x14ac:dyDescent="0.35">
      <c r="A707" t="s">
        <v>3042</v>
      </c>
      <c r="B707" t="str">
        <f t="shared" si="44"/>
        <v>2023-01-29 10:45:00</v>
      </c>
      <c r="C707" s="5">
        <f t="shared" ref="C707:C770" si="46">DAY(B707-$B$2)*24*60 + HOUR(B707-$B$2)*60 + MINUTE(B707-$B$2) + SECOND(B707-$B$2)/60</f>
        <v>3525</v>
      </c>
      <c r="D707" s="6">
        <v>-6.8599999999999998E-3</v>
      </c>
      <c r="E707" s="6">
        <v>0.29447099999999998</v>
      </c>
      <c r="G707" t="s">
        <v>3042</v>
      </c>
      <c r="H707" t="str">
        <f t="shared" si="45"/>
        <v>2023-01-29 10:45:00</v>
      </c>
      <c r="I707" s="5">
        <f t="shared" ref="I707:I770" si="47">DAY(H707-$H$2)*24*60 + HOUR(H707-$H$2)*60 + MINUTE(H707-$H$2) + SECOND(H707-$H$2)/60</f>
        <v>3525</v>
      </c>
      <c r="J707" s="6">
        <v>1.22E-4</v>
      </c>
    </row>
    <row r="708" spans="1:10" ht="19.5" customHeight="1" x14ac:dyDescent="0.35">
      <c r="A708" t="s">
        <v>3043</v>
      </c>
      <c r="B708" t="str">
        <f t="shared" si="44"/>
        <v>2023-01-29 10:50:00</v>
      </c>
      <c r="C708" s="5">
        <f t="shared" si="46"/>
        <v>3530</v>
      </c>
      <c r="D708" s="6">
        <v>1.7589999999999999E-3</v>
      </c>
      <c r="E708" s="6">
        <v>0.293493</v>
      </c>
      <c r="G708" t="s">
        <v>3043</v>
      </c>
      <c r="H708" t="str">
        <f t="shared" si="45"/>
        <v>2023-01-29 10:50:00</v>
      </c>
      <c r="I708" s="5">
        <f t="shared" si="47"/>
        <v>3530</v>
      </c>
      <c r="J708" s="6">
        <v>1.76E-4</v>
      </c>
    </row>
    <row r="709" spans="1:10" ht="19.5" customHeight="1" x14ac:dyDescent="0.35">
      <c r="A709" t="s">
        <v>3044</v>
      </c>
      <c r="B709" t="str">
        <f t="shared" si="44"/>
        <v>2023-01-29 10:55:00</v>
      </c>
      <c r="C709" s="5">
        <f t="shared" si="46"/>
        <v>3535</v>
      </c>
      <c r="D709" s="6">
        <v>1.3915E-2</v>
      </c>
      <c r="E709" s="6">
        <v>0.30734</v>
      </c>
      <c r="G709" t="s">
        <v>3044</v>
      </c>
      <c r="H709" t="str">
        <f t="shared" si="45"/>
        <v>2023-01-29 10:55:00</v>
      </c>
      <c r="I709" s="5">
        <f t="shared" si="47"/>
        <v>3535</v>
      </c>
      <c r="J709" s="6">
        <v>2.3000000000000001E-4</v>
      </c>
    </row>
    <row r="710" spans="1:10" ht="19.5" customHeight="1" x14ac:dyDescent="0.35">
      <c r="A710" t="s">
        <v>3045</v>
      </c>
      <c r="B710" t="str">
        <f t="shared" si="44"/>
        <v>2023-01-29 11:00:00</v>
      </c>
      <c r="C710" s="5">
        <f t="shared" si="46"/>
        <v>3540</v>
      </c>
      <c r="D710" s="6">
        <v>4.901E-3</v>
      </c>
      <c r="E710" s="6">
        <v>0.30266399999999999</v>
      </c>
      <c r="G710" t="s">
        <v>3045</v>
      </c>
      <c r="H710" t="str">
        <f t="shared" si="45"/>
        <v>2023-01-29 11:00:00</v>
      </c>
      <c r="I710" s="5">
        <f t="shared" si="47"/>
        <v>3540</v>
      </c>
      <c r="J710" s="6">
        <v>1.56E-4</v>
      </c>
    </row>
    <row r="711" spans="1:10" ht="19.5" customHeight="1" x14ac:dyDescent="0.35">
      <c r="A711" t="s">
        <v>3046</v>
      </c>
      <c r="B711" t="str">
        <f t="shared" si="44"/>
        <v>2023-01-29 11:05:00</v>
      </c>
      <c r="C711" s="5">
        <f t="shared" si="46"/>
        <v>3545</v>
      </c>
      <c r="D711" s="6">
        <v>2.3730000000000001E-3</v>
      </c>
      <c r="E711" s="6">
        <v>0.30406300000000003</v>
      </c>
      <c r="G711" t="s">
        <v>3046</v>
      </c>
      <c r="H711" t="str">
        <f t="shared" si="45"/>
        <v>2023-01-29 11:05:00</v>
      </c>
      <c r="I711" s="5">
        <f t="shared" si="47"/>
        <v>3545</v>
      </c>
      <c r="J711" s="6">
        <v>1.8100000000000001E-4</v>
      </c>
    </row>
    <row r="712" spans="1:10" ht="19.5" customHeight="1" x14ac:dyDescent="0.35">
      <c r="A712" t="s">
        <v>3047</v>
      </c>
      <c r="B712" t="str">
        <f t="shared" si="44"/>
        <v>2023-01-29 11:10:00</v>
      </c>
      <c r="C712" s="5">
        <f t="shared" si="46"/>
        <v>3550</v>
      </c>
      <c r="D712" s="6">
        <v>-3.0200000000000002E-4</v>
      </c>
      <c r="E712" s="6">
        <v>0.32174999999999998</v>
      </c>
      <c r="G712" t="s">
        <v>3047</v>
      </c>
      <c r="H712" t="str">
        <f t="shared" si="45"/>
        <v>2023-01-29 11:10:00</v>
      </c>
      <c r="I712" s="5">
        <f t="shared" si="47"/>
        <v>3550</v>
      </c>
      <c r="J712" s="6">
        <v>1.8200000000000001E-4</v>
      </c>
    </row>
    <row r="713" spans="1:10" ht="19.5" customHeight="1" x14ac:dyDescent="0.35">
      <c r="A713" t="s">
        <v>3048</v>
      </c>
      <c r="B713" t="str">
        <f t="shared" si="44"/>
        <v>2023-01-29 11:15:00</v>
      </c>
      <c r="C713" s="5">
        <f t="shared" si="46"/>
        <v>3555</v>
      </c>
      <c r="D713" s="6">
        <v>1.266E-3</v>
      </c>
      <c r="E713" s="6">
        <v>0.30284699999999998</v>
      </c>
      <c r="G713" t="s">
        <v>3048</v>
      </c>
      <c r="H713" t="str">
        <f t="shared" si="45"/>
        <v>2023-01-29 11:15:00</v>
      </c>
      <c r="I713" s="5">
        <f t="shared" si="47"/>
        <v>3555</v>
      </c>
      <c r="J713" s="6">
        <v>1.55E-4</v>
      </c>
    </row>
    <row r="714" spans="1:10" ht="19.5" customHeight="1" x14ac:dyDescent="0.35">
      <c r="A714" t="s">
        <v>3049</v>
      </c>
      <c r="B714" t="str">
        <f t="shared" si="44"/>
        <v>2023-01-29 11:20:00</v>
      </c>
      <c r="C714" s="5">
        <f t="shared" si="46"/>
        <v>3560</v>
      </c>
      <c r="D714" s="6">
        <v>1.5723000000000001E-2</v>
      </c>
      <c r="E714" s="6">
        <v>0.30060100000000001</v>
      </c>
      <c r="G714" t="s">
        <v>3049</v>
      </c>
      <c r="H714" t="str">
        <f t="shared" si="45"/>
        <v>2023-01-29 11:20:00</v>
      </c>
      <c r="I714" s="5">
        <f t="shared" si="47"/>
        <v>3560</v>
      </c>
      <c r="J714" s="6">
        <v>1.66E-4</v>
      </c>
    </row>
    <row r="715" spans="1:10" ht="19.5" customHeight="1" x14ac:dyDescent="0.35">
      <c r="A715" t="s">
        <v>3050</v>
      </c>
      <c r="B715" t="str">
        <f t="shared" si="44"/>
        <v>2023-01-29 11:25:00</v>
      </c>
      <c r="C715" s="5">
        <f t="shared" si="46"/>
        <v>3565</v>
      </c>
      <c r="D715" s="6">
        <v>1.8992999999999999E-2</v>
      </c>
      <c r="E715" s="6">
        <v>0.30501200000000001</v>
      </c>
      <c r="G715" t="s">
        <v>3050</v>
      </c>
      <c r="H715" t="str">
        <f t="shared" si="45"/>
        <v>2023-01-29 11:25:00</v>
      </c>
      <c r="I715" s="5">
        <f t="shared" si="47"/>
        <v>3565</v>
      </c>
      <c r="J715" s="6">
        <v>1.6699999999999999E-4</v>
      </c>
    </row>
    <row r="716" spans="1:10" ht="19.5" customHeight="1" x14ac:dyDescent="0.35">
      <c r="A716" t="s">
        <v>3051</v>
      </c>
      <c r="B716" t="str">
        <f t="shared" si="44"/>
        <v>2023-01-29 11:30:00</v>
      </c>
      <c r="C716" s="5">
        <f t="shared" si="46"/>
        <v>3570</v>
      </c>
      <c r="D716" s="6">
        <v>2.2200000000000001E-2</v>
      </c>
      <c r="E716" s="6">
        <v>0.29497400000000001</v>
      </c>
      <c r="G716" t="s">
        <v>3051</v>
      </c>
      <c r="H716" t="str">
        <f t="shared" si="45"/>
        <v>2023-01-29 11:30:00</v>
      </c>
      <c r="I716" s="5">
        <f t="shared" si="47"/>
        <v>3570</v>
      </c>
      <c r="J716" s="6">
        <v>1.3200000000000001E-4</v>
      </c>
    </row>
    <row r="717" spans="1:10" ht="19.5" customHeight="1" x14ac:dyDescent="0.35">
      <c r="A717" t="s">
        <v>3052</v>
      </c>
      <c r="B717" t="str">
        <f t="shared" si="44"/>
        <v>2023-01-29 11:35:00</v>
      </c>
      <c r="C717" s="5">
        <f t="shared" si="46"/>
        <v>3575</v>
      </c>
      <c r="D717" s="6">
        <v>1.7729000000000002E-2</v>
      </c>
      <c r="E717" s="6">
        <v>0.31077500000000002</v>
      </c>
      <c r="G717" t="s">
        <v>3052</v>
      </c>
      <c r="H717" t="str">
        <f t="shared" si="45"/>
        <v>2023-01-29 11:35:00</v>
      </c>
      <c r="I717" s="5">
        <f t="shared" si="47"/>
        <v>3575</v>
      </c>
      <c r="J717" s="6">
        <v>1.45E-4</v>
      </c>
    </row>
    <row r="718" spans="1:10" ht="19.5" customHeight="1" x14ac:dyDescent="0.35">
      <c r="A718" t="s">
        <v>3053</v>
      </c>
      <c r="B718" t="str">
        <f t="shared" si="44"/>
        <v>2023-01-29 11:40:00</v>
      </c>
      <c r="C718" s="5">
        <f t="shared" si="46"/>
        <v>3580</v>
      </c>
      <c r="D718" s="6">
        <v>-3.8990000000000001E-3</v>
      </c>
      <c r="E718" s="6">
        <v>0.29613600000000001</v>
      </c>
      <c r="G718" t="s">
        <v>3053</v>
      </c>
      <c r="H718" t="str">
        <f t="shared" si="45"/>
        <v>2023-01-29 11:40:00</v>
      </c>
      <c r="I718" s="5">
        <f t="shared" si="47"/>
        <v>3580</v>
      </c>
      <c r="J718" s="6">
        <v>7.1000000000000005E-5</v>
      </c>
    </row>
    <row r="719" spans="1:10" ht="19.5" customHeight="1" x14ac:dyDescent="0.35">
      <c r="A719" t="s">
        <v>3054</v>
      </c>
      <c r="B719" t="str">
        <f t="shared" si="44"/>
        <v>2023-01-29 11:45:00</v>
      </c>
      <c r="C719" s="5">
        <f t="shared" si="46"/>
        <v>3585</v>
      </c>
      <c r="D719" s="6">
        <v>9.5440000000000004E-3</v>
      </c>
      <c r="E719" s="6">
        <v>0.300904</v>
      </c>
      <c r="G719" t="s">
        <v>3054</v>
      </c>
      <c r="H719" t="str">
        <f t="shared" si="45"/>
        <v>2023-01-29 11:45:00</v>
      </c>
      <c r="I719" s="5">
        <f t="shared" si="47"/>
        <v>3585</v>
      </c>
      <c r="J719" s="6">
        <v>1.47E-4</v>
      </c>
    </row>
    <row r="720" spans="1:10" ht="19.5" customHeight="1" x14ac:dyDescent="0.35">
      <c r="A720" t="s">
        <v>3055</v>
      </c>
      <c r="B720" t="str">
        <f t="shared" si="44"/>
        <v>2023-01-29 11:50:00</v>
      </c>
      <c r="C720" s="5">
        <f t="shared" si="46"/>
        <v>3590</v>
      </c>
      <c r="D720" s="6">
        <v>2.5055999999999998E-2</v>
      </c>
      <c r="E720" s="6">
        <v>0.31956299999999999</v>
      </c>
      <c r="G720" t="s">
        <v>3055</v>
      </c>
      <c r="H720" t="str">
        <f t="shared" si="45"/>
        <v>2023-01-29 11:50:00</v>
      </c>
      <c r="I720" s="5">
        <f t="shared" si="47"/>
        <v>3590</v>
      </c>
      <c r="J720" s="6">
        <v>1.63E-4</v>
      </c>
    </row>
    <row r="721" spans="1:10" ht="19.5" customHeight="1" x14ac:dyDescent="0.35">
      <c r="A721" t="s">
        <v>3056</v>
      </c>
      <c r="B721" t="str">
        <f t="shared" si="44"/>
        <v>2023-01-29 11:55:00</v>
      </c>
      <c r="C721" s="5">
        <f t="shared" si="46"/>
        <v>3595</v>
      </c>
      <c r="D721" s="6">
        <v>7.358E-3</v>
      </c>
      <c r="E721" s="6">
        <v>0.300265</v>
      </c>
      <c r="G721" t="s">
        <v>3056</v>
      </c>
      <c r="H721" t="str">
        <f t="shared" si="45"/>
        <v>2023-01-29 11:55:00</v>
      </c>
      <c r="I721" s="5">
        <f t="shared" si="47"/>
        <v>3595</v>
      </c>
      <c r="J721" s="6">
        <v>1.16E-4</v>
      </c>
    </row>
    <row r="722" spans="1:10" ht="19.5" customHeight="1" x14ac:dyDescent="0.35">
      <c r="A722" t="s">
        <v>3057</v>
      </c>
      <c r="B722" t="str">
        <f t="shared" si="44"/>
        <v>2023-01-29 12:00:00</v>
      </c>
      <c r="C722" s="5">
        <f t="shared" si="46"/>
        <v>3600</v>
      </c>
      <c r="D722" s="6">
        <v>1.8339999999999999E-2</v>
      </c>
      <c r="E722" s="6">
        <v>0.309002</v>
      </c>
      <c r="G722" t="s">
        <v>3057</v>
      </c>
      <c r="H722" t="str">
        <f t="shared" si="45"/>
        <v>2023-01-29 12:00:00</v>
      </c>
      <c r="I722" s="5">
        <f t="shared" si="47"/>
        <v>3600</v>
      </c>
      <c r="J722" s="6">
        <v>1.5100000000000001E-4</v>
      </c>
    </row>
    <row r="723" spans="1:10" ht="19.5" customHeight="1" x14ac:dyDescent="0.35">
      <c r="A723" t="s">
        <v>3058</v>
      </c>
      <c r="B723" t="str">
        <f t="shared" si="44"/>
        <v>2023-01-29 12:05:00</v>
      </c>
      <c r="C723" s="5">
        <f t="shared" si="46"/>
        <v>3605</v>
      </c>
      <c r="D723" s="6">
        <v>1.1387E-2</v>
      </c>
      <c r="E723" s="6">
        <v>0.31595299999999998</v>
      </c>
      <c r="G723" t="s">
        <v>3058</v>
      </c>
      <c r="H723" t="str">
        <f t="shared" si="45"/>
        <v>2023-01-29 12:05:00</v>
      </c>
      <c r="I723" s="5">
        <f t="shared" si="47"/>
        <v>3605</v>
      </c>
      <c r="J723" s="6">
        <v>1.63E-4</v>
      </c>
    </row>
    <row r="724" spans="1:10" ht="19.5" customHeight="1" x14ac:dyDescent="0.35">
      <c r="A724" t="s">
        <v>3059</v>
      </c>
      <c r="B724" t="str">
        <f t="shared" si="44"/>
        <v>2023-01-29 12:10:00</v>
      </c>
      <c r="C724" s="5">
        <f t="shared" si="46"/>
        <v>3610</v>
      </c>
      <c r="D724" s="6">
        <v>4.248E-3</v>
      </c>
      <c r="E724" s="6">
        <v>0.30915799999999999</v>
      </c>
      <c r="G724" t="s">
        <v>3059</v>
      </c>
      <c r="H724" t="str">
        <f t="shared" si="45"/>
        <v>2023-01-29 12:10:00</v>
      </c>
      <c r="I724" s="5">
        <f t="shared" si="47"/>
        <v>3610</v>
      </c>
      <c r="J724" s="6">
        <v>1.3200000000000001E-4</v>
      </c>
    </row>
    <row r="725" spans="1:10" ht="19.5" customHeight="1" x14ac:dyDescent="0.35">
      <c r="A725" t="s">
        <v>3060</v>
      </c>
      <c r="B725" t="str">
        <f t="shared" si="44"/>
        <v>2023-01-29 12:15:00</v>
      </c>
      <c r="C725" s="5">
        <f t="shared" si="46"/>
        <v>3615</v>
      </c>
      <c r="D725" s="6">
        <v>1.8709E-2</v>
      </c>
      <c r="E725" s="6">
        <v>0.30753999999999998</v>
      </c>
      <c r="G725" t="s">
        <v>3060</v>
      </c>
      <c r="H725" t="str">
        <f t="shared" si="45"/>
        <v>2023-01-29 12:15:00</v>
      </c>
      <c r="I725" s="5">
        <f t="shared" si="47"/>
        <v>3615</v>
      </c>
      <c r="J725" s="6">
        <v>1.5100000000000001E-4</v>
      </c>
    </row>
    <row r="726" spans="1:10" ht="19.5" customHeight="1" x14ac:dyDescent="0.35">
      <c r="A726" t="s">
        <v>3061</v>
      </c>
      <c r="B726" t="str">
        <f t="shared" si="44"/>
        <v>2023-01-29 12:20:00</v>
      </c>
      <c r="C726" s="5">
        <f t="shared" si="46"/>
        <v>3620</v>
      </c>
      <c r="D726" s="6">
        <v>1.843E-3</v>
      </c>
      <c r="E726" s="6">
        <v>0.302784</v>
      </c>
      <c r="G726" t="s">
        <v>3061</v>
      </c>
      <c r="H726" t="str">
        <f t="shared" si="45"/>
        <v>2023-01-29 12:20:00</v>
      </c>
      <c r="I726" s="5">
        <f t="shared" si="47"/>
        <v>3620</v>
      </c>
      <c r="J726" s="6">
        <v>1.37E-4</v>
      </c>
    </row>
    <row r="727" spans="1:10" ht="19.5" customHeight="1" x14ac:dyDescent="0.35">
      <c r="A727" t="s">
        <v>3062</v>
      </c>
      <c r="B727" t="str">
        <f t="shared" si="44"/>
        <v>2023-01-29 12:25:00</v>
      </c>
      <c r="C727" s="5">
        <f t="shared" si="46"/>
        <v>3625</v>
      </c>
      <c r="D727" s="6">
        <v>1.4704999999999999E-2</v>
      </c>
      <c r="E727" s="6">
        <v>0.31214199999999998</v>
      </c>
      <c r="G727" t="s">
        <v>3062</v>
      </c>
      <c r="H727" t="str">
        <f t="shared" si="45"/>
        <v>2023-01-29 12:25:00</v>
      </c>
      <c r="I727" s="5">
        <f t="shared" si="47"/>
        <v>3625</v>
      </c>
      <c r="J727" s="6">
        <v>1.02E-4</v>
      </c>
    </row>
    <row r="728" spans="1:10" ht="19.5" customHeight="1" x14ac:dyDescent="0.35">
      <c r="A728" t="s">
        <v>3063</v>
      </c>
      <c r="B728" t="str">
        <f t="shared" si="44"/>
        <v>2023-01-29 12:30:00</v>
      </c>
      <c r="C728" s="5">
        <f t="shared" si="46"/>
        <v>3630</v>
      </c>
      <c r="D728" s="6">
        <v>7.3959999999999998E-3</v>
      </c>
      <c r="E728" s="6">
        <v>0.30255300000000002</v>
      </c>
      <c r="G728" t="s">
        <v>3063</v>
      </c>
      <c r="H728" t="str">
        <f t="shared" si="45"/>
        <v>2023-01-29 12:30:00</v>
      </c>
      <c r="I728" s="5">
        <f t="shared" si="47"/>
        <v>3630</v>
      </c>
      <c r="J728" s="6">
        <v>1.5200000000000001E-4</v>
      </c>
    </row>
    <row r="729" spans="1:10" ht="19.5" customHeight="1" x14ac:dyDescent="0.35">
      <c r="A729" t="s">
        <v>3064</v>
      </c>
      <c r="B729" t="str">
        <f t="shared" si="44"/>
        <v>2023-01-29 12:35:00</v>
      </c>
      <c r="C729" s="5">
        <f t="shared" si="46"/>
        <v>3635</v>
      </c>
      <c r="D729" s="6">
        <v>8.6029999999999995E-3</v>
      </c>
      <c r="E729" s="6">
        <v>0.29530299999999998</v>
      </c>
      <c r="G729" t="s">
        <v>3064</v>
      </c>
      <c r="H729" t="str">
        <f t="shared" si="45"/>
        <v>2023-01-29 12:35:00</v>
      </c>
      <c r="I729" s="5">
        <f t="shared" si="47"/>
        <v>3635</v>
      </c>
      <c r="J729" s="6">
        <v>1.65E-4</v>
      </c>
    </row>
    <row r="730" spans="1:10" ht="19.5" customHeight="1" x14ac:dyDescent="0.35">
      <c r="A730" t="s">
        <v>3065</v>
      </c>
      <c r="B730" t="str">
        <f t="shared" si="44"/>
        <v>2023-01-29 12:40:00</v>
      </c>
      <c r="C730" s="5">
        <f t="shared" si="46"/>
        <v>3640</v>
      </c>
      <c r="D730" s="6">
        <v>1.5157E-2</v>
      </c>
      <c r="E730" s="6">
        <v>0.30270999999999998</v>
      </c>
      <c r="G730" t="s">
        <v>3065</v>
      </c>
      <c r="H730" t="str">
        <f t="shared" si="45"/>
        <v>2023-01-29 12:40:00</v>
      </c>
      <c r="I730" s="5">
        <f t="shared" si="47"/>
        <v>3640</v>
      </c>
      <c r="J730" s="6">
        <v>9.1000000000000003E-5</v>
      </c>
    </row>
    <row r="731" spans="1:10" ht="19.5" customHeight="1" x14ac:dyDescent="0.35">
      <c r="A731" t="s">
        <v>3066</v>
      </c>
      <c r="B731" t="str">
        <f t="shared" si="44"/>
        <v>2023-01-29 12:45:00</v>
      </c>
      <c r="C731" s="5">
        <f t="shared" si="46"/>
        <v>3645</v>
      </c>
      <c r="D731" s="6">
        <v>5.731E-3</v>
      </c>
      <c r="E731" s="6">
        <v>0.30206</v>
      </c>
      <c r="G731" t="s">
        <v>3066</v>
      </c>
      <c r="H731" t="str">
        <f t="shared" si="45"/>
        <v>2023-01-29 12:45:00</v>
      </c>
      <c r="I731" s="5">
        <f t="shared" si="47"/>
        <v>3645</v>
      </c>
      <c r="J731" s="6">
        <v>1.2400000000000001E-4</v>
      </c>
    </row>
    <row r="732" spans="1:10" ht="19.5" customHeight="1" x14ac:dyDescent="0.35">
      <c r="A732" t="s">
        <v>3067</v>
      </c>
      <c r="B732" t="str">
        <f t="shared" si="44"/>
        <v>2023-01-29 12:50:00</v>
      </c>
      <c r="C732" s="5">
        <f t="shared" si="46"/>
        <v>3650</v>
      </c>
      <c r="D732" s="6">
        <v>1.1962E-2</v>
      </c>
      <c r="E732" s="6">
        <v>0.30615300000000001</v>
      </c>
      <c r="G732" t="s">
        <v>3067</v>
      </c>
      <c r="H732" t="str">
        <f t="shared" si="45"/>
        <v>2023-01-29 12:50:00</v>
      </c>
      <c r="I732" s="5">
        <f t="shared" si="47"/>
        <v>3650</v>
      </c>
      <c r="J732" s="6">
        <v>1.64E-4</v>
      </c>
    </row>
    <row r="733" spans="1:10" ht="19.5" customHeight="1" x14ac:dyDescent="0.35">
      <c r="A733" t="s">
        <v>3068</v>
      </c>
      <c r="B733" t="str">
        <f t="shared" si="44"/>
        <v>2023-01-29 12:55:00</v>
      </c>
      <c r="C733" s="5">
        <f t="shared" si="46"/>
        <v>3655</v>
      </c>
      <c r="D733" s="6">
        <v>1.2749E-2</v>
      </c>
      <c r="E733" s="6">
        <v>0.29920400000000003</v>
      </c>
      <c r="G733" t="s">
        <v>3068</v>
      </c>
      <c r="H733" t="str">
        <f t="shared" si="45"/>
        <v>2023-01-29 12:55:00</v>
      </c>
      <c r="I733" s="5">
        <f t="shared" si="47"/>
        <v>3655</v>
      </c>
      <c r="J733" s="6">
        <v>1.12E-4</v>
      </c>
    </row>
    <row r="734" spans="1:10" ht="19.5" customHeight="1" x14ac:dyDescent="0.35">
      <c r="A734" t="s">
        <v>3069</v>
      </c>
      <c r="B734" t="str">
        <f t="shared" si="44"/>
        <v>2023-01-29 13:00:00</v>
      </c>
      <c r="C734" s="5">
        <f t="shared" si="46"/>
        <v>3660</v>
      </c>
      <c r="D734" s="6">
        <v>1.7939E-2</v>
      </c>
      <c r="E734" s="6">
        <v>0.30896099999999999</v>
      </c>
      <c r="G734" t="s">
        <v>3069</v>
      </c>
      <c r="H734" t="str">
        <f t="shared" si="45"/>
        <v>2023-01-29 13:00:00</v>
      </c>
      <c r="I734" s="5">
        <f t="shared" si="47"/>
        <v>3660</v>
      </c>
      <c r="J734" s="6">
        <v>2.0000000000000001E-4</v>
      </c>
    </row>
    <row r="735" spans="1:10" ht="19.5" customHeight="1" x14ac:dyDescent="0.35">
      <c r="A735" t="s">
        <v>3070</v>
      </c>
      <c r="B735" t="str">
        <f t="shared" si="44"/>
        <v>2023-01-29 13:05:00</v>
      </c>
      <c r="C735" s="5">
        <f t="shared" si="46"/>
        <v>3665</v>
      </c>
      <c r="D735" s="6">
        <v>1.4636E-2</v>
      </c>
      <c r="E735" s="6">
        <v>0.29837399999999997</v>
      </c>
      <c r="G735" t="s">
        <v>3070</v>
      </c>
      <c r="H735" t="str">
        <f t="shared" si="45"/>
        <v>2023-01-29 13:05:00</v>
      </c>
      <c r="I735" s="5">
        <f t="shared" si="47"/>
        <v>3665</v>
      </c>
      <c r="J735" s="6">
        <v>1.83E-4</v>
      </c>
    </row>
    <row r="736" spans="1:10" ht="19.5" customHeight="1" x14ac:dyDescent="0.35">
      <c r="A736" t="s">
        <v>3071</v>
      </c>
      <c r="B736" t="str">
        <f t="shared" si="44"/>
        <v>2023-01-29 13:10:00</v>
      </c>
      <c r="C736" s="5">
        <f t="shared" si="46"/>
        <v>3670</v>
      </c>
      <c r="D736" s="6">
        <v>1.7318E-2</v>
      </c>
      <c r="E736" s="6">
        <v>0.30521500000000001</v>
      </c>
      <c r="G736" t="s">
        <v>3071</v>
      </c>
      <c r="H736" t="str">
        <f t="shared" si="45"/>
        <v>2023-01-29 13:10:00</v>
      </c>
      <c r="I736" s="5">
        <f t="shared" si="47"/>
        <v>3670</v>
      </c>
      <c r="J736" s="6">
        <v>1.47E-4</v>
      </c>
    </row>
    <row r="737" spans="1:10" ht="19.5" customHeight="1" x14ac:dyDescent="0.35">
      <c r="A737" t="s">
        <v>3072</v>
      </c>
      <c r="B737" t="str">
        <f t="shared" si="44"/>
        <v>2023-01-29 13:15:00</v>
      </c>
      <c r="C737" s="5">
        <f t="shared" si="46"/>
        <v>3675</v>
      </c>
      <c r="D737" s="6">
        <v>2.0202000000000001E-2</v>
      </c>
      <c r="E737" s="6">
        <v>0.293742</v>
      </c>
      <c r="G737" t="s">
        <v>3072</v>
      </c>
      <c r="H737" t="str">
        <f t="shared" si="45"/>
        <v>2023-01-29 13:15:00</v>
      </c>
      <c r="I737" s="5">
        <f t="shared" si="47"/>
        <v>3675</v>
      </c>
      <c r="J737" s="6">
        <v>1.6699999999999999E-4</v>
      </c>
    </row>
    <row r="738" spans="1:10" ht="19.5" customHeight="1" x14ac:dyDescent="0.35">
      <c r="A738" t="s">
        <v>3073</v>
      </c>
      <c r="B738" t="str">
        <f t="shared" si="44"/>
        <v>2023-01-29 13:20:00</v>
      </c>
      <c r="C738" s="5">
        <f t="shared" si="46"/>
        <v>3680</v>
      </c>
      <c r="D738" s="6">
        <v>1.3852E-2</v>
      </c>
      <c r="E738" s="6">
        <v>0.30204599999999998</v>
      </c>
      <c r="G738" t="s">
        <v>3073</v>
      </c>
      <c r="H738" t="str">
        <f t="shared" si="45"/>
        <v>2023-01-29 13:20:00</v>
      </c>
      <c r="I738" s="5">
        <f t="shared" si="47"/>
        <v>3680</v>
      </c>
      <c r="J738" s="6">
        <v>1.2999999999999999E-4</v>
      </c>
    </row>
    <row r="739" spans="1:10" ht="19.5" customHeight="1" x14ac:dyDescent="0.35">
      <c r="A739" t="s">
        <v>3074</v>
      </c>
      <c r="B739" t="str">
        <f t="shared" si="44"/>
        <v>2023-01-29 13:25:00</v>
      </c>
      <c r="C739" s="5">
        <f t="shared" si="46"/>
        <v>3685</v>
      </c>
      <c r="D739" s="6">
        <v>1.6896000000000001E-2</v>
      </c>
      <c r="E739" s="6">
        <v>0.30785200000000001</v>
      </c>
      <c r="G739" t="s">
        <v>3074</v>
      </c>
      <c r="H739" t="str">
        <f t="shared" si="45"/>
        <v>2023-01-29 13:25:00</v>
      </c>
      <c r="I739" s="5">
        <f t="shared" si="47"/>
        <v>3685</v>
      </c>
      <c r="J739" s="6">
        <v>1.26E-4</v>
      </c>
    </row>
    <row r="740" spans="1:10" ht="19.5" customHeight="1" x14ac:dyDescent="0.35">
      <c r="A740" t="s">
        <v>3075</v>
      </c>
      <c r="B740" t="str">
        <f t="shared" si="44"/>
        <v>2023-01-29 13:30:00</v>
      </c>
      <c r="C740" s="5">
        <f t="shared" si="46"/>
        <v>3690</v>
      </c>
      <c r="D740" s="6">
        <v>8.2159999999999993E-3</v>
      </c>
      <c r="E740" s="6">
        <v>0.30372399999999999</v>
      </c>
      <c r="G740" t="s">
        <v>3075</v>
      </c>
      <c r="H740" t="str">
        <f t="shared" si="45"/>
        <v>2023-01-29 13:30:00</v>
      </c>
      <c r="I740" s="5">
        <f t="shared" si="47"/>
        <v>3690</v>
      </c>
      <c r="J740" s="6">
        <v>2.05E-4</v>
      </c>
    </row>
    <row r="741" spans="1:10" ht="19.5" customHeight="1" x14ac:dyDescent="0.35">
      <c r="A741" t="s">
        <v>3076</v>
      </c>
      <c r="B741" t="str">
        <f t="shared" si="44"/>
        <v>2023-01-29 13:35:00</v>
      </c>
      <c r="C741" s="5">
        <f t="shared" si="46"/>
        <v>3695</v>
      </c>
      <c r="D741" s="6">
        <v>5.2310000000000004E-3</v>
      </c>
      <c r="E741" s="6">
        <v>0.30965999999999999</v>
      </c>
      <c r="G741" t="s">
        <v>3076</v>
      </c>
      <c r="H741" t="str">
        <f t="shared" si="45"/>
        <v>2023-01-29 13:35:00</v>
      </c>
      <c r="I741" s="5">
        <f t="shared" si="47"/>
        <v>3695</v>
      </c>
      <c r="J741" s="6">
        <v>2.1699999999999999E-4</v>
      </c>
    </row>
    <row r="742" spans="1:10" ht="19.5" customHeight="1" x14ac:dyDescent="0.35">
      <c r="A742" t="s">
        <v>3077</v>
      </c>
      <c r="B742" t="str">
        <f t="shared" si="44"/>
        <v>2023-01-29 13:40:00</v>
      </c>
      <c r="C742" s="5">
        <f t="shared" si="46"/>
        <v>3700</v>
      </c>
      <c r="D742" s="6">
        <v>2.797E-3</v>
      </c>
      <c r="E742" s="6">
        <v>0.30302299999999999</v>
      </c>
      <c r="G742" t="s">
        <v>3077</v>
      </c>
      <c r="H742" t="str">
        <f t="shared" si="45"/>
        <v>2023-01-29 13:40:00</v>
      </c>
      <c r="I742" s="5">
        <f t="shared" si="47"/>
        <v>3700</v>
      </c>
      <c r="J742" s="6">
        <v>1.7799999999999999E-4</v>
      </c>
    </row>
    <row r="743" spans="1:10" ht="19.5" customHeight="1" x14ac:dyDescent="0.35">
      <c r="A743" t="s">
        <v>3078</v>
      </c>
      <c r="B743" t="str">
        <f t="shared" si="44"/>
        <v>2023-01-29 13:45:00</v>
      </c>
      <c r="C743" s="5">
        <f t="shared" si="46"/>
        <v>3705</v>
      </c>
      <c r="D743" s="6">
        <v>2.0003E-2</v>
      </c>
      <c r="E743" s="6">
        <v>0.30552000000000001</v>
      </c>
      <c r="G743" t="s">
        <v>3078</v>
      </c>
      <c r="H743" t="str">
        <f t="shared" si="45"/>
        <v>2023-01-29 13:45:00</v>
      </c>
      <c r="I743" s="5">
        <f t="shared" si="47"/>
        <v>3705</v>
      </c>
      <c r="J743" s="6">
        <v>1.3899999999999999E-4</v>
      </c>
    </row>
    <row r="744" spans="1:10" ht="19.5" customHeight="1" x14ac:dyDescent="0.35">
      <c r="A744" t="s">
        <v>3079</v>
      </c>
      <c r="B744" t="str">
        <f t="shared" si="44"/>
        <v>2023-01-29 13:50:00</v>
      </c>
      <c r="C744" s="5">
        <f t="shared" si="46"/>
        <v>3710</v>
      </c>
      <c r="D744" s="6">
        <v>1.6482E-2</v>
      </c>
      <c r="E744" s="6">
        <v>0.30544300000000002</v>
      </c>
      <c r="G744" t="s">
        <v>3079</v>
      </c>
      <c r="H744" t="str">
        <f t="shared" si="45"/>
        <v>2023-01-29 13:50:00</v>
      </c>
      <c r="I744" s="5">
        <f t="shared" si="47"/>
        <v>3710</v>
      </c>
      <c r="J744" s="6">
        <v>1.5100000000000001E-4</v>
      </c>
    </row>
    <row r="745" spans="1:10" ht="19.5" customHeight="1" x14ac:dyDescent="0.35">
      <c r="A745" t="s">
        <v>3080</v>
      </c>
      <c r="B745" t="str">
        <f t="shared" si="44"/>
        <v>2023-01-29 13:55:00</v>
      </c>
      <c r="C745" s="5">
        <f t="shared" si="46"/>
        <v>3715</v>
      </c>
      <c r="D745" s="6">
        <v>8.8409999999999999E-3</v>
      </c>
      <c r="E745" s="6">
        <v>0.33236900000000003</v>
      </c>
      <c r="G745" t="s">
        <v>3080</v>
      </c>
      <c r="H745" t="str">
        <f t="shared" si="45"/>
        <v>2023-01-29 13:55:00</v>
      </c>
      <c r="I745" s="5">
        <f t="shared" si="47"/>
        <v>3715</v>
      </c>
      <c r="J745" s="6">
        <v>1.37E-4</v>
      </c>
    </row>
    <row r="746" spans="1:10" ht="19.5" customHeight="1" x14ac:dyDescent="0.35">
      <c r="A746" t="s">
        <v>3081</v>
      </c>
      <c r="B746" t="str">
        <f t="shared" si="44"/>
        <v>2023-01-29 14:00:00</v>
      </c>
      <c r="C746" s="5">
        <f t="shared" si="46"/>
        <v>3720</v>
      </c>
      <c r="D746" s="6">
        <v>3.0277999999999999E-2</v>
      </c>
      <c r="E746" s="6">
        <v>0.30107200000000001</v>
      </c>
      <c r="G746" t="s">
        <v>3081</v>
      </c>
      <c r="H746" t="str">
        <f t="shared" si="45"/>
        <v>2023-01-29 14:00:00</v>
      </c>
      <c r="I746" s="5">
        <f t="shared" si="47"/>
        <v>3720</v>
      </c>
      <c r="J746" s="6">
        <v>1.7799999999999999E-4</v>
      </c>
    </row>
    <row r="747" spans="1:10" ht="19.5" customHeight="1" x14ac:dyDescent="0.35">
      <c r="A747" t="s">
        <v>3082</v>
      </c>
      <c r="B747" t="str">
        <f t="shared" si="44"/>
        <v>2023-01-29 14:05:00</v>
      </c>
      <c r="C747" s="5">
        <f t="shared" si="46"/>
        <v>3725</v>
      </c>
      <c r="D747" s="6">
        <v>2.6229999999999999E-3</v>
      </c>
      <c r="E747" s="6">
        <v>0.29917899999999997</v>
      </c>
      <c r="G747" t="s">
        <v>3082</v>
      </c>
      <c r="H747" t="str">
        <f t="shared" si="45"/>
        <v>2023-01-29 14:05:00</v>
      </c>
      <c r="I747" s="5">
        <f t="shared" si="47"/>
        <v>3725</v>
      </c>
      <c r="J747" s="6">
        <v>1.9599999999999999E-4</v>
      </c>
    </row>
    <row r="748" spans="1:10" ht="19.5" customHeight="1" x14ac:dyDescent="0.35">
      <c r="A748" t="s">
        <v>3083</v>
      </c>
      <c r="B748" t="str">
        <f t="shared" si="44"/>
        <v>2023-01-29 14:10:00</v>
      </c>
      <c r="C748" s="5">
        <f t="shared" si="46"/>
        <v>3730</v>
      </c>
      <c r="D748" s="6">
        <v>6.9940000000000002E-3</v>
      </c>
      <c r="E748" s="6">
        <v>0.30483100000000002</v>
      </c>
      <c r="G748" t="s">
        <v>3083</v>
      </c>
      <c r="H748" t="str">
        <f t="shared" si="45"/>
        <v>2023-01-29 14:10:00</v>
      </c>
      <c r="I748" s="5">
        <f t="shared" si="47"/>
        <v>3730</v>
      </c>
      <c r="J748" s="6">
        <v>1.17E-4</v>
      </c>
    </row>
    <row r="749" spans="1:10" ht="19.5" customHeight="1" x14ac:dyDescent="0.35">
      <c r="A749" t="s">
        <v>3084</v>
      </c>
      <c r="B749" t="str">
        <f t="shared" si="44"/>
        <v>2023-01-29 14:15:00</v>
      </c>
      <c r="C749" s="5">
        <f t="shared" si="46"/>
        <v>3735</v>
      </c>
      <c r="D749" s="6">
        <v>-3.7450000000000001E-3</v>
      </c>
      <c r="E749" s="6">
        <v>0.30445899999999998</v>
      </c>
      <c r="G749" t="s">
        <v>3084</v>
      </c>
      <c r="H749" t="str">
        <f t="shared" si="45"/>
        <v>2023-01-29 14:15:00</v>
      </c>
      <c r="I749" s="5">
        <f t="shared" si="47"/>
        <v>3735</v>
      </c>
      <c r="J749" s="6">
        <v>1.4899999999999999E-4</v>
      </c>
    </row>
    <row r="750" spans="1:10" ht="19.5" customHeight="1" x14ac:dyDescent="0.35">
      <c r="A750" t="s">
        <v>3085</v>
      </c>
      <c r="B750" t="str">
        <f t="shared" si="44"/>
        <v>2023-01-29 14:20:00</v>
      </c>
      <c r="C750" s="5">
        <f t="shared" si="46"/>
        <v>3740</v>
      </c>
      <c r="D750" s="6">
        <v>6.2950000000000002E-3</v>
      </c>
      <c r="E750" s="6">
        <f>AVERAGE(E749,E751)</f>
        <v>0.23860300000000001</v>
      </c>
      <c r="G750" t="s">
        <v>3085</v>
      </c>
      <c r="H750" t="str">
        <f t="shared" si="45"/>
        <v>2023-01-29 14:20:00</v>
      </c>
      <c r="I750" s="5">
        <f t="shared" si="47"/>
        <v>3740</v>
      </c>
      <c r="J750" s="6">
        <v>2.1800000000000001E-4</v>
      </c>
    </row>
    <row r="751" spans="1:10" ht="19.5" customHeight="1" x14ac:dyDescent="0.35">
      <c r="A751" t="s">
        <v>3086</v>
      </c>
      <c r="B751" t="str">
        <f t="shared" si="44"/>
        <v>2023-01-29 14:25:00</v>
      </c>
      <c r="C751" s="5">
        <f t="shared" si="46"/>
        <v>3745</v>
      </c>
      <c r="D751" s="5">
        <v>0</v>
      </c>
      <c r="E751" s="6">
        <v>0.17274700000000001</v>
      </c>
      <c r="G751" t="s">
        <v>3086</v>
      </c>
      <c r="H751" t="str">
        <f t="shared" si="45"/>
        <v>2023-01-29 14:25:00</v>
      </c>
      <c r="I751" s="5">
        <f t="shared" si="47"/>
        <v>3745</v>
      </c>
      <c r="J751" s="6">
        <v>1.45E-4</v>
      </c>
    </row>
    <row r="752" spans="1:10" ht="19.5" customHeight="1" x14ac:dyDescent="0.35">
      <c r="A752" t="s">
        <v>3087</v>
      </c>
      <c r="B752" t="str">
        <f t="shared" si="44"/>
        <v>2023-01-29 14:30:00</v>
      </c>
      <c r="C752" s="5">
        <f t="shared" si="46"/>
        <v>3750</v>
      </c>
      <c r="D752" s="6">
        <v>8.8640000000000004E-3</v>
      </c>
      <c r="E752" s="6">
        <v>0.10205599999999999</v>
      </c>
      <c r="G752" t="s">
        <v>3087</v>
      </c>
      <c r="H752" t="str">
        <f t="shared" si="45"/>
        <v>2023-01-29 14:30:00</v>
      </c>
      <c r="I752" s="5">
        <f t="shared" si="47"/>
        <v>3750</v>
      </c>
      <c r="J752" s="6">
        <v>1.56E-4</v>
      </c>
    </row>
    <row r="753" spans="1:10" ht="19.5" customHeight="1" x14ac:dyDescent="0.35">
      <c r="A753" t="s">
        <v>3088</v>
      </c>
      <c r="B753" t="str">
        <f t="shared" si="44"/>
        <v>2023-01-29 14:35:00</v>
      </c>
      <c r="C753" s="5">
        <f t="shared" si="46"/>
        <v>3755</v>
      </c>
      <c r="D753" s="6">
        <v>4.738E-3</v>
      </c>
      <c r="E753" s="6">
        <v>0.30512800000000001</v>
      </c>
      <c r="G753" t="s">
        <v>3088</v>
      </c>
      <c r="H753" t="str">
        <f t="shared" si="45"/>
        <v>2023-01-29 14:35:00</v>
      </c>
      <c r="I753" s="5">
        <f t="shared" si="47"/>
        <v>3755</v>
      </c>
      <c r="J753" s="6">
        <v>1.73E-4</v>
      </c>
    </row>
    <row r="754" spans="1:10" ht="19.5" customHeight="1" x14ac:dyDescent="0.35">
      <c r="A754" t="s">
        <v>3089</v>
      </c>
      <c r="B754" t="str">
        <f t="shared" si="44"/>
        <v>2023-01-29 14:40:00</v>
      </c>
      <c r="C754" s="5">
        <f t="shared" si="46"/>
        <v>3760</v>
      </c>
      <c r="D754" s="6">
        <v>2.4584999999999999E-2</v>
      </c>
      <c r="E754" s="6">
        <v>0.30316100000000001</v>
      </c>
      <c r="G754" t="s">
        <v>3089</v>
      </c>
      <c r="H754" t="str">
        <f t="shared" si="45"/>
        <v>2023-01-29 14:40:00</v>
      </c>
      <c r="I754" s="5">
        <f t="shared" si="47"/>
        <v>3760</v>
      </c>
      <c r="J754" s="6">
        <v>1.44E-4</v>
      </c>
    </row>
    <row r="755" spans="1:10" ht="19.5" customHeight="1" x14ac:dyDescent="0.35">
      <c r="A755" t="s">
        <v>3090</v>
      </c>
      <c r="B755" t="str">
        <f t="shared" si="44"/>
        <v>2023-01-29 14:45:00</v>
      </c>
      <c r="C755" s="5">
        <f t="shared" si="46"/>
        <v>3765</v>
      </c>
      <c r="D755" s="6">
        <v>1.0676E-2</v>
      </c>
      <c r="E755" s="6">
        <v>0.30716700000000002</v>
      </c>
      <c r="G755" t="s">
        <v>3090</v>
      </c>
      <c r="H755" t="str">
        <f t="shared" si="45"/>
        <v>2023-01-29 14:45:00</v>
      </c>
      <c r="I755" s="5">
        <f t="shared" si="47"/>
        <v>3765</v>
      </c>
      <c r="J755" s="6">
        <v>1.3899999999999999E-4</v>
      </c>
    </row>
    <row r="756" spans="1:10" ht="19.5" customHeight="1" x14ac:dyDescent="0.35">
      <c r="A756" t="s">
        <v>3091</v>
      </c>
      <c r="B756" t="str">
        <f t="shared" si="44"/>
        <v>2023-01-29 14:50:00</v>
      </c>
      <c r="C756" s="5">
        <f t="shared" si="46"/>
        <v>3770</v>
      </c>
      <c r="D756" s="6">
        <v>1.0022E-2</v>
      </c>
      <c r="E756" s="6">
        <v>0.30048000000000002</v>
      </c>
      <c r="G756" t="s">
        <v>3091</v>
      </c>
      <c r="H756" t="str">
        <f t="shared" si="45"/>
        <v>2023-01-29 14:50:00</v>
      </c>
      <c r="I756" s="5">
        <f t="shared" si="47"/>
        <v>3770</v>
      </c>
      <c r="J756" s="6">
        <v>1.83E-4</v>
      </c>
    </row>
    <row r="757" spans="1:10" ht="19.5" customHeight="1" x14ac:dyDescent="0.35">
      <c r="A757" t="s">
        <v>3092</v>
      </c>
      <c r="B757" t="str">
        <f t="shared" si="44"/>
        <v>2023-01-29 14:55:00</v>
      </c>
      <c r="C757" s="5">
        <f t="shared" si="46"/>
        <v>3775</v>
      </c>
      <c r="D757" s="6">
        <v>2.1055000000000001E-2</v>
      </c>
      <c r="E757" s="6">
        <v>0.29702099999999998</v>
      </c>
      <c r="G757" t="s">
        <v>3092</v>
      </c>
      <c r="H757" t="str">
        <f t="shared" si="45"/>
        <v>2023-01-29 14:55:00</v>
      </c>
      <c r="I757" s="5">
        <f t="shared" si="47"/>
        <v>3775</v>
      </c>
      <c r="J757" s="6">
        <v>1.34E-4</v>
      </c>
    </row>
    <row r="758" spans="1:10" ht="19.5" customHeight="1" x14ac:dyDescent="0.35">
      <c r="A758" t="s">
        <v>3093</v>
      </c>
      <c r="B758" t="str">
        <f t="shared" si="44"/>
        <v>2023-01-29 15:00:00</v>
      </c>
      <c r="C758" s="5">
        <f t="shared" si="46"/>
        <v>3780</v>
      </c>
      <c r="D758" s="6">
        <v>7.3309999999999998E-3</v>
      </c>
      <c r="E758" s="6">
        <v>0.30876300000000001</v>
      </c>
      <c r="G758" t="s">
        <v>3093</v>
      </c>
      <c r="H758" t="str">
        <f t="shared" si="45"/>
        <v>2023-01-29 15:00:00</v>
      </c>
      <c r="I758" s="5">
        <f t="shared" si="47"/>
        <v>3780</v>
      </c>
      <c r="J758" s="6">
        <v>2.0100000000000001E-4</v>
      </c>
    </row>
    <row r="759" spans="1:10" ht="19.5" customHeight="1" x14ac:dyDescent="0.35">
      <c r="A759" t="s">
        <v>3094</v>
      </c>
      <c r="B759" t="str">
        <f t="shared" si="44"/>
        <v>2023-01-29 15:05:00</v>
      </c>
      <c r="C759" s="5">
        <f t="shared" si="46"/>
        <v>3785</v>
      </c>
      <c r="D759" s="6">
        <v>-3.7810000000000001E-3</v>
      </c>
      <c r="E759" s="6">
        <v>0.29405500000000001</v>
      </c>
      <c r="G759" t="s">
        <v>3094</v>
      </c>
      <c r="H759" t="str">
        <f t="shared" si="45"/>
        <v>2023-01-29 15:05:00</v>
      </c>
      <c r="I759" s="5">
        <f t="shared" si="47"/>
        <v>3785</v>
      </c>
      <c r="J759" s="6">
        <v>2.14E-4</v>
      </c>
    </row>
    <row r="760" spans="1:10" ht="19.5" customHeight="1" x14ac:dyDescent="0.35">
      <c r="A760" t="s">
        <v>3095</v>
      </c>
      <c r="B760" t="str">
        <f t="shared" si="44"/>
        <v>2023-01-29 15:10:00</v>
      </c>
      <c r="C760" s="5">
        <f t="shared" si="46"/>
        <v>3790</v>
      </c>
      <c r="D760" s="6">
        <v>5.3359999999999996E-3</v>
      </c>
      <c r="E760" s="6">
        <v>0.30088199999999998</v>
      </c>
      <c r="G760" t="s">
        <v>3095</v>
      </c>
      <c r="H760" t="str">
        <f t="shared" si="45"/>
        <v>2023-01-29 15:10:00</v>
      </c>
      <c r="I760" s="5">
        <f t="shared" si="47"/>
        <v>3790</v>
      </c>
      <c r="J760" s="6">
        <v>1.3999999999999999E-4</v>
      </c>
    </row>
    <row r="761" spans="1:10" ht="19.5" customHeight="1" x14ac:dyDescent="0.35">
      <c r="A761" t="s">
        <v>3096</v>
      </c>
      <c r="B761" t="str">
        <f t="shared" si="44"/>
        <v>2023-01-29 15:15:00</v>
      </c>
      <c r="C761" s="5">
        <f t="shared" si="46"/>
        <v>3795</v>
      </c>
      <c r="D761" s="6">
        <v>8.1449999999999995E-3</v>
      </c>
      <c r="E761" s="6">
        <v>0.29767900000000003</v>
      </c>
      <c r="G761" t="s">
        <v>3096</v>
      </c>
      <c r="H761" t="str">
        <f t="shared" si="45"/>
        <v>2023-01-29 15:15:00</v>
      </c>
      <c r="I761" s="5">
        <f t="shared" si="47"/>
        <v>3795</v>
      </c>
      <c r="J761" s="6">
        <v>1.1E-4</v>
      </c>
    </row>
    <row r="762" spans="1:10" ht="19.5" customHeight="1" x14ac:dyDescent="0.35">
      <c r="A762" t="s">
        <v>3097</v>
      </c>
      <c r="B762" t="str">
        <f t="shared" si="44"/>
        <v>2023-01-29 15:20:00</v>
      </c>
      <c r="C762" s="5">
        <f t="shared" si="46"/>
        <v>3800</v>
      </c>
      <c r="D762" s="6">
        <v>1.0426E-2</v>
      </c>
      <c r="E762" s="6">
        <v>0.29811300000000002</v>
      </c>
      <c r="G762" t="s">
        <v>3097</v>
      </c>
      <c r="H762" t="str">
        <f t="shared" si="45"/>
        <v>2023-01-29 15:20:00</v>
      </c>
      <c r="I762" s="5">
        <f t="shared" si="47"/>
        <v>3800</v>
      </c>
      <c r="J762" s="6">
        <v>1.7000000000000001E-4</v>
      </c>
    </row>
    <row r="763" spans="1:10" ht="19.5" customHeight="1" x14ac:dyDescent="0.35">
      <c r="A763" t="s">
        <v>3098</v>
      </c>
      <c r="B763" t="str">
        <f t="shared" si="44"/>
        <v>2023-01-29 15:25:00</v>
      </c>
      <c r="C763" s="5">
        <f t="shared" si="46"/>
        <v>3805</v>
      </c>
      <c r="D763" s="6">
        <v>2.4355999999999999E-2</v>
      </c>
      <c r="E763" s="6">
        <v>0.29620099999999999</v>
      </c>
      <c r="G763" t="s">
        <v>3098</v>
      </c>
      <c r="H763" t="str">
        <f t="shared" si="45"/>
        <v>2023-01-29 15:25:00</v>
      </c>
      <c r="I763" s="5">
        <f t="shared" si="47"/>
        <v>3805</v>
      </c>
      <c r="J763" s="6">
        <v>1.27E-4</v>
      </c>
    </row>
    <row r="764" spans="1:10" ht="19.5" customHeight="1" x14ac:dyDescent="0.35">
      <c r="A764" t="s">
        <v>3099</v>
      </c>
      <c r="B764" t="str">
        <f t="shared" si="44"/>
        <v>2023-01-29 15:30:00</v>
      </c>
      <c r="C764" s="5">
        <f t="shared" si="46"/>
        <v>3810</v>
      </c>
      <c r="D764" s="6">
        <v>1.0744999999999999E-2</v>
      </c>
      <c r="E764" s="6">
        <v>0.29631400000000002</v>
      </c>
      <c r="G764" t="s">
        <v>3099</v>
      </c>
      <c r="H764" t="str">
        <f t="shared" si="45"/>
        <v>2023-01-29 15:30:00</v>
      </c>
      <c r="I764" s="5">
        <f t="shared" si="47"/>
        <v>3810</v>
      </c>
      <c r="J764" s="6">
        <v>1.5200000000000001E-4</v>
      </c>
    </row>
    <row r="765" spans="1:10" ht="19.5" customHeight="1" x14ac:dyDescent="0.35">
      <c r="A765" t="s">
        <v>3100</v>
      </c>
      <c r="B765" t="str">
        <f t="shared" si="44"/>
        <v>2023-01-29 15:35:00</v>
      </c>
      <c r="C765" s="5">
        <f t="shared" si="46"/>
        <v>3815</v>
      </c>
      <c r="D765" s="6">
        <v>8.3979999999999992E-3</v>
      </c>
      <c r="E765" s="6">
        <v>0.30104999999999998</v>
      </c>
      <c r="G765" t="s">
        <v>3100</v>
      </c>
      <c r="H765" t="str">
        <f t="shared" si="45"/>
        <v>2023-01-29 15:35:00</v>
      </c>
      <c r="I765" s="5">
        <f t="shared" si="47"/>
        <v>3815</v>
      </c>
      <c r="J765" s="6">
        <v>1.7100000000000001E-4</v>
      </c>
    </row>
    <row r="766" spans="1:10" ht="19.5" customHeight="1" x14ac:dyDescent="0.35">
      <c r="A766" t="s">
        <v>3101</v>
      </c>
      <c r="B766" t="str">
        <f t="shared" si="44"/>
        <v>2023-01-29 15:40:00</v>
      </c>
      <c r="C766" s="5">
        <f t="shared" si="46"/>
        <v>3820</v>
      </c>
      <c r="D766" s="6">
        <v>1.253E-3</v>
      </c>
      <c r="E766" s="6">
        <v>0.29793199999999997</v>
      </c>
      <c r="G766" t="s">
        <v>3101</v>
      </c>
      <c r="H766" t="str">
        <f t="shared" si="45"/>
        <v>2023-01-29 15:40:00</v>
      </c>
      <c r="I766" s="5">
        <f t="shared" si="47"/>
        <v>3820</v>
      </c>
      <c r="J766" s="6">
        <v>1.3899999999999999E-4</v>
      </c>
    </row>
    <row r="767" spans="1:10" ht="19.5" customHeight="1" x14ac:dyDescent="0.35">
      <c r="A767" t="s">
        <v>3102</v>
      </c>
      <c r="B767" t="str">
        <f t="shared" si="44"/>
        <v>2023-01-29 15:45:00</v>
      </c>
      <c r="C767" s="5">
        <f t="shared" si="46"/>
        <v>3825</v>
      </c>
      <c r="D767" s="6">
        <v>6.1739999999999998E-3</v>
      </c>
      <c r="E767" s="6">
        <v>0.299008</v>
      </c>
      <c r="G767" t="s">
        <v>3102</v>
      </c>
      <c r="H767" t="str">
        <f t="shared" si="45"/>
        <v>2023-01-29 15:45:00</v>
      </c>
      <c r="I767" s="5">
        <f t="shared" si="47"/>
        <v>3825</v>
      </c>
      <c r="J767" s="6">
        <v>1.4100000000000001E-4</v>
      </c>
    </row>
    <row r="768" spans="1:10" ht="19.5" customHeight="1" x14ac:dyDescent="0.35">
      <c r="A768" t="s">
        <v>3103</v>
      </c>
      <c r="B768" t="str">
        <f t="shared" si="44"/>
        <v>2023-01-29 15:50:00</v>
      </c>
      <c r="C768" s="5">
        <f t="shared" si="46"/>
        <v>3830</v>
      </c>
      <c r="D768" s="6">
        <v>-1.9719999999999998E-3</v>
      </c>
      <c r="E768" s="6">
        <v>0.29574499999999998</v>
      </c>
      <c r="G768" t="s">
        <v>3103</v>
      </c>
      <c r="H768" t="str">
        <f t="shared" si="45"/>
        <v>2023-01-29 15:50:00</v>
      </c>
      <c r="I768" s="5">
        <f t="shared" si="47"/>
        <v>3830</v>
      </c>
      <c r="J768" s="6">
        <v>1.7799999999999999E-4</v>
      </c>
    </row>
    <row r="769" spans="1:10" ht="19.5" customHeight="1" x14ac:dyDescent="0.35">
      <c r="A769" t="s">
        <v>3104</v>
      </c>
      <c r="B769" t="str">
        <f t="shared" si="44"/>
        <v>2023-01-29 15:55:00</v>
      </c>
      <c r="C769" s="5">
        <f t="shared" si="46"/>
        <v>3835</v>
      </c>
      <c r="D769" s="6">
        <v>8.4410000000000006E-3</v>
      </c>
      <c r="E769" s="6">
        <v>0.28872799999999998</v>
      </c>
      <c r="G769" t="s">
        <v>3104</v>
      </c>
      <c r="H769" t="str">
        <f t="shared" si="45"/>
        <v>2023-01-29 15:55:00</v>
      </c>
      <c r="I769" s="5">
        <f t="shared" si="47"/>
        <v>3835</v>
      </c>
      <c r="J769" s="6">
        <v>1.26E-4</v>
      </c>
    </row>
    <row r="770" spans="1:10" ht="19.5" customHeight="1" x14ac:dyDescent="0.35">
      <c r="A770" t="s">
        <v>3105</v>
      </c>
      <c r="B770" t="str">
        <f t="shared" ref="B770:B833" si="48">SUBSTITUTE(A770,"T"," ")</f>
        <v>2023-01-29 16:00:00</v>
      </c>
      <c r="C770" s="5">
        <f t="shared" si="46"/>
        <v>3840</v>
      </c>
      <c r="D770" s="6">
        <v>5.6550000000000003E-3</v>
      </c>
      <c r="E770" s="6">
        <v>0.294983</v>
      </c>
      <c r="G770" t="s">
        <v>3105</v>
      </c>
      <c r="H770" t="str">
        <f t="shared" ref="H770:H833" si="49">SUBSTITUTE(G770,"T"," ")</f>
        <v>2023-01-29 16:00:00</v>
      </c>
      <c r="I770" s="5">
        <f t="shared" si="47"/>
        <v>3840</v>
      </c>
      <c r="J770" s="6">
        <v>1.3200000000000001E-4</v>
      </c>
    </row>
    <row r="771" spans="1:10" ht="19.5" customHeight="1" x14ac:dyDescent="0.35">
      <c r="A771" t="s">
        <v>3106</v>
      </c>
      <c r="B771" t="str">
        <f t="shared" si="48"/>
        <v>2023-01-29 16:05:00</v>
      </c>
      <c r="C771" s="5">
        <f t="shared" ref="C771:C834" si="50">DAY(B771-$B$2)*24*60 + HOUR(B771-$B$2)*60 + MINUTE(B771-$B$2) + SECOND(B771-$B$2)/60</f>
        <v>3845</v>
      </c>
      <c r="D771" s="6">
        <v>5.7489999999999998E-3</v>
      </c>
      <c r="E771" s="6">
        <v>0.30307299999999998</v>
      </c>
      <c r="G771" t="s">
        <v>3106</v>
      </c>
      <c r="H771" t="str">
        <f t="shared" si="49"/>
        <v>2023-01-29 16:05:00</v>
      </c>
      <c r="I771" s="5">
        <f t="shared" ref="I771:I834" si="51">DAY(H771-$H$2)*24*60 + HOUR(H771-$H$2)*60 + MINUTE(H771-$H$2) + SECOND(H771-$H$2)/60</f>
        <v>3845</v>
      </c>
      <c r="J771" s="6">
        <v>1.4999999999999999E-4</v>
      </c>
    </row>
    <row r="772" spans="1:10" ht="19.5" customHeight="1" x14ac:dyDescent="0.35">
      <c r="A772" t="s">
        <v>3107</v>
      </c>
      <c r="B772" t="str">
        <f t="shared" si="48"/>
        <v>2023-01-29 16:10:00</v>
      </c>
      <c r="C772" s="5">
        <f t="shared" si="50"/>
        <v>3850</v>
      </c>
      <c r="D772" s="6">
        <v>9.1730000000000006E-3</v>
      </c>
      <c r="E772" s="6">
        <v>0.29781800000000003</v>
      </c>
      <c r="G772" t="s">
        <v>3107</v>
      </c>
      <c r="H772" t="str">
        <f t="shared" si="49"/>
        <v>2023-01-29 16:10:00</v>
      </c>
      <c r="I772" s="5">
        <f t="shared" si="51"/>
        <v>3850</v>
      </c>
      <c r="J772" s="6">
        <v>1.1900000000000001E-4</v>
      </c>
    </row>
    <row r="773" spans="1:10" ht="19.5" customHeight="1" x14ac:dyDescent="0.35">
      <c r="A773" t="s">
        <v>3108</v>
      </c>
      <c r="B773" t="str">
        <f t="shared" si="48"/>
        <v>2023-01-29 16:15:00</v>
      </c>
      <c r="C773" s="5">
        <f t="shared" si="50"/>
        <v>3855</v>
      </c>
      <c r="D773" s="6">
        <v>6.7039999999999999E-3</v>
      </c>
      <c r="E773" s="6">
        <v>0.29702600000000001</v>
      </c>
      <c r="G773" t="s">
        <v>3108</v>
      </c>
      <c r="H773" t="str">
        <f t="shared" si="49"/>
        <v>2023-01-29 16:15:00</v>
      </c>
      <c r="I773" s="5">
        <f t="shared" si="51"/>
        <v>3855</v>
      </c>
      <c r="J773" s="6">
        <v>1.3200000000000001E-4</v>
      </c>
    </row>
    <row r="774" spans="1:10" ht="19.5" customHeight="1" x14ac:dyDescent="0.35">
      <c r="A774" t="s">
        <v>3109</v>
      </c>
      <c r="B774" t="str">
        <f t="shared" si="48"/>
        <v>2023-01-29 16:20:00</v>
      </c>
      <c r="C774" s="5">
        <f t="shared" si="50"/>
        <v>3860</v>
      </c>
      <c r="D774" s="6">
        <v>1.0458E-2</v>
      </c>
      <c r="E774" s="6">
        <v>0.28964499999999999</v>
      </c>
      <c r="G774" t="s">
        <v>3109</v>
      </c>
      <c r="H774" t="str">
        <f t="shared" si="49"/>
        <v>2023-01-29 16:20:00</v>
      </c>
      <c r="I774" s="5">
        <f t="shared" si="51"/>
        <v>3860</v>
      </c>
      <c r="J774" s="6">
        <v>1.74E-4</v>
      </c>
    </row>
    <row r="775" spans="1:10" ht="19.5" customHeight="1" x14ac:dyDescent="0.35">
      <c r="A775" t="s">
        <v>3110</v>
      </c>
      <c r="B775" t="str">
        <f t="shared" si="48"/>
        <v>2023-01-29 16:25:00</v>
      </c>
      <c r="C775" s="5">
        <f t="shared" si="50"/>
        <v>3865</v>
      </c>
      <c r="D775" s="6">
        <v>1.0839999999999999E-3</v>
      </c>
      <c r="E775" s="6">
        <v>0.296543</v>
      </c>
      <c r="G775" t="s">
        <v>3110</v>
      </c>
      <c r="H775" t="str">
        <f t="shared" si="49"/>
        <v>2023-01-29 16:25:00</v>
      </c>
      <c r="I775" s="5">
        <f t="shared" si="51"/>
        <v>3865</v>
      </c>
      <c r="J775" s="6">
        <v>1.46E-4</v>
      </c>
    </row>
    <row r="776" spans="1:10" ht="19.5" customHeight="1" x14ac:dyDescent="0.35">
      <c r="A776" t="s">
        <v>3111</v>
      </c>
      <c r="B776" t="str">
        <f t="shared" si="48"/>
        <v>2023-01-29 16:30:00</v>
      </c>
      <c r="C776" s="5">
        <f t="shared" si="50"/>
        <v>3870</v>
      </c>
      <c r="D776" s="6">
        <v>1.0495000000000001E-2</v>
      </c>
      <c r="E776" s="6">
        <v>0.29744300000000001</v>
      </c>
      <c r="G776" t="s">
        <v>3111</v>
      </c>
      <c r="H776" t="str">
        <f t="shared" si="49"/>
        <v>2023-01-29 16:30:00</v>
      </c>
      <c r="I776" s="5">
        <f t="shared" si="51"/>
        <v>3870</v>
      </c>
      <c r="J776" s="6">
        <v>1.3899999999999999E-4</v>
      </c>
    </row>
    <row r="777" spans="1:10" ht="19.5" customHeight="1" x14ac:dyDescent="0.35">
      <c r="A777" t="s">
        <v>3112</v>
      </c>
      <c r="B777" t="str">
        <f t="shared" si="48"/>
        <v>2023-01-29 16:35:00</v>
      </c>
      <c r="C777" s="5">
        <f t="shared" si="50"/>
        <v>3875</v>
      </c>
      <c r="D777" s="6">
        <v>-1.0369999999999999E-3</v>
      </c>
      <c r="E777" s="6">
        <v>0.30207200000000001</v>
      </c>
      <c r="G777" t="s">
        <v>3112</v>
      </c>
      <c r="H777" t="str">
        <f t="shared" si="49"/>
        <v>2023-01-29 16:35:00</v>
      </c>
      <c r="I777" s="5">
        <f t="shared" si="51"/>
        <v>3875</v>
      </c>
      <c r="J777" s="6">
        <v>1.94E-4</v>
      </c>
    </row>
    <row r="778" spans="1:10" ht="19.5" customHeight="1" x14ac:dyDescent="0.35">
      <c r="A778" t="s">
        <v>3113</v>
      </c>
      <c r="B778" t="str">
        <f t="shared" si="48"/>
        <v>2023-01-29 16:40:00</v>
      </c>
      <c r="C778" s="5">
        <f t="shared" si="50"/>
        <v>3880</v>
      </c>
      <c r="D778" s="6">
        <v>1.035E-2</v>
      </c>
      <c r="E778" s="6">
        <v>0.292217</v>
      </c>
      <c r="G778" t="s">
        <v>3113</v>
      </c>
      <c r="H778" t="str">
        <f t="shared" si="49"/>
        <v>2023-01-29 16:40:00</v>
      </c>
      <c r="I778" s="5">
        <f t="shared" si="51"/>
        <v>3880</v>
      </c>
      <c r="J778" s="6">
        <v>1.4300000000000001E-4</v>
      </c>
    </row>
    <row r="779" spans="1:10" ht="19.5" customHeight="1" x14ac:dyDescent="0.35">
      <c r="A779" t="s">
        <v>3114</v>
      </c>
      <c r="B779" t="str">
        <f t="shared" si="48"/>
        <v>2023-01-29 16:45:00</v>
      </c>
      <c r="C779" s="5">
        <f t="shared" si="50"/>
        <v>3885</v>
      </c>
      <c r="D779" s="6">
        <v>2.7009999999999998E-3</v>
      </c>
      <c r="E779" s="6">
        <v>0.29790499999999998</v>
      </c>
      <c r="G779" t="s">
        <v>3114</v>
      </c>
      <c r="H779" t="str">
        <f t="shared" si="49"/>
        <v>2023-01-29 16:45:00</v>
      </c>
      <c r="I779" s="5">
        <f t="shared" si="51"/>
        <v>3885</v>
      </c>
      <c r="J779" s="6">
        <v>1.2799999999999999E-4</v>
      </c>
    </row>
    <row r="780" spans="1:10" ht="19.5" customHeight="1" x14ac:dyDescent="0.35">
      <c r="A780" t="s">
        <v>3115</v>
      </c>
      <c r="B780" t="str">
        <f t="shared" si="48"/>
        <v>2023-01-29 16:50:00</v>
      </c>
      <c r="C780" s="5">
        <f t="shared" si="50"/>
        <v>3890</v>
      </c>
      <c r="D780" s="6">
        <v>3.7650000000000001E-3</v>
      </c>
      <c r="E780" s="6">
        <v>0.29075600000000001</v>
      </c>
      <c r="G780" t="s">
        <v>3115</v>
      </c>
      <c r="H780" t="str">
        <f t="shared" si="49"/>
        <v>2023-01-29 16:50:00</v>
      </c>
      <c r="I780" s="5">
        <f t="shared" si="51"/>
        <v>3890</v>
      </c>
      <c r="J780" s="6">
        <v>1.64E-4</v>
      </c>
    </row>
    <row r="781" spans="1:10" ht="19.5" customHeight="1" x14ac:dyDescent="0.35">
      <c r="A781" t="s">
        <v>3116</v>
      </c>
      <c r="B781" t="str">
        <f t="shared" si="48"/>
        <v>2023-01-29 16:55:00</v>
      </c>
      <c r="C781" s="5">
        <f t="shared" si="50"/>
        <v>3895</v>
      </c>
      <c r="D781" s="6">
        <v>9.9919999999999991E-3</v>
      </c>
      <c r="E781" s="6">
        <v>0.29875800000000002</v>
      </c>
      <c r="G781" t="s">
        <v>3116</v>
      </c>
      <c r="H781" t="str">
        <f t="shared" si="49"/>
        <v>2023-01-29 16:55:00</v>
      </c>
      <c r="I781" s="5">
        <f t="shared" si="51"/>
        <v>3895</v>
      </c>
      <c r="J781" s="6">
        <v>1.26E-4</v>
      </c>
    </row>
    <row r="782" spans="1:10" ht="19.5" customHeight="1" x14ac:dyDescent="0.35">
      <c r="A782" t="s">
        <v>3117</v>
      </c>
      <c r="B782" t="str">
        <f t="shared" si="48"/>
        <v>2023-01-29 17:00:00</v>
      </c>
      <c r="C782" s="5">
        <f t="shared" si="50"/>
        <v>3900</v>
      </c>
      <c r="D782" s="6">
        <v>4.1200000000000004E-3</v>
      </c>
      <c r="E782" s="6">
        <v>0.28633500000000001</v>
      </c>
      <c r="G782" t="s">
        <v>3117</v>
      </c>
      <c r="H782" t="str">
        <f t="shared" si="49"/>
        <v>2023-01-29 17:00:00</v>
      </c>
      <c r="I782" s="5">
        <f t="shared" si="51"/>
        <v>3900</v>
      </c>
      <c r="J782" s="6">
        <v>1.18E-4</v>
      </c>
    </row>
    <row r="783" spans="1:10" ht="19.5" customHeight="1" x14ac:dyDescent="0.35">
      <c r="A783" t="s">
        <v>3118</v>
      </c>
      <c r="B783" t="str">
        <f t="shared" si="48"/>
        <v>2023-01-29 17:05:00</v>
      </c>
      <c r="C783" s="5">
        <f t="shared" si="50"/>
        <v>3905</v>
      </c>
      <c r="D783" s="6">
        <v>8.0730000000000003E-3</v>
      </c>
      <c r="E783" s="6">
        <v>0.29432399999999997</v>
      </c>
      <c r="G783" t="s">
        <v>3118</v>
      </c>
      <c r="H783" t="str">
        <f t="shared" si="49"/>
        <v>2023-01-29 17:05:00</v>
      </c>
      <c r="I783" s="5">
        <f t="shared" si="51"/>
        <v>3905</v>
      </c>
      <c r="J783" s="6">
        <v>1.6799999999999999E-4</v>
      </c>
    </row>
    <row r="784" spans="1:10" ht="19.5" customHeight="1" x14ac:dyDescent="0.35">
      <c r="A784" t="s">
        <v>3119</v>
      </c>
      <c r="B784" t="str">
        <f t="shared" si="48"/>
        <v>2023-01-29 17:10:00</v>
      </c>
      <c r="C784" s="5">
        <f t="shared" si="50"/>
        <v>3910</v>
      </c>
      <c r="D784" s="6">
        <v>-8.7500000000000002E-4</v>
      </c>
      <c r="E784" s="6">
        <v>0.29529</v>
      </c>
      <c r="G784" t="s">
        <v>3119</v>
      </c>
      <c r="H784" t="str">
        <f t="shared" si="49"/>
        <v>2023-01-29 17:10:00</v>
      </c>
      <c r="I784" s="5">
        <f t="shared" si="51"/>
        <v>3910</v>
      </c>
      <c r="J784" s="6">
        <v>1.3999999999999999E-4</v>
      </c>
    </row>
    <row r="785" spans="1:10" ht="19.5" customHeight="1" x14ac:dyDescent="0.35">
      <c r="A785" t="s">
        <v>3120</v>
      </c>
      <c r="B785" t="str">
        <f t="shared" si="48"/>
        <v>2023-01-29 17:15:00</v>
      </c>
      <c r="C785" s="5">
        <f t="shared" si="50"/>
        <v>3915</v>
      </c>
      <c r="D785" s="6">
        <v>6.2119999999999996E-3</v>
      </c>
      <c r="E785" s="6">
        <v>0.29842800000000003</v>
      </c>
      <c r="G785" t="s">
        <v>3120</v>
      </c>
      <c r="H785" t="str">
        <f t="shared" si="49"/>
        <v>2023-01-29 17:15:00</v>
      </c>
      <c r="I785" s="5">
        <f t="shared" si="51"/>
        <v>3915</v>
      </c>
      <c r="J785" s="6">
        <v>1.16E-4</v>
      </c>
    </row>
    <row r="786" spans="1:10" ht="19.5" customHeight="1" x14ac:dyDescent="0.35">
      <c r="A786" t="s">
        <v>3121</v>
      </c>
      <c r="B786" t="str">
        <f t="shared" si="48"/>
        <v>2023-01-29 17:20:00</v>
      </c>
      <c r="C786" s="5">
        <f t="shared" si="50"/>
        <v>3920</v>
      </c>
      <c r="D786" s="6">
        <v>-2.797E-3</v>
      </c>
      <c r="E786" s="6">
        <v>0.29708600000000002</v>
      </c>
      <c r="G786" t="s">
        <v>3121</v>
      </c>
      <c r="H786" t="str">
        <f t="shared" si="49"/>
        <v>2023-01-29 17:20:00</v>
      </c>
      <c r="I786" s="5">
        <f t="shared" si="51"/>
        <v>3920</v>
      </c>
      <c r="J786" s="6">
        <v>1.4899999999999999E-4</v>
      </c>
    </row>
    <row r="787" spans="1:10" ht="19.5" customHeight="1" x14ac:dyDescent="0.35">
      <c r="A787" t="s">
        <v>3122</v>
      </c>
      <c r="B787" t="str">
        <f t="shared" si="48"/>
        <v>2023-01-29 17:25:00</v>
      </c>
      <c r="C787" s="5">
        <f t="shared" si="50"/>
        <v>3925</v>
      </c>
      <c r="D787" s="6">
        <v>3.0209999999999998E-3</v>
      </c>
      <c r="E787" s="6">
        <v>0.30181200000000002</v>
      </c>
      <c r="G787" t="s">
        <v>3122</v>
      </c>
      <c r="H787" t="str">
        <f t="shared" si="49"/>
        <v>2023-01-29 17:25:00</v>
      </c>
      <c r="I787" s="5">
        <f t="shared" si="51"/>
        <v>3925</v>
      </c>
      <c r="J787" s="6">
        <v>1.1400000000000001E-4</v>
      </c>
    </row>
    <row r="788" spans="1:10" ht="19.5" customHeight="1" x14ac:dyDescent="0.35">
      <c r="A788" t="s">
        <v>3123</v>
      </c>
      <c r="B788" t="str">
        <f t="shared" si="48"/>
        <v>2023-01-29 17:30:00</v>
      </c>
      <c r="C788" s="5">
        <f t="shared" si="50"/>
        <v>3930</v>
      </c>
      <c r="D788" s="6">
        <v>2.33E-4</v>
      </c>
      <c r="E788" s="6">
        <v>0.30230800000000002</v>
      </c>
      <c r="G788" t="s">
        <v>3123</v>
      </c>
      <c r="H788" t="str">
        <f t="shared" si="49"/>
        <v>2023-01-29 17:30:00</v>
      </c>
      <c r="I788" s="5">
        <f t="shared" si="51"/>
        <v>3930</v>
      </c>
      <c r="J788" s="6">
        <v>1.4999999999999999E-4</v>
      </c>
    </row>
    <row r="789" spans="1:10" ht="19.5" customHeight="1" x14ac:dyDescent="0.35">
      <c r="A789" t="s">
        <v>3124</v>
      </c>
      <c r="B789" t="str">
        <f t="shared" si="48"/>
        <v>2023-01-29 17:35:00</v>
      </c>
      <c r="C789" s="5">
        <f t="shared" si="50"/>
        <v>3935</v>
      </c>
      <c r="D789" s="6">
        <v>3.6080000000000001E-3</v>
      </c>
      <c r="E789" s="6">
        <v>0.295763</v>
      </c>
      <c r="G789" t="s">
        <v>3124</v>
      </c>
      <c r="H789" t="str">
        <f t="shared" si="49"/>
        <v>2023-01-29 17:35:00</v>
      </c>
      <c r="I789" s="5">
        <f t="shared" si="51"/>
        <v>3935</v>
      </c>
      <c r="J789" s="6">
        <v>1.6200000000000001E-4</v>
      </c>
    </row>
    <row r="790" spans="1:10" ht="19.5" customHeight="1" x14ac:dyDescent="0.35">
      <c r="A790" t="s">
        <v>3125</v>
      </c>
      <c r="B790" t="str">
        <f t="shared" si="48"/>
        <v>2023-01-29 17:40:00</v>
      </c>
      <c r="C790" s="5">
        <f t="shared" si="50"/>
        <v>3940</v>
      </c>
      <c r="D790" s="6">
        <v>7.3660000000000002E-3</v>
      </c>
      <c r="E790" s="6">
        <v>0.29816399999999998</v>
      </c>
      <c r="G790" t="s">
        <v>3125</v>
      </c>
      <c r="H790" t="str">
        <f t="shared" si="49"/>
        <v>2023-01-29 17:40:00</v>
      </c>
      <c r="I790" s="5">
        <f t="shared" si="51"/>
        <v>3940</v>
      </c>
      <c r="J790" s="6">
        <v>1.15E-4</v>
      </c>
    </row>
    <row r="791" spans="1:10" ht="19.5" customHeight="1" x14ac:dyDescent="0.35">
      <c r="A791" t="s">
        <v>3126</v>
      </c>
      <c r="B791" t="str">
        <f t="shared" si="48"/>
        <v>2023-01-29 17:45:00</v>
      </c>
      <c r="C791" s="5">
        <f t="shared" si="50"/>
        <v>3945</v>
      </c>
      <c r="D791" s="6">
        <v>2.8530000000000001E-3</v>
      </c>
      <c r="E791" s="6">
        <v>0.303674</v>
      </c>
      <c r="G791" t="s">
        <v>3126</v>
      </c>
      <c r="H791" t="str">
        <f t="shared" si="49"/>
        <v>2023-01-29 17:45:00</v>
      </c>
      <c r="I791" s="5">
        <f t="shared" si="51"/>
        <v>3945</v>
      </c>
      <c r="J791" s="6">
        <v>1.47E-4</v>
      </c>
    </row>
    <row r="792" spans="1:10" ht="19.5" customHeight="1" x14ac:dyDescent="0.35">
      <c r="A792" t="s">
        <v>3127</v>
      </c>
      <c r="B792" t="str">
        <f t="shared" si="48"/>
        <v>2023-01-29 17:50:00</v>
      </c>
      <c r="C792" s="5">
        <f t="shared" si="50"/>
        <v>3950</v>
      </c>
      <c r="D792" s="6">
        <v>8.1510000000000003E-3</v>
      </c>
      <c r="E792" s="6">
        <v>0.29442800000000002</v>
      </c>
      <c r="G792" t="s">
        <v>3127</v>
      </c>
      <c r="H792" t="str">
        <f t="shared" si="49"/>
        <v>2023-01-29 17:50:00</v>
      </c>
      <c r="I792" s="5">
        <f t="shared" si="51"/>
        <v>3950</v>
      </c>
      <c r="J792" s="6">
        <v>1.6100000000000001E-4</v>
      </c>
    </row>
    <row r="793" spans="1:10" ht="19.5" customHeight="1" x14ac:dyDescent="0.35">
      <c r="A793" t="s">
        <v>3128</v>
      </c>
      <c r="B793" t="str">
        <f t="shared" si="48"/>
        <v>2023-01-29 17:55:00</v>
      </c>
      <c r="C793" s="5">
        <f t="shared" si="50"/>
        <v>3955</v>
      </c>
      <c r="D793" s="6">
        <v>-1.946E-3</v>
      </c>
      <c r="E793" s="6">
        <v>0.29011700000000001</v>
      </c>
      <c r="G793" t="s">
        <v>3128</v>
      </c>
      <c r="H793" t="str">
        <f t="shared" si="49"/>
        <v>2023-01-29 17:55:00</v>
      </c>
      <c r="I793" s="5">
        <f t="shared" si="51"/>
        <v>3955</v>
      </c>
      <c r="J793" s="6">
        <v>1.37E-4</v>
      </c>
    </row>
    <row r="794" spans="1:10" ht="19.5" customHeight="1" x14ac:dyDescent="0.35">
      <c r="A794" t="s">
        <v>3129</v>
      </c>
      <c r="B794" t="str">
        <f t="shared" si="48"/>
        <v>2023-01-29 18:00:00</v>
      </c>
      <c r="C794" s="5">
        <f t="shared" si="50"/>
        <v>3960</v>
      </c>
      <c r="D794" s="6">
        <v>5.3819999999999996E-3</v>
      </c>
      <c r="E794" s="6">
        <v>0.29659999999999997</v>
      </c>
      <c r="G794" t="s">
        <v>3129</v>
      </c>
      <c r="H794" t="str">
        <f t="shared" si="49"/>
        <v>2023-01-29 18:00:00</v>
      </c>
      <c r="I794" s="5">
        <f t="shared" si="51"/>
        <v>3960</v>
      </c>
      <c r="J794" s="6">
        <v>1.1900000000000001E-4</v>
      </c>
    </row>
    <row r="795" spans="1:10" ht="19.5" customHeight="1" x14ac:dyDescent="0.35">
      <c r="A795" t="s">
        <v>3130</v>
      </c>
      <c r="B795" t="str">
        <f t="shared" si="48"/>
        <v>2023-01-29 18:05:00</v>
      </c>
      <c r="C795" s="5">
        <f t="shared" si="50"/>
        <v>3965</v>
      </c>
      <c r="D795" s="6">
        <v>-4.3410000000000002E-3</v>
      </c>
      <c r="E795" s="6">
        <v>0.29143400000000003</v>
      </c>
      <c r="G795" t="s">
        <v>3130</v>
      </c>
      <c r="H795" t="str">
        <f t="shared" si="49"/>
        <v>2023-01-29 18:05:00</v>
      </c>
      <c r="I795" s="5">
        <f t="shared" si="51"/>
        <v>3965</v>
      </c>
      <c r="J795" s="6">
        <v>1.3999999999999999E-4</v>
      </c>
    </row>
    <row r="796" spans="1:10" ht="19.5" customHeight="1" x14ac:dyDescent="0.35">
      <c r="A796" t="s">
        <v>3131</v>
      </c>
      <c r="B796" t="str">
        <f t="shared" si="48"/>
        <v>2023-01-29 18:10:00</v>
      </c>
      <c r="C796" s="5">
        <f t="shared" si="50"/>
        <v>3970</v>
      </c>
      <c r="D796" s="6">
        <v>-1.846E-3</v>
      </c>
      <c r="E796" s="6">
        <v>0.294516</v>
      </c>
      <c r="G796" t="s">
        <v>3131</v>
      </c>
      <c r="H796" t="str">
        <f t="shared" si="49"/>
        <v>2023-01-29 18:10:00</v>
      </c>
      <c r="I796" s="5">
        <f t="shared" si="51"/>
        <v>3970</v>
      </c>
      <c r="J796" s="6">
        <v>1.2400000000000001E-4</v>
      </c>
    </row>
    <row r="797" spans="1:10" ht="19.5" customHeight="1" x14ac:dyDescent="0.35">
      <c r="A797" t="s">
        <v>3132</v>
      </c>
      <c r="B797" t="str">
        <f t="shared" si="48"/>
        <v>2023-01-29 18:15:00</v>
      </c>
      <c r="C797" s="5">
        <f t="shared" si="50"/>
        <v>3975</v>
      </c>
      <c r="D797" s="6">
        <v>-5.0679999999999996E-3</v>
      </c>
      <c r="E797" s="6">
        <v>0.28965099999999999</v>
      </c>
      <c r="G797" t="s">
        <v>3132</v>
      </c>
      <c r="H797" t="str">
        <f t="shared" si="49"/>
        <v>2023-01-29 18:15:00</v>
      </c>
      <c r="I797" s="5">
        <f t="shared" si="51"/>
        <v>3975</v>
      </c>
      <c r="J797" s="6">
        <v>1.34E-4</v>
      </c>
    </row>
    <row r="798" spans="1:10" ht="19.5" customHeight="1" x14ac:dyDescent="0.35">
      <c r="A798" t="s">
        <v>3133</v>
      </c>
      <c r="B798" t="str">
        <f t="shared" si="48"/>
        <v>2023-01-29 18:20:00</v>
      </c>
      <c r="C798" s="5">
        <f t="shared" si="50"/>
        <v>3980</v>
      </c>
      <c r="D798" s="6">
        <v>-7.7399999999999995E-4</v>
      </c>
      <c r="E798" s="6">
        <v>0.29624600000000001</v>
      </c>
      <c r="G798" t="s">
        <v>3133</v>
      </c>
      <c r="H798" t="str">
        <f t="shared" si="49"/>
        <v>2023-01-29 18:20:00</v>
      </c>
      <c r="I798" s="5">
        <f t="shared" si="51"/>
        <v>3980</v>
      </c>
      <c r="J798" s="6">
        <v>1.7000000000000001E-4</v>
      </c>
    </row>
    <row r="799" spans="1:10" ht="19.5" customHeight="1" x14ac:dyDescent="0.35">
      <c r="A799" t="s">
        <v>3134</v>
      </c>
      <c r="B799" t="str">
        <f t="shared" si="48"/>
        <v>2023-01-29 18:25:00</v>
      </c>
      <c r="C799" s="5">
        <f t="shared" si="50"/>
        <v>3985</v>
      </c>
      <c r="D799" s="6">
        <v>2.1280000000000001E-3</v>
      </c>
      <c r="E799" s="6">
        <v>0.29722100000000001</v>
      </c>
      <c r="G799" t="s">
        <v>3134</v>
      </c>
      <c r="H799" t="str">
        <f t="shared" si="49"/>
        <v>2023-01-29 18:25:00</v>
      </c>
      <c r="I799" s="5">
        <f t="shared" si="51"/>
        <v>3985</v>
      </c>
      <c r="J799" s="6">
        <v>1.2E-4</v>
      </c>
    </row>
    <row r="800" spans="1:10" ht="19.5" customHeight="1" x14ac:dyDescent="0.35">
      <c r="A800" t="s">
        <v>3135</v>
      </c>
      <c r="B800" t="str">
        <f t="shared" si="48"/>
        <v>2023-01-29 18:30:00</v>
      </c>
      <c r="C800" s="5">
        <f t="shared" si="50"/>
        <v>3990</v>
      </c>
      <c r="D800" s="6">
        <v>-1.519E-3</v>
      </c>
      <c r="E800" s="6">
        <v>0.29542200000000002</v>
      </c>
      <c r="G800" t="s">
        <v>3135</v>
      </c>
      <c r="H800" t="str">
        <f t="shared" si="49"/>
        <v>2023-01-29 18:30:00</v>
      </c>
      <c r="I800" s="5">
        <f t="shared" si="51"/>
        <v>3990</v>
      </c>
      <c r="J800" s="6">
        <v>1.44E-4</v>
      </c>
    </row>
    <row r="801" spans="1:10" ht="19.5" customHeight="1" x14ac:dyDescent="0.35">
      <c r="A801" t="s">
        <v>3136</v>
      </c>
      <c r="B801" t="str">
        <f t="shared" si="48"/>
        <v>2023-01-29 18:35:00</v>
      </c>
      <c r="C801" s="5">
        <f t="shared" si="50"/>
        <v>3995</v>
      </c>
      <c r="D801" s="6">
        <v>1.34E-3</v>
      </c>
      <c r="E801" s="6">
        <v>0.29003099999999998</v>
      </c>
      <c r="G801" t="s">
        <v>3136</v>
      </c>
      <c r="H801" t="str">
        <f t="shared" si="49"/>
        <v>2023-01-29 18:35:00</v>
      </c>
      <c r="I801" s="5">
        <f t="shared" si="51"/>
        <v>3995</v>
      </c>
      <c r="J801" s="6">
        <v>1.7200000000000001E-4</v>
      </c>
    </row>
    <row r="802" spans="1:10" ht="19.5" customHeight="1" x14ac:dyDescent="0.35">
      <c r="A802" t="s">
        <v>3137</v>
      </c>
      <c r="B802" t="str">
        <f t="shared" si="48"/>
        <v>2023-01-29 18:40:00</v>
      </c>
      <c r="C802" s="5">
        <f t="shared" si="50"/>
        <v>4000</v>
      </c>
      <c r="D802" s="6">
        <v>6.1009999999999997E-3</v>
      </c>
      <c r="E802" s="6">
        <v>0.29213</v>
      </c>
      <c r="G802" t="s">
        <v>3137</v>
      </c>
      <c r="H802" t="str">
        <f t="shared" si="49"/>
        <v>2023-01-29 18:40:00</v>
      </c>
      <c r="I802" s="5">
        <f t="shared" si="51"/>
        <v>4000</v>
      </c>
      <c r="J802" s="6">
        <v>1.36E-4</v>
      </c>
    </row>
    <row r="803" spans="1:10" ht="19.5" customHeight="1" x14ac:dyDescent="0.35">
      <c r="A803" t="s">
        <v>3138</v>
      </c>
      <c r="B803" t="str">
        <f t="shared" si="48"/>
        <v>2023-01-29 18:45:00</v>
      </c>
      <c r="C803" s="5">
        <f t="shared" si="50"/>
        <v>4005</v>
      </c>
      <c r="D803" s="6">
        <v>5.8250000000000003E-3</v>
      </c>
      <c r="E803" s="6">
        <v>0.28961500000000001</v>
      </c>
      <c r="G803" t="s">
        <v>3138</v>
      </c>
      <c r="H803" t="str">
        <f t="shared" si="49"/>
        <v>2023-01-29 18:45:00</v>
      </c>
      <c r="I803" s="5">
        <f t="shared" si="51"/>
        <v>4005</v>
      </c>
      <c r="J803" s="6">
        <v>1.1900000000000001E-4</v>
      </c>
    </row>
    <row r="804" spans="1:10" ht="19.5" customHeight="1" x14ac:dyDescent="0.35">
      <c r="A804" t="s">
        <v>3139</v>
      </c>
      <c r="B804" t="str">
        <f t="shared" si="48"/>
        <v>2023-01-29 18:50:00</v>
      </c>
      <c r="C804" s="5">
        <f t="shared" si="50"/>
        <v>4010</v>
      </c>
      <c r="D804" s="6">
        <v>9.7979999999999994E-3</v>
      </c>
      <c r="E804" s="6">
        <v>0.29043799999999997</v>
      </c>
      <c r="G804" t="s">
        <v>3139</v>
      </c>
      <c r="H804" t="str">
        <f t="shared" si="49"/>
        <v>2023-01-29 18:50:00</v>
      </c>
      <c r="I804" s="5">
        <f t="shared" si="51"/>
        <v>4010</v>
      </c>
      <c r="J804" s="6">
        <v>1.5799999999999999E-4</v>
      </c>
    </row>
    <row r="805" spans="1:10" ht="19.5" customHeight="1" x14ac:dyDescent="0.35">
      <c r="A805" t="s">
        <v>3140</v>
      </c>
      <c r="B805" t="str">
        <f t="shared" si="48"/>
        <v>2023-01-29 18:55:00</v>
      </c>
      <c r="C805" s="5">
        <f t="shared" si="50"/>
        <v>4015</v>
      </c>
      <c r="D805" s="6">
        <v>-7.1599999999999995E-4</v>
      </c>
      <c r="E805" s="6">
        <v>0.29346100000000003</v>
      </c>
      <c r="G805" t="s">
        <v>3140</v>
      </c>
      <c r="H805" t="str">
        <f t="shared" si="49"/>
        <v>2023-01-29 18:55:00</v>
      </c>
      <c r="I805" s="5">
        <f t="shared" si="51"/>
        <v>4015</v>
      </c>
      <c r="J805" s="6">
        <v>1.21E-4</v>
      </c>
    </row>
    <row r="806" spans="1:10" ht="19.5" customHeight="1" x14ac:dyDescent="0.35">
      <c r="A806" t="s">
        <v>3141</v>
      </c>
      <c r="B806" t="str">
        <f t="shared" si="48"/>
        <v>2023-01-29 19:00:00</v>
      </c>
      <c r="C806" s="5">
        <f t="shared" si="50"/>
        <v>4020</v>
      </c>
      <c r="D806" s="6">
        <v>5.9080000000000001E-3</v>
      </c>
      <c r="E806" s="6">
        <v>0.30313099999999998</v>
      </c>
      <c r="G806" t="s">
        <v>3141</v>
      </c>
      <c r="H806" t="str">
        <f t="shared" si="49"/>
        <v>2023-01-29 19:00:00</v>
      </c>
      <c r="I806" s="5">
        <f t="shared" si="51"/>
        <v>4020</v>
      </c>
      <c r="J806" s="6">
        <v>1.3200000000000001E-4</v>
      </c>
    </row>
    <row r="807" spans="1:10" ht="19.5" customHeight="1" x14ac:dyDescent="0.35">
      <c r="A807" t="s">
        <v>3142</v>
      </c>
      <c r="B807" t="str">
        <f t="shared" si="48"/>
        <v>2023-01-29 19:05:00</v>
      </c>
      <c r="C807" s="5">
        <f t="shared" si="50"/>
        <v>4025</v>
      </c>
      <c r="D807" s="6">
        <v>-2.9160000000000002E-3</v>
      </c>
      <c r="E807" s="6">
        <v>0.29460199999999997</v>
      </c>
      <c r="G807" t="s">
        <v>3142</v>
      </c>
      <c r="H807" t="str">
        <f t="shared" si="49"/>
        <v>2023-01-29 19:05:00</v>
      </c>
      <c r="I807" s="5">
        <f t="shared" si="51"/>
        <v>4025</v>
      </c>
      <c r="J807" s="6">
        <v>1.63E-4</v>
      </c>
    </row>
    <row r="808" spans="1:10" ht="19.5" customHeight="1" x14ac:dyDescent="0.35">
      <c r="A808" t="s">
        <v>3143</v>
      </c>
      <c r="B808" t="str">
        <f t="shared" si="48"/>
        <v>2023-01-29 19:10:00</v>
      </c>
      <c r="C808" s="5">
        <f t="shared" si="50"/>
        <v>4030</v>
      </c>
      <c r="D808" s="6">
        <v>4.0499999999999998E-4</v>
      </c>
      <c r="E808" s="6">
        <v>0.29425099999999998</v>
      </c>
      <c r="G808" t="s">
        <v>3143</v>
      </c>
      <c r="H808" t="str">
        <f t="shared" si="49"/>
        <v>2023-01-29 19:10:00</v>
      </c>
      <c r="I808" s="5">
        <f t="shared" si="51"/>
        <v>4030</v>
      </c>
      <c r="J808" s="6">
        <v>1.47E-4</v>
      </c>
    </row>
    <row r="809" spans="1:10" ht="19.5" customHeight="1" x14ac:dyDescent="0.35">
      <c r="A809" t="s">
        <v>3144</v>
      </c>
      <c r="B809" t="str">
        <f t="shared" si="48"/>
        <v>2023-01-29 19:15:00</v>
      </c>
      <c r="C809" s="5">
        <f t="shared" si="50"/>
        <v>4035</v>
      </c>
      <c r="D809" s="6">
        <v>-1.3799999999999999E-3</v>
      </c>
      <c r="E809" s="6">
        <v>0.28957899999999998</v>
      </c>
      <c r="G809" t="s">
        <v>3144</v>
      </c>
      <c r="H809" t="str">
        <f t="shared" si="49"/>
        <v>2023-01-29 19:15:00</v>
      </c>
      <c r="I809" s="5">
        <f t="shared" si="51"/>
        <v>4035</v>
      </c>
      <c r="J809" s="6">
        <v>1.03E-4</v>
      </c>
    </row>
    <row r="810" spans="1:10" ht="19.5" customHeight="1" x14ac:dyDescent="0.35">
      <c r="A810" t="s">
        <v>3145</v>
      </c>
      <c r="B810" t="str">
        <f t="shared" si="48"/>
        <v>2023-01-29 19:20:00</v>
      </c>
      <c r="C810" s="5">
        <f t="shared" si="50"/>
        <v>4040</v>
      </c>
      <c r="D810" s="6">
        <v>2.408E-3</v>
      </c>
      <c r="E810" s="6">
        <v>0.290543</v>
      </c>
      <c r="G810" t="s">
        <v>3145</v>
      </c>
      <c r="H810" t="str">
        <f t="shared" si="49"/>
        <v>2023-01-29 19:20:00</v>
      </c>
      <c r="I810" s="5">
        <f t="shared" si="51"/>
        <v>4040</v>
      </c>
      <c r="J810" s="6">
        <v>1.6000000000000001E-4</v>
      </c>
    </row>
    <row r="811" spans="1:10" ht="19.5" customHeight="1" x14ac:dyDescent="0.35">
      <c r="A811" t="s">
        <v>3146</v>
      </c>
      <c r="B811" t="str">
        <f t="shared" si="48"/>
        <v>2023-01-29 19:25:00</v>
      </c>
      <c r="C811" s="5">
        <f t="shared" si="50"/>
        <v>4045</v>
      </c>
      <c r="D811" s="6">
        <v>7.1850000000000004E-3</v>
      </c>
      <c r="E811" s="6">
        <v>0.293798</v>
      </c>
      <c r="G811" t="s">
        <v>3146</v>
      </c>
      <c r="H811" t="str">
        <f t="shared" si="49"/>
        <v>2023-01-29 19:25:00</v>
      </c>
      <c r="I811" s="5">
        <f t="shared" si="51"/>
        <v>4045</v>
      </c>
      <c r="J811" s="6">
        <v>1.03E-4</v>
      </c>
    </row>
    <row r="812" spans="1:10" ht="19.5" customHeight="1" x14ac:dyDescent="0.35">
      <c r="A812" t="s">
        <v>3147</v>
      </c>
      <c r="B812" t="str">
        <f t="shared" si="48"/>
        <v>2023-01-29 19:30:00</v>
      </c>
      <c r="C812" s="5">
        <f t="shared" si="50"/>
        <v>4050</v>
      </c>
      <c r="D812" s="6">
        <v>6.8360000000000001E-3</v>
      </c>
      <c r="E812" s="6">
        <v>0.29556900000000003</v>
      </c>
      <c r="G812" t="s">
        <v>3147</v>
      </c>
      <c r="H812" t="str">
        <f t="shared" si="49"/>
        <v>2023-01-29 19:30:00</v>
      </c>
      <c r="I812" s="5">
        <f t="shared" si="51"/>
        <v>4050</v>
      </c>
      <c r="J812" s="6">
        <v>1.22E-4</v>
      </c>
    </row>
    <row r="813" spans="1:10" ht="19.5" customHeight="1" x14ac:dyDescent="0.35">
      <c r="A813" t="s">
        <v>3148</v>
      </c>
      <c r="B813" t="str">
        <f t="shared" si="48"/>
        <v>2023-01-29 19:35:00</v>
      </c>
      <c r="C813" s="5">
        <f t="shared" si="50"/>
        <v>4055</v>
      </c>
      <c r="D813" s="6">
        <v>9.6919999999999992E-3</v>
      </c>
      <c r="E813" s="6">
        <v>0.28791499999999998</v>
      </c>
      <c r="G813" t="s">
        <v>3148</v>
      </c>
      <c r="H813" t="str">
        <f t="shared" si="49"/>
        <v>2023-01-29 19:35:00</v>
      </c>
      <c r="I813" s="5">
        <f t="shared" si="51"/>
        <v>4055</v>
      </c>
      <c r="J813" s="6">
        <v>1.5300000000000001E-4</v>
      </c>
    </row>
    <row r="814" spans="1:10" ht="19.5" customHeight="1" x14ac:dyDescent="0.35">
      <c r="A814" t="s">
        <v>3149</v>
      </c>
      <c r="B814" t="str">
        <f t="shared" si="48"/>
        <v>2023-01-29 19:40:00</v>
      </c>
      <c r="C814" s="5">
        <f t="shared" si="50"/>
        <v>4060</v>
      </c>
      <c r="D814" s="6">
        <v>-3.1700000000000001E-4</v>
      </c>
      <c r="E814" s="6">
        <v>0.29703499999999999</v>
      </c>
      <c r="G814" t="s">
        <v>3149</v>
      </c>
      <c r="H814" t="str">
        <f t="shared" si="49"/>
        <v>2023-01-29 19:40:00</v>
      </c>
      <c r="I814" s="5">
        <f t="shared" si="51"/>
        <v>4060</v>
      </c>
      <c r="J814" s="6">
        <v>1.2999999999999999E-4</v>
      </c>
    </row>
    <row r="815" spans="1:10" ht="19.5" customHeight="1" x14ac:dyDescent="0.35">
      <c r="A815" t="s">
        <v>3150</v>
      </c>
      <c r="B815" t="str">
        <f t="shared" si="48"/>
        <v>2023-01-29 19:45:00</v>
      </c>
      <c r="C815" s="5">
        <f t="shared" si="50"/>
        <v>4065</v>
      </c>
      <c r="D815" s="6">
        <v>6.8170000000000001E-3</v>
      </c>
      <c r="E815" s="6">
        <v>0.29041</v>
      </c>
      <c r="G815" t="s">
        <v>3150</v>
      </c>
      <c r="H815" t="str">
        <f t="shared" si="49"/>
        <v>2023-01-29 19:45:00</v>
      </c>
      <c r="I815" s="5">
        <f t="shared" si="51"/>
        <v>4065</v>
      </c>
      <c r="J815" s="6">
        <v>1.16E-4</v>
      </c>
    </row>
    <row r="816" spans="1:10" ht="19.5" customHeight="1" x14ac:dyDescent="0.35">
      <c r="A816" t="s">
        <v>3151</v>
      </c>
      <c r="B816" t="str">
        <f t="shared" si="48"/>
        <v>2023-01-29 19:50:00</v>
      </c>
      <c r="C816" s="5">
        <f t="shared" si="50"/>
        <v>4070</v>
      </c>
      <c r="D816" s="6">
        <v>-9.6400000000000001E-4</v>
      </c>
      <c r="E816" s="6">
        <v>0.28821600000000003</v>
      </c>
      <c r="G816" t="s">
        <v>3151</v>
      </c>
      <c r="H816" t="str">
        <f t="shared" si="49"/>
        <v>2023-01-29 19:50:00</v>
      </c>
      <c r="I816" s="5">
        <f t="shared" si="51"/>
        <v>4070</v>
      </c>
      <c r="J816" s="6">
        <v>1.5300000000000001E-4</v>
      </c>
    </row>
    <row r="817" spans="1:10" ht="19.5" customHeight="1" x14ac:dyDescent="0.35">
      <c r="A817" t="s">
        <v>3152</v>
      </c>
      <c r="B817" t="str">
        <f t="shared" si="48"/>
        <v>2023-01-29 19:55:00</v>
      </c>
      <c r="C817" s="5">
        <f t="shared" si="50"/>
        <v>4075</v>
      </c>
      <c r="D817" s="6">
        <v>1.2260000000000001E-3</v>
      </c>
      <c r="E817" s="6">
        <v>0.29305399999999998</v>
      </c>
      <c r="G817" t="s">
        <v>3152</v>
      </c>
      <c r="H817" t="str">
        <f t="shared" si="49"/>
        <v>2023-01-29 19:55:00</v>
      </c>
      <c r="I817" s="5">
        <f t="shared" si="51"/>
        <v>4075</v>
      </c>
      <c r="J817" s="6">
        <v>1.22E-4</v>
      </c>
    </row>
    <row r="818" spans="1:10" ht="19.5" customHeight="1" x14ac:dyDescent="0.35">
      <c r="A818" t="s">
        <v>3153</v>
      </c>
      <c r="B818" t="str">
        <f t="shared" si="48"/>
        <v>2023-01-29 20:00:00</v>
      </c>
      <c r="C818" s="5">
        <f t="shared" si="50"/>
        <v>4080</v>
      </c>
      <c r="D818" s="6">
        <v>-3.5339999999999998E-3</v>
      </c>
      <c r="E818" s="6">
        <v>0.29343799999999998</v>
      </c>
      <c r="G818" t="s">
        <v>3153</v>
      </c>
      <c r="H818" t="str">
        <f t="shared" si="49"/>
        <v>2023-01-29 20:00:00</v>
      </c>
      <c r="I818" s="5">
        <f t="shared" si="51"/>
        <v>4080</v>
      </c>
      <c r="J818" s="6">
        <v>1.3799999999999999E-4</v>
      </c>
    </row>
    <row r="819" spans="1:10" ht="19.5" customHeight="1" x14ac:dyDescent="0.35">
      <c r="A819" t="s">
        <v>3154</v>
      </c>
      <c r="B819" t="str">
        <f t="shared" si="48"/>
        <v>2023-01-29 20:05:00</v>
      </c>
      <c r="C819" s="5">
        <f t="shared" si="50"/>
        <v>4085</v>
      </c>
      <c r="D819" s="6">
        <v>-1.4970000000000001E-3</v>
      </c>
      <c r="E819" s="6">
        <v>0.29052</v>
      </c>
      <c r="G819" t="s">
        <v>3154</v>
      </c>
      <c r="H819" t="str">
        <f t="shared" si="49"/>
        <v>2023-01-29 20:05:00</v>
      </c>
      <c r="I819" s="5">
        <f t="shared" si="51"/>
        <v>4085</v>
      </c>
      <c r="J819" s="6">
        <v>1.63E-4</v>
      </c>
    </row>
    <row r="820" spans="1:10" ht="19.5" customHeight="1" x14ac:dyDescent="0.35">
      <c r="A820" t="s">
        <v>3155</v>
      </c>
      <c r="B820" t="str">
        <f t="shared" si="48"/>
        <v>2023-01-29 20:10:00</v>
      </c>
      <c r="C820" s="5">
        <f t="shared" si="50"/>
        <v>4090</v>
      </c>
      <c r="D820" s="6">
        <v>3.5209999999999998E-3</v>
      </c>
      <c r="E820" s="6">
        <v>0.29536200000000001</v>
      </c>
      <c r="G820" t="s">
        <v>3155</v>
      </c>
      <c r="H820" t="str">
        <f t="shared" si="49"/>
        <v>2023-01-29 20:10:00</v>
      </c>
      <c r="I820" s="5">
        <f t="shared" si="51"/>
        <v>4090</v>
      </c>
      <c r="J820" s="6">
        <v>1.3999999999999999E-4</v>
      </c>
    </row>
    <row r="821" spans="1:10" ht="19.5" customHeight="1" x14ac:dyDescent="0.35">
      <c r="A821" t="s">
        <v>3156</v>
      </c>
      <c r="B821" t="str">
        <f t="shared" si="48"/>
        <v>2023-01-29 20:15:00</v>
      </c>
      <c r="C821" s="5">
        <f t="shared" si="50"/>
        <v>4095</v>
      </c>
      <c r="D821" s="6">
        <v>6.02E-4</v>
      </c>
      <c r="E821" s="6">
        <v>0.289879</v>
      </c>
      <c r="G821" t="s">
        <v>3156</v>
      </c>
      <c r="H821" t="str">
        <f t="shared" si="49"/>
        <v>2023-01-29 20:15:00</v>
      </c>
      <c r="I821" s="5">
        <f t="shared" si="51"/>
        <v>4095</v>
      </c>
      <c r="J821" s="6">
        <v>1.25E-4</v>
      </c>
    </row>
    <row r="822" spans="1:10" ht="19.5" customHeight="1" x14ac:dyDescent="0.35">
      <c r="A822" t="s">
        <v>3157</v>
      </c>
      <c r="B822" t="str">
        <f t="shared" si="48"/>
        <v>2023-01-29 20:20:00</v>
      </c>
      <c r="C822" s="5">
        <f t="shared" si="50"/>
        <v>4100</v>
      </c>
      <c r="D822" s="6">
        <v>4.3090000000000003E-3</v>
      </c>
      <c r="E822" s="6">
        <v>0.29286800000000002</v>
      </c>
      <c r="G822" t="s">
        <v>3157</v>
      </c>
      <c r="H822" t="str">
        <f t="shared" si="49"/>
        <v>2023-01-29 20:20:00</v>
      </c>
      <c r="I822" s="5">
        <f t="shared" si="51"/>
        <v>4100</v>
      </c>
      <c r="J822" s="6">
        <v>1.6100000000000001E-4</v>
      </c>
    </row>
    <row r="823" spans="1:10" ht="19.5" customHeight="1" x14ac:dyDescent="0.35">
      <c r="A823" t="s">
        <v>3158</v>
      </c>
      <c r="B823" t="str">
        <f t="shared" si="48"/>
        <v>2023-01-29 20:25:00</v>
      </c>
      <c r="C823" s="5">
        <f t="shared" si="50"/>
        <v>4105</v>
      </c>
      <c r="D823" s="6">
        <v>7.2750000000000002E-3</v>
      </c>
      <c r="E823" s="6">
        <v>0.29019699999999998</v>
      </c>
      <c r="G823" t="s">
        <v>3158</v>
      </c>
      <c r="H823" t="str">
        <f t="shared" si="49"/>
        <v>2023-01-29 20:25:00</v>
      </c>
      <c r="I823" s="5">
        <f t="shared" si="51"/>
        <v>4105</v>
      </c>
      <c r="J823" s="6">
        <v>1.2899999999999999E-4</v>
      </c>
    </row>
    <row r="824" spans="1:10" ht="19.5" customHeight="1" x14ac:dyDescent="0.35">
      <c r="A824" t="s">
        <v>3159</v>
      </c>
      <c r="B824" t="str">
        <f t="shared" si="48"/>
        <v>2023-01-29 20:30:00</v>
      </c>
      <c r="C824" s="5">
        <f t="shared" si="50"/>
        <v>4110</v>
      </c>
      <c r="D824" s="6">
        <v>1.3680000000000001E-3</v>
      </c>
      <c r="E824" s="6">
        <v>0.29125899999999999</v>
      </c>
      <c r="G824" t="s">
        <v>3159</v>
      </c>
      <c r="H824" t="str">
        <f t="shared" si="49"/>
        <v>2023-01-29 20:30:00</v>
      </c>
      <c r="I824" s="5">
        <f t="shared" si="51"/>
        <v>4110</v>
      </c>
      <c r="J824" s="6">
        <v>1.35E-4</v>
      </c>
    </row>
    <row r="825" spans="1:10" ht="19.5" customHeight="1" x14ac:dyDescent="0.35">
      <c r="A825" t="s">
        <v>3160</v>
      </c>
      <c r="B825" t="str">
        <f t="shared" si="48"/>
        <v>2023-01-29 20:35:00</v>
      </c>
      <c r="C825" s="5">
        <f t="shared" si="50"/>
        <v>4115</v>
      </c>
      <c r="D825" s="6">
        <v>7.4799999999999997E-3</v>
      </c>
      <c r="E825" s="6">
        <v>0.28667500000000001</v>
      </c>
      <c r="G825" t="s">
        <v>3160</v>
      </c>
      <c r="H825" t="str">
        <f t="shared" si="49"/>
        <v>2023-01-29 20:35:00</v>
      </c>
      <c r="I825" s="5">
        <f t="shared" si="51"/>
        <v>4115</v>
      </c>
      <c r="J825" s="6">
        <v>1.6100000000000001E-4</v>
      </c>
    </row>
    <row r="826" spans="1:10" ht="19.5" customHeight="1" x14ac:dyDescent="0.35">
      <c r="A826" t="s">
        <v>3161</v>
      </c>
      <c r="B826" t="str">
        <f t="shared" si="48"/>
        <v>2023-01-29 20:40:00</v>
      </c>
      <c r="C826" s="5">
        <f t="shared" si="50"/>
        <v>4120</v>
      </c>
      <c r="D826" s="6">
        <v>-2.3140000000000001E-3</v>
      </c>
      <c r="E826" s="6">
        <v>0.29541899999999999</v>
      </c>
      <c r="G826" t="s">
        <v>3161</v>
      </c>
      <c r="H826" t="str">
        <f t="shared" si="49"/>
        <v>2023-01-29 20:40:00</v>
      </c>
      <c r="I826" s="5">
        <f t="shared" si="51"/>
        <v>4120</v>
      </c>
      <c r="J826" s="6">
        <v>1.3300000000000001E-4</v>
      </c>
    </row>
    <row r="827" spans="1:10" ht="19.5" customHeight="1" x14ac:dyDescent="0.35">
      <c r="A827" t="s">
        <v>3162</v>
      </c>
      <c r="B827" t="str">
        <f t="shared" si="48"/>
        <v>2023-01-29 20:45:00</v>
      </c>
      <c r="C827" s="5">
        <f t="shared" si="50"/>
        <v>4125</v>
      </c>
      <c r="D827" s="6">
        <v>3.16E-3</v>
      </c>
      <c r="E827" s="6">
        <v>0.29235</v>
      </c>
      <c r="G827" t="s">
        <v>3162</v>
      </c>
      <c r="H827" t="str">
        <f t="shared" si="49"/>
        <v>2023-01-29 20:45:00</v>
      </c>
      <c r="I827" s="5">
        <f t="shared" si="51"/>
        <v>4125</v>
      </c>
      <c r="J827" s="6">
        <v>1.34E-4</v>
      </c>
    </row>
    <row r="828" spans="1:10" ht="19.5" customHeight="1" x14ac:dyDescent="0.35">
      <c r="A828" t="s">
        <v>3163</v>
      </c>
      <c r="B828" t="str">
        <f t="shared" si="48"/>
        <v>2023-01-29 20:50:00</v>
      </c>
      <c r="C828" s="5">
        <f t="shared" si="50"/>
        <v>4130</v>
      </c>
      <c r="D828" s="6">
        <v>-3.5959999999999998E-3</v>
      </c>
      <c r="E828" s="6">
        <v>0.29598000000000002</v>
      </c>
      <c r="G828" t="s">
        <v>3163</v>
      </c>
      <c r="H828" t="str">
        <f t="shared" si="49"/>
        <v>2023-01-29 20:50:00</v>
      </c>
      <c r="I828" s="5">
        <f t="shared" si="51"/>
        <v>4130</v>
      </c>
      <c r="J828" s="6">
        <v>1.76E-4</v>
      </c>
    </row>
    <row r="829" spans="1:10" ht="19.5" customHeight="1" x14ac:dyDescent="0.35">
      <c r="A829" t="s">
        <v>3164</v>
      </c>
      <c r="B829" t="str">
        <f t="shared" si="48"/>
        <v>2023-01-29 20:55:00</v>
      </c>
      <c r="C829" s="5">
        <f t="shared" si="50"/>
        <v>4135</v>
      </c>
      <c r="D829" s="6">
        <v>3.4699999999999998E-4</v>
      </c>
      <c r="E829" s="6">
        <v>0.28708699999999998</v>
      </c>
      <c r="G829" t="s">
        <v>3164</v>
      </c>
      <c r="H829" t="str">
        <f t="shared" si="49"/>
        <v>2023-01-29 20:55:00</v>
      </c>
      <c r="I829" s="5">
        <f t="shared" si="51"/>
        <v>4135</v>
      </c>
      <c r="J829" s="6">
        <v>1.35E-4</v>
      </c>
    </row>
    <row r="830" spans="1:10" ht="19.5" customHeight="1" x14ac:dyDescent="0.35">
      <c r="A830" t="s">
        <v>3165</v>
      </c>
      <c r="B830" t="str">
        <f t="shared" si="48"/>
        <v>2023-01-29 21:00:00</v>
      </c>
      <c r="C830" s="5">
        <f t="shared" si="50"/>
        <v>4140</v>
      </c>
      <c r="D830" s="6">
        <v>1.45E-4</v>
      </c>
      <c r="E830" s="6">
        <v>0.28842099999999998</v>
      </c>
      <c r="G830" t="s">
        <v>3165</v>
      </c>
      <c r="H830" t="str">
        <f t="shared" si="49"/>
        <v>2023-01-29 21:00:00</v>
      </c>
      <c r="I830" s="5">
        <f t="shared" si="51"/>
        <v>4140</v>
      </c>
      <c r="J830" s="6">
        <v>1.18E-4</v>
      </c>
    </row>
    <row r="831" spans="1:10" ht="19.5" customHeight="1" x14ac:dyDescent="0.35">
      <c r="A831" t="s">
        <v>3166</v>
      </c>
      <c r="B831" t="str">
        <f t="shared" si="48"/>
        <v>2023-01-29 21:05:00</v>
      </c>
      <c r="C831" s="5">
        <f t="shared" si="50"/>
        <v>4145</v>
      </c>
      <c r="D831" s="6">
        <v>3.2699999999999999E-3</v>
      </c>
      <c r="E831" s="6">
        <v>0.28745900000000002</v>
      </c>
      <c r="G831" t="s">
        <v>3166</v>
      </c>
      <c r="H831" t="str">
        <f t="shared" si="49"/>
        <v>2023-01-29 21:05:00</v>
      </c>
      <c r="I831" s="5">
        <f t="shared" si="51"/>
        <v>4145</v>
      </c>
      <c r="J831" s="6">
        <v>1.3999999999999999E-4</v>
      </c>
    </row>
    <row r="832" spans="1:10" ht="19.5" customHeight="1" x14ac:dyDescent="0.35">
      <c r="A832" t="s">
        <v>3167</v>
      </c>
      <c r="B832" t="str">
        <f t="shared" si="48"/>
        <v>2023-01-29 21:10:00</v>
      </c>
      <c r="C832" s="5">
        <f t="shared" si="50"/>
        <v>4150</v>
      </c>
      <c r="D832" s="6">
        <v>5.5440000000000003E-3</v>
      </c>
      <c r="E832" s="6">
        <v>0.28881099999999998</v>
      </c>
      <c r="G832" t="s">
        <v>3167</v>
      </c>
      <c r="H832" t="str">
        <f t="shared" si="49"/>
        <v>2023-01-29 21:10:00</v>
      </c>
      <c r="I832" s="5">
        <f t="shared" si="51"/>
        <v>4150</v>
      </c>
      <c r="J832" s="6">
        <v>1.21E-4</v>
      </c>
    </row>
    <row r="833" spans="1:10" ht="19.5" customHeight="1" x14ac:dyDescent="0.35">
      <c r="A833" t="s">
        <v>3168</v>
      </c>
      <c r="B833" t="str">
        <f t="shared" si="48"/>
        <v>2023-01-29 21:15:00</v>
      </c>
      <c r="C833" s="5">
        <f t="shared" si="50"/>
        <v>4155</v>
      </c>
      <c r="D833" s="6">
        <v>1.627E-3</v>
      </c>
      <c r="E833" s="6">
        <v>0.29477500000000001</v>
      </c>
      <c r="G833" t="s">
        <v>3168</v>
      </c>
      <c r="H833" t="str">
        <f t="shared" si="49"/>
        <v>2023-01-29 21:15:00</v>
      </c>
      <c r="I833" s="5">
        <f t="shared" si="51"/>
        <v>4155</v>
      </c>
      <c r="J833" s="6">
        <v>1.2300000000000001E-4</v>
      </c>
    </row>
    <row r="834" spans="1:10" ht="19.5" customHeight="1" x14ac:dyDescent="0.35">
      <c r="A834" t="s">
        <v>3169</v>
      </c>
      <c r="B834" t="str">
        <f t="shared" ref="B834:B897" si="52">SUBSTITUTE(A834,"T"," ")</f>
        <v>2023-01-29 21:20:00</v>
      </c>
      <c r="C834" s="5">
        <f t="shared" si="50"/>
        <v>4160</v>
      </c>
      <c r="D834" s="6">
        <v>4.4380000000000001E-3</v>
      </c>
      <c r="E834" s="6">
        <v>0.28815099999999999</v>
      </c>
      <c r="G834" t="s">
        <v>3169</v>
      </c>
      <c r="H834" t="str">
        <f t="shared" ref="H834:H897" si="53">SUBSTITUTE(G834,"T"," ")</f>
        <v>2023-01-29 21:20:00</v>
      </c>
      <c r="I834" s="5">
        <f t="shared" si="51"/>
        <v>4160</v>
      </c>
      <c r="J834" s="6">
        <v>1.5200000000000001E-4</v>
      </c>
    </row>
    <row r="835" spans="1:10" ht="19.5" customHeight="1" x14ac:dyDescent="0.35">
      <c r="A835" t="s">
        <v>3170</v>
      </c>
      <c r="B835" t="str">
        <f t="shared" si="52"/>
        <v>2023-01-29 21:25:00</v>
      </c>
      <c r="C835" s="5">
        <f t="shared" ref="C835:C898" si="54">DAY(B835-$B$2)*24*60 + HOUR(B835-$B$2)*60 + MINUTE(B835-$B$2) + SECOND(B835-$B$2)/60</f>
        <v>4165</v>
      </c>
      <c r="D835" s="6">
        <v>7.1170000000000001E-3</v>
      </c>
      <c r="E835" s="6">
        <v>0.29150399999999999</v>
      </c>
      <c r="G835" t="s">
        <v>3170</v>
      </c>
      <c r="H835" t="str">
        <f t="shared" si="53"/>
        <v>2023-01-29 21:25:00</v>
      </c>
      <c r="I835" s="5">
        <f t="shared" ref="I835:I898" si="55">DAY(H835-$H$2)*24*60 + HOUR(H835-$H$2)*60 + MINUTE(H835-$H$2) + SECOND(H835-$H$2)/60</f>
        <v>4165</v>
      </c>
      <c r="J835" s="6">
        <v>1.26E-4</v>
      </c>
    </row>
    <row r="836" spans="1:10" ht="19.5" customHeight="1" x14ac:dyDescent="0.35">
      <c r="A836" t="s">
        <v>3171</v>
      </c>
      <c r="B836" t="str">
        <f t="shared" si="52"/>
        <v>2023-01-29 21:30:00</v>
      </c>
      <c r="C836" s="5">
        <f t="shared" si="54"/>
        <v>4170</v>
      </c>
      <c r="D836" s="6">
        <v>5.8650000000000004E-3</v>
      </c>
      <c r="E836" s="6">
        <v>0.28654099999999999</v>
      </c>
      <c r="G836" t="s">
        <v>3171</v>
      </c>
      <c r="H836" t="str">
        <f t="shared" si="53"/>
        <v>2023-01-29 21:30:00</v>
      </c>
      <c r="I836" s="5">
        <f t="shared" si="55"/>
        <v>4170</v>
      </c>
      <c r="J836" s="6">
        <v>1.2300000000000001E-4</v>
      </c>
    </row>
    <row r="837" spans="1:10" ht="19.5" customHeight="1" x14ac:dyDescent="0.35">
      <c r="A837" t="s">
        <v>3172</v>
      </c>
      <c r="B837" t="str">
        <f t="shared" si="52"/>
        <v>2023-01-29 21:35:00</v>
      </c>
      <c r="C837" s="5">
        <f t="shared" si="54"/>
        <v>4175</v>
      </c>
      <c r="D837" s="6">
        <v>-2.7360000000000002E-3</v>
      </c>
      <c r="E837" s="6">
        <v>0.28970499999999999</v>
      </c>
      <c r="G837" t="s">
        <v>3172</v>
      </c>
      <c r="H837" t="str">
        <f t="shared" si="53"/>
        <v>2023-01-29 21:35:00</v>
      </c>
      <c r="I837" s="5">
        <f t="shared" si="55"/>
        <v>4175</v>
      </c>
      <c r="J837" s="6">
        <v>1.6100000000000001E-4</v>
      </c>
    </row>
    <row r="838" spans="1:10" ht="19.5" customHeight="1" x14ac:dyDescent="0.35">
      <c r="A838" t="s">
        <v>3173</v>
      </c>
      <c r="B838" t="str">
        <f t="shared" si="52"/>
        <v>2023-01-29 21:40:00</v>
      </c>
      <c r="C838" s="5">
        <f t="shared" si="54"/>
        <v>4180</v>
      </c>
      <c r="D838" s="6">
        <v>-3.8999999999999999E-4</v>
      </c>
      <c r="E838" s="6">
        <v>0.28782099999999999</v>
      </c>
      <c r="G838" t="s">
        <v>3173</v>
      </c>
      <c r="H838" t="str">
        <f t="shared" si="53"/>
        <v>2023-01-29 21:40:00</v>
      </c>
      <c r="I838" s="5">
        <f t="shared" si="55"/>
        <v>4180</v>
      </c>
      <c r="J838" s="6">
        <v>1.2899999999999999E-4</v>
      </c>
    </row>
    <row r="839" spans="1:10" ht="19.5" customHeight="1" x14ac:dyDescent="0.35">
      <c r="A839" t="s">
        <v>3174</v>
      </c>
      <c r="B839" t="str">
        <f t="shared" si="52"/>
        <v>2023-01-29 21:45:00</v>
      </c>
      <c r="C839" s="5">
        <f t="shared" si="54"/>
        <v>4185</v>
      </c>
      <c r="D839" s="6">
        <v>3.0379999999999999E-3</v>
      </c>
      <c r="E839" s="6">
        <v>0.29213299999999998</v>
      </c>
      <c r="G839" t="s">
        <v>3174</v>
      </c>
      <c r="H839" t="str">
        <f t="shared" si="53"/>
        <v>2023-01-29 21:45:00</v>
      </c>
      <c r="I839" s="5">
        <f t="shared" si="55"/>
        <v>4185</v>
      </c>
      <c r="J839" s="6">
        <v>1.11E-4</v>
      </c>
    </row>
    <row r="840" spans="1:10" ht="19.5" customHeight="1" x14ac:dyDescent="0.35">
      <c r="A840" t="s">
        <v>3175</v>
      </c>
      <c r="B840" t="str">
        <f t="shared" si="52"/>
        <v>2023-01-29 21:50:00</v>
      </c>
      <c r="C840" s="5">
        <f t="shared" si="54"/>
        <v>4190</v>
      </c>
      <c r="D840" s="6">
        <v>-1.7049999999999999E-3</v>
      </c>
      <c r="E840" s="6">
        <v>0.28684700000000002</v>
      </c>
      <c r="G840" t="s">
        <v>3175</v>
      </c>
      <c r="H840" t="str">
        <f t="shared" si="53"/>
        <v>2023-01-29 21:50:00</v>
      </c>
      <c r="I840" s="5">
        <f t="shared" si="55"/>
        <v>4190</v>
      </c>
      <c r="J840" s="6">
        <v>1.56E-4</v>
      </c>
    </row>
    <row r="841" spans="1:10" ht="19.5" customHeight="1" x14ac:dyDescent="0.35">
      <c r="A841" t="s">
        <v>3176</v>
      </c>
      <c r="B841" t="str">
        <f t="shared" si="52"/>
        <v>2023-01-29 21:55:00</v>
      </c>
      <c r="C841" s="5">
        <f t="shared" si="54"/>
        <v>4195</v>
      </c>
      <c r="D841" s="6">
        <v>4.9950000000000003E-3</v>
      </c>
      <c r="E841" s="6">
        <v>0.29138999999999998</v>
      </c>
      <c r="G841" t="s">
        <v>3176</v>
      </c>
      <c r="H841" t="str">
        <f t="shared" si="53"/>
        <v>2023-01-29 21:55:00</v>
      </c>
      <c r="I841" s="5">
        <f t="shared" si="55"/>
        <v>4195</v>
      </c>
      <c r="J841" s="6">
        <v>1.34E-4</v>
      </c>
    </row>
    <row r="842" spans="1:10" ht="19.5" customHeight="1" x14ac:dyDescent="0.35">
      <c r="A842" t="s">
        <v>3177</v>
      </c>
      <c r="B842" t="str">
        <f t="shared" si="52"/>
        <v>2023-01-29 22:00:00</v>
      </c>
      <c r="C842" s="5">
        <f t="shared" si="54"/>
        <v>4200</v>
      </c>
      <c r="D842" s="6">
        <v>5.7619999999999998E-3</v>
      </c>
      <c r="E842" s="6">
        <v>0.29102099999999997</v>
      </c>
      <c r="G842" t="s">
        <v>3177</v>
      </c>
      <c r="H842" t="str">
        <f t="shared" si="53"/>
        <v>2023-01-29 22:00:00</v>
      </c>
      <c r="I842" s="5">
        <f t="shared" si="55"/>
        <v>4200</v>
      </c>
      <c r="J842" s="6">
        <v>1.66E-4</v>
      </c>
    </row>
    <row r="843" spans="1:10" ht="19.5" customHeight="1" x14ac:dyDescent="0.35">
      <c r="A843" t="s">
        <v>3178</v>
      </c>
      <c r="B843" t="str">
        <f t="shared" si="52"/>
        <v>2023-01-29 22:05:00</v>
      </c>
      <c r="C843" s="5">
        <f t="shared" si="54"/>
        <v>4205</v>
      </c>
      <c r="D843" s="6">
        <v>2.1510000000000001E-3</v>
      </c>
      <c r="E843" s="6">
        <v>0.292161</v>
      </c>
      <c r="G843" t="s">
        <v>3178</v>
      </c>
      <c r="H843" t="str">
        <f t="shared" si="53"/>
        <v>2023-01-29 22:05:00</v>
      </c>
      <c r="I843" s="5">
        <f t="shared" si="55"/>
        <v>4205</v>
      </c>
      <c r="J843" s="6">
        <v>1.7000000000000001E-4</v>
      </c>
    </row>
    <row r="844" spans="1:10" ht="19.5" customHeight="1" x14ac:dyDescent="0.35">
      <c r="A844" t="s">
        <v>3179</v>
      </c>
      <c r="B844" t="str">
        <f t="shared" si="52"/>
        <v>2023-01-29 22:10:00</v>
      </c>
      <c r="C844" s="5">
        <f t="shared" si="54"/>
        <v>4210</v>
      </c>
      <c r="D844" s="6">
        <v>7.2529999999999999E-3</v>
      </c>
      <c r="E844" s="6">
        <v>0.28252100000000002</v>
      </c>
      <c r="G844" t="s">
        <v>3179</v>
      </c>
      <c r="H844" t="str">
        <f t="shared" si="53"/>
        <v>2023-01-29 22:10:00</v>
      </c>
      <c r="I844" s="5">
        <f t="shared" si="55"/>
        <v>4210</v>
      </c>
      <c r="J844" s="6">
        <v>1.37E-4</v>
      </c>
    </row>
    <row r="845" spans="1:10" ht="19.5" customHeight="1" x14ac:dyDescent="0.35">
      <c r="A845" t="s">
        <v>3180</v>
      </c>
      <c r="B845" t="str">
        <f t="shared" si="52"/>
        <v>2023-01-29 22:15:00</v>
      </c>
      <c r="C845" s="5">
        <f t="shared" si="54"/>
        <v>4215</v>
      </c>
      <c r="D845" s="6">
        <v>7.4349999999999998E-3</v>
      </c>
      <c r="E845" s="6">
        <v>0.28587600000000002</v>
      </c>
      <c r="G845" t="s">
        <v>3180</v>
      </c>
      <c r="H845" t="str">
        <f t="shared" si="53"/>
        <v>2023-01-29 22:15:00</v>
      </c>
      <c r="I845" s="5">
        <f t="shared" si="55"/>
        <v>4215</v>
      </c>
      <c r="J845" s="6">
        <v>1.8000000000000001E-4</v>
      </c>
    </row>
    <row r="846" spans="1:10" ht="19.5" customHeight="1" x14ac:dyDescent="0.35">
      <c r="A846" t="s">
        <v>3181</v>
      </c>
      <c r="B846" t="str">
        <f t="shared" si="52"/>
        <v>2023-01-29 22:20:00</v>
      </c>
      <c r="C846" s="5">
        <f t="shared" si="54"/>
        <v>4220</v>
      </c>
      <c r="D846" s="6">
        <v>2.5539999999999998E-3</v>
      </c>
      <c r="E846" s="6">
        <v>0.285744</v>
      </c>
      <c r="G846" t="s">
        <v>3181</v>
      </c>
      <c r="H846" t="str">
        <f t="shared" si="53"/>
        <v>2023-01-29 22:20:00</v>
      </c>
      <c r="I846" s="5">
        <f t="shared" si="55"/>
        <v>4220</v>
      </c>
      <c r="J846" s="6">
        <v>1.4799999999999999E-4</v>
      </c>
    </row>
    <row r="847" spans="1:10" ht="19.5" customHeight="1" x14ac:dyDescent="0.35">
      <c r="A847" t="s">
        <v>3182</v>
      </c>
      <c r="B847" t="str">
        <f t="shared" si="52"/>
        <v>2023-01-29 22:25:00</v>
      </c>
      <c r="C847" s="5">
        <f t="shared" si="54"/>
        <v>4225</v>
      </c>
      <c r="D847" s="6">
        <v>8.0350000000000005E-3</v>
      </c>
      <c r="E847" s="6">
        <v>0.28692600000000001</v>
      </c>
      <c r="G847" t="s">
        <v>3182</v>
      </c>
      <c r="H847" t="str">
        <f t="shared" si="53"/>
        <v>2023-01-29 22:25:00</v>
      </c>
      <c r="I847" s="5">
        <f t="shared" si="55"/>
        <v>4225</v>
      </c>
      <c r="J847" s="6">
        <v>2.0799999999999999E-4</v>
      </c>
    </row>
    <row r="848" spans="1:10" ht="19.5" customHeight="1" x14ac:dyDescent="0.35">
      <c r="A848" t="s">
        <v>3183</v>
      </c>
      <c r="B848" t="str">
        <f t="shared" si="52"/>
        <v>2023-01-29 22:30:00</v>
      </c>
      <c r="C848" s="5">
        <f t="shared" si="54"/>
        <v>4230</v>
      </c>
      <c r="D848" s="6">
        <v>-1.676E-3</v>
      </c>
      <c r="E848" s="6">
        <v>0.28080699999999997</v>
      </c>
      <c r="G848" t="s">
        <v>3183</v>
      </c>
      <c r="H848" t="str">
        <f t="shared" si="53"/>
        <v>2023-01-29 22:30:00</v>
      </c>
      <c r="I848" s="5">
        <f t="shared" si="55"/>
        <v>4230</v>
      </c>
      <c r="J848" s="6">
        <v>1.45E-4</v>
      </c>
    </row>
    <row r="849" spans="1:10" ht="19.5" customHeight="1" x14ac:dyDescent="0.35">
      <c r="A849" t="s">
        <v>3184</v>
      </c>
      <c r="B849" t="str">
        <f t="shared" si="52"/>
        <v>2023-01-29 22:35:00</v>
      </c>
      <c r="C849" s="5">
        <f t="shared" si="54"/>
        <v>4235</v>
      </c>
      <c r="D849" s="6">
        <v>-4.3990000000000001E-3</v>
      </c>
      <c r="E849" s="6">
        <v>0.28880499999999998</v>
      </c>
      <c r="G849" t="s">
        <v>3184</v>
      </c>
      <c r="H849" t="str">
        <f t="shared" si="53"/>
        <v>2023-01-29 22:35:00</v>
      </c>
      <c r="I849" s="5">
        <f t="shared" si="55"/>
        <v>4235</v>
      </c>
      <c r="J849" s="6">
        <v>1.18E-4</v>
      </c>
    </row>
    <row r="850" spans="1:10" ht="19.5" customHeight="1" x14ac:dyDescent="0.35">
      <c r="A850" t="s">
        <v>3185</v>
      </c>
      <c r="B850" t="str">
        <f t="shared" si="52"/>
        <v>2023-01-29 22:40:00</v>
      </c>
      <c r="C850" s="5">
        <f t="shared" si="54"/>
        <v>4240</v>
      </c>
      <c r="D850" s="6">
        <v>-1.359E-3</v>
      </c>
      <c r="E850" s="6">
        <v>0.283001</v>
      </c>
      <c r="G850" t="s">
        <v>3185</v>
      </c>
      <c r="H850" t="str">
        <f t="shared" si="53"/>
        <v>2023-01-29 22:40:00</v>
      </c>
      <c r="I850" s="5">
        <f t="shared" si="55"/>
        <v>4240</v>
      </c>
      <c r="J850" s="6">
        <v>1.56E-4</v>
      </c>
    </row>
    <row r="851" spans="1:10" ht="19.5" customHeight="1" x14ac:dyDescent="0.35">
      <c r="A851" t="s">
        <v>3186</v>
      </c>
      <c r="B851" t="str">
        <f t="shared" si="52"/>
        <v>2023-01-29 22:45:00</v>
      </c>
      <c r="C851" s="5">
        <f t="shared" si="54"/>
        <v>4245</v>
      </c>
      <c r="D851" s="6">
        <v>1.98E-3</v>
      </c>
      <c r="E851" s="6">
        <v>0.283107</v>
      </c>
      <c r="G851" t="s">
        <v>3186</v>
      </c>
      <c r="H851" t="str">
        <f t="shared" si="53"/>
        <v>2023-01-29 22:45:00</v>
      </c>
      <c r="I851" s="5">
        <f t="shared" si="55"/>
        <v>4245</v>
      </c>
      <c r="J851" s="6">
        <v>1.35E-4</v>
      </c>
    </row>
    <row r="852" spans="1:10" ht="19.5" customHeight="1" x14ac:dyDescent="0.35">
      <c r="A852" t="s">
        <v>3187</v>
      </c>
      <c r="B852" t="str">
        <f t="shared" si="52"/>
        <v>2023-01-29 22:50:00</v>
      </c>
      <c r="C852" s="5">
        <f t="shared" si="54"/>
        <v>4250</v>
      </c>
      <c r="D852" s="6">
        <v>-9.6299999999999999E-4</v>
      </c>
      <c r="E852" s="6">
        <v>0.29194999999999999</v>
      </c>
      <c r="G852" t="s">
        <v>3187</v>
      </c>
      <c r="H852" t="str">
        <f t="shared" si="53"/>
        <v>2023-01-29 22:50:00</v>
      </c>
      <c r="I852" s="5">
        <f t="shared" si="55"/>
        <v>4250</v>
      </c>
      <c r="J852" s="6">
        <v>1.5200000000000001E-4</v>
      </c>
    </row>
    <row r="853" spans="1:10" ht="19.5" customHeight="1" x14ac:dyDescent="0.35">
      <c r="A853" t="s">
        <v>3188</v>
      </c>
      <c r="B853" t="str">
        <f t="shared" si="52"/>
        <v>2023-01-29 22:55:00</v>
      </c>
      <c r="C853" s="5">
        <f t="shared" si="54"/>
        <v>4255</v>
      </c>
      <c r="D853" s="6">
        <v>8.3000000000000001E-4</v>
      </c>
      <c r="E853" s="6">
        <v>0.28730299999999998</v>
      </c>
      <c r="G853" t="s">
        <v>3188</v>
      </c>
      <c r="H853" t="str">
        <f t="shared" si="53"/>
        <v>2023-01-29 22:55:00</v>
      </c>
      <c r="I853" s="5">
        <f t="shared" si="55"/>
        <v>4255</v>
      </c>
      <c r="J853" s="6">
        <v>1.7200000000000001E-4</v>
      </c>
    </row>
    <row r="854" spans="1:10" ht="19.5" customHeight="1" x14ac:dyDescent="0.35">
      <c r="A854" t="s">
        <v>3189</v>
      </c>
      <c r="B854" t="str">
        <f t="shared" si="52"/>
        <v>2023-01-29 23:00:00</v>
      </c>
      <c r="C854" s="5">
        <f t="shared" si="54"/>
        <v>4260</v>
      </c>
      <c r="D854" s="6">
        <v>9.2069999999999999E-3</v>
      </c>
      <c r="E854" s="6">
        <v>0.29533300000000001</v>
      </c>
      <c r="G854" t="s">
        <v>3189</v>
      </c>
      <c r="H854" t="str">
        <f t="shared" si="53"/>
        <v>2023-01-29 23:00:00</v>
      </c>
      <c r="I854" s="5">
        <f t="shared" si="55"/>
        <v>4260</v>
      </c>
      <c r="J854" s="6">
        <v>1.64E-4</v>
      </c>
    </row>
    <row r="855" spans="1:10" ht="19.5" customHeight="1" x14ac:dyDescent="0.35">
      <c r="A855" t="s">
        <v>3190</v>
      </c>
      <c r="B855" t="str">
        <f t="shared" si="52"/>
        <v>2023-01-29 23:05:00</v>
      </c>
      <c r="C855" s="5">
        <f t="shared" si="54"/>
        <v>4265</v>
      </c>
      <c r="D855" s="6">
        <v>6.2950000000000002E-3</v>
      </c>
      <c r="E855" s="6">
        <v>0.284918</v>
      </c>
      <c r="G855" t="s">
        <v>3190</v>
      </c>
      <c r="H855" t="str">
        <f t="shared" si="53"/>
        <v>2023-01-29 23:05:00</v>
      </c>
      <c r="I855" s="5">
        <f t="shared" si="55"/>
        <v>4265</v>
      </c>
      <c r="J855" s="6">
        <v>1.3200000000000001E-4</v>
      </c>
    </row>
    <row r="856" spans="1:10" ht="19.5" customHeight="1" x14ac:dyDescent="0.35">
      <c r="A856" t="s">
        <v>3191</v>
      </c>
      <c r="B856" t="str">
        <f t="shared" si="52"/>
        <v>2023-01-29 23:10:00</v>
      </c>
      <c r="C856" s="5">
        <f t="shared" si="54"/>
        <v>4270</v>
      </c>
      <c r="D856" s="6">
        <v>8.3879999999999996E-3</v>
      </c>
      <c r="E856" s="6">
        <v>0.28986200000000001</v>
      </c>
      <c r="G856" t="s">
        <v>3191</v>
      </c>
      <c r="H856" t="str">
        <f t="shared" si="53"/>
        <v>2023-01-29 23:10:00</v>
      </c>
      <c r="I856" s="5">
        <f t="shared" si="55"/>
        <v>4270</v>
      </c>
      <c r="J856" s="6">
        <v>1.56E-4</v>
      </c>
    </row>
    <row r="857" spans="1:10" ht="19.5" customHeight="1" x14ac:dyDescent="0.35">
      <c r="A857" t="s">
        <v>3192</v>
      </c>
      <c r="B857" t="str">
        <f t="shared" si="52"/>
        <v>2023-01-29 23:15:00</v>
      </c>
      <c r="C857" s="5">
        <f t="shared" si="54"/>
        <v>4275</v>
      </c>
      <c r="D857" s="6">
        <v>-8.61E-4</v>
      </c>
      <c r="E857" s="6">
        <v>0.285862</v>
      </c>
      <c r="G857" t="s">
        <v>3192</v>
      </c>
      <c r="H857" t="str">
        <f t="shared" si="53"/>
        <v>2023-01-29 23:15:00</v>
      </c>
      <c r="I857" s="5">
        <f t="shared" si="55"/>
        <v>4275</v>
      </c>
      <c r="J857" s="6">
        <v>1.15E-4</v>
      </c>
    </row>
    <row r="858" spans="1:10" ht="19.5" customHeight="1" x14ac:dyDescent="0.35">
      <c r="A858" t="s">
        <v>3193</v>
      </c>
      <c r="B858" t="str">
        <f t="shared" si="52"/>
        <v>2023-01-29 23:20:00</v>
      </c>
      <c r="C858" s="5">
        <f t="shared" si="54"/>
        <v>4280</v>
      </c>
      <c r="D858" s="6">
        <v>-2.9880000000000002E-3</v>
      </c>
      <c r="E858" s="6">
        <v>0.29006399999999999</v>
      </c>
      <c r="G858" t="s">
        <v>3193</v>
      </c>
      <c r="H858" t="str">
        <f t="shared" si="53"/>
        <v>2023-01-29 23:20:00</v>
      </c>
      <c r="I858" s="5">
        <f t="shared" si="55"/>
        <v>4280</v>
      </c>
      <c r="J858" s="6">
        <v>1.5899999999999999E-4</v>
      </c>
    </row>
    <row r="859" spans="1:10" ht="19.5" customHeight="1" x14ac:dyDescent="0.35">
      <c r="A859" t="s">
        <v>3194</v>
      </c>
      <c r="B859" t="str">
        <f t="shared" si="52"/>
        <v>2023-01-29 23:25:00</v>
      </c>
      <c r="C859" s="5">
        <f t="shared" si="54"/>
        <v>4285</v>
      </c>
      <c r="D859" s="6">
        <v>1.106E-3</v>
      </c>
      <c r="E859" s="6">
        <v>0.283246</v>
      </c>
      <c r="G859" t="s">
        <v>3194</v>
      </c>
      <c r="H859" t="str">
        <f t="shared" si="53"/>
        <v>2023-01-29 23:25:00</v>
      </c>
      <c r="I859" s="5">
        <f t="shared" si="55"/>
        <v>4285</v>
      </c>
      <c r="J859" s="6">
        <v>1.7200000000000001E-4</v>
      </c>
    </row>
    <row r="860" spans="1:10" ht="19.5" customHeight="1" x14ac:dyDescent="0.35">
      <c r="A860" t="s">
        <v>3195</v>
      </c>
      <c r="B860" t="str">
        <f t="shared" si="52"/>
        <v>2023-01-29 23:30:00</v>
      </c>
      <c r="C860" s="5">
        <f t="shared" si="54"/>
        <v>4290</v>
      </c>
      <c r="D860" s="6">
        <v>4.7070000000000002E-3</v>
      </c>
      <c r="E860" s="6">
        <v>0.28839500000000001</v>
      </c>
      <c r="G860" t="s">
        <v>3195</v>
      </c>
      <c r="H860" t="str">
        <f t="shared" si="53"/>
        <v>2023-01-29 23:30:00</v>
      </c>
      <c r="I860" s="5">
        <f t="shared" si="55"/>
        <v>4290</v>
      </c>
      <c r="J860" s="6">
        <v>1.46E-4</v>
      </c>
    </row>
    <row r="861" spans="1:10" ht="19.5" customHeight="1" x14ac:dyDescent="0.35">
      <c r="A861" t="s">
        <v>3196</v>
      </c>
      <c r="B861" t="str">
        <f t="shared" si="52"/>
        <v>2023-01-29 23:35:00</v>
      </c>
      <c r="C861" s="5">
        <f t="shared" si="54"/>
        <v>4295</v>
      </c>
      <c r="D861" s="6">
        <v>2.2000000000000001E-4</v>
      </c>
      <c r="E861" s="6">
        <v>0.28824699999999998</v>
      </c>
      <c r="G861" t="s">
        <v>3196</v>
      </c>
      <c r="H861" t="str">
        <f t="shared" si="53"/>
        <v>2023-01-29 23:35:00</v>
      </c>
      <c r="I861" s="5">
        <f t="shared" si="55"/>
        <v>4295</v>
      </c>
      <c r="J861" s="6">
        <v>1.0399999999999999E-4</v>
      </c>
    </row>
    <row r="862" spans="1:10" ht="19.5" customHeight="1" x14ac:dyDescent="0.35">
      <c r="A862" t="s">
        <v>3197</v>
      </c>
      <c r="B862" t="str">
        <f t="shared" si="52"/>
        <v>2023-01-29 23:40:00</v>
      </c>
      <c r="C862" s="5">
        <f t="shared" si="54"/>
        <v>4300</v>
      </c>
      <c r="D862" s="6">
        <v>2.9910000000000002E-3</v>
      </c>
      <c r="E862" s="6">
        <v>0.28895199999999999</v>
      </c>
      <c r="G862" t="s">
        <v>3197</v>
      </c>
      <c r="H862" t="str">
        <f t="shared" si="53"/>
        <v>2023-01-29 23:40:00</v>
      </c>
      <c r="I862" s="5">
        <f t="shared" si="55"/>
        <v>4300</v>
      </c>
      <c r="J862" s="6">
        <v>1.74E-4</v>
      </c>
    </row>
    <row r="863" spans="1:10" ht="19.5" customHeight="1" x14ac:dyDescent="0.35">
      <c r="A863" t="s">
        <v>3198</v>
      </c>
      <c r="B863" t="str">
        <f t="shared" si="52"/>
        <v>2023-01-29 23:45:00</v>
      </c>
      <c r="C863" s="5">
        <f t="shared" si="54"/>
        <v>4305</v>
      </c>
      <c r="D863" s="6">
        <v>5.0639999999999999E-3</v>
      </c>
      <c r="E863" s="6">
        <v>0.28551799999999999</v>
      </c>
      <c r="G863" t="s">
        <v>3198</v>
      </c>
      <c r="H863" t="str">
        <f t="shared" si="53"/>
        <v>2023-01-29 23:45:00</v>
      </c>
      <c r="I863" s="5">
        <f t="shared" si="55"/>
        <v>4305</v>
      </c>
      <c r="J863" s="6">
        <v>1.15E-4</v>
      </c>
    </row>
    <row r="864" spans="1:10" ht="19.5" customHeight="1" x14ac:dyDescent="0.35">
      <c r="A864" t="s">
        <v>3199</v>
      </c>
      <c r="B864" t="str">
        <f t="shared" si="52"/>
        <v>2023-01-29 23:50:00</v>
      </c>
      <c r="C864" s="5">
        <f t="shared" si="54"/>
        <v>4310</v>
      </c>
      <c r="D864" s="6">
        <v>4.3300000000000001E-4</v>
      </c>
      <c r="E864" s="6">
        <v>0.28820000000000001</v>
      </c>
      <c r="G864" t="s">
        <v>3199</v>
      </c>
      <c r="H864" t="str">
        <f t="shared" si="53"/>
        <v>2023-01-29 23:50:00</v>
      </c>
      <c r="I864" s="5">
        <f t="shared" si="55"/>
        <v>4310</v>
      </c>
      <c r="J864" s="6">
        <v>1.18E-4</v>
      </c>
    </row>
    <row r="865" spans="1:10" ht="19.5" customHeight="1" x14ac:dyDescent="0.35">
      <c r="A865" t="s">
        <v>3200</v>
      </c>
      <c r="B865" t="str">
        <f t="shared" si="52"/>
        <v>2023-01-29 23:55:00</v>
      </c>
      <c r="C865" s="5">
        <f t="shared" si="54"/>
        <v>4315</v>
      </c>
      <c r="D865" s="6">
        <v>3.558E-3</v>
      </c>
      <c r="E865" s="6">
        <v>0.284943</v>
      </c>
      <c r="G865" t="s">
        <v>3200</v>
      </c>
      <c r="H865" t="str">
        <f t="shared" si="53"/>
        <v>2023-01-29 23:55:00</v>
      </c>
      <c r="I865" s="5">
        <f t="shared" si="55"/>
        <v>4315</v>
      </c>
      <c r="J865" s="6">
        <v>1.5899999999999999E-4</v>
      </c>
    </row>
    <row r="866" spans="1:10" ht="19.5" customHeight="1" x14ac:dyDescent="0.35">
      <c r="A866" t="s">
        <v>3201</v>
      </c>
      <c r="B866" t="str">
        <f t="shared" si="52"/>
        <v>2023-01-30 00:00:00</v>
      </c>
      <c r="C866" s="5">
        <f t="shared" si="54"/>
        <v>4320</v>
      </c>
      <c r="D866" s="6">
        <v>6.7239999999999999E-3</v>
      </c>
      <c r="E866" s="6">
        <v>0.28631200000000001</v>
      </c>
      <c r="G866" t="s">
        <v>3201</v>
      </c>
      <c r="H866" t="str">
        <f t="shared" si="53"/>
        <v>2023-01-30 00:00:00</v>
      </c>
      <c r="I866" s="5">
        <f t="shared" si="55"/>
        <v>4320</v>
      </c>
      <c r="J866" s="6">
        <v>1.35E-4</v>
      </c>
    </row>
    <row r="867" spans="1:10" ht="19.5" customHeight="1" x14ac:dyDescent="0.35">
      <c r="A867" t="s">
        <v>3202</v>
      </c>
      <c r="B867" t="str">
        <f t="shared" si="52"/>
        <v>2023-01-30 00:05:00</v>
      </c>
      <c r="C867" s="5">
        <f t="shared" si="54"/>
        <v>4325</v>
      </c>
      <c r="D867" s="6">
        <v>3.3010000000000001E-3</v>
      </c>
      <c r="E867" s="6">
        <v>0.283387</v>
      </c>
      <c r="G867" t="s">
        <v>3202</v>
      </c>
      <c r="H867" t="str">
        <f t="shared" si="53"/>
        <v>2023-01-30 00:05:00</v>
      </c>
      <c r="I867" s="5">
        <f t="shared" si="55"/>
        <v>4325</v>
      </c>
      <c r="J867" s="6">
        <v>1.5200000000000001E-4</v>
      </c>
    </row>
    <row r="868" spans="1:10" ht="19.5" customHeight="1" x14ac:dyDescent="0.35">
      <c r="A868" t="s">
        <v>3203</v>
      </c>
      <c r="B868" t="str">
        <f t="shared" si="52"/>
        <v>2023-01-30 00:10:00</v>
      </c>
      <c r="C868" s="5">
        <f t="shared" si="54"/>
        <v>4330</v>
      </c>
      <c r="D868" s="6">
        <v>6.8649999999999996E-3</v>
      </c>
      <c r="E868" s="6">
        <v>0.28405900000000001</v>
      </c>
      <c r="G868" t="s">
        <v>3203</v>
      </c>
      <c r="H868" t="str">
        <f t="shared" si="53"/>
        <v>2023-01-30 00:10:00</v>
      </c>
      <c r="I868" s="5">
        <f t="shared" si="55"/>
        <v>4330</v>
      </c>
      <c r="J868" s="6">
        <v>1.94E-4</v>
      </c>
    </row>
    <row r="869" spans="1:10" ht="19.5" customHeight="1" x14ac:dyDescent="0.35">
      <c r="A869" t="s">
        <v>3204</v>
      </c>
      <c r="B869" t="str">
        <f t="shared" si="52"/>
        <v>2023-01-30 00:15:00</v>
      </c>
      <c r="C869" s="5">
        <f t="shared" si="54"/>
        <v>4335</v>
      </c>
      <c r="D869" s="6">
        <v>-2.7190000000000001E-3</v>
      </c>
      <c r="E869" s="6">
        <v>0.28989399999999999</v>
      </c>
      <c r="G869" t="s">
        <v>3204</v>
      </c>
      <c r="H869" t="str">
        <f t="shared" si="53"/>
        <v>2023-01-30 00:15:00</v>
      </c>
      <c r="I869" s="5">
        <f t="shared" si="55"/>
        <v>4335</v>
      </c>
      <c r="J869" s="6">
        <v>1.46E-4</v>
      </c>
    </row>
    <row r="870" spans="1:10" ht="19.5" customHeight="1" x14ac:dyDescent="0.35">
      <c r="A870" t="s">
        <v>3205</v>
      </c>
      <c r="B870" t="str">
        <f t="shared" si="52"/>
        <v>2023-01-30 00:20:00</v>
      </c>
      <c r="C870" s="5">
        <f t="shared" si="54"/>
        <v>4340</v>
      </c>
      <c r="D870" s="6">
        <v>5.757E-3</v>
      </c>
      <c r="E870" s="6">
        <v>0.29145700000000002</v>
      </c>
      <c r="G870" t="s">
        <v>3205</v>
      </c>
      <c r="H870" t="str">
        <f t="shared" si="53"/>
        <v>2023-01-30 00:20:00</v>
      </c>
      <c r="I870" s="5">
        <f t="shared" si="55"/>
        <v>4340</v>
      </c>
      <c r="J870" s="6">
        <v>1.06E-4</v>
      </c>
    </row>
    <row r="871" spans="1:10" ht="19.5" customHeight="1" x14ac:dyDescent="0.35">
      <c r="A871" t="s">
        <v>3206</v>
      </c>
      <c r="B871" t="str">
        <f t="shared" si="52"/>
        <v>2023-01-30 00:25:00</v>
      </c>
      <c r="C871" s="5">
        <f t="shared" si="54"/>
        <v>4345</v>
      </c>
      <c r="D871" s="6">
        <v>-2.7720000000000002E-3</v>
      </c>
      <c r="E871" s="6">
        <v>0.28689300000000001</v>
      </c>
      <c r="G871" t="s">
        <v>3206</v>
      </c>
      <c r="H871" t="str">
        <f t="shared" si="53"/>
        <v>2023-01-30 00:25:00</v>
      </c>
      <c r="I871" s="5">
        <f t="shared" si="55"/>
        <v>4345</v>
      </c>
      <c r="J871" s="6">
        <v>1.4200000000000001E-4</v>
      </c>
    </row>
    <row r="872" spans="1:10" ht="19.5" customHeight="1" x14ac:dyDescent="0.35">
      <c r="A872" t="s">
        <v>3207</v>
      </c>
      <c r="B872" t="str">
        <f t="shared" si="52"/>
        <v>2023-01-30 00:30:00</v>
      </c>
      <c r="C872" s="5">
        <f t="shared" si="54"/>
        <v>4350</v>
      </c>
      <c r="D872" s="6">
        <v>5.0000000000000002E-5</v>
      </c>
      <c r="E872" s="6">
        <v>0.284273</v>
      </c>
      <c r="G872" t="s">
        <v>3207</v>
      </c>
      <c r="H872" t="str">
        <f t="shared" si="53"/>
        <v>2023-01-30 00:30:00</v>
      </c>
      <c r="I872" s="5">
        <f t="shared" si="55"/>
        <v>4350</v>
      </c>
      <c r="J872" s="6">
        <v>1.05E-4</v>
      </c>
    </row>
    <row r="873" spans="1:10" ht="19.5" customHeight="1" x14ac:dyDescent="0.35">
      <c r="A873" t="s">
        <v>3208</v>
      </c>
      <c r="B873" t="str">
        <f t="shared" si="52"/>
        <v>2023-01-30 00:35:00</v>
      </c>
      <c r="C873" s="5">
        <f t="shared" si="54"/>
        <v>4355</v>
      </c>
      <c r="D873" s="6">
        <v>-1.5820000000000001E-3</v>
      </c>
      <c r="E873" s="6">
        <v>0.28873399999999999</v>
      </c>
      <c r="G873" t="s">
        <v>3208</v>
      </c>
      <c r="H873" t="str">
        <f t="shared" si="53"/>
        <v>2023-01-30 00:35:00</v>
      </c>
      <c r="I873" s="5">
        <f t="shared" si="55"/>
        <v>4355</v>
      </c>
      <c r="J873" s="6">
        <v>1.47E-4</v>
      </c>
    </row>
    <row r="874" spans="1:10" ht="19.5" customHeight="1" x14ac:dyDescent="0.35">
      <c r="A874" t="s">
        <v>3209</v>
      </c>
      <c r="B874" t="str">
        <f t="shared" si="52"/>
        <v>2023-01-30 00:40:00</v>
      </c>
      <c r="C874" s="5">
        <f t="shared" si="54"/>
        <v>4360</v>
      </c>
      <c r="D874" s="6">
        <v>3.2200000000000002E-4</v>
      </c>
      <c r="E874" s="6">
        <v>0.28614899999999999</v>
      </c>
      <c r="G874" t="s">
        <v>3209</v>
      </c>
      <c r="H874" t="str">
        <f t="shared" si="53"/>
        <v>2023-01-30 00:40:00</v>
      </c>
      <c r="I874" s="5">
        <f t="shared" si="55"/>
        <v>4360</v>
      </c>
      <c r="J874" s="6">
        <v>1.8100000000000001E-4</v>
      </c>
    </row>
    <row r="875" spans="1:10" ht="19.5" customHeight="1" x14ac:dyDescent="0.35">
      <c r="A875" t="s">
        <v>3210</v>
      </c>
      <c r="B875" t="str">
        <f t="shared" si="52"/>
        <v>2023-01-30 00:45:00</v>
      </c>
      <c r="C875" s="5">
        <f t="shared" si="54"/>
        <v>4365</v>
      </c>
      <c r="D875" s="6">
        <v>1.9269999999999999E-3</v>
      </c>
      <c r="E875" s="6">
        <v>0.28770800000000002</v>
      </c>
      <c r="G875" t="s">
        <v>3210</v>
      </c>
      <c r="H875" t="str">
        <f t="shared" si="53"/>
        <v>2023-01-30 00:45:00</v>
      </c>
      <c r="I875" s="5">
        <f t="shared" si="55"/>
        <v>4365</v>
      </c>
      <c r="J875" s="6">
        <v>1.34E-4</v>
      </c>
    </row>
    <row r="876" spans="1:10" ht="19.5" customHeight="1" x14ac:dyDescent="0.35">
      <c r="A876" t="s">
        <v>3211</v>
      </c>
      <c r="B876" t="str">
        <f t="shared" si="52"/>
        <v>2023-01-30 00:50:00</v>
      </c>
      <c r="C876" s="5">
        <f t="shared" si="54"/>
        <v>4370</v>
      </c>
      <c r="D876" s="6">
        <v>1.451E-3</v>
      </c>
      <c r="E876" s="6">
        <v>0.289354</v>
      </c>
      <c r="G876" t="s">
        <v>3211</v>
      </c>
      <c r="H876" t="str">
        <f t="shared" si="53"/>
        <v>2023-01-30 00:50:00</v>
      </c>
      <c r="I876" s="5">
        <f t="shared" si="55"/>
        <v>4370</v>
      </c>
      <c r="J876" s="6">
        <v>1.05E-4</v>
      </c>
    </row>
    <row r="877" spans="1:10" ht="19.5" customHeight="1" x14ac:dyDescent="0.35">
      <c r="A877" t="s">
        <v>3212</v>
      </c>
      <c r="B877" t="str">
        <f t="shared" si="52"/>
        <v>2023-01-30 00:55:00</v>
      </c>
      <c r="C877" s="5">
        <f t="shared" si="54"/>
        <v>4375</v>
      </c>
      <c r="D877" s="6">
        <v>1.8109999999999999E-3</v>
      </c>
      <c r="E877" s="6">
        <v>0.29014299999999998</v>
      </c>
      <c r="G877" t="s">
        <v>3212</v>
      </c>
      <c r="H877" t="str">
        <f t="shared" si="53"/>
        <v>2023-01-30 00:55:00</v>
      </c>
      <c r="I877" s="5">
        <f t="shared" si="55"/>
        <v>4375</v>
      </c>
      <c r="J877" s="6">
        <v>1.3999999999999999E-4</v>
      </c>
    </row>
    <row r="878" spans="1:10" ht="19.5" customHeight="1" x14ac:dyDescent="0.35">
      <c r="A878" t="s">
        <v>3213</v>
      </c>
      <c r="B878" t="str">
        <f t="shared" si="52"/>
        <v>2023-01-30 01:00:00</v>
      </c>
      <c r="C878" s="5">
        <f t="shared" si="54"/>
        <v>4380</v>
      </c>
      <c r="D878" s="6">
        <v>5.8739999999999999E-3</v>
      </c>
      <c r="E878" s="6">
        <v>0.28442400000000001</v>
      </c>
      <c r="G878" t="s">
        <v>3213</v>
      </c>
      <c r="H878" t="str">
        <f t="shared" si="53"/>
        <v>2023-01-30 01:00:00</v>
      </c>
      <c r="I878" s="5">
        <f t="shared" si="55"/>
        <v>4380</v>
      </c>
      <c r="J878" s="6">
        <v>1.07E-4</v>
      </c>
    </row>
    <row r="879" spans="1:10" ht="19.5" customHeight="1" x14ac:dyDescent="0.35">
      <c r="A879" t="s">
        <v>3214</v>
      </c>
      <c r="B879" t="str">
        <f t="shared" si="52"/>
        <v>2023-01-30 01:05:00</v>
      </c>
      <c r="C879" s="5">
        <f t="shared" si="54"/>
        <v>4385</v>
      </c>
      <c r="D879" s="6">
        <v>4.2849999999999997E-3</v>
      </c>
      <c r="E879" s="6">
        <v>0.292493</v>
      </c>
      <c r="G879" t="s">
        <v>3214</v>
      </c>
      <c r="H879" t="str">
        <f t="shared" si="53"/>
        <v>2023-01-30 01:05:00</v>
      </c>
      <c r="I879" s="5">
        <f t="shared" si="55"/>
        <v>4385</v>
      </c>
      <c r="J879" s="6">
        <v>1.3100000000000001E-4</v>
      </c>
    </row>
    <row r="880" spans="1:10" ht="19.5" customHeight="1" x14ac:dyDescent="0.35">
      <c r="A880" t="s">
        <v>3215</v>
      </c>
      <c r="B880" t="str">
        <f t="shared" si="52"/>
        <v>2023-01-30 01:10:00</v>
      </c>
      <c r="C880" s="5">
        <f t="shared" si="54"/>
        <v>4390</v>
      </c>
      <c r="D880" s="6">
        <v>6.1029999999999999E-3</v>
      </c>
      <c r="E880" s="6">
        <v>0.28654800000000002</v>
      </c>
      <c r="G880" t="s">
        <v>3215</v>
      </c>
      <c r="H880" t="str">
        <f t="shared" si="53"/>
        <v>2023-01-30 01:10:00</v>
      </c>
      <c r="I880" s="5">
        <f t="shared" si="55"/>
        <v>4390</v>
      </c>
      <c r="J880" s="6">
        <v>1.3999999999999999E-4</v>
      </c>
    </row>
    <row r="881" spans="1:10" ht="19.5" customHeight="1" x14ac:dyDescent="0.35">
      <c r="A881" t="s">
        <v>3216</v>
      </c>
      <c r="B881" t="str">
        <f t="shared" si="52"/>
        <v>2023-01-30 01:15:00</v>
      </c>
      <c r="C881" s="5">
        <f t="shared" si="54"/>
        <v>4395</v>
      </c>
      <c r="D881" s="6">
        <v>-5.0080000000000003E-3</v>
      </c>
      <c r="E881" s="6">
        <v>0.283945</v>
      </c>
      <c r="G881" t="s">
        <v>3216</v>
      </c>
      <c r="H881" t="str">
        <f t="shared" si="53"/>
        <v>2023-01-30 01:15:00</v>
      </c>
      <c r="I881" s="5">
        <f t="shared" si="55"/>
        <v>4395</v>
      </c>
      <c r="J881" s="6">
        <v>1.02E-4</v>
      </c>
    </row>
    <row r="882" spans="1:10" ht="19.5" customHeight="1" x14ac:dyDescent="0.35">
      <c r="A882" t="s">
        <v>3217</v>
      </c>
      <c r="B882" t="str">
        <f t="shared" si="52"/>
        <v>2023-01-30 01:20:00</v>
      </c>
      <c r="C882" s="5">
        <f t="shared" si="54"/>
        <v>4400</v>
      </c>
      <c r="D882" s="6">
        <v>1.5679999999999999E-3</v>
      </c>
      <c r="E882" s="6">
        <v>0.27934999999999999</v>
      </c>
      <c r="G882" t="s">
        <v>3217</v>
      </c>
      <c r="H882" t="str">
        <f t="shared" si="53"/>
        <v>2023-01-30 01:20:00</v>
      </c>
      <c r="I882" s="5">
        <f t="shared" si="55"/>
        <v>4400</v>
      </c>
      <c r="J882" s="6">
        <v>1.1900000000000001E-4</v>
      </c>
    </row>
    <row r="883" spans="1:10" ht="19.5" customHeight="1" x14ac:dyDescent="0.35">
      <c r="A883" t="s">
        <v>3218</v>
      </c>
      <c r="B883" t="str">
        <f t="shared" si="52"/>
        <v>2023-01-30 01:25:00</v>
      </c>
      <c r="C883" s="5">
        <f t="shared" si="54"/>
        <v>4405</v>
      </c>
      <c r="D883" s="6">
        <v>6.5579999999999996E-3</v>
      </c>
      <c r="E883" s="6">
        <v>0.28435500000000002</v>
      </c>
      <c r="G883" t="s">
        <v>3218</v>
      </c>
      <c r="H883" t="str">
        <f t="shared" si="53"/>
        <v>2023-01-30 01:25:00</v>
      </c>
      <c r="I883" s="5">
        <f t="shared" si="55"/>
        <v>4405</v>
      </c>
      <c r="J883" s="6">
        <v>1.3100000000000001E-4</v>
      </c>
    </row>
    <row r="884" spans="1:10" ht="19.5" customHeight="1" x14ac:dyDescent="0.35">
      <c r="A884" t="s">
        <v>3219</v>
      </c>
      <c r="B884" t="str">
        <f t="shared" si="52"/>
        <v>2023-01-30 01:30:00</v>
      </c>
      <c r="C884" s="5">
        <f t="shared" si="54"/>
        <v>4410</v>
      </c>
      <c r="D884" s="6">
        <v>-2.745E-3</v>
      </c>
      <c r="E884" s="6">
        <v>0.28906399999999999</v>
      </c>
      <c r="G884" t="s">
        <v>3219</v>
      </c>
      <c r="H884" t="str">
        <f t="shared" si="53"/>
        <v>2023-01-30 01:30:00</v>
      </c>
      <c r="I884" s="5">
        <f t="shared" si="55"/>
        <v>4410</v>
      </c>
      <c r="J884" s="6">
        <v>1.2999999999999999E-4</v>
      </c>
    </row>
    <row r="885" spans="1:10" ht="19.5" customHeight="1" x14ac:dyDescent="0.35">
      <c r="A885" t="s">
        <v>3220</v>
      </c>
      <c r="B885" t="str">
        <f t="shared" si="52"/>
        <v>2023-01-30 01:35:00</v>
      </c>
      <c r="C885" s="5">
        <f t="shared" si="54"/>
        <v>4415</v>
      </c>
      <c r="D885" s="6">
        <v>3.6960000000000001E-3</v>
      </c>
      <c r="E885" s="6">
        <v>0.28362799999999999</v>
      </c>
      <c r="G885" t="s">
        <v>3220</v>
      </c>
      <c r="H885" t="str">
        <f t="shared" si="53"/>
        <v>2023-01-30 01:35:00</v>
      </c>
      <c r="I885" s="5">
        <f t="shared" si="55"/>
        <v>4415</v>
      </c>
      <c r="J885" s="6">
        <v>1.25E-4</v>
      </c>
    </row>
    <row r="886" spans="1:10" ht="19.5" customHeight="1" x14ac:dyDescent="0.35">
      <c r="A886" t="s">
        <v>3221</v>
      </c>
      <c r="B886" t="str">
        <f t="shared" si="52"/>
        <v>2023-01-30 01:40:00</v>
      </c>
      <c r="C886" s="5">
        <f t="shared" si="54"/>
        <v>4420</v>
      </c>
      <c r="D886" s="6">
        <v>-2.9329999999999998E-3</v>
      </c>
      <c r="E886" s="6">
        <v>0.28432099999999999</v>
      </c>
      <c r="G886" t="s">
        <v>3221</v>
      </c>
      <c r="H886" t="str">
        <f t="shared" si="53"/>
        <v>2023-01-30 01:40:00</v>
      </c>
      <c r="I886" s="5">
        <f t="shared" si="55"/>
        <v>4420</v>
      </c>
      <c r="J886" s="6">
        <v>1.55E-4</v>
      </c>
    </row>
    <row r="887" spans="1:10" ht="19.5" customHeight="1" x14ac:dyDescent="0.35">
      <c r="A887" t="s">
        <v>3222</v>
      </c>
      <c r="B887" t="str">
        <f t="shared" si="52"/>
        <v>2023-01-30 01:45:00</v>
      </c>
      <c r="C887" s="5">
        <f t="shared" si="54"/>
        <v>4425</v>
      </c>
      <c r="D887" s="6">
        <v>1.062E-3</v>
      </c>
      <c r="E887" s="6">
        <v>0.28431699999999999</v>
      </c>
      <c r="G887" t="s">
        <v>3222</v>
      </c>
      <c r="H887" t="str">
        <f t="shared" si="53"/>
        <v>2023-01-30 01:45:00</v>
      </c>
      <c r="I887" s="5">
        <f t="shared" si="55"/>
        <v>4425</v>
      </c>
      <c r="J887" s="6">
        <v>1.3100000000000001E-4</v>
      </c>
    </row>
    <row r="888" spans="1:10" ht="19.5" customHeight="1" x14ac:dyDescent="0.35">
      <c r="A888" t="s">
        <v>3223</v>
      </c>
      <c r="B888" t="str">
        <f t="shared" si="52"/>
        <v>2023-01-30 01:50:00</v>
      </c>
      <c r="C888" s="5">
        <f t="shared" si="54"/>
        <v>4430</v>
      </c>
      <c r="D888" s="6">
        <v>-1.771E-3</v>
      </c>
      <c r="E888" s="6">
        <v>0.28560600000000003</v>
      </c>
      <c r="G888" t="s">
        <v>3223</v>
      </c>
      <c r="H888" t="str">
        <f t="shared" si="53"/>
        <v>2023-01-30 01:50:00</v>
      </c>
      <c r="I888" s="5">
        <f t="shared" si="55"/>
        <v>4430</v>
      </c>
      <c r="J888" s="6">
        <v>1.25E-4</v>
      </c>
    </row>
    <row r="889" spans="1:10" ht="19.5" customHeight="1" x14ac:dyDescent="0.35">
      <c r="A889" t="s">
        <v>3224</v>
      </c>
      <c r="B889" t="str">
        <f t="shared" si="52"/>
        <v>2023-01-30 01:55:00</v>
      </c>
      <c r="C889" s="5">
        <f t="shared" si="54"/>
        <v>4435</v>
      </c>
      <c r="D889" s="6">
        <v>1.6509999999999999E-3</v>
      </c>
      <c r="E889" s="6">
        <v>0.276978</v>
      </c>
      <c r="G889" t="s">
        <v>3224</v>
      </c>
      <c r="H889" t="str">
        <f t="shared" si="53"/>
        <v>2023-01-30 01:55:00</v>
      </c>
      <c r="I889" s="5">
        <f t="shared" si="55"/>
        <v>4435</v>
      </c>
      <c r="J889" s="6">
        <v>1.83E-4</v>
      </c>
    </row>
    <row r="890" spans="1:10" ht="19.5" customHeight="1" x14ac:dyDescent="0.35">
      <c r="A890" t="s">
        <v>3225</v>
      </c>
      <c r="B890" t="str">
        <f t="shared" si="52"/>
        <v>2023-01-30 02:00:00</v>
      </c>
      <c r="C890" s="5">
        <f t="shared" si="54"/>
        <v>4440</v>
      </c>
      <c r="D890" s="6">
        <v>4.8329999999999996E-3</v>
      </c>
      <c r="E890" s="6">
        <v>0.28132800000000002</v>
      </c>
      <c r="G890" t="s">
        <v>3225</v>
      </c>
      <c r="H890" t="str">
        <f t="shared" si="53"/>
        <v>2023-01-30 02:00:00</v>
      </c>
      <c r="I890" s="5">
        <f t="shared" si="55"/>
        <v>4440</v>
      </c>
      <c r="J890" s="6">
        <v>1.4100000000000001E-4</v>
      </c>
    </row>
    <row r="891" spans="1:10" ht="19.5" customHeight="1" x14ac:dyDescent="0.35">
      <c r="A891" t="s">
        <v>3226</v>
      </c>
      <c r="B891" t="str">
        <f t="shared" si="52"/>
        <v>2023-01-30 02:05:00</v>
      </c>
      <c r="C891" s="5">
        <f t="shared" si="54"/>
        <v>4445</v>
      </c>
      <c r="D891" s="6">
        <v>9.2800000000000001E-4</v>
      </c>
      <c r="E891" s="6">
        <v>0.28102899999999997</v>
      </c>
      <c r="G891" t="s">
        <v>3226</v>
      </c>
      <c r="H891" t="str">
        <f t="shared" si="53"/>
        <v>2023-01-30 02:05:00</v>
      </c>
      <c r="I891" s="5">
        <f t="shared" si="55"/>
        <v>4445</v>
      </c>
      <c r="J891" s="6">
        <v>1.4100000000000001E-4</v>
      </c>
    </row>
    <row r="892" spans="1:10" ht="19.5" customHeight="1" x14ac:dyDescent="0.35">
      <c r="A892" t="s">
        <v>3227</v>
      </c>
      <c r="B892" t="str">
        <f t="shared" si="52"/>
        <v>2023-01-30 02:10:00</v>
      </c>
      <c r="C892" s="5">
        <f t="shared" si="54"/>
        <v>4450</v>
      </c>
      <c r="D892" s="6">
        <v>4.6160000000000003E-3</v>
      </c>
      <c r="E892" s="6">
        <v>0.28564499999999998</v>
      </c>
      <c r="G892" t="s">
        <v>3227</v>
      </c>
      <c r="H892" t="str">
        <f t="shared" si="53"/>
        <v>2023-01-30 02:10:00</v>
      </c>
      <c r="I892" s="5">
        <f t="shared" si="55"/>
        <v>4450</v>
      </c>
      <c r="J892" s="6">
        <v>1.5699999999999999E-4</v>
      </c>
    </row>
    <row r="893" spans="1:10" ht="19.5" customHeight="1" x14ac:dyDescent="0.35">
      <c r="A893" t="s">
        <v>3228</v>
      </c>
      <c r="B893" t="str">
        <f t="shared" si="52"/>
        <v>2023-01-30 02:15:00</v>
      </c>
      <c r="C893" s="5">
        <f t="shared" si="54"/>
        <v>4455</v>
      </c>
      <c r="D893" s="6">
        <v>6.5539999999999999E-3</v>
      </c>
      <c r="E893" s="6">
        <v>0.28525699999999998</v>
      </c>
      <c r="G893" t="s">
        <v>3228</v>
      </c>
      <c r="H893" t="str">
        <f t="shared" si="53"/>
        <v>2023-01-30 02:15:00</v>
      </c>
      <c r="I893" s="5">
        <f t="shared" si="55"/>
        <v>4455</v>
      </c>
      <c r="J893" s="6">
        <v>1.2899999999999999E-4</v>
      </c>
    </row>
    <row r="894" spans="1:10" ht="19.5" customHeight="1" x14ac:dyDescent="0.35">
      <c r="A894" t="s">
        <v>3229</v>
      </c>
      <c r="B894" t="str">
        <f t="shared" si="52"/>
        <v>2023-01-30 02:20:00</v>
      </c>
      <c r="C894" s="5">
        <f t="shared" si="54"/>
        <v>4460</v>
      </c>
      <c r="D894" s="6">
        <v>1.139E-3</v>
      </c>
      <c r="E894" s="6">
        <v>0.284721</v>
      </c>
      <c r="G894" t="s">
        <v>3229</v>
      </c>
      <c r="H894" t="str">
        <f t="shared" si="53"/>
        <v>2023-01-30 02:20:00</v>
      </c>
      <c r="I894" s="5">
        <f t="shared" si="55"/>
        <v>4460</v>
      </c>
      <c r="J894" s="6">
        <v>1.44E-4</v>
      </c>
    </row>
    <row r="895" spans="1:10" ht="19.5" customHeight="1" x14ac:dyDescent="0.35">
      <c r="A895" t="s">
        <v>3230</v>
      </c>
      <c r="B895" t="str">
        <f t="shared" si="52"/>
        <v>2023-01-30 02:25:00</v>
      </c>
      <c r="C895" s="5">
        <f t="shared" si="54"/>
        <v>4465</v>
      </c>
      <c r="D895" s="6">
        <v>8.6619999999999996E-3</v>
      </c>
      <c r="E895" s="6">
        <v>0.28270099999999998</v>
      </c>
      <c r="G895" t="s">
        <v>3230</v>
      </c>
      <c r="H895" t="str">
        <f t="shared" si="53"/>
        <v>2023-01-30 02:25:00</v>
      </c>
      <c r="I895" s="5">
        <f t="shared" si="55"/>
        <v>4465</v>
      </c>
      <c r="J895" s="6">
        <v>1.85E-4</v>
      </c>
    </row>
    <row r="896" spans="1:10" ht="19.5" customHeight="1" x14ac:dyDescent="0.35">
      <c r="A896" t="s">
        <v>3231</v>
      </c>
      <c r="B896" t="str">
        <f t="shared" si="52"/>
        <v>2023-01-30 02:30:00</v>
      </c>
      <c r="C896" s="5">
        <f t="shared" si="54"/>
        <v>4470</v>
      </c>
      <c r="D896" s="6">
        <v>-3.1059999999999998E-3</v>
      </c>
      <c r="E896" s="6">
        <v>0.280144</v>
      </c>
      <c r="G896" t="s">
        <v>3231</v>
      </c>
      <c r="H896" t="str">
        <f t="shared" si="53"/>
        <v>2023-01-30 02:30:00</v>
      </c>
      <c r="I896" s="5">
        <f t="shared" si="55"/>
        <v>4470</v>
      </c>
      <c r="J896" s="6">
        <v>1.5200000000000001E-4</v>
      </c>
    </row>
    <row r="897" spans="1:10" ht="19.5" customHeight="1" x14ac:dyDescent="0.35">
      <c r="A897" t="s">
        <v>3232</v>
      </c>
      <c r="B897" t="str">
        <f t="shared" si="52"/>
        <v>2023-01-30 02:35:00</v>
      </c>
      <c r="C897" s="5">
        <f t="shared" si="54"/>
        <v>4475</v>
      </c>
      <c r="D897" s="6">
        <v>8.1919999999999996E-3</v>
      </c>
      <c r="E897" s="6">
        <v>0.28180899999999998</v>
      </c>
      <c r="G897" t="s">
        <v>3232</v>
      </c>
      <c r="H897" t="str">
        <f t="shared" si="53"/>
        <v>2023-01-30 02:35:00</v>
      </c>
      <c r="I897" s="5">
        <f t="shared" si="55"/>
        <v>4475</v>
      </c>
      <c r="J897" s="6">
        <v>1.63E-4</v>
      </c>
    </row>
    <row r="898" spans="1:10" ht="19.5" customHeight="1" x14ac:dyDescent="0.35">
      <c r="A898" t="s">
        <v>3233</v>
      </c>
      <c r="B898" t="str">
        <f t="shared" ref="B898:B961" si="56">SUBSTITUTE(A898,"T"," ")</f>
        <v>2023-01-30 02:40:00</v>
      </c>
      <c r="C898" s="5">
        <f t="shared" si="54"/>
        <v>4480</v>
      </c>
      <c r="D898" s="6">
        <v>-6.5700000000000003E-4</v>
      </c>
      <c r="E898" s="6">
        <v>0.28565800000000002</v>
      </c>
      <c r="G898" t="s">
        <v>3233</v>
      </c>
      <c r="H898" t="str">
        <f t="shared" ref="H898:H961" si="57">SUBSTITUTE(G898,"T"," ")</f>
        <v>2023-01-30 02:40:00</v>
      </c>
      <c r="I898" s="5">
        <f t="shared" si="55"/>
        <v>4480</v>
      </c>
      <c r="J898" s="6">
        <v>1.7699999999999999E-4</v>
      </c>
    </row>
    <row r="899" spans="1:10" ht="19.5" customHeight="1" x14ac:dyDescent="0.35">
      <c r="A899" t="s">
        <v>3234</v>
      </c>
      <c r="B899" t="str">
        <f t="shared" si="56"/>
        <v>2023-01-30 02:45:00</v>
      </c>
      <c r="C899" s="5">
        <f t="shared" ref="C899:C962" si="58">DAY(B899-$B$2)*24*60 + HOUR(B899-$B$2)*60 + MINUTE(B899-$B$2) + SECOND(B899-$B$2)/60</f>
        <v>4485</v>
      </c>
      <c r="D899" s="6">
        <v>-3.59E-4</v>
      </c>
      <c r="E899" s="6">
        <v>0.284468</v>
      </c>
      <c r="G899" t="s">
        <v>3234</v>
      </c>
      <c r="H899" t="str">
        <f t="shared" si="57"/>
        <v>2023-01-30 02:45:00</v>
      </c>
      <c r="I899" s="5">
        <f t="shared" ref="I899:I962" si="59">DAY(H899-$H$2)*24*60 + HOUR(H899-$H$2)*60 + MINUTE(H899-$H$2) + SECOND(H899-$H$2)/60</f>
        <v>4485</v>
      </c>
      <c r="J899" s="6">
        <v>1.5300000000000001E-4</v>
      </c>
    </row>
    <row r="900" spans="1:10" ht="19.5" customHeight="1" x14ac:dyDescent="0.35">
      <c r="A900" t="s">
        <v>3235</v>
      </c>
      <c r="B900" t="str">
        <f t="shared" si="56"/>
        <v>2023-01-30 02:50:00</v>
      </c>
      <c r="C900" s="5">
        <f t="shared" si="58"/>
        <v>4490</v>
      </c>
      <c r="D900" s="6">
        <v>-5.4619999999999998E-3</v>
      </c>
      <c r="E900" s="6">
        <v>0.28525200000000001</v>
      </c>
      <c r="G900" t="s">
        <v>3235</v>
      </c>
      <c r="H900" t="str">
        <f t="shared" si="57"/>
        <v>2023-01-30 02:50:00</v>
      </c>
      <c r="I900" s="5">
        <f t="shared" si="59"/>
        <v>4490</v>
      </c>
      <c r="J900" s="6">
        <v>1.63E-4</v>
      </c>
    </row>
    <row r="901" spans="1:10" ht="19.5" customHeight="1" x14ac:dyDescent="0.35">
      <c r="A901" t="s">
        <v>3236</v>
      </c>
      <c r="B901" t="str">
        <f t="shared" si="56"/>
        <v>2023-01-30 02:55:00</v>
      </c>
      <c r="C901" s="5">
        <f t="shared" si="58"/>
        <v>4495</v>
      </c>
      <c r="D901" s="6">
        <v>-1.3500000000000001E-3</v>
      </c>
      <c r="E901" s="6">
        <v>0.28337600000000002</v>
      </c>
      <c r="G901" t="s">
        <v>3236</v>
      </c>
      <c r="H901" t="str">
        <f t="shared" si="57"/>
        <v>2023-01-30 02:55:00</v>
      </c>
      <c r="I901" s="5">
        <f t="shared" si="59"/>
        <v>4495</v>
      </c>
      <c r="J901" s="6">
        <v>2.2100000000000001E-4</v>
      </c>
    </row>
    <row r="902" spans="1:10" ht="19.5" customHeight="1" x14ac:dyDescent="0.35">
      <c r="A902" t="s">
        <v>3237</v>
      </c>
      <c r="B902" t="str">
        <f t="shared" si="56"/>
        <v>2023-01-30 03:00:00</v>
      </c>
      <c r="C902" s="5">
        <f t="shared" si="58"/>
        <v>4500</v>
      </c>
      <c r="D902" s="6">
        <v>1.013E-2</v>
      </c>
      <c r="E902" s="6">
        <v>0.289294</v>
      </c>
      <c r="G902" t="s">
        <v>3237</v>
      </c>
      <c r="H902" t="str">
        <f t="shared" si="57"/>
        <v>2023-01-30 03:00:00</v>
      </c>
      <c r="I902" s="5">
        <f t="shared" si="59"/>
        <v>4500</v>
      </c>
      <c r="J902" s="6">
        <v>1.84E-4</v>
      </c>
    </row>
    <row r="903" spans="1:10" ht="19.5" customHeight="1" x14ac:dyDescent="0.35">
      <c r="A903" t="s">
        <v>3238</v>
      </c>
      <c r="B903" t="str">
        <f t="shared" si="56"/>
        <v>2023-01-30 03:05:00</v>
      </c>
      <c r="C903" s="5">
        <f t="shared" si="58"/>
        <v>4505</v>
      </c>
      <c r="D903" s="6">
        <v>2.0110000000000002E-3</v>
      </c>
      <c r="E903" s="6">
        <v>0.28634799999999999</v>
      </c>
      <c r="G903" t="s">
        <v>3238</v>
      </c>
      <c r="H903" t="str">
        <f t="shared" si="57"/>
        <v>2023-01-30 03:05:00</v>
      </c>
      <c r="I903" s="5">
        <f t="shared" si="59"/>
        <v>4505</v>
      </c>
      <c r="J903" s="6">
        <v>1.93E-4</v>
      </c>
    </row>
    <row r="904" spans="1:10" ht="19.5" customHeight="1" x14ac:dyDescent="0.35">
      <c r="A904" t="s">
        <v>3239</v>
      </c>
      <c r="B904" t="str">
        <f t="shared" si="56"/>
        <v>2023-01-30 03:10:00</v>
      </c>
      <c r="C904" s="5">
        <f t="shared" si="58"/>
        <v>4510</v>
      </c>
      <c r="D904" s="6">
        <v>5.7109999999999999E-3</v>
      </c>
      <c r="E904" s="6">
        <v>0.28777599999999998</v>
      </c>
      <c r="G904" t="s">
        <v>3239</v>
      </c>
      <c r="H904" t="str">
        <f t="shared" si="57"/>
        <v>2023-01-30 03:10:00</v>
      </c>
      <c r="I904" s="5">
        <f t="shared" si="59"/>
        <v>4510</v>
      </c>
      <c r="J904" s="6">
        <v>2.2000000000000001E-4</v>
      </c>
    </row>
    <row r="905" spans="1:10" ht="19.5" customHeight="1" x14ac:dyDescent="0.35">
      <c r="A905" t="s">
        <v>3240</v>
      </c>
      <c r="B905" t="str">
        <f t="shared" si="56"/>
        <v>2023-01-30 03:15:00</v>
      </c>
      <c r="C905" s="5">
        <f t="shared" si="58"/>
        <v>4515</v>
      </c>
      <c r="D905" s="6">
        <v>-5.2339999999999999E-3</v>
      </c>
      <c r="E905" s="6">
        <v>0.282304</v>
      </c>
      <c r="G905" t="s">
        <v>3240</v>
      </c>
      <c r="H905" t="str">
        <f t="shared" si="57"/>
        <v>2023-01-30 03:15:00</v>
      </c>
      <c r="I905" s="5">
        <f t="shared" si="59"/>
        <v>4515</v>
      </c>
      <c r="J905" s="6">
        <v>1.9799999999999999E-4</v>
      </c>
    </row>
    <row r="906" spans="1:10" ht="19.5" customHeight="1" x14ac:dyDescent="0.35">
      <c r="A906" t="s">
        <v>3241</v>
      </c>
      <c r="B906" t="str">
        <f t="shared" si="56"/>
        <v>2023-01-30 03:20:00</v>
      </c>
      <c r="C906" s="5">
        <f t="shared" si="58"/>
        <v>4520</v>
      </c>
      <c r="D906" s="6">
        <v>5.1489999999999999E-3</v>
      </c>
      <c r="E906" s="6">
        <v>0.28811999999999999</v>
      </c>
      <c r="G906" t="s">
        <v>3241</v>
      </c>
      <c r="H906" t="str">
        <f t="shared" si="57"/>
        <v>2023-01-30 03:20:00</v>
      </c>
      <c r="I906" s="5">
        <f t="shared" si="59"/>
        <v>4520</v>
      </c>
      <c r="J906" s="6">
        <v>1.83E-4</v>
      </c>
    </row>
    <row r="907" spans="1:10" ht="19.5" customHeight="1" x14ac:dyDescent="0.35">
      <c r="A907" t="s">
        <v>3242</v>
      </c>
      <c r="B907" t="str">
        <f t="shared" si="56"/>
        <v>2023-01-30 03:25:00</v>
      </c>
      <c r="C907" s="5">
        <f t="shared" si="58"/>
        <v>4525</v>
      </c>
      <c r="D907" s="6">
        <v>-6.5979999999999997E-3</v>
      </c>
      <c r="E907" s="6">
        <v>0.28125</v>
      </c>
      <c r="G907" t="s">
        <v>3242</v>
      </c>
      <c r="H907" t="str">
        <f t="shared" si="57"/>
        <v>2023-01-30 03:25:00</v>
      </c>
      <c r="I907" s="5">
        <f t="shared" si="59"/>
        <v>4525</v>
      </c>
      <c r="J907" s="6">
        <v>2.24E-4</v>
      </c>
    </row>
    <row r="908" spans="1:10" ht="19.5" customHeight="1" x14ac:dyDescent="0.35">
      <c r="A908" t="s">
        <v>3243</v>
      </c>
      <c r="B908" t="str">
        <f t="shared" si="56"/>
        <v>2023-01-30 03:30:00</v>
      </c>
      <c r="C908" s="5">
        <f t="shared" si="58"/>
        <v>4530</v>
      </c>
      <c r="D908" s="6">
        <v>-2.294E-3</v>
      </c>
      <c r="E908" s="6">
        <v>0.28337699999999999</v>
      </c>
      <c r="G908" t="s">
        <v>3243</v>
      </c>
      <c r="H908" t="str">
        <f t="shared" si="57"/>
        <v>2023-01-30 03:30:00</v>
      </c>
      <c r="I908" s="5">
        <f t="shared" si="59"/>
        <v>4530</v>
      </c>
      <c r="J908" s="6">
        <v>1.9100000000000001E-4</v>
      </c>
    </row>
    <row r="909" spans="1:10" ht="19.5" customHeight="1" x14ac:dyDescent="0.35">
      <c r="A909" t="s">
        <v>3244</v>
      </c>
      <c r="B909" t="str">
        <f t="shared" si="56"/>
        <v>2023-01-30 03:35:00</v>
      </c>
      <c r="C909" s="5">
        <f t="shared" si="58"/>
        <v>4535</v>
      </c>
      <c r="D909" s="6">
        <v>6.3460000000000001E-3</v>
      </c>
      <c r="E909" s="6">
        <v>0.28124399999999999</v>
      </c>
      <c r="G909" t="s">
        <v>3244</v>
      </c>
      <c r="H909" t="str">
        <f t="shared" si="57"/>
        <v>2023-01-30 03:35:00</v>
      </c>
      <c r="I909" s="5">
        <f t="shared" si="59"/>
        <v>4535</v>
      </c>
      <c r="J909" s="6">
        <v>1.9900000000000001E-4</v>
      </c>
    </row>
    <row r="910" spans="1:10" ht="19.5" customHeight="1" x14ac:dyDescent="0.35">
      <c r="A910" t="s">
        <v>3245</v>
      </c>
      <c r="B910" t="str">
        <f t="shared" si="56"/>
        <v>2023-01-30 03:40:00</v>
      </c>
      <c r="C910" s="5">
        <f t="shared" si="58"/>
        <v>4540</v>
      </c>
      <c r="D910" s="6">
        <v>-4.3039999999999997E-3</v>
      </c>
      <c r="E910" s="6">
        <v>0.28119100000000002</v>
      </c>
      <c r="G910" t="s">
        <v>3245</v>
      </c>
      <c r="H910" t="str">
        <f t="shared" si="57"/>
        <v>2023-01-30 03:40:00</v>
      </c>
      <c r="I910" s="5">
        <f t="shared" si="59"/>
        <v>4540</v>
      </c>
      <c r="J910" s="6">
        <v>2.1599999999999999E-4</v>
      </c>
    </row>
    <row r="911" spans="1:10" ht="19.5" customHeight="1" x14ac:dyDescent="0.35">
      <c r="A911" t="s">
        <v>3246</v>
      </c>
      <c r="B911" t="str">
        <f t="shared" si="56"/>
        <v>2023-01-30 03:45:00</v>
      </c>
      <c r="C911" s="5">
        <f t="shared" si="58"/>
        <v>4545</v>
      </c>
      <c r="D911" s="6">
        <v>-2.1740000000000002E-3</v>
      </c>
      <c r="E911" s="6">
        <v>0.28958299999999998</v>
      </c>
      <c r="G911" t="s">
        <v>3246</v>
      </c>
      <c r="H911" t="str">
        <f t="shared" si="57"/>
        <v>2023-01-30 03:45:00</v>
      </c>
      <c r="I911" s="5">
        <f t="shared" si="59"/>
        <v>4545</v>
      </c>
      <c r="J911" s="6">
        <v>1.95E-4</v>
      </c>
    </row>
    <row r="912" spans="1:10" ht="19.5" customHeight="1" x14ac:dyDescent="0.35">
      <c r="A912" t="s">
        <v>3247</v>
      </c>
      <c r="B912" t="str">
        <f t="shared" si="56"/>
        <v>2023-01-30 03:50:00</v>
      </c>
      <c r="C912" s="5">
        <f t="shared" si="58"/>
        <v>4550</v>
      </c>
      <c r="D912" s="6">
        <v>-4.0000000000000001E-3</v>
      </c>
      <c r="E912" s="6">
        <v>0.28505999999999998</v>
      </c>
      <c r="G912" t="s">
        <v>3247</v>
      </c>
      <c r="H912" t="str">
        <f t="shared" si="57"/>
        <v>2023-01-30 03:50:00</v>
      </c>
      <c r="I912" s="5">
        <f t="shared" si="59"/>
        <v>4550</v>
      </c>
      <c r="J912" s="6">
        <v>2.0699999999999999E-4</v>
      </c>
    </row>
    <row r="913" spans="1:10" ht="19.5" customHeight="1" x14ac:dyDescent="0.35">
      <c r="A913" t="s">
        <v>3248</v>
      </c>
      <c r="B913" t="str">
        <f t="shared" si="56"/>
        <v>2023-01-30 03:55:00</v>
      </c>
      <c r="C913" s="5">
        <f t="shared" si="58"/>
        <v>4555</v>
      </c>
      <c r="D913" s="6">
        <v>-3.1410000000000001E-3</v>
      </c>
      <c r="E913" s="6">
        <v>0.28293200000000002</v>
      </c>
      <c r="G913" t="s">
        <v>3248</v>
      </c>
      <c r="H913" t="str">
        <f t="shared" si="57"/>
        <v>2023-01-30 03:55:00</v>
      </c>
      <c r="I913" s="5">
        <f t="shared" si="59"/>
        <v>4555</v>
      </c>
      <c r="J913" s="6">
        <v>2.5900000000000001E-4</v>
      </c>
    </row>
    <row r="914" spans="1:10" ht="19.5" customHeight="1" x14ac:dyDescent="0.35">
      <c r="A914" t="s">
        <v>3249</v>
      </c>
      <c r="B914" t="str">
        <f t="shared" si="56"/>
        <v>2023-01-30 04:00:00</v>
      </c>
      <c r="C914" s="5">
        <f t="shared" si="58"/>
        <v>4560</v>
      </c>
      <c r="D914" s="6">
        <v>1.182024</v>
      </c>
      <c r="E914" s="6">
        <v>0.73710699999999996</v>
      </c>
      <c r="G914" t="s">
        <v>3249</v>
      </c>
      <c r="H914" t="str">
        <f t="shared" si="57"/>
        <v>2023-01-30 04:00:00</v>
      </c>
      <c r="I914" s="5">
        <f t="shared" si="59"/>
        <v>4560</v>
      </c>
      <c r="J914" s="6">
        <v>1.92E-4</v>
      </c>
    </row>
    <row r="915" spans="1:10" ht="19.5" customHeight="1" x14ac:dyDescent="0.35">
      <c r="A915" t="s">
        <v>3250</v>
      </c>
      <c r="B915" t="str">
        <f t="shared" si="56"/>
        <v>2023-01-30 04:05:00</v>
      </c>
      <c r="C915" s="5">
        <f t="shared" si="58"/>
        <v>4565</v>
      </c>
      <c r="D915" s="6">
        <v>1.486262</v>
      </c>
      <c r="E915" s="6">
        <v>1.412425</v>
      </c>
      <c r="G915" t="s">
        <v>3250</v>
      </c>
      <c r="H915" t="str">
        <f t="shared" si="57"/>
        <v>2023-01-30 04:05:00</v>
      </c>
      <c r="I915" s="5">
        <f t="shared" si="59"/>
        <v>4565</v>
      </c>
      <c r="J915" s="6">
        <v>2.3900000000000001E-4</v>
      </c>
    </row>
    <row r="916" spans="1:10" ht="19.5" customHeight="1" x14ac:dyDescent="0.35">
      <c r="A916" t="s">
        <v>3251</v>
      </c>
      <c r="B916" t="str">
        <f t="shared" si="56"/>
        <v>2023-01-30 04:10:00</v>
      </c>
      <c r="C916" s="5">
        <f t="shared" si="58"/>
        <v>4570</v>
      </c>
      <c r="D916" s="6">
        <v>1.5799399999999999</v>
      </c>
      <c r="E916" s="6">
        <v>1.627777</v>
      </c>
      <c r="G916" t="s">
        <v>3251</v>
      </c>
      <c r="H916" t="str">
        <f t="shared" si="57"/>
        <v>2023-01-30 04:10:00</v>
      </c>
      <c r="I916" s="5">
        <f t="shared" si="59"/>
        <v>4570</v>
      </c>
      <c r="J916" s="6">
        <v>3.4600000000000001E-4</v>
      </c>
    </row>
    <row r="917" spans="1:10" ht="19.5" customHeight="1" x14ac:dyDescent="0.35">
      <c r="A917" t="s">
        <v>3252</v>
      </c>
      <c r="B917" t="str">
        <f t="shared" si="56"/>
        <v>2023-01-30 04:15:00</v>
      </c>
      <c r="C917" s="5">
        <f t="shared" si="58"/>
        <v>4575</v>
      </c>
      <c r="D917" s="6">
        <v>1.6663190000000001</v>
      </c>
      <c r="E917" s="6">
        <v>1.7335179999999999</v>
      </c>
      <c r="G917" t="s">
        <v>3252</v>
      </c>
      <c r="H917" t="str">
        <f t="shared" si="57"/>
        <v>2023-01-30 04:15:00</v>
      </c>
      <c r="I917" s="5">
        <f t="shared" si="59"/>
        <v>4575</v>
      </c>
      <c r="J917" s="6">
        <v>1.3339999999999999E-3</v>
      </c>
    </row>
    <row r="918" spans="1:10" ht="19.5" customHeight="1" x14ac:dyDescent="0.35">
      <c r="A918" t="s">
        <v>3253</v>
      </c>
      <c r="B918" t="str">
        <f t="shared" si="56"/>
        <v>2023-01-30 04:20:00</v>
      </c>
      <c r="C918" s="5">
        <f t="shared" si="58"/>
        <v>4580</v>
      </c>
      <c r="D918" s="6">
        <v>1.726688</v>
      </c>
      <c r="E918" s="6">
        <v>1.7946690000000001</v>
      </c>
      <c r="G918" t="s">
        <v>3253</v>
      </c>
      <c r="H918" t="str">
        <f t="shared" si="57"/>
        <v>2023-01-30 04:20:00</v>
      </c>
      <c r="I918" s="5">
        <f t="shared" si="59"/>
        <v>4580</v>
      </c>
      <c r="J918" s="6">
        <v>4.1229999999999999E-3</v>
      </c>
    </row>
    <row r="919" spans="1:10" ht="19.5" customHeight="1" x14ac:dyDescent="0.35">
      <c r="A919" t="s">
        <v>3254</v>
      </c>
      <c r="B919" t="str">
        <f t="shared" si="56"/>
        <v>2023-01-30 04:25:00</v>
      </c>
      <c r="C919" s="5">
        <f t="shared" si="58"/>
        <v>4585</v>
      </c>
      <c r="D919" s="6">
        <v>1.784467</v>
      </c>
      <c r="E919" s="6">
        <v>1.845593</v>
      </c>
      <c r="G919" t="s">
        <v>3254</v>
      </c>
      <c r="H919" t="str">
        <f t="shared" si="57"/>
        <v>2023-01-30 04:25:00</v>
      </c>
      <c r="I919" s="5">
        <f t="shared" si="59"/>
        <v>4585</v>
      </c>
      <c r="J919" s="6">
        <v>8.2199999999999999E-3</v>
      </c>
    </row>
    <row r="920" spans="1:10" ht="19.5" customHeight="1" x14ac:dyDescent="0.35">
      <c r="A920" t="s">
        <v>3255</v>
      </c>
      <c r="B920" t="str">
        <f t="shared" si="56"/>
        <v>2023-01-30 04:30:00</v>
      </c>
      <c r="C920" s="5">
        <f t="shared" si="58"/>
        <v>4590</v>
      </c>
      <c r="D920" s="6">
        <v>1.813696</v>
      </c>
      <c r="E920" s="6">
        <v>1.8710580000000001</v>
      </c>
      <c r="G920" t="s">
        <v>3255</v>
      </c>
      <c r="H920" t="str">
        <f t="shared" si="57"/>
        <v>2023-01-30 04:30:00</v>
      </c>
      <c r="I920" s="5">
        <f t="shared" si="59"/>
        <v>4590</v>
      </c>
      <c r="J920" s="6">
        <v>1.3625999999999999E-2</v>
      </c>
    </row>
    <row r="921" spans="1:10" ht="19.5" customHeight="1" x14ac:dyDescent="0.35">
      <c r="A921" t="s">
        <v>3256</v>
      </c>
      <c r="B921" t="str">
        <f t="shared" si="56"/>
        <v>2023-01-30 04:35:00</v>
      </c>
      <c r="C921" s="5">
        <f t="shared" si="58"/>
        <v>4595</v>
      </c>
      <c r="D921" s="6">
        <v>1.815698</v>
      </c>
      <c r="E921" s="6">
        <v>1.8996740000000001</v>
      </c>
      <c r="G921" t="s">
        <v>3256</v>
      </c>
      <c r="H921" t="str">
        <f t="shared" si="57"/>
        <v>2023-01-30 04:35:00</v>
      </c>
      <c r="I921" s="5">
        <f t="shared" si="59"/>
        <v>4595</v>
      </c>
      <c r="J921" s="6">
        <v>2.0531000000000001E-2</v>
      </c>
    </row>
    <row r="922" spans="1:10" ht="19.5" customHeight="1" x14ac:dyDescent="0.35">
      <c r="A922" t="s">
        <v>3257</v>
      </c>
      <c r="B922" t="str">
        <f t="shared" si="56"/>
        <v>2023-01-30 04:40:00</v>
      </c>
      <c r="C922" s="5">
        <f t="shared" si="58"/>
        <v>4600</v>
      </c>
      <c r="D922" s="6">
        <v>1.7742249999999999</v>
      </c>
      <c r="E922" s="6">
        <v>1.918131</v>
      </c>
      <c r="G922" t="s">
        <v>3257</v>
      </c>
      <c r="H922" t="str">
        <f t="shared" si="57"/>
        <v>2023-01-30 04:40:00</v>
      </c>
      <c r="I922" s="5">
        <f t="shared" si="59"/>
        <v>4600</v>
      </c>
      <c r="J922" s="6">
        <v>2.8268999999999999E-2</v>
      </c>
    </row>
    <row r="923" spans="1:10" ht="19.5" customHeight="1" x14ac:dyDescent="0.35">
      <c r="A923" t="s">
        <v>3258</v>
      </c>
      <c r="B923" t="str">
        <f t="shared" si="56"/>
        <v>2023-01-30 04:45:00</v>
      </c>
      <c r="C923" s="5">
        <f t="shared" si="58"/>
        <v>4605</v>
      </c>
      <c r="D923" s="6">
        <v>1.8407560000000001</v>
      </c>
      <c r="E923" s="6">
        <v>1.9258</v>
      </c>
      <c r="G923" t="s">
        <v>3258</v>
      </c>
      <c r="H923" t="str">
        <f t="shared" si="57"/>
        <v>2023-01-30 04:45:00</v>
      </c>
      <c r="I923" s="5">
        <f t="shared" si="59"/>
        <v>4605</v>
      </c>
      <c r="J923" s="6">
        <v>3.4881000000000002E-2</v>
      </c>
    </row>
    <row r="924" spans="1:10" ht="19.5" customHeight="1" x14ac:dyDescent="0.35">
      <c r="A924" t="s">
        <v>3259</v>
      </c>
      <c r="B924" t="str">
        <f t="shared" si="56"/>
        <v>2023-01-30 04:50:00</v>
      </c>
      <c r="C924" s="5">
        <f t="shared" si="58"/>
        <v>4610</v>
      </c>
      <c r="D924" s="6">
        <v>1.8611519999999999</v>
      </c>
      <c r="E924" s="6">
        <v>1.912703</v>
      </c>
      <c r="G924" t="s">
        <v>3259</v>
      </c>
      <c r="H924" t="str">
        <f t="shared" si="57"/>
        <v>2023-01-30 04:50:00</v>
      </c>
      <c r="I924" s="5">
        <f t="shared" si="59"/>
        <v>4610</v>
      </c>
      <c r="J924" s="6">
        <v>4.1327000000000003E-2</v>
      </c>
    </row>
    <row r="925" spans="1:10" ht="19.5" customHeight="1" x14ac:dyDescent="0.35">
      <c r="A925" t="s">
        <v>3260</v>
      </c>
      <c r="B925" t="str">
        <f t="shared" si="56"/>
        <v>2023-01-30 04:55:00</v>
      </c>
      <c r="C925" s="5">
        <f t="shared" si="58"/>
        <v>4615</v>
      </c>
      <c r="D925" s="6">
        <v>1.7827170000000001</v>
      </c>
      <c r="E925" s="6">
        <v>1.9282680000000001</v>
      </c>
      <c r="G925" t="s">
        <v>3260</v>
      </c>
      <c r="H925" t="str">
        <f t="shared" si="57"/>
        <v>2023-01-30 04:55:00</v>
      </c>
      <c r="I925" s="5">
        <f t="shared" si="59"/>
        <v>4615</v>
      </c>
      <c r="J925" s="6">
        <v>4.675E-2</v>
      </c>
    </row>
    <row r="926" spans="1:10" ht="19.5" customHeight="1" x14ac:dyDescent="0.35">
      <c r="A926" t="s">
        <v>3261</v>
      </c>
      <c r="B926" t="str">
        <f t="shared" si="56"/>
        <v>2023-01-30 05:00:00</v>
      </c>
      <c r="C926" s="5">
        <f t="shared" si="58"/>
        <v>4620</v>
      </c>
      <c r="D926" s="6">
        <v>1.793852</v>
      </c>
      <c r="E926" s="6">
        <v>1.9198539999999999</v>
      </c>
      <c r="G926" t="s">
        <v>3261</v>
      </c>
      <c r="H926" t="str">
        <f t="shared" si="57"/>
        <v>2023-01-30 05:00:00</v>
      </c>
      <c r="I926" s="5">
        <f t="shared" si="59"/>
        <v>4620</v>
      </c>
      <c r="J926" s="6">
        <v>5.0866000000000001E-2</v>
      </c>
    </row>
    <row r="927" spans="1:10" ht="19.5" customHeight="1" x14ac:dyDescent="0.35">
      <c r="A927" t="s">
        <v>3262</v>
      </c>
      <c r="B927" t="str">
        <f t="shared" si="56"/>
        <v>2023-01-30 05:05:00</v>
      </c>
      <c r="C927" s="5">
        <f t="shared" si="58"/>
        <v>4625</v>
      </c>
      <c r="D927" s="6">
        <v>1.7765</v>
      </c>
      <c r="E927" s="6">
        <v>1.920255</v>
      </c>
      <c r="G927" t="s">
        <v>3262</v>
      </c>
      <c r="H927" t="str">
        <f t="shared" si="57"/>
        <v>2023-01-30 05:05:00</v>
      </c>
      <c r="I927" s="5">
        <f t="shared" si="59"/>
        <v>4625</v>
      </c>
      <c r="J927" s="6">
        <v>5.3670000000000002E-2</v>
      </c>
    </row>
    <row r="928" spans="1:10" ht="19.5" customHeight="1" x14ac:dyDescent="0.35">
      <c r="A928" t="s">
        <v>3263</v>
      </c>
      <c r="B928" t="str">
        <f t="shared" si="56"/>
        <v>2023-01-30 05:10:00</v>
      </c>
      <c r="C928" s="5">
        <f t="shared" si="58"/>
        <v>4630</v>
      </c>
      <c r="D928" s="6">
        <v>1.802683</v>
      </c>
      <c r="E928" s="6">
        <v>1.9136439999999999</v>
      </c>
      <c r="G928" t="s">
        <v>3263</v>
      </c>
      <c r="H928" t="str">
        <f t="shared" si="57"/>
        <v>2023-01-30 05:10:00</v>
      </c>
      <c r="I928" s="5">
        <f t="shared" si="59"/>
        <v>4630</v>
      </c>
      <c r="J928" s="6">
        <v>5.7035000000000002E-2</v>
      </c>
    </row>
    <row r="929" spans="1:10" ht="19.5" customHeight="1" x14ac:dyDescent="0.35">
      <c r="A929" t="s">
        <v>3264</v>
      </c>
      <c r="B929" t="str">
        <f t="shared" si="56"/>
        <v>2023-01-30 05:15:00</v>
      </c>
      <c r="C929" s="5">
        <f t="shared" si="58"/>
        <v>4635</v>
      </c>
      <c r="D929" s="6">
        <v>1.812214</v>
      </c>
      <c r="E929" s="6">
        <v>1.9072070000000001</v>
      </c>
      <c r="G929" t="s">
        <v>3264</v>
      </c>
      <c r="H929" t="str">
        <f t="shared" si="57"/>
        <v>2023-01-30 05:15:00</v>
      </c>
      <c r="I929" s="5">
        <f t="shared" si="59"/>
        <v>4635</v>
      </c>
      <c r="J929" s="6">
        <v>5.8623000000000001E-2</v>
      </c>
    </row>
    <row r="930" spans="1:10" ht="19.5" customHeight="1" x14ac:dyDescent="0.35">
      <c r="A930" t="s">
        <v>3265</v>
      </c>
      <c r="B930" t="str">
        <f t="shared" si="56"/>
        <v>2023-01-30 05:20:00</v>
      </c>
      <c r="C930" s="5">
        <f t="shared" si="58"/>
        <v>4640</v>
      </c>
      <c r="D930" s="6">
        <v>1.7884450000000001</v>
      </c>
      <c r="E930" s="6">
        <v>1.901581</v>
      </c>
      <c r="G930" t="s">
        <v>3265</v>
      </c>
      <c r="H930" t="str">
        <f t="shared" si="57"/>
        <v>2023-01-30 05:20:00</v>
      </c>
      <c r="I930" s="5">
        <f t="shared" si="59"/>
        <v>4640</v>
      </c>
      <c r="J930" s="6">
        <v>5.9596999999999997E-2</v>
      </c>
    </row>
    <row r="931" spans="1:10" ht="19.5" customHeight="1" x14ac:dyDescent="0.35">
      <c r="A931" t="s">
        <v>3266</v>
      </c>
      <c r="B931" t="str">
        <f t="shared" si="56"/>
        <v>2023-01-30 05:25:00</v>
      </c>
      <c r="C931" s="5">
        <f t="shared" si="58"/>
        <v>4645</v>
      </c>
      <c r="D931" s="6">
        <v>1.753571</v>
      </c>
      <c r="E931" s="6">
        <v>1.8975930000000001</v>
      </c>
      <c r="G931" t="s">
        <v>3266</v>
      </c>
      <c r="H931" t="str">
        <f t="shared" si="57"/>
        <v>2023-01-30 05:25:00</v>
      </c>
      <c r="I931" s="5">
        <f t="shared" si="59"/>
        <v>4645</v>
      </c>
      <c r="J931" s="6">
        <v>6.0798999999999999E-2</v>
      </c>
    </row>
    <row r="932" spans="1:10" ht="19.5" customHeight="1" x14ac:dyDescent="0.35">
      <c r="A932" t="s">
        <v>3267</v>
      </c>
      <c r="B932" t="str">
        <f t="shared" si="56"/>
        <v>2023-01-30 05:30:00</v>
      </c>
      <c r="C932" s="5">
        <f t="shared" si="58"/>
        <v>4650</v>
      </c>
      <c r="D932" s="6">
        <v>1.7657689999999999</v>
      </c>
      <c r="E932" s="6">
        <v>1.882584</v>
      </c>
      <c r="G932" t="s">
        <v>3267</v>
      </c>
      <c r="H932" t="str">
        <f t="shared" si="57"/>
        <v>2023-01-30 05:30:00</v>
      </c>
      <c r="I932" s="5">
        <f t="shared" si="59"/>
        <v>4650</v>
      </c>
      <c r="J932" s="6">
        <v>6.0325999999999998E-2</v>
      </c>
    </row>
    <row r="933" spans="1:10" ht="19.5" customHeight="1" x14ac:dyDescent="0.35">
      <c r="A933" t="s">
        <v>3268</v>
      </c>
      <c r="B933" t="str">
        <f t="shared" si="56"/>
        <v>2023-01-30 05:35:00</v>
      </c>
      <c r="C933" s="5">
        <f t="shared" si="58"/>
        <v>4655</v>
      </c>
      <c r="D933" s="6">
        <v>1.765919</v>
      </c>
      <c r="E933" s="6">
        <v>1.8603970000000001</v>
      </c>
      <c r="G933" t="s">
        <v>3268</v>
      </c>
      <c r="H933" t="str">
        <f t="shared" si="57"/>
        <v>2023-01-30 05:35:00</v>
      </c>
      <c r="I933" s="5">
        <f t="shared" si="59"/>
        <v>4655</v>
      </c>
      <c r="J933" s="6">
        <v>6.0564E-2</v>
      </c>
    </row>
    <row r="934" spans="1:10" ht="19.5" customHeight="1" x14ac:dyDescent="0.35">
      <c r="A934" t="s">
        <v>3269</v>
      </c>
      <c r="B934" t="str">
        <f t="shared" si="56"/>
        <v>2023-01-30 05:40:00</v>
      </c>
      <c r="C934" s="5">
        <f t="shared" si="58"/>
        <v>4660</v>
      </c>
      <c r="D934" s="6">
        <v>1.7717830000000001</v>
      </c>
      <c r="E934" s="6">
        <v>1.853926</v>
      </c>
      <c r="G934" t="s">
        <v>3269</v>
      </c>
      <c r="H934" t="str">
        <f t="shared" si="57"/>
        <v>2023-01-30 05:40:00</v>
      </c>
      <c r="I934" s="5">
        <f t="shared" si="59"/>
        <v>4660</v>
      </c>
      <c r="J934" s="6">
        <v>5.9590999999999998E-2</v>
      </c>
    </row>
    <row r="935" spans="1:10" ht="19.5" customHeight="1" x14ac:dyDescent="0.35">
      <c r="A935" t="s">
        <v>3270</v>
      </c>
      <c r="B935" t="str">
        <f t="shared" si="56"/>
        <v>2023-01-30 05:45:00</v>
      </c>
      <c r="C935" s="5">
        <f t="shared" si="58"/>
        <v>4665</v>
      </c>
      <c r="D935" s="6">
        <v>1.8128960000000001</v>
      </c>
      <c r="E935" s="6">
        <v>1.8370249999999999</v>
      </c>
      <c r="G935" t="s">
        <v>3270</v>
      </c>
      <c r="H935" t="str">
        <f t="shared" si="57"/>
        <v>2023-01-30 05:45:00</v>
      </c>
      <c r="I935" s="5">
        <f t="shared" si="59"/>
        <v>4665</v>
      </c>
      <c r="J935" s="6">
        <v>5.8222000000000003E-2</v>
      </c>
    </row>
    <row r="936" spans="1:10" ht="19.5" customHeight="1" x14ac:dyDescent="0.35">
      <c r="A936" t="s">
        <v>3271</v>
      </c>
      <c r="B936" t="str">
        <f t="shared" si="56"/>
        <v>2023-01-30 05:50:00</v>
      </c>
      <c r="C936" s="5">
        <f t="shared" si="58"/>
        <v>4670</v>
      </c>
      <c r="D936" s="6">
        <v>1.8121309999999999</v>
      </c>
      <c r="E936" s="6">
        <v>1.8329139999999999</v>
      </c>
      <c r="G936" t="s">
        <v>3271</v>
      </c>
      <c r="H936" t="str">
        <f t="shared" si="57"/>
        <v>2023-01-30 05:50:00</v>
      </c>
      <c r="I936" s="5">
        <f t="shared" si="59"/>
        <v>4670</v>
      </c>
      <c r="J936" s="6">
        <v>5.7771999999999997E-2</v>
      </c>
    </row>
    <row r="937" spans="1:10" ht="19.5" customHeight="1" x14ac:dyDescent="0.35">
      <c r="A937" t="s">
        <v>3272</v>
      </c>
      <c r="B937" t="str">
        <f t="shared" si="56"/>
        <v>2023-01-30 05:55:00</v>
      </c>
      <c r="C937" s="5">
        <f t="shared" si="58"/>
        <v>4675</v>
      </c>
      <c r="D937" s="6">
        <v>1.8044199999999999</v>
      </c>
      <c r="E937" s="6">
        <v>1.8189090000000001</v>
      </c>
      <c r="G937" t="s">
        <v>3272</v>
      </c>
      <c r="H937" t="str">
        <f t="shared" si="57"/>
        <v>2023-01-30 05:55:00</v>
      </c>
      <c r="I937" s="5">
        <f t="shared" si="59"/>
        <v>4675</v>
      </c>
      <c r="J937" s="6">
        <v>5.7430000000000002E-2</v>
      </c>
    </row>
    <row r="938" spans="1:10" ht="19.5" customHeight="1" x14ac:dyDescent="0.35">
      <c r="A938" t="s">
        <v>3273</v>
      </c>
      <c r="B938" t="str">
        <f t="shared" si="56"/>
        <v>2023-01-30 06:00:00</v>
      </c>
      <c r="C938" s="5">
        <f t="shared" si="58"/>
        <v>4680</v>
      </c>
      <c r="D938" s="6">
        <v>1.783892</v>
      </c>
      <c r="E938" s="6">
        <v>1.8065500000000001</v>
      </c>
      <c r="G938" t="s">
        <v>3273</v>
      </c>
      <c r="H938" t="str">
        <f t="shared" si="57"/>
        <v>2023-01-30 06:00:00</v>
      </c>
      <c r="I938" s="5">
        <f t="shared" si="59"/>
        <v>4680</v>
      </c>
      <c r="J938" s="6">
        <v>5.5280000000000003E-2</v>
      </c>
    </row>
    <row r="939" spans="1:10" ht="19.5" customHeight="1" x14ac:dyDescent="0.35">
      <c r="A939" t="s">
        <v>3274</v>
      </c>
      <c r="B939" t="str">
        <f t="shared" si="56"/>
        <v>2023-01-30 06:05:00</v>
      </c>
      <c r="C939" s="5">
        <f t="shared" si="58"/>
        <v>4685</v>
      </c>
      <c r="D939" s="6">
        <v>1.7543800000000001</v>
      </c>
      <c r="E939" s="6">
        <v>1.806109</v>
      </c>
      <c r="G939" t="s">
        <v>3274</v>
      </c>
      <c r="H939" t="str">
        <f t="shared" si="57"/>
        <v>2023-01-30 06:05:00</v>
      </c>
      <c r="I939" s="5">
        <f t="shared" si="59"/>
        <v>4685</v>
      </c>
      <c r="J939" s="6">
        <v>5.4768999999999998E-2</v>
      </c>
    </row>
    <row r="940" spans="1:10" ht="19.5" customHeight="1" x14ac:dyDescent="0.35">
      <c r="A940" t="s">
        <v>3275</v>
      </c>
      <c r="B940" t="str">
        <f t="shared" si="56"/>
        <v>2023-01-30 06:10:00</v>
      </c>
      <c r="C940" s="5">
        <f t="shared" si="58"/>
        <v>4690</v>
      </c>
      <c r="D940" s="6">
        <v>1.741903</v>
      </c>
      <c r="E940" s="6">
        <v>1.788033</v>
      </c>
      <c r="G940" t="s">
        <v>3275</v>
      </c>
      <c r="H940" t="str">
        <f t="shared" si="57"/>
        <v>2023-01-30 06:10:00</v>
      </c>
      <c r="I940" s="5">
        <f t="shared" si="59"/>
        <v>4690</v>
      </c>
      <c r="J940" s="6">
        <v>5.3807000000000001E-2</v>
      </c>
    </row>
    <row r="941" spans="1:10" ht="19.5" customHeight="1" x14ac:dyDescent="0.35">
      <c r="A941" t="s">
        <v>3276</v>
      </c>
      <c r="B941" t="str">
        <f t="shared" si="56"/>
        <v>2023-01-30 06:15:00</v>
      </c>
      <c r="C941" s="5">
        <f t="shared" si="58"/>
        <v>4695</v>
      </c>
      <c r="D941" s="6">
        <v>1.743066</v>
      </c>
      <c r="E941" s="6">
        <v>1.779631</v>
      </c>
      <c r="G941" t="s">
        <v>3276</v>
      </c>
      <c r="H941" t="str">
        <f t="shared" si="57"/>
        <v>2023-01-30 06:15:00</v>
      </c>
      <c r="I941" s="5">
        <f t="shared" si="59"/>
        <v>4695</v>
      </c>
      <c r="J941" s="6">
        <v>5.2509E-2</v>
      </c>
    </row>
    <row r="942" spans="1:10" ht="19.5" customHeight="1" x14ac:dyDescent="0.35">
      <c r="A942" t="s">
        <v>3277</v>
      </c>
      <c r="B942" t="str">
        <f t="shared" si="56"/>
        <v>2023-01-30 06:20:00</v>
      </c>
      <c r="C942" s="5">
        <f t="shared" si="58"/>
        <v>4700</v>
      </c>
      <c r="D942" s="6">
        <v>1.733239</v>
      </c>
      <c r="E942" s="6">
        <v>1.754974</v>
      </c>
      <c r="G942" t="s">
        <v>3277</v>
      </c>
      <c r="H942" t="str">
        <f t="shared" si="57"/>
        <v>2023-01-30 06:20:00</v>
      </c>
      <c r="I942" s="5">
        <f t="shared" si="59"/>
        <v>4700</v>
      </c>
      <c r="J942" s="6">
        <v>5.1743999999999998E-2</v>
      </c>
    </row>
    <row r="943" spans="1:10" ht="19.5" customHeight="1" x14ac:dyDescent="0.35">
      <c r="A943" t="s">
        <v>3278</v>
      </c>
      <c r="B943" t="str">
        <f t="shared" si="56"/>
        <v>2023-01-30 06:25:00</v>
      </c>
      <c r="C943" s="5">
        <f t="shared" si="58"/>
        <v>4705</v>
      </c>
      <c r="D943" s="6">
        <v>1.6969939999999999</v>
      </c>
      <c r="E943" s="6">
        <v>1.738518</v>
      </c>
      <c r="G943" t="s">
        <v>3278</v>
      </c>
      <c r="H943" t="str">
        <f t="shared" si="57"/>
        <v>2023-01-30 06:25:00</v>
      </c>
      <c r="I943" s="5">
        <f t="shared" si="59"/>
        <v>4705</v>
      </c>
      <c r="J943" s="6">
        <v>5.11E-2</v>
      </c>
    </row>
    <row r="944" spans="1:10" ht="19.5" customHeight="1" x14ac:dyDescent="0.35">
      <c r="A944" t="s">
        <v>3279</v>
      </c>
      <c r="B944" t="str">
        <f t="shared" si="56"/>
        <v>2023-01-30 06:30:00</v>
      </c>
      <c r="C944" s="5">
        <f t="shared" si="58"/>
        <v>4710</v>
      </c>
      <c r="D944" s="6">
        <v>1.7171970000000001</v>
      </c>
      <c r="E944" s="6">
        <v>1.739082</v>
      </c>
      <c r="G944" t="s">
        <v>3279</v>
      </c>
      <c r="H944" t="str">
        <f t="shared" si="57"/>
        <v>2023-01-30 06:30:00</v>
      </c>
      <c r="I944" s="5">
        <f t="shared" si="59"/>
        <v>4710</v>
      </c>
      <c r="J944" s="6">
        <v>4.9637000000000001E-2</v>
      </c>
    </row>
    <row r="945" spans="1:10" ht="19.5" customHeight="1" x14ac:dyDescent="0.35">
      <c r="A945" t="s">
        <v>3280</v>
      </c>
      <c r="B945" t="str">
        <f t="shared" si="56"/>
        <v>2023-01-30 06:35:00</v>
      </c>
      <c r="C945" s="5">
        <f t="shared" si="58"/>
        <v>4715</v>
      </c>
      <c r="D945" s="6">
        <v>1.6975709999999999</v>
      </c>
      <c r="E945" s="6">
        <v>1.720831</v>
      </c>
      <c r="G945" t="s">
        <v>3280</v>
      </c>
      <c r="H945" t="str">
        <f t="shared" si="57"/>
        <v>2023-01-30 06:35:00</v>
      </c>
      <c r="I945" s="5">
        <f t="shared" si="59"/>
        <v>4715</v>
      </c>
      <c r="J945" s="6">
        <v>4.8968999999999999E-2</v>
      </c>
    </row>
    <row r="946" spans="1:10" ht="19.5" customHeight="1" x14ac:dyDescent="0.35">
      <c r="A946" t="s">
        <v>3281</v>
      </c>
      <c r="B946" t="str">
        <f t="shared" si="56"/>
        <v>2023-01-30 06:40:00</v>
      </c>
      <c r="C946" s="5">
        <f t="shared" si="58"/>
        <v>4720</v>
      </c>
      <c r="D946" s="6">
        <v>1.6574260000000001</v>
      </c>
      <c r="E946" s="6">
        <v>1.7028859999999999</v>
      </c>
      <c r="G946" t="s">
        <v>3281</v>
      </c>
      <c r="H946" t="str">
        <f t="shared" si="57"/>
        <v>2023-01-30 06:40:00</v>
      </c>
      <c r="I946" s="5">
        <f t="shared" si="59"/>
        <v>4720</v>
      </c>
      <c r="J946" s="6">
        <v>4.8182999999999997E-2</v>
      </c>
    </row>
    <row r="947" spans="1:10" ht="19.5" customHeight="1" x14ac:dyDescent="0.35">
      <c r="A947" t="s">
        <v>3282</v>
      </c>
      <c r="B947" t="str">
        <f t="shared" si="56"/>
        <v>2023-01-30 06:45:00</v>
      </c>
      <c r="C947" s="5">
        <f t="shared" si="58"/>
        <v>4725</v>
      </c>
      <c r="D947" s="6">
        <v>1.6506259999999999</v>
      </c>
      <c r="E947" s="6">
        <v>1.6771769999999999</v>
      </c>
      <c r="G947" t="s">
        <v>3282</v>
      </c>
      <c r="H947" t="str">
        <f t="shared" si="57"/>
        <v>2023-01-30 06:45:00</v>
      </c>
      <c r="I947" s="5">
        <f t="shared" si="59"/>
        <v>4725</v>
      </c>
      <c r="J947" s="6">
        <v>4.6469999999999997E-2</v>
      </c>
    </row>
    <row r="948" spans="1:10" ht="19.5" customHeight="1" x14ac:dyDescent="0.35">
      <c r="A948" t="s">
        <v>3283</v>
      </c>
      <c r="B948" t="str">
        <f t="shared" si="56"/>
        <v>2023-01-30 06:50:00</v>
      </c>
      <c r="C948" s="5">
        <f t="shared" si="58"/>
        <v>4730</v>
      </c>
      <c r="D948" s="6">
        <v>1.612007</v>
      </c>
      <c r="E948" s="6">
        <v>1.655162</v>
      </c>
      <c r="G948" t="s">
        <v>3283</v>
      </c>
      <c r="H948" t="str">
        <f t="shared" si="57"/>
        <v>2023-01-30 06:50:00</v>
      </c>
      <c r="I948" s="5">
        <f t="shared" si="59"/>
        <v>4730</v>
      </c>
      <c r="J948" s="6">
        <v>4.4523E-2</v>
      </c>
    </row>
    <row r="949" spans="1:10" ht="19.5" customHeight="1" x14ac:dyDescent="0.35">
      <c r="A949" t="s">
        <v>3284</v>
      </c>
      <c r="B949" t="str">
        <f t="shared" si="56"/>
        <v>2023-01-30 06:55:00</v>
      </c>
      <c r="C949" s="5">
        <f t="shared" si="58"/>
        <v>4735</v>
      </c>
      <c r="D949" s="6">
        <v>1.5709219999999999</v>
      </c>
      <c r="E949" s="6">
        <v>1.6440140000000001</v>
      </c>
      <c r="G949" t="s">
        <v>3284</v>
      </c>
      <c r="H949" t="str">
        <f t="shared" si="57"/>
        <v>2023-01-30 06:55:00</v>
      </c>
      <c r="I949" s="5">
        <f t="shared" si="59"/>
        <v>4735</v>
      </c>
      <c r="J949" s="6">
        <v>4.3263999999999997E-2</v>
      </c>
    </row>
    <row r="950" spans="1:10" ht="19.5" customHeight="1" x14ac:dyDescent="0.35">
      <c r="A950" t="s">
        <v>3285</v>
      </c>
      <c r="B950" t="str">
        <f t="shared" si="56"/>
        <v>2023-01-30 07:00:00</v>
      </c>
      <c r="C950" s="5">
        <f t="shared" si="58"/>
        <v>4740</v>
      </c>
      <c r="D950" s="6">
        <v>1.581413</v>
      </c>
      <c r="E950" s="6">
        <v>1.626671</v>
      </c>
      <c r="G950" t="s">
        <v>3285</v>
      </c>
      <c r="H950" t="str">
        <f t="shared" si="57"/>
        <v>2023-01-30 07:00:00</v>
      </c>
      <c r="I950" s="5">
        <f t="shared" si="59"/>
        <v>4740</v>
      </c>
      <c r="J950" s="6">
        <v>4.1409000000000001E-2</v>
      </c>
    </row>
    <row r="951" spans="1:10" ht="19.5" customHeight="1" x14ac:dyDescent="0.35">
      <c r="A951" t="s">
        <v>3286</v>
      </c>
      <c r="B951" t="str">
        <f t="shared" si="56"/>
        <v>2023-01-30 07:05:00</v>
      </c>
      <c r="C951" s="5">
        <f t="shared" si="58"/>
        <v>4745</v>
      </c>
      <c r="D951" s="6">
        <v>1.5468150000000001</v>
      </c>
      <c r="E951" s="6">
        <v>1.596719</v>
      </c>
      <c r="G951" t="s">
        <v>3286</v>
      </c>
      <c r="H951" t="str">
        <f t="shared" si="57"/>
        <v>2023-01-30 07:05:00</v>
      </c>
      <c r="I951" s="5">
        <f t="shared" si="59"/>
        <v>4745</v>
      </c>
      <c r="J951" s="6">
        <v>4.0085999999999997E-2</v>
      </c>
    </row>
    <row r="952" spans="1:10" ht="19.5" customHeight="1" x14ac:dyDescent="0.35">
      <c r="A952" t="s">
        <v>3287</v>
      </c>
      <c r="B952" t="str">
        <f t="shared" si="56"/>
        <v>2023-01-30 07:10:00</v>
      </c>
      <c r="C952" s="5">
        <f t="shared" si="58"/>
        <v>4750</v>
      </c>
      <c r="D952" s="6">
        <v>1.529674</v>
      </c>
      <c r="E952" s="6">
        <v>1.5790200000000001</v>
      </c>
      <c r="G952" t="s">
        <v>3287</v>
      </c>
      <c r="H952" t="str">
        <f t="shared" si="57"/>
        <v>2023-01-30 07:10:00</v>
      </c>
      <c r="I952" s="5">
        <f t="shared" si="59"/>
        <v>4750</v>
      </c>
      <c r="J952" s="6">
        <v>3.8885000000000003E-2</v>
      </c>
    </row>
    <row r="953" spans="1:10" ht="19.5" customHeight="1" x14ac:dyDescent="0.35">
      <c r="A953" t="s">
        <v>3288</v>
      </c>
      <c r="B953" t="str">
        <f t="shared" si="56"/>
        <v>2023-01-30 07:15:00</v>
      </c>
      <c r="C953" s="5">
        <f t="shared" si="58"/>
        <v>4755</v>
      </c>
      <c r="D953" s="6">
        <v>1.502192</v>
      </c>
      <c r="E953" s="6">
        <v>1.564406</v>
      </c>
      <c r="G953" t="s">
        <v>3288</v>
      </c>
      <c r="H953" t="str">
        <f t="shared" si="57"/>
        <v>2023-01-30 07:15:00</v>
      </c>
      <c r="I953" s="5">
        <f t="shared" si="59"/>
        <v>4755</v>
      </c>
      <c r="J953" s="6">
        <v>3.7740999999999997E-2</v>
      </c>
    </row>
    <row r="954" spans="1:10" ht="19.5" customHeight="1" x14ac:dyDescent="0.35">
      <c r="A954" t="s">
        <v>3289</v>
      </c>
      <c r="B954" t="str">
        <f t="shared" si="56"/>
        <v>2023-01-30 07:20:00</v>
      </c>
      <c r="C954" s="5">
        <f t="shared" si="58"/>
        <v>4760</v>
      </c>
      <c r="D954" s="6">
        <v>1.487695</v>
      </c>
      <c r="E954" s="6">
        <v>1.5375650000000001</v>
      </c>
      <c r="G954" t="s">
        <v>3289</v>
      </c>
      <c r="H954" t="str">
        <f t="shared" si="57"/>
        <v>2023-01-30 07:20:00</v>
      </c>
      <c r="I954" s="5">
        <f t="shared" si="59"/>
        <v>4760</v>
      </c>
      <c r="J954" s="6">
        <v>3.5590999999999998E-2</v>
      </c>
    </row>
    <row r="955" spans="1:10" ht="19.5" customHeight="1" x14ac:dyDescent="0.35">
      <c r="A955" t="s">
        <v>3290</v>
      </c>
      <c r="B955" t="str">
        <f t="shared" si="56"/>
        <v>2023-01-30 07:25:00</v>
      </c>
      <c r="C955" s="5">
        <f t="shared" si="58"/>
        <v>4765</v>
      </c>
      <c r="D955" s="6">
        <v>1.4699629999999999</v>
      </c>
      <c r="E955" s="6">
        <v>1.519712</v>
      </c>
      <c r="G955" t="s">
        <v>3290</v>
      </c>
      <c r="H955" t="str">
        <f t="shared" si="57"/>
        <v>2023-01-30 07:25:00</v>
      </c>
      <c r="I955" s="5">
        <f t="shared" si="59"/>
        <v>4765</v>
      </c>
      <c r="J955" s="6">
        <v>3.4404999999999998E-2</v>
      </c>
    </row>
    <row r="956" spans="1:10" ht="19.5" customHeight="1" x14ac:dyDescent="0.35">
      <c r="A956" t="s">
        <v>3291</v>
      </c>
      <c r="B956" t="str">
        <f t="shared" si="56"/>
        <v>2023-01-30 07:30:00</v>
      </c>
      <c r="C956" s="5">
        <f t="shared" si="58"/>
        <v>4770</v>
      </c>
      <c r="D956" s="6">
        <v>1.459185</v>
      </c>
      <c r="E956" s="6">
        <v>1.505511</v>
      </c>
      <c r="G956" t="s">
        <v>3291</v>
      </c>
      <c r="H956" t="str">
        <f t="shared" si="57"/>
        <v>2023-01-30 07:30:00</v>
      </c>
      <c r="I956" s="5">
        <f t="shared" si="59"/>
        <v>4770</v>
      </c>
      <c r="J956" s="6">
        <v>3.3052999999999999E-2</v>
      </c>
    </row>
    <row r="957" spans="1:10" ht="19.5" customHeight="1" x14ac:dyDescent="0.35">
      <c r="A957" t="s">
        <v>3292</v>
      </c>
      <c r="B957" t="str">
        <f t="shared" si="56"/>
        <v>2023-01-30 07:35:00</v>
      </c>
      <c r="C957" s="5">
        <f t="shared" si="58"/>
        <v>4775</v>
      </c>
      <c r="D957" s="6">
        <v>1.4573659999999999</v>
      </c>
      <c r="E957" s="6">
        <v>1.4792780000000001</v>
      </c>
      <c r="G957" t="s">
        <v>3292</v>
      </c>
      <c r="H957" t="str">
        <f t="shared" si="57"/>
        <v>2023-01-30 07:35:00</v>
      </c>
      <c r="I957" s="5">
        <f t="shared" si="59"/>
        <v>4775</v>
      </c>
      <c r="J957" s="6">
        <v>3.1635999999999997E-2</v>
      </c>
    </row>
    <row r="958" spans="1:10" ht="19.5" customHeight="1" x14ac:dyDescent="0.35">
      <c r="A958" t="s">
        <v>3293</v>
      </c>
      <c r="B958" t="str">
        <f t="shared" si="56"/>
        <v>2023-01-30 07:40:00</v>
      </c>
      <c r="C958" s="5">
        <f t="shared" si="58"/>
        <v>4780</v>
      </c>
      <c r="D958" s="6">
        <v>1.4336</v>
      </c>
      <c r="E958" s="6">
        <v>1.4615009999999999</v>
      </c>
      <c r="G958" t="s">
        <v>3293</v>
      </c>
      <c r="H958" t="str">
        <f t="shared" si="57"/>
        <v>2023-01-30 07:40:00</v>
      </c>
      <c r="I958" s="5">
        <f t="shared" si="59"/>
        <v>4780</v>
      </c>
      <c r="J958" s="6">
        <v>3.1119000000000001E-2</v>
      </c>
    </row>
    <row r="959" spans="1:10" ht="19.5" customHeight="1" x14ac:dyDescent="0.35">
      <c r="A959" t="s">
        <v>3294</v>
      </c>
      <c r="B959" t="str">
        <f t="shared" si="56"/>
        <v>2023-01-30 07:45:00</v>
      </c>
      <c r="C959" s="5">
        <f t="shared" si="58"/>
        <v>4785</v>
      </c>
      <c r="D959" s="6">
        <v>1.419038</v>
      </c>
      <c r="E959" s="6">
        <v>1.4335770000000001</v>
      </c>
      <c r="G959" t="s">
        <v>3294</v>
      </c>
      <c r="H959" t="str">
        <f t="shared" si="57"/>
        <v>2023-01-30 07:45:00</v>
      </c>
      <c r="I959" s="5">
        <f t="shared" si="59"/>
        <v>4785</v>
      </c>
      <c r="J959" s="6">
        <v>2.9690999999999999E-2</v>
      </c>
    </row>
    <row r="960" spans="1:10" ht="19.5" customHeight="1" x14ac:dyDescent="0.35">
      <c r="A960" t="s">
        <v>3295</v>
      </c>
      <c r="B960" t="str">
        <f t="shared" si="56"/>
        <v>2023-01-30 07:50:00</v>
      </c>
      <c r="C960" s="5">
        <f t="shared" si="58"/>
        <v>4790</v>
      </c>
      <c r="D960" s="6">
        <v>1.394466</v>
      </c>
      <c r="E960" s="6">
        <v>1.418663</v>
      </c>
      <c r="G960" t="s">
        <v>3295</v>
      </c>
      <c r="H960" t="str">
        <f t="shared" si="57"/>
        <v>2023-01-30 07:50:00</v>
      </c>
      <c r="I960" s="5">
        <f t="shared" si="59"/>
        <v>4790</v>
      </c>
      <c r="J960" s="6">
        <v>2.8375999999999998E-2</v>
      </c>
    </row>
    <row r="961" spans="1:10" ht="19.5" customHeight="1" x14ac:dyDescent="0.35">
      <c r="A961" t="s">
        <v>3296</v>
      </c>
      <c r="B961" t="str">
        <f t="shared" si="56"/>
        <v>2023-01-30 07:55:00</v>
      </c>
      <c r="C961" s="5">
        <f t="shared" si="58"/>
        <v>4795</v>
      </c>
      <c r="D961" s="6">
        <v>1.365391</v>
      </c>
      <c r="E961" s="6">
        <v>1.400274</v>
      </c>
      <c r="G961" t="s">
        <v>3296</v>
      </c>
      <c r="H961" t="str">
        <f t="shared" si="57"/>
        <v>2023-01-30 07:55:00</v>
      </c>
      <c r="I961" s="5">
        <f t="shared" si="59"/>
        <v>4795</v>
      </c>
      <c r="J961" s="6">
        <v>2.7252999999999999E-2</v>
      </c>
    </row>
    <row r="962" spans="1:10" ht="19.5" customHeight="1" x14ac:dyDescent="0.35">
      <c r="A962" t="s">
        <v>3297</v>
      </c>
      <c r="B962" t="str">
        <f t="shared" ref="B962:B1025" si="60">SUBSTITUTE(A962,"T"," ")</f>
        <v>2023-01-30 08:00:00</v>
      </c>
      <c r="C962" s="5">
        <f t="shared" si="58"/>
        <v>4800</v>
      </c>
      <c r="D962" s="6">
        <v>1.3582099999999999</v>
      </c>
      <c r="E962" s="6">
        <v>1.3735139999999999</v>
      </c>
      <c r="G962" t="s">
        <v>3297</v>
      </c>
      <c r="H962" t="str">
        <f t="shared" ref="H962:H1025" si="61">SUBSTITUTE(G962,"T"," ")</f>
        <v>2023-01-30 08:00:00</v>
      </c>
      <c r="I962" s="5">
        <f t="shared" si="59"/>
        <v>4800</v>
      </c>
      <c r="J962" s="6">
        <v>2.5468000000000001E-2</v>
      </c>
    </row>
    <row r="963" spans="1:10" ht="19.5" customHeight="1" x14ac:dyDescent="0.35">
      <c r="A963" t="s">
        <v>3298</v>
      </c>
      <c r="B963" t="str">
        <f t="shared" si="60"/>
        <v>2023-01-30 08:05:00</v>
      </c>
      <c r="C963" s="5">
        <f t="shared" ref="C963:C1026" si="62">DAY(B963-$B$2)*24*60 + HOUR(B963-$B$2)*60 + MINUTE(B963-$B$2) + SECOND(B963-$B$2)/60</f>
        <v>4805</v>
      </c>
      <c r="D963" s="6">
        <v>1.3554349999999999</v>
      </c>
      <c r="E963" s="6">
        <v>1.3598170000000001</v>
      </c>
      <c r="G963" t="s">
        <v>3298</v>
      </c>
      <c r="H963" t="str">
        <f t="shared" si="61"/>
        <v>2023-01-30 08:05:00</v>
      </c>
      <c r="I963" s="5">
        <f t="shared" ref="I963:I1026" si="63">DAY(H963-$H$2)*24*60 + HOUR(H963-$H$2)*60 + MINUTE(H963-$H$2) + SECOND(H963-$H$2)/60</f>
        <v>4805</v>
      </c>
      <c r="J963" s="6">
        <v>2.4816999999999999E-2</v>
      </c>
    </row>
    <row r="964" spans="1:10" ht="19.5" customHeight="1" x14ac:dyDescent="0.35">
      <c r="A964" t="s">
        <v>3299</v>
      </c>
      <c r="B964" t="str">
        <f t="shared" si="60"/>
        <v>2023-01-30 08:10:00</v>
      </c>
      <c r="C964" s="5">
        <f t="shared" si="62"/>
        <v>4810</v>
      </c>
      <c r="D964" s="6">
        <v>1.331979</v>
      </c>
      <c r="E964" s="6">
        <v>1.344611</v>
      </c>
      <c r="G964" t="s">
        <v>3299</v>
      </c>
      <c r="H964" t="str">
        <f t="shared" si="61"/>
        <v>2023-01-30 08:10:00</v>
      </c>
      <c r="I964" s="5">
        <f t="shared" si="63"/>
        <v>4810</v>
      </c>
      <c r="J964" s="6">
        <v>2.4035000000000001E-2</v>
      </c>
    </row>
    <row r="965" spans="1:10" ht="19.5" customHeight="1" x14ac:dyDescent="0.35">
      <c r="A965" t="s">
        <v>3300</v>
      </c>
      <c r="B965" t="str">
        <f t="shared" si="60"/>
        <v>2023-01-30 08:15:00</v>
      </c>
      <c r="C965" s="5">
        <f t="shared" si="62"/>
        <v>4815</v>
      </c>
      <c r="D965" s="6">
        <v>1.314012</v>
      </c>
      <c r="E965" s="6">
        <v>1.3344180000000001</v>
      </c>
      <c r="G965" t="s">
        <v>3300</v>
      </c>
      <c r="H965" t="str">
        <f t="shared" si="61"/>
        <v>2023-01-30 08:15:00</v>
      </c>
      <c r="I965" s="5">
        <f t="shared" si="63"/>
        <v>4815</v>
      </c>
      <c r="J965" s="6">
        <v>2.2901999999999999E-2</v>
      </c>
    </row>
    <row r="966" spans="1:10" ht="19.5" customHeight="1" x14ac:dyDescent="0.35">
      <c r="A966" t="s">
        <v>3301</v>
      </c>
      <c r="B966" t="str">
        <f t="shared" si="60"/>
        <v>2023-01-30 08:20:00</v>
      </c>
      <c r="C966" s="5">
        <f t="shared" si="62"/>
        <v>4820</v>
      </c>
      <c r="D966" s="6">
        <v>1.304352</v>
      </c>
      <c r="E966" s="6">
        <v>1.3175140000000001</v>
      </c>
      <c r="G966" t="s">
        <v>3301</v>
      </c>
      <c r="H966" t="str">
        <f t="shared" si="61"/>
        <v>2023-01-30 08:20:00</v>
      </c>
      <c r="I966" s="5">
        <f t="shared" si="63"/>
        <v>4820</v>
      </c>
      <c r="J966" s="6">
        <v>2.2329000000000002E-2</v>
      </c>
    </row>
    <row r="967" spans="1:10" ht="19.5" customHeight="1" x14ac:dyDescent="0.35">
      <c r="A967" t="s">
        <v>3302</v>
      </c>
      <c r="B967" t="str">
        <f t="shared" si="60"/>
        <v>2023-01-30 08:25:00</v>
      </c>
      <c r="C967" s="5">
        <f t="shared" si="62"/>
        <v>4825</v>
      </c>
      <c r="D967" s="6">
        <v>1.2870680000000001</v>
      </c>
      <c r="E967" s="6">
        <v>1.2945610000000001</v>
      </c>
      <c r="G967" t="s">
        <v>3302</v>
      </c>
      <c r="H967" t="str">
        <f t="shared" si="61"/>
        <v>2023-01-30 08:25:00</v>
      </c>
      <c r="I967" s="5">
        <f t="shared" si="63"/>
        <v>4825</v>
      </c>
      <c r="J967" s="6">
        <v>2.1395000000000001E-2</v>
      </c>
    </row>
    <row r="968" spans="1:10" ht="19.5" customHeight="1" x14ac:dyDescent="0.35">
      <c r="A968" t="s">
        <v>3303</v>
      </c>
      <c r="B968" t="str">
        <f t="shared" si="60"/>
        <v>2023-01-30 08:30:00</v>
      </c>
      <c r="C968" s="5">
        <f t="shared" si="62"/>
        <v>4830</v>
      </c>
      <c r="D968" s="6">
        <v>1.269889</v>
      </c>
      <c r="E968" s="6">
        <v>1.283755</v>
      </c>
      <c r="G968" t="s">
        <v>3303</v>
      </c>
      <c r="H968" t="str">
        <f t="shared" si="61"/>
        <v>2023-01-30 08:30:00</v>
      </c>
      <c r="I968" s="5">
        <f t="shared" si="63"/>
        <v>4830</v>
      </c>
      <c r="J968" s="6">
        <v>2.0264999999999998E-2</v>
      </c>
    </row>
    <row r="969" spans="1:10" ht="19.5" customHeight="1" x14ac:dyDescent="0.35">
      <c r="A969" t="s">
        <v>3304</v>
      </c>
      <c r="B969" t="str">
        <f t="shared" si="60"/>
        <v>2023-01-30 08:35:00</v>
      </c>
      <c r="C969" s="5">
        <f t="shared" si="62"/>
        <v>4835</v>
      </c>
      <c r="D969" s="6">
        <v>1.265781</v>
      </c>
      <c r="E969" s="6">
        <v>1.263941</v>
      </c>
      <c r="G969" t="s">
        <v>3304</v>
      </c>
      <c r="H969" t="str">
        <f t="shared" si="61"/>
        <v>2023-01-30 08:35:00</v>
      </c>
      <c r="I969" s="5">
        <f t="shared" si="63"/>
        <v>4835</v>
      </c>
      <c r="J969" s="6">
        <v>1.9972E-2</v>
      </c>
    </row>
    <row r="970" spans="1:10" ht="19.5" customHeight="1" x14ac:dyDescent="0.35">
      <c r="A970" t="s">
        <v>3305</v>
      </c>
      <c r="B970" t="str">
        <f t="shared" si="60"/>
        <v>2023-01-30 08:40:00</v>
      </c>
      <c r="C970" s="5">
        <f t="shared" si="62"/>
        <v>4840</v>
      </c>
      <c r="D970" s="6">
        <v>1.241471</v>
      </c>
      <c r="E970" s="6">
        <v>1.2524999999999999</v>
      </c>
      <c r="G970" t="s">
        <v>3305</v>
      </c>
      <c r="H970" t="str">
        <f t="shared" si="61"/>
        <v>2023-01-30 08:40:00</v>
      </c>
      <c r="I970" s="5">
        <f t="shared" si="63"/>
        <v>4840</v>
      </c>
      <c r="J970" s="6">
        <v>1.9099999999999999E-2</v>
      </c>
    </row>
    <row r="971" spans="1:10" ht="19.5" customHeight="1" x14ac:dyDescent="0.35">
      <c r="A971" t="s">
        <v>3306</v>
      </c>
      <c r="B971" t="str">
        <f t="shared" si="60"/>
        <v>2023-01-30 08:45:00</v>
      </c>
      <c r="C971" s="5">
        <f t="shared" si="62"/>
        <v>4845</v>
      </c>
      <c r="D971" s="6">
        <v>1.2243029999999999</v>
      </c>
      <c r="E971" s="6">
        <v>1.2499739999999999</v>
      </c>
      <c r="G971" t="s">
        <v>3306</v>
      </c>
      <c r="H971" t="str">
        <f t="shared" si="61"/>
        <v>2023-01-30 08:45:00</v>
      </c>
      <c r="I971" s="5">
        <f t="shared" si="63"/>
        <v>4845</v>
      </c>
      <c r="J971" s="6">
        <v>1.8336000000000002E-2</v>
      </c>
    </row>
    <row r="972" spans="1:10" ht="19.5" customHeight="1" x14ac:dyDescent="0.35">
      <c r="A972" t="s">
        <v>3307</v>
      </c>
      <c r="B972" t="str">
        <f t="shared" si="60"/>
        <v>2023-01-30 08:50:00</v>
      </c>
      <c r="C972" s="5">
        <f t="shared" si="62"/>
        <v>4850</v>
      </c>
      <c r="D972" s="6">
        <v>1.2025840000000001</v>
      </c>
      <c r="E972" s="6">
        <v>1.240507</v>
      </c>
      <c r="G972" t="s">
        <v>3307</v>
      </c>
      <c r="H972" t="str">
        <f t="shared" si="61"/>
        <v>2023-01-30 08:50:00</v>
      </c>
      <c r="I972" s="5">
        <f t="shared" si="63"/>
        <v>4850</v>
      </c>
      <c r="J972" s="6">
        <v>1.7826000000000002E-2</v>
      </c>
    </row>
    <row r="973" spans="1:10" ht="19.5" customHeight="1" x14ac:dyDescent="0.35">
      <c r="A973" t="s">
        <v>3308</v>
      </c>
      <c r="B973" t="str">
        <f t="shared" si="60"/>
        <v>2023-01-30 08:55:00</v>
      </c>
      <c r="C973" s="5">
        <f t="shared" si="62"/>
        <v>4855</v>
      </c>
      <c r="D973" s="6">
        <v>1.186151</v>
      </c>
      <c r="E973" s="6">
        <v>1.2296199999999999</v>
      </c>
      <c r="G973" t="s">
        <v>3308</v>
      </c>
      <c r="H973" t="str">
        <f t="shared" si="61"/>
        <v>2023-01-30 08:55:00</v>
      </c>
      <c r="I973" s="5">
        <f t="shared" si="63"/>
        <v>4855</v>
      </c>
      <c r="J973" s="6">
        <v>1.7242E-2</v>
      </c>
    </row>
    <row r="974" spans="1:10" ht="19.5" customHeight="1" x14ac:dyDescent="0.35">
      <c r="A974" t="s">
        <v>3309</v>
      </c>
      <c r="B974" t="str">
        <f t="shared" si="60"/>
        <v>2023-01-30 09:00:00</v>
      </c>
      <c r="C974" s="5">
        <f t="shared" si="62"/>
        <v>4860</v>
      </c>
      <c r="D974" s="6">
        <v>1.173732</v>
      </c>
      <c r="E974" s="6">
        <v>1.2269939999999999</v>
      </c>
      <c r="G974" t="s">
        <v>3309</v>
      </c>
      <c r="H974" t="str">
        <f t="shared" si="61"/>
        <v>2023-01-30 09:00:00</v>
      </c>
      <c r="I974" s="5">
        <f t="shared" si="63"/>
        <v>4860</v>
      </c>
      <c r="J974" s="6">
        <v>1.6622000000000001E-2</v>
      </c>
    </row>
    <row r="975" spans="1:10" ht="19.5" customHeight="1" x14ac:dyDescent="0.35">
      <c r="A975" t="s">
        <v>3310</v>
      </c>
      <c r="B975" t="str">
        <f t="shared" si="60"/>
        <v>2023-01-30 09:05:00</v>
      </c>
      <c r="C975" s="5">
        <f t="shared" si="62"/>
        <v>4865</v>
      </c>
      <c r="D975" s="6">
        <v>1.16266</v>
      </c>
      <c r="E975" s="6">
        <v>1.209133</v>
      </c>
      <c r="G975" t="s">
        <v>3310</v>
      </c>
      <c r="H975" t="str">
        <f t="shared" si="61"/>
        <v>2023-01-30 09:05:00</v>
      </c>
      <c r="I975" s="5">
        <f t="shared" si="63"/>
        <v>4865</v>
      </c>
      <c r="J975" s="6">
        <v>1.6222E-2</v>
      </c>
    </row>
    <row r="976" spans="1:10" ht="19.5" customHeight="1" x14ac:dyDescent="0.35">
      <c r="A976" t="s">
        <v>3311</v>
      </c>
      <c r="B976" t="str">
        <f t="shared" si="60"/>
        <v>2023-01-30 09:10:00</v>
      </c>
      <c r="C976" s="5">
        <f t="shared" si="62"/>
        <v>4870</v>
      </c>
      <c r="D976" s="6">
        <v>1.1465620000000001</v>
      </c>
      <c r="E976" s="6">
        <v>1.1895659999999999</v>
      </c>
      <c r="G976" t="s">
        <v>3311</v>
      </c>
      <c r="H976" t="str">
        <f t="shared" si="61"/>
        <v>2023-01-30 09:10:00</v>
      </c>
      <c r="I976" s="5">
        <f t="shared" si="63"/>
        <v>4870</v>
      </c>
      <c r="J976" s="6">
        <v>1.5776999999999999E-2</v>
      </c>
    </row>
    <row r="977" spans="1:10" ht="19.5" customHeight="1" x14ac:dyDescent="0.35">
      <c r="A977" t="s">
        <v>3312</v>
      </c>
      <c r="B977" t="str">
        <f t="shared" si="60"/>
        <v>2023-01-30 09:15:00</v>
      </c>
      <c r="C977" s="5">
        <f t="shared" si="62"/>
        <v>4875</v>
      </c>
      <c r="D977" s="6">
        <v>1.136387</v>
      </c>
      <c r="E977" s="6">
        <v>1.186577</v>
      </c>
      <c r="G977" t="s">
        <v>3312</v>
      </c>
      <c r="H977" t="str">
        <f t="shared" si="61"/>
        <v>2023-01-30 09:15:00</v>
      </c>
      <c r="I977" s="5">
        <f t="shared" si="63"/>
        <v>4875</v>
      </c>
      <c r="J977" s="6">
        <v>1.5084999999999999E-2</v>
      </c>
    </row>
    <row r="978" spans="1:10" ht="19.5" customHeight="1" x14ac:dyDescent="0.35">
      <c r="A978" t="s">
        <v>3313</v>
      </c>
      <c r="B978" t="str">
        <f t="shared" si="60"/>
        <v>2023-01-30 09:20:00</v>
      </c>
      <c r="C978" s="5">
        <f t="shared" si="62"/>
        <v>4880</v>
      </c>
      <c r="D978" s="6">
        <v>1.1234150000000001</v>
      </c>
      <c r="E978" s="6">
        <v>1.1767460000000001</v>
      </c>
      <c r="G978" t="s">
        <v>3313</v>
      </c>
      <c r="H978" t="str">
        <f t="shared" si="61"/>
        <v>2023-01-30 09:20:00</v>
      </c>
      <c r="I978" s="5">
        <f t="shared" si="63"/>
        <v>4880</v>
      </c>
      <c r="J978" s="6">
        <v>1.4805E-2</v>
      </c>
    </row>
    <row r="979" spans="1:10" ht="19.5" customHeight="1" x14ac:dyDescent="0.35">
      <c r="A979" t="s">
        <v>3314</v>
      </c>
      <c r="B979" t="str">
        <f t="shared" si="60"/>
        <v>2023-01-30 09:25:00</v>
      </c>
      <c r="C979" s="5">
        <f t="shared" si="62"/>
        <v>4885</v>
      </c>
      <c r="D979" s="6">
        <v>1.112555</v>
      </c>
      <c r="E979" s="6">
        <v>1.16926</v>
      </c>
      <c r="G979" t="s">
        <v>3314</v>
      </c>
      <c r="H979" t="str">
        <f t="shared" si="61"/>
        <v>2023-01-30 09:25:00</v>
      </c>
      <c r="I979" s="5">
        <f t="shared" si="63"/>
        <v>4885</v>
      </c>
      <c r="J979" s="6">
        <v>1.4718999999999999E-2</v>
      </c>
    </row>
    <row r="980" spans="1:10" ht="19.5" customHeight="1" x14ac:dyDescent="0.35">
      <c r="A980" t="s">
        <v>3315</v>
      </c>
      <c r="B980" t="str">
        <f t="shared" si="60"/>
        <v>2023-01-30 09:30:00</v>
      </c>
      <c r="C980" s="5">
        <f t="shared" si="62"/>
        <v>4890</v>
      </c>
      <c r="D980" s="6">
        <v>1.102779</v>
      </c>
      <c r="E980" s="6">
        <v>1.1700280000000001</v>
      </c>
      <c r="G980" t="s">
        <v>3315</v>
      </c>
      <c r="H980" t="str">
        <f t="shared" si="61"/>
        <v>2023-01-30 09:30:00</v>
      </c>
      <c r="I980" s="5">
        <f t="shared" si="63"/>
        <v>4890</v>
      </c>
      <c r="J980" s="6">
        <v>1.4149E-2</v>
      </c>
    </row>
    <row r="981" spans="1:10" ht="19.5" customHeight="1" x14ac:dyDescent="0.35">
      <c r="A981" t="s">
        <v>3316</v>
      </c>
      <c r="B981" t="str">
        <f t="shared" si="60"/>
        <v>2023-01-30 09:35:00</v>
      </c>
      <c r="C981" s="5">
        <f t="shared" si="62"/>
        <v>4895</v>
      </c>
      <c r="D981" s="6">
        <v>1.0810820000000001</v>
      </c>
      <c r="E981" s="6">
        <v>1.149518</v>
      </c>
      <c r="G981" t="s">
        <v>3316</v>
      </c>
      <c r="H981" t="str">
        <f t="shared" si="61"/>
        <v>2023-01-30 09:35:00</v>
      </c>
      <c r="I981" s="5">
        <f t="shared" si="63"/>
        <v>4895</v>
      </c>
      <c r="J981" s="6">
        <v>1.3965999999999999E-2</v>
      </c>
    </row>
    <row r="982" spans="1:10" ht="19.5" customHeight="1" x14ac:dyDescent="0.35">
      <c r="A982" t="s">
        <v>3317</v>
      </c>
      <c r="B982" t="str">
        <f t="shared" si="60"/>
        <v>2023-01-30 09:40:00</v>
      </c>
      <c r="C982" s="5">
        <f t="shared" si="62"/>
        <v>4900</v>
      </c>
      <c r="D982" s="6">
        <v>1.084506</v>
      </c>
      <c r="E982" s="6">
        <v>1.1334230000000001</v>
      </c>
      <c r="G982" t="s">
        <v>3317</v>
      </c>
      <c r="H982" t="str">
        <f t="shared" si="61"/>
        <v>2023-01-30 09:40:00</v>
      </c>
      <c r="I982" s="5">
        <f t="shared" si="63"/>
        <v>4900</v>
      </c>
      <c r="J982" s="6">
        <v>1.3476E-2</v>
      </c>
    </row>
    <row r="983" spans="1:10" ht="19.5" customHeight="1" x14ac:dyDescent="0.35">
      <c r="A983" t="s">
        <v>3318</v>
      </c>
      <c r="B983" t="str">
        <f t="shared" si="60"/>
        <v>2023-01-30 09:45:00</v>
      </c>
      <c r="C983" s="5">
        <f t="shared" si="62"/>
        <v>4905</v>
      </c>
      <c r="D983" s="6">
        <v>1.0616369999999999</v>
      </c>
      <c r="E983" s="6">
        <v>1.1274630000000001</v>
      </c>
      <c r="G983" t="s">
        <v>3318</v>
      </c>
      <c r="H983" t="str">
        <f t="shared" si="61"/>
        <v>2023-01-30 09:45:00</v>
      </c>
      <c r="I983" s="5">
        <f t="shared" si="63"/>
        <v>4905</v>
      </c>
      <c r="J983" s="6">
        <v>1.2805E-2</v>
      </c>
    </row>
    <row r="984" spans="1:10" ht="19.5" customHeight="1" x14ac:dyDescent="0.35">
      <c r="A984" t="s">
        <v>3319</v>
      </c>
      <c r="B984" t="str">
        <f t="shared" si="60"/>
        <v>2023-01-30 09:50:00</v>
      </c>
      <c r="C984" s="5">
        <f t="shared" si="62"/>
        <v>4910</v>
      </c>
      <c r="D984" s="6">
        <v>1.0518799999999999</v>
      </c>
      <c r="E984" s="6">
        <v>1.1196299999999999</v>
      </c>
      <c r="G984" t="s">
        <v>3319</v>
      </c>
      <c r="H984" t="str">
        <f t="shared" si="61"/>
        <v>2023-01-30 09:50:00</v>
      </c>
      <c r="I984" s="5">
        <f t="shared" si="63"/>
        <v>4910</v>
      </c>
      <c r="J984" s="6">
        <v>1.2603E-2</v>
      </c>
    </row>
    <row r="985" spans="1:10" ht="19.5" customHeight="1" x14ac:dyDescent="0.35">
      <c r="A985" t="s">
        <v>3320</v>
      </c>
      <c r="B985" t="str">
        <f t="shared" si="60"/>
        <v>2023-01-30 09:55:00</v>
      </c>
      <c r="C985" s="5">
        <f t="shared" si="62"/>
        <v>4915</v>
      </c>
      <c r="D985" s="6">
        <v>1.0443</v>
      </c>
      <c r="E985" s="6">
        <v>1.1174109999999999</v>
      </c>
      <c r="G985" t="s">
        <v>3320</v>
      </c>
      <c r="H985" t="str">
        <f t="shared" si="61"/>
        <v>2023-01-30 09:55:00</v>
      </c>
      <c r="I985" s="5">
        <f t="shared" si="63"/>
        <v>4915</v>
      </c>
      <c r="J985" s="6">
        <v>1.2565E-2</v>
      </c>
    </row>
    <row r="986" spans="1:10" ht="19.5" customHeight="1" x14ac:dyDescent="0.35">
      <c r="A986" t="s">
        <v>3321</v>
      </c>
      <c r="B986" t="str">
        <f t="shared" si="60"/>
        <v>2023-01-30 10:00:00</v>
      </c>
      <c r="C986" s="5">
        <f t="shared" si="62"/>
        <v>4920</v>
      </c>
      <c r="D986" s="6">
        <v>1.031917</v>
      </c>
      <c r="E986" s="6">
        <v>1.1134930000000001</v>
      </c>
      <c r="G986" t="s">
        <v>3321</v>
      </c>
      <c r="H986" t="str">
        <f t="shared" si="61"/>
        <v>2023-01-30 10:00:00</v>
      </c>
      <c r="I986" s="5">
        <f t="shared" si="63"/>
        <v>4920</v>
      </c>
      <c r="J986" s="6">
        <v>1.1927E-2</v>
      </c>
    </row>
    <row r="987" spans="1:10" ht="19.5" customHeight="1" x14ac:dyDescent="0.35">
      <c r="A987" t="s">
        <v>3322</v>
      </c>
      <c r="B987" t="str">
        <f t="shared" si="60"/>
        <v>2023-01-30 10:05:00</v>
      </c>
      <c r="C987" s="5">
        <f t="shared" si="62"/>
        <v>4925</v>
      </c>
      <c r="D987" s="6">
        <v>1.0243789999999999</v>
      </c>
      <c r="E987" s="6">
        <v>1.095955</v>
      </c>
      <c r="G987" t="s">
        <v>3322</v>
      </c>
      <c r="H987" t="str">
        <f t="shared" si="61"/>
        <v>2023-01-30 10:05:00</v>
      </c>
      <c r="I987" s="5">
        <f t="shared" si="63"/>
        <v>4925</v>
      </c>
      <c r="J987" s="6">
        <v>1.1896E-2</v>
      </c>
    </row>
    <row r="988" spans="1:10" ht="19.5" customHeight="1" x14ac:dyDescent="0.35">
      <c r="A988" t="s">
        <v>3323</v>
      </c>
      <c r="B988" t="str">
        <f t="shared" si="60"/>
        <v>2023-01-30 10:10:00</v>
      </c>
      <c r="C988" s="5">
        <f t="shared" si="62"/>
        <v>4930</v>
      </c>
      <c r="D988" s="6">
        <v>1.0185439999999999</v>
      </c>
      <c r="E988" s="6">
        <v>1.089348</v>
      </c>
      <c r="G988" t="s">
        <v>3323</v>
      </c>
      <c r="H988" t="str">
        <f t="shared" si="61"/>
        <v>2023-01-30 10:10:00</v>
      </c>
      <c r="I988" s="5">
        <f t="shared" si="63"/>
        <v>4930</v>
      </c>
      <c r="J988" s="6">
        <v>1.1538E-2</v>
      </c>
    </row>
    <row r="989" spans="1:10" ht="19.5" customHeight="1" x14ac:dyDescent="0.35">
      <c r="A989" t="s">
        <v>3324</v>
      </c>
      <c r="B989" t="str">
        <f t="shared" si="60"/>
        <v>2023-01-30 10:15:00</v>
      </c>
      <c r="C989" s="5">
        <f t="shared" si="62"/>
        <v>4935</v>
      </c>
      <c r="D989" s="6">
        <v>1.0154000000000001</v>
      </c>
      <c r="E989" s="6">
        <v>1.0847610000000001</v>
      </c>
      <c r="G989" t="s">
        <v>3324</v>
      </c>
      <c r="H989" t="str">
        <f t="shared" si="61"/>
        <v>2023-01-30 10:15:00</v>
      </c>
      <c r="I989" s="5">
        <f t="shared" si="63"/>
        <v>4935</v>
      </c>
      <c r="J989" s="6">
        <v>1.1329000000000001E-2</v>
      </c>
    </row>
    <row r="990" spans="1:10" ht="19.5" customHeight="1" x14ac:dyDescent="0.35">
      <c r="A990" t="s">
        <v>3325</v>
      </c>
      <c r="B990" t="str">
        <f t="shared" si="60"/>
        <v>2023-01-30 10:20:00</v>
      </c>
      <c r="C990" s="5">
        <f t="shared" si="62"/>
        <v>4940</v>
      </c>
      <c r="D990" s="6">
        <v>0.99694199999999999</v>
      </c>
      <c r="E990" s="6">
        <v>1.0789219999999999</v>
      </c>
      <c r="G990" t="s">
        <v>3325</v>
      </c>
      <c r="H990" t="str">
        <f t="shared" si="61"/>
        <v>2023-01-30 10:20:00</v>
      </c>
      <c r="I990" s="5">
        <f t="shared" si="63"/>
        <v>4940</v>
      </c>
      <c r="J990" s="6">
        <v>1.1238E-2</v>
      </c>
    </row>
    <row r="991" spans="1:10" ht="19.5" customHeight="1" x14ac:dyDescent="0.35">
      <c r="A991" t="s">
        <v>3326</v>
      </c>
      <c r="B991" t="str">
        <f t="shared" si="60"/>
        <v>2023-01-30 10:25:00</v>
      </c>
      <c r="C991" s="5">
        <f t="shared" si="62"/>
        <v>4945</v>
      </c>
      <c r="D991" s="6">
        <v>1.0015210000000001</v>
      </c>
      <c r="E991" s="6">
        <v>1.0685450000000001</v>
      </c>
      <c r="G991" t="s">
        <v>3326</v>
      </c>
      <c r="H991" t="str">
        <f t="shared" si="61"/>
        <v>2023-01-30 10:25:00</v>
      </c>
      <c r="I991" s="5">
        <f t="shared" si="63"/>
        <v>4945</v>
      </c>
      <c r="J991" s="6">
        <v>1.0895999999999999E-2</v>
      </c>
    </row>
    <row r="992" spans="1:10" ht="19.5" customHeight="1" x14ac:dyDescent="0.35">
      <c r="A992" t="s">
        <v>3327</v>
      </c>
      <c r="B992" t="str">
        <f t="shared" si="60"/>
        <v>2023-01-30 10:30:00</v>
      </c>
      <c r="C992" s="5">
        <f t="shared" si="62"/>
        <v>4950</v>
      </c>
      <c r="D992" s="6">
        <v>0.98383500000000002</v>
      </c>
      <c r="E992" s="6">
        <v>1.070983</v>
      </c>
      <c r="G992" t="s">
        <v>3327</v>
      </c>
      <c r="H992" t="str">
        <f t="shared" si="61"/>
        <v>2023-01-30 10:30:00</v>
      </c>
      <c r="I992" s="5">
        <f t="shared" si="63"/>
        <v>4950</v>
      </c>
      <c r="J992" s="6">
        <v>1.0574999999999999E-2</v>
      </c>
    </row>
    <row r="993" spans="1:10" ht="19.5" customHeight="1" x14ac:dyDescent="0.35">
      <c r="A993" t="s">
        <v>3328</v>
      </c>
      <c r="B993" t="str">
        <f t="shared" si="60"/>
        <v>2023-01-30 10:35:00</v>
      </c>
      <c r="C993" s="5">
        <f t="shared" si="62"/>
        <v>4955</v>
      </c>
      <c r="D993" s="6">
        <v>0.97539399999999998</v>
      </c>
      <c r="E993" s="6">
        <v>1.055876</v>
      </c>
      <c r="G993" t="s">
        <v>3328</v>
      </c>
      <c r="H993" t="str">
        <f t="shared" si="61"/>
        <v>2023-01-30 10:35:00</v>
      </c>
      <c r="I993" s="5">
        <f t="shared" si="63"/>
        <v>4955</v>
      </c>
      <c r="J993" s="6">
        <v>1.0477999999999999E-2</v>
      </c>
    </row>
    <row r="994" spans="1:10" ht="19.5" customHeight="1" x14ac:dyDescent="0.35">
      <c r="A994" t="s">
        <v>3329</v>
      </c>
      <c r="B994" t="str">
        <f t="shared" si="60"/>
        <v>2023-01-30 10:40:00</v>
      </c>
      <c r="C994" s="5">
        <f t="shared" si="62"/>
        <v>4960</v>
      </c>
      <c r="D994" s="6">
        <v>0.97131699999999999</v>
      </c>
      <c r="E994" s="6">
        <v>1.051075</v>
      </c>
      <c r="G994" t="s">
        <v>3329</v>
      </c>
      <c r="H994" t="str">
        <f t="shared" si="61"/>
        <v>2023-01-30 10:40:00</v>
      </c>
      <c r="I994" s="5">
        <f t="shared" si="63"/>
        <v>4960</v>
      </c>
      <c r="J994" s="6">
        <v>1.0591E-2</v>
      </c>
    </row>
    <row r="995" spans="1:10" ht="19.5" customHeight="1" x14ac:dyDescent="0.35">
      <c r="A995" t="s">
        <v>3330</v>
      </c>
      <c r="B995" t="str">
        <f t="shared" si="60"/>
        <v>2023-01-30 10:45:00</v>
      </c>
      <c r="C995" s="5">
        <f t="shared" si="62"/>
        <v>4965</v>
      </c>
      <c r="D995" s="6">
        <v>0.96621000000000001</v>
      </c>
      <c r="E995" s="6">
        <v>1.047666</v>
      </c>
      <c r="G995" t="s">
        <v>3330</v>
      </c>
      <c r="H995" t="str">
        <f t="shared" si="61"/>
        <v>2023-01-30 10:45:00</v>
      </c>
      <c r="I995" s="5">
        <f t="shared" si="63"/>
        <v>4965</v>
      </c>
      <c r="J995" s="6">
        <v>9.7389999999999994E-3</v>
      </c>
    </row>
    <row r="996" spans="1:10" ht="19.5" customHeight="1" x14ac:dyDescent="0.35">
      <c r="A996" t="s">
        <v>3331</v>
      </c>
      <c r="B996" t="str">
        <f t="shared" si="60"/>
        <v>2023-01-30 10:50:00</v>
      </c>
      <c r="C996" s="5">
        <f t="shared" si="62"/>
        <v>4970</v>
      </c>
      <c r="D996" s="6">
        <v>0.96135599999999999</v>
      </c>
      <c r="E996" s="6">
        <v>1.038476</v>
      </c>
      <c r="G996" t="s">
        <v>3331</v>
      </c>
      <c r="H996" t="str">
        <f t="shared" si="61"/>
        <v>2023-01-30 10:50:00</v>
      </c>
      <c r="I996" s="5">
        <f t="shared" si="63"/>
        <v>4970</v>
      </c>
      <c r="J996" s="6">
        <v>9.7789999999999995E-3</v>
      </c>
    </row>
    <row r="997" spans="1:10" ht="19.5" customHeight="1" x14ac:dyDescent="0.35">
      <c r="A997" t="s">
        <v>3332</v>
      </c>
      <c r="B997" t="str">
        <f t="shared" si="60"/>
        <v>2023-01-30 10:55:00</v>
      </c>
      <c r="C997" s="5">
        <f t="shared" si="62"/>
        <v>4975</v>
      </c>
      <c r="D997" s="6">
        <v>0.95739600000000002</v>
      </c>
      <c r="E997" s="6">
        <v>1.0387090000000001</v>
      </c>
      <c r="G997" t="s">
        <v>3332</v>
      </c>
      <c r="H997" t="str">
        <f t="shared" si="61"/>
        <v>2023-01-30 10:55:00</v>
      </c>
      <c r="I997" s="5">
        <f t="shared" si="63"/>
        <v>4975</v>
      </c>
      <c r="J997" s="6">
        <v>9.6749999999999996E-3</v>
      </c>
    </row>
    <row r="998" spans="1:10" ht="19.5" customHeight="1" x14ac:dyDescent="0.35">
      <c r="A998" t="s">
        <v>3333</v>
      </c>
      <c r="B998" t="str">
        <f t="shared" si="60"/>
        <v>2023-01-30 11:00:00</v>
      </c>
      <c r="C998" s="5">
        <f t="shared" si="62"/>
        <v>4980</v>
      </c>
      <c r="D998" s="6">
        <v>0.94792299999999996</v>
      </c>
      <c r="E998" s="6">
        <v>1.036543</v>
      </c>
      <c r="G998" t="s">
        <v>3333</v>
      </c>
      <c r="H998" t="str">
        <f t="shared" si="61"/>
        <v>2023-01-30 11:00:00</v>
      </c>
      <c r="I998" s="5">
        <f t="shared" si="63"/>
        <v>4980</v>
      </c>
      <c r="J998" s="6">
        <v>9.2829999999999996E-3</v>
      </c>
    </row>
    <row r="999" spans="1:10" ht="19.5" customHeight="1" x14ac:dyDescent="0.35">
      <c r="A999" t="s">
        <v>3334</v>
      </c>
      <c r="B999" t="str">
        <f t="shared" si="60"/>
        <v>2023-01-30 11:05:00</v>
      </c>
      <c r="C999" s="5">
        <f t="shared" si="62"/>
        <v>4985</v>
      </c>
      <c r="D999" s="6">
        <v>0.93362299999999998</v>
      </c>
      <c r="E999" s="6">
        <v>1.024275</v>
      </c>
      <c r="G999" t="s">
        <v>3334</v>
      </c>
      <c r="H999" t="str">
        <f t="shared" si="61"/>
        <v>2023-01-30 11:05:00</v>
      </c>
      <c r="I999" s="5">
        <f t="shared" si="63"/>
        <v>4985</v>
      </c>
      <c r="J999" s="6">
        <v>9.3980000000000001E-3</v>
      </c>
    </row>
    <row r="1000" spans="1:10" ht="19.5" customHeight="1" x14ac:dyDescent="0.35">
      <c r="A1000" t="s">
        <v>3335</v>
      </c>
      <c r="B1000" t="str">
        <f t="shared" si="60"/>
        <v>2023-01-30 11:10:00</v>
      </c>
      <c r="C1000" s="5">
        <f t="shared" si="62"/>
        <v>4990</v>
      </c>
      <c r="D1000" s="6">
        <v>0.92894100000000002</v>
      </c>
      <c r="E1000" s="6">
        <v>1.0165569999999999</v>
      </c>
      <c r="G1000" t="s">
        <v>3335</v>
      </c>
      <c r="H1000" t="str">
        <f t="shared" si="61"/>
        <v>2023-01-30 11:10:00</v>
      </c>
      <c r="I1000" s="5">
        <f t="shared" si="63"/>
        <v>4990</v>
      </c>
      <c r="J1000" s="6">
        <v>9.0790000000000003E-3</v>
      </c>
    </row>
    <row r="1001" spans="1:10" ht="19.5" customHeight="1" x14ac:dyDescent="0.35">
      <c r="A1001" t="s">
        <v>3336</v>
      </c>
      <c r="B1001" t="str">
        <f t="shared" si="60"/>
        <v>2023-01-30 11:15:00</v>
      </c>
      <c r="C1001" s="5">
        <f t="shared" si="62"/>
        <v>4995</v>
      </c>
      <c r="D1001" s="6">
        <v>0.92301299999999997</v>
      </c>
      <c r="E1001" s="6">
        <v>1.0132989999999999</v>
      </c>
      <c r="G1001" t="s">
        <v>3336</v>
      </c>
      <c r="H1001" t="str">
        <f t="shared" si="61"/>
        <v>2023-01-30 11:15:00</v>
      </c>
      <c r="I1001" s="5">
        <f t="shared" si="63"/>
        <v>4995</v>
      </c>
      <c r="J1001" s="6">
        <v>9.0279999999999996E-3</v>
      </c>
    </row>
    <row r="1002" spans="1:10" ht="19.5" customHeight="1" x14ac:dyDescent="0.35">
      <c r="A1002" t="s">
        <v>3337</v>
      </c>
      <c r="B1002" t="str">
        <f t="shared" si="60"/>
        <v>2023-01-30 11:20:00</v>
      </c>
      <c r="C1002" s="5">
        <f t="shared" si="62"/>
        <v>5000</v>
      </c>
      <c r="D1002" s="6">
        <v>0.92324700000000004</v>
      </c>
      <c r="E1002" s="6">
        <v>1.0129509999999999</v>
      </c>
      <c r="G1002" t="s">
        <v>3337</v>
      </c>
      <c r="H1002" t="str">
        <f t="shared" si="61"/>
        <v>2023-01-30 11:20:00</v>
      </c>
      <c r="I1002" s="5">
        <f t="shared" si="63"/>
        <v>5000</v>
      </c>
      <c r="J1002" s="6">
        <v>8.8789999999999997E-3</v>
      </c>
    </row>
    <row r="1003" spans="1:10" ht="19.5" customHeight="1" x14ac:dyDescent="0.35">
      <c r="A1003" t="s">
        <v>3338</v>
      </c>
      <c r="B1003" t="str">
        <f t="shared" si="60"/>
        <v>2023-01-30 11:25:00</v>
      </c>
      <c r="C1003" s="5">
        <f t="shared" si="62"/>
        <v>5005</v>
      </c>
      <c r="D1003" s="6">
        <v>0.917014</v>
      </c>
      <c r="E1003" s="6">
        <v>1.0075620000000001</v>
      </c>
      <c r="G1003" t="s">
        <v>3338</v>
      </c>
      <c r="H1003" t="str">
        <f t="shared" si="61"/>
        <v>2023-01-30 11:25:00</v>
      </c>
      <c r="I1003" s="5">
        <f t="shared" si="63"/>
        <v>5005</v>
      </c>
      <c r="J1003" s="6">
        <v>8.8990000000000007E-3</v>
      </c>
    </row>
    <row r="1004" spans="1:10" ht="19.5" customHeight="1" x14ac:dyDescent="0.35">
      <c r="A1004" t="s">
        <v>3339</v>
      </c>
      <c r="B1004" t="str">
        <f t="shared" si="60"/>
        <v>2023-01-30 11:30:00</v>
      </c>
      <c r="C1004" s="5">
        <f t="shared" si="62"/>
        <v>5010</v>
      </c>
      <c r="D1004" s="6">
        <v>0.899204</v>
      </c>
      <c r="E1004" s="6">
        <v>0.99672099999999997</v>
      </c>
      <c r="G1004" t="s">
        <v>3339</v>
      </c>
      <c r="H1004" t="str">
        <f t="shared" si="61"/>
        <v>2023-01-30 11:30:00</v>
      </c>
      <c r="I1004" s="5">
        <f t="shared" si="63"/>
        <v>5010</v>
      </c>
      <c r="J1004" s="6">
        <v>8.8070000000000006E-3</v>
      </c>
    </row>
    <row r="1005" spans="1:10" ht="19.5" customHeight="1" x14ac:dyDescent="0.35">
      <c r="A1005" t="s">
        <v>3340</v>
      </c>
      <c r="B1005" t="str">
        <f t="shared" si="60"/>
        <v>2023-01-30 11:35:00</v>
      </c>
      <c r="C1005" s="5">
        <f t="shared" si="62"/>
        <v>5015</v>
      </c>
      <c r="D1005" s="6">
        <v>0.88780700000000001</v>
      </c>
      <c r="E1005" s="6">
        <v>0.99920799999999999</v>
      </c>
      <c r="G1005" t="s">
        <v>3340</v>
      </c>
      <c r="H1005" t="str">
        <f t="shared" si="61"/>
        <v>2023-01-30 11:35:00</v>
      </c>
      <c r="I1005" s="5">
        <f t="shared" si="63"/>
        <v>5015</v>
      </c>
      <c r="J1005" s="6">
        <v>8.8109999999999994E-3</v>
      </c>
    </row>
    <row r="1006" spans="1:10" ht="19.5" customHeight="1" x14ac:dyDescent="0.35">
      <c r="A1006" t="s">
        <v>3341</v>
      </c>
      <c r="B1006" t="str">
        <f t="shared" si="60"/>
        <v>2023-01-30 11:40:00</v>
      </c>
      <c r="C1006" s="5">
        <f t="shared" si="62"/>
        <v>5020</v>
      </c>
      <c r="D1006" s="6">
        <v>0.89428700000000005</v>
      </c>
      <c r="E1006" s="6">
        <v>0.59751500000000002</v>
      </c>
      <c r="G1006" t="s">
        <v>3341</v>
      </c>
      <c r="H1006" t="str">
        <f t="shared" si="61"/>
        <v>2023-01-30 11:40:00</v>
      </c>
      <c r="I1006" s="5">
        <f t="shared" si="63"/>
        <v>5020</v>
      </c>
      <c r="J1006" s="6">
        <v>8.6090000000000003E-3</v>
      </c>
    </row>
    <row r="1007" spans="1:10" ht="19.5" customHeight="1" x14ac:dyDescent="0.35">
      <c r="A1007" t="s">
        <v>3342</v>
      </c>
      <c r="B1007" t="str">
        <f t="shared" si="60"/>
        <v>2023-01-30 11:45:00</v>
      </c>
      <c r="C1007" s="5">
        <f t="shared" si="62"/>
        <v>5025</v>
      </c>
      <c r="D1007" s="6">
        <v>0.88671699999999998</v>
      </c>
      <c r="E1007" s="6">
        <v>0.76953800000000006</v>
      </c>
      <c r="G1007" t="s">
        <v>3342</v>
      </c>
      <c r="H1007" t="str">
        <f t="shared" si="61"/>
        <v>2023-01-30 11:45:00</v>
      </c>
      <c r="I1007" s="5">
        <f t="shared" si="63"/>
        <v>5025</v>
      </c>
      <c r="J1007" s="6">
        <v>8.3359999999999997E-3</v>
      </c>
    </row>
    <row r="1008" spans="1:10" ht="19.5" customHeight="1" x14ac:dyDescent="0.35">
      <c r="A1008" t="s">
        <v>3343</v>
      </c>
      <c r="B1008" t="str">
        <f t="shared" si="60"/>
        <v>2023-01-30 11:50:00</v>
      </c>
      <c r="C1008" s="5">
        <f t="shared" si="62"/>
        <v>5030</v>
      </c>
      <c r="D1008" s="6">
        <v>0.884718</v>
      </c>
      <c r="E1008" s="6">
        <v>0.49549799999999999</v>
      </c>
      <c r="G1008" t="s">
        <v>3343</v>
      </c>
      <c r="H1008" t="str">
        <f t="shared" si="61"/>
        <v>2023-01-30 11:50:00</v>
      </c>
      <c r="I1008" s="5">
        <f t="shared" si="63"/>
        <v>5030</v>
      </c>
      <c r="J1008" s="6">
        <v>8.1980000000000004E-3</v>
      </c>
    </row>
    <row r="1009" spans="1:10" ht="19.5" customHeight="1" x14ac:dyDescent="0.35">
      <c r="A1009" t="s">
        <v>3344</v>
      </c>
      <c r="B1009" t="str">
        <f t="shared" si="60"/>
        <v>2023-01-30 11:55:00</v>
      </c>
      <c r="C1009" s="5">
        <f t="shared" si="62"/>
        <v>5035</v>
      </c>
      <c r="D1009" s="6">
        <v>0.876753</v>
      </c>
      <c r="E1009" s="6">
        <f>0.67*E1008+0.33*E1011</f>
        <v>0.61642221000000008</v>
      </c>
      <c r="G1009" t="s">
        <v>3344</v>
      </c>
      <c r="H1009" t="str">
        <f t="shared" si="61"/>
        <v>2023-01-30 11:55:00</v>
      </c>
      <c r="I1009" s="5">
        <f t="shared" si="63"/>
        <v>5035</v>
      </c>
      <c r="J1009" s="6">
        <v>8.2500000000000004E-3</v>
      </c>
    </row>
    <row r="1010" spans="1:10" ht="19.5" customHeight="1" x14ac:dyDescent="0.35">
      <c r="A1010" t="s">
        <v>3345</v>
      </c>
      <c r="B1010" t="str">
        <f t="shared" si="60"/>
        <v>2023-01-30 12:00:00</v>
      </c>
      <c r="C1010" s="5">
        <f t="shared" si="62"/>
        <v>5040</v>
      </c>
      <c r="D1010" s="6">
        <v>0.86027900000000002</v>
      </c>
      <c r="E1010" s="6">
        <f>0.33*E1008+0.67*E1011</f>
        <v>0.74101079000000003</v>
      </c>
      <c r="G1010" t="s">
        <v>3345</v>
      </c>
      <c r="H1010" t="str">
        <f t="shared" si="61"/>
        <v>2023-01-30 12:00:00</v>
      </c>
      <c r="I1010" s="5">
        <f t="shared" si="63"/>
        <v>5040</v>
      </c>
      <c r="J1010" s="6">
        <v>8.0210000000000004E-3</v>
      </c>
    </row>
    <row r="1011" spans="1:10" ht="19.5" customHeight="1" x14ac:dyDescent="0.35">
      <c r="A1011" t="s">
        <v>3346</v>
      </c>
      <c r="B1011" t="str">
        <f t="shared" si="60"/>
        <v>2023-01-30 12:05:00</v>
      </c>
      <c r="C1011" s="5">
        <f t="shared" si="62"/>
        <v>5045</v>
      </c>
      <c r="D1011" s="6">
        <v>0.85579700000000003</v>
      </c>
      <c r="E1011" s="6">
        <v>0.86193500000000001</v>
      </c>
      <c r="G1011" t="s">
        <v>3346</v>
      </c>
      <c r="H1011" t="str">
        <f t="shared" si="61"/>
        <v>2023-01-30 12:05:00</v>
      </c>
      <c r="I1011" s="5">
        <f t="shared" si="63"/>
        <v>5045</v>
      </c>
      <c r="J1011" s="6">
        <v>7.9670000000000001E-3</v>
      </c>
    </row>
    <row r="1012" spans="1:10" ht="19.5" customHeight="1" x14ac:dyDescent="0.35">
      <c r="A1012" t="s">
        <v>3347</v>
      </c>
      <c r="B1012" t="str">
        <f t="shared" si="60"/>
        <v>2023-01-30 12:10:00</v>
      </c>
      <c r="C1012" s="5">
        <f t="shared" si="62"/>
        <v>5050</v>
      </c>
      <c r="D1012" s="6">
        <v>0.85596399999999995</v>
      </c>
      <c r="E1012" s="6">
        <v>0.97294899999999995</v>
      </c>
      <c r="G1012" t="s">
        <v>3347</v>
      </c>
      <c r="H1012" t="str">
        <f t="shared" si="61"/>
        <v>2023-01-30 12:10:00</v>
      </c>
      <c r="I1012" s="5">
        <f t="shared" si="63"/>
        <v>5050</v>
      </c>
      <c r="J1012" s="6">
        <v>7.8429999999999993E-3</v>
      </c>
    </row>
    <row r="1013" spans="1:10" ht="19.5" customHeight="1" x14ac:dyDescent="0.35">
      <c r="A1013" t="s">
        <v>3348</v>
      </c>
      <c r="B1013" t="str">
        <f t="shared" si="60"/>
        <v>2023-01-30 12:15:00</v>
      </c>
      <c r="C1013" s="5">
        <f t="shared" si="62"/>
        <v>5055</v>
      </c>
      <c r="D1013" s="6">
        <v>0.85111099999999995</v>
      </c>
      <c r="E1013" s="6">
        <v>0.96715499999999999</v>
      </c>
      <c r="G1013" t="s">
        <v>3348</v>
      </c>
      <c r="H1013" t="str">
        <f t="shared" si="61"/>
        <v>2023-01-30 12:15:00</v>
      </c>
      <c r="I1013" s="5">
        <f t="shared" si="63"/>
        <v>5055</v>
      </c>
      <c r="J1013" s="6">
        <v>7.5100000000000002E-3</v>
      </c>
    </row>
    <row r="1014" spans="1:10" ht="19.5" customHeight="1" x14ac:dyDescent="0.35">
      <c r="A1014" t="s">
        <v>3349</v>
      </c>
      <c r="B1014" t="str">
        <f t="shared" si="60"/>
        <v>2023-01-30 12:20:00</v>
      </c>
      <c r="C1014" s="5">
        <f t="shared" si="62"/>
        <v>5060</v>
      </c>
      <c r="D1014" s="6">
        <v>0.85124599999999995</v>
      </c>
      <c r="E1014" s="6">
        <v>0.95350299999999999</v>
      </c>
      <c r="G1014" t="s">
        <v>3349</v>
      </c>
      <c r="H1014" t="str">
        <f t="shared" si="61"/>
        <v>2023-01-30 12:20:00</v>
      </c>
      <c r="I1014" s="5">
        <f t="shared" si="63"/>
        <v>5060</v>
      </c>
      <c r="J1014" s="6">
        <v>7.6059999999999999E-3</v>
      </c>
    </row>
    <row r="1015" spans="1:10" ht="19.5" customHeight="1" x14ac:dyDescent="0.35">
      <c r="A1015" t="s">
        <v>3350</v>
      </c>
      <c r="B1015" t="str">
        <f t="shared" si="60"/>
        <v>2023-01-30 12:25:00</v>
      </c>
      <c r="C1015" s="5">
        <f t="shared" si="62"/>
        <v>5065</v>
      </c>
      <c r="D1015" s="6">
        <v>0.84316400000000002</v>
      </c>
      <c r="E1015" s="6">
        <v>0.951129</v>
      </c>
      <c r="G1015" t="s">
        <v>3350</v>
      </c>
      <c r="H1015" t="str">
        <f t="shared" si="61"/>
        <v>2023-01-30 12:25:00</v>
      </c>
      <c r="I1015" s="5">
        <f t="shared" si="63"/>
        <v>5065</v>
      </c>
      <c r="J1015" s="6">
        <v>7.4229999999999999E-3</v>
      </c>
    </row>
    <row r="1016" spans="1:10" ht="19.5" customHeight="1" x14ac:dyDescent="0.35">
      <c r="A1016" t="s">
        <v>3351</v>
      </c>
      <c r="B1016" t="str">
        <f t="shared" si="60"/>
        <v>2023-01-30 12:30:00</v>
      </c>
      <c r="C1016" s="5">
        <f t="shared" si="62"/>
        <v>5070</v>
      </c>
      <c r="D1016" s="6">
        <v>0.83080200000000004</v>
      </c>
      <c r="E1016" s="6">
        <v>0.31972600000000001</v>
      </c>
      <c r="G1016" t="s">
        <v>3351</v>
      </c>
      <c r="H1016" t="str">
        <f t="shared" si="61"/>
        <v>2023-01-30 12:30:00</v>
      </c>
      <c r="I1016" s="5">
        <f t="shared" si="63"/>
        <v>5070</v>
      </c>
      <c r="J1016" s="6">
        <v>7.1710000000000003E-3</v>
      </c>
    </row>
    <row r="1017" spans="1:10" ht="19.5" customHeight="1" x14ac:dyDescent="0.35">
      <c r="A1017" t="s">
        <v>3352</v>
      </c>
      <c r="B1017" t="str">
        <f t="shared" si="60"/>
        <v>2023-01-30 12:35:00</v>
      </c>
      <c r="C1017" s="5">
        <f t="shared" si="62"/>
        <v>5075</v>
      </c>
      <c r="D1017" s="6">
        <v>0.82823599999999997</v>
      </c>
      <c r="E1017" s="6">
        <v>0.95541799999999999</v>
      </c>
      <c r="G1017" t="s">
        <v>3352</v>
      </c>
      <c r="H1017" t="str">
        <f t="shared" si="61"/>
        <v>2023-01-30 12:35:00</v>
      </c>
      <c r="I1017" s="5">
        <f t="shared" si="63"/>
        <v>5075</v>
      </c>
      <c r="J1017" s="6">
        <v>7.1269999999999997E-3</v>
      </c>
    </row>
    <row r="1018" spans="1:10" ht="19.5" customHeight="1" x14ac:dyDescent="0.35">
      <c r="A1018" t="s">
        <v>3353</v>
      </c>
      <c r="B1018" t="str">
        <f t="shared" si="60"/>
        <v>2023-01-30 12:40:00</v>
      </c>
      <c r="C1018" s="5">
        <f t="shared" si="62"/>
        <v>5080</v>
      </c>
      <c r="D1018" s="6">
        <v>0.824098</v>
      </c>
      <c r="E1018" s="6">
        <v>0.94577599999999995</v>
      </c>
      <c r="G1018" t="s">
        <v>3353</v>
      </c>
      <c r="H1018" t="str">
        <f t="shared" si="61"/>
        <v>2023-01-30 12:40:00</v>
      </c>
      <c r="I1018" s="5">
        <f t="shared" si="63"/>
        <v>5080</v>
      </c>
      <c r="J1018" s="6">
        <v>7.2040000000000003E-3</v>
      </c>
    </row>
    <row r="1019" spans="1:10" ht="19.5" customHeight="1" x14ac:dyDescent="0.35">
      <c r="A1019" t="s">
        <v>3354</v>
      </c>
      <c r="B1019" t="str">
        <f t="shared" si="60"/>
        <v>2023-01-30 12:45:00</v>
      </c>
      <c r="C1019" s="5">
        <f t="shared" si="62"/>
        <v>5085</v>
      </c>
      <c r="D1019" s="6">
        <v>0.82611400000000001</v>
      </c>
      <c r="E1019" s="6">
        <v>0.944658</v>
      </c>
      <c r="G1019" t="s">
        <v>3354</v>
      </c>
      <c r="H1019" t="str">
        <f t="shared" si="61"/>
        <v>2023-01-30 12:45:00</v>
      </c>
      <c r="I1019" s="5">
        <f t="shared" si="63"/>
        <v>5085</v>
      </c>
      <c r="J1019" s="6">
        <v>6.8719999999999996E-3</v>
      </c>
    </row>
    <row r="1020" spans="1:10" ht="19.5" customHeight="1" x14ac:dyDescent="0.35">
      <c r="A1020" t="s">
        <v>3355</v>
      </c>
      <c r="B1020" t="str">
        <f t="shared" si="60"/>
        <v>2023-01-30 12:50:00</v>
      </c>
      <c r="C1020" s="5">
        <f t="shared" si="62"/>
        <v>5090</v>
      </c>
      <c r="D1020" s="6">
        <v>0.82500399999999996</v>
      </c>
      <c r="E1020" s="6">
        <v>0.93797699999999995</v>
      </c>
      <c r="G1020" t="s">
        <v>3355</v>
      </c>
      <c r="H1020" t="str">
        <f t="shared" si="61"/>
        <v>2023-01-30 12:50:00</v>
      </c>
      <c r="I1020" s="5">
        <f t="shared" si="63"/>
        <v>5090</v>
      </c>
      <c r="J1020" s="6">
        <v>6.8950000000000001E-3</v>
      </c>
    </row>
    <row r="1021" spans="1:10" ht="19.5" customHeight="1" x14ac:dyDescent="0.35">
      <c r="A1021" t="s">
        <v>3356</v>
      </c>
      <c r="B1021" t="str">
        <f t="shared" si="60"/>
        <v>2023-01-30 12:55:00</v>
      </c>
      <c r="C1021" s="5">
        <f t="shared" si="62"/>
        <v>5095</v>
      </c>
      <c r="D1021" s="6">
        <v>0.81445699999999999</v>
      </c>
      <c r="E1021" s="6">
        <v>0.92941200000000002</v>
      </c>
      <c r="G1021" t="s">
        <v>3356</v>
      </c>
      <c r="H1021" t="str">
        <f t="shared" si="61"/>
        <v>2023-01-30 12:55:00</v>
      </c>
      <c r="I1021" s="5">
        <f t="shared" si="63"/>
        <v>5095</v>
      </c>
      <c r="J1021" s="6">
        <v>6.8859999999999998E-3</v>
      </c>
    </row>
    <row r="1022" spans="1:10" ht="19.5" customHeight="1" x14ac:dyDescent="0.35">
      <c r="A1022" t="s">
        <v>3357</v>
      </c>
      <c r="B1022" t="str">
        <f t="shared" si="60"/>
        <v>2023-01-30 13:00:00</v>
      </c>
      <c r="C1022" s="5">
        <f t="shared" si="62"/>
        <v>5100</v>
      </c>
      <c r="D1022" s="6">
        <v>0.800709</v>
      </c>
      <c r="E1022" s="6">
        <v>0.92349099999999995</v>
      </c>
      <c r="G1022" t="s">
        <v>3357</v>
      </c>
      <c r="H1022" t="str">
        <f t="shared" si="61"/>
        <v>2023-01-30 13:00:00</v>
      </c>
      <c r="I1022" s="5">
        <f t="shared" si="63"/>
        <v>5100</v>
      </c>
      <c r="J1022" s="6">
        <v>6.5560000000000002E-3</v>
      </c>
    </row>
    <row r="1023" spans="1:10" ht="19.5" customHeight="1" x14ac:dyDescent="0.35">
      <c r="A1023" t="s">
        <v>3358</v>
      </c>
      <c r="B1023" t="str">
        <f t="shared" si="60"/>
        <v>2023-01-30 13:05:00</v>
      </c>
      <c r="C1023" s="5">
        <f t="shared" si="62"/>
        <v>5105</v>
      </c>
      <c r="D1023" s="6">
        <v>0.80431299999999994</v>
      </c>
      <c r="E1023" s="6">
        <v>0.92593700000000001</v>
      </c>
      <c r="G1023" t="s">
        <v>3358</v>
      </c>
      <c r="H1023" t="str">
        <f t="shared" si="61"/>
        <v>2023-01-30 13:05:00</v>
      </c>
      <c r="I1023" s="5">
        <f t="shared" si="63"/>
        <v>5105</v>
      </c>
      <c r="J1023" s="6">
        <v>6.6870000000000002E-3</v>
      </c>
    </row>
    <row r="1024" spans="1:10" ht="19.5" customHeight="1" x14ac:dyDescent="0.35">
      <c r="A1024" t="s">
        <v>3359</v>
      </c>
      <c r="B1024" t="str">
        <f t="shared" si="60"/>
        <v>2023-01-30 13:10:00</v>
      </c>
      <c r="C1024" s="5">
        <f t="shared" si="62"/>
        <v>5110</v>
      </c>
      <c r="D1024" s="6">
        <v>0.79925100000000004</v>
      </c>
      <c r="E1024" s="6">
        <v>0.92667699999999997</v>
      </c>
      <c r="G1024" t="s">
        <v>3359</v>
      </c>
      <c r="H1024" t="str">
        <f t="shared" si="61"/>
        <v>2023-01-30 13:10:00</v>
      </c>
      <c r="I1024" s="5">
        <f t="shared" si="63"/>
        <v>5110</v>
      </c>
      <c r="J1024" s="6">
        <v>6.7070000000000003E-3</v>
      </c>
    </row>
    <row r="1025" spans="1:10" ht="19.5" customHeight="1" x14ac:dyDescent="0.35">
      <c r="A1025" t="s">
        <v>3360</v>
      </c>
      <c r="B1025" t="str">
        <f t="shared" si="60"/>
        <v>2023-01-30 13:15:00</v>
      </c>
      <c r="C1025" s="5">
        <f t="shared" si="62"/>
        <v>5115</v>
      </c>
      <c r="D1025" s="6">
        <v>0.798207</v>
      </c>
      <c r="E1025" s="6">
        <v>0.92567600000000005</v>
      </c>
      <c r="G1025" t="s">
        <v>3360</v>
      </c>
      <c r="H1025" t="str">
        <f t="shared" si="61"/>
        <v>2023-01-30 13:15:00</v>
      </c>
      <c r="I1025" s="5">
        <f t="shared" si="63"/>
        <v>5115</v>
      </c>
      <c r="J1025" s="6">
        <v>6.4279999999999997E-3</v>
      </c>
    </row>
    <row r="1026" spans="1:10" ht="19.5" customHeight="1" x14ac:dyDescent="0.35">
      <c r="A1026" t="s">
        <v>3361</v>
      </c>
      <c r="B1026" t="str">
        <f t="shared" ref="B1026:B1089" si="64">SUBSTITUTE(A1026,"T"," ")</f>
        <v>2023-01-30 13:20:00</v>
      </c>
      <c r="C1026" s="5">
        <f t="shared" si="62"/>
        <v>5120</v>
      </c>
      <c r="D1026" s="6">
        <v>0.78462500000000002</v>
      </c>
      <c r="E1026" s="6">
        <v>0.91902899999999998</v>
      </c>
      <c r="G1026" t="s">
        <v>3361</v>
      </c>
      <c r="H1026" t="str">
        <f t="shared" ref="H1026:H1089" si="65">SUBSTITUTE(G1026,"T"," ")</f>
        <v>2023-01-30 13:20:00</v>
      </c>
      <c r="I1026" s="5">
        <f t="shared" si="63"/>
        <v>5120</v>
      </c>
      <c r="J1026" s="6">
        <v>6.3949999999999996E-3</v>
      </c>
    </row>
    <row r="1027" spans="1:10" ht="19.5" customHeight="1" x14ac:dyDescent="0.35">
      <c r="A1027" t="s">
        <v>3362</v>
      </c>
      <c r="B1027" t="str">
        <f t="shared" si="64"/>
        <v>2023-01-30 13:25:00</v>
      </c>
      <c r="C1027" s="5">
        <f t="shared" ref="C1027:C1090" si="66">DAY(B1027-$B$2)*24*60 + HOUR(B1027-$B$2)*60 + MINUTE(B1027-$B$2) + SECOND(B1027-$B$2)/60</f>
        <v>5125</v>
      </c>
      <c r="D1027" s="6">
        <v>0.79231600000000002</v>
      </c>
      <c r="E1027" s="6">
        <v>0.91441799999999995</v>
      </c>
      <c r="G1027" t="s">
        <v>3362</v>
      </c>
      <c r="H1027" t="str">
        <f t="shared" si="65"/>
        <v>2023-01-30 13:25:00</v>
      </c>
      <c r="I1027" s="5">
        <f t="shared" ref="I1027:I1090" si="67">DAY(H1027-$H$2)*24*60 + HOUR(H1027-$H$2)*60 + MINUTE(H1027-$H$2) + SECOND(H1027-$H$2)/60</f>
        <v>5125</v>
      </c>
      <c r="J1027" s="6">
        <v>6.2240000000000004E-3</v>
      </c>
    </row>
    <row r="1028" spans="1:10" ht="19.5" customHeight="1" x14ac:dyDescent="0.35">
      <c r="A1028" t="s">
        <v>3363</v>
      </c>
      <c r="B1028" t="str">
        <f t="shared" si="64"/>
        <v>2023-01-30 13:30:00</v>
      </c>
      <c r="C1028" s="5">
        <f t="shared" si="66"/>
        <v>5130</v>
      </c>
      <c r="D1028" s="6">
        <v>0.77954599999999996</v>
      </c>
      <c r="E1028" s="6">
        <v>0.91528100000000001</v>
      </c>
      <c r="G1028" t="s">
        <v>3363</v>
      </c>
      <c r="H1028" t="str">
        <f t="shared" si="65"/>
        <v>2023-01-30 13:30:00</v>
      </c>
      <c r="I1028" s="5">
        <f t="shared" si="67"/>
        <v>5130</v>
      </c>
      <c r="J1028" s="6">
        <v>6.0340000000000003E-3</v>
      </c>
    </row>
    <row r="1029" spans="1:10" ht="19.5" customHeight="1" x14ac:dyDescent="0.35">
      <c r="A1029" t="s">
        <v>3364</v>
      </c>
      <c r="B1029" t="str">
        <f t="shared" si="64"/>
        <v>2023-01-30 13:35:00</v>
      </c>
      <c r="C1029" s="5">
        <f t="shared" si="66"/>
        <v>5135</v>
      </c>
      <c r="D1029" s="6">
        <v>0.77344000000000002</v>
      </c>
      <c r="E1029" s="6">
        <v>0.91940100000000002</v>
      </c>
      <c r="G1029" t="s">
        <v>3364</v>
      </c>
      <c r="H1029" t="str">
        <f t="shared" si="65"/>
        <v>2023-01-30 13:35:00</v>
      </c>
      <c r="I1029" s="5">
        <f t="shared" si="67"/>
        <v>5135</v>
      </c>
      <c r="J1029" s="6">
        <v>6.0549999999999996E-3</v>
      </c>
    </row>
    <row r="1030" spans="1:10" ht="19.5" customHeight="1" x14ac:dyDescent="0.35">
      <c r="A1030" t="s">
        <v>3365</v>
      </c>
      <c r="B1030" t="str">
        <f t="shared" si="64"/>
        <v>2023-01-30 13:40:00</v>
      </c>
      <c r="C1030" s="5">
        <f t="shared" si="66"/>
        <v>5140</v>
      </c>
      <c r="D1030" s="6">
        <f>AVERAGE(D1031,D1029)</f>
        <v>0.73301349999999998</v>
      </c>
      <c r="E1030" s="6">
        <v>0.90854000000000001</v>
      </c>
      <c r="G1030" t="s">
        <v>3365</v>
      </c>
      <c r="H1030" t="str">
        <f t="shared" si="65"/>
        <v>2023-01-30 13:40:00</v>
      </c>
      <c r="I1030" s="5">
        <f t="shared" si="67"/>
        <v>5140</v>
      </c>
      <c r="J1030" s="6">
        <v>6.2909999999999997E-3</v>
      </c>
    </row>
    <row r="1031" spans="1:10" ht="19.5" customHeight="1" x14ac:dyDescent="0.35">
      <c r="A1031" t="s">
        <v>3366</v>
      </c>
      <c r="B1031" t="str">
        <f t="shared" si="64"/>
        <v>2023-01-30 13:45:00</v>
      </c>
      <c r="C1031" s="5">
        <f t="shared" si="66"/>
        <v>5145</v>
      </c>
      <c r="D1031" s="6">
        <v>0.69258699999999995</v>
      </c>
      <c r="E1031" s="6">
        <v>0.75821000000000005</v>
      </c>
      <c r="G1031" t="s">
        <v>3366</v>
      </c>
      <c r="H1031" t="str">
        <f t="shared" si="65"/>
        <v>2023-01-30 13:45:00</v>
      </c>
      <c r="I1031" s="5">
        <f t="shared" si="67"/>
        <v>5145</v>
      </c>
      <c r="J1031" s="6">
        <v>5.8919999999999997E-3</v>
      </c>
    </row>
    <row r="1032" spans="1:10" ht="19.5" customHeight="1" x14ac:dyDescent="0.35">
      <c r="A1032" t="s">
        <v>3367</v>
      </c>
      <c r="B1032" t="str">
        <f t="shared" si="64"/>
        <v>2023-01-30 13:50:00</v>
      </c>
      <c r="C1032" s="5">
        <f t="shared" si="66"/>
        <v>5150</v>
      </c>
      <c r="D1032" s="6">
        <v>0.77492099999999997</v>
      </c>
      <c r="E1032" s="6">
        <v>0.90712099999999996</v>
      </c>
      <c r="G1032" t="s">
        <v>3367</v>
      </c>
      <c r="H1032" t="str">
        <f t="shared" si="65"/>
        <v>2023-01-30 13:50:00</v>
      </c>
      <c r="I1032" s="5">
        <f t="shared" si="67"/>
        <v>5150</v>
      </c>
      <c r="J1032" s="6">
        <v>5.8100000000000001E-3</v>
      </c>
    </row>
    <row r="1033" spans="1:10" ht="19.5" customHeight="1" x14ac:dyDescent="0.35">
      <c r="A1033" t="s">
        <v>3368</v>
      </c>
      <c r="B1033" t="str">
        <f t="shared" si="64"/>
        <v>2023-01-30 13:55:00</v>
      </c>
      <c r="C1033" s="5">
        <f t="shared" si="66"/>
        <v>5155</v>
      </c>
      <c r="D1033" s="6">
        <v>0.77122000000000002</v>
      </c>
      <c r="E1033" s="6">
        <f>AVERAGE(E1032,E1034)</f>
        <v>0.56670549999999997</v>
      </c>
      <c r="G1033" t="s">
        <v>3368</v>
      </c>
      <c r="H1033" t="str">
        <f t="shared" si="65"/>
        <v>2023-01-30 13:55:00</v>
      </c>
      <c r="I1033" s="5">
        <f t="shared" si="67"/>
        <v>5155</v>
      </c>
      <c r="J1033" s="6">
        <v>5.8380000000000003E-3</v>
      </c>
    </row>
    <row r="1034" spans="1:10" ht="19.5" customHeight="1" x14ac:dyDescent="0.35">
      <c r="A1034" t="s">
        <v>3369</v>
      </c>
      <c r="B1034" t="str">
        <f t="shared" si="64"/>
        <v>2023-01-30 14:00:00</v>
      </c>
      <c r="C1034" s="5">
        <f t="shared" si="66"/>
        <v>5160</v>
      </c>
      <c r="D1034" s="6">
        <v>0.75937500000000002</v>
      </c>
      <c r="E1034" s="6">
        <v>0.22628999999999999</v>
      </c>
      <c r="G1034" t="s">
        <v>3369</v>
      </c>
      <c r="H1034" t="str">
        <f t="shared" si="65"/>
        <v>2023-01-30 14:00:00</v>
      </c>
      <c r="I1034" s="5">
        <f t="shared" si="67"/>
        <v>5160</v>
      </c>
      <c r="J1034" s="6">
        <v>5.7109999999999999E-3</v>
      </c>
    </row>
    <row r="1035" spans="1:10" ht="19.5" customHeight="1" x14ac:dyDescent="0.35">
      <c r="A1035" t="s">
        <v>3370</v>
      </c>
      <c r="B1035" t="str">
        <f t="shared" si="64"/>
        <v>2023-01-30 14:05:00</v>
      </c>
      <c r="C1035" s="5">
        <f t="shared" si="66"/>
        <v>5165</v>
      </c>
      <c r="D1035" s="5">
        <v>0</v>
      </c>
      <c r="E1035" s="6">
        <v>0.64918399999999998</v>
      </c>
      <c r="G1035" t="s">
        <v>3370</v>
      </c>
      <c r="H1035" t="str">
        <f t="shared" si="65"/>
        <v>2023-01-30 14:05:00</v>
      </c>
      <c r="I1035" s="5">
        <f t="shared" si="67"/>
        <v>5165</v>
      </c>
      <c r="J1035" s="6">
        <v>5.7320000000000001E-3</v>
      </c>
    </row>
    <row r="1036" spans="1:10" ht="19.5" customHeight="1" x14ac:dyDescent="0.35">
      <c r="A1036" t="s">
        <v>3371</v>
      </c>
      <c r="B1036" t="str">
        <f t="shared" si="64"/>
        <v>2023-01-30 14:10:00</v>
      </c>
      <c r="C1036" s="5">
        <f t="shared" si="66"/>
        <v>5170</v>
      </c>
      <c r="D1036" s="6">
        <v>0.72463699999999998</v>
      </c>
      <c r="E1036" s="6">
        <f>0.67*E1035+0.33*E1038</f>
        <v>0.65663473999999999</v>
      </c>
      <c r="G1036" t="s">
        <v>3371</v>
      </c>
      <c r="H1036" t="str">
        <f t="shared" si="65"/>
        <v>2023-01-30 14:10:00</v>
      </c>
      <c r="I1036" s="5">
        <f t="shared" si="67"/>
        <v>5170</v>
      </c>
      <c r="J1036" s="6">
        <v>5.6230000000000004E-3</v>
      </c>
    </row>
    <row r="1037" spans="1:10" ht="19.5" customHeight="1" x14ac:dyDescent="0.35">
      <c r="A1037" t="s">
        <v>3372</v>
      </c>
      <c r="B1037" t="str">
        <f t="shared" si="64"/>
        <v>2023-01-30 14:15:00</v>
      </c>
      <c r="C1037" s="5">
        <f t="shared" si="66"/>
        <v>5175</v>
      </c>
      <c r="D1037" s="6">
        <v>0.75816300000000003</v>
      </c>
      <c r="E1037" s="6">
        <f>0.33*E1035+0.67*E1038</f>
        <v>0.66431126000000007</v>
      </c>
      <c r="G1037" t="s">
        <v>3372</v>
      </c>
      <c r="H1037" t="str">
        <f t="shared" si="65"/>
        <v>2023-01-30 14:15:00</v>
      </c>
      <c r="I1037" s="5">
        <f t="shared" si="67"/>
        <v>5175</v>
      </c>
      <c r="J1037" s="6">
        <v>5.4039999999999999E-3</v>
      </c>
    </row>
    <row r="1038" spans="1:10" ht="19.5" customHeight="1" x14ac:dyDescent="0.35">
      <c r="A1038" t="s">
        <v>3373</v>
      </c>
      <c r="B1038" t="str">
        <f t="shared" si="64"/>
        <v>2023-01-30 14:20:00</v>
      </c>
      <c r="C1038" s="5">
        <f t="shared" si="66"/>
        <v>5180</v>
      </c>
      <c r="D1038" s="6">
        <v>0.75242200000000004</v>
      </c>
      <c r="E1038" s="6">
        <v>0.67176199999999997</v>
      </c>
      <c r="G1038" t="s">
        <v>3373</v>
      </c>
      <c r="H1038" t="str">
        <f t="shared" si="65"/>
        <v>2023-01-30 14:20:00</v>
      </c>
      <c r="I1038" s="5">
        <f t="shared" si="67"/>
        <v>5180</v>
      </c>
      <c r="J1038" s="6">
        <v>5.4010000000000004E-3</v>
      </c>
    </row>
    <row r="1039" spans="1:10" ht="19.5" customHeight="1" x14ac:dyDescent="0.35">
      <c r="A1039" t="s">
        <v>3374</v>
      </c>
      <c r="B1039" t="str">
        <f t="shared" si="64"/>
        <v>2023-01-30 14:25:00</v>
      </c>
      <c r="C1039" s="5">
        <f t="shared" si="66"/>
        <v>5185</v>
      </c>
      <c r="D1039" s="6">
        <f>0.67*D1038+0.33*D1041</f>
        <v>0.72088126000000008</v>
      </c>
      <c r="E1039" s="6">
        <f>AVERAGE(E1038,E1040)</f>
        <v>0.48440850000000002</v>
      </c>
      <c r="G1039" t="s">
        <v>3374</v>
      </c>
      <c r="H1039" t="str">
        <f t="shared" si="65"/>
        <v>2023-01-30 14:25:00</v>
      </c>
      <c r="I1039" s="5">
        <f t="shared" si="67"/>
        <v>5185</v>
      </c>
      <c r="J1039" s="6">
        <v>5.4380000000000001E-3</v>
      </c>
    </row>
    <row r="1040" spans="1:10" ht="19.5" customHeight="1" x14ac:dyDescent="0.35">
      <c r="A1040" t="s">
        <v>3375</v>
      </c>
      <c r="B1040" t="str">
        <f t="shared" si="64"/>
        <v>2023-01-30 14:30:00</v>
      </c>
      <c r="C1040" s="5">
        <f t="shared" si="66"/>
        <v>5190</v>
      </c>
      <c r="D1040" s="6">
        <f>0.33*D1038+0.67*D1041</f>
        <v>0.68838474000000005</v>
      </c>
      <c r="E1040" s="6">
        <v>0.29705500000000001</v>
      </c>
      <c r="G1040" t="s">
        <v>3375</v>
      </c>
      <c r="H1040" t="str">
        <f t="shared" si="65"/>
        <v>2023-01-30 14:30:00</v>
      </c>
      <c r="I1040" s="5">
        <f t="shared" si="67"/>
        <v>5190</v>
      </c>
      <c r="J1040" s="6">
        <v>5.1349999999999998E-3</v>
      </c>
    </row>
    <row r="1041" spans="1:10" ht="19.5" customHeight="1" x14ac:dyDescent="0.35">
      <c r="A1041" t="s">
        <v>3376</v>
      </c>
      <c r="B1041" t="str">
        <f t="shared" si="64"/>
        <v>2023-01-30 14:35:00</v>
      </c>
      <c r="C1041" s="5">
        <f t="shared" si="66"/>
        <v>5195</v>
      </c>
      <c r="D1041" s="6">
        <v>0.65684399999999998</v>
      </c>
      <c r="E1041" s="6">
        <v>0.59051100000000001</v>
      </c>
      <c r="G1041" t="s">
        <v>3376</v>
      </c>
      <c r="H1041" t="str">
        <f t="shared" si="65"/>
        <v>2023-01-30 14:35:00</v>
      </c>
      <c r="I1041" s="5">
        <f t="shared" si="67"/>
        <v>5195</v>
      </c>
      <c r="J1041" s="6">
        <v>5.2129999999999998E-3</v>
      </c>
    </row>
    <row r="1042" spans="1:10" ht="19.5" customHeight="1" x14ac:dyDescent="0.35">
      <c r="A1042" t="s">
        <v>3377</v>
      </c>
      <c r="B1042" t="str">
        <f t="shared" si="64"/>
        <v>2023-01-30 14:40:00</v>
      </c>
      <c r="C1042" s="5">
        <f t="shared" si="66"/>
        <v>5200</v>
      </c>
      <c r="D1042" s="6">
        <f>AVERAGE(D1041,D1043)</f>
        <v>0.65715299999999999</v>
      </c>
      <c r="E1042" s="6">
        <f>AVERAGE(E1041,E1043)</f>
        <v>0.44246550000000001</v>
      </c>
      <c r="G1042" t="s">
        <v>3377</v>
      </c>
      <c r="H1042" t="str">
        <f t="shared" si="65"/>
        <v>2023-01-30 14:40:00</v>
      </c>
      <c r="I1042" s="5">
        <f t="shared" si="67"/>
        <v>5200</v>
      </c>
      <c r="J1042" s="6">
        <v>5.2779999999999997E-3</v>
      </c>
    </row>
    <row r="1043" spans="1:10" ht="19.5" customHeight="1" x14ac:dyDescent="0.35">
      <c r="A1043" t="s">
        <v>3378</v>
      </c>
      <c r="B1043" t="str">
        <f t="shared" si="64"/>
        <v>2023-01-30 14:45:00</v>
      </c>
      <c r="C1043" s="5">
        <f t="shared" si="66"/>
        <v>5205</v>
      </c>
      <c r="D1043" s="6">
        <v>0.65746199999999999</v>
      </c>
      <c r="E1043" s="6">
        <v>0.29442000000000002</v>
      </c>
      <c r="G1043" t="s">
        <v>3378</v>
      </c>
      <c r="H1043" t="str">
        <f t="shared" si="65"/>
        <v>2023-01-30 14:45:00</v>
      </c>
      <c r="I1043" s="5">
        <f t="shared" si="67"/>
        <v>5205</v>
      </c>
      <c r="J1043" s="6">
        <v>5.0480000000000004E-3</v>
      </c>
    </row>
    <row r="1044" spans="1:10" ht="19.5" customHeight="1" x14ac:dyDescent="0.35">
      <c r="A1044" t="s">
        <v>3379</v>
      </c>
      <c r="B1044" t="str">
        <f t="shared" si="64"/>
        <v>2023-01-30 14:50:00</v>
      </c>
      <c r="C1044" s="5">
        <f t="shared" si="66"/>
        <v>5210</v>
      </c>
      <c r="D1044" s="6">
        <v>0.24449299999999999</v>
      </c>
      <c r="E1044" s="6">
        <f>AVERAGE(E1043,E1045)</f>
        <v>0.53194600000000003</v>
      </c>
      <c r="G1044" t="s">
        <v>3379</v>
      </c>
      <c r="H1044" t="str">
        <f t="shared" si="65"/>
        <v>2023-01-30 14:50:00</v>
      </c>
      <c r="I1044" s="5">
        <f t="shared" si="67"/>
        <v>5210</v>
      </c>
      <c r="J1044" s="6">
        <v>5.0590000000000001E-3</v>
      </c>
    </row>
    <row r="1045" spans="1:10" ht="19.5" customHeight="1" x14ac:dyDescent="0.35">
      <c r="A1045" t="s">
        <v>3380</v>
      </c>
      <c r="B1045" t="str">
        <f t="shared" si="64"/>
        <v>2023-01-30 14:55:00</v>
      </c>
      <c r="C1045" s="5">
        <f t="shared" si="66"/>
        <v>5215</v>
      </c>
      <c r="D1045" s="6">
        <v>0.72852799999999995</v>
      </c>
      <c r="E1045" s="6">
        <v>0.76947200000000004</v>
      </c>
      <c r="G1045" t="s">
        <v>3380</v>
      </c>
      <c r="H1045" t="str">
        <f t="shared" si="65"/>
        <v>2023-01-30 14:55:00</v>
      </c>
      <c r="I1045" s="5">
        <f t="shared" si="67"/>
        <v>5215</v>
      </c>
      <c r="J1045" s="6">
        <v>5.0520000000000001E-3</v>
      </c>
    </row>
    <row r="1046" spans="1:10" ht="19.5" customHeight="1" x14ac:dyDescent="0.35">
      <c r="A1046" t="s">
        <v>3381</v>
      </c>
      <c r="B1046" t="str">
        <f t="shared" si="64"/>
        <v>2023-01-30 15:00:00</v>
      </c>
      <c r="C1046" s="5">
        <f t="shared" si="66"/>
        <v>5220</v>
      </c>
      <c r="D1046" s="6">
        <v>0.73142700000000005</v>
      </c>
      <c r="E1046" s="6">
        <v>0.87846400000000002</v>
      </c>
      <c r="G1046" t="s">
        <v>3381</v>
      </c>
      <c r="H1046" t="str">
        <f t="shared" si="65"/>
        <v>2023-01-30 15:00:00</v>
      </c>
      <c r="I1046" s="5">
        <f t="shared" si="67"/>
        <v>5220</v>
      </c>
      <c r="J1046" s="6">
        <v>4.9040000000000004E-3</v>
      </c>
    </row>
    <row r="1047" spans="1:10" ht="19.5" customHeight="1" x14ac:dyDescent="0.35">
      <c r="A1047" t="s">
        <v>3382</v>
      </c>
      <c r="B1047" t="str">
        <f t="shared" si="64"/>
        <v>2023-01-30 15:05:00</v>
      </c>
      <c r="C1047" s="5">
        <f t="shared" si="66"/>
        <v>5225</v>
      </c>
      <c r="D1047" s="6">
        <v>0.72151500000000002</v>
      </c>
      <c r="E1047" s="6">
        <v>0.87015600000000004</v>
      </c>
      <c r="G1047" t="s">
        <v>3382</v>
      </c>
      <c r="H1047" t="str">
        <f t="shared" si="65"/>
        <v>2023-01-30 15:05:00</v>
      </c>
      <c r="I1047" s="5">
        <f t="shared" si="67"/>
        <v>5225</v>
      </c>
      <c r="J1047" s="6">
        <v>4.9560000000000003E-3</v>
      </c>
    </row>
    <row r="1048" spans="1:10" ht="19.5" customHeight="1" x14ac:dyDescent="0.35">
      <c r="A1048" t="s">
        <v>3383</v>
      </c>
      <c r="B1048" t="str">
        <f t="shared" si="64"/>
        <v>2023-01-30 15:10:00</v>
      </c>
      <c r="C1048" s="5">
        <f t="shared" si="66"/>
        <v>5230</v>
      </c>
      <c r="D1048" s="6">
        <v>0.72963999999999996</v>
      </c>
      <c r="E1048" s="6">
        <v>0.86775199999999997</v>
      </c>
      <c r="G1048" t="s">
        <v>3383</v>
      </c>
      <c r="H1048" t="str">
        <f t="shared" si="65"/>
        <v>2023-01-30 15:10:00</v>
      </c>
      <c r="I1048" s="5">
        <f t="shared" si="67"/>
        <v>5230</v>
      </c>
      <c r="J1048" s="6">
        <v>4.8820000000000001E-3</v>
      </c>
    </row>
    <row r="1049" spans="1:10" ht="19.5" customHeight="1" x14ac:dyDescent="0.35">
      <c r="A1049" t="s">
        <v>3384</v>
      </c>
      <c r="B1049" t="str">
        <f t="shared" si="64"/>
        <v>2023-01-30 15:15:00</v>
      </c>
      <c r="C1049" s="5">
        <f t="shared" si="66"/>
        <v>5235</v>
      </c>
      <c r="D1049" s="6">
        <v>0.72131299999999998</v>
      </c>
      <c r="E1049" s="6">
        <v>0.86809099999999995</v>
      </c>
      <c r="G1049" t="s">
        <v>3384</v>
      </c>
      <c r="H1049" t="str">
        <f t="shared" si="65"/>
        <v>2023-01-30 15:15:00</v>
      </c>
      <c r="I1049" s="5">
        <f t="shared" si="67"/>
        <v>5235</v>
      </c>
      <c r="J1049" s="6">
        <v>4.7369999999999999E-3</v>
      </c>
    </row>
    <row r="1050" spans="1:10" ht="19.5" customHeight="1" x14ac:dyDescent="0.35">
      <c r="A1050" t="s">
        <v>3385</v>
      </c>
      <c r="B1050" t="str">
        <f t="shared" si="64"/>
        <v>2023-01-30 15:20:00</v>
      </c>
      <c r="C1050" s="5">
        <f t="shared" si="66"/>
        <v>5240</v>
      </c>
      <c r="D1050" s="6">
        <v>0.73647300000000004</v>
      </c>
      <c r="E1050" s="6">
        <v>0.87535799999999997</v>
      </c>
      <c r="G1050" t="s">
        <v>3385</v>
      </c>
      <c r="H1050" t="str">
        <f t="shared" si="65"/>
        <v>2023-01-30 15:20:00</v>
      </c>
      <c r="I1050" s="5">
        <f t="shared" si="67"/>
        <v>5240</v>
      </c>
      <c r="J1050" s="6">
        <v>4.9049999999999996E-3</v>
      </c>
    </row>
    <row r="1051" spans="1:10" ht="19.5" customHeight="1" x14ac:dyDescent="0.35">
      <c r="A1051" t="s">
        <v>3386</v>
      </c>
      <c r="B1051" t="str">
        <f t="shared" si="64"/>
        <v>2023-01-30 15:25:00</v>
      </c>
      <c r="C1051" s="5">
        <f t="shared" si="66"/>
        <v>5245</v>
      </c>
      <c r="D1051" s="6">
        <v>0.737599</v>
      </c>
      <c r="E1051" s="6">
        <v>0.88129500000000005</v>
      </c>
      <c r="G1051" t="s">
        <v>3386</v>
      </c>
      <c r="H1051" t="str">
        <f t="shared" si="65"/>
        <v>2023-01-30 15:25:00</v>
      </c>
      <c r="I1051" s="5">
        <f t="shared" si="67"/>
        <v>5245</v>
      </c>
      <c r="J1051" s="6">
        <v>4.7819999999999998E-3</v>
      </c>
    </row>
    <row r="1052" spans="1:10" ht="19.5" customHeight="1" x14ac:dyDescent="0.35">
      <c r="A1052" t="s">
        <v>3387</v>
      </c>
      <c r="B1052" t="str">
        <f t="shared" si="64"/>
        <v>2023-01-30 15:30:00</v>
      </c>
      <c r="C1052" s="5">
        <f t="shared" si="66"/>
        <v>5250</v>
      </c>
      <c r="D1052" s="6">
        <v>0.73742700000000005</v>
      </c>
      <c r="E1052" s="6">
        <v>0.884737</v>
      </c>
      <c r="G1052" t="s">
        <v>3387</v>
      </c>
      <c r="H1052" t="str">
        <f t="shared" si="65"/>
        <v>2023-01-30 15:30:00</v>
      </c>
      <c r="I1052" s="5">
        <f t="shared" si="67"/>
        <v>5250</v>
      </c>
      <c r="J1052" s="6">
        <v>4.5820000000000001E-3</v>
      </c>
    </row>
    <row r="1053" spans="1:10" ht="19.5" customHeight="1" x14ac:dyDescent="0.35">
      <c r="A1053" t="s">
        <v>3388</v>
      </c>
      <c r="B1053" t="str">
        <f t="shared" si="64"/>
        <v>2023-01-30 15:35:00</v>
      </c>
      <c r="C1053" s="5">
        <f t="shared" si="66"/>
        <v>5255</v>
      </c>
      <c r="D1053" s="6">
        <v>0.72943199999999997</v>
      </c>
      <c r="E1053" s="6">
        <v>0.88100500000000004</v>
      </c>
      <c r="G1053" t="s">
        <v>3388</v>
      </c>
      <c r="H1053" t="str">
        <f t="shared" si="65"/>
        <v>2023-01-30 15:35:00</v>
      </c>
      <c r="I1053" s="5">
        <f t="shared" si="67"/>
        <v>5255</v>
      </c>
      <c r="J1053" s="6">
        <v>4.64E-3</v>
      </c>
    </row>
    <row r="1054" spans="1:10" ht="19.5" customHeight="1" x14ac:dyDescent="0.35">
      <c r="A1054" t="s">
        <v>3389</v>
      </c>
      <c r="B1054" t="str">
        <f t="shared" si="64"/>
        <v>2023-01-30 15:40:00</v>
      </c>
      <c r="C1054" s="5">
        <f t="shared" si="66"/>
        <v>5260</v>
      </c>
      <c r="D1054" s="6">
        <v>0.73059499999999999</v>
      </c>
      <c r="E1054" s="6">
        <v>0.87694799999999995</v>
      </c>
      <c r="G1054" t="s">
        <v>3389</v>
      </c>
      <c r="H1054" t="str">
        <f t="shared" si="65"/>
        <v>2023-01-30 15:40:00</v>
      </c>
      <c r="I1054" s="5">
        <f t="shared" si="67"/>
        <v>5260</v>
      </c>
      <c r="J1054" s="6">
        <v>4.6629999999999996E-3</v>
      </c>
    </row>
    <row r="1055" spans="1:10" ht="19.5" customHeight="1" x14ac:dyDescent="0.35">
      <c r="A1055" t="s">
        <v>3390</v>
      </c>
      <c r="B1055" t="str">
        <f t="shared" si="64"/>
        <v>2023-01-30 15:45:00</v>
      </c>
      <c r="C1055" s="5">
        <f t="shared" si="66"/>
        <v>5265</v>
      </c>
      <c r="D1055" s="6">
        <v>0.73887000000000003</v>
      </c>
      <c r="E1055" s="6">
        <v>0.88460499999999997</v>
      </c>
      <c r="G1055" t="s">
        <v>3390</v>
      </c>
      <c r="H1055" t="str">
        <f t="shared" si="65"/>
        <v>2023-01-30 15:45:00</v>
      </c>
      <c r="I1055" s="5">
        <f t="shared" si="67"/>
        <v>5265</v>
      </c>
      <c r="J1055" s="6">
        <v>4.4099999999999999E-3</v>
      </c>
    </row>
    <row r="1056" spans="1:10" ht="19.5" customHeight="1" x14ac:dyDescent="0.35">
      <c r="A1056" t="s">
        <v>3391</v>
      </c>
      <c r="B1056" t="str">
        <f t="shared" si="64"/>
        <v>2023-01-30 15:50:00</v>
      </c>
      <c r="C1056" s="5">
        <f t="shared" si="66"/>
        <v>5270</v>
      </c>
      <c r="D1056" s="6">
        <v>0.76035399999999997</v>
      </c>
      <c r="E1056" s="6">
        <v>0.89987399999999995</v>
      </c>
      <c r="G1056" t="s">
        <v>3391</v>
      </c>
      <c r="H1056" t="str">
        <f t="shared" si="65"/>
        <v>2023-01-30 15:50:00</v>
      </c>
      <c r="I1056" s="5">
        <f t="shared" si="67"/>
        <v>5270</v>
      </c>
      <c r="J1056" s="6">
        <v>4.5950000000000001E-3</v>
      </c>
    </row>
    <row r="1057" spans="1:10" ht="19.5" customHeight="1" x14ac:dyDescent="0.35">
      <c r="A1057" t="s">
        <v>3392</v>
      </c>
      <c r="B1057" t="str">
        <f t="shared" si="64"/>
        <v>2023-01-30 15:55:00</v>
      </c>
      <c r="C1057" s="5">
        <f t="shared" si="66"/>
        <v>5275</v>
      </c>
      <c r="D1057" s="6">
        <v>0.77820599999999995</v>
      </c>
      <c r="E1057" s="6">
        <v>0.90527800000000003</v>
      </c>
      <c r="G1057" t="s">
        <v>3392</v>
      </c>
      <c r="H1057" t="str">
        <f t="shared" si="65"/>
        <v>2023-01-30 15:55:00</v>
      </c>
      <c r="I1057" s="5">
        <f t="shared" si="67"/>
        <v>5275</v>
      </c>
      <c r="J1057" s="6">
        <v>4.5240000000000002E-3</v>
      </c>
    </row>
    <row r="1058" spans="1:10" ht="19.5" customHeight="1" x14ac:dyDescent="0.35">
      <c r="A1058" t="s">
        <v>3393</v>
      </c>
      <c r="B1058" t="str">
        <f t="shared" si="64"/>
        <v>2023-01-30 16:00:00</v>
      </c>
      <c r="C1058" s="5">
        <f t="shared" si="66"/>
        <v>5280</v>
      </c>
      <c r="D1058" s="6">
        <v>0.78664500000000004</v>
      </c>
      <c r="E1058" s="6">
        <v>0.91918200000000005</v>
      </c>
      <c r="G1058" t="s">
        <v>3393</v>
      </c>
      <c r="H1058" t="str">
        <f t="shared" si="65"/>
        <v>2023-01-30 16:00:00</v>
      </c>
      <c r="I1058" s="5">
        <f t="shared" si="67"/>
        <v>5280</v>
      </c>
      <c r="J1058" s="6">
        <v>4.4790000000000003E-3</v>
      </c>
    </row>
    <row r="1059" spans="1:10" ht="19.5" customHeight="1" x14ac:dyDescent="0.35">
      <c r="A1059" t="s">
        <v>3394</v>
      </c>
      <c r="B1059" t="str">
        <f t="shared" si="64"/>
        <v>2023-01-30 16:05:00</v>
      </c>
      <c r="C1059" s="5">
        <f t="shared" si="66"/>
        <v>5285</v>
      </c>
      <c r="D1059" s="6">
        <v>0.80405499999999996</v>
      </c>
      <c r="E1059" s="6">
        <v>0.92910000000000004</v>
      </c>
      <c r="G1059" t="s">
        <v>3394</v>
      </c>
      <c r="H1059" t="str">
        <f t="shared" si="65"/>
        <v>2023-01-30 16:05:00</v>
      </c>
      <c r="I1059" s="5">
        <f t="shared" si="67"/>
        <v>5285</v>
      </c>
      <c r="J1059" s="6">
        <v>4.548E-3</v>
      </c>
    </row>
    <row r="1060" spans="1:10" ht="19.5" customHeight="1" x14ac:dyDescent="0.35">
      <c r="A1060" t="s">
        <v>3395</v>
      </c>
      <c r="B1060" t="str">
        <f t="shared" si="64"/>
        <v>2023-01-30 16:10:00</v>
      </c>
      <c r="C1060" s="5">
        <f t="shared" si="66"/>
        <v>5290</v>
      </c>
      <c r="D1060" s="6">
        <v>0.80602799999999997</v>
      </c>
      <c r="E1060" s="6">
        <v>0.93460100000000002</v>
      </c>
      <c r="G1060" t="s">
        <v>3395</v>
      </c>
      <c r="H1060" t="str">
        <f t="shared" si="65"/>
        <v>2023-01-30 16:10:00</v>
      </c>
      <c r="I1060" s="5">
        <f t="shared" si="67"/>
        <v>5290</v>
      </c>
      <c r="J1060" s="6">
        <v>4.4970000000000001E-3</v>
      </c>
    </row>
    <row r="1061" spans="1:10" ht="19.5" customHeight="1" x14ac:dyDescent="0.35">
      <c r="A1061" t="s">
        <v>3396</v>
      </c>
      <c r="B1061" t="str">
        <f t="shared" si="64"/>
        <v>2023-01-30 16:15:00</v>
      </c>
      <c r="C1061" s="5">
        <f t="shared" si="66"/>
        <v>5295</v>
      </c>
      <c r="D1061" s="6">
        <v>0.80709799999999998</v>
      </c>
      <c r="E1061" s="6">
        <v>0.93838600000000005</v>
      </c>
      <c r="G1061" t="s">
        <v>3396</v>
      </c>
      <c r="H1061" t="str">
        <f t="shared" si="65"/>
        <v>2023-01-30 16:15:00</v>
      </c>
      <c r="I1061" s="5">
        <f t="shared" si="67"/>
        <v>5295</v>
      </c>
      <c r="J1061" s="6">
        <v>4.4840000000000001E-3</v>
      </c>
    </row>
    <row r="1062" spans="1:10" ht="19.5" customHeight="1" x14ac:dyDescent="0.35">
      <c r="A1062" t="s">
        <v>3397</v>
      </c>
      <c r="B1062" t="str">
        <f t="shared" si="64"/>
        <v>2023-01-30 16:20:00</v>
      </c>
      <c r="C1062" s="5">
        <f t="shared" si="66"/>
        <v>5300</v>
      </c>
      <c r="D1062" s="6">
        <v>0.81183499999999997</v>
      </c>
      <c r="E1062" s="6">
        <v>0.94632000000000005</v>
      </c>
      <c r="G1062" t="s">
        <v>3397</v>
      </c>
      <c r="H1062" t="str">
        <f t="shared" si="65"/>
        <v>2023-01-30 16:20:00</v>
      </c>
      <c r="I1062" s="5">
        <f t="shared" si="67"/>
        <v>5300</v>
      </c>
      <c r="J1062" s="6">
        <v>4.6880000000000003E-3</v>
      </c>
    </row>
    <row r="1063" spans="1:10" ht="19.5" customHeight="1" x14ac:dyDescent="0.35">
      <c r="A1063" t="s">
        <v>3398</v>
      </c>
      <c r="B1063" t="str">
        <f t="shared" si="64"/>
        <v>2023-01-30 16:25:00</v>
      </c>
      <c r="C1063" s="5">
        <f t="shared" si="66"/>
        <v>5305</v>
      </c>
      <c r="D1063" s="6">
        <v>0.82059499999999996</v>
      </c>
      <c r="E1063" s="6">
        <v>0.94880399999999998</v>
      </c>
      <c r="G1063" t="s">
        <v>3398</v>
      </c>
      <c r="H1063" t="str">
        <f t="shared" si="65"/>
        <v>2023-01-30 16:25:00</v>
      </c>
      <c r="I1063" s="5">
        <f t="shared" si="67"/>
        <v>5305</v>
      </c>
      <c r="J1063" s="6">
        <v>4.7660000000000003E-3</v>
      </c>
    </row>
    <row r="1064" spans="1:10" ht="19.5" customHeight="1" x14ac:dyDescent="0.35">
      <c r="A1064" t="s">
        <v>3399</v>
      </c>
      <c r="B1064" t="str">
        <f t="shared" si="64"/>
        <v>2023-01-30 16:30:00</v>
      </c>
      <c r="C1064" s="5">
        <f t="shared" si="66"/>
        <v>5310</v>
      </c>
      <c r="D1064" s="6">
        <v>0.83296300000000001</v>
      </c>
      <c r="E1064" s="6">
        <v>0.95711199999999996</v>
      </c>
      <c r="G1064" t="s">
        <v>3399</v>
      </c>
      <c r="H1064" t="str">
        <f t="shared" si="65"/>
        <v>2023-01-30 16:30:00</v>
      </c>
      <c r="I1064" s="5">
        <f t="shared" si="67"/>
        <v>5310</v>
      </c>
      <c r="J1064" s="6">
        <v>4.7010000000000003E-3</v>
      </c>
    </row>
    <row r="1065" spans="1:10" ht="19.5" customHeight="1" x14ac:dyDescent="0.35">
      <c r="A1065" t="s">
        <v>3400</v>
      </c>
      <c r="B1065" t="str">
        <f t="shared" si="64"/>
        <v>2023-01-30 16:35:00</v>
      </c>
      <c r="C1065" s="5">
        <f t="shared" si="66"/>
        <v>5315</v>
      </c>
      <c r="D1065" s="6">
        <v>0.83952000000000004</v>
      </c>
      <c r="E1065" s="6">
        <v>0.95564800000000005</v>
      </c>
      <c r="G1065" t="s">
        <v>3400</v>
      </c>
      <c r="H1065" t="str">
        <f t="shared" si="65"/>
        <v>2023-01-30 16:35:00</v>
      </c>
      <c r="I1065" s="5">
        <f t="shared" si="67"/>
        <v>5315</v>
      </c>
      <c r="J1065" s="6">
        <v>4.8869999999999999E-3</v>
      </c>
    </row>
    <row r="1066" spans="1:10" ht="19.5" customHeight="1" x14ac:dyDescent="0.35">
      <c r="A1066" t="s">
        <v>3401</v>
      </c>
      <c r="B1066" t="str">
        <f t="shared" si="64"/>
        <v>2023-01-30 16:40:00</v>
      </c>
      <c r="C1066" s="5">
        <f t="shared" si="66"/>
        <v>5320</v>
      </c>
      <c r="D1066" s="6">
        <v>0.84764499999999998</v>
      </c>
      <c r="E1066" s="6">
        <v>0.95692900000000003</v>
      </c>
      <c r="G1066" t="s">
        <v>3401</v>
      </c>
      <c r="H1066" t="str">
        <f t="shared" si="65"/>
        <v>2023-01-30 16:40:00</v>
      </c>
      <c r="I1066" s="5">
        <f t="shared" si="67"/>
        <v>5320</v>
      </c>
      <c r="J1066" s="6">
        <v>4.9800000000000001E-3</v>
      </c>
    </row>
    <row r="1067" spans="1:10" ht="19.5" customHeight="1" x14ac:dyDescent="0.35">
      <c r="A1067" t="s">
        <v>3402</v>
      </c>
      <c r="B1067" t="str">
        <f t="shared" si="64"/>
        <v>2023-01-30 16:45:00</v>
      </c>
      <c r="C1067" s="5">
        <f t="shared" si="66"/>
        <v>5325</v>
      </c>
      <c r="D1067" s="6">
        <v>0.85512500000000002</v>
      </c>
      <c r="E1067" s="6">
        <v>0.96758999999999995</v>
      </c>
      <c r="G1067" t="s">
        <v>3402</v>
      </c>
      <c r="H1067" t="str">
        <f t="shared" si="65"/>
        <v>2023-01-30 16:45:00</v>
      </c>
      <c r="I1067" s="5">
        <f t="shared" si="67"/>
        <v>5325</v>
      </c>
      <c r="J1067" s="6">
        <v>5.1070000000000004E-3</v>
      </c>
    </row>
    <row r="1068" spans="1:10" ht="19.5" customHeight="1" x14ac:dyDescent="0.35">
      <c r="A1068" t="s">
        <v>3403</v>
      </c>
      <c r="B1068" t="str">
        <f t="shared" si="64"/>
        <v>2023-01-30 16:50:00</v>
      </c>
      <c r="C1068" s="5">
        <f t="shared" si="66"/>
        <v>5330</v>
      </c>
      <c r="D1068" s="6">
        <v>0.854236</v>
      </c>
      <c r="E1068" s="6">
        <v>0.97183299999999995</v>
      </c>
      <c r="G1068" t="s">
        <v>3403</v>
      </c>
      <c r="H1068" t="str">
        <f t="shared" si="65"/>
        <v>2023-01-30 16:50:00</v>
      </c>
      <c r="I1068" s="5">
        <f t="shared" si="67"/>
        <v>5330</v>
      </c>
      <c r="J1068" s="6">
        <v>5.385E-3</v>
      </c>
    </row>
    <row r="1069" spans="1:10" ht="19.5" customHeight="1" x14ac:dyDescent="0.35">
      <c r="A1069" t="s">
        <v>3404</v>
      </c>
      <c r="B1069" t="str">
        <f t="shared" si="64"/>
        <v>2023-01-30 16:55:00</v>
      </c>
      <c r="C1069" s="5">
        <f t="shared" si="66"/>
        <v>5335</v>
      </c>
      <c r="D1069" s="6">
        <v>0.84240300000000001</v>
      </c>
      <c r="E1069" s="6">
        <v>0.96954499999999999</v>
      </c>
      <c r="G1069" t="s">
        <v>3404</v>
      </c>
      <c r="H1069" t="str">
        <f t="shared" si="65"/>
        <v>2023-01-30 16:55:00</v>
      </c>
      <c r="I1069" s="5">
        <f t="shared" si="67"/>
        <v>5335</v>
      </c>
      <c r="J1069" s="6">
        <v>5.4819999999999999E-3</v>
      </c>
    </row>
    <row r="1070" spans="1:10" ht="19.5" customHeight="1" x14ac:dyDescent="0.35">
      <c r="A1070" t="s">
        <v>3405</v>
      </c>
      <c r="B1070" t="str">
        <f t="shared" si="64"/>
        <v>2023-01-30 17:00:00</v>
      </c>
      <c r="C1070" s="5">
        <f t="shared" si="66"/>
        <v>5340</v>
      </c>
      <c r="D1070" s="6">
        <v>0.84719500000000003</v>
      </c>
      <c r="E1070" s="6">
        <v>0.965615</v>
      </c>
      <c r="G1070" t="s">
        <v>3405</v>
      </c>
      <c r="H1070" t="str">
        <f t="shared" si="65"/>
        <v>2023-01-30 17:00:00</v>
      </c>
      <c r="I1070" s="5">
        <f t="shared" si="67"/>
        <v>5340</v>
      </c>
      <c r="J1070" s="6">
        <v>5.5300000000000002E-3</v>
      </c>
    </row>
    <row r="1071" spans="1:10" ht="19.5" customHeight="1" x14ac:dyDescent="0.35">
      <c r="A1071" t="s">
        <v>3406</v>
      </c>
      <c r="B1071" t="str">
        <f t="shared" si="64"/>
        <v>2023-01-30 17:05:00</v>
      </c>
      <c r="C1071" s="5">
        <f t="shared" si="66"/>
        <v>5345</v>
      </c>
      <c r="D1071" s="6">
        <v>0.85266799999999998</v>
      </c>
      <c r="E1071" s="6">
        <v>0.96811599999999998</v>
      </c>
      <c r="G1071" t="s">
        <v>3406</v>
      </c>
      <c r="H1071" t="str">
        <f t="shared" si="65"/>
        <v>2023-01-30 17:05:00</v>
      </c>
      <c r="I1071" s="5">
        <f t="shared" si="67"/>
        <v>5345</v>
      </c>
      <c r="J1071" s="6">
        <v>5.7140000000000003E-3</v>
      </c>
    </row>
    <row r="1072" spans="1:10" ht="19.5" customHeight="1" x14ac:dyDescent="0.35">
      <c r="A1072" t="s">
        <v>3407</v>
      </c>
      <c r="B1072" t="str">
        <f t="shared" si="64"/>
        <v>2023-01-30 17:10:00</v>
      </c>
      <c r="C1072" s="5">
        <f t="shared" si="66"/>
        <v>5350</v>
      </c>
      <c r="D1072" s="6">
        <v>0.84109299999999998</v>
      </c>
      <c r="E1072" s="6">
        <v>0.96381399999999995</v>
      </c>
      <c r="G1072" t="s">
        <v>3407</v>
      </c>
      <c r="H1072" t="str">
        <f t="shared" si="65"/>
        <v>2023-01-30 17:10:00</v>
      </c>
      <c r="I1072" s="5">
        <f t="shared" si="67"/>
        <v>5350</v>
      </c>
      <c r="J1072" s="6">
        <v>5.8789999999999997E-3</v>
      </c>
    </row>
    <row r="1073" spans="1:10" ht="19.5" customHeight="1" x14ac:dyDescent="0.35">
      <c r="A1073" t="s">
        <v>3408</v>
      </c>
      <c r="B1073" t="str">
        <f t="shared" si="64"/>
        <v>2023-01-30 17:15:00</v>
      </c>
      <c r="C1073" s="5">
        <f t="shared" si="66"/>
        <v>5355</v>
      </c>
      <c r="D1073" s="6">
        <v>0.84197299999999997</v>
      </c>
      <c r="E1073" s="6">
        <v>0.96803499999999998</v>
      </c>
      <c r="G1073" t="s">
        <v>3408</v>
      </c>
      <c r="H1073" t="str">
        <f t="shared" si="65"/>
        <v>2023-01-30 17:15:00</v>
      </c>
      <c r="I1073" s="5">
        <f t="shared" si="67"/>
        <v>5355</v>
      </c>
      <c r="J1073" s="6">
        <v>5.7590000000000002E-3</v>
      </c>
    </row>
    <row r="1074" spans="1:10" ht="19.5" customHeight="1" x14ac:dyDescent="0.35">
      <c r="A1074" t="s">
        <v>3409</v>
      </c>
      <c r="B1074" t="str">
        <f t="shared" si="64"/>
        <v>2023-01-30 17:20:00</v>
      </c>
      <c r="C1074" s="5">
        <f t="shared" si="66"/>
        <v>5360</v>
      </c>
      <c r="D1074" s="6">
        <v>0.83815600000000001</v>
      </c>
      <c r="E1074" s="6">
        <v>0.970974</v>
      </c>
      <c r="G1074" t="s">
        <v>3409</v>
      </c>
      <c r="H1074" t="str">
        <f t="shared" si="65"/>
        <v>2023-01-30 17:20:00</v>
      </c>
      <c r="I1074" s="5">
        <f t="shared" si="67"/>
        <v>5360</v>
      </c>
      <c r="J1074" s="6">
        <v>6.0530000000000002E-3</v>
      </c>
    </row>
    <row r="1075" spans="1:10" ht="19.5" customHeight="1" x14ac:dyDescent="0.35">
      <c r="A1075" t="s">
        <v>3410</v>
      </c>
      <c r="B1075" t="str">
        <f t="shared" si="64"/>
        <v>2023-01-30 17:25:00</v>
      </c>
      <c r="C1075" s="5">
        <f t="shared" si="66"/>
        <v>5365</v>
      </c>
      <c r="D1075" s="6">
        <v>0.83882999999999996</v>
      </c>
      <c r="E1075" s="6">
        <v>0.96521299999999999</v>
      </c>
      <c r="G1075" t="s">
        <v>3410</v>
      </c>
      <c r="H1075" t="str">
        <f t="shared" si="65"/>
        <v>2023-01-30 17:25:00</v>
      </c>
      <c r="I1075" s="5">
        <f t="shared" si="67"/>
        <v>5365</v>
      </c>
      <c r="J1075" s="6">
        <v>5.9459999999999999E-3</v>
      </c>
    </row>
    <row r="1076" spans="1:10" ht="19.5" customHeight="1" x14ac:dyDescent="0.35">
      <c r="A1076" t="s">
        <v>3411</v>
      </c>
      <c r="B1076" t="str">
        <f t="shared" si="64"/>
        <v>2023-01-30 17:30:00</v>
      </c>
      <c r="C1076" s="5">
        <f t="shared" si="66"/>
        <v>5370</v>
      </c>
      <c r="D1076" s="6">
        <v>0.84569499999999997</v>
      </c>
      <c r="E1076" s="6">
        <v>0.96001099999999995</v>
      </c>
      <c r="G1076" t="s">
        <v>3411</v>
      </c>
      <c r="H1076" t="str">
        <f t="shared" si="65"/>
        <v>2023-01-30 17:30:00</v>
      </c>
      <c r="I1076" s="5">
        <f t="shared" si="67"/>
        <v>5370</v>
      </c>
      <c r="J1076" s="6">
        <v>5.9220000000000002E-3</v>
      </c>
    </row>
    <row r="1077" spans="1:10" ht="19.5" customHeight="1" x14ac:dyDescent="0.35">
      <c r="A1077" t="s">
        <v>3412</v>
      </c>
      <c r="B1077" t="str">
        <f t="shared" si="64"/>
        <v>2023-01-30 17:35:00</v>
      </c>
      <c r="C1077" s="5">
        <f t="shared" si="66"/>
        <v>5375</v>
      </c>
      <c r="D1077" s="6">
        <v>0.83660000000000001</v>
      </c>
      <c r="E1077" s="6">
        <v>0.96322600000000003</v>
      </c>
      <c r="G1077" t="s">
        <v>3412</v>
      </c>
      <c r="H1077" t="str">
        <f t="shared" si="65"/>
        <v>2023-01-30 17:35:00</v>
      </c>
      <c r="I1077" s="5">
        <f t="shared" si="67"/>
        <v>5375</v>
      </c>
      <c r="J1077" s="6">
        <v>6.0299999999999998E-3</v>
      </c>
    </row>
    <row r="1078" spans="1:10" ht="19.5" customHeight="1" x14ac:dyDescent="0.35">
      <c r="A1078" t="s">
        <v>3413</v>
      </c>
      <c r="B1078" t="str">
        <f t="shared" si="64"/>
        <v>2023-01-30 17:40:00</v>
      </c>
      <c r="C1078" s="5">
        <f t="shared" si="66"/>
        <v>5380</v>
      </c>
      <c r="D1078" s="6">
        <v>0.84368200000000004</v>
      </c>
      <c r="E1078" s="6">
        <v>0.964897</v>
      </c>
      <c r="G1078" t="s">
        <v>3413</v>
      </c>
      <c r="H1078" t="str">
        <f t="shared" si="65"/>
        <v>2023-01-30 17:40:00</v>
      </c>
      <c r="I1078" s="5">
        <f t="shared" si="67"/>
        <v>5380</v>
      </c>
      <c r="J1078" s="6">
        <v>6.0429999999999998E-3</v>
      </c>
    </row>
    <row r="1079" spans="1:10" ht="19.5" customHeight="1" x14ac:dyDescent="0.35">
      <c r="A1079" t="s">
        <v>3414</v>
      </c>
      <c r="B1079" t="str">
        <f t="shared" si="64"/>
        <v>2023-01-30 17:45:00</v>
      </c>
      <c r="C1079" s="5">
        <f t="shared" si="66"/>
        <v>5385</v>
      </c>
      <c r="D1079" s="6">
        <v>0.85702599999999995</v>
      </c>
      <c r="E1079" s="6">
        <v>0.97028599999999998</v>
      </c>
      <c r="G1079" t="s">
        <v>3414</v>
      </c>
      <c r="H1079" t="str">
        <f t="shared" si="65"/>
        <v>2023-01-30 17:45:00</v>
      </c>
      <c r="I1079" s="5">
        <f t="shared" si="67"/>
        <v>5385</v>
      </c>
      <c r="J1079" s="6">
        <v>5.9090000000000002E-3</v>
      </c>
    </row>
    <row r="1080" spans="1:10" ht="19.5" customHeight="1" x14ac:dyDescent="0.35">
      <c r="A1080" t="s">
        <v>3415</v>
      </c>
      <c r="B1080" t="str">
        <f t="shared" si="64"/>
        <v>2023-01-30 17:50:00</v>
      </c>
      <c r="C1080" s="5">
        <f t="shared" si="66"/>
        <v>5390</v>
      </c>
      <c r="D1080" s="6">
        <v>0.87875599999999998</v>
      </c>
      <c r="E1080" s="6">
        <v>0.98628800000000005</v>
      </c>
      <c r="G1080" t="s">
        <v>3415</v>
      </c>
      <c r="H1080" t="str">
        <f t="shared" si="65"/>
        <v>2023-01-30 17:50:00</v>
      </c>
      <c r="I1080" s="5">
        <f t="shared" si="67"/>
        <v>5390</v>
      </c>
      <c r="J1080" s="6">
        <v>6.1440000000000002E-3</v>
      </c>
    </row>
    <row r="1081" spans="1:10" ht="19.5" customHeight="1" x14ac:dyDescent="0.35">
      <c r="A1081" t="s">
        <v>3416</v>
      </c>
      <c r="B1081" t="str">
        <f t="shared" si="64"/>
        <v>2023-01-30 17:55:00</v>
      </c>
      <c r="C1081" s="5">
        <f t="shared" si="66"/>
        <v>5395</v>
      </c>
      <c r="D1081" s="6">
        <v>0.91598500000000005</v>
      </c>
      <c r="E1081" s="6">
        <v>1.0016499999999999</v>
      </c>
      <c r="G1081" t="s">
        <v>3416</v>
      </c>
      <c r="H1081" t="str">
        <f t="shared" si="65"/>
        <v>2023-01-30 17:55:00</v>
      </c>
      <c r="I1081" s="5">
        <f t="shared" si="67"/>
        <v>5395</v>
      </c>
      <c r="J1081" s="6">
        <v>6.202E-3</v>
      </c>
    </row>
    <row r="1082" spans="1:10" ht="19.5" customHeight="1" x14ac:dyDescent="0.35">
      <c r="A1082" t="s">
        <v>3417</v>
      </c>
      <c r="B1082" t="str">
        <f t="shared" si="64"/>
        <v>2023-01-30 18:00:00</v>
      </c>
      <c r="C1082" s="5">
        <f t="shared" si="66"/>
        <v>5400</v>
      </c>
      <c r="D1082" s="6">
        <v>0.98974700000000004</v>
      </c>
      <c r="E1082" s="6">
        <v>1.047641</v>
      </c>
      <c r="G1082" t="s">
        <v>3417</v>
      </c>
      <c r="H1082" t="str">
        <f t="shared" si="65"/>
        <v>2023-01-30 18:00:00</v>
      </c>
      <c r="I1082" s="5">
        <f t="shared" si="67"/>
        <v>5400</v>
      </c>
      <c r="J1082" s="6">
        <v>6.1310000000000002E-3</v>
      </c>
    </row>
    <row r="1083" spans="1:10" ht="19.5" customHeight="1" x14ac:dyDescent="0.35">
      <c r="A1083" t="s">
        <v>3418</v>
      </c>
      <c r="B1083" t="str">
        <f t="shared" si="64"/>
        <v>2023-01-30 18:05:00</v>
      </c>
      <c r="C1083" s="5">
        <f t="shared" si="66"/>
        <v>5405</v>
      </c>
      <c r="D1083" s="6">
        <v>1.1022670000000001</v>
      </c>
      <c r="E1083" s="6">
        <v>1.112746</v>
      </c>
      <c r="G1083" t="s">
        <v>3418</v>
      </c>
      <c r="H1083" t="str">
        <f t="shared" si="65"/>
        <v>2023-01-30 18:05:00</v>
      </c>
      <c r="I1083" s="5">
        <f t="shared" si="67"/>
        <v>5405</v>
      </c>
      <c r="J1083" s="6">
        <v>6.535E-3</v>
      </c>
    </row>
    <row r="1084" spans="1:10" ht="19.5" customHeight="1" x14ac:dyDescent="0.35">
      <c r="A1084" t="s">
        <v>3419</v>
      </c>
      <c r="B1084" t="str">
        <f t="shared" si="64"/>
        <v>2023-01-30 18:10:00</v>
      </c>
      <c r="C1084" s="5">
        <f t="shared" si="66"/>
        <v>5410</v>
      </c>
      <c r="D1084" s="6">
        <v>1.177686</v>
      </c>
      <c r="E1084" s="6">
        <v>1.192564</v>
      </c>
      <c r="G1084" t="s">
        <v>3419</v>
      </c>
      <c r="H1084" t="str">
        <f t="shared" si="65"/>
        <v>2023-01-30 18:10:00</v>
      </c>
      <c r="I1084" s="5">
        <f t="shared" si="67"/>
        <v>5410</v>
      </c>
      <c r="J1084" s="6">
        <v>6.8329999999999997E-3</v>
      </c>
    </row>
    <row r="1085" spans="1:10" ht="19.5" customHeight="1" x14ac:dyDescent="0.35">
      <c r="A1085" t="s">
        <v>3420</v>
      </c>
      <c r="B1085" t="str">
        <f t="shared" si="64"/>
        <v>2023-01-30 18:15:00</v>
      </c>
      <c r="C1085" s="5">
        <f t="shared" si="66"/>
        <v>5415</v>
      </c>
      <c r="D1085" s="6">
        <v>1.2726329999999999</v>
      </c>
      <c r="E1085" s="6">
        <v>1.2639739999999999</v>
      </c>
      <c r="G1085" t="s">
        <v>3420</v>
      </c>
      <c r="H1085" t="str">
        <f t="shared" si="65"/>
        <v>2023-01-30 18:15:00</v>
      </c>
      <c r="I1085" s="5">
        <f t="shared" si="67"/>
        <v>5415</v>
      </c>
      <c r="J1085" s="6">
        <v>7.3379999999999999E-3</v>
      </c>
    </row>
    <row r="1086" spans="1:10" ht="19.5" customHeight="1" x14ac:dyDescent="0.35">
      <c r="A1086" t="s">
        <v>3421</v>
      </c>
      <c r="B1086" t="str">
        <f t="shared" si="64"/>
        <v>2023-01-30 18:20:00</v>
      </c>
      <c r="C1086" s="5">
        <f t="shared" si="66"/>
        <v>5420</v>
      </c>
      <c r="D1086" s="6">
        <v>1.32864</v>
      </c>
      <c r="E1086" s="6">
        <v>1.349572</v>
      </c>
      <c r="G1086" t="s">
        <v>3421</v>
      </c>
      <c r="H1086" t="str">
        <f t="shared" si="65"/>
        <v>2023-01-30 18:20:00</v>
      </c>
      <c r="I1086" s="5">
        <f t="shared" si="67"/>
        <v>5420</v>
      </c>
      <c r="J1086" s="6">
        <v>8.2789999999999999E-3</v>
      </c>
    </row>
    <row r="1087" spans="1:10" ht="19.5" customHeight="1" x14ac:dyDescent="0.35">
      <c r="A1087" t="s">
        <v>3422</v>
      </c>
      <c r="B1087" t="str">
        <f t="shared" si="64"/>
        <v>2023-01-30 18:25:00</v>
      </c>
      <c r="C1087" s="5">
        <f t="shared" si="66"/>
        <v>5425</v>
      </c>
      <c r="D1087" s="6">
        <v>1.4072530000000001</v>
      </c>
      <c r="E1087" s="6">
        <v>1.4197759999999999</v>
      </c>
      <c r="G1087" t="s">
        <v>3422</v>
      </c>
      <c r="H1087" t="str">
        <f t="shared" si="65"/>
        <v>2023-01-30 18:25:00</v>
      </c>
      <c r="I1087" s="5">
        <f t="shared" si="67"/>
        <v>5425</v>
      </c>
      <c r="J1087" s="6">
        <v>9.5560000000000003E-3</v>
      </c>
    </row>
    <row r="1088" spans="1:10" ht="19.5" customHeight="1" x14ac:dyDescent="0.35">
      <c r="A1088" t="s">
        <v>3423</v>
      </c>
      <c r="B1088" t="str">
        <f t="shared" si="64"/>
        <v>2023-01-30 18:30:00</v>
      </c>
      <c r="C1088" s="5">
        <f t="shared" si="66"/>
        <v>5430</v>
      </c>
      <c r="D1088" s="6">
        <v>1.4566190000000001</v>
      </c>
      <c r="E1088" s="6">
        <v>1.4894270000000001</v>
      </c>
      <c r="G1088" t="s">
        <v>3423</v>
      </c>
      <c r="H1088" t="str">
        <f t="shared" si="65"/>
        <v>2023-01-30 18:30:00</v>
      </c>
      <c r="I1088" s="5">
        <f t="shared" si="67"/>
        <v>5430</v>
      </c>
      <c r="J1088" s="6">
        <v>1.0774000000000001E-2</v>
      </c>
    </row>
    <row r="1089" spans="1:10" ht="19.5" customHeight="1" x14ac:dyDescent="0.35">
      <c r="A1089" t="s">
        <v>3424</v>
      </c>
      <c r="B1089" t="str">
        <f t="shared" si="64"/>
        <v>2023-01-30 18:35:00</v>
      </c>
      <c r="C1089" s="5">
        <f t="shared" si="66"/>
        <v>5435</v>
      </c>
      <c r="D1089" s="6">
        <v>1.501951</v>
      </c>
      <c r="E1089" s="6">
        <v>1.5395479999999999</v>
      </c>
      <c r="G1089" t="s">
        <v>3424</v>
      </c>
      <c r="H1089" t="str">
        <f t="shared" si="65"/>
        <v>2023-01-30 18:35:00</v>
      </c>
      <c r="I1089" s="5">
        <f t="shared" si="67"/>
        <v>5435</v>
      </c>
      <c r="J1089" s="6">
        <v>1.2803999999999999E-2</v>
      </c>
    </row>
    <row r="1090" spans="1:10" ht="19.5" customHeight="1" x14ac:dyDescent="0.35">
      <c r="A1090" t="s">
        <v>3425</v>
      </c>
      <c r="B1090" t="str">
        <f t="shared" ref="B1090:B1153" si="68">SUBSTITUTE(A1090,"T"," ")</f>
        <v>2023-01-30 18:40:00</v>
      </c>
      <c r="C1090" s="5">
        <f t="shared" si="66"/>
        <v>5440</v>
      </c>
      <c r="D1090" s="6">
        <v>1.5413889999999999</v>
      </c>
      <c r="E1090" s="6">
        <v>1.5752949999999999</v>
      </c>
      <c r="G1090" t="s">
        <v>3425</v>
      </c>
      <c r="H1090" t="str">
        <f t="shared" ref="H1090:H1153" si="69">SUBSTITUTE(G1090,"T"," ")</f>
        <v>2023-01-30 18:40:00</v>
      </c>
      <c r="I1090" s="5">
        <f t="shared" si="67"/>
        <v>5440</v>
      </c>
      <c r="J1090" s="6">
        <v>1.4844E-2</v>
      </c>
    </row>
    <row r="1091" spans="1:10" ht="19.5" customHeight="1" x14ac:dyDescent="0.35">
      <c r="A1091" t="s">
        <v>3426</v>
      </c>
      <c r="B1091" t="str">
        <f t="shared" si="68"/>
        <v>2023-01-30 18:45:00</v>
      </c>
      <c r="C1091" s="5">
        <f t="shared" ref="C1091:C1154" si="70">DAY(B1091-$B$2)*24*60 + HOUR(B1091-$B$2)*60 + MINUTE(B1091-$B$2) + SECOND(B1091-$B$2)/60</f>
        <v>5445</v>
      </c>
      <c r="D1091" s="6">
        <v>1.5547059999999999</v>
      </c>
      <c r="E1091" s="6">
        <v>1.6091690000000001</v>
      </c>
      <c r="G1091" t="s">
        <v>3426</v>
      </c>
      <c r="H1091" t="str">
        <f t="shared" si="69"/>
        <v>2023-01-30 18:45:00</v>
      </c>
      <c r="I1091" s="5">
        <f t="shared" ref="I1091:I1154" si="71">DAY(H1091-$H$2)*24*60 + HOUR(H1091-$H$2)*60 + MINUTE(H1091-$H$2) + SECOND(H1091-$H$2)/60</f>
        <v>5445</v>
      </c>
      <c r="J1091" s="6">
        <v>1.6777E-2</v>
      </c>
    </row>
    <row r="1092" spans="1:10" ht="19.5" customHeight="1" x14ac:dyDescent="0.35">
      <c r="A1092" t="s">
        <v>3427</v>
      </c>
      <c r="B1092" t="str">
        <f t="shared" si="68"/>
        <v>2023-01-30 18:50:00</v>
      </c>
      <c r="C1092" s="5">
        <f t="shared" si="70"/>
        <v>5450</v>
      </c>
      <c r="D1092" s="6">
        <v>1.581528</v>
      </c>
      <c r="E1092" s="6">
        <v>1.619154</v>
      </c>
      <c r="G1092" t="s">
        <v>3427</v>
      </c>
      <c r="H1092" t="str">
        <f t="shared" si="69"/>
        <v>2023-01-30 18:50:00</v>
      </c>
      <c r="I1092" s="5">
        <f t="shared" si="71"/>
        <v>5450</v>
      </c>
      <c r="J1092" s="6">
        <v>1.9251999999999998E-2</v>
      </c>
    </row>
    <row r="1093" spans="1:10" ht="19.5" customHeight="1" x14ac:dyDescent="0.35">
      <c r="A1093" t="s">
        <v>3428</v>
      </c>
      <c r="B1093" t="str">
        <f t="shared" si="68"/>
        <v>2023-01-30 18:55:00</v>
      </c>
      <c r="C1093" s="5">
        <f t="shared" si="70"/>
        <v>5455</v>
      </c>
      <c r="D1093" s="6">
        <v>1.5728770000000001</v>
      </c>
      <c r="E1093" s="6">
        <v>1.63401</v>
      </c>
      <c r="G1093" t="s">
        <v>3428</v>
      </c>
      <c r="H1093" t="str">
        <f t="shared" si="69"/>
        <v>2023-01-30 18:55:00</v>
      </c>
      <c r="I1093" s="5">
        <f t="shared" si="71"/>
        <v>5455</v>
      </c>
      <c r="J1093" s="6">
        <v>2.1465999999999999E-2</v>
      </c>
    </row>
    <row r="1094" spans="1:10" ht="19.5" customHeight="1" x14ac:dyDescent="0.35">
      <c r="A1094" t="s">
        <v>3429</v>
      </c>
      <c r="B1094" t="str">
        <f t="shared" si="68"/>
        <v>2023-01-30 19:00:00</v>
      </c>
      <c r="C1094" s="5">
        <f t="shared" si="70"/>
        <v>5460</v>
      </c>
      <c r="D1094" s="6">
        <v>1.586131</v>
      </c>
      <c r="E1094" s="6">
        <v>1.640021</v>
      </c>
      <c r="G1094" t="s">
        <v>3429</v>
      </c>
      <c r="H1094" t="str">
        <f t="shared" si="69"/>
        <v>2023-01-30 19:00:00</v>
      </c>
      <c r="I1094" s="5">
        <f t="shared" si="71"/>
        <v>5460</v>
      </c>
      <c r="J1094" s="6">
        <v>2.3432999999999999E-2</v>
      </c>
    </row>
    <row r="1095" spans="1:10" ht="19.5" customHeight="1" x14ac:dyDescent="0.35">
      <c r="A1095" t="s">
        <v>3430</v>
      </c>
      <c r="B1095" t="str">
        <f t="shared" si="68"/>
        <v>2023-01-30 19:05:00</v>
      </c>
      <c r="C1095" s="5">
        <f t="shared" si="70"/>
        <v>5465</v>
      </c>
      <c r="D1095" s="6">
        <v>1.5807629999999999</v>
      </c>
      <c r="E1095" s="6">
        <v>1.646234</v>
      </c>
      <c r="G1095" t="s">
        <v>3430</v>
      </c>
      <c r="H1095" t="str">
        <f t="shared" si="69"/>
        <v>2023-01-30 19:05:00</v>
      </c>
      <c r="I1095" s="5">
        <f t="shared" si="71"/>
        <v>5465</v>
      </c>
      <c r="J1095" s="6">
        <v>2.5801999999999999E-2</v>
      </c>
    </row>
    <row r="1096" spans="1:10" ht="19.5" customHeight="1" x14ac:dyDescent="0.35">
      <c r="A1096" t="s">
        <v>3431</v>
      </c>
      <c r="B1096" t="str">
        <f t="shared" si="68"/>
        <v>2023-01-30 19:10:00</v>
      </c>
      <c r="C1096" s="5">
        <f t="shared" si="70"/>
        <v>5470</v>
      </c>
      <c r="D1096" s="6">
        <v>1.5894779999999999</v>
      </c>
      <c r="E1096" s="6">
        <v>1.6464920000000001</v>
      </c>
      <c r="G1096" t="s">
        <v>3431</v>
      </c>
      <c r="H1096" t="str">
        <f t="shared" si="69"/>
        <v>2023-01-30 19:10:00</v>
      </c>
      <c r="I1096" s="5">
        <f t="shared" si="71"/>
        <v>5470</v>
      </c>
      <c r="J1096" s="6">
        <v>2.785E-2</v>
      </c>
    </row>
    <row r="1097" spans="1:10" ht="19.5" customHeight="1" x14ac:dyDescent="0.35">
      <c r="A1097" t="s">
        <v>3432</v>
      </c>
      <c r="B1097" t="str">
        <f t="shared" si="68"/>
        <v>2023-01-30 19:15:00</v>
      </c>
      <c r="C1097" s="5">
        <f t="shared" si="70"/>
        <v>5475</v>
      </c>
      <c r="D1097" s="6">
        <v>1.595116</v>
      </c>
      <c r="E1097" s="6">
        <v>1.63723</v>
      </c>
      <c r="G1097" t="s">
        <v>3432</v>
      </c>
      <c r="H1097" t="str">
        <f t="shared" si="69"/>
        <v>2023-01-30 19:15:00</v>
      </c>
      <c r="I1097" s="5">
        <f t="shared" si="71"/>
        <v>5475</v>
      </c>
      <c r="J1097" s="6">
        <v>2.9680000000000002E-2</v>
      </c>
    </row>
    <row r="1098" spans="1:10" ht="19.5" customHeight="1" x14ac:dyDescent="0.35">
      <c r="A1098" t="s">
        <v>3433</v>
      </c>
      <c r="B1098" t="str">
        <f t="shared" si="68"/>
        <v>2023-01-30 19:20:00</v>
      </c>
      <c r="C1098" s="5">
        <f t="shared" si="70"/>
        <v>5480</v>
      </c>
      <c r="D1098" s="6">
        <v>1.5932299999999999</v>
      </c>
      <c r="E1098" s="6">
        <v>1.645969</v>
      </c>
      <c r="G1098" t="s">
        <v>3433</v>
      </c>
      <c r="H1098" t="str">
        <f t="shared" si="69"/>
        <v>2023-01-30 19:20:00</v>
      </c>
      <c r="I1098" s="5">
        <f t="shared" si="71"/>
        <v>5480</v>
      </c>
      <c r="J1098" s="6">
        <v>3.1973000000000001E-2</v>
      </c>
    </row>
    <row r="1099" spans="1:10" ht="19.5" customHeight="1" x14ac:dyDescent="0.35">
      <c r="A1099" t="s">
        <v>3434</v>
      </c>
      <c r="B1099" t="str">
        <f t="shared" si="68"/>
        <v>2023-01-30 19:25:00</v>
      </c>
      <c r="C1099" s="5">
        <f t="shared" si="70"/>
        <v>5485</v>
      </c>
      <c r="D1099" s="6">
        <v>1.576373</v>
      </c>
      <c r="E1099" s="6">
        <v>1.628871</v>
      </c>
      <c r="G1099" t="s">
        <v>3434</v>
      </c>
      <c r="H1099" t="str">
        <f t="shared" si="69"/>
        <v>2023-01-30 19:25:00</v>
      </c>
      <c r="I1099" s="5">
        <f t="shared" si="71"/>
        <v>5485</v>
      </c>
      <c r="J1099" s="6">
        <v>3.3453999999999998E-2</v>
      </c>
    </row>
    <row r="1100" spans="1:10" ht="19.5" customHeight="1" x14ac:dyDescent="0.35">
      <c r="A1100" t="s">
        <v>3435</v>
      </c>
      <c r="B1100" t="str">
        <f t="shared" si="68"/>
        <v>2023-01-30 19:30:00</v>
      </c>
      <c r="C1100" s="5">
        <f t="shared" si="70"/>
        <v>5490</v>
      </c>
      <c r="D1100" s="6">
        <v>1.5755650000000001</v>
      </c>
      <c r="E1100" s="6">
        <v>1.634274</v>
      </c>
      <c r="G1100" t="s">
        <v>3435</v>
      </c>
      <c r="H1100" t="str">
        <f t="shared" si="69"/>
        <v>2023-01-30 19:30:00</v>
      </c>
      <c r="I1100" s="5">
        <f t="shared" si="71"/>
        <v>5490</v>
      </c>
      <c r="J1100" s="6">
        <v>3.3827999999999997E-2</v>
      </c>
    </row>
    <row r="1101" spans="1:10" ht="19.5" customHeight="1" x14ac:dyDescent="0.35">
      <c r="A1101" t="s">
        <v>3436</v>
      </c>
      <c r="B1101" t="str">
        <f t="shared" si="68"/>
        <v>2023-01-30 19:35:00</v>
      </c>
      <c r="C1101" s="5">
        <f t="shared" si="70"/>
        <v>5495</v>
      </c>
      <c r="D1101" s="6">
        <v>1.5749880000000001</v>
      </c>
      <c r="E1101" s="6">
        <v>1.6269389999999999</v>
      </c>
      <c r="G1101" t="s">
        <v>3436</v>
      </c>
      <c r="H1101" t="str">
        <f t="shared" si="69"/>
        <v>2023-01-30 19:35:00</v>
      </c>
      <c r="I1101" s="5">
        <f t="shared" si="71"/>
        <v>5495</v>
      </c>
      <c r="J1101" s="6">
        <v>3.5364E-2</v>
      </c>
    </row>
    <row r="1102" spans="1:10" ht="19.5" customHeight="1" x14ac:dyDescent="0.35">
      <c r="A1102" t="s">
        <v>3437</v>
      </c>
      <c r="B1102" t="str">
        <f t="shared" si="68"/>
        <v>2023-01-30 19:40:00</v>
      </c>
      <c r="C1102" s="5">
        <f t="shared" si="70"/>
        <v>5500</v>
      </c>
      <c r="D1102" s="6">
        <v>1.5561750000000001</v>
      </c>
      <c r="E1102" s="6">
        <v>1.620025</v>
      </c>
      <c r="G1102" t="s">
        <v>3437</v>
      </c>
      <c r="H1102" t="str">
        <f t="shared" si="69"/>
        <v>2023-01-30 19:40:00</v>
      </c>
      <c r="I1102" s="5">
        <f t="shared" si="71"/>
        <v>5500</v>
      </c>
      <c r="J1102" s="6">
        <v>3.5427E-2</v>
      </c>
    </row>
    <row r="1103" spans="1:10" ht="19.5" customHeight="1" x14ac:dyDescent="0.35">
      <c r="A1103" t="s">
        <v>3438</v>
      </c>
      <c r="B1103" t="str">
        <f t="shared" si="68"/>
        <v>2023-01-30 19:45:00</v>
      </c>
      <c r="C1103" s="5">
        <f t="shared" si="70"/>
        <v>5505</v>
      </c>
      <c r="D1103" s="6">
        <v>1.5555890000000001</v>
      </c>
      <c r="E1103" s="6">
        <v>1.607863</v>
      </c>
      <c r="G1103" t="s">
        <v>3438</v>
      </c>
      <c r="H1103" t="str">
        <f t="shared" si="69"/>
        <v>2023-01-30 19:45:00</v>
      </c>
      <c r="I1103" s="5">
        <f t="shared" si="71"/>
        <v>5505</v>
      </c>
      <c r="J1103" s="6">
        <v>3.5955000000000001E-2</v>
      </c>
    </row>
    <row r="1104" spans="1:10" ht="19.5" customHeight="1" x14ac:dyDescent="0.35">
      <c r="A1104" t="s">
        <v>3439</v>
      </c>
      <c r="B1104" t="str">
        <f t="shared" si="68"/>
        <v>2023-01-30 19:50:00</v>
      </c>
      <c r="C1104" s="5">
        <f t="shared" si="70"/>
        <v>5510</v>
      </c>
      <c r="D1104" s="6">
        <v>1.5490969999999999</v>
      </c>
      <c r="E1104" s="6">
        <v>1.604422</v>
      </c>
      <c r="G1104" t="s">
        <v>3439</v>
      </c>
      <c r="H1104" t="str">
        <f t="shared" si="69"/>
        <v>2023-01-30 19:50:00</v>
      </c>
      <c r="I1104" s="5">
        <f t="shared" si="71"/>
        <v>5510</v>
      </c>
      <c r="J1104" s="6">
        <v>3.6514999999999999E-2</v>
      </c>
    </row>
    <row r="1105" spans="1:10" ht="19.5" customHeight="1" x14ac:dyDescent="0.35">
      <c r="A1105" t="s">
        <v>3440</v>
      </c>
      <c r="B1105" t="str">
        <f t="shared" si="68"/>
        <v>2023-01-30 19:55:00</v>
      </c>
      <c r="C1105" s="5">
        <f t="shared" si="70"/>
        <v>5515</v>
      </c>
      <c r="D1105" s="6">
        <v>1.540368</v>
      </c>
      <c r="E1105" s="6">
        <v>1.5804260000000001</v>
      </c>
      <c r="G1105" t="s">
        <v>3440</v>
      </c>
      <c r="H1105" t="str">
        <f t="shared" si="69"/>
        <v>2023-01-30 19:55:00</v>
      </c>
      <c r="I1105" s="5">
        <f t="shared" si="71"/>
        <v>5515</v>
      </c>
      <c r="J1105" s="6">
        <v>3.6527999999999998E-2</v>
      </c>
    </row>
    <row r="1106" spans="1:10" ht="19.5" customHeight="1" x14ac:dyDescent="0.35">
      <c r="A1106" t="s">
        <v>3441</v>
      </c>
      <c r="B1106" t="str">
        <f t="shared" si="68"/>
        <v>2023-01-30 20:00:00</v>
      </c>
      <c r="C1106" s="5">
        <f t="shared" si="70"/>
        <v>5520</v>
      </c>
      <c r="D1106" s="6">
        <v>1.525979</v>
      </c>
      <c r="E1106" s="6">
        <v>1.567917</v>
      </c>
      <c r="G1106" t="s">
        <v>3441</v>
      </c>
      <c r="H1106" t="str">
        <f t="shared" si="69"/>
        <v>2023-01-30 20:00:00</v>
      </c>
      <c r="I1106" s="5">
        <f t="shared" si="71"/>
        <v>5520</v>
      </c>
      <c r="J1106" s="6">
        <v>3.6745E-2</v>
      </c>
    </row>
    <row r="1107" spans="1:10" ht="19.5" customHeight="1" x14ac:dyDescent="0.35">
      <c r="A1107" t="s">
        <v>3442</v>
      </c>
      <c r="B1107" t="str">
        <f t="shared" si="68"/>
        <v>2023-01-30 20:05:00</v>
      </c>
      <c r="C1107" s="5">
        <f t="shared" si="70"/>
        <v>5525</v>
      </c>
      <c r="D1107" s="6">
        <v>1.5304489999999999</v>
      </c>
      <c r="E1107" s="6">
        <v>1.5501670000000001</v>
      </c>
      <c r="G1107" t="s">
        <v>3442</v>
      </c>
      <c r="H1107" t="str">
        <f t="shared" si="69"/>
        <v>2023-01-30 20:05:00</v>
      </c>
      <c r="I1107" s="5">
        <f t="shared" si="71"/>
        <v>5525</v>
      </c>
      <c r="J1107" s="6">
        <v>3.6253000000000001E-2</v>
      </c>
    </row>
    <row r="1108" spans="1:10" ht="19.5" customHeight="1" x14ac:dyDescent="0.35">
      <c r="A1108" t="s">
        <v>3443</v>
      </c>
      <c r="B1108" t="str">
        <f t="shared" si="68"/>
        <v>2023-01-30 20:10:00</v>
      </c>
      <c r="C1108" s="5">
        <f t="shared" si="70"/>
        <v>5530</v>
      </c>
      <c r="D1108" s="6">
        <v>1.5130699999999999</v>
      </c>
      <c r="E1108" s="6">
        <v>1.5446009999999999</v>
      </c>
      <c r="G1108" t="s">
        <v>3443</v>
      </c>
      <c r="H1108" t="str">
        <f t="shared" si="69"/>
        <v>2023-01-30 20:10:00</v>
      </c>
      <c r="I1108" s="5">
        <f t="shared" si="71"/>
        <v>5530</v>
      </c>
      <c r="J1108" s="6">
        <v>3.4839000000000002E-2</v>
      </c>
    </row>
    <row r="1109" spans="1:10" ht="19.5" customHeight="1" x14ac:dyDescent="0.35">
      <c r="A1109" t="s">
        <v>3444</v>
      </c>
      <c r="B1109" t="str">
        <f t="shared" si="68"/>
        <v>2023-01-30 20:15:00</v>
      </c>
      <c r="C1109" s="5">
        <f t="shared" si="70"/>
        <v>5535</v>
      </c>
      <c r="D1109" s="6">
        <v>1.501158</v>
      </c>
      <c r="E1109" s="6">
        <v>1.5373779999999999</v>
      </c>
      <c r="G1109" t="s">
        <v>3444</v>
      </c>
      <c r="H1109" t="str">
        <f t="shared" si="69"/>
        <v>2023-01-30 20:15:00</v>
      </c>
      <c r="I1109" s="5">
        <f t="shared" si="71"/>
        <v>5535</v>
      </c>
      <c r="J1109" s="6">
        <v>3.4986999999999997E-2</v>
      </c>
    </row>
    <row r="1110" spans="1:10" ht="19.5" customHeight="1" x14ac:dyDescent="0.35">
      <c r="A1110" t="s">
        <v>3445</v>
      </c>
      <c r="B1110" t="str">
        <f t="shared" si="68"/>
        <v>2023-01-30 20:20:00</v>
      </c>
      <c r="C1110" s="5">
        <f t="shared" si="70"/>
        <v>5540</v>
      </c>
      <c r="D1110" s="6">
        <v>1.480524</v>
      </c>
      <c r="E1110" s="6">
        <v>1.513954</v>
      </c>
      <c r="G1110" t="s">
        <v>3445</v>
      </c>
      <c r="H1110" t="str">
        <f t="shared" si="69"/>
        <v>2023-01-30 20:20:00</v>
      </c>
      <c r="I1110" s="5">
        <f t="shared" si="71"/>
        <v>5540</v>
      </c>
      <c r="J1110" s="6">
        <v>3.4106999999999998E-2</v>
      </c>
    </row>
    <row r="1111" spans="1:10" ht="19.5" customHeight="1" x14ac:dyDescent="0.35">
      <c r="A1111" t="s">
        <v>3446</v>
      </c>
      <c r="B1111" t="str">
        <f t="shared" si="68"/>
        <v>2023-01-30 20:25:00</v>
      </c>
      <c r="C1111" s="5">
        <f t="shared" si="70"/>
        <v>5545</v>
      </c>
      <c r="D1111" s="6">
        <v>1.4719390000000001</v>
      </c>
      <c r="E1111" s="6">
        <v>1.500186</v>
      </c>
      <c r="G1111" t="s">
        <v>3446</v>
      </c>
      <c r="H1111" t="str">
        <f t="shared" si="69"/>
        <v>2023-01-30 20:25:00</v>
      </c>
      <c r="I1111" s="5">
        <f t="shared" si="71"/>
        <v>5545</v>
      </c>
      <c r="J1111" s="6">
        <v>3.2870000000000003E-2</v>
      </c>
    </row>
    <row r="1112" spans="1:10" ht="19.5" customHeight="1" x14ac:dyDescent="0.35">
      <c r="A1112" t="s">
        <v>3447</v>
      </c>
      <c r="B1112" t="str">
        <f t="shared" si="68"/>
        <v>2023-01-30 20:30:00</v>
      </c>
      <c r="C1112" s="5">
        <f t="shared" si="70"/>
        <v>5550</v>
      </c>
      <c r="D1112" s="6">
        <v>1.4581770000000001</v>
      </c>
      <c r="E1112" s="6">
        <v>1.479093</v>
      </c>
      <c r="G1112" t="s">
        <v>3447</v>
      </c>
      <c r="H1112" t="str">
        <f t="shared" si="69"/>
        <v>2023-01-30 20:30:00</v>
      </c>
      <c r="I1112" s="5">
        <f t="shared" si="71"/>
        <v>5550</v>
      </c>
      <c r="J1112" s="6">
        <v>3.2119000000000002E-2</v>
      </c>
    </row>
    <row r="1113" spans="1:10" ht="19.5" customHeight="1" x14ac:dyDescent="0.35">
      <c r="A1113" t="s">
        <v>3448</v>
      </c>
      <c r="B1113" t="str">
        <f t="shared" si="68"/>
        <v>2023-01-30 20:35:00</v>
      </c>
      <c r="C1113" s="5">
        <f t="shared" si="70"/>
        <v>5555</v>
      </c>
      <c r="D1113" s="6">
        <v>1.4412659999999999</v>
      </c>
      <c r="E1113" s="6">
        <v>1.4583839999999999</v>
      </c>
      <c r="G1113" t="s">
        <v>3448</v>
      </c>
      <c r="H1113" t="str">
        <f t="shared" si="69"/>
        <v>2023-01-30 20:35:00</v>
      </c>
      <c r="I1113" s="5">
        <f t="shared" si="71"/>
        <v>5555</v>
      </c>
      <c r="J1113" s="6">
        <v>3.2243000000000001E-2</v>
      </c>
    </row>
    <row r="1114" spans="1:10" ht="19.5" customHeight="1" x14ac:dyDescent="0.35">
      <c r="A1114" t="s">
        <v>3449</v>
      </c>
      <c r="B1114" t="str">
        <f t="shared" si="68"/>
        <v>2023-01-30 20:40:00</v>
      </c>
      <c r="C1114" s="5">
        <f t="shared" si="70"/>
        <v>5560</v>
      </c>
      <c r="D1114" s="6">
        <v>1.4314370000000001</v>
      </c>
      <c r="E1114" s="6">
        <v>1.4465490000000001</v>
      </c>
      <c r="G1114" t="s">
        <v>3449</v>
      </c>
      <c r="H1114" t="str">
        <f t="shared" si="69"/>
        <v>2023-01-30 20:40:00</v>
      </c>
      <c r="I1114" s="5">
        <f t="shared" si="71"/>
        <v>5560</v>
      </c>
      <c r="J1114" s="6">
        <v>3.1321000000000002E-2</v>
      </c>
    </row>
    <row r="1115" spans="1:10" ht="19.5" customHeight="1" x14ac:dyDescent="0.35">
      <c r="A1115" t="s">
        <v>3450</v>
      </c>
      <c r="B1115" t="str">
        <f t="shared" si="68"/>
        <v>2023-01-30 20:45:00</v>
      </c>
      <c r="C1115" s="5">
        <f t="shared" si="70"/>
        <v>5565</v>
      </c>
      <c r="D1115" s="6">
        <v>1.4196439999999999</v>
      </c>
      <c r="E1115" s="6">
        <v>1.4333629999999999</v>
      </c>
      <c r="G1115" t="s">
        <v>3450</v>
      </c>
      <c r="H1115" t="str">
        <f t="shared" si="69"/>
        <v>2023-01-30 20:45:00</v>
      </c>
      <c r="I1115" s="5">
        <f t="shared" si="71"/>
        <v>5565</v>
      </c>
      <c r="J1115" s="6">
        <v>3.0765000000000001E-2</v>
      </c>
    </row>
    <row r="1116" spans="1:10" ht="19.5" customHeight="1" x14ac:dyDescent="0.35">
      <c r="A1116" t="s">
        <v>3451</v>
      </c>
      <c r="B1116" t="str">
        <f t="shared" si="68"/>
        <v>2023-01-30 20:50:00</v>
      </c>
      <c r="C1116" s="5">
        <f t="shared" si="70"/>
        <v>5570</v>
      </c>
      <c r="D1116" s="6">
        <v>1.4046559999999999</v>
      </c>
      <c r="E1116" s="6">
        <v>1.417249</v>
      </c>
      <c r="G1116" t="s">
        <v>3451</v>
      </c>
      <c r="H1116" t="str">
        <f t="shared" si="69"/>
        <v>2023-01-30 20:50:00</v>
      </c>
      <c r="I1116" s="5">
        <f t="shared" si="71"/>
        <v>5570</v>
      </c>
      <c r="J1116" s="6">
        <v>2.9843999999999999E-2</v>
      </c>
    </row>
    <row r="1117" spans="1:10" ht="19.5" customHeight="1" x14ac:dyDescent="0.35">
      <c r="A1117" t="s">
        <v>3452</v>
      </c>
      <c r="B1117" t="str">
        <f t="shared" si="68"/>
        <v>2023-01-30 20:55:00</v>
      </c>
      <c r="C1117" s="5">
        <f t="shared" si="70"/>
        <v>5575</v>
      </c>
      <c r="D1117" s="6">
        <v>1.3733610000000001</v>
      </c>
      <c r="E1117" s="6">
        <v>1.403462</v>
      </c>
      <c r="G1117" t="s">
        <v>3452</v>
      </c>
      <c r="H1117" t="str">
        <f t="shared" si="69"/>
        <v>2023-01-30 20:55:00</v>
      </c>
      <c r="I1117" s="5">
        <f t="shared" si="71"/>
        <v>5575</v>
      </c>
      <c r="J1117" s="6">
        <v>2.8766E-2</v>
      </c>
    </row>
    <row r="1118" spans="1:10" ht="19.5" customHeight="1" x14ac:dyDescent="0.35">
      <c r="A1118" t="s">
        <v>3453</v>
      </c>
      <c r="B1118" t="str">
        <f t="shared" si="68"/>
        <v>2023-01-30 21:00:00</v>
      </c>
      <c r="C1118" s="5">
        <f t="shared" si="70"/>
        <v>5580</v>
      </c>
      <c r="D1118" s="6">
        <v>1.358277</v>
      </c>
      <c r="E1118" s="6">
        <v>1.3772519999999999</v>
      </c>
      <c r="G1118" t="s">
        <v>3453</v>
      </c>
      <c r="H1118" t="str">
        <f t="shared" si="69"/>
        <v>2023-01-30 21:00:00</v>
      </c>
      <c r="I1118" s="5">
        <f t="shared" si="71"/>
        <v>5580</v>
      </c>
      <c r="J1118" s="6">
        <v>2.7549000000000001E-2</v>
      </c>
    </row>
    <row r="1119" spans="1:10" ht="19.5" customHeight="1" x14ac:dyDescent="0.35">
      <c r="A1119" t="s">
        <v>3454</v>
      </c>
      <c r="B1119" t="str">
        <f t="shared" si="68"/>
        <v>2023-01-30 21:05:00</v>
      </c>
      <c r="C1119" s="5">
        <f t="shared" si="70"/>
        <v>5585</v>
      </c>
      <c r="D1119" s="6">
        <v>1.353658</v>
      </c>
      <c r="E1119" s="6">
        <v>1.3671169999999999</v>
      </c>
      <c r="G1119" t="s">
        <v>3454</v>
      </c>
      <c r="H1119" t="str">
        <f t="shared" si="69"/>
        <v>2023-01-30 21:05:00</v>
      </c>
      <c r="I1119" s="5">
        <f t="shared" si="71"/>
        <v>5585</v>
      </c>
      <c r="J1119" s="6">
        <v>2.6803E-2</v>
      </c>
    </row>
    <row r="1120" spans="1:10" ht="19.5" customHeight="1" x14ac:dyDescent="0.35">
      <c r="A1120" t="s">
        <v>3455</v>
      </c>
      <c r="B1120" t="str">
        <f t="shared" si="68"/>
        <v>2023-01-30 21:10:00</v>
      </c>
      <c r="C1120" s="5">
        <f t="shared" si="70"/>
        <v>5590</v>
      </c>
      <c r="D1120" s="6">
        <v>1.338268</v>
      </c>
      <c r="E1120" s="6">
        <v>1.3480989999999999</v>
      </c>
      <c r="G1120" t="s">
        <v>3455</v>
      </c>
      <c r="H1120" t="str">
        <f t="shared" si="69"/>
        <v>2023-01-30 21:10:00</v>
      </c>
      <c r="I1120" s="5">
        <f t="shared" si="71"/>
        <v>5590</v>
      </c>
      <c r="J1120" s="6">
        <v>2.5267000000000001E-2</v>
      </c>
    </row>
    <row r="1121" spans="1:10" ht="19.5" customHeight="1" x14ac:dyDescent="0.35">
      <c r="A1121" t="s">
        <v>3456</v>
      </c>
      <c r="B1121" t="str">
        <f t="shared" si="68"/>
        <v>2023-01-30 21:15:00</v>
      </c>
      <c r="C1121" s="5">
        <f t="shared" si="70"/>
        <v>5595</v>
      </c>
      <c r="D1121" s="6">
        <v>1.3249899999999999</v>
      </c>
      <c r="E1121" s="6">
        <v>1.3337289999999999</v>
      </c>
      <c r="G1121" t="s">
        <v>3456</v>
      </c>
      <c r="H1121" t="str">
        <f t="shared" si="69"/>
        <v>2023-01-30 21:15:00</v>
      </c>
      <c r="I1121" s="5">
        <f t="shared" si="71"/>
        <v>5595</v>
      </c>
      <c r="J1121" s="6">
        <v>2.4347000000000001E-2</v>
      </c>
    </row>
    <row r="1122" spans="1:10" ht="19.5" customHeight="1" x14ac:dyDescent="0.35">
      <c r="A1122" t="s">
        <v>3457</v>
      </c>
      <c r="B1122" t="str">
        <f t="shared" si="68"/>
        <v>2023-01-30 21:20:00</v>
      </c>
      <c r="C1122" s="5">
        <f t="shared" si="70"/>
        <v>5600</v>
      </c>
      <c r="D1122" s="6">
        <v>1.3180480000000001</v>
      </c>
      <c r="E1122" s="6">
        <v>1.323191</v>
      </c>
      <c r="G1122" t="s">
        <v>3457</v>
      </c>
      <c r="H1122" t="str">
        <f t="shared" si="69"/>
        <v>2023-01-30 21:20:00</v>
      </c>
      <c r="I1122" s="5">
        <f t="shared" si="71"/>
        <v>5600</v>
      </c>
      <c r="J1122" s="6">
        <v>2.3469E-2</v>
      </c>
    </row>
    <row r="1123" spans="1:10" ht="19.5" customHeight="1" x14ac:dyDescent="0.35">
      <c r="A1123" t="s">
        <v>3458</v>
      </c>
      <c r="B1123" t="str">
        <f t="shared" si="68"/>
        <v>2023-01-30 21:25:00</v>
      </c>
      <c r="C1123" s="5">
        <f t="shared" si="70"/>
        <v>5605</v>
      </c>
      <c r="D1123" s="6">
        <v>1.299221</v>
      </c>
      <c r="E1123" s="6">
        <v>1.315072</v>
      </c>
      <c r="G1123" t="s">
        <v>3458</v>
      </c>
      <c r="H1123" t="str">
        <f t="shared" si="69"/>
        <v>2023-01-30 21:25:00</v>
      </c>
      <c r="I1123" s="5">
        <f t="shared" si="71"/>
        <v>5605</v>
      </c>
      <c r="J1123" s="6">
        <v>2.2249000000000001E-2</v>
      </c>
    </row>
    <row r="1124" spans="1:10" ht="19.5" customHeight="1" x14ac:dyDescent="0.35">
      <c r="A1124" t="s">
        <v>3459</v>
      </c>
      <c r="B1124" t="str">
        <f t="shared" si="68"/>
        <v>2023-01-30 21:30:00</v>
      </c>
      <c r="C1124" s="5">
        <f t="shared" si="70"/>
        <v>5610</v>
      </c>
      <c r="D1124" s="6">
        <v>1.290673</v>
      </c>
      <c r="E1124" s="6">
        <v>1.296746</v>
      </c>
      <c r="G1124" t="s">
        <v>3459</v>
      </c>
      <c r="H1124" t="str">
        <f t="shared" si="69"/>
        <v>2023-01-30 21:30:00</v>
      </c>
      <c r="I1124" s="5">
        <f t="shared" si="71"/>
        <v>5610</v>
      </c>
      <c r="J1124" s="6">
        <v>2.1468999999999999E-2</v>
      </c>
    </row>
    <row r="1125" spans="1:10" ht="19.5" customHeight="1" x14ac:dyDescent="0.35">
      <c r="A1125" t="s">
        <v>3460</v>
      </c>
      <c r="B1125" t="str">
        <f t="shared" si="68"/>
        <v>2023-01-30 21:35:00</v>
      </c>
      <c r="C1125" s="5">
        <f t="shared" si="70"/>
        <v>5615</v>
      </c>
      <c r="D1125" s="6">
        <v>1.2652429999999999</v>
      </c>
      <c r="E1125" s="6">
        <v>1.2884249999999999</v>
      </c>
      <c r="G1125" t="s">
        <v>3460</v>
      </c>
      <c r="H1125" t="str">
        <f t="shared" si="69"/>
        <v>2023-01-30 21:35:00</v>
      </c>
      <c r="I1125" s="5">
        <f t="shared" si="71"/>
        <v>5615</v>
      </c>
      <c r="J1125" s="6">
        <v>2.0795000000000001E-2</v>
      </c>
    </row>
    <row r="1126" spans="1:10" ht="19.5" customHeight="1" x14ac:dyDescent="0.35">
      <c r="A1126" t="s">
        <v>3461</v>
      </c>
      <c r="B1126" t="str">
        <f t="shared" si="68"/>
        <v>2023-01-30 21:40:00</v>
      </c>
      <c r="C1126" s="5">
        <f t="shared" si="70"/>
        <v>5620</v>
      </c>
      <c r="D1126" s="6">
        <v>1.25749</v>
      </c>
      <c r="E1126" s="6">
        <v>1.274986</v>
      </c>
      <c r="G1126" t="s">
        <v>3461</v>
      </c>
      <c r="H1126" t="str">
        <f t="shared" si="69"/>
        <v>2023-01-30 21:40:00</v>
      </c>
      <c r="I1126" s="5">
        <f t="shared" si="71"/>
        <v>5620</v>
      </c>
      <c r="J1126" s="6">
        <v>2.0216000000000001E-2</v>
      </c>
    </row>
    <row r="1127" spans="1:10" ht="19.5" customHeight="1" x14ac:dyDescent="0.35">
      <c r="A1127" t="s">
        <v>3462</v>
      </c>
      <c r="B1127" t="str">
        <f t="shared" si="68"/>
        <v>2023-01-30 21:45:00</v>
      </c>
      <c r="C1127" s="5">
        <f t="shared" si="70"/>
        <v>5625</v>
      </c>
      <c r="D1127" s="6">
        <v>1.2396119999999999</v>
      </c>
      <c r="E1127" s="6">
        <v>1.2626949999999999</v>
      </c>
      <c r="G1127" t="s">
        <v>3462</v>
      </c>
      <c r="H1127" t="str">
        <f t="shared" si="69"/>
        <v>2023-01-30 21:45:00</v>
      </c>
      <c r="I1127" s="5">
        <f t="shared" si="71"/>
        <v>5625</v>
      </c>
      <c r="J1127" s="6">
        <v>1.9729E-2</v>
      </c>
    </row>
    <row r="1128" spans="1:10" ht="19.5" customHeight="1" x14ac:dyDescent="0.35">
      <c r="A1128" t="s">
        <v>3463</v>
      </c>
      <c r="B1128" t="str">
        <f t="shared" si="68"/>
        <v>2023-01-30 21:50:00</v>
      </c>
      <c r="C1128" s="5">
        <f t="shared" si="70"/>
        <v>5630</v>
      </c>
      <c r="D1128" s="6">
        <v>1.2211369999999999</v>
      </c>
      <c r="E1128" s="6">
        <v>1.2499229999999999</v>
      </c>
      <c r="G1128" t="s">
        <v>3463</v>
      </c>
      <c r="H1128" t="str">
        <f t="shared" si="69"/>
        <v>2023-01-30 21:50:00</v>
      </c>
      <c r="I1128" s="5">
        <f t="shared" si="71"/>
        <v>5630</v>
      </c>
      <c r="J1128" s="6">
        <v>1.9147000000000001E-2</v>
      </c>
    </row>
    <row r="1129" spans="1:10" ht="19.5" customHeight="1" x14ac:dyDescent="0.35">
      <c r="A1129" t="s">
        <v>3464</v>
      </c>
      <c r="B1129" t="str">
        <f t="shared" si="68"/>
        <v>2023-01-30 21:55:00</v>
      </c>
      <c r="C1129" s="5">
        <f t="shared" si="70"/>
        <v>5635</v>
      </c>
      <c r="D1129" s="6">
        <v>1.210075</v>
      </c>
      <c r="E1129" s="6">
        <v>1.2405759999999999</v>
      </c>
      <c r="G1129" t="s">
        <v>3464</v>
      </c>
      <c r="H1129" t="str">
        <f t="shared" si="69"/>
        <v>2023-01-30 21:55:00</v>
      </c>
      <c r="I1129" s="5">
        <f t="shared" si="71"/>
        <v>5635</v>
      </c>
      <c r="J1129" s="6">
        <v>1.8329999999999999E-2</v>
      </c>
    </row>
    <row r="1130" spans="1:10" ht="19.5" customHeight="1" x14ac:dyDescent="0.35">
      <c r="A1130" t="s">
        <v>3465</v>
      </c>
      <c r="B1130" t="str">
        <f t="shared" si="68"/>
        <v>2023-01-30 22:00:00</v>
      </c>
      <c r="C1130" s="5">
        <f t="shared" si="70"/>
        <v>5640</v>
      </c>
      <c r="D1130" s="6">
        <v>1.1917629999999999</v>
      </c>
      <c r="E1130" s="6">
        <v>1.239927</v>
      </c>
      <c r="G1130" t="s">
        <v>3465</v>
      </c>
      <c r="H1130" t="str">
        <f t="shared" si="69"/>
        <v>2023-01-30 22:00:00</v>
      </c>
      <c r="I1130" s="5">
        <f t="shared" si="71"/>
        <v>5640</v>
      </c>
      <c r="J1130" s="6">
        <v>1.7857999999999999E-2</v>
      </c>
    </row>
    <row r="1131" spans="1:10" ht="19.5" customHeight="1" x14ac:dyDescent="0.35">
      <c r="A1131" t="s">
        <v>3466</v>
      </c>
      <c r="B1131" t="str">
        <f t="shared" si="68"/>
        <v>2023-01-30 22:05:00</v>
      </c>
      <c r="C1131" s="5">
        <f t="shared" si="70"/>
        <v>5645</v>
      </c>
      <c r="D1131" s="6">
        <v>1.187959</v>
      </c>
      <c r="E1131" s="6">
        <v>1.222969</v>
      </c>
      <c r="G1131" t="s">
        <v>3466</v>
      </c>
      <c r="H1131" t="str">
        <f t="shared" si="69"/>
        <v>2023-01-30 22:05:00</v>
      </c>
      <c r="I1131" s="5">
        <f t="shared" si="71"/>
        <v>5645</v>
      </c>
      <c r="J1131" s="6">
        <v>1.7321E-2</v>
      </c>
    </row>
    <row r="1132" spans="1:10" ht="19.5" customHeight="1" x14ac:dyDescent="0.35">
      <c r="A1132" t="s">
        <v>3467</v>
      </c>
      <c r="B1132" t="str">
        <f t="shared" si="68"/>
        <v>2023-01-30 22:10:00</v>
      </c>
      <c r="C1132" s="5">
        <f t="shared" si="70"/>
        <v>5650</v>
      </c>
      <c r="D1132" s="6">
        <v>1.168963</v>
      </c>
      <c r="E1132" s="6">
        <v>1.2034469999999999</v>
      </c>
      <c r="G1132" t="s">
        <v>3467</v>
      </c>
      <c r="H1132" t="str">
        <f t="shared" si="69"/>
        <v>2023-01-30 22:10:00</v>
      </c>
      <c r="I1132" s="5">
        <f t="shared" si="71"/>
        <v>5650</v>
      </c>
      <c r="J1132" s="6">
        <v>1.6625999999999998E-2</v>
      </c>
    </row>
    <row r="1133" spans="1:10" ht="19.5" customHeight="1" x14ac:dyDescent="0.35">
      <c r="A1133" t="s">
        <v>3468</v>
      </c>
      <c r="B1133" t="str">
        <f t="shared" si="68"/>
        <v>2023-01-30 22:15:00</v>
      </c>
      <c r="C1133" s="5">
        <f t="shared" si="70"/>
        <v>5655</v>
      </c>
      <c r="D1133" s="6">
        <v>1.154215</v>
      </c>
      <c r="E1133" s="6">
        <v>1.1950799999999999</v>
      </c>
      <c r="G1133" t="s">
        <v>3468</v>
      </c>
      <c r="H1133" t="str">
        <f t="shared" si="69"/>
        <v>2023-01-30 22:15:00</v>
      </c>
      <c r="I1133" s="5">
        <f t="shared" si="71"/>
        <v>5655</v>
      </c>
      <c r="J1133" s="6">
        <v>1.6445999999999999E-2</v>
      </c>
    </row>
    <row r="1134" spans="1:10" ht="19.5" customHeight="1" x14ac:dyDescent="0.35">
      <c r="A1134" t="s">
        <v>3469</v>
      </c>
      <c r="B1134" t="str">
        <f t="shared" si="68"/>
        <v>2023-01-30 22:20:00</v>
      </c>
      <c r="C1134" s="5">
        <f t="shared" si="70"/>
        <v>5660</v>
      </c>
      <c r="D1134" s="6">
        <v>1.148712</v>
      </c>
      <c r="E1134" s="6">
        <v>1.1840729999999999</v>
      </c>
      <c r="G1134" t="s">
        <v>3469</v>
      </c>
      <c r="H1134" t="str">
        <f t="shared" si="69"/>
        <v>2023-01-30 22:20:00</v>
      </c>
      <c r="I1134" s="5">
        <f t="shared" si="71"/>
        <v>5660</v>
      </c>
      <c r="J1134" s="6">
        <v>1.5743E-2</v>
      </c>
    </row>
    <row r="1135" spans="1:10" ht="19.5" customHeight="1" x14ac:dyDescent="0.35">
      <c r="A1135" t="s">
        <v>3470</v>
      </c>
      <c r="B1135" t="str">
        <f t="shared" si="68"/>
        <v>2023-01-30 22:25:00</v>
      </c>
      <c r="C1135" s="5">
        <f t="shared" si="70"/>
        <v>5665</v>
      </c>
      <c r="D1135" s="6">
        <v>1.132728</v>
      </c>
      <c r="E1135" s="6">
        <v>1.178139</v>
      </c>
      <c r="G1135" t="s">
        <v>3470</v>
      </c>
      <c r="H1135" t="str">
        <f t="shared" si="69"/>
        <v>2023-01-30 22:25:00</v>
      </c>
      <c r="I1135" s="5">
        <f t="shared" si="71"/>
        <v>5665</v>
      </c>
      <c r="J1135" s="6">
        <v>1.5037E-2</v>
      </c>
    </row>
    <row r="1136" spans="1:10" ht="19.5" customHeight="1" x14ac:dyDescent="0.35">
      <c r="A1136" t="s">
        <v>3471</v>
      </c>
      <c r="B1136" t="str">
        <f t="shared" si="68"/>
        <v>2023-01-30 22:30:00</v>
      </c>
      <c r="C1136" s="5">
        <f t="shared" si="70"/>
        <v>5670</v>
      </c>
      <c r="D1136" s="6">
        <v>1.122914</v>
      </c>
      <c r="E1136" s="6">
        <v>1.173133</v>
      </c>
      <c r="G1136" t="s">
        <v>3471</v>
      </c>
      <c r="H1136" t="str">
        <f t="shared" si="69"/>
        <v>2023-01-30 22:30:00</v>
      </c>
      <c r="I1136" s="5">
        <f t="shared" si="71"/>
        <v>5670</v>
      </c>
      <c r="J1136" s="6">
        <v>1.4659E-2</v>
      </c>
    </row>
    <row r="1137" spans="1:10" ht="19.5" customHeight="1" x14ac:dyDescent="0.35">
      <c r="A1137" t="s">
        <v>3472</v>
      </c>
      <c r="B1137" t="str">
        <f t="shared" si="68"/>
        <v>2023-01-30 22:35:00</v>
      </c>
      <c r="C1137" s="5">
        <f t="shared" si="70"/>
        <v>5675</v>
      </c>
      <c r="D1137" s="6">
        <v>1.102085</v>
      </c>
      <c r="E1137" s="6">
        <v>1.1602440000000001</v>
      </c>
      <c r="G1137" t="s">
        <v>3472</v>
      </c>
      <c r="H1137" t="str">
        <f t="shared" si="69"/>
        <v>2023-01-30 22:35:00</v>
      </c>
      <c r="I1137" s="5">
        <f t="shared" si="71"/>
        <v>5675</v>
      </c>
      <c r="J1137" s="6">
        <v>1.4512000000000001E-2</v>
      </c>
    </row>
    <row r="1138" spans="1:10" ht="19.5" customHeight="1" x14ac:dyDescent="0.35">
      <c r="A1138" t="s">
        <v>3473</v>
      </c>
      <c r="B1138" t="str">
        <f t="shared" si="68"/>
        <v>2023-01-30 22:40:00</v>
      </c>
      <c r="C1138" s="5">
        <f t="shared" si="70"/>
        <v>5680</v>
      </c>
      <c r="D1138" s="6">
        <v>1.102317</v>
      </c>
      <c r="E1138" s="6">
        <v>1.1531929999999999</v>
      </c>
      <c r="G1138" t="s">
        <v>3473</v>
      </c>
      <c r="H1138" t="str">
        <f t="shared" si="69"/>
        <v>2023-01-30 22:40:00</v>
      </c>
      <c r="I1138" s="5">
        <f t="shared" si="71"/>
        <v>5680</v>
      </c>
      <c r="J1138" s="6">
        <v>1.3840999999999999E-2</v>
      </c>
    </row>
    <row r="1139" spans="1:10" ht="19.5" customHeight="1" x14ac:dyDescent="0.35">
      <c r="A1139" t="s">
        <v>3474</v>
      </c>
      <c r="B1139" t="str">
        <f t="shared" si="68"/>
        <v>2023-01-30 22:45:00</v>
      </c>
      <c r="C1139" s="5">
        <f t="shared" si="70"/>
        <v>5685</v>
      </c>
      <c r="D1139" s="6">
        <v>1.080624</v>
      </c>
      <c r="E1139" s="6">
        <v>1.1458539999999999</v>
      </c>
      <c r="G1139" t="s">
        <v>3474</v>
      </c>
      <c r="H1139" t="str">
        <f t="shared" si="69"/>
        <v>2023-01-30 22:45:00</v>
      </c>
      <c r="I1139" s="5">
        <f t="shared" si="71"/>
        <v>5685</v>
      </c>
      <c r="J1139" s="6">
        <v>1.3480000000000001E-2</v>
      </c>
    </row>
    <row r="1140" spans="1:10" ht="19.5" customHeight="1" x14ac:dyDescent="0.35">
      <c r="A1140" t="s">
        <v>3475</v>
      </c>
      <c r="B1140" t="str">
        <f t="shared" si="68"/>
        <v>2023-01-30 22:50:00</v>
      </c>
      <c r="C1140" s="5">
        <f t="shared" si="70"/>
        <v>5690</v>
      </c>
      <c r="D1140" s="6">
        <v>1.0773360000000001</v>
      </c>
      <c r="E1140" s="6">
        <v>1.1392709999999999</v>
      </c>
      <c r="G1140" t="s">
        <v>3475</v>
      </c>
      <c r="H1140" t="str">
        <f t="shared" si="69"/>
        <v>2023-01-30 22:50:00</v>
      </c>
      <c r="I1140" s="5">
        <f t="shared" si="71"/>
        <v>5690</v>
      </c>
      <c r="J1140" s="6">
        <v>1.328E-2</v>
      </c>
    </row>
    <row r="1141" spans="1:10" ht="19.5" customHeight="1" x14ac:dyDescent="0.35">
      <c r="A1141" t="s">
        <v>3476</v>
      </c>
      <c r="B1141" t="str">
        <f t="shared" si="68"/>
        <v>2023-01-30 22:55:00</v>
      </c>
      <c r="C1141" s="5">
        <f t="shared" si="70"/>
        <v>5695</v>
      </c>
      <c r="D1141" s="6">
        <v>1.067002</v>
      </c>
      <c r="E1141" s="6">
        <v>1.124541</v>
      </c>
      <c r="G1141" t="s">
        <v>3476</v>
      </c>
      <c r="H1141" t="str">
        <f t="shared" si="69"/>
        <v>2023-01-30 22:55:00</v>
      </c>
      <c r="I1141" s="5">
        <f t="shared" si="71"/>
        <v>5695</v>
      </c>
      <c r="J1141" s="6">
        <v>1.2573000000000001E-2</v>
      </c>
    </row>
    <row r="1142" spans="1:10" ht="19.5" customHeight="1" x14ac:dyDescent="0.35">
      <c r="A1142" t="s">
        <v>3477</v>
      </c>
      <c r="B1142" t="str">
        <f t="shared" si="68"/>
        <v>2023-01-30 23:00:00</v>
      </c>
      <c r="C1142" s="5">
        <f t="shared" si="70"/>
        <v>5700</v>
      </c>
      <c r="D1142" s="6">
        <v>1.058233</v>
      </c>
      <c r="E1142" s="6">
        <v>1.1275170000000001</v>
      </c>
      <c r="G1142" t="s">
        <v>3477</v>
      </c>
      <c r="H1142" t="str">
        <f t="shared" si="69"/>
        <v>2023-01-30 23:00:00</v>
      </c>
      <c r="I1142" s="5">
        <f t="shared" si="71"/>
        <v>5700</v>
      </c>
      <c r="J1142" s="6">
        <v>1.2377000000000001E-2</v>
      </c>
    </row>
    <row r="1143" spans="1:10" ht="19.5" customHeight="1" x14ac:dyDescent="0.35">
      <c r="A1143" t="s">
        <v>3478</v>
      </c>
      <c r="B1143" t="str">
        <f t="shared" si="68"/>
        <v>2023-01-30 23:05:00</v>
      </c>
      <c r="C1143" s="5">
        <f t="shared" si="70"/>
        <v>5705</v>
      </c>
      <c r="D1143" s="6">
        <v>1.043239</v>
      </c>
      <c r="E1143" s="6">
        <v>1.1138570000000001</v>
      </c>
      <c r="G1143" t="s">
        <v>3478</v>
      </c>
      <c r="H1143" t="str">
        <f t="shared" si="69"/>
        <v>2023-01-30 23:05:00</v>
      </c>
      <c r="I1143" s="5">
        <f t="shared" si="71"/>
        <v>5705</v>
      </c>
      <c r="J1143" s="6">
        <v>1.2357E-2</v>
      </c>
    </row>
    <row r="1144" spans="1:10" ht="19.5" customHeight="1" x14ac:dyDescent="0.35">
      <c r="A1144" t="s">
        <v>3479</v>
      </c>
      <c r="B1144" t="str">
        <f t="shared" si="68"/>
        <v>2023-01-30 23:10:00</v>
      </c>
      <c r="C1144" s="5">
        <f t="shared" si="70"/>
        <v>5710</v>
      </c>
      <c r="D1144" s="6">
        <v>1.040689</v>
      </c>
      <c r="E1144" s="6">
        <v>1.1054980000000001</v>
      </c>
      <c r="G1144" t="s">
        <v>3479</v>
      </c>
      <c r="H1144" t="str">
        <f t="shared" si="69"/>
        <v>2023-01-30 23:10:00</v>
      </c>
      <c r="I1144" s="5">
        <f t="shared" si="71"/>
        <v>5710</v>
      </c>
      <c r="J1144" s="6">
        <v>1.2052999999999999E-2</v>
      </c>
    </row>
    <row r="1145" spans="1:10" ht="19.5" customHeight="1" x14ac:dyDescent="0.35">
      <c r="A1145" t="s">
        <v>3480</v>
      </c>
      <c r="B1145" t="str">
        <f t="shared" si="68"/>
        <v>2023-01-30 23:15:00</v>
      </c>
      <c r="C1145" s="5">
        <f t="shared" si="70"/>
        <v>5715</v>
      </c>
      <c r="D1145" s="6">
        <v>1.0258400000000001</v>
      </c>
      <c r="E1145" s="6">
        <v>1.09537</v>
      </c>
      <c r="G1145" t="s">
        <v>3480</v>
      </c>
      <c r="H1145" t="str">
        <f t="shared" si="69"/>
        <v>2023-01-30 23:15:00</v>
      </c>
      <c r="I1145" s="5">
        <f t="shared" si="71"/>
        <v>5715</v>
      </c>
      <c r="J1145" s="6">
        <v>1.1651999999999999E-2</v>
      </c>
    </row>
    <row r="1146" spans="1:10" ht="19.5" customHeight="1" x14ac:dyDescent="0.35">
      <c r="A1146" t="s">
        <v>3481</v>
      </c>
      <c r="B1146" t="str">
        <f t="shared" si="68"/>
        <v>2023-01-30 23:20:00</v>
      </c>
      <c r="C1146" s="5">
        <f t="shared" si="70"/>
        <v>5720</v>
      </c>
      <c r="D1146" s="6">
        <v>1.020716</v>
      </c>
      <c r="E1146" s="6">
        <v>1.0936939999999999</v>
      </c>
      <c r="G1146" t="s">
        <v>3481</v>
      </c>
      <c r="H1146" t="str">
        <f t="shared" si="69"/>
        <v>2023-01-30 23:20:00</v>
      </c>
      <c r="I1146" s="5">
        <f t="shared" si="71"/>
        <v>5720</v>
      </c>
      <c r="J1146" s="6">
        <v>1.1575999999999999E-2</v>
      </c>
    </row>
    <row r="1147" spans="1:10" ht="19.5" customHeight="1" x14ac:dyDescent="0.35">
      <c r="A1147" t="s">
        <v>3482</v>
      </c>
      <c r="B1147" t="str">
        <f t="shared" si="68"/>
        <v>2023-01-30 23:25:00</v>
      </c>
      <c r="C1147" s="5">
        <f t="shared" si="70"/>
        <v>5725</v>
      </c>
      <c r="D1147" s="6">
        <v>1.004448</v>
      </c>
      <c r="E1147" s="6">
        <v>1.0858680000000001</v>
      </c>
      <c r="G1147" t="s">
        <v>3482</v>
      </c>
      <c r="H1147" t="str">
        <f t="shared" si="69"/>
        <v>2023-01-30 23:25:00</v>
      </c>
      <c r="I1147" s="5">
        <f t="shared" si="71"/>
        <v>5725</v>
      </c>
      <c r="J1147" s="6">
        <v>1.1088000000000001E-2</v>
      </c>
    </row>
    <row r="1148" spans="1:10" ht="19.5" customHeight="1" x14ac:dyDescent="0.35">
      <c r="A1148" t="s">
        <v>3483</v>
      </c>
      <c r="B1148" t="str">
        <f t="shared" si="68"/>
        <v>2023-01-30 23:30:00</v>
      </c>
      <c r="C1148" s="5">
        <f t="shared" si="70"/>
        <v>5730</v>
      </c>
      <c r="D1148" s="6">
        <v>1.0031460000000001</v>
      </c>
      <c r="E1148" s="6">
        <v>1.0827960000000001</v>
      </c>
      <c r="G1148" t="s">
        <v>3483</v>
      </c>
      <c r="H1148" t="str">
        <f t="shared" si="69"/>
        <v>2023-01-30 23:30:00</v>
      </c>
      <c r="I1148" s="5">
        <f t="shared" si="71"/>
        <v>5730</v>
      </c>
      <c r="J1148" s="6">
        <v>1.0737E-2</v>
      </c>
    </row>
    <row r="1149" spans="1:10" ht="19.5" customHeight="1" x14ac:dyDescent="0.35">
      <c r="A1149" t="s">
        <v>3484</v>
      </c>
      <c r="B1149" t="str">
        <f t="shared" si="68"/>
        <v>2023-01-30 23:35:00</v>
      </c>
      <c r="C1149" s="5">
        <f t="shared" si="70"/>
        <v>5735</v>
      </c>
      <c r="D1149" s="6">
        <v>0.99700900000000003</v>
      </c>
      <c r="E1149" s="6">
        <v>1.0776319999999999</v>
      </c>
      <c r="G1149" t="s">
        <v>3484</v>
      </c>
      <c r="H1149" t="str">
        <f t="shared" si="69"/>
        <v>2023-01-30 23:35:00</v>
      </c>
      <c r="I1149" s="5">
        <f t="shared" si="71"/>
        <v>5735</v>
      </c>
      <c r="J1149" s="6">
        <v>1.0858E-2</v>
      </c>
    </row>
    <row r="1150" spans="1:10" ht="19.5" customHeight="1" x14ac:dyDescent="0.35">
      <c r="A1150" t="s">
        <v>3485</v>
      </c>
      <c r="B1150" t="str">
        <f t="shared" si="68"/>
        <v>2023-01-30 23:40:00</v>
      </c>
      <c r="C1150" s="5">
        <f t="shared" si="70"/>
        <v>5740</v>
      </c>
      <c r="D1150" s="6">
        <v>0.98865000000000003</v>
      </c>
      <c r="E1150" s="6">
        <v>1.0765739999999999</v>
      </c>
      <c r="G1150" t="s">
        <v>3485</v>
      </c>
      <c r="H1150" t="str">
        <f t="shared" si="69"/>
        <v>2023-01-30 23:40:00</v>
      </c>
      <c r="I1150" s="5">
        <f t="shared" si="71"/>
        <v>5740</v>
      </c>
      <c r="J1150" s="6">
        <v>1.0338999999999999E-2</v>
      </c>
    </row>
    <row r="1151" spans="1:10" ht="19.5" customHeight="1" x14ac:dyDescent="0.35">
      <c r="A1151" t="s">
        <v>3486</v>
      </c>
      <c r="B1151" t="str">
        <f t="shared" si="68"/>
        <v>2023-01-30 23:45:00</v>
      </c>
      <c r="C1151" s="5">
        <f t="shared" si="70"/>
        <v>5745</v>
      </c>
      <c r="D1151" s="6">
        <v>0.98062199999999999</v>
      </c>
      <c r="E1151" s="6">
        <v>1.0635699999999999</v>
      </c>
      <c r="G1151" t="s">
        <v>3486</v>
      </c>
      <c r="H1151" t="str">
        <f t="shared" si="69"/>
        <v>2023-01-30 23:45:00</v>
      </c>
      <c r="I1151" s="5">
        <f t="shared" si="71"/>
        <v>5745</v>
      </c>
      <c r="J1151" s="6">
        <v>1.0111E-2</v>
      </c>
    </row>
    <row r="1152" spans="1:10" ht="19.5" customHeight="1" x14ac:dyDescent="0.35">
      <c r="A1152" t="s">
        <v>3487</v>
      </c>
      <c r="B1152" t="str">
        <f t="shared" si="68"/>
        <v>2023-01-30 23:50:00</v>
      </c>
      <c r="C1152" s="5">
        <f t="shared" si="70"/>
        <v>5750</v>
      </c>
      <c r="D1152" s="6">
        <v>0.97617200000000004</v>
      </c>
      <c r="E1152" s="6">
        <v>1.062092</v>
      </c>
      <c r="G1152" t="s">
        <v>3487</v>
      </c>
      <c r="H1152" t="str">
        <f t="shared" si="69"/>
        <v>2023-01-30 23:50:00</v>
      </c>
      <c r="I1152" s="5">
        <f t="shared" si="71"/>
        <v>5750</v>
      </c>
      <c r="J1152" s="6">
        <v>1.0145E-2</v>
      </c>
    </row>
    <row r="1153" spans="1:10" ht="19.5" customHeight="1" x14ac:dyDescent="0.35">
      <c r="A1153" t="s">
        <v>3488</v>
      </c>
      <c r="B1153" t="str">
        <f t="shared" si="68"/>
        <v>2023-01-30 23:55:00</v>
      </c>
      <c r="C1153" s="5">
        <f t="shared" si="70"/>
        <v>5755</v>
      </c>
      <c r="D1153" s="6">
        <v>0.96876300000000004</v>
      </c>
      <c r="E1153" s="6">
        <v>1.051037</v>
      </c>
      <c r="G1153" t="s">
        <v>3488</v>
      </c>
      <c r="H1153" t="str">
        <f t="shared" si="69"/>
        <v>2023-01-30 23:55:00</v>
      </c>
      <c r="I1153" s="5">
        <f t="shared" si="71"/>
        <v>5755</v>
      </c>
      <c r="J1153" s="6">
        <v>9.8069999999999997E-3</v>
      </c>
    </row>
    <row r="1154" spans="1:10" ht="19.5" customHeight="1" x14ac:dyDescent="0.35">
      <c r="A1154" t="s">
        <v>3489</v>
      </c>
      <c r="B1154" t="str">
        <f t="shared" ref="B1154:B1217" si="72">SUBSTITUTE(A1154,"T"," ")</f>
        <v>2023-01-31 00:00:00</v>
      </c>
      <c r="C1154" s="5">
        <f t="shared" si="70"/>
        <v>5760</v>
      </c>
      <c r="D1154" s="6">
        <v>0.96479199999999998</v>
      </c>
      <c r="E1154" s="6">
        <v>1.0516190000000001</v>
      </c>
      <c r="G1154" t="s">
        <v>3489</v>
      </c>
      <c r="H1154" t="str">
        <f t="shared" ref="H1154:H1217" si="73">SUBSTITUTE(G1154,"T"," ")</f>
        <v>2023-01-31 00:00:00</v>
      </c>
      <c r="I1154" s="5">
        <f t="shared" si="71"/>
        <v>5760</v>
      </c>
      <c r="J1154" s="6">
        <v>9.5720000000000006E-3</v>
      </c>
    </row>
    <row r="1155" spans="1:10" ht="19.5" customHeight="1" x14ac:dyDescent="0.35">
      <c r="A1155" t="s">
        <v>3490</v>
      </c>
      <c r="B1155" t="str">
        <f t="shared" si="72"/>
        <v>2023-01-31 00:05:00</v>
      </c>
      <c r="C1155" s="5">
        <f t="shared" ref="C1155:C1218" si="74">DAY(B1155-$B$2)*24*60 + HOUR(B1155-$B$2)*60 + MINUTE(B1155-$B$2) + SECOND(B1155-$B$2)/60</f>
        <v>5765</v>
      </c>
      <c r="D1155" s="6">
        <v>0.95326</v>
      </c>
      <c r="E1155" s="6">
        <v>1.0402720000000001</v>
      </c>
      <c r="G1155" t="s">
        <v>3490</v>
      </c>
      <c r="H1155" t="str">
        <f t="shared" si="73"/>
        <v>2023-01-31 00:05:00</v>
      </c>
      <c r="I1155" s="5">
        <f t="shared" ref="I1155:I1218" si="75">DAY(H1155-$H$2)*24*60 + HOUR(H1155-$H$2)*60 + MINUTE(H1155-$H$2) + SECOND(H1155-$H$2)/60</f>
        <v>5765</v>
      </c>
      <c r="J1155" s="6">
        <v>9.5809999999999992E-3</v>
      </c>
    </row>
    <row r="1156" spans="1:10" ht="19.5" customHeight="1" x14ac:dyDescent="0.35">
      <c r="A1156" t="s">
        <v>3491</v>
      </c>
      <c r="B1156" t="str">
        <f t="shared" si="72"/>
        <v>2023-01-31 00:10:00</v>
      </c>
      <c r="C1156" s="5">
        <f t="shared" si="74"/>
        <v>5770</v>
      </c>
      <c r="D1156" s="6">
        <v>0.94958699999999996</v>
      </c>
      <c r="E1156" s="6">
        <v>1.039048</v>
      </c>
      <c r="G1156" t="s">
        <v>3491</v>
      </c>
      <c r="H1156" t="str">
        <f t="shared" si="73"/>
        <v>2023-01-31 00:10:00</v>
      </c>
      <c r="I1156" s="5">
        <f t="shared" si="75"/>
        <v>5770</v>
      </c>
      <c r="J1156" s="6">
        <v>9.1179999999999994E-3</v>
      </c>
    </row>
    <row r="1157" spans="1:10" ht="19.5" customHeight="1" x14ac:dyDescent="0.35">
      <c r="A1157" t="s">
        <v>3492</v>
      </c>
      <c r="B1157" t="str">
        <f t="shared" si="72"/>
        <v>2023-01-31 00:15:00</v>
      </c>
      <c r="C1157" s="5">
        <f t="shared" si="74"/>
        <v>5775</v>
      </c>
      <c r="D1157" s="6">
        <v>0.94856200000000002</v>
      </c>
      <c r="E1157" s="6">
        <v>1.0332319999999999</v>
      </c>
      <c r="G1157" t="s">
        <v>3492</v>
      </c>
      <c r="H1157" t="str">
        <f t="shared" si="73"/>
        <v>2023-01-31 00:15:00</v>
      </c>
      <c r="I1157" s="5">
        <f t="shared" si="75"/>
        <v>5775</v>
      </c>
      <c r="J1157" s="6">
        <v>9.1739999999999999E-3</v>
      </c>
    </row>
    <row r="1158" spans="1:10" ht="19.5" customHeight="1" x14ac:dyDescent="0.35">
      <c r="A1158" t="s">
        <v>3493</v>
      </c>
      <c r="B1158" t="str">
        <f t="shared" si="72"/>
        <v>2023-01-31 00:20:00</v>
      </c>
      <c r="C1158" s="5">
        <f t="shared" si="74"/>
        <v>5780</v>
      </c>
      <c r="D1158" s="6">
        <v>0.93409399999999998</v>
      </c>
      <c r="E1158" s="6">
        <v>1.0330220000000001</v>
      </c>
      <c r="G1158" t="s">
        <v>3493</v>
      </c>
      <c r="H1158" t="str">
        <f t="shared" si="73"/>
        <v>2023-01-31 00:20:00</v>
      </c>
      <c r="I1158" s="5">
        <f t="shared" si="75"/>
        <v>5780</v>
      </c>
      <c r="J1158" s="6">
        <v>9.2390000000000007E-3</v>
      </c>
    </row>
    <row r="1159" spans="1:10" ht="19.5" customHeight="1" x14ac:dyDescent="0.35">
      <c r="A1159" t="s">
        <v>3494</v>
      </c>
      <c r="B1159" t="str">
        <f t="shared" si="72"/>
        <v>2023-01-31 00:25:00</v>
      </c>
      <c r="C1159" s="5">
        <f t="shared" si="74"/>
        <v>5785</v>
      </c>
      <c r="D1159" s="6">
        <v>0.93526200000000004</v>
      </c>
      <c r="E1159" s="6">
        <v>1.029604</v>
      </c>
      <c r="G1159" t="s">
        <v>3494</v>
      </c>
      <c r="H1159" t="str">
        <f t="shared" si="73"/>
        <v>2023-01-31 00:25:00</v>
      </c>
      <c r="I1159" s="5">
        <f t="shared" si="75"/>
        <v>5785</v>
      </c>
      <c r="J1159" s="6">
        <v>8.744E-3</v>
      </c>
    </row>
    <row r="1160" spans="1:10" ht="19.5" customHeight="1" x14ac:dyDescent="0.35">
      <c r="A1160" t="s">
        <v>3495</v>
      </c>
      <c r="B1160" t="str">
        <f t="shared" si="72"/>
        <v>2023-01-31 00:30:00</v>
      </c>
      <c r="C1160" s="5">
        <f t="shared" si="74"/>
        <v>5790</v>
      </c>
      <c r="D1160" s="6">
        <v>0.91958899999999999</v>
      </c>
      <c r="E1160" s="6">
        <v>1.019393</v>
      </c>
      <c r="G1160" t="s">
        <v>3495</v>
      </c>
      <c r="H1160" t="str">
        <f t="shared" si="73"/>
        <v>2023-01-31 00:30:00</v>
      </c>
      <c r="I1160" s="5">
        <f t="shared" si="75"/>
        <v>5790</v>
      </c>
      <c r="J1160" s="6">
        <v>8.7539999999999996E-3</v>
      </c>
    </row>
    <row r="1161" spans="1:10" ht="19.5" customHeight="1" x14ac:dyDescent="0.35">
      <c r="A1161" t="s">
        <v>3496</v>
      </c>
      <c r="B1161" t="str">
        <f t="shared" si="72"/>
        <v>2023-01-31 00:35:00</v>
      </c>
      <c r="C1161" s="5">
        <f t="shared" si="74"/>
        <v>5795</v>
      </c>
      <c r="D1161" s="6">
        <v>0.91678999999999999</v>
      </c>
      <c r="E1161" s="6">
        <v>1.0214760000000001</v>
      </c>
      <c r="G1161" t="s">
        <v>3496</v>
      </c>
      <c r="H1161" t="str">
        <f t="shared" si="73"/>
        <v>2023-01-31 00:35:00</v>
      </c>
      <c r="I1161" s="5">
        <f t="shared" si="75"/>
        <v>5795</v>
      </c>
      <c r="J1161" s="6">
        <v>8.9339999999999992E-3</v>
      </c>
    </row>
    <row r="1162" spans="1:10" ht="19.5" customHeight="1" x14ac:dyDescent="0.35">
      <c r="A1162" t="s">
        <v>3497</v>
      </c>
      <c r="B1162" t="str">
        <f t="shared" si="72"/>
        <v>2023-01-31 00:40:00</v>
      </c>
      <c r="C1162" s="5">
        <f t="shared" si="74"/>
        <v>5800</v>
      </c>
      <c r="D1162" s="6">
        <v>0.90976999999999997</v>
      </c>
      <c r="E1162" s="6">
        <v>1.014866</v>
      </c>
      <c r="G1162" t="s">
        <v>3497</v>
      </c>
      <c r="H1162" t="str">
        <f t="shared" si="73"/>
        <v>2023-01-31 00:40:00</v>
      </c>
      <c r="I1162" s="5">
        <f t="shared" si="75"/>
        <v>5800</v>
      </c>
      <c r="J1162" s="6">
        <v>8.6859999999999993E-3</v>
      </c>
    </row>
    <row r="1163" spans="1:10" ht="19.5" customHeight="1" x14ac:dyDescent="0.35">
      <c r="A1163" t="s">
        <v>3498</v>
      </c>
      <c r="B1163" t="str">
        <f t="shared" si="72"/>
        <v>2023-01-31 00:45:00</v>
      </c>
      <c r="C1163" s="5">
        <f t="shared" si="74"/>
        <v>5805</v>
      </c>
      <c r="D1163" s="6">
        <v>0.90301100000000001</v>
      </c>
      <c r="E1163" s="6">
        <v>1.0179130000000001</v>
      </c>
      <c r="G1163" t="s">
        <v>3498</v>
      </c>
      <c r="H1163" t="str">
        <f t="shared" si="73"/>
        <v>2023-01-31 00:45:00</v>
      </c>
      <c r="I1163" s="5">
        <f t="shared" si="75"/>
        <v>5805</v>
      </c>
      <c r="J1163" s="6">
        <v>8.482E-3</v>
      </c>
    </row>
    <row r="1164" spans="1:10" ht="19.5" customHeight="1" x14ac:dyDescent="0.35">
      <c r="A1164" t="s">
        <v>3499</v>
      </c>
      <c r="B1164" t="str">
        <f t="shared" si="72"/>
        <v>2023-01-31 00:50:00</v>
      </c>
      <c r="C1164" s="5">
        <f t="shared" si="74"/>
        <v>5810</v>
      </c>
      <c r="D1164" s="6">
        <v>0.90118100000000001</v>
      </c>
      <c r="E1164" s="6">
        <v>1.0010049999999999</v>
      </c>
      <c r="G1164" t="s">
        <v>3499</v>
      </c>
      <c r="H1164" t="str">
        <f t="shared" si="73"/>
        <v>2023-01-31 00:50:00</v>
      </c>
      <c r="I1164" s="5">
        <f t="shared" si="75"/>
        <v>5810</v>
      </c>
      <c r="J1164" s="6">
        <v>8.4449999999999994E-3</v>
      </c>
    </row>
    <row r="1165" spans="1:10" ht="19.5" customHeight="1" x14ac:dyDescent="0.35">
      <c r="A1165" t="s">
        <v>3500</v>
      </c>
      <c r="B1165" t="str">
        <f t="shared" si="72"/>
        <v>2023-01-31 00:55:00</v>
      </c>
      <c r="C1165" s="5">
        <f t="shared" si="74"/>
        <v>5815</v>
      </c>
      <c r="D1165" s="6">
        <v>0.89405000000000001</v>
      </c>
      <c r="E1165" s="6">
        <v>1.002837</v>
      </c>
      <c r="G1165" t="s">
        <v>3500</v>
      </c>
      <c r="H1165" t="str">
        <f t="shared" si="73"/>
        <v>2023-01-31 00:55:00</v>
      </c>
      <c r="I1165" s="5">
        <f t="shared" si="75"/>
        <v>5815</v>
      </c>
      <c r="J1165" s="6">
        <v>8.2209999999999991E-3</v>
      </c>
    </row>
    <row r="1166" spans="1:10" ht="19.5" customHeight="1" x14ac:dyDescent="0.35">
      <c r="A1166" t="s">
        <v>3501</v>
      </c>
      <c r="B1166" t="str">
        <f t="shared" si="72"/>
        <v>2023-01-31 01:00:00</v>
      </c>
      <c r="C1166" s="5">
        <f t="shared" si="74"/>
        <v>5820</v>
      </c>
      <c r="D1166" s="6">
        <v>0.89189600000000002</v>
      </c>
      <c r="E1166" s="6">
        <v>0.99897100000000005</v>
      </c>
      <c r="G1166" t="s">
        <v>3501</v>
      </c>
      <c r="H1166" t="str">
        <f t="shared" si="73"/>
        <v>2023-01-31 01:00:00</v>
      </c>
      <c r="I1166" s="5">
        <f t="shared" si="75"/>
        <v>5820</v>
      </c>
      <c r="J1166" s="6">
        <v>8.0300000000000007E-3</v>
      </c>
    </row>
    <row r="1167" spans="1:10" ht="19.5" customHeight="1" x14ac:dyDescent="0.35">
      <c r="A1167" t="s">
        <v>3502</v>
      </c>
      <c r="B1167" t="str">
        <f t="shared" si="72"/>
        <v>2023-01-31 01:05:00</v>
      </c>
      <c r="C1167" s="5">
        <f t="shared" si="74"/>
        <v>5825</v>
      </c>
      <c r="D1167" s="6">
        <v>0.88666400000000001</v>
      </c>
      <c r="E1167" s="6">
        <v>0.99807000000000001</v>
      </c>
      <c r="G1167" t="s">
        <v>3502</v>
      </c>
      <c r="H1167" t="str">
        <f t="shared" si="73"/>
        <v>2023-01-31 01:05:00</v>
      </c>
      <c r="I1167" s="5">
        <f t="shared" si="75"/>
        <v>5825</v>
      </c>
      <c r="J1167" s="6">
        <v>8.1379999999999994E-3</v>
      </c>
    </row>
    <row r="1168" spans="1:10" ht="19.5" customHeight="1" x14ac:dyDescent="0.35">
      <c r="A1168" t="s">
        <v>3503</v>
      </c>
      <c r="B1168" t="str">
        <f t="shared" si="72"/>
        <v>2023-01-31 01:10:00</v>
      </c>
      <c r="C1168" s="5">
        <f t="shared" si="74"/>
        <v>5830</v>
      </c>
      <c r="D1168" s="6">
        <v>0.88109999999999999</v>
      </c>
      <c r="E1168" s="6">
        <v>0.99547799999999997</v>
      </c>
      <c r="G1168" t="s">
        <v>3503</v>
      </c>
      <c r="H1168" t="str">
        <f t="shared" si="73"/>
        <v>2023-01-31 01:10:00</v>
      </c>
      <c r="I1168" s="5">
        <f t="shared" si="75"/>
        <v>5830</v>
      </c>
      <c r="J1168" s="6">
        <v>7.8390000000000005E-3</v>
      </c>
    </row>
    <row r="1169" spans="1:10" ht="19.5" customHeight="1" x14ac:dyDescent="0.35">
      <c r="A1169" t="s">
        <v>3504</v>
      </c>
      <c r="B1169" t="str">
        <f t="shared" si="72"/>
        <v>2023-01-31 01:15:00</v>
      </c>
      <c r="C1169" s="5">
        <f t="shared" si="74"/>
        <v>5835</v>
      </c>
      <c r="D1169" s="6">
        <v>0.88095000000000001</v>
      </c>
      <c r="E1169" s="6">
        <v>0.98611400000000005</v>
      </c>
      <c r="G1169" t="s">
        <v>3504</v>
      </c>
      <c r="H1169" t="str">
        <f t="shared" si="73"/>
        <v>2023-01-31 01:15:00</v>
      </c>
      <c r="I1169" s="5">
        <f t="shared" si="75"/>
        <v>5835</v>
      </c>
      <c r="J1169" s="6">
        <v>7.7029999999999998E-3</v>
      </c>
    </row>
    <row r="1170" spans="1:10" ht="19.5" customHeight="1" x14ac:dyDescent="0.35">
      <c r="A1170" t="s">
        <v>3505</v>
      </c>
      <c r="B1170" t="str">
        <f t="shared" si="72"/>
        <v>2023-01-31 01:20:00</v>
      </c>
      <c r="C1170" s="5">
        <f t="shared" si="74"/>
        <v>5840</v>
      </c>
      <c r="D1170" s="6">
        <v>0.879741</v>
      </c>
      <c r="E1170" s="6">
        <v>0.99134900000000004</v>
      </c>
      <c r="G1170" t="s">
        <v>3505</v>
      </c>
      <c r="H1170" t="str">
        <f t="shared" si="73"/>
        <v>2023-01-31 01:20:00</v>
      </c>
      <c r="I1170" s="5">
        <f t="shared" si="75"/>
        <v>5840</v>
      </c>
      <c r="J1170" s="6">
        <v>7.6220000000000003E-3</v>
      </c>
    </row>
    <row r="1171" spans="1:10" ht="19.5" customHeight="1" x14ac:dyDescent="0.35">
      <c r="A1171" t="s">
        <v>3506</v>
      </c>
      <c r="B1171" t="str">
        <f t="shared" si="72"/>
        <v>2023-01-31 01:25:00</v>
      </c>
      <c r="C1171" s="5">
        <f t="shared" si="74"/>
        <v>5845</v>
      </c>
      <c r="D1171" s="6">
        <v>0.87277899999999997</v>
      </c>
      <c r="E1171" s="6">
        <v>0.980406</v>
      </c>
      <c r="G1171" t="s">
        <v>3506</v>
      </c>
      <c r="H1171" t="str">
        <f t="shared" si="73"/>
        <v>2023-01-31 01:25:00</v>
      </c>
      <c r="I1171" s="5">
        <f t="shared" si="75"/>
        <v>5845</v>
      </c>
      <c r="J1171" s="6">
        <v>7.5659999999999998E-3</v>
      </c>
    </row>
    <row r="1172" spans="1:10" ht="19.5" customHeight="1" x14ac:dyDescent="0.35">
      <c r="A1172" t="s">
        <v>3507</v>
      </c>
      <c r="B1172" t="str">
        <f t="shared" si="72"/>
        <v>2023-01-31 01:30:00</v>
      </c>
      <c r="C1172" s="5">
        <f t="shared" si="74"/>
        <v>5850</v>
      </c>
      <c r="D1172" s="6">
        <v>0.86934500000000003</v>
      </c>
      <c r="E1172" s="6">
        <v>0.98038700000000001</v>
      </c>
      <c r="G1172" t="s">
        <v>3507</v>
      </c>
      <c r="H1172" t="str">
        <f t="shared" si="73"/>
        <v>2023-01-31 01:30:00</v>
      </c>
      <c r="I1172" s="5">
        <f t="shared" si="75"/>
        <v>5850</v>
      </c>
      <c r="J1172" s="6">
        <v>7.267E-3</v>
      </c>
    </row>
    <row r="1173" spans="1:10" ht="19.5" customHeight="1" x14ac:dyDescent="0.35">
      <c r="A1173" t="s">
        <v>3508</v>
      </c>
      <c r="B1173" t="str">
        <f t="shared" si="72"/>
        <v>2023-01-31 01:35:00</v>
      </c>
      <c r="C1173" s="5">
        <f t="shared" si="74"/>
        <v>5855</v>
      </c>
      <c r="D1173" s="6">
        <v>0.85780900000000004</v>
      </c>
      <c r="E1173" s="6">
        <v>0.97526500000000005</v>
      </c>
      <c r="G1173" t="s">
        <v>3508</v>
      </c>
      <c r="H1173" t="str">
        <f t="shared" si="73"/>
        <v>2023-01-31 01:35:00</v>
      </c>
      <c r="I1173" s="5">
        <f t="shared" si="75"/>
        <v>5855</v>
      </c>
      <c r="J1173" s="6">
        <v>7.3660000000000002E-3</v>
      </c>
    </row>
    <row r="1174" spans="1:10" ht="19.5" customHeight="1" x14ac:dyDescent="0.35">
      <c r="A1174" t="s">
        <v>3509</v>
      </c>
      <c r="B1174" t="str">
        <f t="shared" si="72"/>
        <v>2023-01-31 01:40:00</v>
      </c>
      <c r="C1174" s="5">
        <f t="shared" si="74"/>
        <v>5860</v>
      </c>
      <c r="D1174" s="6">
        <v>0.85627500000000001</v>
      </c>
      <c r="E1174" s="6">
        <v>0.97321299999999999</v>
      </c>
      <c r="G1174" t="s">
        <v>3509</v>
      </c>
      <c r="H1174" t="str">
        <f t="shared" si="73"/>
        <v>2023-01-31 01:40:00</v>
      </c>
      <c r="I1174" s="5">
        <f t="shared" si="75"/>
        <v>5860</v>
      </c>
      <c r="J1174" s="6">
        <v>7.1419999999999999E-3</v>
      </c>
    </row>
    <row r="1175" spans="1:10" ht="19.5" customHeight="1" x14ac:dyDescent="0.35">
      <c r="A1175" t="s">
        <v>3510</v>
      </c>
      <c r="B1175" t="str">
        <f t="shared" si="72"/>
        <v>2023-01-31 01:45:00</v>
      </c>
      <c r="C1175" s="5">
        <f t="shared" si="74"/>
        <v>5865</v>
      </c>
      <c r="D1175" s="6">
        <v>0.846167</v>
      </c>
      <c r="E1175" s="6">
        <v>0.97099100000000005</v>
      </c>
      <c r="G1175" t="s">
        <v>3510</v>
      </c>
      <c r="H1175" t="str">
        <f t="shared" si="73"/>
        <v>2023-01-31 01:45:00</v>
      </c>
      <c r="I1175" s="5">
        <f t="shared" si="75"/>
        <v>5865</v>
      </c>
      <c r="J1175" s="6">
        <v>7.084E-3</v>
      </c>
    </row>
    <row r="1176" spans="1:10" ht="19.5" customHeight="1" x14ac:dyDescent="0.35">
      <c r="A1176" t="s">
        <v>3511</v>
      </c>
      <c r="B1176" t="str">
        <f t="shared" si="72"/>
        <v>2023-01-31 01:50:00</v>
      </c>
      <c r="C1176" s="5">
        <f t="shared" si="74"/>
        <v>5870</v>
      </c>
      <c r="D1176" s="6">
        <v>0.84139799999999998</v>
      </c>
      <c r="E1176" s="6">
        <v>0.96751600000000004</v>
      </c>
      <c r="G1176" t="s">
        <v>3511</v>
      </c>
      <c r="H1176" t="str">
        <f t="shared" si="73"/>
        <v>2023-01-31 01:50:00</v>
      </c>
      <c r="I1176" s="5">
        <f t="shared" si="75"/>
        <v>5870</v>
      </c>
      <c r="J1176" s="6">
        <v>7.1650000000000004E-3</v>
      </c>
    </row>
    <row r="1177" spans="1:10" ht="19.5" customHeight="1" x14ac:dyDescent="0.35">
      <c r="A1177" t="s">
        <v>3512</v>
      </c>
      <c r="B1177" t="str">
        <f t="shared" si="72"/>
        <v>2023-01-31 01:55:00</v>
      </c>
      <c r="C1177" s="5">
        <f t="shared" si="74"/>
        <v>5875</v>
      </c>
      <c r="D1177" s="6">
        <v>0.84560000000000002</v>
      </c>
      <c r="E1177" s="6">
        <v>0.97186300000000003</v>
      </c>
      <c r="G1177" t="s">
        <v>3512</v>
      </c>
      <c r="H1177" t="str">
        <f t="shared" si="73"/>
        <v>2023-01-31 01:55:00</v>
      </c>
      <c r="I1177" s="5">
        <f t="shared" si="75"/>
        <v>5875</v>
      </c>
      <c r="J1177" s="6">
        <v>6.8469999999999998E-3</v>
      </c>
    </row>
    <row r="1178" spans="1:10" ht="19.5" customHeight="1" x14ac:dyDescent="0.35">
      <c r="A1178" t="s">
        <v>3513</v>
      </c>
      <c r="B1178" t="str">
        <f t="shared" si="72"/>
        <v>2023-01-31 02:00:00</v>
      </c>
      <c r="C1178" s="5">
        <f t="shared" si="74"/>
        <v>5880</v>
      </c>
      <c r="D1178" s="6">
        <v>0.83431999999999995</v>
      </c>
      <c r="E1178" s="6">
        <v>0.96240800000000004</v>
      </c>
      <c r="G1178" t="s">
        <v>3513</v>
      </c>
      <c r="H1178" t="str">
        <f t="shared" si="73"/>
        <v>2023-01-31 02:00:00</v>
      </c>
      <c r="I1178" s="5">
        <f t="shared" si="75"/>
        <v>5880</v>
      </c>
      <c r="J1178" s="6">
        <v>6.6750000000000004E-3</v>
      </c>
    </row>
    <row r="1179" spans="1:10" ht="19.5" customHeight="1" x14ac:dyDescent="0.35">
      <c r="A1179" t="s">
        <v>3514</v>
      </c>
      <c r="B1179" t="str">
        <f t="shared" si="72"/>
        <v>2023-01-31 02:05:00</v>
      </c>
      <c r="C1179" s="5">
        <f t="shared" si="74"/>
        <v>5885</v>
      </c>
      <c r="D1179" s="6">
        <v>0.83433400000000002</v>
      </c>
      <c r="E1179" s="6">
        <v>0.96245700000000001</v>
      </c>
      <c r="G1179" t="s">
        <v>3514</v>
      </c>
      <c r="H1179" t="str">
        <f t="shared" si="73"/>
        <v>2023-01-31 02:05:00</v>
      </c>
      <c r="I1179" s="5">
        <f t="shared" si="75"/>
        <v>5885</v>
      </c>
      <c r="J1179" s="6">
        <v>6.7369999999999999E-3</v>
      </c>
    </row>
    <row r="1180" spans="1:10" ht="19.5" customHeight="1" x14ac:dyDescent="0.35">
      <c r="A1180" t="s">
        <v>3515</v>
      </c>
      <c r="B1180" t="str">
        <f t="shared" si="72"/>
        <v>2023-01-31 02:10:00</v>
      </c>
      <c r="C1180" s="5">
        <f t="shared" si="74"/>
        <v>5890</v>
      </c>
      <c r="D1180" s="6">
        <v>0.82370200000000005</v>
      </c>
      <c r="E1180" s="6">
        <v>0.95594599999999996</v>
      </c>
      <c r="G1180" t="s">
        <v>3515</v>
      </c>
      <c r="H1180" t="str">
        <f t="shared" si="73"/>
        <v>2023-01-31 02:10:00</v>
      </c>
      <c r="I1180" s="5">
        <f t="shared" si="75"/>
        <v>5890</v>
      </c>
      <c r="J1180" s="6">
        <v>6.5199999999999998E-3</v>
      </c>
    </row>
    <row r="1181" spans="1:10" ht="19.5" customHeight="1" x14ac:dyDescent="0.35">
      <c r="A1181" t="s">
        <v>3516</v>
      </c>
      <c r="B1181" t="str">
        <f t="shared" si="72"/>
        <v>2023-01-31 02:15:00</v>
      </c>
      <c r="C1181" s="5">
        <f t="shared" si="74"/>
        <v>5895</v>
      </c>
      <c r="D1181" s="6">
        <v>0.82025199999999998</v>
      </c>
      <c r="E1181" s="6">
        <v>0.95166300000000004</v>
      </c>
      <c r="G1181" t="s">
        <v>3516</v>
      </c>
      <c r="H1181" t="str">
        <f t="shared" si="73"/>
        <v>2023-01-31 02:15:00</v>
      </c>
      <c r="I1181" s="5">
        <f t="shared" si="75"/>
        <v>5895</v>
      </c>
      <c r="J1181" s="6">
        <v>6.5310000000000003E-3</v>
      </c>
    </row>
    <row r="1182" spans="1:10" ht="19.5" customHeight="1" x14ac:dyDescent="0.35">
      <c r="A1182" t="s">
        <v>3517</v>
      </c>
      <c r="B1182" t="str">
        <f t="shared" si="72"/>
        <v>2023-01-31 02:20:00</v>
      </c>
      <c r="C1182" s="5">
        <f t="shared" si="74"/>
        <v>5900</v>
      </c>
      <c r="D1182" s="6">
        <v>0.82439799999999996</v>
      </c>
      <c r="E1182" s="6">
        <v>0.94613599999999998</v>
      </c>
      <c r="G1182" t="s">
        <v>3517</v>
      </c>
      <c r="H1182" t="str">
        <f t="shared" si="73"/>
        <v>2023-01-31 02:20:00</v>
      </c>
      <c r="I1182" s="5">
        <f t="shared" si="75"/>
        <v>5900</v>
      </c>
      <c r="J1182" s="6">
        <v>6.5640000000000004E-3</v>
      </c>
    </row>
    <row r="1183" spans="1:10" ht="19.5" customHeight="1" x14ac:dyDescent="0.35">
      <c r="A1183" t="s">
        <v>3518</v>
      </c>
      <c r="B1183" t="str">
        <f t="shared" si="72"/>
        <v>2023-01-31 02:25:00</v>
      </c>
      <c r="C1183" s="5">
        <f t="shared" si="74"/>
        <v>5905</v>
      </c>
      <c r="D1183" s="6">
        <v>0.81325999999999998</v>
      </c>
      <c r="E1183" s="6">
        <v>0.95090600000000003</v>
      </c>
      <c r="G1183" t="s">
        <v>3518</v>
      </c>
      <c r="H1183" t="str">
        <f t="shared" si="73"/>
        <v>2023-01-31 02:25:00</v>
      </c>
      <c r="I1183" s="5">
        <f t="shared" si="75"/>
        <v>5905</v>
      </c>
      <c r="J1183" s="6">
        <v>6.3210000000000002E-3</v>
      </c>
    </row>
    <row r="1184" spans="1:10" ht="19.5" customHeight="1" x14ac:dyDescent="0.35">
      <c r="A1184" t="s">
        <v>3519</v>
      </c>
      <c r="B1184" t="str">
        <f t="shared" si="72"/>
        <v>2023-01-31 02:30:00</v>
      </c>
      <c r="C1184" s="5">
        <f t="shared" si="74"/>
        <v>5910</v>
      </c>
      <c r="D1184" s="6">
        <v>0.81605399999999995</v>
      </c>
      <c r="E1184" s="6">
        <v>0.94637199999999999</v>
      </c>
      <c r="G1184" t="s">
        <v>3519</v>
      </c>
      <c r="H1184" t="str">
        <f t="shared" si="73"/>
        <v>2023-01-31 02:30:00</v>
      </c>
      <c r="I1184" s="5">
        <f t="shared" si="75"/>
        <v>5910</v>
      </c>
      <c r="J1184" s="6">
        <v>6.2189999999999997E-3</v>
      </c>
    </row>
    <row r="1185" spans="1:10" ht="19.5" customHeight="1" x14ac:dyDescent="0.35">
      <c r="A1185" t="s">
        <v>3520</v>
      </c>
      <c r="B1185" t="str">
        <f t="shared" si="72"/>
        <v>2023-01-31 02:35:00</v>
      </c>
      <c r="C1185" s="5">
        <f t="shared" si="74"/>
        <v>5915</v>
      </c>
      <c r="D1185" s="6">
        <v>0.81288300000000002</v>
      </c>
      <c r="E1185" s="6">
        <v>0.94713599999999998</v>
      </c>
      <c r="G1185" t="s">
        <v>3520</v>
      </c>
      <c r="H1185" t="str">
        <f t="shared" si="73"/>
        <v>2023-01-31 02:35:00</v>
      </c>
      <c r="I1185" s="5">
        <f t="shared" si="75"/>
        <v>5915</v>
      </c>
      <c r="J1185" s="6">
        <v>6.2350000000000001E-3</v>
      </c>
    </row>
    <row r="1186" spans="1:10" ht="19.5" customHeight="1" x14ac:dyDescent="0.35">
      <c r="A1186" t="s">
        <v>3521</v>
      </c>
      <c r="B1186" t="str">
        <f t="shared" si="72"/>
        <v>2023-01-31 02:40:00</v>
      </c>
      <c r="C1186" s="5">
        <f t="shared" si="74"/>
        <v>5920</v>
      </c>
      <c r="D1186" s="6">
        <v>0.80286400000000002</v>
      </c>
      <c r="E1186" s="6">
        <v>0.94806699999999999</v>
      </c>
      <c r="G1186" t="s">
        <v>3521</v>
      </c>
      <c r="H1186" t="str">
        <f t="shared" si="73"/>
        <v>2023-01-31 02:40:00</v>
      </c>
      <c r="I1186" s="5">
        <f t="shared" si="75"/>
        <v>5920</v>
      </c>
      <c r="J1186" s="6">
        <v>6.0679999999999996E-3</v>
      </c>
    </row>
    <row r="1187" spans="1:10" ht="19.5" customHeight="1" x14ac:dyDescent="0.35">
      <c r="A1187" t="s">
        <v>3522</v>
      </c>
      <c r="B1187" t="str">
        <f t="shared" si="72"/>
        <v>2023-01-31 02:45:00</v>
      </c>
      <c r="C1187" s="5">
        <f t="shared" si="74"/>
        <v>5925</v>
      </c>
      <c r="D1187" s="6">
        <v>0.80288499999999996</v>
      </c>
      <c r="E1187" s="6">
        <v>0.93353600000000003</v>
      </c>
      <c r="G1187" t="s">
        <v>3522</v>
      </c>
      <c r="H1187" t="str">
        <f t="shared" si="73"/>
        <v>2023-01-31 02:45:00</v>
      </c>
      <c r="I1187" s="5">
        <f t="shared" si="75"/>
        <v>5925</v>
      </c>
      <c r="J1187" s="6">
        <v>6.0870000000000004E-3</v>
      </c>
    </row>
    <row r="1188" spans="1:10" ht="19.5" customHeight="1" x14ac:dyDescent="0.35">
      <c r="A1188" t="s">
        <v>3523</v>
      </c>
      <c r="B1188" t="str">
        <f t="shared" si="72"/>
        <v>2023-01-31 02:50:00</v>
      </c>
      <c r="C1188" s="5">
        <f t="shared" si="74"/>
        <v>5930</v>
      </c>
      <c r="D1188" s="6">
        <v>0.80084699999999998</v>
      </c>
      <c r="E1188" s="6">
        <v>0.93474500000000005</v>
      </c>
      <c r="G1188" t="s">
        <v>3523</v>
      </c>
      <c r="H1188" t="str">
        <f t="shared" si="73"/>
        <v>2023-01-31 02:50:00</v>
      </c>
      <c r="I1188" s="5">
        <f t="shared" si="75"/>
        <v>5930</v>
      </c>
      <c r="J1188" s="6">
        <v>6.2199999999999998E-3</v>
      </c>
    </row>
    <row r="1189" spans="1:10" ht="19.5" customHeight="1" x14ac:dyDescent="0.35">
      <c r="A1189" t="s">
        <v>3524</v>
      </c>
      <c r="B1189" t="str">
        <f t="shared" si="72"/>
        <v>2023-01-31 02:55:00</v>
      </c>
      <c r="C1189" s="5">
        <f t="shared" si="74"/>
        <v>5935</v>
      </c>
      <c r="D1189" s="6">
        <v>0.79233200000000004</v>
      </c>
      <c r="E1189" s="6">
        <v>0.93289500000000003</v>
      </c>
      <c r="G1189" t="s">
        <v>3524</v>
      </c>
      <c r="H1189" t="str">
        <f t="shared" si="73"/>
        <v>2023-01-31 02:55:00</v>
      </c>
      <c r="I1189" s="5">
        <f t="shared" si="75"/>
        <v>5935</v>
      </c>
      <c r="J1189" s="6">
        <v>6.071E-3</v>
      </c>
    </row>
    <row r="1190" spans="1:10" ht="19.5" customHeight="1" x14ac:dyDescent="0.35">
      <c r="A1190" t="s">
        <v>3525</v>
      </c>
      <c r="B1190" t="str">
        <f t="shared" si="72"/>
        <v>2023-01-31 03:00:00</v>
      </c>
      <c r="C1190" s="5">
        <f t="shared" si="74"/>
        <v>5940</v>
      </c>
      <c r="D1190" s="6">
        <v>0.80202399999999996</v>
      </c>
      <c r="E1190" s="6">
        <v>0.93957599999999997</v>
      </c>
      <c r="G1190" t="s">
        <v>3525</v>
      </c>
      <c r="H1190" t="str">
        <f t="shared" si="73"/>
        <v>2023-01-31 03:00:00</v>
      </c>
      <c r="I1190" s="5">
        <f t="shared" si="75"/>
        <v>5940</v>
      </c>
      <c r="J1190" s="6">
        <v>5.7120000000000001E-3</v>
      </c>
    </row>
    <row r="1191" spans="1:10" ht="19.5" customHeight="1" x14ac:dyDescent="0.35">
      <c r="A1191" t="s">
        <v>3526</v>
      </c>
      <c r="B1191" t="str">
        <f t="shared" si="72"/>
        <v>2023-01-31 03:05:00</v>
      </c>
      <c r="C1191" s="5">
        <f t="shared" si="74"/>
        <v>5945</v>
      </c>
      <c r="D1191" s="6">
        <v>0.78481199999999995</v>
      </c>
      <c r="E1191" s="6">
        <v>0.930952</v>
      </c>
      <c r="G1191" t="s">
        <v>3526</v>
      </c>
      <c r="H1191" t="str">
        <f t="shared" si="73"/>
        <v>2023-01-31 03:05:00</v>
      </c>
      <c r="I1191" s="5">
        <f t="shared" si="75"/>
        <v>5945</v>
      </c>
      <c r="J1191" s="6">
        <v>5.7739999999999996E-3</v>
      </c>
    </row>
    <row r="1192" spans="1:10" ht="19.5" customHeight="1" x14ac:dyDescent="0.35">
      <c r="A1192" t="s">
        <v>3527</v>
      </c>
      <c r="B1192" t="str">
        <f t="shared" si="72"/>
        <v>2023-01-31 03:10:00</v>
      </c>
      <c r="C1192" s="5">
        <f t="shared" si="74"/>
        <v>5950</v>
      </c>
      <c r="D1192" s="6">
        <v>0.79565399999999997</v>
      </c>
      <c r="E1192" s="6">
        <v>0.92623200000000006</v>
      </c>
      <c r="G1192" t="s">
        <v>3527</v>
      </c>
      <c r="H1192" t="str">
        <f t="shared" si="73"/>
        <v>2023-01-31 03:10:00</v>
      </c>
      <c r="I1192" s="5">
        <f t="shared" si="75"/>
        <v>5950</v>
      </c>
      <c r="J1192" s="6">
        <v>5.6610000000000002E-3</v>
      </c>
    </row>
    <row r="1193" spans="1:10" ht="19.5" customHeight="1" x14ac:dyDescent="0.35">
      <c r="A1193" t="s">
        <v>3528</v>
      </c>
      <c r="B1193" t="str">
        <f t="shared" si="72"/>
        <v>2023-01-31 03:15:00</v>
      </c>
      <c r="C1193" s="5">
        <f t="shared" si="74"/>
        <v>5955</v>
      </c>
      <c r="D1193" s="6">
        <v>0.78666899999999995</v>
      </c>
      <c r="E1193" s="6">
        <v>0.92779299999999998</v>
      </c>
      <c r="G1193" t="s">
        <v>3528</v>
      </c>
      <c r="H1193" t="str">
        <f t="shared" si="73"/>
        <v>2023-01-31 03:15:00</v>
      </c>
      <c r="I1193" s="5">
        <f t="shared" si="75"/>
        <v>5955</v>
      </c>
      <c r="J1193" s="6">
        <v>5.6189999999999999E-3</v>
      </c>
    </row>
    <row r="1194" spans="1:10" ht="19.5" customHeight="1" x14ac:dyDescent="0.35">
      <c r="A1194" t="s">
        <v>3529</v>
      </c>
      <c r="B1194" t="str">
        <f t="shared" si="72"/>
        <v>2023-01-31 03:20:00</v>
      </c>
      <c r="C1194" s="5">
        <f t="shared" si="74"/>
        <v>5960</v>
      </c>
      <c r="D1194" s="6">
        <v>0.78251400000000004</v>
      </c>
      <c r="E1194" s="6">
        <v>0.93581000000000003</v>
      </c>
      <c r="G1194" t="s">
        <v>3529</v>
      </c>
      <c r="H1194" t="str">
        <f t="shared" si="73"/>
        <v>2023-01-31 03:20:00</v>
      </c>
      <c r="I1194" s="5">
        <f t="shared" si="75"/>
        <v>5960</v>
      </c>
      <c r="J1194" s="6">
        <v>5.6909999999999999E-3</v>
      </c>
    </row>
    <row r="1195" spans="1:10" ht="19.5" customHeight="1" x14ac:dyDescent="0.35">
      <c r="A1195" t="s">
        <v>3530</v>
      </c>
      <c r="B1195" t="str">
        <f t="shared" si="72"/>
        <v>2023-01-31 03:25:00</v>
      </c>
      <c r="C1195" s="5">
        <f t="shared" si="74"/>
        <v>5965</v>
      </c>
      <c r="D1195" s="6">
        <v>0.78276999999999997</v>
      </c>
      <c r="E1195" s="6">
        <v>0.91472900000000001</v>
      </c>
      <c r="G1195" t="s">
        <v>3530</v>
      </c>
      <c r="H1195" t="str">
        <f t="shared" si="73"/>
        <v>2023-01-31 03:25:00</v>
      </c>
      <c r="I1195" s="5">
        <f t="shared" si="75"/>
        <v>5965</v>
      </c>
      <c r="J1195" s="6">
        <v>5.5539999999999999E-3</v>
      </c>
    </row>
    <row r="1196" spans="1:10" ht="19.5" customHeight="1" x14ac:dyDescent="0.35">
      <c r="A1196" t="s">
        <v>3531</v>
      </c>
      <c r="B1196" t="str">
        <f t="shared" si="72"/>
        <v>2023-01-31 03:30:00</v>
      </c>
      <c r="C1196" s="5">
        <f t="shared" si="74"/>
        <v>5970</v>
      </c>
      <c r="D1196" s="6">
        <v>0.77664</v>
      </c>
      <c r="E1196" s="6">
        <v>0.91401699999999997</v>
      </c>
      <c r="G1196" t="s">
        <v>3531</v>
      </c>
      <c r="H1196" t="str">
        <f t="shared" si="73"/>
        <v>2023-01-31 03:30:00</v>
      </c>
      <c r="I1196" s="5">
        <f t="shared" si="75"/>
        <v>5970</v>
      </c>
      <c r="J1196" s="6">
        <v>5.3870000000000003E-3</v>
      </c>
    </row>
    <row r="1197" spans="1:10" ht="19.5" customHeight="1" x14ac:dyDescent="0.35">
      <c r="A1197" t="s">
        <v>3532</v>
      </c>
      <c r="B1197" t="str">
        <f t="shared" si="72"/>
        <v>2023-01-31 03:35:00</v>
      </c>
      <c r="C1197" s="5">
        <f t="shared" si="74"/>
        <v>5975</v>
      </c>
      <c r="D1197" s="6">
        <v>0.77093299999999998</v>
      </c>
      <c r="E1197" s="6">
        <v>0.92565399999999998</v>
      </c>
      <c r="G1197" t="s">
        <v>3532</v>
      </c>
      <c r="H1197" t="str">
        <f t="shared" si="73"/>
        <v>2023-01-31 03:35:00</v>
      </c>
      <c r="I1197" s="5">
        <f t="shared" si="75"/>
        <v>5975</v>
      </c>
      <c r="J1197" s="6">
        <v>5.4400000000000004E-3</v>
      </c>
    </row>
    <row r="1198" spans="1:10" ht="19.5" customHeight="1" x14ac:dyDescent="0.35">
      <c r="A1198" t="s">
        <v>3533</v>
      </c>
      <c r="B1198" t="str">
        <f t="shared" si="72"/>
        <v>2023-01-31 03:40:00</v>
      </c>
      <c r="C1198" s="5">
        <f t="shared" si="74"/>
        <v>5980</v>
      </c>
      <c r="D1198" s="6">
        <v>0.77596200000000004</v>
      </c>
      <c r="E1198" s="6">
        <v>0.91026600000000002</v>
      </c>
      <c r="G1198" t="s">
        <v>3533</v>
      </c>
      <c r="H1198" t="str">
        <f t="shared" si="73"/>
        <v>2023-01-31 03:40:00</v>
      </c>
      <c r="I1198" s="5">
        <f t="shared" si="75"/>
        <v>5980</v>
      </c>
      <c r="J1198" s="6">
        <v>5.2639999999999996E-3</v>
      </c>
    </row>
    <row r="1199" spans="1:10" ht="19.5" customHeight="1" x14ac:dyDescent="0.35">
      <c r="A1199" t="s">
        <v>3534</v>
      </c>
      <c r="B1199" t="str">
        <f t="shared" si="72"/>
        <v>2023-01-31 03:45:00</v>
      </c>
      <c r="C1199" s="5">
        <f t="shared" si="74"/>
        <v>5985</v>
      </c>
      <c r="D1199" s="6">
        <v>0.76820100000000002</v>
      </c>
      <c r="E1199" s="6">
        <v>0.912304</v>
      </c>
      <c r="G1199" t="s">
        <v>3534</v>
      </c>
      <c r="H1199" t="str">
        <f t="shared" si="73"/>
        <v>2023-01-31 03:45:00</v>
      </c>
      <c r="I1199" s="5">
        <f t="shared" si="75"/>
        <v>5985</v>
      </c>
      <c r="J1199" s="6">
        <v>5.3030000000000004E-3</v>
      </c>
    </row>
    <row r="1200" spans="1:10" ht="19.5" customHeight="1" x14ac:dyDescent="0.35">
      <c r="A1200" t="s">
        <v>3535</v>
      </c>
      <c r="B1200" t="str">
        <f t="shared" si="72"/>
        <v>2023-01-31 03:50:00</v>
      </c>
      <c r="C1200" s="5">
        <f t="shared" si="74"/>
        <v>5990</v>
      </c>
      <c r="D1200" s="6">
        <v>0.76377600000000001</v>
      </c>
      <c r="E1200" s="6">
        <v>0.90973000000000004</v>
      </c>
      <c r="G1200" t="s">
        <v>3535</v>
      </c>
      <c r="H1200" t="str">
        <f t="shared" si="73"/>
        <v>2023-01-31 03:50:00</v>
      </c>
      <c r="I1200" s="5">
        <f t="shared" si="75"/>
        <v>5990</v>
      </c>
      <c r="J1200" s="6">
        <v>5.2639999999999996E-3</v>
      </c>
    </row>
    <row r="1201" spans="1:10" ht="19.5" customHeight="1" x14ac:dyDescent="0.35">
      <c r="A1201" t="s">
        <v>3536</v>
      </c>
      <c r="B1201" t="str">
        <f t="shared" si="72"/>
        <v>2023-01-31 03:55:00</v>
      </c>
      <c r="C1201" s="5">
        <f t="shared" si="74"/>
        <v>5995</v>
      </c>
      <c r="D1201" s="6">
        <v>0.767571</v>
      </c>
      <c r="E1201" s="6">
        <v>0.90381199999999995</v>
      </c>
      <c r="G1201" t="s">
        <v>3536</v>
      </c>
      <c r="H1201" t="str">
        <f t="shared" si="73"/>
        <v>2023-01-31 03:55:00</v>
      </c>
      <c r="I1201" s="5">
        <f t="shared" si="75"/>
        <v>5995</v>
      </c>
      <c r="J1201" s="6">
        <v>5.2849999999999998E-3</v>
      </c>
    </row>
    <row r="1202" spans="1:10" ht="19.5" customHeight="1" x14ac:dyDescent="0.35">
      <c r="A1202" t="s">
        <v>3537</v>
      </c>
      <c r="B1202" t="str">
        <f t="shared" si="72"/>
        <v>2023-01-31 04:00:00</v>
      </c>
      <c r="C1202" s="5">
        <f t="shared" si="74"/>
        <v>6000</v>
      </c>
      <c r="D1202" s="6">
        <v>0.76704399999999995</v>
      </c>
      <c r="E1202" s="6">
        <v>0.90924199999999999</v>
      </c>
      <c r="G1202" t="s">
        <v>3537</v>
      </c>
      <c r="H1202" t="str">
        <f t="shared" si="73"/>
        <v>2023-01-31 04:00:00</v>
      </c>
      <c r="I1202" s="5">
        <f t="shared" si="75"/>
        <v>6000</v>
      </c>
      <c r="J1202" s="6">
        <v>5.176E-3</v>
      </c>
    </row>
    <row r="1203" spans="1:10" ht="19.5" customHeight="1" x14ac:dyDescent="0.35">
      <c r="A1203" t="s">
        <v>3538</v>
      </c>
      <c r="B1203" t="str">
        <f t="shared" si="72"/>
        <v>2023-01-31 04:05:00</v>
      </c>
      <c r="C1203" s="5">
        <f t="shared" si="74"/>
        <v>6005</v>
      </c>
      <c r="D1203" s="6">
        <v>0.75811700000000004</v>
      </c>
      <c r="E1203" s="6">
        <v>0.90156099999999995</v>
      </c>
      <c r="G1203" t="s">
        <v>3538</v>
      </c>
      <c r="H1203" t="str">
        <f t="shared" si="73"/>
        <v>2023-01-31 04:05:00</v>
      </c>
      <c r="I1203" s="5">
        <f t="shared" si="75"/>
        <v>6005</v>
      </c>
      <c r="J1203" s="6">
        <v>5.2839999999999996E-3</v>
      </c>
    </row>
    <row r="1204" spans="1:10" ht="19.5" customHeight="1" x14ac:dyDescent="0.35">
      <c r="A1204" t="s">
        <v>3539</v>
      </c>
      <c r="B1204" t="str">
        <f t="shared" si="72"/>
        <v>2023-01-31 04:10:00</v>
      </c>
      <c r="C1204" s="5">
        <f t="shared" si="74"/>
        <v>6010</v>
      </c>
      <c r="D1204" s="6">
        <v>0.75821799999999995</v>
      </c>
      <c r="E1204" s="6">
        <v>0.88955799999999996</v>
      </c>
      <c r="G1204" t="s">
        <v>3539</v>
      </c>
      <c r="H1204" t="str">
        <f t="shared" si="73"/>
        <v>2023-01-31 04:10:00</v>
      </c>
      <c r="I1204" s="5">
        <f t="shared" si="75"/>
        <v>6010</v>
      </c>
      <c r="J1204" s="6">
        <v>5.045E-3</v>
      </c>
    </row>
    <row r="1205" spans="1:10" ht="19.5" customHeight="1" x14ac:dyDescent="0.35">
      <c r="A1205" t="s">
        <v>3540</v>
      </c>
      <c r="B1205" t="str">
        <f t="shared" si="72"/>
        <v>2023-01-31 04:15:00</v>
      </c>
      <c r="C1205" s="5">
        <f t="shared" si="74"/>
        <v>6015</v>
      </c>
      <c r="D1205" s="6">
        <v>0.75716399999999995</v>
      </c>
      <c r="E1205" s="6">
        <v>0.89710800000000002</v>
      </c>
      <c r="G1205" t="s">
        <v>3540</v>
      </c>
      <c r="H1205" t="str">
        <f t="shared" si="73"/>
        <v>2023-01-31 04:15:00</v>
      </c>
      <c r="I1205" s="5">
        <f t="shared" si="75"/>
        <v>6015</v>
      </c>
      <c r="J1205" s="6">
        <v>5.1729999999999996E-3</v>
      </c>
    </row>
    <row r="1206" spans="1:10" ht="19.5" customHeight="1" x14ac:dyDescent="0.35">
      <c r="A1206" t="s">
        <v>3541</v>
      </c>
      <c r="B1206" t="str">
        <f t="shared" si="72"/>
        <v>2023-01-31 04:20:00</v>
      </c>
      <c r="C1206" s="5">
        <f t="shared" si="74"/>
        <v>6020</v>
      </c>
      <c r="D1206" s="6">
        <v>0.74853400000000003</v>
      </c>
      <c r="E1206" s="6">
        <v>0.90076199999999995</v>
      </c>
      <c r="G1206" t="s">
        <v>3541</v>
      </c>
      <c r="H1206" t="str">
        <f t="shared" si="73"/>
        <v>2023-01-31 04:20:00</v>
      </c>
      <c r="I1206" s="5">
        <f t="shared" si="75"/>
        <v>6020</v>
      </c>
      <c r="J1206" s="6">
        <v>5.2350000000000001E-3</v>
      </c>
    </row>
    <row r="1207" spans="1:10" ht="19.5" customHeight="1" x14ac:dyDescent="0.35">
      <c r="A1207" t="s">
        <v>3542</v>
      </c>
      <c r="B1207" t="str">
        <f t="shared" si="72"/>
        <v>2023-01-31 04:25:00</v>
      </c>
      <c r="C1207" s="5">
        <f t="shared" si="74"/>
        <v>6025</v>
      </c>
      <c r="D1207" s="6">
        <v>0.74579799999999996</v>
      </c>
      <c r="E1207" s="6">
        <v>0.89273100000000005</v>
      </c>
      <c r="G1207" t="s">
        <v>3542</v>
      </c>
      <c r="H1207" t="str">
        <f t="shared" si="73"/>
        <v>2023-01-31 04:25:00</v>
      </c>
      <c r="I1207" s="5">
        <f t="shared" si="75"/>
        <v>6025</v>
      </c>
      <c r="J1207" s="6">
        <v>5.0600000000000003E-3</v>
      </c>
    </row>
    <row r="1208" spans="1:10" ht="19.5" customHeight="1" x14ac:dyDescent="0.35">
      <c r="A1208" t="s">
        <v>3543</v>
      </c>
      <c r="B1208" t="str">
        <f t="shared" si="72"/>
        <v>2023-01-31 04:30:00</v>
      </c>
      <c r="C1208" s="5">
        <f t="shared" si="74"/>
        <v>6030</v>
      </c>
      <c r="D1208" s="6">
        <v>0.74838700000000002</v>
      </c>
      <c r="E1208" s="6">
        <v>0.89549900000000004</v>
      </c>
      <c r="G1208" t="s">
        <v>3543</v>
      </c>
      <c r="H1208" t="str">
        <f t="shared" si="73"/>
        <v>2023-01-31 04:30:00</v>
      </c>
      <c r="I1208" s="5">
        <f t="shared" si="75"/>
        <v>6030</v>
      </c>
      <c r="J1208" s="6">
        <v>4.8890000000000001E-3</v>
      </c>
    </row>
    <row r="1209" spans="1:10" ht="19.5" customHeight="1" x14ac:dyDescent="0.35">
      <c r="A1209" t="s">
        <v>3544</v>
      </c>
      <c r="B1209" t="str">
        <f t="shared" si="72"/>
        <v>2023-01-31 04:35:00</v>
      </c>
      <c r="C1209" s="5">
        <f t="shared" si="74"/>
        <v>6035</v>
      </c>
      <c r="D1209" s="6">
        <v>0.746313</v>
      </c>
      <c r="E1209" s="6">
        <v>0.89598100000000003</v>
      </c>
      <c r="G1209" t="s">
        <v>3544</v>
      </c>
      <c r="H1209" t="str">
        <f t="shared" si="73"/>
        <v>2023-01-31 04:35:00</v>
      </c>
      <c r="I1209" s="5">
        <f t="shared" si="75"/>
        <v>6035</v>
      </c>
      <c r="J1209" s="6">
        <v>5.0639999999999999E-3</v>
      </c>
    </row>
    <row r="1210" spans="1:10" ht="19.5" customHeight="1" x14ac:dyDescent="0.35">
      <c r="A1210" t="s">
        <v>3545</v>
      </c>
      <c r="B1210" t="str">
        <f t="shared" si="72"/>
        <v>2023-01-31 04:40:00</v>
      </c>
      <c r="C1210" s="5">
        <f t="shared" si="74"/>
        <v>6040</v>
      </c>
      <c r="D1210" s="6">
        <v>0.74593500000000001</v>
      </c>
      <c r="E1210" s="6">
        <v>0.88800800000000002</v>
      </c>
      <c r="G1210" t="s">
        <v>3545</v>
      </c>
      <c r="H1210" t="str">
        <f t="shared" si="73"/>
        <v>2023-01-31 04:40:00</v>
      </c>
      <c r="I1210" s="5">
        <f t="shared" si="75"/>
        <v>6040</v>
      </c>
      <c r="J1210" s="6">
        <v>4.8320000000000004E-3</v>
      </c>
    </row>
    <row r="1211" spans="1:10" ht="19.5" customHeight="1" x14ac:dyDescent="0.35">
      <c r="A1211" t="s">
        <v>3546</v>
      </c>
      <c r="B1211" t="str">
        <f t="shared" si="72"/>
        <v>2023-01-31 04:45:00</v>
      </c>
      <c r="C1211" s="5">
        <f t="shared" si="74"/>
        <v>6045</v>
      </c>
      <c r="D1211" s="6">
        <v>0.74302400000000002</v>
      </c>
      <c r="E1211" s="6">
        <v>0.89576999999999996</v>
      </c>
      <c r="G1211" t="s">
        <v>3546</v>
      </c>
      <c r="H1211" t="str">
        <f t="shared" si="73"/>
        <v>2023-01-31 04:45:00</v>
      </c>
      <c r="I1211" s="5">
        <f t="shared" si="75"/>
        <v>6045</v>
      </c>
      <c r="J1211" s="6">
        <v>4.9519999999999998E-3</v>
      </c>
    </row>
    <row r="1212" spans="1:10" ht="19.5" customHeight="1" x14ac:dyDescent="0.35">
      <c r="A1212" t="s">
        <v>3547</v>
      </c>
      <c r="B1212" t="str">
        <f t="shared" si="72"/>
        <v>2023-01-31 04:50:00</v>
      </c>
      <c r="C1212" s="5">
        <f t="shared" si="74"/>
        <v>6050</v>
      </c>
      <c r="D1212" s="6">
        <v>0.73581600000000003</v>
      </c>
      <c r="E1212" s="6">
        <v>0.88415200000000005</v>
      </c>
      <c r="G1212" t="s">
        <v>3547</v>
      </c>
      <c r="H1212" t="str">
        <f t="shared" si="73"/>
        <v>2023-01-31 04:50:00</v>
      </c>
      <c r="I1212" s="5">
        <f t="shared" si="75"/>
        <v>6050</v>
      </c>
      <c r="J1212" s="6">
        <v>4.9170000000000004E-3</v>
      </c>
    </row>
    <row r="1213" spans="1:10" ht="19.5" customHeight="1" x14ac:dyDescent="0.35">
      <c r="A1213" t="s">
        <v>3548</v>
      </c>
      <c r="B1213" t="str">
        <f t="shared" si="72"/>
        <v>2023-01-31 04:55:00</v>
      </c>
      <c r="C1213" s="5">
        <f t="shared" si="74"/>
        <v>6055</v>
      </c>
      <c r="D1213" s="6">
        <v>0.73392800000000002</v>
      </c>
      <c r="E1213" s="6">
        <v>0.87756199999999995</v>
      </c>
      <c r="G1213" t="s">
        <v>3548</v>
      </c>
      <c r="H1213" t="str">
        <f t="shared" si="73"/>
        <v>2023-01-31 04:55:00</v>
      </c>
      <c r="I1213" s="5">
        <f t="shared" si="75"/>
        <v>6055</v>
      </c>
      <c r="J1213" s="6">
        <v>4.7619999999999997E-3</v>
      </c>
    </row>
    <row r="1214" spans="1:10" ht="19.5" customHeight="1" x14ac:dyDescent="0.35">
      <c r="A1214" t="s">
        <v>3549</v>
      </c>
      <c r="B1214" t="str">
        <f t="shared" si="72"/>
        <v>2023-01-31 05:00:00</v>
      </c>
      <c r="C1214" s="5">
        <f t="shared" si="74"/>
        <v>6060</v>
      </c>
      <c r="D1214" s="6">
        <v>0.734734</v>
      </c>
      <c r="E1214" s="6">
        <v>0.87804700000000002</v>
      </c>
      <c r="G1214" t="s">
        <v>3549</v>
      </c>
      <c r="H1214" t="str">
        <f t="shared" si="73"/>
        <v>2023-01-31 05:00:00</v>
      </c>
      <c r="I1214" s="5">
        <f t="shared" si="75"/>
        <v>6060</v>
      </c>
      <c r="J1214" s="6">
        <v>4.9069999999999999E-3</v>
      </c>
    </row>
    <row r="1215" spans="1:10" ht="19.5" customHeight="1" x14ac:dyDescent="0.35">
      <c r="A1215" t="s">
        <v>3550</v>
      </c>
      <c r="B1215" t="str">
        <f t="shared" si="72"/>
        <v>2023-01-31 05:05:00</v>
      </c>
      <c r="C1215" s="5">
        <f t="shared" si="74"/>
        <v>6065</v>
      </c>
      <c r="D1215" s="6">
        <v>0.73107299999999997</v>
      </c>
      <c r="E1215" s="6">
        <v>0.88070000000000004</v>
      </c>
      <c r="G1215" t="s">
        <v>3550</v>
      </c>
      <c r="H1215" t="str">
        <f t="shared" si="73"/>
        <v>2023-01-31 05:05:00</v>
      </c>
      <c r="I1215" s="5">
        <f t="shared" si="75"/>
        <v>6065</v>
      </c>
      <c r="J1215" s="6">
        <v>4.7149999999999996E-3</v>
      </c>
    </row>
    <row r="1216" spans="1:10" ht="19.5" customHeight="1" x14ac:dyDescent="0.35">
      <c r="A1216" t="s">
        <v>3551</v>
      </c>
      <c r="B1216" t="str">
        <f t="shared" si="72"/>
        <v>2023-01-31 05:10:00</v>
      </c>
      <c r="C1216" s="5">
        <f t="shared" si="74"/>
        <v>6070</v>
      </c>
      <c r="D1216" s="6">
        <v>0.72848500000000005</v>
      </c>
      <c r="E1216" s="6">
        <v>0.875421</v>
      </c>
      <c r="G1216" t="s">
        <v>3551</v>
      </c>
      <c r="H1216" t="str">
        <f t="shared" si="73"/>
        <v>2023-01-31 05:10:00</v>
      </c>
      <c r="I1216" s="5">
        <f t="shared" si="75"/>
        <v>6070</v>
      </c>
      <c r="J1216" s="6">
        <v>4.6129999999999999E-3</v>
      </c>
    </row>
    <row r="1217" spans="1:10" ht="19.5" customHeight="1" x14ac:dyDescent="0.35">
      <c r="A1217" t="s">
        <v>3552</v>
      </c>
      <c r="B1217" t="str">
        <f t="shared" si="72"/>
        <v>2023-01-31 05:15:00</v>
      </c>
      <c r="C1217" s="5">
        <f t="shared" si="74"/>
        <v>6075</v>
      </c>
      <c r="D1217" s="6">
        <v>0.72976600000000003</v>
      </c>
      <c r="E1217" s="6">
        <v>0.87821000000000005</v>
      </c>
      <c r="G1217" t="s">
        <v>3552</v>
      </c>
      <c r="H1217" t="str">
        <f t="shared" si="73"/>
        <v>2023-01-31 05:15:00</v>
      </c>
      <c r="I1217" s="5">
        <f t="shared" si="75"/>
        <v>6075</v>
      </c>
      <c r="J1217" s="6">
        <v>4.6280000000000002E-3</v>
      </c>
    </row>
    <row r="1218" spans="1:10" ht="19.5" customHeight="1" x14ac:dyDescent="0.35">
      <c r="A1218" t="s">
        <v>3553</v>
      </c>
      <c r="B1218" t="str">
        <f t="shared" ref="B1218:B1281" si="76">SUBSTITUTE(A1218,"T"," ")</f>
        <v>2023-01-31 05:20:00</v>
      </c>
      <c r="C1218" s="5">
        <f t="shared" si="74"/>
        <v>6080</v>
      </c>
      <c r="D1218" s="6">
        <v>0.72150700000000001</v>
      </c>
      <c r="E1218" s="6">
        <v>0.88010299999999997</v>
      </c>
      <c r="G1218" t="s">
        <v>3553</v>
      </c>
      <c r="H1218" t="str">
        <f t="shared" ref="H1218:H1281" si="77">SUBSTITUTE(G1218,"T"," ")</f>
        <v>2023-01-31 05:20:00</v>
      </c>
      <c r="I1218" s="5">
        <f t="shared" si="75"/>
        <v>6080</v>
      </c>
      <c r="J1218" s="6">
        <v>4.7190000000000001E-3</v>
      </c>
    </row>
    <row r="1219" spans="1:10" ht="19.5" customHeight="1" x14ac:dyDescent="0.35">
      <c r="A1219" t="s">
        <v>3554</v>
      </c>
      <c r="B1219" t="str">
        <f t="shared" si="76"/>
        <v>2023-01-31 05:25:00</v>
      </c>
      <c r="C1219" s="5">
        <f t="shared" ref="C1219:C1282" si="78">DAY(B1219-$B$2)*24*60 + HOUR(B1219-$B$2)*60 + MINUTE(B1219-$B$2) + SECOND(B1219-$B$2)/60</f>
        <v>6085</v>
      </c>
      <c r="D1219" s="6">
        <v>0.72118199999999999</v>
      </c>
      <c r="E1219" s="6">
        <v>0.87481799999999998</v>
      </c>
      <c r="G1219" t="s">
        <v>3554</v>
      </c>
      <c r="H1219" t="str">
        <f t="shared" si="77"/>
        <v>2023-01-31 05:25:00</v>
      </c>
      <c r="I1219" s="5">
        <f t="shared" ref="I1219:I1282" si="79">DAY(H1219-$H$2)*24*60 + HOUR(H1219-$H$2)*60 + MINUTE(H1219-$H$2) + SECOND(H1219-$H$2)/60</f>
        <v>6085</v>
      </c>
      <c r="J1219" s="6">
        <v>4.7330000000000002E-3</v>
      </c>
    </row>
    <row r="1220" spans="1:10" ht="19.5" customHeight="1" x14ac:dyDescent="0.35">
      <c r="A1220" t="s">
        <v>3555</v>
      </c>
      <c r="B1220" t="str">
        <f t="shared" si="76"/>
        <v>2023-01-31 05:30:00</v>
      </c>
      <c r="C1220" s="5">
        <f t="shared" si="78"/>
        <v>6090</v>
      </c>
      <c r="D1220" s="6">
        <v>0.72658800000000001</v>
      </c>
      <c r="E1220" s="6">
        <v>0.87454500000000002</v>
      </c>
      <c r="G1220" t="s">
        <v>3555</v>
      </c>
      <c r="H1220" t="str">
        <f t="shared" si="77"/>
        <v>2023-01-31 05:30:00</v>
      </c>
      <c r="I1220" s="5">
        <f t="shared" si="79"/>
        <v>6090</v>
      </c>
      <c r="J1220" s="6">
        <v>4.4860000000000004E-3</v>
      </c>
    </row>
    <row r="1221" spans="1:10" ht="19.5" customHeight="1" x14ac:dyDescent="0.35">
      <c r="A1221" t="s">
        <v>3556</v>
      </c>
      <c r="B1221" t="str">
        <f t="shared" si="76"/>
        <v>2023-01-31 05:35:00</v>
      </c>
      <c r="C1221" s="5">
        <f t="shared" si="78"/>
        <v>6095</v>
      </c>
      <c r="D1221" s="6">
        <v>0.71238900000000005</v>
      </c>
      <c r="E1221" s="6">
        <v>0.87541400000000003</v>
      </c>
      <c r="G1221" t="s">
        <v>3556</v>
      </c>
      <c r="H1221" t="str">
        <f t="shared" si="77"/>
        <v>2023-01-31 05:35:00</v>
      </c>
      <c r="I1221" s="5">
        <f t="shared" si="79"/>
        <v>6095</v>
      </c>
      <c r="J1221" s="6">
        <v>4.5310000000000003E-3</v>
      </c>
    </row>
    <row r="1222" spans="1:10" ht="19.5" customHeight="1" x14ac:dyDescent="0.35">
      <c r="A1222" t="s">
        <v>3557</v>
      </c>
      <c r="B1222" t="str">
        <f t="shared" si="76"/>
        <v>2023-01-31 05:40:00</v>
      </c>
      <c r="C1222" s="5">
        <f t="shared" si="78"/>
        <v>6100</v>
      </c>
      <c r="D1222" s="6">
        <v>0.71784800000000004</v>
      </c>
      <c r="E1222" s="6">
        <v>0.87780899999999995</v>
      </c>
      <c r="G1222" t="s">
        <v>3557</v>
      </c>
      <c r="H1222" t="str">
        <f t="shared" si="77"/>
        <v>2023-01-31 05:40:00</v>
      </c>
      <c r="I1222" s="5">
        <f t="shared" si="79"/>
        <v>6100</v>
      </c>
      <c r="J1222" s="6">
        <v>4.64E-3</v>
      </c>
    </row>
    <row r="1223" spans="1:10" ht="19.5" customHeight="1" x14ac:dyDescent="0.35">
      <c r="A1223" t="s">
        <v>3558</v>
      </c>
      <c r="B1223" t="str">
        <f t="shared" si="76"/>
        <v>2023-01-31 05:45:00</v>
      </c>
      <c r="C1223" s="5">
        <f t="shared" si="78"/>
        <v>6105</v>
      </c>
      <c r="D1223" s="6">
        <v>0.71838100000000005</v>
      </c>
      <c r="E1223" s="6">
        <v>0.87586299999999995</v>
      </c>
      <c r="G1223" t="s">
        <v>3558</v>
      </c>
      <c r="H1223" t="str">
        <f t="shared" si="77"/>
        <v>2023-01-31 05:45:00</v>
      </c>
      <c r="I1223" s="5">
        <f t="shared" si="79"/>
        <v>6105</v>
      </c>
      <c r="J1223" s="6">
        <v>4.5209999999999998E-3</v>
      </c>
    </row>
    <row r="1224" spans="1:10" ht="19.5" customHeight="1" x14ac:dyDescent="0.35">
      <c r="A1224" t="s">
        <v>3559</v>
      </c>
      <c r="B1224" t="str">
        <f t="shared" si="76"/>
        <v>2023-01-31 05:50:00</v>
      </c>
      <c r="C1224" s="5">
        <f t="shared" si="78"/>
        <v>6110</v>
      </c>
      <c r="D1224" s="6">
        <v>0.71554200000000001</v>
      </c>
      <c r="E1224" s="6">
        <v>0.87040099999999998</v>
      </c>
      <c r="G1224" t="s">
        <v>3559</v>
      </c>
      <c r="H1224" t="str">
        <f t="shared" si="77"/>
        <v>2023-01-31 05:50:00</v>
      </c>
      <c r="I1224" s="5">
        <f t="shared" si="79"/>
        <v>6110</v>
      </c>
      <c r="J1224" s="6">
        <v>4.3189999999999999E-3</v>
      </c>
    </row>
    <row r="1225" spans="1:10" ht="19.5" customHeight="1" x14ac:dyDescent="0.35">
      <c r="A1225" t="s">
        <v>3560</v>
      </c>
      <c r="B1225" t="str">
        <f t="shared" si="76"/>
        <v>2023-01-31 05:55:00</v>
      </c>
      <c r="C1225" s="5">
        <f t="shared" si="78"/>
        <v>6115</v>
      </c>
      <c r="D1225" s="6">
        <v>0.710256</v>
      </c>
      <c r="E1225" s="6">
        <v>0.86703300000000005</v>
      </c>
      <c r="G1225" t="s">
        <v>3560</v>
      </c>
      <c r="H1225" t="str">
        <f t="shared" si="77"/>
        <v>2023-01-31 05:55:00</v>
      </c>
      <c r="I1225" s="5">
        <f t="shared" si="79"/>
        <v>6115</v>
      </c>
      <c r="J1225" s="6">
        <v>4.4120000000000001E-3</v>
      </c>
    </row>
    <row r="1226" spans="1:10" ht="19.5" customHeight="1" x14ac:dyDescent="0.35">
      <c r="A1226" t="s">
        <v>3561</v>
      </c>
      <c r="B1226" t="str">
        <f t="shared" si="76"/>
        <v>2023-01-31 06:00:00</v>
      </c>
      <c r="C1226" s="5">
        <f t="shared" si="78"/>
        <v>6120</v>
      </c>
      <c r="D1226" s="6">
        <v>0.70921699999999999</v>
      </c>
      <c r="E1226" s="6">
        <v>0.86300399999999999</v>
      </c>
      <c r="G1226" t="s">
        <v>3561</v>
      </c>
      <c r="H1226" t="str">
        <f t="shared" si="77"/>
        <v>2023-01-31 06:00:00</v>
      </c>
      <c r="I1226" s="5">
        <f t="shared" si="79"/>
        <v>6120</v>
      </c>
      <c r="J1226" s="6">
        <v>4.1599999999999996E-3</v>
      </c>
    </row>
    <row r="1227" spans="1:10" ht="19.5" customHeight="1" x14ac:dyDescent="0.35">
      <c r="A1227" t="s">
        <v>3562</v>
      </c>
      <c r="B1227" t="str">
        <f t="shared" si="76"/>
        <v>2023-01-31 06:05:00</v>
      </c>
      <c r="C1227" s="5">
        <f t="shared" si="78"/>
        <v>6125</v>
      </c>
      <c r="D1227" s="6">
        <v>0.70347700000000002</v>
      </c>
      <c r="E1227" s="6">
        <v>0.86800699999999997</v>
      </c>
      <c r="G1227" t="s">
        <v>3562</v>
      </c>
      <c r="H1227" t="str">
        <f t="shared" si="77"/>
        <v>2023-01-31 06:05:00</v>
      </c>
      <c r="I1227" s="5">
        <f t="shared" si="79"/>
        <v>6125</v>
      </c>
      <c r="J1227" s="6">
        <v>4.2459999999999998E-3</v>
      </c>
    </row>
    <row r="1228" spans="1:10" ht="19.5" customHeight="1" x14ac:dyDescent="0.35">
      <c r="A1228" t="s">
        <v>3563</v>
      </c>
      <c r="B1228" t="str">
        <f t="shared" si="76"/>
        <v>2023-01-31 06:10:00</v>
      </c>
      <c r="C1228" s="5">
        <f t="shared" si="78"/>
        <v>6130</v>
      </c>
      <c r="D1228" s="6">
        <v>0.70426800000000001</v>
      </c>
      <c r="E1228" s="6">
        <v>0.86340099999999997</v>
      </c>
      <c r="G1228" t="s">
        <v>3563</v>
      </c>
      <c r="H1228" t="str">
        <f t="shared" si="77"/>
        <v>2023-01-31 06:10:00</v>
      </c>
      <c r="I1228" s="5">
        <f t="shared" si="79"/>
        <v>6130</v>
      </c>
      <c r="J1228" s="6">
        <v>4.3689999999999996E-3</v>
      </c>
    </row>
    <row r="1229" spans="1:10" ht="19.5" customHeight="1" x14ac:dyDescent="0.35">
      <c r="A1229" t="s">
        <v>3564</v>
      </c>
      <c r="B1229" t="str">
        <f t="shared" si="76"/>
        <v>2023-01-31 06:15:00</v>
      </c>
      <c r="C1229" s="5">
        <f t="shared" si="78"/>
        <v>6135</v>
      </c>
      <c r="D1229" s="6">
        <v>0.70235099999999995</v>
      </c>
      <c r="E1229" s="6">
        <v>0.86454399999999998</v>
      </c>
      <c r="G1229" t="s">
        <v>3564</v>
      </c>
      <c r="H1229" t="str">
        <f t="shared" si="77"/>
        <v>2023-01-31 06:15:00</v>
      </c>
      <c r="I1229" s="5">
        <f t="shared" si="79"/>
        <v>6135</v>
      </c>
      <c r="J1229" s="6">
        <v>4.2240000000000003E-3</v>
      </c>
    </row>
    <row r="1230" spans="1:10" ht="19.5" customHeight="1" x14ac:dyDescent="0.35">
      <c r="A1230" t="s">
        <v>3565</v>
      </c>
      <c r="B1230" t="str">
        <f t="shared" si="76"/>
        <v>2023-01-31 06:20:00</v>
      </c>
      <c r="C1230" s="5">
        <f t="shared" si="78"/>
        <v>6140</v>
      </c>
      <c r="D1230" s="6">
        <v>0.69852400000000003</v>
      </c>
      <c r="E1230" s="6">
        <v>0.86307299999999998</v>
      </c>
      <c r="G1230" t="s">
        <v>3565</v>
      </c>
      <c r="H1230" t="str">
        <f t="shared" si="77"/>
        <v>2023-01-31 06:20:00</v>
      </c>
      <c r="I1230" s="5">
        <f t="shared" si="79"/>
        <v>6140</v>
      </c>
      <c r="J1230" s="6">
        <v>4.169E-3</v>
      </c>
    </row>
    <row r="1231" spans="1:10" ht="19.5" customHeight="1" x14ac:dyDescent="0.35">
      <c r="A1231" t="s">
        <v>3566</v>
      </c>
      <c r="B1231" t="str">
        <f t="shared" si="76"/>
        <v>2023-01-31 06:25:00</v>
      </c>
      <c r="C1231" s="5">
        <f t="shared" si="78"/>
        <v>6145</v>
      </c>
      <c r="D1231" s="6">
        <v>0.70062000000000002</v>
      </c>
      <c r="E1231" s="6">
        <v>0.85916099999999995</v>
      </c>
      <c r="G1231" t="s">
        <v>3566</v>
      </c>
      <c r="H1231" t="str">
        <f t="shared" si="77"/>
        <v>2023-01-31 06:25:00</v>
      </c>
      <c r="I1231" s="5">
        <f t="shared" si="79"/>
        <v>6145</v>
      </c>
      <c r="J1231" s="6">
        <v>4.3140000000000001E-3</v>
      </c>
    </row>
    <row r="1232" spans="1:10" ht="19.5" customHeight="1" x14ac:dyDescent="0.35">
      <c r="A1232" t="s">
        <v>3567</v>
      </c>
      <c r="B1232" t="str">
        <f t="shared" si="76"/>
        <v>2023-01-31 06:30:00</v>
      </c>
      <c r="C1232" s="5">
        <f t="shared" si="78"/>
        <v>6150</v>
      </c>
      <c r="D1232" s="6">
        <v>0.69615700000000003</v>
      </c>
      <c r="E1232" s="6">
        <v>0.85777599999999998</v>
      </c>
      <c r="G1232" t="s">
        <v>3567</v>
      </c>
      <c r="H1232" t="str">
        <f t="shared" si="77"/>
        <v>2023-01-31 06:30:00</v>
      </c>
      <c r="I1232" s="5">
        <f t="shared" si="79"/>
        <v>6150</v>
      </c>
      <c r="J1232" s="6">
        <v>4.1599999999999996E-3</v>
      </c>
    </row>
    <row r="1233" spans="1:10" ht="19.5" customHeight="1" x14ac:dyDescent="0.35">
      <c r="A1233" t="s">
        <v>3568</v>
      </c>
      <c r="B1233" t="str">
        <f t="shared" si="76"/>
        <v>2023-01-31 06:35:00</v>
      </c>
      <c r="C1233" s="5">
        <f t="shared" si="78"/>
        <v>6155</v>
      </c>
      <c r="D1233" s="6">
        <v>0.69373600000000002</v>
      </c>
      <c r="E1233" s="6">
        <v>0.85626500000000005</v>
      </c>
      <c r="G1233" t="s">
        <v>3568</v>
      </c>
      <c r="H1233" t="str">
        <f t="shared" si="77"/>
        <v>2023-01-31 06:35:00</v>
      </c>
      <c r="I1233" s="5">
        <f t="shared" si="79"/>
        <v>6155</v>
      </c>
      <c r="J1233" s="6">
        <v>3.9699999999999996E-3</v>
      </c>
    </row>
    <row r="1234" spans="1:10" ht="19.5" customHeight="1" x14ac:dyDescent="0.35">
      <c r="A1234" t="s">
        <v>3569</v>
      </c>
      <c r="B1234" t="str">
        <f t="shared" si="76"/>
        <v>2023-01-31 06:40:00</v>
      </c>
      <c r="C1234" s="5">
        <f t="shared" si="78"/>
        <v>6160</v>
      </c>
      <c r="D1234" s="6">
        <v>0.69084599999999996</v>
      </c>
      <c r="E1234" s="6">
        <v>0.85581499999999999</v>
      </c>
      <c r="G1234" t="s">
        <v>3569</v>
      </c>
      <c r="H1234" t="str">
        <f t="shared" si="77"/>
        <v>2023-01-31 06:40:00</v>
      </c>
      <c r="I1234" s="5">
        <f t="shared" si="79"/>
        <v>6160</v>
      </c>
      <c r="J1234" s="6">
        <v>4.1450000000000002E-3</v>
      </c>
    </row>
    <row r="1235" spans="1:10" ht="19.5" customHeight="1" x14ac:dyDescent="0.35">
      <c r="A1235" t="s">
        <v>3570</v>
      </c>
      <c r="B1235" t="str">
        <f t="shared" si="76"/>
        <v>2023-01-31 06:45:00</v>
      </c>
      <c r="C1235" s="5">
        <f t="shared" si="78"/>
        <v>6165</v>
      </c>
      <c r="D1235" s="6">
        <v>0.68807799999999997</v>
      </c>
      <c r="E1235" s="6">
        <v>0.85480100000000003</v>
      </c>
      <c r="G1235" t="s">
        <v>3570</v>
      </c>
      <c r="H1235" t="str">
        <f t="shared" si="77"/>
        <v>2023-01-31 06:45:00</v>
      </c>
      <c r="I1235" s="5">
        <f t="shared" si="79"/>
        <v>6165</v>
      </c>
      <c r="J1235" s="6">
        <v>3.986E-3</v>
      </c>
    </row>
    <row r="1236" spans="1:10" ht="19.5" customHeight="1" x14ac:dyDescent="0.35">
      <c r="A1236" t="s">
        <v>3571</v>
      </c>
      <c r="B1236" t="str">
        <f t="shared" si="76"/>
        <v>2023-01-31 06:50:00</v>
      </c>
      <c r="C1236" s="5">
        <f t="shared" si="78"/>
        <v>6170</v>
      </c>
      <c r="D1236" s="6">
        <v>0.68416900000000003</v>
      </c>
      <c r="E1236" s="6">
        <v>0.84565699999999999</v>
      </c>
      <c r="G1236" t="s">
        <v>3571</v>
      </c>
      <c r="H1236" t="str">
        <f t="shared" si="77"/>
        <v>2023-01-31 06:50:00</v>
      </c>
      <c r="I1236" s="5">
        <f t="shared" si="79"/>
        <v>6170</v>
      </c>
      <c r="J1236" s="6">
        <v>3.8809999999999999E-3</v>
      </c>
    </row>
    <row r="1237" spans="1:10" ht="19.5" customHeight="1" x14ac:dyDescent="0.35">
      <c r="A1237" t="s">
        <v>3572</v>
      </c>
      <c r="B1237" t="str">
        <f t="shared" si="76"/>
        <v>2023-01-31 06:55:00</v>
      </c>
      <c r="C1237" s="5">
        <f t="shared" si="78"/>
        <v>6175</v>
      </c>
      <c r="D1237" s="6">
        <v>0.681257</v>
      </c>
      <c r="E1237" s="6">
        <v>0.84590200000000004</v>
      </c>
      <c r="G1237" t="s">
        <v>3572</v>
      </c>
      <c r="H1237" t="str">
        <f t="shared" si="77"/>
        <v>2023-01-31 06:55:00</v>
      </c>
      <c r="I1237" s="5">
        <f t="shared" si="79"/>
        <v>6175</v>
      </c>
      <c r="J1237" s="6">
        <v>3.9410000000000001E-3</v>
      </c>
    </row>
    <row r="1238" spans="1:10" ht="19.5" customHeight="1" x14ac:dyDescent="0.35">
      <c r="A1238" t="s">
        <v>3573</v>
      </c>
      <c r="B1238" t="str">
        <f t="shared" si="76"/>
        <v>2023-01-31 07:00:00</v>
      </c>
      <c r="C1238" s="5">
        <f t="shared" si="78"/>
        <v>6180</v>
      </c>
      <c r="D1238" s="6">
        <v>0.68784100000000004</v>
      </c>
      <c r="E1238" s="6">
        <v>0.85402299999999998</v>
      </c>
      <c r="G1238" t="s">
        <v>3573</v>
      </c>
      <c r="H1238" t="str">
        <f t="shared" si="77"/>
        <v>2023-01-31 07:00:00</v>
      </c>
      <c r="I1238" s="5">
        <f t="shared" si="79"/>
        <v>6180</v>
      </c>
      <c r="J1238" s="6">
        <v>3.9160000000000002E-3</v>
      </c>
    </row>
    <row r="1239" spans="1:10" ht="19.5" customHeight="1" x14ac:dyDescent="0.35">
      <c r="A1239" t="s">
        <v>3574</v>
      </c>
      <c r="B1239" t="str">
        <f t="shared" si="76"/>
        <v>2023-01-31 07:05:00</v>
      </c>
      <c r="C1239" s="5">
        <f t="shared" si="78"/>
        <v>6185</v>
      </c>
      <c r="D1239" s="6">
        <v>0.68187200000000003</v>
      </c>
      <c r="E1239" s="6">
        <v>0.85081499999999999</v>
      </c>
      <c r="G1239" t="s">
        <v>3574</v>
      </c>
      <c r="H1239" t="str">
        <f t="shared" si="77"/>
        <v>2023-01-31 07:05:00</v>
      </c>
      <c r="I1239" s="5">
        <f t="shared" si="79"/>
        <v>6185</v>
      </c>
      <c r="J1239" s="6">
        <v>3.8249999999999998E-3</v>
      </c>
    </row>
    <row r="1240" spans="1:10" ht="19.5" customHeight="1" x14ac:dyDescent="0.35">
      <c r="A1240" t="s">
        <v>3575</v>
      </c>
      <c r="B1240" t="str">
        <f t="shared" si="76"/>
        <v>2023-01-31 07:10:00</v>
      </c>
      <c r="C1240" s="5">
        <f t="shared" si="78"/>
        <v>6190</v>
      </c>
      <c r="D1240" s="6">
        <v>0.68736900000000001</v>
      </c>
      <c r="E1240" s="6">
        <v>0.84489000000000003</v>
      </c>
      <c r="G1240" t="s">
        <v>3575</v>
      </c>
      <c r="H1240" t="str">
        <f t="shared" si="77"/>
        <v>2023-01-31 07:10:00</v>
      </c>
      <c r="I1240" s="5">
        <f t="shared" si="79"/>
        <v>6190</v>
      </c>
      <c r="J1240" s="6">
        <v>3.663E-3</v>
      </c>
    </row>
    <row r="1241" spans="1:10" ht="19.5" customHeight="1" x14ac:dyDescent="0.35">
      <c r="A1241" t="s">
        <v>3576</v>
      </c>
      <c r="B1241" t="str">
        <f t="shared" si="76"/>
        <v>2023-01-31 07:15:00</v>
      </c>
      <c r="C1241" s="5">
        <f t="shared" si="78"/>
        <v>6195</v>
      </c>
      <c r="D1241" s="6">
        <v>0.66473199999999999</v>
      </c>
      <c r="E1241" s="6">
        <v>0.84754700000000005</v>
      </c>
      <c r="G1241" t="s">
        <v>3576</v>
      </c>
      <c r="H1241" t="str">
        <f t="shared" si="77"/>
        <v>2023-01-31 07:15:00</v>
      </c>
      <c r="I1241" s="5">
        <f t="shared" si="79"/>
        <v>6195</v>
      </c>
      <c r="J1241" s="6">
        <v>3.9179999999999996E-3</v>
      </c>
    </row>
    <row r="1242" spans="1:10" ht="19.5" customHeight="1" x14ac:dyDescent="0.35">
      <c r="A1242" t="s">
        <v>3577</v>
      </c>
      <c r="B1242" t="str">
        <f t="shared" si="76"/>
        <v>2023-01-31 07:20:00</v>
      </c>
      <c r="C1242" s="5">
        <f t="shared" si="78"/>
        <v>6200</v>
      </c>
      <c r="D1242" s="6">
        <v>0.68040599999999996</v>
      </c>
      <c r="E1242" s="6">
        <v>0.85198200000000002</v>
      </c>
      <c r="G1242" t="s">
        <v>3577</v>
      </c>
      <c r="H1242" t="str">
        <f t="shared" si="77"/>
        <v>2023-01-31 07:20:00</v>
      </c>
      <c r="I1242" s="5">
        <f t="shared" si="79"/>
        <v>6200</v>
      </c>
      <c r="J1242" s="6">
        <v>3.7559999999999998E-3</v>
      </c>
    </row>
    <row r="1243" spans="1:10" ht="19.5" customHeight="1" x14ac:dyDescent="0.35">
      <c r="A1243" t="s">
        <v>3578</v>
      </c>
      <c r="B1243" t="str">
        <f t="shared" si="76"/>
        <v>2023-01-31 07:25:00</v>
      </c>
      <c r="C1243" s="5">
        <f t="shared" si="78"/>
        <v>6205</v>
      </c>
      <c r="D1243" s="6">
        <v>0.67819200000000002</v>
      </c>
      <c r="E1243" s="6">
        <v>0.84520200000000001</v>
      </c>
      <c r="G1243" t="s">
        <v>3578</v>
      </c>
      <c r="H1243" t="str">
        <f t="shared" si="77"/>
        <v>2023-01-31 07:25:00</v>
      </c>
      <c r="I1243" s="5">
        <f t="shared" si="79"/>
        <v>6205</v>
      </c>
      <c r="J1243" s="6">
        <v>3.5669999999999999E-3</v>
      </c>
    </row>
    <row r="1244" spans="1:10" ht="19.5" customHeight="1" x14ac:dyDescent="0.35">
      <c r="A1244" t="s">
        <v>3579</v>
      </c>
      <c r="B1244" t="str">
        <f t="shared" si="76"/>
        <v>2023-01-31 07:30:00</v>
      </c>
      <c r="C1244" s="5">
        <f t="shared" si="78"/>
        <v>6210</v>
      </c>
      <c r="D1244" s="6">
        <v>0.66897799999999996</v>
      </c>
      <c r="E1244" s="6">
        <v>0.83511800000000003</v>
      </c>
      <c r="G1244" t="s">
        <v>3579</v>
      </c>
      <c r="H1244" t="str">
        <f t="shared" si="77"/>
        <v>2023-01-31 07:30:00</v>
      </c>
      <c r="I1244" s="5">
        <f t="shared" si="79"/>
        <v>6210</v>
      </c>
      <c r="J1244" s="6">
        <v>3.5950000000000001E-3</v>
      </c>
    </row>
    <row r="1245" spans="1:10" ht="19.5" customHeight="1" x14ac:dyDescent="0.35">
      <c r="A1245" t="s">
        <v>3580</v>
      </c>
      <c r="B1245" t="str">
        <f t="shared" si="76"/>
        <v>2023-01-31 07:35:00</v>
      </c>
      <c r="C1245" s="5">
        <f t="shared" si="78"/>
        <v>6215</v>
      </c>
      <c r="D1245" s="6">
        <v>0.67613299999999998</v>
      </c>
      <c r="E1245" s="6">
        <v>0.83882900000000005</v>
      </c>
      <c r="G1245" t="s">
        <v>3580</v>
      </c>
      <c r="H1245" t="str">
        <f t="shared" si="77"/>
        <v>2023-01-31 07:35:00</v>
      </c>
      <c r="I1245" s="5">
        <f t="shared" si="79"/>
        <v>6215</v>
      </c>
      <c r="J1245" s="6">
        <v>3.5639999999999999E-3</v>
      </c>
    </row>
    <row r="1246" spans="1:10" ht="19.5" customHeight="1" x14ac:dyDescent="0.35">
      <c r="A1246" t="s">
        <v>3581</v>
      </c>
      <c r="B1246" t="str">
        <f t="shared" si="76"/>
        <v>2023-01-31 07:40:00</v>
      </c>
      <c r="C1246" s="5">
        <f t="shared" si="78"/>
        <v>6220</v>
      </c>
      <c r="D1246" s="6">
        <v>0.66666499999999995</v>
      </c>
      <c r="E1246" s="6">
        <v>0.83705700000000005</v>
      </c>
      <c r="G1246" t="s">
        <v>3581</v>
      </c>
      <c r="H1246" t="str">
        <f t="shared" si="77"/>
        <v>2023-01-31 07:40:00</v>
      </c>
      <c r="I1246" s="5">
        <f t="shared" si="79"/>
        <v>6220</v>
      </c>
      <c r="J1246" s="6">
        <v>3.6670000000000001E-3</v>
      </c>
    </row>
    <row r="1247" spans="1:10" ht="19.5" customHeight="1" x14ac:dyDescent="0.35">
      <c r="A1247" t="s">
        <v>3582</v>
      </c>
      <c r="B1247" t="str">
        <f t="shared" si="76"/>
        <v>2023-01-31 07:45:00</v>
      </c>
      <c r="C1247" s="5">
        <f t="shared" si="78"/>
        <v>6225</v>
      </c>
      <c r="D1247" s="6">
        <v>0.66287099999999999</v>
      </c>
      <c r="E1247" s="6">
        <v>0.83603499999999997</v>
      </c>
      <c r="G1247" t="s">
        <v>3582</v>
      </c>
      <c r="H1247" t="str">
        <f t="shared" si="77"/>
        <v>2023-01-31 07:45:00</v>
      </c>
      <c r="I1247" s="5">
        <f t="shared" si="79"/>
        <v>6225</v>
      </c>
      <c r="J1247" s="6">
        <v>3.5639999999999999E-3</v>
      </c>
    </row>
    <row r="1248" spans="1:10" ht="19.5" customHeight="1" x14ac:dyDescent="0.35">
      <c r="A1248" t="s">
        <v>3583</v>
      </c>
      <c r="B1248" t="str">
        <f t="shared" si="76"/>
        <v>2023-01-31 07:50:00</v>
      </c>
      <c r="C1248" s="5">
        <f t="shared" si="78"/>
        <v>6230</v>
      </c>
      <c r="D1248" s="6">
        <v>0.67173899999999998</v>
      </c>
      <c r="E1248" s="6">
        <v>0.82987</v>
      </c>
      <c r="G1248" t="s">
        <v>3583</v>
      </c>
      <c r="H1248" t="str">
        <f t="shared" si="77"/>
        <v>2023-01-31 07:50:00</v>
      </c>
      <c r="I1248" s="5">
        <f t="shared" si="79"/>
        <v>6230</v>
      </c>
      <c r="J1248" s="6">
        <v>3.503E-3</v>
      </c>
    </row>
    <row r="1249" spans="1:10" ht="19.5" customHeight="1" x14ac:dyDescent="0.35">
      <c r="A1249" t="s">
        <v>3584</v>
      </c>
      <c r="B1249" t="str">
        <f t="shared" si="76"/>
        <v>2023-01-31 07:55:00</v>
      </c>
      <c r="C1249" s="5">
        <f t="shared" si="78"/>
        <v>6235</v>
      </c>
      <c r="D1249" s="6">
        <v>0.66888899999999996</v>
      </c>
      <c r="E1249" s="6">
        <v>0.82716000000000001</v>
      </c>
      <c r="G1249" t="s">
        <v>3584</v>
      </c>
      <c r="H1249" t="str">
        <f t="shared" si="77"/>
        <v>2023-01-31 07:55:00</v>
      </c>
      <c r="I1249" s="5">
        <f t="shared" si="79"/>
        <v>6235</v>
      </c>
      <c r="J1249" s="6">
        <v>3.545E-3</v>
      </c>
    </row>
    <row r="1250" spans="1:10" ht="19.5" customHeight="1" x14ac:dyDescent="0.35">
      <c r="A1250" t="s">
        <v>3585</v>
      </c>
      <c r="B1250" t="str">
        <f t="shared" si="76"/>
        <v>2023-01-31 08:00:00</v>
      </c>
      <c r="C1250" s="5">
        <f t="shared" si="78"/>
        <v>6240</v>
      </c>
      <c r="D1250" s="6">
        <v>0.663991</v>
      </c>
      <c r="E1250" s="6">
        <v>0.84280999999999995</v>
      </c>
      <c r="G1250" t="s">
        <v>3585</v>
      </c>
      <c r="H1250" t="str">
        <f t="shared" si="77"/>
        <v>2023-01-31 08:00:00</v>
      </c>
      <c r="I1250" s="5">
        <f t="shared" si="79"/>
        <v>6240</v>
      </c>
      <c r="J1250" s="6">
        <v>3.2620000000000001E-3</v>
      </c>
    </row>
    <row r="1251" spans="1:10" ht="19.5" customHeight="1" x14ac:dyDescent="0.35">
      <c r="A1251" t="s">
        <v>3586</v>
      </c>
      <c r="B1251" t="str">
        <f t="shared" si="76"/>
        <v>2023-01-31 08:05:00</v>
      </c>
      <c r="C1251" s="5">
        <f t="shared" si="78"/>
        <v>6245</v>
      </c>
      <c r="D1251" s="6">
        <v>0.65942699999999999</v>
      </c>
      <c r="E1251" s="6">
        <v>0.83474099999999996</v>
      </c>
      <c r="G1251" t="s">
        <v>3586</v>
      </c>
      <c r="H1251" t="str">
        <f t="shared" si="77"/>
        <v>2023-01-31 08:05:00</v>
      </c>
      <c r="I1251" s="5">
        <f t="shared" si="79"/>
        <v>6245</v>
      </c>
      <c r="J1251" s="6">
        <v>3.4069999999999999E-3</v>
      </c>
    </row>
    <row r="1252" spans="1:10" ht="19.5" customHeight="1" x14ac:dyDescent="0.35">
      <c r="A1252" t="s">
        <v>3587</v>
      </c>
      <c r="B1252" t="str">
        <f t="shared" si="76"/>
        <v>2023-01-31 08:10:00</v>
      </c>
      <c r="C1252" s="5">
        <f t="shared" si="78"/>
        <v>6250</v>
      </c>
      <c r="D1252" s="6">
        <v>0.65829800000000005</v>
      </c>
      <c r="E1252" s="6">
        <v>0.83004999999999995</v>
      </c>
      <c r="G1252" t="s">
        <v>3587</v>
      </c>
      <c r="H1252" t="str">
        <f t="shared" si="77"/>
        <v>2023-01-31 08:10:00</v>
      </c>
      <c r="I1252" s="5">
        <f t="shared" si="79"/>
        <v>6250</v>
      </c>
      <c r="J1252" s="6">
        <v>3.434E-3</v>
      </c>
    </row>
    <row r="1253" spans="1:10" ht="19.5" customHeight="1" x14ac:dyDescent="0.35">
      <c r="A1253" t="s">
        <v>3588</v>
      </c>
      <c r="B1253" t="str">
        <f t="shared" si="76"/>
        <v>2023-01-31 08:15:00</v>
      </c>
      <c r="C1253" s="5">
        <f t="shared" si="78"/>
        <v>6255</v>
      </c>
      <c r="D1253" s="6">
        <v>0.65911200000000003</v>
      </c>
      <c r="E1253" s="6">
        <v>0.83102699999999996</v>
      </c>
      <c r="G1253" t="s">
        <v>3588</v>
      </c>
      <c r="H1253" t="str">
        <f t="shared" si="77"/>
        <v>2023-01-31 08:15:00</v>
      </c>
      <c r="I1253" s="5">
        <f t="shared" si="79"/>
        <v>6255</v>
      </c>
      <c r="J1253" s="6">
        <v>3.3409999999999998E-3</v>
      </c>
    </row>
    <row r="1254" spans="1:10" ht="19.5" customHeight="1" x14ac:dyDescent="0.35">
      <c r="A1254" t="s">
        <v>3589</v>
      </c>
      <c r="B1254" t="str">
        <f t="shared" si="76"/>
        <v>2023-01-31 08:20:00</v>
      </c>
      <c r="C1254" s="5">
        <f t="shared" si="78"/>
        <v>6260</v>
      </c>
      <c r="D1254" s="6">
        <v>0.65718699999999997</v>
      </c>
      <c r="E1254" s="6">
        <v>0.822523</v>
      </c>
      <c r="G1254" t="s">
        <v>3589</v>
      </c>
      <c r="H1254" t="str">
        <f t="shared" si="77"/>
        <v>2023-01-31 08:20:00</v>
      </c>
      <c r="I1254" s="5">
        <f t="shared" si="79"/>
        <v>6260</v>
      </c>
      <c r="J1254" s="6">
        <v>3.3210000000000002E-3</v>
      </c>
    </row>
    <row r="1255" spans="1:10" ht="19.5" customHeight="1" x14ac:dyDescent="0.35">
      <c r="A1255" t="s">
        <v>3590</v>
      </c>
      <c r="B1255" t="str">
        <f t="shared" si="76"/>
        <v>2023-01-31 08:25:00</v>
      </c>
      <c r="C1255" s="5">
        <f t="shared" si="78"/>
        <v>6265</v>
      </c>
      <c r="D1255" s="6">
        <v>0.656501</v>
      </c>
      <c r="E1255" s="6">
        <v>0.823546</v>
      </c>
      <c r="G1255" t="s">
        <v>3590</v>
      </c>
      <c r="H1255" t="str">
        <f t="shared" si="77"/>
        <v>2023-01-31 08:25:00</v>
      </c>
      <c r="I1255" s="5">
        <f t="shared" si="79"/>
        <v>6265</v>
      </c>
      <c r="J1255" s="6">
        <v>3.4759999999999999E-3</v>
      </c>
    </row>
    <row r="1256" spans="1:10" ht="19.5" customHeight="1" x14ac:dyDescent="0.35">
      <c r="A1256" t="s">
        <v>3591</v>
      </c>
      <c r="B1256" t="str">
        <f t="shared" si="76"/>
        <v>2023-01-31 08:30:00</v>
      </c>
      <c r="C1256" s="5">
        <f t="shared" si="78"/>
        <v>6270</v>
      </c>
      <c r="D1256" s="6">
        <v>0.66273300000000002</v>
      </c>
      <c r="E1256" s="6">
        <v>0.81464700000000001</v>
      </c>
      <c r="G1256" t="s">
        <v>3591</v>
      </c>
      <c r="H1256" t="str">
        <f t="shared" si="77"/>
        <v>2023-01-31 08:30:00</v>
      </c>
      <c r="I1256" s="5">
        <f t="shared" si="79"/>
        <v>6270</v>
      </c>
      <c r="J1256" s="6">
        <v>3.2799999999999999E-3</v>
      </c>
    </row>
    <row r="1257" spans="1:10" ht="19.5" customHeight="1" x14ac:dyDescent="0.35">
      <c r="A1257" t="s">
        <v>3592</v>
      </c>
      <c r="B1257" t="str">
        <f t="shared" si="76"/>
        <v>2023-01-31 08:35:00</v>
      </c>
      <c r="C1257" s="5">
        <f t="shared" si="78"/>
        <v>6275</v>
      </c>
      <c r="D1257" s="6">
        <v>0.66219499999999998</v>
      </c>
      <c r="E1257" s="6">
        <v>0.81115400000000004</v>
      </c>
      <c r="G1257" t="s">
        <v>3592</v>
      </c>
      <c r="H1257" t="str">
        <f t="shared" si="77"/>
        <v>2023-01-31 08:35:00</v>
      </c>
      <c r="I1257" s="5">
        <f t="shared" si="79"/>
        <v>6275</v>
      </c>
      <c r="J1257" s="6">
        <v>3.258E-3</v>
      </c>
    </row>
    <row r="1258" spans="1:10" ht="19.5" customHeight="1" x14ac:dyDescent="0.35">
      <c r="A1258" t="s">
        <v>3593</v>
      </c>
      <c r="B1258" t="str">
        <f t="shared" si="76"/>
        <v>2023-01-31 08:40:00</v>
      </c>
      <c r="C1258" s="5">
        <f t="shared" si="78"/>
        <v>6280</v>
      </c>
      <c r="D1258" s="6">
        <v>0.67082900000000001</v>
      </c>
      <c r="E1258" s="6">
        <v>0.82728199999999996</v>
      </c>
      <c r="G1258" t="s">
        <v>3593</v>
      </c>
      <c r="H1258" t="str">
        <f t="shared" si="77"/>
        <v>2023-01-31 08:40:00</v>
      </c>
      <c r="I1258" s="5">
        <f t="shared" si="79"/>
        <v>6280</v>
      </c>
      <c r="J1258" s="6">
        <v>3.326E-3</v>
      </c>
    </row>
    <row r="1259" spans="1:10" ht="19.5" customHeight="1" x14ac:dyDescent="0.35">
      <c r="A1259" t="s">
        <v>3594</v>
      </c>
      <c r="B1259" t="str">
        <f t="shared" si="76"/>
        <v>2023-01-31 08:45:00</v>
      </c>
      <c r="C1259" s="5">
        <f t="shared" si="78"/>
        <v>6285</v>
      </c>
      <c r="D1259" s="6">
        <v>0.65039100000000005</v>
      </c>
      <c r="E1259" s="6">
        <v>0.81363300000000005</v>
      </c>
      <c r="G1259" t="s">
        <v>3594</v>
      </c>
      <c r="H1259" t="str">
        <f t="shared" si="77"/>
        <v>2023-01-31 08:45:00</v>
      </c>
      <c r="I1259" s="5">
        <f t="shared" si="79"/>
        <v>6285</v>
      </c>
      <c r="J1259" s="6">
        <v>3.2260000000000001E-3</v>
      </c>
    </row>
    <row r="1260" spans="1:10" ht="19.5" customHeight="1" x14ac:dyDescent="0.35">
      <c r="A1260" t="s">
        <v>3595</v>
      </c>
      <c r="B1260" t="str">
        <f t="shared" si="76"/>
        <v>2023-01-31 08:50:00</v>
      </c>
      <c r="C1260" s="5">
        <f t="shared" si="78"/>
        <v>6290</v>
      </c>
      <c r="D1260" s="6">
        <v>0.66510100000000005</v>
      </c>
      <c r="E1260" s="6">
        <v>0.80714600000000003</v>
      </c>
      <c r="G1260" t="s">
        <v>3595</v>
      </c>
      <c r="H1260" t="str">
        <f t="shared" si="77"/>
        <v>2023-01-31 08:50:00</v>
      </c>
      <c r="I1260" s="5">
        <f t="shared" si="79"/>
        <v>6290</v>
      </c>
      <c r="J1260" s="6">
        <v>3.2539999999999999E-3</v>
      </c>
    </row>
    <row r="1261" spans="1:10" ht="19.5" customHeight="1" x14ac:dyDescent="0.35">
      <c r="A1261" t="s">
        <v>3596</v>
      </c>
      <c r="B1261" t="str">
        <f t="shared" si="76"/>
        <v>2023-01-31 08:55:00</v>
      </c>
      <c r="C1261" s="5">
        <f t="shared" si="78"/>
        <v>6295</v>
      </c>
      <c r="D1261" s="6">
        <v>0.64736400000000005</v>
      </c>
      <c r="E1261" s="6">
        <v>0.810365</v>
      </c>
      <c r="G1261" t="s">
        <v>3596</v>
      </c>
      <c r="H1261" t="str">
        <f t="shared" si="77"/>
        <v>2023-01-31 08:55:00</v>
      </c>
      <c r="I1261" s="5">
        <f t="shared" si="79"/>
        <v>6295</v>
      </c>
      <c r="J1261" s="6">
        <v>3.3660000000000001E-3</v>
      </c>
    </row>
    <row r="1262" spans="1:10" ht="19.5" customHeight="1" x14ac:dyDescent="0.35">
      <c r="A1262" t="s">
        <v>3597</v>
      </c>
      <c r="B1262" t="str">
        <f t="shared" si="76"/>
        <v>2023-01-31 09:00:00</v>
      </c>
      <c r="C1262" s="5">
        <f t="shared" si="78"/>
        <v>6300</v>
      </c>
      <c r="D1262" s="6">
        <v>0.64600800000000003</v>
      </c>
      <c r="E1262" s="6">
        <v>0.80876099999999995</v>
      </c>
      <c r="G1262" t="s">
        <v>3597</v>
      </c>
      <c r="H1262" t="str">
        <f t="shared" si="77"/>
        <v>2023-01-31 09:00:00</v>
      </c>
      <c r="I1262" s="5">
        <f t="shared" si="79"/>
        <v>6300</v>
      </c>
      <c r="J1262" s="6">
        <v>3.078E-3</v>
      </c>
    </row>
    <row r="1263" spans="1:10" ht="19.5" customHeight="1" x14ac:dyDescent="0.35">
      <c r="A1263" t="s">
        <v>3598</v>
      </c>
      <c r="B1263" t="str">
        <f t="shared" si="76"/>
        <v>2023-01-31 09:05:00</v>
      </c>
      <c r="C1263" s="5">
        <f t="shared" si="78"/>
        <v>6305</v>
      </c>
      <c r="D1263" s="6">
        <v>0.647343</v>
      </c>
      <c r="E1263" s="6">
        <v>0.81423999999999996</v>
      </c>
      <c r="G1263" t="s">
        <v>3598</v>
      </c>
      <c r="H1263" t="str">
        <f t="shared" si="77"/>
        <v>2023-01-31 09:05:00</v>
      </c>
      <c r="I1263" s="5">
        <f t="shared" si="79"/>
        <v>6305</v>
      </c>
      <c r="J1263" s="6">
        <v>3.3379999999999998E-3</v>
      </c>
    </row>
    <row r="1264" spans="1:10" ht="19.5" customHeight="1" x14ac:dyDescent="0.35">
      <c r="A1264" t="s">
        <v>3599</v>
      </c>
      <c r="B1264" t="str">
        <f t="shared" si="76"/>
        <v>2023-01-31 09:10:00</v>
      </c>
      <c r="C1264" s="5">
        <f t="shared" si="78"/>
        <v>6310</v>
      </c>
      <c r="D1264" s="6">
        <v>0.63224100000000005</v>
      </c>
      <c r="E1264" s="6">
        <v>0.80462500000000003</v>
      </c>
      <c r="G1264" t="s">
        <v>3599</v>
      </c>
      <c r="H1264" t="str">
        <f t="shared" si="77"/>
        <v>2023-01-31 09:10:00</v>
      </c>
      <c r="I1264" s="5">
        <f t="shared" si="79"/>
        <v>6310</v>
      </c>
      <c r="J1264" s="6">
        <v>3.2490000000000002E-3</v>
      </c>
    </row>
    <row r="1265" spans="1:10" ht="19.5" customHeight="1" x14ac:dyDescent="0.35">
      <c r="A1265" t="s">
        <v>3600</v>
      </c>
      <c r="B1265" t="str">
        <f t="shared" si="76"/>
        <v>2023-01-31 09:15:00</v>
      </c>
      <c r="C1265" s="5">
        <f t="shared" si="78"/>
        <v>6315</v>
      </c>
      <c r="D1265" s="6">
        <v>0.62794399999999995</v>
      </c>
      <c r="E1265" s="6">
        <v>0.80534899999999998</v>
      </c>
      <c r="G1265" t="s">
        <v>3600</v>
      </c>
      <c r="H1265" t="str">
        <f t="shared" si="77"/>
        <v>2023-01-31 09:15:00</v>
      </c>
      <c r="I1265" s="5">
        <f t="shared" si="79"/>
        <v>6315</v>
      </c>
      <c r="J1265" s="6">
        <v>3.0309999999999998E-3</v>
      </c>
    </row>
    <row r="1266" spans="1:10" ht="19.5" customHeight="1" x14ac:dyDescent="0.35">
      <c r="A1266" t="s">
        <v>3601</v>
      </c>
      <c r="B1266" t="str">
        <f t="shared" si="76"/>
        <v>2023-01-31 09:20:00</v>
      </c>
      <c r="C1266" s="5">
        <f t="shared" si="78"/>
        <v>6320</v>
      </c>
      <c r="D1266" s="6">
        <v>0.64474399999999998</v>
      </c>
      <c r="E1266" s="6">
        <v>0.80047400000000002</v>
      </c>
      <c r="G1266" t="s">
        <v>3601</v>
      </c>
      <c r="H1266" t="str">
        <f t="shared" si="77"/>
        <v>2023-01-31 09:20:00</v>
      </c>
      <c r="I1266" s="5">
        <f t="shared" si="79"/>
        <v>6320</v>
      </c>
      <c r="J1266" s="6">
        <v>3.3210000000000002E-3</v>
      </c>
    </row>
    <row r="1267" spans="1:10" ht="19.5" customHeight="1" x14ac:dyDescent="0.35">
      <c r="A1267" t="s">
        <v>3602</v>
      </c>
      <c r="B1267" t="str">
        <f t="shared" si="76"/>
        <v>2023-01-31 09:25:00</v>
      </c>
      <c r="C1267" s="5">
        <f t="shared" si="78"/>
        <v>6325</v>
      </c>
      <c r="D1267" s="6">
        <v>0.63372200000000001</v>
      </c>
      <c r="E1267" s="6">
        <v>0.80815599999999999</v>
      </c>
      <c r="G1267" t="s">
        <v>3602</v>
      </c>
      <c r="H1267" t="str">
        <f t="shared" si="77"/>
        <v>2023-01-31 09:25:00</v>
      </c>
      <c r="I1267" s="5">
        <f t="shared" si="79"/>
        <v>6325</v>
      </c>
      <c r="J1267" s="6">
        <v>2.9610000000000001E-3</v>
      </c>
    </row>
    <row r="1268" spans="1:10" ht="19.5" customHeight="1" x14ac:dyDescent="0.35">
      <c r="A1268" t="s">
        <v>3603</v>
      </c>
      <c r="B1268" t="str">
        <f t="shared" si="76"/>
        <v>2023-01-31 09:30:00</v>
      </c>
      <c r="C1268" s="5">
        <f t="shared" si="78"/>
        <v>6330</v>
      </c>
      <c r="D1268" s="6">
        <v>0.63334900000000005</v>
      </c>
      <c r="E1268" s="6">
        <v>0.78943700000000006</v>
      </c>
      <c r="G1268" t="s">
        <v>3603</v>
      </c>
      <c r="H1268" t="str">
        <f t="shared" si="77"/>
        <v>2023-01-31 09:30:00</v>
      </c>
      <c r="I1268" s="5">
        <f t="shared" si="79"/>
        <v>6330</v>
      </c>
      <c r="J1268" s="6">
        <v>3.0360000000000001E-3</v>
      </c>
    </row>
    <row r="1269" spans="1:10" ht="19.5" customHeight="1" x14ac:dyDescent="0.35">
      <c r="A1269" t="s">
        <v>3604</v>
      </c>
      <c r="B1269" t="str">
        <f t="shared" si="76"/>
        <v>2023-01-31 09:35:00</v>
      </c>
      <c r="C1269" s="5">
        <f t="shared" si="78"/>
        <v>6335</v>
      </c>
      <c r="D1269" s="6">
        <v>0.63534999999999997</v>
      </c>
      <c r="E1269" s="6">
        <v>0.80002600000000001</v>
      </c>
      <c r="G1269" t="s">
        <v>3604</v>
      </c>
      <c r="H1269" t="str">
        <f t="shared" si="77"/>
        <v>2023-01-31 09:35:00</v>
      </c>
      <c r="I1269" s="5">
        <f t="shared" si="79"/>
        <v>6335</v>
      </c>
      <c r="J1269" s="6">
        <v>3.1979999999999999E-3</v>
      </c>
    </row>
    <row r="1270" spans="1:10" ht="19.5" customHeight="1" x14ac:dyDescent="0.35">
      <c r="A1270" t="s">
        <v>3605</v>
      </c>
      <c r="B1270" t="str">
        <f t="shared" si="76"/>
        <v>2023-01-31 09:40:00</v>
      </c>
      <c r="C1270" s="5">
        <f t="shared" si="78"/>
        <v>6340</v>
      </c>
      <c r="D1270" s="6">
        <v>0.63976200000000005</v>
      </c>
      <c r="E1270" s="6">
        <v>0.791906</v>
      </c>
      <c r="G1270" t="s">
        <v>3605</v>
      </c>
      <c r="H1270" t="str">
        <f t="shared" si="77"/>
        <v>2023-01-31 09:40:00</v>
      </c>
      <c r="I1270" s="5">
        <f t="shared" si="79"/>
        <v>6340</v>
      </c>
      <c r="J1270" s="6">
        <v>3.2390000000000001E-3</v>
      </c>
    </row>
    <row r="1271" spans="1:10" ht="19.5" customHeight="1" x14ac:dyDescent="0.35">
      <c r="A1271" t="s">
        <v>3606</v>
      </c>
      <c r="B1271" t="str">
        <f t="shared" si="76"/>
        <v>2023-01-31 09:45:00</v>
      </c>
      <c r="C1271" s="5">
        <f t="shared" si="78"/>
        <v>6345</v>
      </c>
      <c r="D1271" s="6">
        <v>0.627135</v>
      </c>
      <c r="E1271" s="6">
        <v>0.79589799999999999</v>
      </c>
      <c r="G1271" t="s">
        <v>3606</v>
      </c>
      <c r="H1271" t="str">
        <f t="shared" si="77"/>
        <v>2023-01-31 09:45:00</v>
      </c>
      <c r="I1271" s="5">
        <f t="shared" si="79"/>
        <v>6345</v>
      </c>
      <c r="J1271" s="6">
        <v>3.0769999999999999E-3</v>
      </c>
    </row>
    <row r="1272" spans="1:10" ht="19.5" customHeight="1" x14ac:dyDescent="0.35">
      <c r="A1272" t="s">
        <v>3607</v>
      </c>
      <c r="B1272" t="str">
        <f t="shared" si="76"/>
        <v>2023-01-31 09:50:00</v>
      </c>
      <c r="C1272" s="5">
        <f t="shared" si="78"/>
        <v>6350</v>
      </c>
      <c r="D1272" s="6">
        <v>0.63251599999999997</v>
      </c>
      <c r="E1272" s="6">
        <v>0.80330999999999997</v>
      </c>
      <c r="G1272" t="s">
        <v>3607</v>
      </c>
      <c r="H1272" t="str">
        <f t="shared" si="77"/>
        <v>2023-01-31 09:50:00</v>
      </c>
      <c r="I1272" s="5">
        <f t="shared" si="79"/>
        <v>6350</v>
      </c>
      <c r="J1272" s="6">
        <v>2.9689999999999999E-3</v>
      </c>
    </row>
    <row r="1273" spans="1:10" ht="19.5" customHeight="1" x14ac:dyDescent="0.35">
      <c r="A1273" t="s">
        <v>3608</v>
      </c>
      <c r="B1273" t="str">
        <f t="shared" si="76"/>
        <v>2023-01-31 09:55:00</v>
      </c>
      <c r="C1273" s="5">
        <f t="shared" si="78"/>
        <v>6355</v>
      </c>
      <c r="D1273" s="6">
        <v>0.61918799999999996</v>
      </c>
      <c r="E1273" s="6">
        <v>0.79827599999999999</v>
      </c>
      <c r="G1273" t="s">
        <v>3608</v>
      </c>
      <c r="H1273" t="str">
        <f t="shared" si="77"/>
        <v>2023-01-31 09:55:00</v>
      </c>
      <c r="I1273" s="5">
        <f t="shared" si="79"/>
        <v>6355</v>
      </c>
      <c r="J1273" s="6">
        <v>3.0820000000000001E-3</v>
      </c>
    </row>
    <row r="1274" spans="1:10" ht="19.5" customHeight="1" x14ac:dyDescent="0.35">
      <c r="A1274" t="s">
        <v>3609</v>
      </c>
      <c r="B1274" t="str">
        <f t="shared" si="76"/>
        <v>2023-01-31 10:00:00</v>
      </c>
      <c r="C1274" s="5">
        <f t="shared" si="78"/>
        <v>6360</v>
      </c>
      <c r="D1274" s="6">
        <v>0.62027600000000005</v>
      </c>
      <c r="E1274" s="6">
        <v>0.79330199999999995</v>
      </c>
      <c r="G1274" t="s">
        <v>3609</v>
      </c>
      <c r="H1274" t="str">
        <f t="shared" si="77"/>
        <v>2023-01-31 10:00:00</v>
      </c>
      <c r="I1274" s="5">
        <f t="shared" si="79"/>
        <v>6360</v>
      </c>
      <c r="J1274" s="6">
        <v>2.9810000000000001E-3</v>
      </c>
    </row>
    <row r="1275" spans="1:10" ht="19.5" customHeight="1" x14ac:dyDescent="0.35">
      <c r="A1275" t="s">
        <v>3610</v>
      </c>
      <c r="B1275" t="str">
        <f t="shared" si="76"/>
        <v>2023-01-31 10:05:00</v>
      </c>
      <c r="C1275" s="5">
        <f t="shared" si="78"/>
        <v>6365</v>
      </c>
      <c r="D1275" s="6">
        <v>0.61791600000000002</v>
      </c>
      <c r="E1275" s="6">
        <v>0.78959400000000002</v>
      </c>
      <c r="G1275" t="s">
        <v>3610</v>
      </c>
      <c r="H1275" t="str">
        <f t="shared" si="77"/>
        <v>2023-01-31 10:05:00</v>
      </c>
      <c r="I1275" s="5">
        <f t="shared" si="79"/>
        <v>6365</v>
      </c>
      <c r="J1275" s="6">
        <v>3.078E-3</v>
      </c>
    </row>
    <row r="1276" spans="1:10" ht="19.5" customHeight="1" x14ac:dyDescent="0.35">
      <c r="A1276" t="s">
        <v>3611</v>
      </c>
      <c r="B1276" t="str">
        <f t="shared" si="76"/>
        <v>2023-01-31 10:10:00</v>
      </c>
      <c r="C1276" s="5">
        <f t="shared" si="78"/>
        <v>6370</v>
      </c>
      <c r="D1276" s="6">
        <v>0.61421700000000001</v>
      </c>
      <c r="E1276" s="6">
        <v>0.78562500000000002</v>
      </c>
      <c r="G1276" t="s">
        <v>3611</v>
      </c>
      <c r="H1276" t="str">
        <f t="shared" si="77"/>
        <v>2023-01-31 10:10:00</v>
      </c>
      <c r="I1276" s="5">
        <f t="shared" si="79"/>
        <v>6370</v>
      </c>
      <c r="J1276" s="6">
        <v>3.2209999999999999E-3</v>
      </c>
    </row>
    <row r="1277" spans="1:10" ht="19.5" customHeight="1" x14ac:dyDescent="0.35">
      <c r="A1277" t="s">
        <v>3612</v>
      </c>
      <c r="B1277" t="str">
        <f t="shared" si="76"/>
        <v>2023-01-31 10:15:00</v>
      </c>
      <c r="C1277" s="5">
        <f t="shared" si="78"/>
        <v>6375</v>
      </c>
      <c r="D1277" s="6">
        <v>0.61576500000000001</v>
      </c>
      <c r="E1277" s="6">
        <v>0.788412</v>
      </c>
      <c r="G1277" t="s">
        <v>3612</v>
      </c>
      <c r="H1277" t="str">
        <f t="shared" si="77"/>
        <v>2023-01-31 10:15:00</v>
      </c>
      <c r="I1277" s="5">
        <f t="shared" si="79"/>
        <v>6375</v>
      </c>
      <c r="J1277" s="6">
        <v>2.869E-3</v>
      </c>
    </row>
    <row r="1278" spans="1:10" ht="19.5" customHeight="1" x14ac:dyDescent="0.35">
      <c r="A1278" t="s">
        <v>3613</v>
      </c>
      <c r="B1278" t="str">
        <f t="shared" si="76"/>
        <v>2023-01-31 10:20:00</v>
      </c>
      <c r="C1278" s="5">
        <f t="shared" si="78"/>
        <v>6380</v>
      </c>
      <c r="D1278" s="6">
        <v>0.63202199999999997</v>
      </c>
      <c r="E1278" s="6">
        <v>0.80087299999999995</v>
      </c>
      <c r="G1278" t="s">
        <v>3613</v>
      </c>
      <c r="H1278" t="str">
        <f t="shared" si="77"/>
        <v>2023-01-31 10:20:00</v>
      </c>
      <c r="I1278" s="5">
        <f t="shared" si="79"/>
        <v>6380</v>
      </c>
      <c r="J1278" s="6">
        <v>2.944E-3</v>
      </c>
    </row>
    <row r="1279" spans="1:10" ht="19.5" customHeight="1" x14ac:dyDescent="0.35">
      <c r="A1279" t="s">
        <v>3614</v>
      </c>
      <c r="B1279" t="str">
        <f t="shared" si="76"/>
        <v>2023-01-31 10:25:00</v>
      </c>
      <c r="C1279" s="5">
        <f t="shared" si="78"/>
        <v>6385</v>
      </c>
      <c r="D1279" s="6">
        <v>0.61194599999999999</v>
      </c>
      <c r="E1279" s="6">
        <v>0.78715199999999996</v>
      </c>
      <c r="G1279" t="s">
        <v>3614</v>
      </c>
      <c r="H1279" t="str">
        <f t="shared" si="77"/>
        <v>2023-01-31 10:25:00</v>
      </c>
      <c r="I1279" s="5">
        <f t="shared" si="79"/>
        <v>6385</v>
      </c>
      <c r="J1279" s="6">
        <v>2.882E-3</v>
      </c>
    </row>
    <row r="1280" spans="1:10" ht="19.5" customHeight="1" x14ac:dyDescent="0.35">
      <c r="A1280" t="s">
        <v>3615</v>
      </c>
      <c r="B1280" t="str">
        <f t="shared" si="76"/>
        <v>2023-01-31 10:30:00</v>
      </c>
      <c r="C1280" s="5">
        <f t="shared" si="78"/>
        <v>6390</v>
      </c>
      <c r="D1280" s="6">
        <v>0.61455899999999997</v>
      </c>
      <c r="E1280" s="6">
        <v>0.79199600000000003</v>
      </c>
      <c r="G1280" t="s">
        <v>3615</v>
      </c>
      <c r="H1280" t="str">
        <f t="shared" si="77"/>
        <v>2023-01-31 10:30:00</v>
      </c>
      <c r="I1280" s="5">
        <f t="shared" si="79"/>
        <v>6390</v>
      </c>
      <c r="J1280" s="6">
        <v>2.941E-3</v>
      </c>
    </row>
    <row r="1281" spans="1:10" ht="19.5" customHeight="1" x14ac:dyDescent="0.35">
      <c r="A1281" t="s">
        <v>3616</v>
      </c>
      <c r="B1281" t="str">
        <f t="shared" si="76"/>
        <v>2023-01-31 10:35:00</v>
      </c>
      <c r="C1281" s="5">
        <f t="shared" si="78"/>
        <v>6395</v>
      </c>
      <c r="D1281" s="6">
        <v>0.61033000000000004</v>
      </c>
      <c r="E1281" s="6">
        <v>0.78668400000000005</v>
      </c>
      <c r="G1281" t="s">
        <v>3616</v>
      </c>
      <c r="H1281" t="str">
        <f t="shared" si="77"/>
        <v>2023-01-31 10:35:00</v>
      </c>
      <c r="I1281" s="5">
        <f t="shared" si="79"/>
        <v>6395</v>
      </c>
      <c r="J1281" s="6">
        <v>2.9710000000000001E-3</v>
      </c>
    </row>
    <row r="1282" spans="1:10" ht="19.5" customHeight="1" x14ac:dyDescent="0.35">
      <c r="A1282" t="s">
        <v>3617</v>
      </c>
      <c r="B1282" t="str">
        <f t="shared" ref="B1282:B1345" si="80">SUBSTITUTE(A1282,"T"," ")</f>
        <v>2023-01-31 10:40:00</v>
      </c>
      <c r="C1282" s="5">
        <f t="shared" si="78"/>
        <v>6400</v>
      </c>
      <c r="D1282" s="6">
        <v>0.60787800000000003</v>
      </c>
      <c r="E1282" s="6">
        <v>0.78867799999999999</v>
      </c>
      <c r="G1282" t="s">
        <v>3617</v>
      </c>
      <c r="H1282" t="str">
        <f t="shared" ref="H1282:H1345" si="81">SUBSTITUTE(G1282,"T"," ")</f>
        <v>2023-01-31 10:40:00</v>
      </c>
      <c r="I1282" s="5">
        <f t="shared" si="79"/>
        <v>6400</v>
      </c>
      <c r="J1282" s="6">
        <v>2.8879999999999999E-3</v>
      </c>
    </row>
    <row r="1283" spans="1:10" ht="19.5" customHeight="1" x14ac:dyDescent="0.35">
      <c r="A1283" t="s">
        <v>3618</v>
      </c>
      <c r="B1283" t="str">
        <f t="shared" si="80"/>
        <v>2023-01-31 10:45:00</v>
      </c>
      <c r="C1283" s="5">
        <f t="shared" ref="C1283:C1346" si="82">DAY(B1283-$B$2)*24*60 + HOUR(B1283-$B$2)*60 + MINUTE(B1283-$B$2) + SECOND(B1283-$B$2)/60</f>
        <v>6405</v>
      </c>
      <c r="D1283" s="6">
        <v>0.59852499999999997</v>
      </c>
      <c r="E1283" s="6">
        <v>0.78686</v>
      </c>
      <c r="G1283" t="s">
        <v>3618</v>
      </c>
      <c r="H1283" t="str">
        <f t="shared" si="81"/>
        <v>2023-01-31 10:45:00</v>
      </c>
      <c r="I1283" s="5">
        <f t="shared" ref="I1283:I1346" si="83">DAY(H1283-$H$2)*24*60 + HOUR(H1283-$H$2)*60 + MINUTE(H1283-$H$2) + SECOND(H1283-$H$2)/60</f>
        <v>6405</v>
      </c>
      <c r="J1283" s="6">
        <v>2.7039999999999998E-3</v>
      </c>
    </row>
    <row r="1284" spans="1:10" ht="19.5" customHeight="1" x14ac:dyDescent="0.35">
      <c r="A1284" t="s">
        <v>3619</v>
      </c>
      <c r="B1284" t="str">
        <f t="shared" si="80"/>
        <v>2023-01-31 10:50:00</v>
      </c>
      <c r="C1284" s="5">
        <f t="shared" si="82"/>
        <v>6410</v>
      </c>
      <c r="D1284" s="6">
        <v>0.60526800000000003</v>
      </c>
      <c r="E1284" s="6">
        <v>0.79274</v>
      </c>
      <c r="G1284" t="s">
        <v>3619</v>
      </c>
      <c r="H1284" t="str">
        <f t="shared" si="81"/>
        <v>2023-01-31 10:50:00</v>
      </c>
      <c r="I1284" s="5">
        <f t="shared" si="83"/>
        <v>6410</v>
      </c>
      <c r="J1284" s="6">
        <v>2.7889999999999998E-3</v>
      </c>
    </row>
    <row r="1285" spans="1:10" ht="19.5" customHeight="1" x14ac:dyDescent="0.35">
      <c r="A1285" t="s">
        <v>3620</v>
      </c>
      <c r="B1285" t="str">
        <f t="shared" si="80"/>
        <v>2023-01-31 10:55:00</v>
      </c>
      <c r="C1285" s="5">
        <f t="shared" si="82"/>
        <v>6415</v>
      </c>
      <c r="D1285" s="6">
        <v>0.58961699999999995</v>
      </c>
      <c r="E1285" s="6">
        <v>0.77893199999999996</v>
      </c>
      <c r="G1285" t="s">
        <v>3620</v>
      </c>
      <c r="H1285" t="str">
        <f t="shared" si="81"/>
        <v>2023-01-31 10:55:00</v>
      </c>
      <c r="I1285" s="5">
        <f t="shared" si="83"/>
        <v>6415</v>
      </c>
      <c r="J1285" s="6">
        <v>2.8159999999999999E-3</v>
      </c>
    </row>
    <row r="1286" spans="1:10" ht="19.5" customHeight="1" x14ac:dyDescent="0.35">
      <c r="A1286" t="s">
        <v>3621</v>
      </c>
      <c r="B1286" t="str">
        <f t="shared" si="80"/>
        <v>2023-01-31 11:00:00</v>
      </c>
      <c r="C1286" s="5">
        <f t="shared" si="82"/>
        <v>6420</v>
      </c>
      <c r="D1286" s="6">
        <v>0.59718199999999999</v>
      </c>
      <c r="E1286" s="6">
        <v>0.78243300000000005</v>
      </c>
      <c r="G1286" t="s">
        <v>3621</v>
      </c>
      <c r="H1286" t="str">
        <f t="shared" si="81"/>
        <v>2023-01-31 11:00:00</v>
      </c>
      <c r="I1286" s="5">
        <f t="shared" si="83"/>
        <v>6420</v>
      </c>
      <c r="J1286" s="6">
        <v>2.715E-3</v>
      </c>
    </row>
    <row r="1287" spans="1:10" ht="19.5" customHeight="1" x14ac:dyDescent="0.35">
      <c r="A1287" t="s">
        <v>3622</v>
      </c>
      <c r="B1287" t="str">
        <f t="shared" si="80"/>
        <v>2023-01-31 11:05:00</v>
      </c>
      <c r="C1287" s="5">
        <f t="shared" si="82"/>
        <v>6425</v>
      </c>
      <c r="D1287" s="6">
        <v>0.60094400000000003</v>
      </c>
      <c r="E1287" s="6">
        <v>0.77219300000000002</v>
      </c>
      <c r="G1287" t="s">
        <v>3622</v>
      </c>
      <c r="H1287" t="str">
        <f t="shared" si="81"/>
        <v>2023-01-31 11:05:00</v>
      </c>
      <c r="I1287" s="5">
        <f t="shared" si="83"/>
        <v>6425</v>
      </c>
      <c r="J1287" s="6">
        <v>2.8570000000000002E-3</v>
      </c>
    </row>
    <row r="1288" spans="1:10" ht="19.5" customHeight="1" x14ac:dyDescent="0.35">
      <c r="A1288" t="s">
        <v>3623</v>
      </c>
      <c r="B1288" t="str">
        <f t="shared" si="80"/>
        <v>2023-01-31 11:10:00</v>
      </c>
      <c r="C1288" s="5">
        <f t="shared" si="82"/>
        <v>6430</v>
      </c>
      <c r="D1288" s="6">
        <v>0.58850000000000002</v>
      </c>
      <c r="E1288" s="6">
        <v>0.78647100000000003</v>
      </c>
      <c r="G1288" t="s">
        <v>3623</v>
      </c>
      <c r="H1288" t="str">
        <f t="shared" si="81"/>
        <v>2023-01-31 11:10:00</v>
      </c>
      <c r="I1288" s="5">
        <f t="shared" si="83"/>
        <v>6430</v>
      </c>
      <c r="J1288" s="6">
        <v>2.6979999999999999E-3</v>
      </c>
    </row>
    <row r="1289" spans="1:10" ht="19.5" customHeight="1" x14ac:dyDescent="0.35">
      <c r="A1289" t="s">
        <v>3624</v>
      </c>
      <c r="B1289" t="str">
        <f t="shared" si="80"/>
        <v>2023-01-31 11:15:00</v>
      </c>
      <c r="C1289" s="5">
        <f t="shared" si="82"/>
        <v>6435</v>
      </c>
      <c r="D1289" s="6">
        <v>0.58553100000000002</v>
      </c>
      <c r="E1289" s="6">
        <v>0.78138200000000002</v>
      </c>
      <c r="G1289" t="s">
        <v>3624</v>
      </c>
      <c r="H1289" t="str">
        <f t="shared" si="81"/>
        <v>2023-01-31 11:15:00</v>
      </c>
      <c r="I1289" s="5">
        <f t="shared" si="83"/>
        <v>6435</v>
      </c>
      <c r="J1289" s="6">
        <v>3.13E-3</v>
      </c>
    </row>
    <row r="1290" spans="1:10" ht="19.5" customHeight="1" x14ac:dyDescent="0.35">
      <c r="A1290" t="s">
        <v>3625</v>
      </c>
      <c r="B1290" t="str">
        <f t="shared" si="80"/>
        <v>2023-01-31 11:20:00</v>
      </c>
      <c r="C1290" s="5">
        <f t="shared" si="82"/>
        <v>6440</v>
      </c>
      <c r="D1290" s="6">
        <v>0.60229200000000005</v>
      </c>
      <c r="E1290" s="6">
        <v>0.78488400000000003</v>
      </c>
      <c r="G1290" t="s">
        <v>3625</v>
      </c>
      <c r="H1290" t="str">
        <f t="shared" si="81"/>
        <v>2023-01-31 11:20:00</v>
      </c>
      <c r="I1290" s="5">
        <f t="shared" si="83"/>
        <v>6440</v>
      </c>
      <c r="J1290" s="6">
        <v>2.483E-3</v>
      </c>
    </row>
    <row r="1291" spans="1:10" ht="19.5" customHeight="1" x14ac:dyDescent="0.35">
      <c r="A1291" t="s">
        <v>3626</v>
      </c>
      <c r="B1291" t="str">
        <f t="shared" si="80"/>
        <v>2023-01-31 11:25:00</v>
      </c>
      <c r="C1291" s="5">
        <f t="shared" si="82"/>
        <v>6445</v>
      </c>
      <c r="D1291" s="6">
        <v>0.60785699999999998</v>
      </c>
      <c r="E1291" s="6">
        <v>0.77580899999999997</v>
      </c>
      <c r="G1291" t="s">
        <v>3626</v>
      </c>
      <c r="H1291" t="str">
        <f t="shared" si="81"/>
        <v>2023-01-31 11:25:00</v>
      </c>
      <c r="I1291" s="5">
        <f t="shared" si="83"/>
        <v>6445</v>
      </c>
      <c r="J1291" s="6">
        <v>2.7599999999999999E-3</v>
      </c>
    </row>
    <row r="1292" spans="1:10" ht="19.5" customHeight="1" x14ac:dyDescent="0.35">
      <c r="A1292" t="s">
        <v>3627</v>
      </c>
      <c r="B1292" t="str">
        <f t="shared" si="80"/>
        <v>2023-01-31 11:30:00</v>
      </c>
      <c r="C1292" s="5">
        <f t="shared" si="82"/>
        <v>6450</v>
      </c>
      <c r="D1292" s="6">
        <v>0.577075</v>
      </c>
      <c r="E1292" s="6">
        <v>0.77181299999999997</v>
      </c>
      <c r="G1292" t="s">
        <v>3627</v>
      </c>
      <c r="H1292" t="str">
        <f t="shared" si="81"/>
        <v>2023-01-31 11:30:00</v>
      </c>
      <c r="I1292" s="5">
        <f t="shared" si="83"/>
        <v>6450</v>
      </c>
      <c r="J1292" s="6">
        <v>2.6059999999999998E-3</v>
      </c>
    </row>
    <row r="1293" spans="1:10" ht="19.5" customHeight="1" x14ac:dyDescent="0.35">
      <c r="A1293" t="s">
        <v>3628</v>
      </c>
      <c r="B1293" t="str">
        <f t="shared" si="80"/>
        <v>2023-01-31 11:35:00</v>
      </c>
      <c r="C1293" s="5">
        <f t="shared" si="82"/>
        <v>6455</v>
      </c>
      <c r="D1293" s="6">
        <v>0.59287299999999998</v>
      </c>
      <c r="E1293" s="6">
        <v>0.76454999999999995</v>
      </c>
      <c r="G1293" t="s">
        <v>3628</v>
      </c>
      <c r="H1293" t="str">
        <f t="shared" si="81"/>
        <v>2023-01-31 11:35:00</v>
      </c>
      <c r="I1293" s="5">
        <f t="shared" si="83"/>
        <v>6455</v>
      </c>
      <c r="J1293" s="6">
        <v>2.5699999999999998E-3</v>
      </c>
    </row>
    <row r="1294" spans="1:10" ht="19.5" customHeight="1" x14ac:dyDescent="0.35">
      <c r="A1294" t="s">
        <v>3629</v>
      </c>
      <c r="B1294" t="str">
        <f t="shared" si="80"/>
        <v>2023-01-31 11:40:00</v>
      </c>
      <c r="C1294" s="5">
        <f t="shared" si="82"/>
        <v>6460</v>
      </c>
      <c r="D1294" s="6">
        <v>0.57462199999999997</v>
      </c>
      <c r="E1294" s="6">
        <v>0.76741700000000002</v>
      </c>
      <c r="G1294" t="s">
        <v>3629</v>
      </c>
      <c r="H1294" t="str">
        <f t="shared" si="81"/>
        <v>2023-01-31 11:40:00</v>
      </c>
      <c r="I1294" s="5">
        <f t="shared" si="83"/>
        <v>6460</v>
      </c>
      <c r="J1294" s="6">
        <v>2.637E-3</v>
      </c>
    </row>
    <row r="1295" spans="1:10" ht="19.5" customHeight="1" x14ac:dyDescent="0.35">
      <c r="A1295" t="s">
        <v>3630</v>
      </c>
      <c r="B1295" t="str">
        <f t="shared" si="80"/>
        <v>2023-01-31 11:45:00</v>
      </c>
      <c r="C1295" s="5">
        <f t="shared" si="82"/>
        <v>6465</v>
      </c>
      <c r="D1295" s="6">
        <v>0.58007900000000001</v>
      </c>
      <c r="E1295" s="6">
        <v>0.76890700000000001</v>
      </c>
      <c r="G1295" t="s">
        <v>3630</v>
      </c>
      <c r="H1295" t="str">
        <f t="shared" si="81"/>
        <v>2023-01-31 11:45:00</v>
      </c>
      <c r="I1295" s="5">
        <f t="shared" si="83"/>
        <v>6465</v>
      </c>
      <c r="J1295" s="6">
        <v>2.4239999999999999E-3</v>
      </c>
    </row>
    <row r="1296" spans="1:10" ht="19.5" customHeight="1" x14ac:dyDescent="0.35">
      <c r="A1296" t="s">
        <v>3631</v>
      </c>
      <c r="B1296" t="str">
        <f t="shared" si="80"/>
        <v>2023-01-31 11:50:00</v>
      </c>
      <c r="C1296" s="5">
        <f t="shared" si="82"/>
        <v>6470</v>
      </c>
      <c r="D1296" s="6">
        <v>0.59181499999999998</v>
      </c>
      <c r="E1296" s="6">
        <v>0.76430900000000002</v>
      </c>
      <c r="G1296" t="s">
        <v>3631</v>
      </c>
      <c r="H1296" t="str">
        <f t="shared" si="81"/>
        <v>2023-01-31 11:50:00</v>
      </c>
      <c r="I1296" s="5">
        <f t="shared" si="83"/>
        <v>6470</v>
      </c>
      <c r="J1296" s="6">
        <v>2.6199999999999999E-3</v>
      </c>
    </row>
    <row r="1297" spans="1:10" ht="19.5" customHeight="1" x14ac:dyDescent="0.35">
      <c r="A1297" t="s">
        <v>3632</v>
      </c>
      <c r="B1297" t="str">
        <f t="shared" si="80"/>
        <v>2023-01-31 11:55:00</v>
      </c>
      <c r="C1297" s="5">
        <f t="shared" si="82"/>
        <v>6475</v>
      </c>
      <c r="D1297" s="6">
        <v>0.57927799999999996</v>
      </c>
      <c r="E1297" s="6">
        <v>0.77807999999999999</v>
      </c>
      <c r="G1297" t="s">
        <v>3632</v>
      </c>
      <c r="H1297" t="str">
        <f t="shared" si="81"/>
        <v>2023-01-31 11:55:00</v>
      </c>
      <c r="I1297" s="5">
        <f t="shared" si="83"/>
        <v>6475</v>
      </c>
      <c r="J1297" s="6">
        <v>2.833E-3</v>
      </c>
    </row>
    <row r="1298" spans="1:10" ht="19.5" customHeight="1" x14ac:dyDescent="0.35">
      <c r="A1298" t="s">
        <v>3633</v>
      </c>
      <c r="B1298" t="str">
        <f t="shared" si="80"/>
        <v>2023-01-31 12:00:00</v>
      </c>
      <c r="C1298" s="5">
        <f t="shared" si="82"/>
        <v>6480</v>
      </c>
      <c r="D1298" s="6">
        <v>0.56991499999999995</v>
      </c>
      <c r="E1298" s="6">
        <v>0.75598699999999996</v>
      </c>
      <c r="G1298" t="s">
        <v>3633</v>
      </c>
      <c r="H1298" t="str">
        <f t="shared" si="81"/>
        <v>2023-01-31 12:00:00</v>
      </c>
      <c r="I1298" s="5">
        <f t="shared" si="83"/>
        <v>6480</v>
      </c>
      <c r="J1298" s="6">
        <v>2.5409999999999999E-3</v>
      </c>
    </row>
    <row r="1299" spans="1:10" ht="19.5" customHeight="1" x14ac:dyDescent="0.35">
      <c r="A1299" t="s">
        <v>3634</v>
      </c>
      <c r="B1299" t="str">
        <f t="shared" si="80"/>
        <v>2023-01-31 12:05:00</v>
      </c>
      <c r="C1299" s="5">
        <f t="shared" si="82"/>
        <v>6485</v>
      </c>
      <c r="D1299" s="6">
        <v>0.58265100000000003</v>
      </c>
      <c r="E1299" s="6">
        <v>0.76890800000000004</v>
      </c>
      <c r="G1299" t="s">
        <v>3634</v>
      </c>
      <c r="H1299" t="str">
        <f t="shared" si="81"/>
        <v>2023-01-31 12:05:00</v>
      </c>
      <c r="I1299" s="5">
        <f t="shared" si="83"/>
        <v>6485</v>
      </c>
      <c r="J1299" s="6">
        <v>2.3749999999999999E-3</v>
      </c>
    </row>
    <row r="1300" spans="1:10" ht="19.5" customHeight="1" x14ac:dyDescent="0.35">
      <c r="A1300" t="s">
        <v>3635</v>
      </c>
      <c r="B1300" t="str">
        <f t="shared" si="80"/>
        <v>2023-01-31 12:10:00</v>
      </c>
      <c r="C1300" s="5">
        <f t="shared" si="82"/>
        <v>6490</v>
      </c>
      <c r="D1300" s="6">
        <v>0.56470600000000004</v>
      </c>
      <c r="E1300" s="6">
        <v>0.76020900000000002</v>
      </c>
      <c r="G1300" t="s">
        <v>3635</v>
      </c>
      <c r="H1300" t="str">
        <f t="shared" si="81"/>
        <v>2023-01-31 12:10:00</v>
      </c>
      <c r="I1300" s="5">
        <f t="shared" si="83"/>
        <v>6490</v>
      </c>
      <c r="J1300" s="6">
        <v>2.588E-3</v>
      </c>
    </row>
    <row r="1301" spans="1:10" ht="19.5" customHeight="1" x14ac:dyDescent="0.35">
      <c r="A1301" t="s">
        <v>3636</v>
      </c>
      <c r="B1301" t="str">
        <f t="shared" si="80"/>
        <v>2023-01-31 12:15:00</v>
      </c>
      <c r="C1301" s="5">
        <f t="shared" si="82"/>
        <v>6495</v>
      </c>
      <c r="D1301" s="6">
        <v>0.57005300000000003</v>
      </c>
      <c r="E1301" s="6">
        <v>0.75102899999999995</v>
      </c>
      <c r="G1301" t="s">
        <v>3636</v>
      </c>
      <c r="H1301" t="str">
        <f t="shared" si="81"/>
        <v>2023-01-31 12:15:00</v>
      </c>
      <c r="I1301" s="5">
        <f t="shared" si="83"/>
        <v>6495</v>
      </c>
      <c r="J1301" s="6">
        <v>2.4489999999999998E-3</v>
      </c>
    </row>
    <row r="1302" spans="1:10" ht="19.5" customHeight="1" x14ac:dyDescent="0.35">
      <c r="A1302" t="s">
        <v>3637</v>
      </c>
      <c r="B1302" t="str">
        <f t="shared" si="80"/>
        <v>2023-01-31 12:20:00</v>
      </c>
      <c r="C1302" s="5">
        <f t="shared" si="82"/>
        <v>6500</v>
      </c>
      <c r="D1302" s="6">
        <v>0.57045100000000004</v>
      </c>
      <c r="E1302" s="6">
        <v>0.75302400000000003</v>
      </c>
      <c r="G1302" t="s">
        <v>3637</v>
      </c>
      <c r="H1302" t="str">
        <f t="shared" si="81"/>
        <v>2023-01-31 12:20:00</v>
      </c>
      <c r="I1302" s="5">
        <f t="shared" si="83"/>
        <v>6500</v>
      </c>
      <c r="J1302" s="6">
        <v>2.4650000000000002E-3</v>
      </c>
    </row>
    <row r="1303" spans="1:10" ht="19.5" customHeight="1" x14ac:dyDescent="0.35">
      <c r="A1303" t="s">
        <v>3638</v>
      </c>
      <c r="B1303" t="str">
        <f t="shared" si="80"/>
        <v>2023-01-31 12:25:00</v>
      </c>
      <c r="C1303" s="5">
        <f t="shared" si="82"/>
        <v>6505</v>
      </c>
      <c r="D1303" s="6">
        <v>0.56823299999999999</v>
      </c>
      <c r="E1303" s="6">
        <v>0.749699</v>
      </c>
      <c r="G1303" t="s">
        <v>3638</v>
      </c>
      <c r="H1303" t="str">
        <f t="shared" si="81"/>
        <v>2023-01-31 12:25:00</v>
      </c>
      <c r="I1303" s="5">
        <f t="shared" si="83"/>
        <v>6505</v>
      </c>
      <c r="J1303" s="6">
        <v>2.5409999999999999E-3</v>
      </c>
    </row>
    <row r="1304" spans="1:10" ht="19.5" customHeight="1" x14ac:dyDescent="0.35">
      <c r="A1304" t="s">
        <v>3639</v>
      </c>
      <c r="B1304" t="str">
        <f t="shared" si="80"/>
        <v>2023-01-31 12:30:00</v>
      </c>
      <c r="C1304" s="5">
        <f t="shared" si="82"/>
        <v>6510</v>
      </c>
      <c r="D1304" s="6">
        <v>0.56520000000000004</v>
      </c>
      <c r="E1304" s="6">
        <v>0.755637</v>
      </c>
      <c r="G1304" t="s">
        <v>3639</v>
      </c>
      <c r="H1304" t="str">
        <f t="shared" si="81"/>
        <v>2023-01-31 12:30:00</v>
      </c>
      <c r="I1304" s="5">
        <f t="shared" si="83"/>
        <v>6510</v>
      </c>
      <c r="J1304" s="6">
        <v>2.3630000000000001E-3</v>
      </c>
    </row>
    <row r="1305" spans="1:10" ht="19.5" customHeight="1" x14ac:dyDescent="0.35">
      <c r="A1305" t="s">
        <v>3640</v>
      </c>
      <c r="B1305" t="str">
        <f t="shared" si="80"/>
        <v>2023-01-31 12:35:00</v>
      </c>
      <c r="C1305" s="5">
        <f t="shared" si="82"/>
        <v>6515</v>
      </c>
      <c r="D1305" s="6">
        <v>0.572766</v>
      </c>
      <c r="E1305" s="6">
        <v>0.75513600000000003</v>
      </c>
      <c r="G1305" t="s">
        <v>3640</v>
      </c>
      <c r="H1305" t="str">
        <f t="shared" si="81"/>
        <v>2023-01-31 12:35:00</v>
      </c>
      <c r="I1305" s="5">
        <f t="shared" si="83"/>
        <v>6515</v>
      </c>
      <c r="J1305" s="6">
        <v>2.4680000000000001E-3</v>
      </c>
    </row>
    <row r="1306" spans="1:10" ht="19.5" customHeight="1" x14ac:dyDescent="0.35">
      <c r="A1306" t="s">
        <v>3641</v>
      </c>
      <c r="B1306" t="str">
        <f t="shared" si="80"/>
        <v>2023-01-31 12:40:00</v>
      </c>
      <c r="C1306" s="5">
        <f t="shared" si="82"/>
        <v>6520</v>
      </c>
      <c r="D1306" s="6">
        <v>0.56596999999999997</v>
      </c>
      <c r="E1306" s="6">
        <v>0.75616799999999995</v>
      </c>
      <c r="G1306" t="s">
        <v>3641</v>
      </c>
      <c r="H1306" t="str">
        <f t="shared" si="81"/>
        <v>2023-01-31 12:40:00</v>
      </c>
      <c r="I1306" s="5">
        <f t="shared" si="83"/>
        <v>6520</v>
      </c>
      <c r="J1306" s="6">
        <v>2.4529999999999999E-3</v>
      </c>
    </row>
    <row r="1307" spans="1:10" ht="19.5" customHeight="1" x14ac:dyDescent="0.35">
      <c r="A1307" t="s">
        <v>3642</v>
      </c>
      <c r="B1307" t="str">
        <f t="shared" si="80"/>
        <v>2023-01-31 12:45:00</v>
      </c>
      <c r="C1307" s="5">
        <f t="shared" si="82"/>
        <v>6525</v>
      </c>
      <c r="D1307" s="6">
        <v>0.57741900000000002</v>
      </c>
      <c r="E1307" s="6">
        <v>0.75221700000000002</v>
      </c>
      <c r="G1307" t="s">
        <v>3642</v>
      </c>
      <c r="H1307" t="str">
        <f t="shared" si="81"/>
        <v>2023-01-31 12:45:00</v>
      </c>
      <c r="I1307" s="5">
        <f t="shared" si="83"/>
        <v>6525</v>
      </c>
      <c r="J1307" s="6">
        <v>2.4030000000000002E-3</v>
      </c>
    </row>
    <row r="1308" spans="1:10" ht="19.5" customHeight="1" x14ac:dyDescent="0.35">
      <c r="A1308" t="s">
        <v>3643</v>
      </c>
      <c r="B1308" t="str">
        <f t="shared" si="80"/>
        <v>2023-01-31 12:50:00</v>
      </c>
      <c r="C1308" s="5">
        <f t="shared" si="82"/>
        <v>6530</v>
      </c>
      <c r="D1308" s="6">
        <v>0.57004600000000005</v>
      </c>
      <c r="E1308" s="6">
        <v>0.74770999999999999</v>
      </c>
      <c r="G1308" t="s">
        <v>3643</v>
      </c>
      <c r="H1308" t="str">
        <f t="shared" si="81"/>
        <v>2023-01-31 12:50:00</v>
      </c>
      <c r="I1308" s="5">
        <f t="shared" si="83"/>
        <v>6530</v>
      </c>
      <c r="J1308" s="6">
        <v>2.2290000000000001E-3</v>
      </c>
    </row>
    <row r="1309" spans="1:10" ht="19.5" customHeight="1" x14ac:dyDescent="0.35">
      <c r="A1309" t="s">
        <v>3644</v>
      </c>
      <c r="B1309" t="str">
        <f t="shared" si="80"/>
        <v>2023-01-31 12:55:00</v>
      </c>
      <c r="C1309" s="5">
        <f t="shared" si="82"/>
        <v>6535</v>
      </c>
      <c r="D1309" s="6">
        <v>0.57273099999999999</v>
      </c>
      <c r="E1309" s="6">
        <v>0.75375599999999998</v>
      </c>
      <c r="G1309" t="s">
        <v>3644</v>
      </c>
      <c r="H1309" t="str">
        <f t="shared" si="81"/>
        <v>2023-01-31 12:55:00</v>
      </c>
      <c r="I1309" s="5">
        <f t="shared" si="83"/>
        <v>6535</v>
      </c>
      <c r="J1309" s="6">
        <v>2.0939999999999999E-3</v>
      </c>
    </row>
    <row r="1310" spans="1:10" ht="19.5" customHeight="1" x14ac:dyDescent="0.35">
      <c r="A1310" t="s">
        <v>3645</v>
      </c>
      <c r="B1310" t="str">
        <f t="shared" si="80"/>
        <v>2023-01-31 13:00:00</v>
      </c>
      <c r="C1310" s="5">
        <f t="shared" si="82"/>
        <v>6540</v>
      </c>
      <c r="D1310" s="6">
        <v>0.55830900000000006</v>
      </c>
      <c r="E1310" s="6">
        <v>0.74469799999999997</v>
      </c>
      <c r="G1310" t="s">
        <v>3645</v>
      </c>
      <c r="H1310" t="str">
        <f t="shared" si="81"/>
        <v>2023-01-31 13:00:00</v>
      </c>
      <c r="I1310" s="5">
        <f t="shared" si="83"/>
        <v>6540</v>
      </c>
      <c r="J1310" s="6">
        <v>2.1949999999999999E-3</v>
      </c>
    </row>
    <row r="1311" spans="1:10" ht="19.5" customHeight="1" x14ac:dyDescent="0.35">
      <c r="A1311" t="s">
        <v>3646</v>
      </c>
      <c r="B1311" t="str">
        <f t="shared" si="80"/>
        <v>2023-01-31 13:05:00</v>
      </c>
      <c r="C1311" s="5">
        <f t="shared" si="82"/>
        <v>6545</v>
      </c>
      <c r="D1311" s="6">
        <v>0.56463799999999997</v>
      </c>
      <c r="E1311" s="6">
        <v>0.73792999999999997</v>
      </c>
      <c r="G1311" t="s">
        <v>3646</v>
      </c>
      <c r="H1311" t="str">
        <f t="shared" si="81"/>
        <v>2023-01-31 13:05:00</v>
      </c>
      <c r="I1311" s="5">
        <f t="shared" si="83"/>
        <v>6545</v>
      </c>
      <c r="J1311" s="6">
        <v>2.1640000000000001E-3</v>
      </c>
    </row>
    <row r="1312" spans="1:10" ht="19.5" customHeight="1" x14ac:dyDescent="0.35">
      <c r="A1312" t="s">
        <v>3647</v>
      </c>
      <c r="B1312" t="str">
        <f t="shared" si="80"/>
        <v>2023-01-31 13:10:00</v>
      </c>
      <c r="C1312" s="5">
        <f t="shared" si="82"/>
        <v>6550</v>
      </c>
      <c r="D1312" s="6">
        <v>0.56619200000000003</v>
      </c>
      <c r="E1312" s="6">
        <v>0.75295699999999999</v>
      </c>
      <c r="G1312" t="s">
        <v>3647</v>
      </c>
      <c r="H1312" t="str">
        <f t="shared" si="81"/>
        <v>2023-01-31 13:10:00</v>
      </c>
      <c r="I1312" s="5">
        <f t="shared" si="83"/>
        <v>6550</v>
      </c>
      <c r="J1312" s="6">
        <v>2.2650000000000001E-3</v>
      </c>
    </row>
    <row r="1313" spans="1:10" ht="19.5" customHeight="1" x14ac:dyDescent="0.35">
      <c r="A1313" t="s">
        <v>3648</v>
      </c>
      <c r="B1313" t="str">
        <f t="shared" si="80"/>
        <v>2023-01-31 13:15:00</v>
      </c>
      <c r="C1313" s="5">
        <f t="shared" si="82"/>
        <v>6555</v>
      </c>
      <c r="D1313" s="6">
        <v>0.55756499999999998</v>
      </c>
      <c r="E1313" s="6">
        <v>0.74321599999999999</v>
      </c>
      <c r="G1313" t="s">
        <v>3648</v>
      </c>
      <c r="H1313" t="str">
        <f t="shared" si="81"/>
        <v>2023-01-31 13:15:00</v>
      </c>
      <c r="I1313" s="5">
        <f t="shared" si="83"/>
        <v>6555</v>
      </c>
      <c r="J1313" s="6">
        <v>2.1719999999999999E-3</v>
      </c>
    </row>
    <row r="1314" spans="1:10" ht="19.5" customHeight="1" x14ac:dyDescent="0.35">
      <c r="A1314" t="s">
        <v>3649</v>
      </c>
      <c r="B1314" t="str">
        <f t="shared" si="80"/>
        <v>2023-01-31 13:20:00</v>
      </c>
      <c r="C1314" s="5">
        <f t="shared" si="82"/>
        <v>6560</v>
      </c>
      <c r="D1314" s="6">
        <v>0.56226900000000002</v>
      </c>
      <c r="E1314" s="6">
        <v>0.73118700000000003</v>
      </c>
      <c r="G1314" t="s">
        <v>3649</v>
      </c>
      <c r="H1314" t="str">
        <f t="shared" si="81"/>
        <v>2023-01-31 13:20:00</v>
      </c>
      <c r="I1314" s="5">
        <f t="shared" si="83"/>
        <v>6560</v>
      </c>
      <c r="J1314" s="6">
        <v>2.1810000000000002E-3</v>
      </c>
    </row>
    <row r="1315" spans="1:10" ht="19.5" customHeight="1" x14ac:dyDescent="0.35">
      <c r="A1315" t="s">
        <v>3650</v>
      </c>
      <c r="B1315" t="str">
        <f t="shared" si="80"/>
        <v>2023-01-31 13:25:00</v>
      </c>
      <c r="C1315" s="5">
        <f t="shared" si="82"/>
        <v>6565</v>
      </c>
      <c r="D1315" s="6">
        <v>0.55909399999999998</v>
      </c>
      <c r="E1315" s="6">
        <v>0.74065499999999995</v>
      </c>
      <c r="G1315" t="s">
        <v>3650</v>
      </c>
      <c r="H1315" t="str">
        <f t="shared" si="81"/>
        <v>2023-01-31 13:25:00</v>
      </c>
      <c r="I1315" s="5">
        <f t="shared" si="83"/>
        <v>6565</v>
      </c>
      <c r="J1315" s="6">
        <v>2.2880000000000001E-3</v>
      </c>
    </row>
    <row r="1316" spans="1:10" ht="19.5" customHeight="1" x14ac:dyDescent="0.35">
      <c r="A1316" t="s">
        <v>3651</v>
      </c>
      <c r="B1316" t="str">
        <f t="shared" si="80"/>
        <v>2023-01-31 13:30:00</v>
      </c>
      <c r="C1316" s="5">
        <f t="shared" si="82"/>
        <v>6570</v>
      </c>
      <c r="D1316" s="6">
        <v>0.56836100000000001</v>
      </c>
      <c r="E1316" s="6">
        <v>0.73504599999999998</v>
      </c>
      <c r="G1316" t="s">
        <v>3651</v>
      </c>
      <c r="H1316" t="str">
        <f t="shared" si="81"/>
        <v>2023-01-31 13:30:00</v>
      </c>
      <c r="I1316" s="5">
        <f t="shared" si="83"/>
        <v>6570</v>
      </c>
      <c r="J1316" s="6">
        <v>2.1380000000000001E-3</v>
      </c>
    </row>
    <row r="1317" spans="1:10" ht="19.5" customHeight="1" x14ac:dyDescent="0.35">
      <c r="A1317" t="s">
        <v>3652</v>
      </c>
      <c r="B1317" t="str">
        <f t="shared" si="80"/>
        <v>2023-01-31 13:35:00</v>
      </c>
      <c r="C1317" s="5">
        <f t="shared" si="82"/>
        <v>6575</v>
      </c>
      <c r="D1317" s="6">
        <v>0.55358300000000005</v>
      </c>
      <c r="E1317" s="6">
        <v>0.73960899999999996</v>
      </c>
      <c r="G1317" t="s">
        <v>3652</v>
      </c>
      <c r="H1317" t="str">
        <f t="shared" si="81"/>
        <v>2023-01-31 13:35:00</v>
      </c>
      <c r="I1317" s="5">
        <f t="shared" si="83"/>
        <v>6575</v>
      </c>
      <c r="J1317" s="6">
        <v>2.0820000000000001E-3</v>
      </c>
    </row>
    <row r="1318" spans="1:10" ht="19.5" customHeight="1" x14ac:dyDescent="0.35">
      <c r="A1318" t="s">
        <v>3653</v>
      </c>
      <c r="B1318" t="str">
        <f t="shared" si="80"/>
        <v>2023-01-31 13:40:00</v>
      </c>
      <c r="C1318" s="5">
        <f t="shared" si="82"/>
        <v>6580</v>
      </c>
      <c r="D1318" s="6">
        <v>0.55017300000000002</v>
      </c>
      <c r="E1318" s="6">
        <v>0.73899099999999995</v>
      </c>
      <c r="G1318" t="s">
        <v>3653</v>
      </c>
      <c r="H1318" t="str">
        <f t="shared" si="81"/>
        <v>2023-01-31 13:40:00</v>
      </c>
      <c r="I1318" s="5">
        <f t="shared" si="83"/>
        <v>6580</v>
      </c>
      <c r="J1318" s="6">
        <v>2.0939999999999999E-3</v>
      </c>
    </row>
    <row r="1319" spans="1:10" ht="19.5" customHeight="1" x14ac:dyDescent="0.35">
      <c r="A1319" t="s">
        <v>3654</v>
      </c>
      <c r="B1319" t="str">
        <f t="shared" si="80"/>
        <v>2023-01-31 13:45:00</v>
      </c>
      <c r="C1319" s="5">
        <f t="shared" si="82"/>
        <v>6585</v>
      </c>
      <c r="D1319" s="6">
        <v>0.55001800000000001</v>
      </c>
      <c r="E1319" s="6">
        <v>0.71710700000000005</v>
      </c>
      <c r="G1319" t="s">
        <v>3654</v>
      </c>
      <c r="H1319" t="str">
        <f t="shared" si="81"/>
        <v>2023-01-31 13:45:00</v>
      </c>
      <c r="I1319" s="5">
        <f t="shared" si="83"/>
        <v>6585</v>
      </c>
      <c r="J1319" s="6">
        <v>1.916E-3</v>
      </c>
    </row>
    <row r="1320" spans="1:10" ht="19.5" customHeight="1" x14ac:dyDescent="0.35">
      <c r="A1320" t="s">
        <v>3655</v>
      </c>
      <c r="B1320" t="str">
        <f t="shared" si="80"/>
        <v>2023-01-31 13:50:00</v>
      </c>
      <c r="C1320" s="5">
        <f t="shared" si="82"/>
        <v>6590</v>
      </c>
      <c r="D1320" s="6">
        <v>0.54205499999999995</v>
      </c>
      <c r="E1320" s="6">
        <v>0.73375299999999999</v>
      </c>
      <c r="G1320" t="s">
        <v>3655</v>
      </c>
      <c r="H1320" t="str">
        <f t="shared" si="81"/>
        <v>2023-01-31 13:50:00</v>
      </c>
      <c r="I1320" s="5">
        <f t="shared" si="83"/>
        <v>6590</v>
      </c>
      <c r="J1320" s="6">
        <v>2.0439999999999998E-3</v>
      </c>
    </row>
    <row r="1321" spans="1:10" ht="19.5" customHeight="1" x14ac:dyDescent="0.35">
      <c r="A1321" t="s">
        <v>3656</v>
      </c>
      <c r="B1321" t="str">
        <f t="shared" si="80"/>
        <v>2023-01-31 13:55:00</v>
      </c>
      <c r="C1321" s="5">
        <f t="shared" si="82"/>
        <v>6595</v>
      </c>
      <c r="D1321" s="6">
        <v>0.56091999999999997</v>
      </c>
      <c r="E1321" s="6">
        <v>0.73775800000000002</v>
      </c>
      <c r="G1321" t="s">
        <v>3656</v>
      </c>
      <c r="H1321" t="str">
        <f t="shared" si="81"/>
        <v>2023-01-31 13:55:00</v>
      </c>
      <c r="I1321" s="5">
        <f t="shared" si="83"/>
        <v>6595</v>
      </c>
      <c r="J1321" s="6">
        <v>2.0799999999999998E-3</v>
      </c>
    </row>
    <row r="1322" spans="1:10" ht="19.5" customHeight="1" x14ac:dyDescent="0.35">
      <c r="A1322" t="s">
        <v>3657</v>
      </c>
      <c r="B1322" t="str">
        <f t="shared" si="80"/>
        <v>2023-01-31 14:00:00</v>
      </c>
      <c r="C1322" s="5">
        <f t="shared" si="82"/>
        <v>6600</v>
      </c>
      <c r="D1322" s="6">
        <v>0.53888599999999998</v>
      </c>
      <c r="E1322" s="6">
        <v>0.72870199999999996</v>
      </c>
      <c r="G1322" t="s">
        <v>3657</v>
      </c>
      <c r="H1322" t="str">
        <f t="shared" si="81"/>
        <v>2023-01-31 14:00:00</v>
      </c>
      <c r="I1322" s="5">
        <f t="shared" si="83"/>
        <v>6600</v>
      </c>
      <c r="J1322" s="6">
        <v>1.8990000000000001E-3</v>
      </c>
    </row>
    <row r="1323" spans="1:10" ht="19.5" customHeight="1" x14ac:dyDescent="0.35">
      <c r="A1323" t="s">
        <v>3658</v>
      </c>
      <c r="B1323" t="str">
        <f t="shared" si="80"/>
        <v>2023-01-31 14:05:00</v>
      </c>
      <c r="C1323" s="5">
        <f t="shared" si="82"/>
        <v>6605</v>
      </c>
      <c r="D1323" s="6">
        <v>0.52352100000000001</v>
      </c>
      <c r="E1323" s="6">
        <v>0.72445099999999996</v>
      </c>
      <c r="G1323" t="s">
        <v>3658</v>
      </c>
      <c r="H1323" t="str">
        <f t="shared" si="81"/>
        <v>2023-01-31 14:05:00</v>
      </c>
      <c r="I1323" s="5">
        <f t="shared" si="83"/>
        <v>6605</v>
      </c>
      <c r="J1323" s="6">
        <v>1.8649999999999999E-3</v>
      </c>
    </row>
    <row r="1324" spans="1:10" ht="19.5" customHeight="1" x14ac:dyDescent="0.35">
      <c r="A1324" t="s">
        <v>3659</v>
      </c>
      <c r="B1324" t="str">
        <f t="shared" si="80"/>
        <v>2023-01-31 14:10:00</v>
      </c>
      <c r="C1324" s="5">
        <f t="shared" si="82"/>
        <v>6610</v>
      </c>
      <c r="D1324" s="6">
        <v>0.526671</v>
      </c>
      <c r="E1324" s="6">
        <v>0.740066</v>
      </c>
      <c r="G1324" t="s">
        <v>3659</v>
      </c>
      <c r="H1324" t="str">
        <f t="shared" si="81"/>
        <v>2023-01-31 14:10:00</v>
      </c>
      <c r="I1324" s="5">
        <f t="shared" si="83"/>
        <v>6610</v>
      </c>
      <c r="J1324" s="6">
        <v>1.8469999999999999E-3</v>
      </c>
    </row>
    <row r="1325" spans="1:10" ht="19.5" customHeight="1" x14ac:dyDescent="0.35">
      <c r="A1325" t="s">
        <v>3660</v>
      </c>
      <c r="B1325" t="str">
        <f t="shared" si="80"/>
        <v>2023-01-31 14:15:00</v>
      </c>
      <c r="C1325" s="5">
        <f t="shared" si="82"/>
        <v>6615</v>
      </c>
      <c r="D1325" s="6">
        <v>0.53206500000000001</v>
      </c>
      <c r="E1325" s="6">
        <v>0.73927399999999999</v>
      </c>
      <c r="G1325" t="s">
        <v>3660</v>
      </c>
      <c r="H1325" t="str">
        <f t="shared" si="81"/>
        <v>2023-01-31 14:15:00</v>
      </c>
      <c r="I1325" s="5">
        <f t="shared" si="83"/>
        <v>6615</v>
      </c>
      <c r="J1325" s="6">
        <v>1.884E-3</v>
      </c>
    </row>
    <row r="1326" spans="1:10" ht="19.5" customHeight="1" x14ac:dyDescent="0.35">
      <c r="A1326" t="s">
        <v>3661</v>
      </c>
      <c r="B1326" t="str">
        <f t="shared" si="80"/>
        <v>2023-01-31 14:20:00</v>
      </c>
      <c r="C1326" s="5">
        <f t="shared" si="82"/>
        <v>6620</v>
      </c>
      <c r="D1326" s="6">
        <v>0.52581699999999998</v>
      </c>
      <c r="E1326" s="6">
        <v>0.732846</v>
      </c>
      <c r="G1326" t="s">
        <v>3661</v>
      </c>
      <c r="H1326" t="str">
        <f t="shared" si="81"/>
        <v>2023-01-31 14:20:00</v>
      </c>
      <c r="I1326" s="5">
        <f t="shared" si="83"/>
        <v>6620</v>
      </c>
      <c r="J1326" s="6">
        <v>1.97E-3</v>
      </c>
    </row>
    <row r="1327" spans="1:10" ht="19.5" customHeight="1" x14ac:dyDescent="0.35">
      <c r="A1327" t="s">
        <v>3662</v>
      </c>
      <c r="B1327" t="str">
        <f t="shared" si="80"/>
        <v>2023-01-31 14:25:00</v>
      </c>
      <c r="C1327" s="5">
        <f t="shared" si="82"/>
        <v>6625</v>
      </c>
      <c r="D1327" s="6">
        <v>0.51555600000000001</v>
      </c>
      <c r="E1327" s="6">
        <v>0.72526500000000005</v>
      </c>
      <c r="G1327" t="s">
        <v>3662</v>
      </c>
      <c r="H1327" t="str">
        <f t="shared" si="81"/>
        <v>2023-01-31 14:25:00</v>
      </c>
      <c r="I1327" s="5">
        <f t="shared" si="83"/>
        <v>6625</v>
      </c>
      <c r="J1327" s="6">
        <v>1.8879999999999999E-3</v>
      </c>
    </row>
    <row r="1328" spans="1:10" ht="19.5" customHeight="1" x14ac:dyDescent="0.35">
      <c r="A1328" t="s">
        <v>3663</v>
      </c>
      <c r="B1328" t="str">
        <f t="shared" si="80"/>
        <v>2023-01-31 14:30:00</v>
      </c>
      <c r="C1328" s="5">
        <f t="shared" si="82"/>
        <v>6630</v>
      </c>
      <c r="D1328" s="6">
        <v>0.50626700000000002</v>
      </c>
      <c r="E1328" s="6">
        <v>0.729576</v>
      </c>
      <c r="G1328" t="s">
        <v>3663</v>
      </c>
      <c r="H1328" t="str">
        <f t="shared" si="81"/>
        <v>2023-01-31 14:30:00</v>
      </c>
      <c r="I1328" s="5">
        <f t="shared" si="83"/>
        <v>6630</v>
      </c>
      <c r="J1328" s="6">
        <v>1.7520000000000001E-3</v>
      </c>
    </row>
    <row r="1329" spans="1:10" ht="19.5" customHeight="1" x14ac:dyDescent="0.35">
      <c r="A1329" t="s">
        <v>3664</v>
      </c>
      <c r="B1329" t="str">
        <f t="shared" si="80"/>
        <v>2023-01-31 14:35:00</v>
      </c>
      <c r="C1329" s="5">
        <f t="shared" si="82"/>
        <v>6635</v>
      </c>
      <c r="D1329" s="6">
        <v>0.50981399999999999</v>
      </c>
      <c r="E1329" s="6">
        <v>0.72446500000000003</v>
      </c>
      <c r="G1329" t="s">
        <v>3664</v>
      </c>
      <c r="H1329" t="str">
        <f t="shared" si="81"/>
        <v>2023-01-31 14:35:00</v>
      </c>
      <c r="I1329" s="5">
        <f t="shared" si="83"/>
        <v>6635</v>
      </c>
      <c r="J1329" s="6">
        <v>1.835E-3</v>
      </c>
    </row>
    <row r="1330" spans="1:10" ht="19.5" customHeight="1" x14ac:dyDescent="0.35">
      <c r="A1330" t="s">
        <v>3665</v>
      </c>
      <c r="B1330" t="str">
        <f t="shared" si="80"/>
        <v>2023-01-31 14:40:00</v>
      </c>
      <c r="C1330" s="5">
        <f t="shared" si="82"/>
        <v>6640</v>
      </c>
      <c r="D1330" s="6">
        <v>0.50990400000000002</v>
      </c>
      <c r="E1330" s="6">
        <v>0.73050000000000004</v>
      </c>
      <c r="G1330" t="s">
        <v>3665</v>
      </c>
      <c r="H1330" t="str">
        <f t="shared" si="81"/>
        <v>2023-01-31 14:40:00</v>
      </c>
      <c r="I1330" s="5">
        <f t="shared" si="83"/>
        <v>6640</v>
      </c>
      <c r="J1330" s="6">
        <v>2.117E-3</v>
      </c>
    </row>
    <row r="1331" spans="1:10" ht="19.5" customHeight="1" x14ac:dyDescent="0.35">
      <c r="A1331" t="s">
        <v>3666</v>
      </c>
      <c r="B1331" t="str">
        <f t="shared" si="80"/>
        <v>2023-01-31 14:45:00</v>
      </c>
      <c r="C1331" s="5">
        <f t="shared" si="82"/>
        <v>6645</v>
      </c>
      <c r="D1331" s="6">
        <v>0.51990199999999998</v>
      </c>
      <c r="E1331" s="6">
        <v>0.73405699999999996</v>
      </c>
      <c r="G1331" t="s">
        <v>3666</v>
      </c>
      <c r="H1331" t="str">
        <f t="shared" si="81"/>
        <v>2023-01-31 14:45:00</v>
      </c>
      <c r="I1331" s="5">
        <f t="shared" si="83"/>
        <v>6645</v>
      </c>
      <c r="J1331" s="6">
        <v>1.866E-3</v>
      </c>
    </row>
    <row r="1332" spans="1:10" ht="19.5" customHeight="1" x14ac:dyDescent="0.35">
      <c r="A1332" t="s">
        <v>3667</v>
      </c>
      <c r="B1332" t="str">
        <f t="shared" si="80"/>
        <v>2023-01-31 14:50:00</v>
      </c>
      <c r="C1332" s="5">
        <f t="shared" si="82"/>
        <v>6650</v>
      </c>
      <c r="D1332" s="6">
        <v>0.49914599999999998</v>
      </c>
      <c r="E1332" s="6">
        <v>0.73311800000000005</v>
      </c>
      <c r="G1332" t="s">
        <v>3667</v>
      </c>
      <c r="H1332" t="str">
        <f t="shared" si="81"/>
        <v>2023-01-31 14:50:00</v>
      </c>
      <c r="I1332" s="5">
        <f t="shared" si="83"/>
        <v>6650</v>
      </c>
      <c r="J1332" s="6">
        <v>1.717E-3</v>
      </c>
    </row>
    <row r="1333" spans="1:10" ht="19.5" customHeight="1" x14ac:dyDescent="0.35">
      <c r="A1333" t="s">
        <v>3668</v>
      </c>
      <c r="B1333" t="str">
        <f t="shared" si="80"/>
        <v>2023-01-31 14:55:00</v>
      </c>
      <c r="C1333" s="5">
        <f t="shared" si="82"/>
        <v>6655</v>
      </c>
      <c r="D1333" s="6">
        <v>0.49365300000000001</v>
      </c>
      <c r="E1333" s="6">
        <v>0.73380199999999995</v>
      </c>
      <c r="G1333" t="s">
        <v>3668</v>
      </c>
      <c r="H1333" t="str">
        <f t="shared" si="81"/>
        <v>2023-01-31 14:55:00</v>
      </c>
      <c r="I1333" s="5">
        <f t="shared" si="83"/>
        <v>6655</v>
      </c>
      <c r="J1333" s="6">
        <v>1.8029999999999999E-3</v>
      </c>
    </row>
    <row r="1334" spans="1:10" ht="19.5" customHeight="1" x14ac:dyDescent="0.35">
      <c r="A1334" t="s">
        <v>3669</v>
      </c>
      <c r="B1334" t="str">
        <f t="shared" si="80"/>
        <v>2023-01-31 15:00:00</v>
      </c>
      <c r="C1334" s="5">
        <f t="shared" si="82"/>
        <v>6660</v>
      </c>
      <c r="D1334" s="6">
        <v>0.48479</v>
      </c>
      <c r="E1334" s="6">
        <v>0.73247700000000004</v>
      </c>
      <c r="G1334" t="s">
        <v>3669</v>
      </c>
      <c r="H1334" t="str">
        <f t="shared" si="81"/>
        <v>2023-01-31 15:00:00</v>
      </c>
      <c r="I1334" s="5">
        <f t="shared" si="83"/>
        <v>6660</v>
      </c>
      <c r="J1334" s="6">
        <v>2.0460000000000001E-3</v>
      </c>
    </row>
    <row r="1335" spans="1:10" ht="19.5" customHeight="1" x14ac:dyDescent="0.35">
      <c r="A1335" t="s">
        <v>3670</v>
      </c>
      <c r="B1335" t="str">
        <f t="shared" si="80"/>
        <v>2023-01-31 15:05:00</v>
      </c>
      <c r="C1335" s="5">
        <f t="shared" si="82"/>
        <v>6665</v>
      </c>
      <c r="D1335" s="6">
        <v>0.50439900000000004</v>
      </c>
      <c r="E1335" s="6">
        <v>0.73265100000000005</v>
      </c>
      <c r="G1335" t="s">
        <v>3670</v>
      </c>
      <c r="H1335" t="str">
        <f t="shared" si="81"/>
        <v>2023-01-31 15:05:00</v>
      </c>
      <c r="I1335" s="5">
        <f t="shared" si="83"/>
        <v>6665</v>
      </c>
      <c r="J1335" s="6">
        <v>1.761E-3</v>
      </c>
    </row>
    <row r="1336" spans="1:10" ht="19.5" customHeight="1" x14ac:dyDescent="0.35">
      <c r="A1336" t="s">
        <v>3671</v>
      </c>
      <c r="B1336" t="str">
        <f t="shared" si="80"/>
        <v>2023-01-31 15:10:00</v>
      </c>
      <c r="C1336" s="5">
        <f t="shared" si="82"/>
        <v>6670</v>
      </c>
      <c r="D1336" s="6">
        <v>0.495085</v>
      </c>
      <c r="E1336" s="6">
        <v>0.72922399999999998</v>
      </c>
      <c r="G1336" t="s">
        <v>3671</v>
      </c>
      <c r="H1336" t="str">
        <f t="shared" si="81"/>
        <v>2023-01-31 15:10:00</v>
      </c>
      <c r="I1336" s="5">
        <f t="shared" si="83"/>
        <v>6670</v>
      </c>
      <c r="J1336" s="6">
        <v>1.622E-3</v>
      </c>
    </row>
    <row r="1337" spans="1:10" ht="19.5" customHeight="1" x14ac:dyDescent="0.35">
      <c r="A1337" t="s">
        <v>3672</v>
      </c>
      <c r="B1337" t="str">
        <f t="shared" si="80"/>
        <v>2023-01-31 15:15:00</v>
      </c>
      <c r="C1337" s="5">
        <f t="shared" si="82"/>
        <v>6675</v>
      </c>
      <c r="D1337" s="6">
        <v>0.490788</v>
      </c>
      <c r="E1337" s="6">
        <v>0.73286499999999999</v>
      </c>
      <c r="G1337" t="s">
        <v>3672</v>
      </c>
      <c r="H1337" t="str">
        <f t="shared" si="81"/>
        <v>2023-01-31 15:15:00</v>
      </c>
      <c r="I1337" s="5">
        <f t="shared" si="83"/>
        <v>6675</v>
      </c>
      <c r="J1337" s="6">
        <v>1.694E-3</v>
      </c>
    </row>
    <row r="1338" spans="1:10" ht="19.5" customHeight="1" x14ac:dyDescent="0.35">
      <c r="A1338" t="s">
        <v>3673</v>
      </c>
      <c r="B1338" t="str">
        <f t="shared" si="80"/>
        <v>2023-01-31 15:20:00</v>
      </c>
      <c r="C1338" s="5">
        <f t="shared" si="82"/>
        <v>6680</v>
      </c>
      <c r="D1338" s="6">
        <v>0.45345299999999999</v>
      </c>
      <c r="E1338" s="6">
        <v>0.73294999999999999</v>
      </c>
      <c r="G1338" t="s">
        <v>3673</v>
      </c>
      <c r="H1338" t="str">
        <f t="shared" si="81"/>
        <v>2023-01-31 15:20:00</v>
      </c>
      <c r="I1338" s="5">
        <f t="shared" si="83"/>
        <v>6680</v>
      </c>
      <c r="J1338" s="6">
        <v>1.848E-3</v>
      </c>
    </row>
    <row r="1339" spans="1:10" ht="19.5" customHeight="1" x14ac:dyDescent="0.35">
      <c r="A1339" t="s">
        <v>3674</v>
      </c>
      <c r="B1339" t="str">
        <f t="shared" si="80"/>
        <v>2023-01-31 15:25:00</v>
      </c>
      <c r="C1339" s="5">
        <f t="shared" si="82"/>
        <v>6685</v>
      </c>
      <c r="D1339" s="6">
        <v>0.48461199999999999</v>
      </c>
      <c r="E1339" s="6">
        <v>0.72632300000000005</v>
      </c>
      <c r="G1339" t="s">
        <v>3674</v>
      </c>
      <c r="H1339" t="str">
        <f t="shared" si="81"/>
        <v>2023-01-31 15:25:00</v>
      </c>
      <c r="I1339" s="5">
        <f t="shared" si="83"/>
        <v>6685</v>
      </c>
      <c r="J1339" s="6">
        <v>1.8940000000000001E-3</v>
      </c>
    </row>
    <row r="1340" spans="1:10" ht="19.5" customHeight="1" x14ac:dyDescent="0.35">
      <c r="A1340" t="s">
        <v>3675</v>
      </c>
      <c r="B1340" t="str">
        <f t="shared" si="80"/>
        <v>2023-01-31 15:30:00</v>
      </c>
      <c r="C1340" s="5">
        <f t="shared" si="82"/>
        <v>6690</v>
      </c>
      <c r="D1340" s="6">
        <v>0.47716999999999998</v>
      </c>
      <c r="E1340" s="6">
        <v>0.72259700000000004</v>
      </c>
      <c r="G1340" t="s">
        <v>3675</v>
      </c>
      <c r="H1340" t="str">
        <f t="shared" si="81"/>
        <v>2023-01-31 15:30:00</v>
      </c>
      <c r="I1340" s="5">
        <f t="shared" si="83"/>
        <v>6690</v>
      </c>
      <c r="J1340" s="6">
        <v>1.5E-3</v>
      </c>
    </row>
    <row r="1341" spans="1:10" ht="19.5" customHeight="1" x14ac:dyDescent="0.35">
      <c r="A1341" t="s">
        <v>3676</v>
      </c>
      <c r="B1341" t="str">
        <f t="shared" si="80"/>
        <v>2023-01-31 15:35:00</v>
      </c>
      <c r="C1341" s="5">
        <f t="shared" si="82"/>
        <v>6695</v>
      </c>
      <c r="D1341" s="6">
        <v>0.47949700000000001</v>
      </c>
      <c r="E1341" s="6">
        <v>0.72738000000000003</v>
      </c>
      <c r="G1341" t="s">
        <v>3676</v>
      </c>
      <c r="H1341" t="str">
        <f t="shared" si="81"/>
        <v>2023-01-31 15:35:00</v>
      </c>
      <c r="I1341" s="5">
        <f t="shared" si="83"/>
        <v>6695</v>
      </c>
      <c r="J1341" s="6">
        <v>1.5989999999999999E-3</v>
      </c>
    </row>
    <row r="1342" spans="1:10" ht="19.5" customHeight="1" x14ac:dyDescent="0.35">
      <c r="A1342" t="s">
        <v>3677</v>
      </c>
      <c r="B1342" t="str">
        <f t="shared" si="80"/>
        <v>2023-01-31 15:40:00</v>
      </c>
      <c r="C1342" s="5">
        <f t="shared" si="82"/>
        <v>6700</v>
      </c>
      <c r="D1342" s="6">
        <v>0.46044299999999999</v>
      </c>
      <c r="E1342" s="6">
        <v>0.724055</v>
      </c>
      <c r="G1342" t="s">
        <v>3677</v>
      </c>
      <c r="H1342" t="str">
        <f t="shared" si="81"/>
        <v>2023-01-31 15:40:00</v>
      </c>
      <c r="I1342" s="5">
        <f t="shared" si="83"/>
        <v>6700</v>
      </c>
      <c r="J1342" s="6">
        <v>1.534E-3</v>
      </c>
    </row>
    <row r="1343" spans="1:10" ht="19.5" customHeight="1" x14ac:dyDescent="0.35">
      <c r="A1343" t="s">
        <v>3678</v>
      </c>
      <c r="B1343" t="str">
        <f t="shared" si="80"/>
        <v>2023-01-31 15:45:00</v>
      </c>
      <c r="C1343" s="5">
        <f t="shared" si="82"/>
        <v>6705</v>
      </c>
      <c r="D1343" s="6">
        <v>0.460677</v>
      </c>
      <c r="E1343" s="6">
        <v>0.73164399999999996</v>
      </c>
      <c r="G1343" t="s">
        <v>3678</v>
      </c>
      <c r="H1343" t="str">
        <f t="shared" si="81"/>
        <v>2023-01-31 15:45:00</v>
      </c>
      <c r="I1343" s="5">
        <f t="shared" si="83"/>
        <v>6705</v>
      </c>
      <c r="J1343" s="6">
        <v>1.5610000000000001E-3</v>
      </c>
    </row>
    <row r="1344" spans="1:10" ht="19.5" customHeight="1" x14ac:dyDescent="0.35">
      <c r="A1344" t="s">
        <v>3679</v>
      </c>
      <c r="B1344" t="str">
        <f t="shared" si="80"/>
        <v>2023-01-31 15:50:00</v>
      </c>
      <c r="C1344" s="5">
        <f t="shared" si="82"/>
        <v>6710</v>
      </c>
      <c r="D1344" s="6">
        <v>0.46666400000000002</v>
      </c>
      <c r="E1344" s="6">
        <v>0.73249600000000004</v>
      </c>
      <c r="G1344" t="s">
        <v>3679</v>
      </c>
      <c r="H1344" t="str">
        <f t="shared" si="81"/>
        <v>2023-01-31 15:50:00</v>
      </c>
      <c r="I1344" s="5">
        <f t="shared" si="83"/>
        <v>6710</v>
      </c>
      <c r="J1344" s="6">
        <v>1.547E-3</v>
      </c>
    </row>
    <row r="1345" spans="1:10" ht="19.5" customHeight="1" x14ac:dyDescent="0.35">
      <c r="A1345" t="s">
        <v>3680</v>
      </c>
      <c r="B1345" t="str">
        <f t="shared" si="80"/>
        <v>2023-01-31 15:55:00</v>
      </c>
      <c r="C1345" s="5">
        <f t="shared" si="82"/>
        <v>6715</v>
      </c>
      <c r="D1345" s="6">
        <v>0.45316899999999999</v>
      </c>
      <c r="E1345" s="6">
        <v>0.72722600000000004</v>
      </c>
      <c r="G1345" t="s">
        <v>3680</v>
      </c>
      <c r="H1345" t="str">
        <f t="shared" si="81"/>
        <v>2023-01-31 15:55:00</v>
      </c>
      <c r="I1345" s="5">
        <f t="shared" si="83"/>
        <v>6715</v>
      </c>
      <c r="J1345" s="6">
        <v>1.7279999999999999E-3</v>
      </c>
    </row>
    <row r="1346" spans="1:10" ht="19.5" customHeight="1" x14ac:dyDescent="0.35">
      <c r="A1346" t="s">
        <v>3681</v>
      </c>
      <c r="B1346" t="str">
        <f t="shared" ref="B1346:B1409" si="84">SUBSTITUTE(A1346,"T"," ")</f>
        <v>2023-01-31 16:00:00</v>
      </c>
      <c r="C1346" s="5">
        <f t="shared" si="82"/>
        <v>6720</v>
      </c>
      <c r="D1346" s="6">
        <v>0.45481899999999997</v>
      </c>
      <c r="E1346" s="6">
        <v>0.71429600000000004</v>
      </c>
      <c r="G1346" t="s">
        <v>3681</v>
      </c>
      <c r="H1346" t="str">
        <f t="shared" ref="H1346:H1409" si="85">SUBSTITUTE(G1346,"T"," ")</f>
        <v>2023-01-31 16:00:00</v>
      </c>
      <c r="I1346" s="5">
        <f t="shared" si="83"/>
        <v>6720</v>
      </c>
      <c r="J1346" s="6">
        <v>1.632E-3</v>
      </c>
    </row>
    <row r="1347" spans="1:10" ht="19.5" customHeight="1" x14ac:dyDescent="0.35">
      <c r="A1347" t="s">
        <v>3682</v>
      </c>
      <c r="B1347" t="str">
        <f t="shared" si="84"/>
        <v>2023-01-31 16:05:00</v>
      </c>
      <c r="C1347" s="5">
        <f t="shared" ref="C1347:C1410" si="86">DAY(B1347-$B$2)*24*60 + HOUR(B1347-$B$2)*60 + MINUTE(B1347-$B$2) + SECOND(B1347-$B$2)/60</f>
        <v>6725</v>
      </c>
      <c r="D1347" s="6">
        <v>0.45246399999999998</v>
      </c>
      <c r="E1347" s="6">
        <v>0.72661200000000004</v>
      </c>
      <c r="G1347" t="s">
        <v>3682</v>
      </c>
      <c r="H1347" t="str">
        <f t="shared" si="85"/>
        <v>2023-01-31 16:05:00</v>
      </c>
      <c r="I1347" s="5">
        <f t="shared" ref="I1347:I1410" si="87">DAY(H1347-$H$2)*24*60 + HOUR(H1347-$H$2)*60 + MINUTE(H1347-$H$2) + SECOND(H1347-$H$2)/60</f>
        <v>6725</v>
      </c>
      <c r="J1347" s="6">
        <v>1.4580000000000001E-3</v>
      </c>
    </row>
    <row r="1348" spans="1:10" ht="19.5" customHeight="1" x14ac:dyDescent="0.35">
      <c r="A1348" t="s">
        <v>3683</v>
      </c>
      <c r="B1348" t="str">
        <f t="shared" si="84"/>
        <v>2023-01-31 16:10:00</v>
      </c>
      <c r="C1348" s="5">
        <f t="shared" si="86"/>
        <v>6730</v>
      </c>
      <c r="D1348" s="6">
        <v>0.42904199999999998</v>
      </c>
      <c r="E1348" s="6">
        <v>0.72181899999999999</v>
      </c>
      <c r="G1348" t="s">
        <v>3683</v>
      </c>
      <c r="H1348" t="str">
        <f t="shared" si="85"/>
        <v>2023-01-31 16:10:00</v>
      </c>
      <c r="I1348" s="5">
        <f t="shared" si="87"/>
        <v>6730</v>
      </c>
      <c r="J1348" s="6">
        <v>1.474E-3</v>
      </c>
    </row>
    <row r="1349" spans="1:10" ht="19.5" customHeight="1" x14ac:dyDescent="0.35">
      <c r="A1349" t="s">
        <v>3684</v>
      </c>
      <c r="B1349" t="str">
        <f t="shared" si="84"/>
        <v>2023-01-31 16:15:00</v>
      </c>
      <c r="C1349" s="5">
        <f t="shared" si="86"/>
        <v>6735</v>
      </c>
      <c r="D1349" s="6">
        <v>0.48036000000000001</v>
      </c>
      <c r="E1349" s="6">
        <v>0.72262899999999997</v>
      </c>
      <c r="G1349" t="s">
        <v>3684</v>
      </c>
      <c r="H1349" t="str">
        <f t="shared" si="85"/>
        <v>2023-01-31 16:15:00</v>
      </c>
      <c r="I1349" s="5">
        <f t="shared" si="87"/>
        <v>6735</v>
      </c>
      <c r="J1349" s="6">
        <v>1.402E-3</v>
      </c>
    </row>
    <row r="1350" spans="1:10" ht="19.5" customHeight="1" x14ac:dyDescent="0.35">
      <c r="A1350" t="s">
        <v>3685</v>
      </c>
      <c r="B1350" t="str">
        <f t="shared" si="84"/>
        <v>2023-01-31 16:20:00</v>
      </c>
      <c r="C1350" s="5">
        <f t="shared" si="86"/>
        <v>6740</v>
      </c>
      <c r="D1350" s="6">
        <v>0.46316400000000002</v>
      </c>
      <c r="E1350" s="6">
        <v>0.71851600000000004</v>
      </c>
      <c r="G1350" t="s">
        <v>3685</v>
      </c>
      <c r="H1350" t="str">
        <f t="shared" si="85"/>
        <v>2023-01-31 16:20:00</v>
      </c>
      <c r="I1350" s="5">
        <f t="shared" si="87"/>
        <v>6740</v>
      </c>
      <c r="J1350" s="6">
        <v>1.3730000000000001E-3</v>
      </c>
    </row>
    <row r="1351" spans="1:10" ht="19.5" customHeight="1" x14ac:dyDescent="0.35">
      <c r="A1351" t="s">
        <v>3686</v>
      </c>
      <c r="B1351" t="str">
        <f t="shared" si="84"/>
        <v>2023-01-31 16:25:00</v>
      </c>
      <c r="C1351" s="5">
        <f t="shared" si="86"/>
        <v>6745</v>
      </c>
      <c r="D1351" s="6">
        <v>0.467445</v>
      </c>
      <c r="E1351" s="6">
        <v>0.72770500000000005</v>
      </c>
      <c r="G1351" t="s">
        <v>3686</v>
      </c>
      <c r="H1351" t="str">
        <f t="shared" si="85"/>
        <v>2023-01-31 16:25:00</v>
      </c>
      <c r="I1351" s="5">
        <f t="shared" si="87"/>
        <v>6745</v>
      </c>
      <c r="J1351" s="6">
        <v>1.4530000000000001E-3</v>
      </c>
    </row>
    <row r="1352" spans="1:10" ht="19.5" customHeight="1" x14ac:dyDescent="0.35">
      <c r="A1352" t="s">
        <v>3687</v>
      </c>
      <c r="B1352" t="str">
        <f t="shared" si="84"/>
        <v>2023-01-31 16:30:00</v>
      </c>
      <c r="C1352" s="5">
        <f t="shared" si="86"/>
        <v>6750</v>
      </c>
      <c r="D1352" s="6">
        <v>0.46407500000000002</v>
      </c>
      <c r="E1352" s="6">
        <v>0.72689400000000004</v>
      </c>
      <c r="G1352" t="s">
        <v>3687</v>
      </c>
      <c r="H1352" t="str">
        <f t="shared" si="85"/>
        <v>2023-01-31 16:30:00</v>
      </c>
      <c r="I1352" s="5">
        <f t="shared" si="87"/>
        <v>6750</v>
      </c>
      <c r="J1352" s="6">
        <v>1.32E-3</v>
      </c>
    </row>
    <row r="1353" spans="1:10" ht="19.5" customHeight="1" x14ac:dyDescent="0.35">
      <c r="A1353" t="s">
        <v>3688</v>
      </c>
      <c r="B1353" t="str">
        <f t="shared" si="84"/>
        <v>2023-01-31 16:35:00</v>
      </c>
      <c r="C1353" s="5">
        <f t="shared" si="86"/>
        <v>6755</v>
      </c>
      <c r="D1353" s="6">
        <v>0.46157900000000002</v>
      </c>
      <c r="E1353" s="6">
        <v>0.72321100000000005</v>
      </c>
      <c r="G1353" t="s">
        <v>3688</v>
      </c>
      <c r="H1353" t="str">
        <f t="shared" si="85"/>
        <v>2023-01-31 16:35:00</v>
      </c>
      <c r="I1353" s="5">
        <f t="shared" si="87"/>
        <v>6755</v>
      </c>
      <c r="J1353" s="6">
        <v>1.377E-3</v>
      </c>
    </row>
    <row r="1354" spans="1:10" ht="19.5" customHeight="1" x14ac:dyDescent="0.35">
      <c r="A1354" t="s">
        <v>3689</v>
      </c>
      <c r="B1354" t="str">
        <f t="shared" si="84"/>
        <v>2023-01-31 16:40:00</v>
      </c>
      <c r="C1354" s="5">
        <f t="shared" si="86"/>
        <v>6760</v>
      </c>
      <c r="D1354" s="6">
        <v>0.41498699999999999</v>
      </c>
      <c r="E1354" s="6">
        <v>0.723769</v>
      </c>
      <c r="G1354" t="s">
        <v>3689</v>
      </c>
      <c r="H1354" t="str">
        <f t="shared" si="85"/>
        <v>2023-01-31 16:40:00</v>
      </c>
      <c r="I1354" s="5">
        <f t="shared" si="87"/>
        <v>6760</v>
      </c>
      <c r="J1354" s="6">
        <v>1.4250000000000001E-3</v>
      </c>
    </row>
    <row r="1355" spans="1:10" ht="19.5" customHeight="1" x14ac:dyDescent="0.35">
      <c r="A1355" t="s">
        <v>3690</v>
      </c>
      <c r="B1355" t="str">
        <f t="shared" si="84"/>
        <v>2023-01-31 16:45:00</v>
      </c>
      <c r="C1355" s="5">
        <f t="shared" si="86"/>
        <v>6765</v>
      </c>
      <c r="D1355" s="6">
        <v>0.41684199999999999</v>
      </c>
      <c r="E1355" s="6">
        <v>0.71368600000000004</v>
      </c>
      <c r="G1355" t="s">
        <v>3690</v>
      </c>
      <c r="H1355" t="str">
        <f t="shared" si="85"/>
        <v>2023-01-31 16:45:00</v>
      </c>
      <c r="I1355" s="5">
        <f t="shared" si="87"/>
        <v>6765</v>
      </c>
      <c r="J1355" s="6">
        <v>1.2960000000000001E-3</v>
      </c>
    </row>
    <row r="1356" spans="1:10" ht="19.5" customHeight="1" x14ac:dyDescent="0.35">
      <c r="A1356" t="s">
        <v>3691</v>
      </c>
      <c r="B1356" t="str">
        <f t="shared" si="84"/>
        <v>2023-01-31 16:50:00</v>
      </c>
      <c r="C1356" s="5">
        <f t="shared" si="86"/>
        <v>6770</v>
      </c>
      <c r="D1356" s="6">
        <v>0.45044400000000001</v>
      </c>
      <c r="E1356" s="6">
        <v>0.71975599999999995</v>
      </c>
      <c r="G1356" t="s">
        <v>3691</v>
      </c>
      <c r="H1356" t="str">
        <f t="shared" si="85"/>
        <v>2023-01-31 16:50:00</v>
      </c>
      <c r="I1356" s="5">
        <f t="shared" si="87"/>
        <v>6770</v>
      </c>
      <c r="J1356" s="6">
        <v>1.413E-3</v>
      </c>
    </row>
    <row r="1357" spans="1:10" ht="19.5" customHeight="1" x14ac:dyDescent="0.35">
      <c r="A1357" t="s">
        <v>3692</v>
      </c>
      <c r="B1357" t="str">
        <f t="shared" si="84"/>
        <v>2023-01-31 16:55:00</v>
      </c>
      <c r="C1357" s="5">
        <f t="shared" si="86"/>
        <v>6775</v>
      </c>
      <c r="D1357" s="6">
        <v>0.482462</v>
      </c>
      <c r="E1357" s="6">
        <v>0.71992199999999995</v>
      </c>
      <c r="G1357" t="s">
        <v>3692</v>
      </c>
      <c r="H1357" t="str">
        <f t="shared" si="85"/>
        <v>2023-01-31 16:55:00</v>
      </c>
      <c r="I1357" s="5">
        <f t="shared" si="87"/>
        <v>6775</v>
      </c>
      <c r="J1357" s="6">
        <v>1.3270000000000001E-3</v>
      </c>
    </row>
    <row r="1358" spans="1:10" ht="19.5" customHeight="1" x14ac:dyDescent="0.35">
      <c r="A1358" t="s">
        <v>3693</v>
      </c>
      <c r="B1358" t="str">
        <f t="shared" si="84"/>
        <v>2023-01-31 17:00:00</v>
      </c>
      <c r="C1358" s="5">
        <f t="shared" si="86"/>
        <v>6780</v>
      </c>
      <c r="D1358" s="6">
        <v>0.45423400000000003</v>
      </c>
      <c r="E1358" s="6">
        <v>0.702125</v>
      </c>
      <c r="G1358" t="s">
        <v>3693</v>
      </c>
      <c r="H1358" t="str">
        <f t="shared" si="85"/>
        <v>2023-01-31 17:00:00</v>
      </c>
      <c r="I1358" s="5">
        <f t="shared" si="87"/>
        <v>6780</v>
      </c>
      <c r="J1358" s="6">
        <v>1.2650000000000001E-3</v>
      </c>
    </row>
    <row r="1359" spans="1:10" ht="19.5" customHeight="1" x14ac:dyDescent="0.35">
      <c r="A1359" t="s">
        <v>3694</v>
      </c>
      <c r="B1359" t="str">
        <f t="shared" si="84"/>
        <v>2023-01-31 17:05:00</v>
      </c>
      <c r="C1359" s="5">
        <f t="shared" si="86"/>
        <v>6785</v>
      </c>
      <c r="D1359" s="6">
        <v>0.46051599999999998</v>
      </c>
      <c r="E1359" s="6">
        <v>0.720947</v>
      </c>
      <c r="G1359" t="s">
        <v>3694</v>
      </c>
      <c r="H1359" t="str">
        <f t="shared" si="85"/>
        <v>2023-01-31 17:05:00</v>
      </c>
      <c r="I1359" s="5">
        <f t="shared" si="87"/>
        <v>6785</v>
      </c>
      <c r="J1359" s="6">
        <v>1.315E-3</v>
      </c>
    </row>
    <row r="1360" spans="1:10" ht="19.5" customHeight="1" x14ac:dyDescent="0.35">
      <c r="A1360" t="s">
        <v>3695</v>
      </c>
      <c r="B1360" t="str">
        <f t="shared" si="84"/>
        <v>2023-01-31 17:10:00</v>
      </c>
      <c r="C1360" s="5">
        <f t="shared" si="86"/>
        <v>6790</v>
      </c>
      <c r="D1360" s="6">
        <v>0.45490799999999998</v>
      </c>
      <c r="E1360" s="6">
        <v>0.72654099999999999</v>
      </c>
      <c r="G1360" t="s">
        <v>3695</v>
      </c>
      <c r="H1360" t="str">
        <f t="shared" si="85"/>
        <v>2023-01-31 17:10:00</v>
      </c>
      <c r="I1360" s="5">
        <f t="shared" si="87"/>
        <v>6790</v>
      </c>
      <c r="J1360" s="6">
        <v>1.158E-3</v>
      </c>
    </row>
    <row r="1361" spans="1:10" ht="19.5" customHeight="1" x14ac:dyDescent="0.35">
      <c r="A1361" t="s">
        <v>3696</v>
      </c>
      <c r="B1361" t="str">
        <f t="shared" si="84"/>
        <v>2023-01-31 17:15:00</v>
      </c>
      <c r="C1361" s="5">
        <f t="shared" si="86"/>
        <v>6795</v>
      </c>
      <c r="D1361" s="6">
        <v>0.45553100000000002</v>
      </c>
      <c r="E1361" s="6">
        <v>0.72607600000000005</v>
      </c>
      <c r="G1361" t="s">
        <v>3696</v>
      </c>
      <c r="H1361" t="str">
        <f t="shared" si="85"/>
        <v>2023-01-31 17:15:00</v>
      </c>
      <c r="I1361" s="5">
        <f t="shared" si="87"/>
        <v>6795</v>
      </c>
      <c r="J1361" s="6">
        <v>1.2930000000000001E-3</v>
      </c>
    </row>
    <row r="1362" spans="1:10" ht="19.5" customHeight="1" x14ac:dyDescent="0.35">
      <c r="A1362" t="s">
        <v>3697</v>
      </c>
      <c r="B1362" t="str">
        <f t="shared" si="84"/>
        <v>2023-01-31 17:20:00</v>
      </c>
      <c r="C1362" s="5">
        <f t="shared" si="86"/>
        <v>6800</v>
      </c>
      <c r="D1362" s="6">
        <v>0.42588900000000002</v>
      </c>
      <c r="E1362" s="6">
        <v>0.71975599999999995</v>
      </c>
      <c r="G1362" t="s">
        <v>3697</v>
      </c>
      <c r="H1362" t="str">
        <f t="shared" si="85"/>
        <v>2023-01-31 17:20:00</v>
      </c>
      <c r="I1362" s="5">
        <f t="shared" si="87"/>
        <v>6800</v>
      </c>
      <c r="J1362" s="6">
        <v>1.2390000000000001E-3</v>
      </c>
    </row>
    <row r="1363" spans="1:10" ht="19.5" customHeight="1" x14ac:dyDescent="0.35">
      <c r="A1363" t="s">
        <v>3698</v>
      </c>
      <c r="B1363" t="str">
        <f t="shared" si="84"/>
        <v>2023-01-31 17:25:00</v>
      </c>
      <c r="C1363" s="5">
        <f t="shared" si="86"/>
        <v>6805</v>
      </c>
      <c r="D1363" s="6">
        <v>0.36832300000000001</v>
      </c>
      <c r="E1363" s="6">
        <v>0.72014299999999998</v>
      </c>
      <c r="G1363" t="s">
        <v>3698</v>
      </c>
      <c r="H1363" t="str">
        <f t="shared" si="85"/>
        <v>2023-01-31 17:25:00</v>
      </c>
      <c r="I1363" s="5">
        <f t="shared" si="87"/>
        <v>6805</v>
      </c>
      <c r="J1363" s="6">
        <v>1.4040000000000001E-3</v>
      </c>
    </row>
    <row r="1364" spans="1:10" ht="19.5" customHeight="1" x14ac:dyDescent="0.35">
      <c r="A1364" t="s">
        <v>3699</v>
      </c>
      <c r="B1364" t="str">
        <f t="shared" si="84"/>
        <v>2023-01-31 17:30:00</v>
      </c>
      <c r="C1364" s="5">
        <f t="shared" si="86"/>
        <v>6810</v>
      </c>
      <c r="D1364" s="6">
        <v>0.479578</v>
      </c>
      <c r="E1364" s="6">
        <v>0.72260100000000005</v>
      </c>
      <c r="G1364" t="s">
        <v>3699</v>
      </c>
      <c r="H1364" t="str">
        <f t="shared" si="85"/>
        <v>2023-01-31 17:30:00</v>
      </c>
      <c r="I1364" s="5">
        <f t="shared" si="87"/>
        <v>6810</v>
      </c>
      <c r="J1364" s="6">
        <v>1.2830000000000001E-3</v>
      </c>
    </row>
    <row r="1365" spans="1:10" ht="19.5" customHeight="1" x14ac:dyDescent="0.35">
      <c r="A1365" t="s">
        <v>3700</v>
      </c>
      <c r="B1365" t="str">
        <f t="shared" si="84"/>
        <v>2023-01-31 17:35:00</v>
      </c>
      <c r="C1365" s="5">
        <f t="shared" si="86"/>
        <v>6815</v>
      </c>
      <c r="D1365" s="6">
        <v>0.38456699999999999</v>
      </c>
      <c r="E1365" s="6">
        <v>0.719163</v>
      </c>
      <c r="G1365" t="s">
        <v>3700</v>
      </c>
      <c r="H1365" t="str">
        <f t="shared" si="85"/>
        <v>2023-01-31 17:35:00</v>
      </c>
      <c r="I1365" s="5">
        <f t="shared" si="87"/>
        <v>6815</v>
      </c>
      <c r="J1365" s="6">
        <v>1.387E-3</v>
      </c>
    </row>
    <row r="1366" spans="1:10" ht="19.5" customHeight="1" x14ac:dyDescent="0.35">
      <c r="A1366" t="s">
        <v>3701</v>
      </c>
      <c r="B1366" t="str">
        <f t="shared" si="84"/>
        <v>2023-01-31 17:40:00</v>
      </c>
      <c r="C1366" s="5">
        <f t="shared" si="86"/>
        <v>6820</v>
      </c>
      <c r="D1366" s="6">
        <v>0.46096199999999998</v>
      </c>
      <c r="E1366" s="6">
        <v>0.72384999999999999</v>
      </c>
      <c r="G1366" t="s">
        <v>3701</v>
      </c>
      <c r="H1366" t="str">
        <f t="shared" si="85"/>
        <v>2023-01-31 17:40:00</v>
      </c>
      <c r="I1366" s="5">
        <f t="shared" si="87"/>
        <v>6820</v>
      </c>
      <c r="J1366" s="6">
        <v>1.2489999999999999E-3</v>
      </c>
    </row>
    <row r="1367" spans="1:10" ht="19.5" customHeight="1" x14ac:dyDescent="0.35">
      <c r="A1367" t="s">
        <v>3702</v>
      </c>
      <c r="B1367" t="str">
        <f t="shared" si="84"/>
        <v>2023-01-31 17:45:00</v>
      </c>
      <c r="C1367" s="5">
        <f t="shared" si="86"/>
        <v>6825</v>
      </c>
      <c r="D1367" s="6">
        <v>0.44639600000000002</v>
      </c>
      <c r="E1367" s="6">
        <v>0.71590500000000001</v>
      </c>
      <c r="G1367" t="s">
        <v>3702</v>
      </c>
      <c r="H1367" t="str">
        <f t="shared" si="85"/>
        <v>2023-01-31 17:45:00</v>
      </c>
      <c r="I1367" s="5">
        <f t="shared" si="87"/>
        <v>6825</v>
      </c>
      <c r="J1367" s="6">
        <v>1.0349999999999999E-3</v>
      </c>
    </row>
    <row r="1368" spans="1:10" ht="19.5" customHeight="1" x14ac:dyDescent="0.35">
      <c r="A1368" t="s">
        <v>3703</v>
      </c>
      <c r="B1368" t="str">
        <f t="shared" si="84"/>
        <v>2023-01-31 17:50:00</v>
      </c>
      <c r="C1368" s="5">
        <f t="shared" si="86"/>
        <v>6830</v>
      </c>
      <c r="D1368" s="6">
        <v>0.37683699999999998</v>
      </c>
      <c r="E1368" s="6">
        <v>0.72367700000000001</v>
      </c>
      <c r="G1368" t="s">
        <v>3703</v>
      </c>
      <c r="H1368" t="str">
        <f t="shared" si="85"/>
        <v>2023-01-31 17:50:00</v>
      </c>
      <c r="I1368" s="5">
        <f t="shared" si="87"/>
        <v>6830</v>
      </c>
      <c r="J1368" s="6">
        <v>1.31E-3</v>
      </c>
    </row>
    <row r="1369" spans="1:10" ht="19.5" customHeight="1" x14ac:dyDescent="0.35">
      <c r="A1369" t="s">
        <v>3704</v>
      </c>
      <c r="B1369" t="str">
        <f t="shared" si="84"/>
        <v>2023-01-31 17:55:00</v>
      </c>
      <c r="C1369" s="5">
        <f t="shared" si="86"/>
        <v>6835</v>
      </c>
      <c r="D1369" s="6">
        <v>0.44650499999999999</v>
      </c>
      <c r="E1369" s="6">
        <v>0.71627399999999997</v>
      </c>
      <c r="G1369" t="s">
        <v>3704</v>
      </c>
      <c r="H1369" t="str">
        <f t="shared" si="85"/>
        <v>2023-01-31 17:55:00</v>
      </c>
      <c r="I1369" s="5">
        <f t="shared" si="87"/>
        <v>6835</v>
      </c>
      <c r="J1369" s="6">
        <v>1.341E-3</v>
      </c>
    </row>
    <row r="1370" spans="1:10" ht="19.5" customHeight="1" x14ac:dyDescent="0.35">
      <c r="A1370" t="s">
        <v>3705</v>
      </c>
      <c r="B1370" t="str">
        <f t="shared" si="84"/>
        <v>2023-01-31 18:00:00</v>
      </c>
      <c r="C1370" s="5">
        <f t="shared" si="86"/>
        <v>6840</v>
      </c>
      <c r="D1370" s="6">
        <v>0.46979500000000002</v>
      </c>
      <c r="E1370" s="6">
        <v>0.71509800000000001</v>
      </c>
      <c r="G1370" t="s">
        <v>3705</v>
      </c>
      <c r="H1370" t="str">
        <f t="shared" si="85"/>
        <v>2023-01-31 18:00:00</v>
      </c>
      <c r="I1370" s="5">
        <f t="shared" si="87"/>
        <v>6840</v>
      </c>
      <c r="J1370" s="6">
        <v>1.1440000000000001E-3</v>
      </c>
    </row>
    <row r="1371" spans="1:10" ht="19.5" customHeight="1" x14ac:dyDescent="0.35">
      <c r="A1371" t="s">
        <v>3706</v>
      </c>
      <c r="B1371" t="str">
        <f t="shared" si="84"/>
        <v>2023-01-31 18:05:00</v>
      </c>
      <c r="C1371" s="5">
        <f t="shared" si="86"/>
        <v>6845</v>
      </c>
      <c r="D1371" s="6">
        <v>0.42841299999999999</v>
      </c>
      <c r="E1371" s="6">
        <v>0.71550899999999995</v>
      </c>
      <c r="G1371" t="s">
        <v>3706</v>
      </c>
      <c r="H1371" t="str">
        <f t="shared" si="85"/>
        <v>2023-01-31 18:05:00</v>
      </c>
      <c r="I1371" s="5">
        <f t="shared" si="87"/>
        <v>6845</v>
      </c>
      <c r="J1371" s="6">
        <v>1.256E-3</v>
      </c>
    </row>
    <row r="1372" spans="1:10" ht="19.5" customHeight="1" x14ac:dyDescent="0.35">
      <c r="A1372" t="s">
        <v>3707</v>
      </c>
      <c r="B1372" t="str">
        <f t="shared" si="84"/>
        <v>2023-01-31 18:10:00</v>
      </c>
      <c r="C1372" s="5">
        <f t="shared" si="86"/>
        <v>6850</v>
      </c>
      <c r="D1372" s="6">
        <v>0.40930899999999998</v>
      </c>
      <c r="E1372" s="6">
        <v>0.725101</v>
      </c>
      <c r="G1372" t="s">
        <v>3707</v>
      </c>
      <c r="H1372" t="str">
        <f t="shared" si="85"/>
        <v>2023-01-31 18:10:00</v>
      </c>
      <c r="I1372" s="5">
        <f t="shared" si="87"/>
        <v>6850</v>
      </c>
      <c r="J1372" s="6">
        <v>1.237E-3</v>
      </c>
    </row>
    <row r="1373" spans="1:10" ht="19.5" customHeight="1" x14ac:dyDescent="0.35">
      <c r="A1373" t="s">
        <v>3708</v>
      </c>
      <c r="B1373" t="str">
        <f t="shared" si="84"/>
        <v>2023-01-31 18:15:00</v>
      </c>
      <c r="C1373" s="5">
        <f t="shared" si="86"/>
        <v>6855</v>
      </c>
      <c r="D1373" s="6">
        <v>0.43168600000000001</v>
      </c>
      <c r="E1373" s="6">
        <v>0.71082299999999998</v>
      </c>
      <c r="G1373" t="s">
        <v>3708</v>
      </c>
      <c r="H1373" t="str">
        <f t="shared" si="85"/>
        <v>2023-01-31 18:15:00</v>
      </c>
      <c r="I1373" s="5">
        <f t="shared" si="87"/>
        <v>6855</v>
      </c>
      <c r="J1373" s="6">
        <v>1.14E-3</v>
      </c>
    </row>
    <row r="1374" spans="1:10" ht="19.5" customHeight="1" x14ac:dyDescent="0.35">
      <c r="A1374" t="s">
        <v>3709</v>
      </c>
      <c r="B1374" t="str">
        <f t="shared" si="84"/>
        <v>2023-01-31 18:20:00</v>
      </c>
      <c r="C1374" s="5">
        <f t="shared" si="86"/>
        <v>6860</v>
      </c>
      <c r="D1374" s="6">
        <v>0.44836900000000002</v>
      </c>
      <c r="E1374" s="6">
        <v>0.71746200000000004</v>
      </c>
      <c r="G1374" t="s">
        <v>3709</v>
      </c>
      <c r="H1374" t="str">
        <f t="shared" si="85"/>
        <v>2023-01-31 18:20:00</v>
      </c>
      <c r="I1374" s="5">
        <f t="shared" si="87"/>
        <v>6860</v>
      </c>
      <c r="J1374" s="6">
        <v>1.155E-3</v>
      </c>
    </row>
    <row r="1375" spans="1:10" ht="19.5" customHeight="1" x14ac:dyDescent="0.35">
      <c r="A1375" t="s">
        <v>3710</v>
      </c>
      <c r="B1375" t="str">
        <f t="shared" si="84"/>
        <v>2023-01-31 18:25:00</v>
      </c>
      <c r="C1375" s="5">
        <f t="shared" si="86"/>
        <v>6865</v>
      </c>
      <c r="D1375" s="6">
        <v>0.50473900000000005</v>
      </c>
      <c r="E1375" s="6">
        <v>0.70987500000000003</v>
      </c>
      <c r="G1375" t="s">
        <v>3710</v>
      </c>
      <c r="H1375" t="str">
        <f t="shared" si="85"/>
        <v>2023-01-31 18:25:00</v>
      </c>
      <c r="I1375" s="5">
        <f t="shared" si="87"/>
        <v>6865</v>
      </c>
      <c r="J1375" s="6">
        <v>1.235E-3</v>
      </c>
    </row>
    <row r="1376" spans="1:10" ht="19.5" customHeight="1" x14ac:dyDescent="0.35">
      <c r="A1376" t="s">
        <v>3711</v>
      </c>
      <c r="B1376" t="str">
        <f t="shared" si="84"/>
        <v>2023-01-31 18:30:00</v>
      </c>
      <c r="C1376" s="5">
        <f t="shared" si="86"/>
        <v>6870</v>
      </c>
      <c r="D1376" s="6">
        <v>0.44899099999999997</v>
      </c>
      <c r="E1376" s="6">
        <v>0.72163299999999997</v>
      </c>
      <c r="G1376" t="s">
        <v>3711</v>
      </c>
      <c r="H1376" t="str">
        <f t="shared" si="85"/>
        <v>2023-01-31 18:30:00</v>
      </c>
      <c r="I1376" s="5">
        <f t="shared" si="87"/>
        <v>6870</v>
      </c>
      <c r="J1376" s="6">
        <v>1.116E-3</v>
      </c>
    </row>
    <row r="1377" spans="1:10" ht="19.5" customHeight="1" x14ac:dyDescent="0.35">
      <c r="A1377" t="s">
        <v>3712</v>
      </c>
      <c r="B1377" t="str">
        <f t="shared" si="84"/>
        <v>2023-01-31 18:35:00</v>
      </c>
      <c r="C1377" s="5">
        <f t="shared" si="86"/>
        <v>6875</v>
      </c>
      <c r="D1377" s="6">
        <v>0.44791199999999998</v>
      </c>
      <c r="E1377" s="6">
        <v>0.71425700000000003</v>
      </c>
      <c r="G1377" t="s">
        <v>3712</v>
      </c>
      <c r="H1377" t="str">
        <f t="shared" si="85"/>
        <v>2023-01-31 18:35:00</v>
      </c>
      <c r="I1377" s="5">
        <f t="shared" si="87"/>
        <v>6875</v>
      </c>
      <c r="J1377" s="6">
        <v>1.256E-3</v>
      </c>
    </row>
    <row r="1378" spans="1:10" ht="19.5" customHeight="1" x14ac:dyDescent="0.35">
      <c r="A1378" t="s">
        <v>3713</v>
      </c>
      <c r="B1378" t="str">
        <f t="shared" si="84"/>
        <v>2023-01-31 18:40:00</v>
      </c>
      <c r="C1378" s="5">
        <f t="shared" si="86"/>
        <v>6880</v>
      </c>
      <c r="D1378" s="6">
        <v>0.426788</v>
      </c>
      <c r="E1378" s="6">
        <v>0.71765299999999999</v>
      </c>
      <c r="G1378" t="s">
        <v>3713</v>
      </c>
      <c r="H1378" t="str">
        <f t="shared" si="85"/>
        <v>2023-01-31 18:40:00</v>
      </c>
      <c r="I1378" s="5">
        <f t="shared" si="87"/>
        <v>6880</v>
      </c>
      <c r="J1378" s="6">
        <v>1.173E-3</v>
      </c>
    </row>
    <row r="1379" spans="1:10" ht="19.5" customHeight="1" x14ac:dyDescent="0.35">
      <c r="A1379" t="s">
        <v>3714</v>
      </c>
      <c r="B1379" t="str">
        <f t="shared" si="84"/>
        <v>2023-01-31 18:45:00</v>
      </c>
      <c r="C1379" s="5">
        <f t="shared" si="86"/>
        <v>6885</v>
      </c>
      <c r="D1379" s="6">
        <v>0.46412399999999998</v>
      </c>
      <c r="E1379" s="6">
        <v>0.71790699999999996</v>
      </c>
      <c r="G1379" t="s">
        <v>3714</v>
      </c>
      <c r="H1379" t="str">
        <f t="shared" si="85"/>
        <v>2023-01-31 18:45:00</v>
      </c>
      <c r="I1379" s="5">
        <f t="shared" si="87"/>
        <v>6885</v>
      </c>
      <c r="J1379" s="6">
        <v>1.0759999999999999E-3</v>
      </c>
    </row>
    <row r="1380" spans="1:10" ht="19.5" customHeight="1" x14ac:dyDescent="0.35">
      <c r="A1380" t="s">
        <v>3715</v>
      </c>
      <c r="B1380" t="str">
        <f t="shared" si="84"/>
        <v>2023-01-31 18:50:00</v>
      </c>
      <c r="C1380" s="5">
        <f t="shared" si="86"/>
        <v>6890</v>
      </c>
      <c r="D1380" s="6">
        <v>0.48138199999999998</v>
      </c>
      <c r="E1380" s="6">
        <v>0.71843699999999999</v>
      </c>
      <c r="G1380" t="s">
        <v>3715</v>
      </c>
      <c r="H1380" t="str">
        <f t="shared" si="85"/>
        <v>2023-01-31 18:50:00</v>
      </c>
      <c r="I1380" s="5">
        <f t="shared" si="87"/>
        <v>6890</v>
      </c>
      <c r="J1380" s="6">
        <v>1.253E-3</v>
      </c>
    </row>
    <row r="1381" spans="1:10" ht="19.5" customHeight="1" x14ac:dyDescent="0.35">
      <c r="A1381" t="s">
        <v>3716</v>
      </c>
      <c r="B1381" t="str">
        <f t="shared" si="84"/>
        <v>2023-01-31 18:55:00</v>
      </c>
      <c r="C1381" s="5">
        <f t="shared" si="86"/>
        <v>6895</v>
      </c>
      <c r="D1381" s="6">
        <v>0.41147600000000001</v>
      </c>
      <c r="E1381" s="6">
        <v>0.71409199999999995</v>
      </c>
      <c r="G1381" t="s">
        <v>3716</v>
      </c>
      <c r="H1381" t="str">
        <f t="shared" si="85"/>
        <v>2023-01-31 18:55:00</v>
      </c>
      <c r="I1381" s="5">
        <f t="shared" si="87"/>
        <v>6895</v>
      </c>
      <c r="J1381" s="6">
        <v>1.173E-3</v>
      </c>
    </row>
    <row r="1382" spans="1:10" ht="19.5" customHeight="1" x14ac:dyDescent="0.35">
      <c r="A1382" t="s">
        <v>3717</v>
      </c>
      <c r="B1382" t="str">
        <f t="shared" si="84"/>
        <v>2023-01-31 19:00:00</v>
      </c>
      <c r="C1382" s="5">
        <f t="shared" si="86"/>
        <v>6900</v>
      </c>
      <c r="D1382" s="6">
        <v>0.43774800000000003</v>
      </c>
      <c r="E1382" s="6">
        <v>0.73547200000000001</v>
      </c>
      <c r="G1382" t="s">
        <v>3717</v>
      </c>
      <c r="H1382" t="str">
        <f t="shared" si="85"/>
        <v>2023-01-31 19:00:00</v>
      </c>
      <c r="I1382" s="5">
        <f t="shared" si="87"/>
        <v>6900</v>
      </c>
      <c r="J1382" s="6">
        <v>1.0039999999999999E-3</v>
      </c>
    </row>
    <row r="1383" spans="1:10" ht="19.5" customHeight="1" x14ac:dyDescent="0.35">
      <c r="A1383" t="s">
        <v>3718</v>
      </c>
      <c r="B1383" t="str">
        <f t="shared" si="84"/>
        <v>2023-01-31 19:05:00</v>
      </c>
      <c r="C1383" s="5">
        <f t="shared" si="86"/>
        <v>6905</v>
      </c>
      <c r="D1383" s="6">
        <v>0.41644700000000001</v>
      </c>
      <c r="E1383" s="6">
        <v>0.71103700000000003</v>
      </c>
      <c r="G1383" t="s">
        <v>3718</v>
      </c>
      <c r="H1383" t="str">
        <f t="shared" si="85"/>
        <v>2023-01-31 19:05:00</v>
      </c>
      <c r="I1383" s="5">
        <f t="shared" si="87"/>
        <v>6905</v>
      </c>
      <c r="J1383" s="6">
        <v>1.132E-3</v>
      </c>
    </row>
    <row r="1384" spans="1:10" ht="19.5" customHeight="1" x14ac:dyDescent="0.35">
      <c r="A1384" t="s">
        <v>3719</v>
      </c>
      <c r="B1384" t="str">
        <f t="shared" si="84"/>
        <v>2023-01-31 19:10:00</v>
      </c>
      <c r="C1384" s="5">
        <f t="shared" si="86"/>
        <v>6910</v>
      </c>
      <c r="D1384" s="6">
        <v>0.427985</v>
      </c>
      <c r="E1384" s="6">
        <v>0.71379300000000001</v>
      </c>
      <c r="G1384" t="s">
        <v>3719</v>
      </c>
      <c r="H1384" t="str">
        <f t="shared" si="85"/>
        <v>2023-01-31 19:10:00</v>
      </c>
      <c r="I1384" s="5">
        <f t="shared" si="87"/>
        <v>6910</v>
      </c>
      <c r="J1384" s="6">
        <v>1.1720000000000001E-3</v>
      </c>
    </row>
    <row r="1385" spans="1:10" ht="19.5" customHeight="1" x14ac:dyDescent="0.35">
      <c r="A1385" t="s">
        <v>3720</v>
      </c>
      <c r="B1385" t="str">
        <f t="shared" si="84"/>
        <v>2023-01-31 19:15:00</v>
      </c>
      <c r="C1385" s="5">
        <f t="shared" si="86"/>
        <v>6915</v>
      </c>
      <c r="D1385" s="6">
        <v>0.33816800000000002</v>
      </c>
      <c r="E1385" s="6">
        <v>0.710032</v>
      </c>
      <c r="G1385" t="s">
        <v>3720</v>
      </c>
      <c r="H1385" t="str">
        <f t="shared" si="85"/>
        <v>2023-01-31 19:15:00</v>
      </c>
      <c r="I1385" s="5">
        <f t="shared" si="87"/>
        <v>6915</v>
      </c>
      <c r="J1385" s="6">
        <v>1.134E-3</v>
      </c>
    </row>
    <row r="1386" spans="1:10" ht="19.5" customHeight="1" x14ac:dyDescent="0.35">
      <c r="A1386" t="s">
        <v>3721</v>
      </c>
      <c r="B1386" t="str">
        <f t="shared" si="84"/>
        <v>2023-01-31 19:20:00</v>
      </c>
      <c r="C1386" s="5">
        <f t="shared" si="86"/>
        <v>6920</v>
      </c>
      <c r="D1386" s="6">
        <v>0.39222699999999999</v>
      </c>
      <c r="E1386" s="6">
        <v>0.71088600000000002</v>
      </c>
      <c r="G1386" t="s">
        <v>3721</v>
      </c>
      <c r="H1386" t="str">
        <f t="shared" si="85"/>
        <v>2023-01-31 19:20:00</v>
      </c>
      <c r="I1386" s="5">
        <f t="shared" si="87"/>
        <v>6920</v>
      </c>
      <c r="J1386" s="6">
        <v>1.178E-3</v>
      </c>
    </row>
    <row r="1387" spans="1:10" ht="19.5" customHeight="1" x14ac:dyDescent="0.35">
      <c r="A1387" t="s">
        <v>3722</v>
      </c>
      <c r="B1387" t="str">
        <f t="shared" si="84"/>
        <v>2023-01-31 19:25:00</v>
      </c>
      <c r="C1387" s="5">
        <f t="shared" si="86"/>
        <v>6925</v>
      </c>
      <c r="D1387" s="6">
        <v>0.34455200000000002</v>
      </c>
      <c r="E1387" s="6">
        <v>0.70381300000000002</v>
      </c>
      <c r="G1387" t="s">
        <v>3722</v>
      </c>
      <c r="H1387" t="str">
        <f t="shared" si="85"/>
        <v>2023-01-31 19:25:00</v>
      </c>
      <c r="I1387" s="5">
        <f t="shared" si="87"/>
        <v>6925</v>
      </c>
      <c r="J1387" s="6">
        <v>1.0740000000000001E-3</v>
      </c>
    </row>
    <row r="1388" spans="1:10" ht="19.5" customHeight="1" x14ac:dyDescent="0.35">
      <c r="A1388" t="s">
        <v>3723</v>
      </c>
      <c r="B1388" t="str">
        <f t="shared" si="84"/>
        <v>2023-01-31 19:30:00</v>
      </c>
      <c r="C1388" s="5">
        <f t="shared" si="86"/>
        <v>6930</v>
      </c>
      <c r="D1388" s="6">
        <v>0.33200499999999999</v>
      </c>
      <c r="E1388" s="6">
        <v>0.70982500000000004</v>
      </c>
      <c r="G1388" t="s">
        <v>3723</v>
      </c>
      <c r="H1388" t="str">
        <f t="shared" si="85"/>
        <v>2023-01-31 19:30:00</v>
      </c>
      <c r="I1388" s="5">
        <f t="shared" si="87"/>
        <v>6930</v>
      </c>
      <c r="J1388" s="6">
        <v>1.0139999999999999E-3</v>
      </c>
    </row>
    <row r="1389" spans="1:10" ht="19.5" customHeight="1" x14ac:dyDescent="0.35">
      <c r="A1389" t="s">
        <v>3724</v>
      </c>
      <c r="B1389" t="str">
        <f t="shared" si="84"/>
        <v>2023-01-31 19:35:00</v>
      </c>
      <c r="C1389" s="5">
        <f t="shared" si="86"/>
        <v>6935</v>
      </c>
      <c r="D1389" s="6">
        <v>0.36746000000000001</v>
      </c>
      <c r="E1389" s="6">
        <v>0.70656399999999997</v>
      </c>
      <c r="G1389" t="s">
        <v>3724</v>
      </c>
      <c r="H1389" t="str">
        <f t="shared" si="85"/>
        <v>2023-01-31 19:35:00</v>
      </c>
      <c r="I1389" s="5">
        <f t="shared" si="87"/>
        <v>6935</v>
      </c>
      <c r="J1389" s="6">
        <v>1.0369999999999999E-3</v>
      </c>
    </row>
    <row r="1390" spans="1:10" ht="19.5" customHeight="1" x14ac:dyDescent="0.35">
      <c r="A1390" t="s">
        <v>3725</v>
      </c>
      <c r="B1390" t="str">
        <f t="shared" si="84"/>
        <v>2023-01-31 19:40:00</v>
      </c>
      <c r="C1390" s="5">
        <f t="shared" si="86"/>
        <v>6940</v>
      </c>
      <c r="D1390" s="6">
        <v>0.31232500000000002</v>
      </c>
      <c r="E1390" s="6">
        <v>0.70583899999999999</v>
      </c>
      <c r="G1390" t="s">
        <v>3725</v>
      </c>
      <c r="H1390" t="str">
        <f t="shared" si="85"/>
        <v>2023-01-31 19:40:00</v>
      </c>
      <c r="I1390" s="5">
        <f t="shared" si="87"/>
        <v>6940</v>
      </c>
      <c r="J1390" s="6">
        <v>1.0579999999999999E-3</v>
      </c>
    </row>
    <row r="1391" spans="1:10" ht="19.5" customHeight="1" x14ac:dyDescent="0.35">
      <c r="A1391" t="s">
        <v>3726</v>
      </c>
      <c r="B1391" t="str">
        <f t="shared" si="84"/>
        <v>2023-01-31 19:45:00</v>
      </c>
      <c r="C1391" s="5">
        <f t="shared" si="86"/>
        <v>6945</v>
      </c>
      <c r="D1391" s="6">
        <v>0.28068700000000002</v>
      </c>
      <c r="E1391" s="6">
        <v>0.69978300000000004</v>
      </c>
      <c r="G1391" t="s">
        <v>3726</v>
      </c>
      <c r="H1391" t="str">
        <f t="shared" si="85"/>
        <v>2023-01-31 19:45:00</v>
      </c>
      <c r="I1391" s="5">
        <f t="shared" si="87"/>
        <v>6945</v>
      </c>
      <c r="J1391" s="6">
        <v>9.810000000000001E-4</v>
      </c>
    </row>
    <row r="1392" spans="1:10" ht="19.5" customHeight="1" x14ac:dyDescent="0.35">
      <c r="A1392" t="s">
        <v>3727</v>
      </c>
      <c r="B1392" t="str">
        <f t="shared" si="84"/>
        <v>2023-01-31 19:50:00</v>
      </c>
      <c r="C1392" s="5">
        <f t="shared" si="86"/>
        <v>6950</v>
      </c>
      <c r="D1392" s="6">
        <v>0.40368900000000002</v>
      </c>
      <c r="E1392" s="6">
        <v>0.70477199999999995</v>
      </c>
      <c r="G1392" t="s">
        <v>3727</v>
      </c>
      <c r="H1392" t="str">
        <f t="shared" si="85"/>
        <v>2023-01-31 19:50:00</v>
      </c>
      <c r="I1392" s="5">
        <f t="shared" si="87"/>
        <v>6950</v>
      </c>
      <c r="J1392" s="6">
        <v>1.023E-3</v>
      </c>
    </row>
    <row r="1393" spans="1:10" ht="19.5" customHeight="1" x14ac:dyDescent="0.35">
      <c r="A1393" t="s">
        <v>3728</v>
      </c>
      <c r="B1393" t="str">
        <f t="shared" si="84"/>
        <v>2023-01-31 19:55:00</v>
      </c>
      <c r="C1393" s="5">
        <f t="shared" si="86"/>
        <v>6955</v>
      </c>
      <c r="D1393" s="6">
        <v>0.36205900000000002</v>
      </c>
      <c r="E1393" s="6">
        <v>0.70375600000000005</v>
      </c>
      <c r="G1393" t="s">
        <v>3728</v>
      </c>
      <c r="H1393" t="str">
        <f t="shared" si="85"/>
        <v>2023-01-31 19:55:00</v>
      </c>
      <c r="I1393" s="5">
        <f t="shared" si="87"/>
        <v>6955</v>
      </c>
      <c r="J1393" s="6">
        <v>9.4899999999999997E-4</v>
      </c>
    </row>
    <row r="1394" spans="1:10" ht="19.5" customHeight="1" x14ac:dyDescent="0.35">
      <c r="A1394" t="s">
        <v>3729</v>
      </c>
      <c r="B1394" t="str">
        <f t="shared" si="84"/>
        <v>2023-01-31 20:00:00</v>
      </c>
      <c r="C1394" s="5">
        <f t="shared" si="86"/>
        <v>6960</v>
      </c>
      <c r="D1394" s="6">
        <v>0.392322</v>
      </c>
      <c r="E1394" s="6">
        <v>0.708901</v>
      </c>
      <c r="G1394" t="s">
        <v>3729</v>
      </c>
      <c r="H1394" t="str">
        <f t="shared" si="85"/>
        <v>2023-01-31 20:00:00</v>
      </c>
      <c r="I1394" s="5">
        <f t="shared" si="87"/>
        <v>6960</v>
      </c>
      <c r="J1394" s="6">
        <v>9.7000000000000005E-4</v>
      </c>
    </row>
    <row r="1395" spans="1:10" ht="19.5" customHeight="1" x14ac:dyDescent="0.35">
      <c r="A1395" t="s">
        <v>3730</v>
      </c>
      <c r="B1395" t="str">
        <f t="shared" si="84"/>
        <v>2023-01-31 20:05:00</v>
      </c>
      <c r="C1395" s="5">
        <f t="shared" si="86"/>
        <v>6965</v>
      </c>
      <c r="D1395" s="6">
        <v>0.29346499999999998</v>
      </c>
      <c r="E1395" s="6">
        <v>0.69667400000000002</v>
      </c>
      <c r="G1395" t="s">
        <v>3730</v>
      </c>
      <c r="H1395" t="str">
        <f t="shared" si="85"/>
        <v>2023-01-31 20:05:00</v>
      </c>
      <c r="I1395" s="5">
        <f t="shared" si="87"/>
        <v>6965</v>
      </c>
      <c r="J1395" s="6">
        <v>1.041E-3</v>
      </c>
    </row>
    <row r="1396" spans="1:10" ht="19.5" customHeight="1" x14ac:dyDescent="0.35">
      <c r="A1396" t="s">
        <v>3731</v>
      </c>
      <c r="B1396" t="str">
        <f t="shared" si="84"/>
        <v>2023-01-31 20:10:00</v>
      </c>
      <c r="C1396" s="5">
        <f t="shared" si="86"/>
        <v>6970</v>
      </c>
      <c r="D1396" s="6">
        <v>0.25408599999999998</v>
      </c>
      <c r="E1396" s="6">
        <v>0.70748100000000003</v>
      </c>
      <c r="G1396" t="s">
        <v>3731</v>
      </c>
      <c r="H1396" t="str">
        <f t="shared" si="85"/>
        <v>2023-01-31 20:10:00</v>
      </c>
      <c r="I1396" s="5">
        <f t="shared" si="87"/>
        <v>6970</v>
      </c>
      <c r="J1396" s="6">
        <v>9.7300000000000002E-4</v>
      </c>
    </row>
    <row r="1397" spans="1:10" ht="19.5" customHeight="1" x14ac:dyDescent="0.35">
      <c r="A1397" t="s">
        <v>3732</v>
      </c>
      <c r="B1397" t="str">
        <f t="shared" si="84"/>
        <v>2023-01-31 20:15:00</v>
      </c>
      <c r="C1397" s="5">
        <f t="shared" si="86"/>
        <v>6975</v>
      </c>
      <c r="D1397" s="6">
        <v>0.38060899999999998</v>
      </c>
      <c r="E1397" s="6">
        <v>0.70142400000000005</v>
      </c>
      <c r="G1397" t="s">
        <v>3732</v>
      </c>
      <c r="H1397" t="str">
        <f t="shared" si="85"/>
        <v>2023-01-31 20:15:00</v>
      </c>
      <c r="I1397" s="5">
        <f t="shared" si="87"/>
        <v>6975</v>
      </c>
      <c r="J1397" s="6">
        <v>8.9099999999999997E-4</v>
      </c>
    </row>
    <row r="1398" spans="1:10" ht="19.5" customHeight="1" x14ac:dyDescent="0.35">
      <c r="A1398" t="s">
        <v>3733</v>
      </c>
      <c r="B1398" t="str">
        <f t="shared" si="84"/>
        <v>2023-01-31 20:20:00</v>
      </c>
      <c r="C1398" s="5">
        <f t="shared" si="86"/>
        <v>6980</v>
      </c>
      <c r="D1398" s="6">
        <v>0.44439699999999999</v>
      </c>
      <c r="E1398" s="6">
        <v>0.70576300000000003</v>
      </c>
      <c r="G1398" t="s">
        <v>3733</v>
      </c>
      <c r="H1398" t="str">
        <f t="shared" si="85"/>
        <v>2023-01-31 20:20:00</v>
      </c>
      <c r="I1398" s="5">
        <f t="shared" si="87"/>
        <v>6980</v>
      </c>
      <c r="J1398" s="6">
        <v>9.68E-4</v>
      </c>
    </row>
    <row r="1399" spans="1:10" ht="19.5" customHeight="1" x14ac:dyDescent="0.35">
      <c r="A1399" t="s">
        <v>3734</v>
      </c>
      <c r="B1399" t="str">
        <f t="shared" si="84"/>
        <v>2023-01-31 20:25:00</v>
      </c>
      <c r="C1399" s="5">
        <f t="shared" si="86"/>
        <v>6985</v>
      </c>
      <c r="D1399" s="6">
        <v>0.33186399999999999</v>
      </c>
      <c r="E1399" s="6">
        <v>0.69795499999999999</v>
      </c>
      <c r="G1399" t="s">
        <v>3734</v>
      </c>
      <c r="H1399" t="str">
        <f t="shared" si="85"/>
        <v>2023-01-31 20:25:00</v>
      </c>
      <c r="I1399" s="5">
        <f t="shared" si="87"/>
        <v>6985</v>
      </c>
      <c r="J1399" s="6">
        <v>1.013E-3</v>
      </c>
    </row>
    <row r="1400" spans="1:10" ht="19.5" customHeight="1" x14ac:dyDescent="0.35">
      <c r="A1400" t="s">
        <v>3735</v>
      </c>
      <c r="B1400" t="str">
        <f t="shared" si="84"/>
        <v>2023-01-31 20:30:00</v>
      </c>
      <c r="C1400" s="5">
        <f t="shared" si="86"/>
        <v>6990</v>
      </c>
      <c r="D1400" s="6">
        <v>0.37978000000000001</v>
      </c>
      <c r="E1400" s="6">
        <v>0.70404800000000001</v>
      </c>
      <c r="G1400" t="s">
        <v>3735</v>
      </c>
      <c r="H1400" t="str">
        <f t="shared" si="85"/>
        <v>2023-01-31 20:30:00</v>
      </c>
      <c r="I1400" s="5">
        <f t="shared" si="87"/>
        <v>6990</v>
      </c>
      <c r="J1400" s="6">
        <v>8.7500000000000002E-4</v>
      </c>
    </row>
    <row r="1401" spans="1:10" ht="19.5" customHeight="1" x14ac:dyDescent="0.35">
      <c r="A1401" t="s">
        <v>3736</v>
      </c>
      <c r="B1401" t="str">
        <f t="shared" si="84"/>
        <v>2023-01-31 20:35:00</v>
      </c>
      <c r="C1401" s="5">
        <f t="shared" si="86"/>
        <v>6995</v>
      </c>
      <c r="D1401" s="6">
        <v>0.33252199999999998</v>
      </c>
      <c r="E1401" s="6">
        <v>0.69897100000000001</v>
      </c>
      <c r="G1401" t="s">
        <v>3736</v>
      </c>
      <c r="H1401" t="str">
        <f t="shared" si="85"/>
        <v>2023-01-31 20:35:00</v>
      </c>
      <c r="I1401" s="5">
        <f t="shared" si="87"/>
        <v>6995</v>
      </c>
      <c r="J1401" s="6">
        <v>1.01E-3</v>
      </c>
    </row>
    <row r="1402" spans="1:10" ht="19.5" customHeight="1" x14ac:dyDescent="0.35">
      <c r="A1402" t="s">
        <v>3737</v>
      </c>
      <c r="B1402" t="str">
        <f t="shared" si="84"/>
        <v>2023-01-31 20:40:00</v>
      </c>
      <c r="C1402" s="5">
        <f t="shared" si="86"/>
        <v>7000</v>
      </c>
      <c r="D1402" s="6">
        <v>0.289767</v>
      </c>
      <c r="E1402" s="6">
        <v>0.70333000000000001</v>
      </c>
      <c r="G1402" t="s">
        <v>3737</v>
      </c>
      <c r="H1402" t="str">
        <f t="shared" si="85"/>
        <v>2023-01-31 20:40:00</v>
      </c>
      <c r="I1402" s="5">
        <f t="shared" si="87"/>
        <v>7000</v>
      </c>
      <c r="J1402" s="6">
        <v>8.5899999999999995E-4</v>
      </c>
    </row>
    <row r="1403" spans="1:10" ht="19.5" customHeight="1" x14ac:dyDescent="0.35">
      <c r="A1403" t="s">
        <v>3738</v>
      </c>
      <c r="B1403" t="str">
        <f t="shared" si="84"/>
        <v>2023-01-31 20:45:00</v>
      </c>
      <c r="C1403" s="5">
        <f t="shared" si="86"/>
        <v>7005</v>
      </c>
      <c r="D1403" s="6">
        <v>0.37536599999999998</v>
      </c>
      <c r="E1403" s="6">
        <v>0.69730599999999998</v>
      </c>
      <c r="G1403" t="s">
        <v>3738</v>
      </c>
      <c r="H1403" t="str">
        <f t="shared" si="85"/>
        <v>2023-01-31 20:45:00</v>
      </c>
      <c r="I1403" s="5">
        <f t="shared" si="87"/>
        <v>7005</v>
      </c>
      <c r="J1403" s="6">
        <v>8.7299999999999997E-4</v>
      </c>
    </row>
    <row r="1404" spans="1:10" ht="19.5" customHeight="1" x14ac:dyDescent="0.35">
      <c r="A1404" t="s">
        <v>3739</v>
      </c>
      <c r="B1404" t="str">
        <f t="shared" si="84"/>
        <v>2023-01-31 20:50:00</v>
      </c>
      <c r="C1404" s="5">
        <f t="shared" si="86"/>
        <v>7010</v>
      </c>
      <c r="D1404" s="6">
        <v>0.26314199999999999</v>
      </c>
      <c r="E1404" s="6">
        <v>0.70141299999999995</v>
      </c>
      <c r="G1404" t="s">
        <v>3739</v>
      </c>
      <c r="H1404" t="str">
        <f t="shared" si="85"/>
        <v>2023-01-31 20:50:00</v>
      </c>
      <c r="I1404" s="5">
        <f t="shared" si="87"/>
        <v>7010</v>
      </c>
      <c r="J1404" s="6">
        <v>9.5600000000000004E-4</v>
      </c>
    </row>
    <row r="1405" spans="1:10" ht="19.5" customHeight="1" x14ac:dyDescent="0.35">
      <c r="A1405" t="s">
        <v>3740</v>
      </c>
      <c r="B1405" t="str">
        <f t="shared" si="84"/>
        <v>2023-01-31 20:55:00</v>
      </c>
      <c r="C1405" s="5">
        <f t="shared" si="86"/>
        <v>7015</v>
      </c>
      <c r="D1405" s="6">
        <v>0.25983000000000001</v>
      </c>
      <c r="E1405" s="6">
        <v>0.696322</v>
      </c>
      <c r="G1405" t="s">
        <v>3740</v>
      </c>
      <c r="H1405" t="str">
        <f t="shared" si="85"/>
        <v>2023-01-31 20:55:00</v>
      </c>
      <c r="I1405" s="5">
        <f t="shared" si="87"/>
        <v>7015</v>
      </c>
      <c r="J1405" s="6">
        <v>9.6500000000000004E-4</v>
      </c>
    </row>
    <row r="1406" spans="1:10" ht="19.5" customHeight="1" x14ac:dyDescent="0.35">
      <c r="A1406" t="s">
        <v>3741</v>
      </c>
      <c r="B1406" t="str">
        <f t="shared" si="84"/>
        <v>2023-01-31 21:00:00</v>
      </c>
      <c r="C1406" s="5">
        <f t="shared" si="86"/>
        <v>7020</v>
      </c>
      <c r="D1406" s="6">
        <v>0.246585</v>
      </c>
      <c r="E1406" s="6">
        <v>0.70121</v>
      </c>
      <c r="G1406" t="s">
        <v>3741</v>
      </c>
      <c r="H1406" t="str">
        <f t="shared" si="85"/>
        <v>2023-01-31 21:00:00</v>
      </c>
      <c r="I1406" s="5">
        <f t="shared" si="87"/>
        <v>7020</v>
      </c>
      <c r="J1406" s="6">
        <v>8.4800000000000001E-4</v>
      </c>
    </row>
    <row r="1407" spans="1:10" ht="19.5" customHeight="1" x14ac:dyDescent="0.35">
      <c r="A1407" t="s">
        <v>3742</v>
      </c>
      <c r="B1407" t="str">
        <f t="shared" si="84"/>
        <v>2023-01-31 21:05:00</v>
      </c>
      <c r="C1407" s="5">
        <f t="shared" si="86"/>
        <v>7025</v>
      </c>
      <c r="D1407" s="6">
        <v>0.33009699999999997</v>
      </c>
      <c r="E1407" s="6">
        <v>0.69678799999999996</v>
      </c>
      <c r="G1407" t="s">
        <v>3742</v>
      </c>
      <c r="H1407" t="str">
        <f t="shared" si="85"/>
        <v>2023-01-31 21:05:00</v>
      </c>
      <c r="I1407" s="5">
        <f t="shared" si="87"/>
        <v>7025</v>
      </c>
      <c r="J1407" s="6">
        <v>9.4399999999999996E-4</v>
      </c>
    </row>
    <row r="1408" spans="1:10" ht="19.5" customHeight="1" x14ac:dyDescent="0.35">
      <c r="A1408" t="s">
        <v>3743</v>
      </c>
      <c r="B1408" t="str">
        <f t="shared" si="84"/>
        <v>2023-01-31 21:10:00</v>
      </c>
      <c r="C1408" s="5">
        <f t="shared" si="86"/>
        <v>7030</v>
      </c>
      <c r="D1408" s="6">
        <v>0.262349</v>
      </c>
      <c r="E1408" s="6">
        <v>0.70241500000000001</v>
      </c>
      <c r="G1408" t="s">
        <v>3743</v>
      </c>
      <c r="H1408" t="str">
        <f t="shared" si="85"/>
        <v>2023-01-31 21:10:00</v>
      </c>
      <c r="I1408" s="5">
        <f t="shared" si="87"/>
        <v>7030</v>
      </c>
      <c r="J1408" s="6">
        <v>9.1600000000000004E-4</v>
      </c>
    </row>
    <row r="1409" spans="1:10" ht="19.5" customHeight="1" x14ac:dyDescent="0.35">
      <c r="A1409" t="s">
        <v>3744</v>
      </c>
      <c r="B1409" t="str">
        <f t="shared" si="84"/>
        <v>2023-01-31 21:15:00</v>
      </c>
      <c r="C1409" s="5">
        <f t="shared" si="86"/>
        <v>7035</v>
      </c>
      <c r="D1409" s="6">
        <v>0.30491299999999999</v>
      </c>
      <c r="E1409" s="6">
        <v>0.69498700000000002</v>
      </c>
      <c r="G1409" t="s">
        <v>3744</v>
      </c>
      <c r="H1409" t="str">
        <f t="shared" si="85"/>
        <v>2023-01-31 21:15:00</v>
      </c>
      <c r="I1409" s="5">
        <f t="shared" si="87"/>
        <v>7035</v>
      </c>
      <c r="J1409" s="6">
        <v>9.3300000000000002E-4</v>
      </c>
    </row>
    <row r="1410" spans="1:10" ht="19.5" customHeight="1" x14ac:dyDescent="0.35">
      <c r="A1410" t="s">
        <v>3745</v>
      </c>
      <c r="B1410" t="str">
        <f t="shared" ref="B1410:B1473" si="88">SUBSTITUTE(A1410,"T"," ")</f>
        <v>2023-01-31 21:20:00</v>
      </c>
      <c r="C1410" s="5">
        <f t="shared" si="86"/>
        <v>7040</v>
      </c>
      <c r="D1410" s="6">
        <v>0.36847099999999999</v>
      </c>
      <c r="E1410" s="6">
        <v>0.69777599999999995</v>
      </c>
      <c r="G1410" t="s">
        <v>3745</v>
      </c>
      <c r="H1410" t="str">
        <f t="shared" ref="H1410:H1473" si="89">SUBSTITUTE(G1410,"T"," ")</f>
        <v>2023-01-31 21:20:00</v>
      </c>
      <c r="I1410" s="5">
        <f t="shared" si="87"/>
        <v>7040</v>
      </c>
      <c r="J1410" s="6">
        <v>9.2800000000000001E-4</v>
      </c>
    </row>
    <row r="1411" spans="1:10" ht="19.5" customHeight="1" x14ac:dyDescent="0.35">
      <c r="A1411" t="s">
        <v>3746</v>
      </c>
      <c r="B1411" t="str">
        <f t="shared" si="88"/>
        <v>2023-01-31 21:25:00</v>
      </c>
      <c r="C1411" s="5">
        <f t="shared" ref="C1411:C1474" si="90">DAY(B1411-$B$2)*24*60 + HOUR(B1411-$B$2)*60 + MINUTE(B1411-$B$2) + SECOND(B1411-$B$2)/60</f>
        <v>7045</v>
      </c>
      <c r="D1411" s="6">
        <v>0.373805</v>
      </c>
      <c r="E1411" s="6">
        <v>0.68906199999999995</v>
      </c>
      <c r="G1411" t="s">
        <v>3746</v>
      </c>
      <c r="H1411" t="str">
        <f t="shared" si="89"/>
        <v>2023-01-31 21:25:00</v>
      </c>
      <c r="I1411" s="5">
        <f t="shared" ref="I1411:I1474" si="91">DAY(H1411-$H$2)*24*60 + HOUR(H1411-$H$2)*60 + MINUTE(H1411-$H$2) + SECOND(H1411-$H$2)/60</f>
        <v>7045</v>
      </c>
      <c r="J1411" s="6">
        <v>8.4999999999999995E-4</v>
      </c>
    </row>
    <row r="1412" spans="1:10" ht="19.5" customHeight="1" x14ac:dyDescent="0.35">
      <c r="A1412" t="s">
        <v>3747</v>
      </c>
      <c r="B1412" t="str">
        <f t="shared" si="88"/>
        <v>2023-01-31 21:30:00</v>
      </c>
      <c r="C1412" s="5">
        <f t="shared" si="90"/>
        <v>7050</v>
      </c>
      <c r="D1412" s="6">
        <v>0.31887599999999999</v>
      </c>
      <c r="E1412" s="6">
        <v>0.69803700000000002</v>
      </c>
      <c r="G1412" t="s">
        <v>3747</v>
      </c>
      <c r="H1412" t="str">
        <f t="shared" si="89"/>
        <v>2023-01-31 21:30:00</v>
      </c>
      <c r="I1412" s="5">
        <f t="shared" si="91"/>
        <v>7050</v>
      </c>
      <c r="J1412" s="6">
        <v>8.3000000000000001E-4</v>
      </c>
    </row>
    <row r="1413" spans="1:10" ht="19.5" customHeight="1" x14ac:dyDescent="0.35">
      <c r="A1413" t="s">
        <v>3748</v>
      </c>
      <c r="B1413" t="str">
        <f t="shared" si="88"/>
        <v>2023-01-31 21:35:00</v>
      </c>
      <c r="C1413" s="5">
        <f t="shared" si="90"/>
        <v>7055</v>
      </c>
      <c r="D1413" s="6">
        <v>0.28204000000000001</v>
      </c>
      <c r="E1413" s="6">
        <v>0.69616299999999998</v>
      </c>
      <c r="G1413" t="s">
        <v>3748</v>
      </c>
      <c r="H1413" t="str">
        <f t="shared" si="89"/>
        <v>2023-01-31 21:35:00</v>
      </c>
      <c r="I1413" s="5">
        <f t="shared" si="91"/>
        <v>7055</v>
      </c>
      <c r="J1413" s="6">
        <v>9.3499999999999996E-4</v>
      </c>
    </row>
    <row r="1414" spans="1:10" ht="19.5" customHeight="1" x14ac:dyDescent="0.35">
      <c r="A1414" t="s">
        <v>3749</v>
      </c>
      <c r="B1414" t="str">
        <f t="shared" si="88"/>
        <v>2023-01-31 21:40:00</v>
      </c>
      <c r="C1414" s="5">
        <f t="shared" si="90"/>
        <v>7060</v>
      </c>
      <c r="D1414" s="6">
        <v>0.38678600000000002</v>
      </c>
      <c r="E1414" s="6">
        <v>0.69888700000000004</v>
      </c>
      <c r="G1414" t="s">
        <v>3749</v>
      </c>
      <c r="H1414" t="str">
        <f t="shared" si="89"/>
        <v>2023-01-31 21:40:00</v>
      </c>
      <c r="I1414" s="5">
        <f t="shared" si="91"/>
        <v>7060</v>
      </c>
      <c r="J1414" s="6">
        <v>9.01E-4</v>
      </c>
    </row>
    <row r="1415" spans="1:10" ht="19.5" customHeight="1" x14ac:dyDescent="0.35">
      <c r="A1415" t="s">
        <v>3750</v>
      </c>
      <c r="B1415" t="str">
        <f t="shared" si="88"/>
        <v>2023-01-31 21:45:00</v>
      </c>
      <c r="C1415" s="5">
        <f t="shared" si="90"/>
        <v>7065</v>
      </c>
      <c r="D1415" s="6">
        <v>0.29680400000000001</v>
      </c>
      <c r="E1415" s="6">
        <v>0.70407399999999998</v>
      </c>
      <c r="G1415" t="s">
        <v>3750</v>
      </c>
      <c r="H1415" t="str">
        <f t="shared" si="89"/>
        <v>2023-01-31 21:45:00</v>
      </c>
      <c r="I1415" s="5">
        <f t="shared" si="91"/>
        <v>7065</v>
      </c>
      <c r="J1415" s="6">
        <v>8.34E-4</v>
      </c>
    </row>
    <row r="1416" spans="1:10" ht="19.5" customHeight="1" x14ac:dyDescent="0.35">
      <c r="A1416" t="s">
        <v>3751</v>
      </c>
      <c r="B1416" t="str">
        <f t="shared" si="88"/>
        <v>2023-01-31 21:50:00</v>
      </c>
      <c r="C1416" s="5">
        <f t="shared" si="90"/>
        <v>7070</v>
      </c>
      <c r="D1416" s="6">
        <v>0.32389499999999999</v>
      </c>
      <c r="E1416" s="6">
        <v>0.69813899999999995</v>
      </c>
      <c r="G1416" t="s">
        <v>3751</v>
      </c>
      <c r="H1416" t="str">
        <f t="shared" si="89"/>
        <v>2023-01-31 21:50:00</v>
      </c>
      <c r="I1416" s="5">
        <f t="shared" si="91"/>
        <v>7070</v>
      </c>
      <c r="J1416" s="6">
        <v>9.2699999999999998E-4</v>
      </c>
    </row>
    <row r="1417" spans="1:10" ht="19.5" customHeight="1" x14ac:dyDescent="0.35">
      <c r="A1417" t="s">
        <v>3752</v>
      </c>
      <c r="B1417" t="str">
        <f t="shared" si="88"/>
        <v>2023-01-31 21:55:00</v>
      </c>
      <c r="C1417" s="5">
        <f t="shared" si="90"/>
        <v>7075</v>
      </c>
      <c r="D1417" s="6">
        <v>0.32683000000000001</v>
      </c>
      <c r="E1417" s="6">
        <v>0.69770299999999996</v>
      </c>
      <c r="G1417" t="s">
        <v>3752</v>
      </c>
      <c r="H1417" t="str">
        <f t="shared" si="89"/>
        <v>2023-01-31 21:55:00</v>
      </c>
      <c r="I1417" s="5">
        <f t="shared" si="91"/>
        <v>7075</v>
      </c>
      <c r="J1417" s="6">
        <v>8.5400000000000005E-4</v>
      </c>
    </row>
    <row r="1418" spans="1:10" ht="19.5" customHeight="1" x14ac:dyDescent="0.35">
      <c r="A1418" t="s">
        <v>3753</v>
      </c>
      <c r="B1418" t="str">
        <f t="shared" si="88"/>
        <v>2023-01-31 22:00:00</v>
      </c>
      <c r="C1418" s="5">
        <f t="shared" si="90"/>
        <v>7080</v>
      </c>
      <c r="D1418" s="6">
        <v>0.32969300000000001</v>
      </c>
      <c r="E1418" s="6">
        <v>0.70046699999999995</v>
      </c>
      <c r="G1418" t="s">
        <v>3753</v>
      </c>
      <c r="H1418" t="str">
        <f t="shared" si="89"/>
        <v>2023-01-31 22:00:00</v>
      </c>
      <c r="I1418" s="5">
        <f t="shared" si="91"/>
        <v>7080</v>
      </c>
      <c r="J1418" s="6">
        <v>7.67E-4</v>
      </c>
    </row>
    <row r="1419" spans="1:10" ht="19.5" customHeight="1" x14ac:dyDescent="0.35">
      <c r="A1419" t="s">
        <v>3754</v>
      </c>
      <c r="B1419" t="str">
        <f t="shared" si="88"/>
        <v>2023-01-31 22:05:00</v>
      </c>
      <c r="C1419" s="5">
        <f t="shared" si="90"/>
        <v>7085</v>
      </c>
      <c r="D1419" s="6">
        <v>0.31975700000000001</v>
      </c>
      <c r="E1419" s="6">
        <v>0.69819200000000003</v>
      </c>
      <c r="G1419" t="s">
        <v>3754</v>
      </c>
      <c r="H1419" t="str">
        <f t="shared" si="89"/>
        <v>2023-01-31 22:05:00</v>
      </c>
      <c r="I1419" s="5">
        <f t="shared" si="91"/>
        <v>7085</v>
      </c>
      <c r="J1419" s="6">
        <v>8.1400000000000005E-4</v>
      </c>
    </row>
    <row r="1420" spans="1:10" ht="19.5" customHeight="1" x14ac:dyDescent="0.35">
      <c r="A1420" t="s">
        <v>3755</v>
      </c>
      <c r="B1420" t="str">
        <f t="shared" si="88"/>
        <v>2023-01-31 22:10:00</v>
      </c>
      <c r="C1420" s="5">
        <f t="shared" si="90"/>
        <v>7090</v>
      </c>
      <c r="D1420" s="6">
        <v>0.321299</v>
      </c>
      <c r="E1420" s="6">
        <v>0.70154700000000003</v>
      </c>
      <c r="G1420" t="s">
        <v>3755</v>
      </c>
      <c r="H1420" t="str">
        <f t="shared" si="89"/>
        <v>2023-01-31 22:10:00</v>
      </c>
      <c r="I1420" s="5">
        <f t="shared" si="91"/>
        <v>7090</v>
      </c>
      <c r="J1420" s="6">
        <v>8.2399999999999997E-4</v>
      </c>
    </row>
    <row r="1421" spans="1:10" ht="19.5" customHeight="1" x14ac:dyDescent="0.35">
      <c r="A1421" t="s">
        <v>3756</v>
      </c>
      <c r="B1421" t="str">
        <f t="shared" si="88"/>
        <v>2023-01-31 22:15:00</v>
      </c>
      <c r="C1421" s="5">
        <f t="shared" si="90"/>
        <v>7095</v>
      </c>
      <c r="D1421" s="6">
        <v>0.28590399999999999</v>
      </c>
      <c r="E1421" s="6">
        <v>0.69479000000000002</v>
      </c>
      <c r="G1421" t="s">
        <v>3756</v>
      </c>
      <c r="H1421" t="str">
        <f t="shared" si="89"/>
        <v>2023-01-31 22:15:00</v>
      </c>
      <c r="I1421" s="5">
        <f t="shared" si="91"/>
        <v>7095</v>
      </c>
      <c r="J1421" s="6">
        <v>7.6300000000000001E-4</v>
      </c>
    </row>
    <row r="1422" spans="1:10" ht="19.5" customHeight="1" x14ac:dyDescent="0.35">
      <c r="A1422" t="s">
        <v>3757</v>
      </c>
      <c r="B1422" t="str">
        <f t="shared" si="88"/>
        <v>2023-01-31 22:20:00</v>
      </c>
      <c r="C1422" s="5">
        <f t="shared" si="90"/>
        <v>7100</v>
      </c>
      <c r="D1422" s="6">
        <v>0.35382799999999998</v>
      </c>
      <c r="E1422" s="6">
        <v>0.69259899999999996</v>
      </c>
      <c r="G1422" t="s">
        <v>3757</v>
      </c>
      <c r="H1422" t="str">
        <f t="shared" si="89"/>
        <v>2023-01-31 22:20:00</v>
      </c>
      <c r="I1422" s="5">
        <f t="shared" si="91"/>
        <v>7100</v>
      </c>
      <c r="J1422" s="6">
        <v>8.7299999999999997E-4</v>
      </c>
    </row>
    <row r="1423" spans="1:10" ht="19.5" customHeight="1" x14ac:dyDescent="0.35">
      <c r="A1423" t="s">
        <v>3758</v>
      </c>
      <c r="B1423" t="str">
        <f t="shared" si="88"/>
        <v>2023-01-31 22:25:00</v>
      </c>
      <c r="C1423" s="5">
        <f t="shared" si="90"/>
        <v>7105</v>
      </c>
      <c r="D1423" s="6">
        <v>0.31215700000000002</v>
      </c>
      <c r="E1423" s="6">
        <v>0.69744499999999998</v>
      </c>
      <c r="G1423" t="s">
        <v>3758</v>
      </c>
      <c r="H1423" t="str">
        <f t="shared" si="89"/>
        <v>2023-01-31 22:25:00</v>
      </c>
      <c r="I1423" s="5">
        <f t="shared" si="91"/>
        <v>7105</v>
      </c>
      <c r="J1423" s="6">
        <v>8.4099999999999995E-4</v>
      </c>
    </row>
    <row r="1424" spans="1:10" ht="19.5" customHeight="1" x14ac:dyDescent="0.35">
      <c r="A1424" t="s">
        <v>3759</v>
      </c>
      <c r="B1424" t="str">
        <f t="shared" si="88"/>
        <v>2023-01-31 22:30:00</v>
      </c>
      <c r="C1424" s="5">
        <f t="shared" si="90"/>
        <v>7110</v>
      </c>
      <c r="D1424" s="6">
        <v>0.30596800000000002</v>
      </c>
      <c r="E1424" s="6">
        <v>0.69633199999999995</v>
      </c>
      <c r="G1424" t="s">
        <v>3759</v>
      </c>
      <c r="H1424" t="str">
        <f t="shared" si="89"/>
        <v>2023-01-31 22:30:00</v>
      </c>
      <c r="I1424" s="5">
        <f t="shared" si="91"/>
        <v>7110</v>
      </c>
      <c r="J1424" s="6">
        <v>7.6599999999999997E-4</v>
      </c>
    </row>
    <row r="1425" spans="1:10" ht="19.5" customHeight="1" x14ac:dyDescent="0.35">
      <c r="A1425" t="s">
        <v>3760</v>
      </c>
      <c r="B1425" t="str">
        <f t="shared" si="88"/>
        <v>2023-01-31 22:35:00</v>
      </c>
      <c r="C1425" s="5">
        <f t="shared" si="90"/>
        <v>7115</v>
      </c>
      <c r="D1425" s="6">
        <v>0.310334</v>
      </c>
      <c r="E1425" s="6">
        <v>0.69189199999999995</v>
      </c>
      <c r="G1425" t="s">
        <v>3760</v>
      </c>
      <c r="H1425" t="str">
        <f t="shared" si="89"/>
        <v>2023-01-31 22:35:00</v>
      </c>
      <c r="I1425" s="5">
        <f t="shared" si="91"/>
        <v>7115</v>
      </c>
      <c r="J1425" s="6">
        <v>8.5099999999999998E-4</v>
      </c>
    </row>
    <row r="1426" spans="1:10" ht="19.5" customHeight="1" x14ac:dyDescent="0.35">
      <c r="A1426" t="s">
        <v>3761</v>
      </c>
      <c r="B1426" t="str">
        <f t="shared" si="88"/>
        <v>2023-01-31 22:40:00</v>
      </c>
      <c r="C1426" s="5">
        <f t="shared" si="90"/>
        <v>7120</v>
      </c>
      <c r="D1426" s="6">
        <v>0.35538700000000001</v>
      </c>
      <c r="E1426" s="6">
        <v>0.69637700000000002</v>
      </c>
      <c r="G1426" t="s">
        <v>3761</v>
      </c>
      <c r="H1426" t="str">
        <f t="shared" si="89"/>
        <v>2023-01-31 22:40:00</v>
      </c>
      <c r="I1426" s="5">
        <f t="shared" si="91"/>
        <v>7120</v>
      </c>
      <c r="J1426" s="6">
        <v>9.1100000000000003E-4</v>
      </c>
    </row>
    <row r="1427" spans="1:10" ht="19.5" customHeight="1" x14ac:dyDescent="0.35">
      <c r="A1427" t="s">
        <v>3762</v>
      </c>
      <c r="B1427" t="str">
        <f t="shared" si="88"/>
        <v>2023-01-31 22:45:00</v>
      </c>
      <c r="C1427" s="5">
        <f t="shared" si="90"/>
        <v>7125</v>
      </c>
      <c r="D1427" s="6">
        <v>0.21828</v>
      </c>
      <c r="E1427" s="6">
        <v>0.69181400000000004</v>
      </c>
      <c r="G1427" t="s">
        <v>3762</v>
      </c>
      <c r="H1427" t="str">
        <f t="shared" si="89"/>
        <v>2023-01-31 22:45:00</v>
      </c>
      <c r="I1427" s="5">
        <f t="shared" si="91"/>
        <v>7125</v>
      </c>
      <c r="J1427" s="6">
        <v>7.7899999999999996E-4</v>
      </c>
    </row>
    <row r="1428" spans="1:10" ht="19.5" customHeight="1" x14ac:dyDescent="0.35">
      <c r="A1428" t="s">
        <v>3763</v>
      </c>
      <c r="B1428" t="str">
        <f t="shared" si="88"/>
        <v>2023-01-31 22:50:00</v>
      </c>
      <c r="C1428" s="5">
        <f t="shared" si="90"/>
        <v>7130</v>
      </c>
      <c r="D1428" s="6">
        <v>0.32115500000000002</v>
      </c>
      <c r="E1428" s="6">
        <v>0.68888899999999997</v>
      </c>
      <c r="G1428" t="s">
        <v>3763</v>
      </c>
      <c r="H1428" t="str">
        <f t="shared" si="89"/>
        <v>2023-01-31 22:50:00</v>
      </c>
      <c r="I1428" s="5">
        <f t="shared" si="91"/>
        <v>7130</v>
      </c>
      <c r="J1428" s="6">
        <v>8.7200000000000005E-4</v>
      </c>
    </row>
    <row r="1429" spans="1:10" ht="19.5" customHeight="1" x14ac:dyDescent="0.35">
      <c r="A1429" t="s">
        <v>3764</v>
      </c>
      <c r="B1429" t="str">
        <f t="shared" si="88"/>
        <v>2023-01-31 22:55:00</v>
      </c>
      <c r="C1429" s="5">
        <f t="shared" si="90"/>
        <v>7135</v>
      </c>
      <c r="D1429" s="6">
        <v>0.40701900000000002</v>
      </c>
      <c r="E1429" s="6">
        <v>0.69584100000000004</v>
      </c>
      <c r="G1429" t="s">
        <v>3764</v>
      </c>
      <c r="H1429" t="str">
        <f t="shared" si="89"/>
        <v>2023-01-31 22:55:00</v>
      </c>
      <c r="I1429" s="5">
        <f t="shared" si="91"/>
        <v>7135</v>
      </c>
      <c r="J1429" s="6">
        <v>8.3600000000000005E-4</v>
      </c>
    </row>
    <row r="1430" spans="1:10" ht="19.5" customHeight="1" x14ac:dyDescent="0.35">
      <c r="A1430" t="s">
        <v>3765</v>
      </c>
      <c r="B1430" t="str">
        <f t="shared" si="88"/>
        <v>2023-01-31 23:00:00</v>
      </c>
      <c r="C1430" s="5">
        <f t="shared" si="90"/>
        <v>7140</v>
      </c>
      <c r="D1430" s="6">
        <v>0.30041099999999998</v>
      </c>
      <c r="E1430" s="6">
        <v>0.69613999999999998</v>
      </c>
      <c r="G1430" t="s">
        <v>3765</v>
      </c>
      <c r="H1430" t="str">
        <f t="shared" si="89"/>
        <v>2023-01-31 23:00:00</v>
      </c>
      <c r="I1430" s="5">
        <f t="shared" si="91"/>
        <v>7140</v>
      </c>
      <c r="J1430" s="6">
        <v>7.4799999999999997E-4</v>
      </c>
    </row>
    <row r="1431" spans="1:10" ht="19.5" customHeight="1" x14ac:dyDescent="0.35">
      <c r="A1431" t="s">
        <v>3766</v>
      </c>
      <c r="B1431" t="str">
        <f t="shared" si="88"/>
        <v>2023-01-31 23:05:00</v>
      </c>
      <c r="C1431" s="5">
        <f t="shared" si="90"/>
        <v>7145</v>
      </c>
      <c r="D1431" s="6">
        <v>0.36186200000000002</v>
      </c>
      <c r="E1431" s="6">
        <v>0.69104399999999999</v>
      </c>
      <c r="G1431" t="s">
        <v>3766</v>
      </c>
      <c r="H1431" t="str">
        <f t="shared" si="89"/>
        <v>2023-01-31 23:05:00</v>
      </c>
      <c r="I1431" s="5">
        <f t="shared" si="91"/>
        <v>7145</v>
      </c>
      <c r="J1431" s="6">
        <v>8.7100000000000003E-4</v>
      </c>
    </row>
    <row r="1432" spans="1:10" ht="19.5" customHeight="1" x14ac:dyDescent="0.35">
      <c r="A1432" t="s">
        <v>3767</v>
      </c>
      <c r="B1432" t="str">
        <f t="shared" si="88"/>
        <v>2023-01-31 23:10:00</v>
      </c>
      <c r="C1432" s="5">
        <f t="shared" si="90"/>
        <v>7150</v>
      </c>
      <c r="D1432" s="6">
        <v>0.234013</v>
      </c>
      <c r="E1432" s="6">
        <v>0.68907099999999999</v>
      </c>
      <c r="G1432" t="s">
        <v>3767</v>
      </c>
      <c r="H1432" t="str">
        <f t="shared" si="89"/>
        <v>2023-01-31 23:10:00</v>
      </c>
      <c r="I1432" s="5">
        <f t="shared" si="91"/>
        <v>7150</v>
      </c>
      <c r="J1432" s="6">
        <v>7.9600000000000005E-4</v>
      </c>
    </row>
    <row r="1433" spans="1:10" ht="19.5" customHeight="1" x14ac:dyDescent="0.35">
      <c r="A1433" t="s">
        <v>3768</v>
      </c>
      <c r="B1433" t="str">
        <f t="shared" si="88"/>
        <v>2023-01-31 23:15:00</v>
      </c>
      <c r="C1433" s="5">
        <f t="shared" si="90"/>
        <v>7155</v>
      </c>
      <c r="D1433" s="6">
        <v>0.29868699999999998</v>
      </c>
      <c r="E1433" s="6">
        <v>0.68882500000000002</v>
      </c>
      <c r="G1433" t="s">
        <v>3768</v>
      </c>
      <c r="H1433" t="str">
        <f t="shared" si="89"/>
        <v>2023-01-31 23:15:00</v>
      </c>
      <c r="I1433" s="5">
        <f t="shared" si="91"/>
        <v>7155</v>
      </c>
      <c r="J1433" s="6">
        <v>7.4399999999999998E-4</v>
      </c>
    </row>
    <row r="1434" spans="1:10" ht="19.5" customHeight="1" x14ac:dyDescent="0.35">
      <c r="A1434" t="s">
        <v>3769</v>
      </c>
      <c r="B1434" t="str">
        <f t="shared" si="88"/>
        <v>2023-01-31 23:20:00</v>
      </c>
      <c r="C1434" s="5">
        <f t="shared" si="90"/>
        <v>7160</v>
      </c>
      <c r="D1434" s="6">
        <v>0.20252700000000001</v>
      </c>
      <c r="E1434" s="6">
        <v>0.69733999999999996</v>
      </c>
      <c r="G1434" t="s">
        <v>3769</v>
      </c>
      <c r="H1434" t="str">
        <f t="shared" si="89"/>
        <v>2023-01-31 23:20:00</v>
      </c>
      <c r="I1434" s="5">
        <f t="shared" si="91"/>
        <v>7160</v>
      </c>
      <c r="J1434" s="6">
        <v>7.5000000000000002E-4</v>
      </c>
    </row>
    <row r="1435" spans="1:10" ht="19.5" customHeight="1" x14ac:dyDescent="0.35">
      <c r="A1435" t="s">
        <v>3770</v>
      </c>
      <c r="B1435" t="str">
        <f t="shared" si="88"/>
        <v>2023-01-31 23:25:00</v>
      </c>
      <c r="C1435" s="5">
        <f t="shared" si="90"/>
        <v>7165</v>
      </c>
      <c r="D1435" s="6">
        <v>0.211255</v>
      </c>
      <c r="E1435" s="6">
        <v>0.69517799999999996</v>
      </c>
      <c r="G1435" t="s">
        <v>3770</v>
      </c>
      <c r="H1435" t="str">
        <f t="shared" si="89"/>
        <v>2023-01-31 23:25:00</v>
      </c>
      <c r="I1435" s="5">
        <f t="shared" si="91"/>
        <v>7165</v>
      </c>
      <c r="J1435" s="6">
        <v>7.8899999999999999E-4</v>
      </c>
    </row>
    <row r="1436" spans="1:10" ht="19.5" customHeight="1" x14ac:dyDescent="0.35">
      <c r="A1436" t="s">
        <v>3771</v>
      </c>
      <c r="B1436" t="str">
        <f t="shared" si="88"/>
        <v>2023-01-31 23:30:00</v>
      </c>
      <c r="C1436" s="5">
        <f t="shared" si="90"/>
        <v>7170</v>
      </c>
      <c r="D1436" s="6">
        <v>0.32585799999999998</v>
      </c>
      <c r="E1436" s="6">
        <v>0.693685</v>
      </c>
      <c r="G1436" t="s">
        <v>3771</v>
      </c>
      <c r="H1436" t="str">
        <f t="shared" si="89"/>
        <v>2023-01-31 23:30:00</v>
      </c>
      <c r="I1436" s="5">
        <f t="shared" si="91"/>
        <v>7170</v>
      </c>
      <c r="J1436" s="6">
        <v>7.2599999999999997E-4</v>
      </c>
    </row>
    <row r="1437" spans="1:10" ht="19.5" customHeight="1" x14ac:dyDescent="0.35">
      <c r="A1437" t="s">
        <v>3772</v>
      </c>
      <c r="B1437" t="str">
        <f t="shared" si="88"/>
        <v>2023-01-31 23:35:00</v>
      </c>
      <c r="C1437" s="5">
        <f t="shared" si="90"/>
        <v>7175</v>
      </c>
      <c r="D1437" s="6">
        <v>0.31846400000000002</v>
      </c>
      <c r="E1437" s="6">
        <v>0.69815199999999999</v>
      </c>
      <c r="G1437" t="s">
        <v>3772</v>
      </c>
      <c r="H1437" t="str">
        <f t="shared" si="89"/>
        <v>2023-01-31 23:35:00</v>
      </c>
      <c r="I1437" s="5">
        <f t="shared" si="91"/>
        <v>7175</v>
      </c>
      <c r="J1437" s="6">
        <v>7.76E-4</v>
      </c>
    </row>
    <row r="1438" spans="1:10" ht="19.5" customHeight="1" x14ac:dyDescent="0.35">
      <c r="A1438" t="s">
        <v>3773</v>
      </c>
      <c r="B1438" t="str">
        <f t="shared" si="88"/>
        <v>2023-01-31 23:40:00</v>
      </c>
      <c r="C1438" s="5">
        <f t="shared" si="90"/>
        <v>7180</v>
      </c>
      <c r="D1438" s="6">
        <v>0.30983699999999997</v>
      </c>
      <c r="E1438" s="6">
        <v>0.68925099999999995</v>
      </c>
      <c r="G1438" t="s">
        <v>3773</v>
      </c>
      <c r="H1438" t="str">
        <f t="shared" si="89"/>
        <v>2023-01-31 23:40:00</v>
      </c>
      <c r="I1438" s="5">
        <f t="shared" si="91"/>
        <v>7180</v>
      </c>
      <c r="J1438" s="6">
        <v>8.0199999999999998E-4</v>
      </c>
    </row>
    <row r="1439" spans="1:10" ht="19.5" customHeight="1" x14ac:dyDescent="0.35">
      <c r="A1439" t="s">
        <v>3774</v>
      </c>
      <c r="B1439" t="str">
        <f t="shared" si="88"/>
        <v>2023-01-31 23:45:00</v>
      </c>
      <c r="C1439" s="5">
        <f t="shared" si="90"/>
        <v>7185</v>
      </c>
      <c r="D1439" s="6">
        <v>0.30088300000000001</v>
      </c>
      <c r="E1439" s="6">
        <v>0.70314399999999999</v>
      </c>
      <c r="G1439" t="s">
        <v>3774</v>
      </c>
      <c r="H1439" t="str">
        <f t="shared" si="89"/>
        <v>2023-01-31 23:45:00</v>
      </c>
      <c r="I1439" s="5">
        <f t="shared" si="91"/>
        <v>7185</v>
      </c>
      <c r="J1439" s="6">
        <v>7.5500000000000003E-4</v>
      </c>
    </row>
    <row r="1440" spans="1:10" ht="19.5" customHeight="1" x14ac:dyDescent="0.35">
      <c r="A1440" t="s">
        <v>3775</v>
      </c>
      <c r="B1440" t="str">
        <f t="shared" si="88"/>
        <v>2023-01-31 23:50:00</v>
      </c>
      <c r="C1440" s="5">
        <f t="shared" si="90"/>
        <v>7190</v>
      </c>
      <c r="D1440" s="6">
        <v>0.37854199999999999</v>
      </c>
      <c r="E1440" s="6">
        <v>0.69389800000000001</v>
      </c>
      <c r="G1440" t="s">
        <v>3775</v>
      </c>
      <c r="H1440" t="str">
        <f t="shared" si="89"/>
        <v>2023-01-31 23:50:00</v>
      </c>
      <c r="I1440" s="5">
        <f t="shared" si="91"/>
        <v>7190</v>
      </c>
      <c r="J1440" s="6">
        <v>7.7499999999999997E-4</v>
      </c>
    </row>
    <row r="1441" spans="1:10" ht="19.5" customHeight="1" x14ac:dyDescent="0.35">
      <c r="A1441" t="s">
        <v>3776</v>
      </c>
      <c r="B1441" t="str">
        <f t="shared" si="88"/>
        <v>2023-01-31 23:55:00</v>
      </c>
      <c r="C1441" s="5">
        <f t="shared" si="90"/>
        <v>7195</v>
      </c>
      <c r="D1441" s="6">
        <v>0.31028499999999998</v>
      </c>
      <c r="E1441" s="6">
        <v>0.69315899999999997</v>
      </c>
      <c r="G1441" t="s">
        <v>3776</v>
      </c>
      <c r="H1441" t="str">
        <f t="shared" si="89"/>
        <v>2023-01-31 23:55:00</v>
      </c>
      <c r="I1441" s="5">
        <f t="shared" si="91"/>
        <v>7195</v>
      </c>
      <c r="J1441" s="6">
        <v>8.0699999999999999E-4</v>
      </c>
    </row>
    <row r="1442" spans="1:10" ht="19.5" customHeight="1" x14ac:dyDescent="0.35">
      <c r="A1442" t="s">
        <v>3777</v>
      </c>
      <c r="B1442" t="str">
        <f t="shared" si="88"/>
        <v>2023-02-01 00:00:00</v>
      </c>
      <c r="C1442" s="5">
        <f t="shared" si="90"/>
        <v>7200</v>
      </c>
      <c r="D1442" s="6">
        <v>0.35940899999999998</v>
      </c>
      <c r="E1442" s="6">
        <v>0.69118900000000005</v>
      </c>
      <c r="G1442" t="s">
        <v>3777</v>
      </c>
      <c r="H1442" t="str">
        <f t="shared" si="89"/>
        <v>2023-02-01 00:00:00</v>
      </c>
      <c r="I1442" s="5">
        <f t="shared" si="91"/>
        <v>7200</v>
      </c>
      <c r="J1442" s="6">
        <v>7.3499999999999998E-4</v>
      </c>
    </row>
    <row r="1443" spans="1:10" ht="19.5" customHeight="1" x14ac:dyDescent="0.35">
      <c r="A1443" t="s">
        <v>3778</v>
      </c>
      <c r="B1443" t="str">
        <f t="shared" si="88"/>
        <v>2023-02-01 00:05:00</v>
      </c>
      <c r="C1443" s="5">
        <f t="shared" si="90"/>
        <v>7205</v>
      </c>
      <c r="D1443" s="6">
        <v>0.18757799999999999</v>
      </c>
      <c r="E1443" s="6">
        <v>0.69122099999999997</v>
      </c>
      <c r="G1443" t="s">
        <v>3778</v>
      </c>
      <c r="H1443" t="str">
        <f t="shared" si="89"/>
        <v>2023-02-01 00:05:00</v>
      </c>
      <c r="I1443" s="5">
        <f t="shared" si="91"/>
        <v>7205</v>
      </c>
      <c r="J1443" s="6">
        <v>7.8100000000000001E-4</v>
      </c>
    </row>
    <row r="1444" spans="1:10" ht="19.5" customHeight="1" x14ac:dyDescent="0.35">
      <c r="A1444" t="s">
        <v>3779</v>
      </c>
      <c r="B1444" t="str">
        <f t="shared" si="88"/>
        <v>2023-02-01 00:10:00</v>
      </c>
      <c r="C1444" s="5">
        <f t="shared" si="90"/>
        <v>7210</v>
      </c>
      <c r="D1444" s="6">
        <v>0.37831999999999999</v>
      </c>
      <c r="E1444" s="6">
        <v>0.69091899999999995</v>
      </c>
      <c r="G1444" t="s">
        <v>3779</v>
      </c>
      <c r="H1444" t="str">
        <f t="shared" si="89"/>
        <v>2023-02-01 00:10:00</v>
      </c>
      <c r="I1444" s="5">
        <f t="shared" si="91"/>
        <v>7210</v>
      </c>
      <c r="J1444" s="6">
        <v>7.5900000000000002E-4</v>
      </c>
    </row>
    <row r="1445" spans="1:10" ht="19.5" customHeight="1" x14ac:dyDescent="0.35">
      <c r="A1445" t="s">
        <v>3780</v>
      </c>
      <c r="B1445" t="str">
        <f t="shared" si="88"/>
        <v>2023-02-01 00:15:00</v>
      </c>
      <c r="C1445" s="5">
        <f t="shared" si="90"/>
        <v>7215</v>
      </c>
      <c r="D1445" s="6">
        <v>0.38540799999999997</v>
      </c>
      <c r="E1445" s="6">
        <v>0.70077100000000003</v>
      </c>
      <c r="G1445" t="s">
        <v>3780</v>
      </c>
      <c r="H1445" t="str">
        <f t="shared" si="89"/>
        <v>2023-02-01 00:15:00</v>
      </c>
      <c r="I1445" s="5">
        <f t="shared" si="91"/>
        <v>7215</v>
      </c>
      <c r="J1445" s="6">
        <v>7.5299999999999998E-4</v>
      </c>
    </row>
    <row r="1446" spans="1:10" ht="19.5" customHeight="1" x14ac:dyDescent="0.35">
      <c r="A1446" t="s">
        <v>3781</v>
      </c>
      <c r="B1446" t="str">
        <f t="shared" si="88"/>
        <v>2023-02-01 00:20:00</v>
      </c>
      <c r="C1446" s="5">
        <f t="shared" si="90"/>
        <v>7220</v>
      </c>
      <c r="D1446" s="6">
        <v>0.31144300000000003</v>
      </c>
      <c r="E1446" s="6">
        <v>0.68635800000000002</v>
      </c>
      <c r="G1446" t="s">
        <v>3781</v>
      </c>
      <c r="H1446" t="str">
        <f t="shared" si="89"/>
        <v>2023-02-01 00:20:00</v>
      </c>
      <c r="I1446" s="5">
        <f t="shared" si="91"/>
        <v>7220</v>
      </c>
      <c r="J1446" s="6">
        <v>7.9500000000000003E-4</v>
      </c>
    </row>
    <row r="1447" spans="1:10" ht="19.5" customHeight="1" x14ac:dyDescent="0.35">
      <c r="A1447" t="s">
        <v>3782</v>
      </c>
      <c r="B1447" t="str">
        <f t="shared" si="88"/>
        <v>2023-02-01 00:25:00</v>
      </c>
      <c r="C1447" s="5">
        <f t="shared" si="90"/>
        <v>7225</v>
      </c>
      <c r="D1447" s="6">
        <v>0.34237000000000001</v>
      </c>
      <c r="E1447" s="6">
        <v>0.68348900000000001</v>
      </c>
      <c r="G1447" t="s">
        <v>3782</v>
      </c>
      <c r="H1447" t="str">
        <f t="shared" si="89"/>
        <v>2023-02-01 00:25:00</v>
      </c>
      <c r="I1447" s="5">
        <f t="shared" si="91"/>
        <v>7225</v>
      </c>
      <c r="J1447" s="6">
        <v>7.8700000000000005E-4</v>
      </c>
    </row>
    <row r="1448" spans="1:10" ht="19.5" customHeight="1" x14ac:dyDescent="0.35">
      <c r="A1448" t="s">
        <v>3783</v>
      </c>
      <c r="B1448" t="str">
        <f t="shared" si="88"/>
        <v>2023-02-01 00:30:00</v>
      </c>
      <c r="C1448" s="5">
        <f t="shared" si="90"/>
        <v>7230</v>
      </c>
      <c r="D1448" s="6">
        <v>0.28717100000000001</v>
      </c>
      <c r="E1448" s="6">
        <v>0.69474999999999998</v>
      </c>
      <c r="G1448" t="s">
        <v>3783</v>
      </c>
      <c r="H1448" t="str">
        <f t="shared" si="89"/>
        <v>2023-02-01 00:30:00</v>
      </c>
      <c r="I1448" s="5">
        <f t="shared" si="91"/>
        <v>7230</v>
      </c>
      <c r="J1448" s="6">
        <v>7.2599999999999997E-4</v>
      </c>
    </row>
    <row r="1449" spans="1:10" ht="19.5" customHeight="1" x14ac:dyDescent="0.35">
      <c r="A1449" t="s">
        <v>3784</v>
      </c>
      <c r="B1449" t="str">
        <f t="shared" si="88"/>
        <v>2023-02-01 00:35:00</v>
      </c>
      <c r="C1449" s="5">
        <f t="shared" si="90"/>
        <v>7235</v>
      </c>
      <c r="D1449" s="6">
        <v>0.31338500000000002</v>
      </c>
      <c r="E1449" s="6">
        <v>0.68876599999999999</v>
      </c>
      <c r="G1449" t="s">
        <v>3784</v>
      </c>
      <c r="H1449" t="str">
        <f t="shared" si="89"/>
        <v>2023-02-01 00:35:00</v>
      </c>
      <c r="I1449" s="5">
        <f t="shared" si="91"/>
        <v>7235</v>
      </c>
      <c r="J1449" s="6">
        <v>7.9299999999999998E-4</v>
      </c>
    </row>
    <row r="1450" spans="1:10" ht="19.5" customHeight="1" x14ac:dyDescent="0.35">
      <c r="A1450" t="s">
        <v>3785</v>
      </c>
      <c r="B1450" t="str">
        <f t="shared" si="88"/>
        <v>2023-02-01 00:40:00</v>
      </c>
      <c r="C1450" s="5">
        <f t="shared" si="90"/>
        <v>7240</v>
      </c>
      <c r="D1450" s="6">
        <v>0.31081399999999998</v>
      </c>
      <c r="E1450" s="6">
        <v>0.69340100000000005</v>
      </c>
      <c r="G1450" t="s">
        <v>3785</v>
      </c>
      <c r="H1450" t="str">
        <f t="shared" si="89"/>
        <v>2023-02-01 00:40:00</v>
      </c>
      <c r="I1450" s="5">
        <f t="shared" si="91"/>
        <v>7240</v>
      </c>
      <c r="J1450" s="6">
        <v>7.45E-4</v>
      </c>
    </row>
    <row r="1451" spans="1:10" ht="19.5" customHeight="1" x14ac:dyDescent="0.35">
      <c r="A1451" t="s">
        <v>3786</v>
      </c>
      <c r="B1451" t="str">
        <f t="shared" si="88"/>
        <v>2023-02-01 00:45:00</v>
      </c>
      <c r="C1451" s="5">
        <f t="shared" si="90"/>
        <v>7245</v>
      </c>
      <c r="D1451" s="6">
        <v>0.22663700000000001</v>
      </c>
      <c r="E1451" s="6">
        <v>0.69064300000000001</v>
      </c>
      <c r="G1451" t="s">
        <v>3786</v>
      </c>
      <c r="H1451" t="str">
        <f t="shared" si="89"/>
        <v>2023-02-01 00:45:00</v>
      </c>
      <c r="I1451" s="5">
        <f t="shared" si="91"/>
        <v>7245</v>
      </c>
      <c r="J1451" s="6">
        <v>7.0799999999999997E-4</v>
      </c>
    </row>
    <row r="1452" spans="1:10" ht="19.5" customHeight="1" x14ac:dyDescent="0.35">
      <c r="A1452" t="s">
        <v>3787</v>
      </c>
      <c r="B1452" t="str">
        <f t="shared" si="88"/>
        <v>2023-02-01 00:50:00</v>
      </c>
      <c r="C1452" s="5">
        <f t="shared" si="90"/>
        <v>7250</v>
      </c>
      <c r="D1452" s="6">
        <v>0.22980900000000001</v>
      </c>
      <c r="E1452" s="6">
        <v>0.68622099999999997</v>
      </c>
      <c r="G1452" t="s">
        <v>3787</v>
      </c>
      <c r="H1452" t="str">
        <f t="shared" si="89"/>
        <v>2023-02-01 00:50:00</v>
      </c>
      <c r="I1452" s="5">
        <f t="shared" si="91"/>
        <v>7250</v>
      </c>
      <c r="J1452" s="6">
        <v>7.8899999999999999E-4</v>
      </c>
    </row>
    <row r="1453" spans="1:10" ht="19.5" customHeight="1" x14ac:dyDescent="0.35">
      <c r="A1453" t="s">
        <v>3788</v>
      </c>
      <c r="B1453" t="str">
        <f t="shared" si="88"/>
        <v>2023-02-01 00:55:00</v>
      </c>
      <c r="C1453" s="5">
        <f t="shared" si="90"/>
        <v>7255</v>
      </c>
      <c r="D1453" s="6">
        <v>0.31377899999999997</v>
      </c>
      <c r="E1453" s="6">
        <v>0.68239399999999995</v>
      </c>
      <c r="G1453" t="s">
        <v>3788</v>
      </c>
      <c r="H1453" t="str">
        <f t="shared" si="89"/>
        <v>2023-02-01 00:55:00</v>
      </c>
      <c r="I1453" s="5">
        <f t="shared" si="91"/>
        <v>7255</v>
      </c>
      <c r="J1453" s="6">
        <v>7.8899999999999999E-4</v>
      </c>
    </row>
    <row r="1454" spans="1:10" ht="19.5" customHeight="1" x14ac:dyDescent="0.35">
      <c r="A1454" t="s">
        <v>3789</v>
      </c>
      <c r="B1454" t="str">
        <f t="shared" si="88"/>
        <v>2023-02-01 01:00:00</v>
      </c>
      <c r="C1454" s="5">
        <f t="shared" si="90"/>
        <v>7260</v>
      </c>
      <c r="D1454" s="6">
        <v>0.29877500000000001</v>
      </c>
      <c r="E1454" s="6">
        <v>0.69631299999999996</v>
      </c>
      <c r="G1454" t="s">
        <v>3789</v>
      </c>
      <c r="H1454" t="str">
        <f t="shared" si="89"/>
        <v>2023-02-01 01:00:00</v>
      </c>
      <c r="I1454" s="5">
        <f t="shared" si="91"/>
        <v>7260</v>
      </c>
      <c r="J1454" s="6">
        <v>6.8499999999999995E-4</v>
      </c>
    </row>
    <row r="1455" spans="1:10" ht="19.5" customHeight="1" x14ac:dyDescent="0.35">
      <c r="A1455" t="s">
        <v>3790</v>
      </c>
      <c r="B1455" t="str">
        <f t="shared" si="88"/>
        <v>2023-02-01 01:05:00</v>
      </c>
      <c r="C1455" s="5">
        <f t="shared" si="90"/>
        <v>7265</v>
      </c>
      <c r="D1455" s="6">
        <v>0.31918299999999999</v>
      </c>
      <c r="E1455" s="6">
        <v>0.68452400000000002</v>
      </c>
      <c r="G1455" t="s">
        <v>3790</v>
      </c>
      <c r="H1455" t="str">
        <f t="shared" si="89"/>
        <v>2023-02-01 01:05:00</v>
      </c>
      <c r="I1455" s="5">
        <f t="shared" si="91"/>
        <v>7265</v>
      </c>
      <c r="J1455" s="6">
        <v>7.8200000000000003E-4</v>
      </c>
    </row>
    <row r="1456" spans="1:10" ht="19.5" customHeight="1" x14ac:dyDescent="0.35">
      <c r="A1456" t="s">
        <v>3791</v>
      </c>
      <c r="B1456" t="str">
        <f t="shared" si="88"/>
        <v>2023-02-01 01:10:00</v>
      </c>
      <c r="C1456" s="5">
        <f t="shared" si="90"/>
        <v>7270</v>
      </c>
      <c r="D1456" s="6">
        <v>0.29648400000000003</v>
      </c>
      <c r="E1456" s="6">
        <v>0.68788099999999996</v>
      </c>
      <c r="G1456" t="s">
        <v>3791</v>
      </c>
      <c r="H1456" t="str">
        <f t="shared" si="89"/>
        <v>2023-02-01 01:10:00</v>
      </c>
      <c r="I1456" s="5">
        <f t="shared" si="91"/>
        <v>7270</v>
      </c>
      <c r="J1456" s="6">
        <v>7.6499999999999995E-4</v>
      </c>
    </row>
    <row r="1457" spans="1:10" ht="19.5" customHeight="1" x14ac:dyDescent="0.35">
      <c r="A1457" t="s">
        <v>3792</v>
      </c>
      <c r="B1457" t="str">
        <f t="shared" si="88"/>
        <v>2023-02-01 01:15:00</v>
      </c>
      <c r="C1457" s="5">
        <f t="shared" si="90"/>
        <v>7275</v>
      </c>
      <c r="D1457" s="6">
        <v>0.30155500000000002</v>
      </c>
      <c r="E1457" s="6">
        <v>0.68915599999999999</v>
      </c>
      <c r="G1457" t="s">
        <v>3792</v>
      </c>
      <c r="H1457" t="str">
        <f t="shared" si="89"/>
        <v>2023-02-01 01:15:00</v>
      </c>
      <c r="I1457" s="5">
        <f t="shared" si="91"/>
        <v>7275</v>
      </c>
      <c r="J1457" s="6">
        <v>7.18E-4</v>
      </c>
    </row>
    <row r="1458" spans="1:10" ht="19.5" customHeight="1" x14ac:dyDescent="0.35">
      <c r="A1458" t="s">
        <v>3793</v>
      </c>
      <c r="B1458" t="str">
        <f t="shared" si="88"/>
        <v>2023-02-01 01:20:00</v>
      </c>
      <c r="C1458" s="5">
        <f t="shared" si="90"/>
        <v>7280</v>
      </c>
      <c r="D1458" s="6">
        <v>0.23566699999999999</v>
      </c>
      <c r="E1458" s="6">
        <v>0.68187200000000003</v>
      </c>
      <c r="G1458" t="s">
        <v>3793</v>
      </c>
      <c r="H1458" t="str">
        <f t="shared" si="89"/>
        <v>2023-02-01 01:20:00</v>
      </c>
      <c r="I1458" s="5">
        <f t="shared" si="91"/>
        <v>7280</v>
      </c>
      <c r="J1458" s="6">
        <v>7.94E-4</v>
      </c>
    </row>
    <row r="1459" spans="1:10" ht="19.5" customHeight="1" x14ac:dyDescent="0.35">
      <c r="A1459" t="s">
        <v>3794</v>
      </c>
      <c r="B1459" t="str">
        <f t="shared" si="88"/>
        <v>2023-02-01 01:25:00</v>
      </c>
      <c r="C1459" s="5">
        <f t="shared" si="90"/>
        <v>7285</v>
      </c>
      <c r="D1459" s="6">
        <v>0.30752099999999999</v>
      </c>
      <c r="E1459" s="6">
        <v>0.68895600000000001</v>
      </c>
      <c r="G1459" t="s">
        <v>3794</v>
      </c>
      <c r="H1459" t="str">
        <f t="shared" si="89"/>
        <v>2023-02-01 01:25:00</v>
      </c>
      <c r="I1459" s="5">
        <f t="shared" si="91"/>
        <v>7285</v>
      </c>
      <c r="J1459" s="6">
        <v>7.5600000000000005E-4</v>
      </c>
    </row>
    <row r="1460" spans="1:10" ht="19.5" customHeight="1" x14ac:dyDescent="0.35">
      <c r="A1460" t="s">
        <v>3795</v>
      </c>
      <c r="B1460" t="str">
        <f t="shared" si="88"/>
        <v>2023-02-01 01:30:00</v>
      </c>
      <c r="C1460" s="5">
        <f t="shared" si="90"/>
        <v>7290</v>
      </c>
      <c r="D1460" s="6">
        <v>0.34178599999999998</v>
      </c>
      <c r="E1460" s="6">
        <v>0.68212600000000001</v>
      </c>
      <c r="G1460" t="s">
        <v>3795</v>
      </c>
      <c r="H1460" t="str">
        <f t="shared" si="89"/>
        <v>2023-02-01 01:30:00</v>
      </c>
      <c r="I1460" s="5">
        <f t="shared" si="91"/>
        <v>7290</v>
      </c>
      <c r="J1460" s="6">
        <v>6.69E-4</v>
      </c>
    </row>
    <row r="1461" spans="1:10" ht="19.5" customHeight="1" x14ac:dyDescent="0.35">
      <c r="A1461" t="s">
        <v>3796</v>
      </c>
      <c r="B1461" t="str">
        <f t="shared" si="88"/>
        <v>2023-02-01 01:35:00</v>
      </c>
      <c r="C1461" s="5">
        <f t="shared" si="90"/>
        <v>7295</v>
      </c>
      <c r="D1461" s="6">
        <v>0.31110100000000002</v>
      </c>
      <c r="E1461" s="6">
        <v>0.68418699999999999</v>
      </c>
      <c r="G1461" t="s">
        <v>3796</v>
      </c>
      <c r="H1461" t="str">
        <f t="shared" si="89"/>
        <v>2023-02-01 01:35:00</v>
      </c>
      <c r="I1461" s="5">
        <f t="shared" si="91"/>
        <v>7295</v>
      </c>
      <c r="J1461" s="6">
        <v>7.2400000000000003E-4</v>
      </c>
    </row>
    <row r="1462" spans="1:10" ht="19.5" customHeight="1" x14ac:dyDescent="0.35">
      <c r="A1462" t="s">
        <v>3797</v>
      </c>
      <c r="B1462" t="str">
        <f t="shared" si="88"/>
        <v>2023-02-01 01:40:00</v>
      </c>
      <c r="C1462" s="5">
        <f t="shared" si="90"/>
        <v>7300</v>
      </c>
      <c r="D1462" s="6">
        <v>0.21253900000000001</v>
      </c>
      <c r="E1462" s="6">
        <v>0.68016600000000005</v>
      </c>
      <c r="G1462" t="s">
        <v>3797</v>
      </c>
      <c r="H1462" t="str">
        <f t="shared" si="89"/>
        <v>2023-02-01 01:40:00</v>
      </c>
      <c r="I1462" s="5">
        <f t="shared" si="91"/>
        <v>7300</v>
      </c>
      <c r="J1462" s="6">
        <v>6.8499999999999995E-4</v>
      </c>
    </row>
    <row r="1463" spans="1:10" ht="19.5" customHeight="1" x14ac:dyDescent="0.35">
      <c r="A1463" t="s">
        <v>3798</v>
      </c>
      <c r="B1463" t="str">
        <f t="shared" si="88"/>
        <v>2023-02-01 01:45:00</v>
      </c>
      <c r="C1463" s="5">
        <f t="shared" si="90"/>
        <v>7305</v>
      </c>
      <c r="D1463" s="6">
        <v>0.33673700000000001</v>
      </c>
      <c r="E1463" s="6">
        <v>0.68328800000000001</v>
      </c>
      <c r="G1463" t="s">
        <v>3798</v>
      </c>
      <c r="H1463" t="str">
        <f t="shared" si="89"/>
        <v>2023-02-01 01:45:00</v>
      </c>
      <c r="I1463" s="5">
        <f t="shared" si="91"/>
        <v>7305</v>
      </c>
      <c r="J1463" s="6">
        <v>7.5000000000000002E-4</v>
      </c>
    </row>
    <row r="1464" spans="1:10" ht="19.5" customHeight="1" x14ac:dyDescent="0.35">
      <c r="A1464" t="s">
        <v>3799</v>
      </c>
      <c r="B1464" t="str">
        <f t="shared" si="88"/>
        <v>2023-02-01 01:50:00</v>
      </c>
      <c r="C1464" s="5">
        <f t="shared" si="90"/>
        <v>7310</v>
      </c>
      <c r="D1464" s="6">
        <v>0.23925099999999999</v>
      </c>
      <c r="E1464" s="6">
        <v>0.68692500000000001</v>
      </c>
      <c r="G1464" t="s">
        <v>3799</v>
      </c>
      <c r="H1464" t="str">
        <f t="shared" si="89"/>
        <v>2023-02-01 01:50:00</v>
      </c>
      <c r="I1464" s="5">
        <f t="shared" si="91"/>
        <v>7310</v>
      </c>
      <c r="J1464" s="6">
        <v>7.7499999999999997E-4</v>
      </c>
    </row>
    <row r="1465" spans="1:10" ht="19.5" customHeight="1" x14ac:dyDescent="0.35">
      <c r="A1465" t="s">
        <v>3800</v>
      </c>
      <c r="B1465" t="str">
        <f t="shared" si="88"/>
        <v>2023-02-01 01:55:00</v>
      </c>
      <c r="C1465" s="5">
        <f t="shared" si="90"/>
        <v>7315</v>
      </c>
      <c r="D1465" s="6">
        <v>0.35567399999999999</v>
      </c>
      <c r="E1465" s="6">
        <v>0.68623400000000001</v>
      </c>
      <c r="G1465" t="s">
        <v>3800</v>
      </c>
      <c r="H1465" t="str">
        <f t="shared" si="89"/>
        <v>2023-02-01 01:55:00</v>
      </c>
      <c r="I1465" s="5">
        <f t="shared" si="91"/>
        <v>7315</v>
      </c>
      <c r="J1465" s="6">
        <v>7.1299999999999998E-4</v>
      </c>
    </row>
    <row r="1466" spans="1:10" ht="19.5" customHeight="1" x14ac:dyDescent="0.35">
      <c r="A1466" t="s">
        <v>3801</v>
      </c>
      <c r="B1466" t="str">
        <f t="shared" si="88"/>
        <v>2023-02-01 02:00:00</v>
      </c>
      <c r="C1466" s="5">
        <f t="shared" si="90"/>
        <v>7320</v>
      </c>
      <c r="D1466" s="6">
        <v>0.33189999999999997</v>
      </c>
      <c r="E1466" s="6">
        <v>0.68731500000000001</v>
      </c>
      <c r="G1466" t="s">
        <v>3801</v>
      </c>
      <c r="H1466" t="str">
        <f t="shared" si="89"/>
        <v>2023-02-01 02:00:00</v>
      </c>
      <c r="I1466" s="5">
        <f t="shared" si="91"/>
        <v>7320</v>
      </c>
      <c r="J1466" s="6">
        <v>6.5300000000000004E-4</v>
      </c>
    </row>
    <row r="1467" spans="1:10" ht="19.5" customHeight="1" x14ac:dyDescent="0.35">
      <c r="A1467" t="s">
        <v>3802</v>
      </c>
      <c r="B1467" t="str">
        <f t="shared" si="88"/>
        <v>2023-02-01 02:05:00</v>
      </c>
      <c r="C1467" s="5">
        <f t="shared" si="90"/>
        <v>7325</v>
      </c>
      <c r="D1467" s="6">
        <v>0.235432</v>
      </c>
      <c r="E1467" s="6">
        <v>0.68436900000000001</v>
      </c>
      <c r="G1467" t="s">
        <v>3802</v>
      </c>
      <c r="H1467" t="str">
        <f t="shared" si="89"/>
        <v>2023-02-01 02:05:00</v>
      </c>
      <c r="I1467" s="5">
        <f t="shared" si="91"/>
        <v>7325</v>
      </c>
      <c r="J1467" s="6">
        <v>7.1500000000000003E-4</v>
      </c>
    </row>
    <row r="1468" spans="1:10" ht="19.5" customHeight="1" x14ac:dyDescent="0.35">
      <c r="A1468" t="s">
        <v>3803</v>
      </c>
      <c r="B1468" t="str">
        <f t="shared" si="88"/>
        <v>2023-02-01 02:10:00</v>
      </c>
      <c r="C1468" s="5">
        <f t="shared" si="90"/>
        <v>7330</v>
      </c>
      <c r="D1468" s="6">
        <v>0.28302899999999998</v>
      </c>
      <c r="E1468" s="6">
        <v>0.68555200000000005</v>
      </c>
      <c r="G1468" t="s">
        <v>3803</v>
      </c>
      <c r="H1468" t="str">
        <f t="shared" si="89"/>
        <v>2023-02-01 02:10:00</v>
      </c>
      <c r="I1468" s="5">
        <f t="shared" si="91"/>
        <v>7330</v>
      </c>
      <c r="J1468" s="6">
        <v>6.2200000000000005E-4</v>
      </c>
    </row>
    <row r="1469" spans="1:10" ht="19.5" customHeight="1" x14ac:dyDescent="0.35">
      <c r="A1469" t="s">
        <v>3804</v>
      </c>
      <c r="B1469" t="str">
        <f t="shared" si="88"/>
        <v>2023-02-01 02:15:00</v>
      </c>
      <c r="C1469" s="5">
        <f t="shared" si="90"/>
        <v>7335</v>
      </c>
      <c r="D1469" s="6">
        <v>0.18839600000000001</v>
      </c>
      <c r="E1469" s="6">
        <v>0.68712899999999999</v>
      </c>
      <c r="G1469" t="s">
        <v>3804</v>
      </c>
      <c r="H1469" t="str">
        <f t="shared" si="89"/>
        <v>2023-02-01 02:15:00</v>
      </c>
      <c r="I1469" s="5">
        <f t="shared" si="91"/>
        <v>7335</v>
      </c>
      <c r="J1469" s="6">
        <v>6.7599999999999995E-4</v>
      </c>
    </row>
    <row r="1470" spans="1:10" ht="19.5" customHeight="1" x14ac:dyDescent="0.35">
      <c r="A1470" t="s">
        <v>3805</v>
      </c>
      <c r="B1470" t="str">
        <f t="shared" si="88"/>
        <v>2023-02-01 02:20:00</v>
      </c>
      <c r="C1470" s="5">
        <f t="shared" si="90"/>
        <v>7340</v>
      </c>
      <c r="D1470" s="6">
        <v>0.29467300000000002</v>
      </c>
      <c r="E1470" s="6">
        <v>0.68330100000000005</v>
      </c>
      <c r="G1470" t="s">
        <v>3805</v>
      </c>
      <c r="H1470" t="str">
        <f t="shared" si="89"/>
        <v>2023-02-01 02:20:00</v>
      </c>
      <c r="I1470" s="5">
        <f t="shared" si="91"/>
        <v>7340</v>
      </c>
      <c r="J1470" s="6">
        <v>7.1000000000000002E-4</v>
      </c>
    </row>
    <row r="1471" spans="1:10" ht="19.5" customHeight="1" x14ac:dyDescent="0.35">
      <c r="A1471" t="s">
        <v>3806</v>
      </c>
      <c r="B1471" t="str">
        <f t="shared" si="88"/>
        <v>2023-02-01 02:25:00</v>
      </c>
      <c r="C1471" s="5">
        <f t="shared" si="90"/>
        <v>7345</v>
      </c>
      <c r="D1471" s="6">
        <v>0.23489499999999999</v>
      </c>
      <c r="E1471" s="6">
        <v>0.69167199999999995</v>
      </c>
      <c r="G1471" t="s">
        <v>3806</v>
      </c>
      <c r="H1471" t="str">
        <f t="shared" si="89"/>
        <v>2023-02-01 02:25:00</v>
      </c>
      <c r="I1471" s="5">
        <f t="shared" si="91"/>
        <v>7345</v>
      </c>
      <c r="J1471" s="6">
        <v>6.96E-4</v>
      </c>
    </row>
    <row r="1472" spans="1:10" ht="19.5" customHeight="1" x14ac:dyDescent="0.35">
      <c r="A1472" t="s">
        <v>3807</v>
      </c>
      <c r="B1472" t="str">
        <f t="shared" si="88"/>
        <v>2023-02-01 02:30:00</v>
      </c>
      <c r="C1472" s="5">
        <f t="shared" si="90"/>
        <v>7350</v>
      </c>
      <c r="D1472" s="6">
        <v>0.31702799999999998</v>
      </c>
      <c r="E1472" s="6">
        <v>0.68292699999999995</v>
      </c>
      <c r="G1472" t="s">
        <v>3807</v>
      </c>
      <c r="H1472" t="str">
        <f t="shared" si="89"/>
        <v>2023-02-01 02:30:00</v>
      </c>
      <c r="I1472" s="5">
        <f t="shared" si="91"/>
        <v>7350</v>
      </c>
      <c r="J1472" s="6">
        <v>6.9399999999999996E-4</v>
      </c>
    </row>
    <row r="1473" spans="1:10" ht="19.5" customHeight="1" x14ac:dyDescent="0.35">
      <c r="A1473" t="s">
        <v>3808</v>
      </c>
      <c r="B1473" t="str">
        <f t="shared" si="88"/>
        <v>2023-02-01 02:35:00</v>
      </c>
      <c r="C1473" s="5">
        <f t="shared" si="90"/>
        <v>7355</v>
      </c>
      <c r="D1473" s="6">
        <v>0.22908800000000001</v>
      </c>
      <c r="E1473" s="6">
        <v>0.680149</v>
      </c>
      <c r="G1473" t="s">
        <v>3808</v>
      </c>
      <c r="H1473" t="str">
        <f t="shared" si="89"/>
        <v>2023-02-01 02:35:00</v>
      </c>
      <c r="I1473" s="5">
        <f t="shared" si="91"/>
        <v>7355</v>
      </c>
      <c r="J1473" s="6">
        <v>7.6599999999999997E-4</v>
      </c>
    </row>
    <row r="1474" spans="1:10" ht="19.5" customHeight="1" x14ac:dyDescent="0.35">
      <c r="A1474" t="s">
        <v>3809</v>
      </c>
      <c r="B1474" t="str">
        <f t="shared" ref="B1474:B1537" si="92">SUBSTITUTE(A1474,"T"," ")</f>
        <v>2023-02-01 02:40:00</v>
      </c>
      <c r="C1474" s="5">
        <f t="shared" si="90"/>
        <v>7360</v>
      </c>
      <c r="D1474" s="6">
        <v>0.31103500000000001</v>
      </c>
      <c r="E1474" s="6">
        <v>0.68227700000000002</v>
      </c>
      <c r="G1474" t="s">
        <v>3809</v>
      </c>
      <c r="H1474" t="str">
        <f t="shared" ref="H1474:H1537" si="93">SUBSTITUTE(G1474,"T"," ")</f>
        <v>2023-02-01 02:40:00</v>
      </c>
      <c r="I1474" s="5">
        <f t="shared" si="91"/>
        <v>7360</v>
      </c>
      <c r="J1474" s="6">
        <v>6.69E-4</v>
      </c>
    </row>
    <row r="1475" spans="1:10" ht="19.5" customHeight="1" x14ac:dyDescent="0.35">
      <c r="A1475" t="s">
        <v>3810</v>
      </c>
      <c r="B1475" t="str">
        <f t="shared" si="92"/>
        <v>2023-02-01 02:45:00</v>
      </c>
      <c r="C1475" s="5">
        <f t="shared" ref="C1475:C1538" si="94">DAY(B1475-$B$2)*24*60 + HOUR(B1475-$B$2)*60 + MINUTE(B1475-$B$2) + SECOND(B1475-$B$2)/60</f>
        <v>7365</v>
      </c>
      <c r="D1475" s="6">
        <v>0.31015700000000002</v>
      </c>
      <c r="E1475" s="6">
        <v>0.68286400000000003</v>
      </c>
      <c r="G1475" t="s">
        <v>3810</v>
      </c>
      <c r="H1475" t="str">
        <f t="shared" si="93"/>
        <v>2023-02-01 02:45:00</v>
      </c>
      <c r="I1475" s="5">
        <f t="shared" ref="I1475:I1538" si="95">DAY(H1475-$H$2)*24*60 + HOUR(H1475-$H$2)*60 + MINUTE(H1475-$H$2) + SECOND(H1475-$H$2)/60</f>
        <v>7365</v>
      </c>
      <c r="J1475" s="6">
        <v>6.6699999999999995E-4</v>
      </c>
    </row>
    <row r="1476" spans="1:10" ht="19.5" customHeight="1" x14ac:dyDescent="0.35">
      <c r="A1476" t="s">
        <v>3811</v>
      </c>
      <c r="B1476" t="str">
        <f t="shared" si="92"/>
        <v>2023-02-01 02:50:00</v>
      </c>
      <c r="C1476" s="5">
        <f t="shared" si="94"/>
        <v>7370</v>
      </c>
      <c r="D1476" s="6">
        <v>0.26905699999999999</v>
      </c>
      <c r="E1476" s="6">
        <v>0.68014399999999997</v>
      </c>
      <c r="G1476" t="s">
        <v>3811</v>
      </c>
      <c r="H1476" t="str">
        <f t="shared" si="93"/>
        <v>2023-02-01 02:50:00</v>
      </c>
      <c r="I1476" s="5">
        <f t="shared" si="95"/>
        <v>7370</v>
      </c>
      <c r="J1476" s="6">
        <v>6.8599999999999998E-4</v>
      </c>
    </row>
    <row r="1477" spans="1:10" ht="19.5" customHeight="1" x14ac:dyDescent="0.35">
      <c r="A1477" t="s">
        <v>3812</v>
      </c>
      <c r="B1477" t="str">
        <f t="shared" si="92"/>
        <v>2023-02-01 02:55:00</v>
      </c>
      <c r="C1477" s="5">
        <f t="shared" si="94"/>
        <v>7375</v>
      </c>
      <c r="D1477" s="6">
        <v>0.18629200000000001</v>
      </c>
      <c r="E1477" s="6">
        <v>0.68134300000000003</v>
      </c>
      <c r="G1477" t="s">
        <v>3812</v>
      </c>
      <c r="H1477" t="str">
        <f t="shared" si="93"/>
        <v>2023-02-01 02:55:00</v>
      </c>
      <c r="I1477" s="5">
        <f t="shared" si="95"/>
        <v>7375</v>
      </c>
      <c r="J1477" s="6">
        <v>6.6799999999999997E-4</v>
      </c>
    </row>
    <row r="1478" spans="1:10" ht="19.5" customHeight="1" x14ac:dyDescent="0.35">
      <c r="A1478" t="s">
        <v>3813</v>
      </c>
      <c r="B1478" t="str">
        <f t="shared" si="92"/>
        <v>2023-02-01 03:00:00</v>
      </c>
      <c r="C1478" s="5">
        <f t="shared" si="94"/>
        <v>7380</v>
      </c>
      <c r="D1478" s="6">
        <v>0.343059</v>
      </c>
      <c r="E1478" s="6">
        <v>0.68912499999999999</v>
      </c>
      <c r="G1478" t="s">
        <v>3813</v>
      </c>
      <c r="H1478" t="str">
        <f t="shared" si="93"/>
        <v>2023-02-01 03:00:00</v>
      </c>
      <c r="I1478" s="5">
        <f t="shared" si="95"/>
        <v>7380</v>
      </c>
      <c r="J1478" s="6">
        <v>6.5399999999999996E-4</v>
      </c>
    </row>
    <row r="1479" spans="1:10" ht="19.5" customHeight="1" x14ac:dyDescent="0.35">
      <c r="A1479" t="s">
        <v>3814</v>
      </c>
      <c r="B1479" t="str">
        <f t="shared" si="92"/>
        <v>2023-02-01 03:05:00</v>
      </c>
      <c r="C1479" s="5">
        <f t="shared" si="94"/>
        <v>7385</v>
      </c>
      <c r="D1479" s="6">
        <v>0.18127799999999999</v>
      </c>
      <c r="E1479" s="6">
        <v>0.67861899999999997</v>
      </c>
      <c r="G1479" t="s">
        <v>3814</v>
      </c>
      <c r="H1479" t="str">
        <f t="shared" si="93"/>
        <v>2023-02-01 03:05:00</v>
      </c>
      <c r="I1479" s="5">
        <f t="shared" si="95"/>
        <v>7385</v>
      </c>
      <c r="J1479" s="6">
        <v>6.8400000000000004E-4</v>
      </c>
    </row>
    <row r="1480" spans="1:10" ht="19.5" customHeight="1" x14ac:dyDescent="0.35">
      <c r="A1480" t="s">
        <v>3815</v>
      </c>
      <c r="B1480" t="str">
        <f t="shared" si="92"/>
        <v>2023-02-01 03:10:00</v>
      </c>
      <c r="C1480" s="5">
        <f t="shared" si="94"/>
        <v>7390</v>
      </c>
      <c r="D1480" s="6">
        <v>0.24721199999999999</v>
      </c>
      <c r="E1480" s="6">
        <v>0.68284</v>
      </c>
      <c r="G1480" t="s">
        <v>3815</v>
      </c>
      <c r="H1480" t="str">
        <f t="shared" si="93"/>
        <v>2023-02-01 03:10:00</v>
      </c>
      <c r="I1480" s="5">
        <f t="shared" si="95"/>
        <v>7390</v>
      </c>
      <c r="J1480" s="6">
        <v>6.0899999999999995E-4</v>
      </c>
    </row>
    <row r="1481" spans="1:10" ht="19.5" customHeight="1" x14ac:dyDescent="0.35">
      <c r="A1481" t="s">
        <v>3816</v>
      </c>
      <c r="B1481" t="str">
        <f t="shared" si="92"/>
        <v>2023-02-01 03:15:00</v>
      </c>
      <c r="C1481" s="5">
        <f t="shared" si="94"/>
        <v>7395</v>
      </c>
      <c r="D1481" s="6">
        <v>0.17286599999999999</v>
      </c>
      <c r="E1481" s="6">
        <v>0.68195700000000004</v>
      </c>
      <c r="G1481" t="s">
        <v>3816</v>
      </c>
      <c r="H1481" t="str">
        <f t="shared" si="93"/>
        <v>2023-02-01 03:15:00</v>
      </c>
      <c r="I1481" s="5">
        <f t="shared" si="95"/>
        <v>7395</v>
      </c>
      <c r="J1481" s="6">
        <v>6.9300000000000004E-4</v>
      </c>
    </row>
    <row r="1482" spans="1:10" ht="19.5" customHeight="1" x14ac:dyDescent="0.35">
      <c r="A1482" t="s">
        <v>3817</v>
      </c>
      <c r="B1482" t="str">
        <f t="shared" si="92"/>
        <v>2023-02-01 03:20:00</v>
      </c>
      <c r="C1482" s="5">
        <f t="shared" si="94"/>
        <v>7400</v>
      </c>
      <c r="D1482" s="6">
        <v>0.31036200000000003</v>
      </c>
      <c r="E1482" s="6">
        <v>0.67908500000000005</v>
      </c>
      <c r="G1482" t="s">
        <v>3817</v>
      </c>
      <c r="H1482" t="str">
        <f t="shared" si="93"/>
        <v>2023-02-01 03:20:00</v>
      </c>
      <c r="I1482" s="5">
        <f t="shared" si="95"/>
        <v>7400</v>
      </c>
      <c r="J1482" s="6">
        <v>7.0100000000000002E-4</v>
      </c>
    </row>
    <row r="1483" spans="1:10" ht="19.5" customHeight="1" x14ac:dyDescent="0.35">
      <c r="A1483" t="s">
        <v>3818</v>
      </c>
      <c r="B1483" t="str">
        <f t="shared" si="92"/>
        <v>2023-02-01 03:25:00</v>
      </c>
      <c r="C1483" s="5">
        <f t="shared" si="94"/>
        <v>7405</v>
      </c>
      <c r="D1483" s="6">
        <v>0.25020100000000001</v>
      </c>
      <c r="E1483" s="6">
        <v>0.681778</v>
      </c>
      <c r="G1483" t="s">
        <v>3818</v>
      </c>
      <c r="H1483" t="str">
        <f t="shared" si="93"/>
        <v>2023-02-01 03:25:00</v>
      </c>
      <c r="I1483" s="5">
        <f t="shared" si="95"/>
        <v>7405</v>
      </c>
      <c r="J1483" s="6">
        <v>6.5499999999999998E-4</v>
      </c>
    </row>
    <row r="1484" spans="1:10" ht="19.5" customHeight="1" x14ac:dyDescent="0.35">
      <c r="A1484" t="s">
        <v>3819</v>
      </c>
      <c r="B1484" t="str">
        <f t="shared" si="92"/>
        <v>2023-02-01 03:30:00</v>
      </c>
      <c r="C1484" s="5">
        <f t="shared" si="94"/>
        <v>7410</v>
      </c>
      <c r="D1484" s="6">
        <v>0.17902899999999999</v>
      </c>
      <c r="E1484" s="6">
        <v>0.68016600000000005</v>
      </c>
      <c r="G1484" t="s">
        <v>3819</v>
      </c>
      <c r="H1484" t="str">
        <f t="shared" si="93"/>
        <v>2023-02-01 03:30:00</v>
      </c>
      <c r="I1484" s="5">
        <f t="shared" si="95"/>
        <v>7410</v>
      </c>
      <c r="J1484" s="6">
        <v>6.1899999999999998E-4</v>
      </c>
    </row>
    <row r="1485" spans="1:10" ht="19.5" customHeight="1" x14ac:dyDescent="0.35">
      <c r="A1485" t="s">
        <v>3820</v>
      </c>
      <c r="B1485" t="str">
        <f t="shared" si="92"/>
        <v>2023-02-01 03:35:00</v>
      </c>
      <c r="C1485" s="5">
        <f t="shared" si="94"/>
        <v>7415</v>
      </c>
      <c r="D1485" s="6">
        <v>0.31023299999999998</v>
      </c>
      <c r="E1485" s="6">
        <v>0.67842100000000005</v>
      </c>
      <c r="G1485" t="s">
        <v>3820</v>
      </c>
      <c r="H1485" t="str">
        <f t="shared" si="93"/>
        <v>2023-02-01 03:35:00</v>
      </c>
      <c r="I1485" s="5">
        <f t="shared" si="95"/>
        <v>7415</v>
      </c>
      <c r="J1485" s="6">
        <v>6.38E-4</v>
      </c>
    </row>
    <row r="1486" spans="1:10" ht="19.5" customHeight="1" x14ac:dyDescent="0.35">
      <c r="A1486" t="s">
        <v>3821</v>
      </c>
      <c r="B1486" t="str">
        <f t="shared" si="92"/>
        <v>2023-02-01 03:40:00</v>
      </c>
      <c r="C1486" s="5">
        <f t="shared" si="94"/>
        <v>7420</v>
      </c>
      <c r="D1486" s="6">
        <v>0.29786299999999999</v>
      </c>
      <c r="E1486" s="6">
        <v>0.68233600000000005</v>
      </c>
      <c r="G1486" t="s">
        <v>3821</v>
      </c>
      <c r="H1486" t="str">
        <f t="shared" si="93"/>
        <v>2023-02-01 03:40:00</v>
      </c>
      <c r="I1486" s="5">
        <f t="shared" si="95"/>
        <v>7420</v>
      </c>
      <c r="J1486" s="6">
        <v>5.8E-4</v>
      </c>
    </row>
    <row r="1487" spans="1:10" ht="19.5" customHeight="1" x14ac:dyDescent="0.35">
      <c r="A1487" t="s">
        <v>3822</v>
      </c>
      <c r="B1487" t="str">
        <f t="shared" si="92"/>
        <v>2023-02-01 03:45:00</v>
      </c>
      <c r="C1487" s="5">
        <f t="shared" si="94"/>
        <v>7425</v>
      </c>
      <c r="D1487" s="6">
        <v>0.32319799999999999</v>
      </c>
      <c r="E1487" s="6">
        <v>0.68254599999999999</v>
      </c>
      <c r="G1487" t="s">
        <v>3822</v>
      </c>
      <c r="H1487" t="str">
        <f t="shared" si="93"/>
        <v>2023-02-01 03:45:00</v>
      </c>
      <c r="I1487" s="5">
        <f t="shared" si="95"/>
        <v>7425</v>
      </c>
      <c r="J1487" s="6">
        <v>6.29E-4</v>
      </c>
    </row>
    <row r="1488" spans="1:10" ht="19.5" customHeight="1" x14ac:dyDescent="0.35">
      <c r="A1488" t="s">
        <v>3823</v>
      </c>
      <c r="B1488" t="str">
        <f t="shared" si="92"/>
        <v>2023-02-01 03:50:00</v>
      </c>
      <c r="C1488" s="5">
        <f t="shared" si="94"/>
        <v>7430</v>
      </c>
      <c r="D1488" s="6">
        <v>0.19920599999999999</v>
      </c>
      <c r="E1488" s="6">
        <v>0.67835000000000001</v>
      </c>
      <c r="G1488" t="s">
        <v>3823</v>
      </c>
      <c r="H1488" t="str">
        <f t="shared" si="93"/>
        <v>2023-02-01 03:50:00</v>
      </c>
      <c r="I1488" s="5">
        <f t="shared" si="95"/>
        <v>7430</v>
      </c>
      <c r="J1488" s="6">
        <v>6.8300000000000001E-4</v>
      </c>
    </row>
    <row r="1489" spans="1:10" ht="19.5" customHeight="1" x14ac:dyDescent="0.35">
      <c r="A1489" t="s">
        <v>3824</v>
      </c>
      <c r="B1489" t="str">
        <f t="shared" si="92"/>
        <v>2023-02-01 03:55:00</v>
      </c>
      <c r="C1489" s="5">
        <f t="shared" si="94"/>
        <v>7435</v>
      </c>
      <c r="D1489" s="6">
        <v>0.29276600000000003</v>
      </c>
      <c r="E1489" s="6">
        <v>0.68242700000000001</v>
      </c>
      <c r="G1489" t="s">
        <v>3824</v>
      </c>
      <c r="H1489" t="str">
        <f t="shared" si="93"/>
        <v>2023-02-01 03:55:00</v>
      </c>
      <c r="I1489" s="5">
        <f t="shared" si="95"/>
        <v>7435</v>
      </c>
      <c r="J1489" s="6">
        <v>6.1499999999999999E-4</v>
      </c>
    </row>
    <row r="1490" spans="1:10" ht="19.5" customHeight="1" x14ac:dyDescent="0.35">
      <c r="A1490" t="s">
        <v>3825</v>
      </c>
      <c r="B1490" t="str">
        <f t="shared" si="92"/>
        <v>2023-02-01 04:00:00</v>
      </c>
      <c r="C1490" s="5">
        <f t="shared" si="94"/>
        <v>7440</v>
      </c>
      <c r="D1490" s="6">
        <v>0.19853299999999999</v>
      </c>
      <c r="E1490" s="6">
        <v>0.68465600000000004</v>
      </c>
      <c r="G1490" t="s">
        <v>3825</v>
      </c>
      <c r="H1490" t="str">
        <f t="shared" si="93"/>
        <v>2023-02-01 04:00:00</v>
      </c>
      <c r="I1490" s="5">
        <f t="shared" si="95"/>
        <v>7440</v>
      </c>
      <c r="J1490" s="6">
        <v>6.0499999999999996E-4</v>
      </c>
    </row>
    <row r="1491" spans="1:10" ht="19.5" customHeight="1" x14ac:dyDescent="0.35">
      <c r="A1491" t="s">
        <v>3826</v>
      </c>
      <c r="B1491" t="str">
        <f t="shared" si="92"/>
        <v>2023-02-01 04:05:00</v>
      </c>
      <c r="C1491" s="5">
        <f t="shared" si="94"/>
        <v>7445</v>
      </c>
      <c r="D1491" s="6">
        <v>0.29708699999999999</v>
      </c>
      <c r="E1491" s="6">
        <v>0.68355699999999997</v>
      </c>
      <c r="G1491" t="s">
        <v>3826</v>
      </c>
      <c r="H1491" t="str">
        <f t="shared" si="93"/>
        <v>2023-02-01 04:05:00</v>
      </c>
      <c r="I1491" s="5">
        <f t="shared" si="95"/>
        <v>7445</v>
      </c>
      <c r="J1491" s="6">
        <v>6.5099999999999999E-4</v>
      </c>
    </row>
    <row r="1492" spans="1:10" ht="19.5" customHeight="1" x14ac:dyDescent="0.35">
      <c r="A1492" t="s">
        <v>3827</v>
      </c>
      <c r="B1492" t="str">
        <f t="shared" si="92"/>
        <v>2023-02-01 04:10:00</v>
      </c>
      <c r="C1492" s="5">
        <f t="shared" si="94"/>
        <v>7450</v>
      </c>
      <c r="D1492" s="6">
        <v>0.211397</v>
      </c>
      <c r="E1492" s="6">
        <v>0.68527899999999997</v>
      </c>
      <c r="G1492" t="s">
        <v>3827</v>
      </c>
      <c r="H1492" t="str">
        <f t="shared" si="93"/>
        <v>2023-02-01 04:10:00</v>
      </c>
      <c r="I1492" s="5">
        <f t="shared" si="95"/>
        <v>7450</v>
      </c>
      <c r="J1492" s="6">
        <v>6.0300000000000002E-4</v>
      </c>
    </row>
    <row r="1493" spans="1:10" ht="19.5" customHeight="1" x14ac:dyDescent="0.35">
      <c r="A1493" t="s">
        <v>3828</v>
      </c>
      <c r="B1493" t="str">
        <f t="shared" si="92"/>
        <v>2023-02-01 04:15:00</v>
      </c>
      <c r="C1493" s="5">
        <f t="shared" si="94"/>
        <v>7455</v>
      </c>
      <c r="D1493" s="6">
        <v>0.406198</v>
      </c>
      <c r="E1493" s="6">
        <v>0.678562</v>
      </c>
      <c r="G1493" t="s">
        <v>3828</v>
      </c>
      <c r="H1493" t="str">
        <f t="shared" si="93"/>
        <v>2023-02-01 04:15:00</v>
      </c>
      <c r="I1493" s="5">
        <f t="shared" si="95"/>
        <v>7455</v>
      </c>
      <c r="J1493" s="6">
        <v>6.7199999999999996E-4</v>
      </c>
    </row>
    <row r="1494" spans="1:10" ht="19.5" customHeight="1" x14ac:dyDescent="0.35">
      <c r="A1494" t="s">
        <v>3829</v>
      </c>
      <c r="B1494" t="str">
        <f t="shared" si="92"/>
        <v>2023-02-01 04:20:00</v>
      </c>
      <c r="C1494" s="5">
        <f t="shared" si="94"/>
        <v>7460</v>
      </c>
      <c r="D1494" s="6">
        <v>0.303593</v>
      </c>
      <c r="E1494" s="6">
        <v>0.68040100000000003</v>
      </c>
      <c r="G1494" t="s">
        <v>3829</v>
      </c>
      <c r="H1494" t="str">
        <f t="shared" si="93"/>
        <v>2023-02-01 04:20:00</v>
      </c>
      <c r="I1494" s="5">
        <f t="shared" si="95"/>
        <v>7460</v>
      </c>
      <c r="J1494" s="6">
        <v>6.7900000000000002E-4</v>
      </c>
    </row>
    <row r="1495" spans="1:10" ht="19.5" customHeight="1" x14ac:dyDescent="0.35">
      <c r="A1495" t="s">
        <v>3830</v>
      </c>
      <c r="B1495" t="str">
        <f t="shared" si="92"/>
        <v>2023-02-01 04:25:00</v>
      </c>
      <c r="C1495" s="5">
        <f t="shared" si="94"/>
        <v>7465</v>
      </c>
      <c r="D1495" s="6">
        <v>0.20656099999999999</v>
      </c>
      <c r="E1495" s="6">
        <v>0.67710499999999996</v>
      </c>
      <c r="G1495" t="s">
        <v>3830</v>
      </c>
      <c r="H1495" t="str">
        <f t="shared" si="93"/>
        <v>2023-02-01 04:25:00</v>
      </c>
      <c r="I1495" s="5">
        <f t="shared" si="95"/>
        <v>7465</v>
      </c>
      <c r="J1495" s="6">
        <v>6.5099999999999999E-4</v>
      </c>
    </row>
    <row r="1496" spans="1:10" ht="19.5" customHeight="1" x14ac:dyDescent="0.35">
      <c r="A1496" t="s">
        <v>3831</v>
      </c>
      <c r="B1496" t="str">
        <f t="shared" si="92"/>
        <v>2023-02-01 04:30:00</v>
      </c>
      <c r="C1496" s="5">
        <f t="shared" si="94"/>
        <v>7470</v>
      </c>
      <c r="D1496" s="6">
        <v>0.168348</v>
      </c>
      <c r="E1496" s="6">
        <v>0.68044099999999996</v>
      </c>
      <c r="G1496" t="s">
        <v>3831</v>
      </c>
      <c r="H1496" t="str">
        <f t="shared" si="93"/>
        <v>2023-02-01 04:30:00</v>
      </c>
      <c r="I1496" s="5">
        <f t="shared" si="95"/>
        <v>7470</v>
      </c>
      <c r="J1496" s="6">
        <v>6.1499999999999999E-4</v>
      </c>
    </row>
    <row r="1497" spans="1:10" ht="19.5" customHeight="1" x14ac:dyDescent="0.35">
      <c r="A1497" t="s">
        <v>3832</v>
      </c>
      <c r="B1497" t="str">
        <f t="shared" si="92"/>
        <v>2023-02-01 04:35:00</v>
      </c>
      <c r="C1497" s="5">
        <f t="shared" si="94"/>
        <v>7475</v>
      </c>
      <c r="D1497" s="6">
        <v>0.31383299999999997</v>
      </c>
      <c r="E1497" s="6">
        <v>0.67503500000000005</v>
      </c>
      <c r="G1497" t="s">
        <v>3832</v>
      </c>
      <c r="H1497" t="str">
        <f t="shared" si="93"/>
        <v>2023-02-01 04:35:00</v>
      </c>
      <c r="I1497" s="5">
        <f t="shared" si="95"/>
        <v>7475</v>
      </c>
      <c r="J1497" s="6">
        <v>6.4099999999999997E-4</v>
      </c>
    </row>
    <row r="1498" spans="1:10" ht="19.5" customHeight="1" x14ac:dyDescent="0.35">
      <c r="A1498" t="s">
        <v>3833</v>
      </c>
      <c r="B1498" t="str">
        <f t="shared" si="92"/>
        <v>2023-02-01 04:40:00</v>
      </c>
      <c r="C1498" s="5">
        <f t="shared" si="94"/>
        <v>7480</v>
      </c>
      <c r="D1498" s="6">
        <v>0.18632499999999999</v>
      </c>
      <c r="E1498" s="6">
        <v>0.66919899999999999</v>
      </c>
      <c r="G1498" t="s">
        <v>3833</v>
      </c>
      <c r="H1498" t="str">
        <f t="shared" si="93"/>
        <v>2023-02-01 04:40:00</v>
      </c>
      <c r="I1498" s="5">
        <f t="shared" si="95"/>
        <v>7480</v>
      </c>
      <c r="J1498" s="6">
        <v>5.9400000000000002E-4</v>
      </c>
    </row>
    <row r="1499" spans="1:10" ht="19.5" customHeight="1" x14ac:dyDescent="0.35">
      <c r="A1499" t="s">
        <v>3834</v>
      </c>
      <c r="B1499" t="str">
        <f t="shared" si="92"/>
        <v>2023-02-01 04:45:00</v>
      </c>
      <c r="C1499" s="5">
        <f t="shared" si="94"/>
        <v>7485</v>
      </c>
      <c r="D1499" s="6">
        <v>0.25012299999999998</v>
      </c>
      <c r="E1499" s="6">
        <v>0.678755</v>
      </c>
      <c r="G1499" t="s">
        <v>3834</v>
      </c>
      <c r="H1499" t="str">
        <f t="shared" si="93"/>
        <v>2023-02-01 04:45:00</v>
      </c>
      <c r="I1499" s="5">
        <f t="shared" si="95"/>
        <v>7485</v>
      </c>
      <c r="J1499" s="6">
        <v>6.0700000000000001E-4</v>
      </c>
    </row>
    <row r="1500" spans="1:10" ht="19.5" customHeight="1" x14ac:dyDescent="0.35">
      <c r="A1500" t="s">
        <v>3835</v>
      </c>
      <c r="B1500" t="str">
        <f t="shared" si="92"/>
        <v>2023-02-01 04:50:00</v>
      </c>
      <c r="C1500" s="5">
        <f t="shared" si="94"/>
        <v>7490</v>
      </c>
      <c r="D1500" s="6">
        <v>0.27824399999999999</v>
      </c>
      <c r="E1500" s="6">
        <v>0.67908299999999999</v>
      </c>
      <c r="G1500" t="s">
        <v>3835</v>
      </c>
      <c r="H1500" t="str">
        <f t="shared" si="93"/>
        <v>2023-02-01 04:50:00</v>
      </c>
      <c r="I1500" s="5">
        <f t="shared" si="95"/>
        <v>7490</v>
      </c>
      <c r="J1500" s="6">
        <v>6.29E-4</v>
      </c>
    </row>
    <row r="1501" spans="1:10" ht="19.5" customHeight="1" x14ac:dyDescent="0.35">
      <c r="A1501" t="s">
        <v>3836</v>
      </c>
      <c r="B1501" t="str">
        <f t="shared" si="92"/>
        <v>2023-02-01 04:55:00</v>
      </c>
      <c r="C1501" s="5">
        <f t="shared" si="94"/>
        <v>7495</v>
      </c>
      <c r="D1501" s="6">
        <v>0.26610099999999998</v>
      </c>
      <c r="E1501" s="6">
        <v>0.67842199999999997</v>
      </c>
      <c r="G1501" t="s">
        <v>3836</v>
      </c>
      <c r="H1501" t="str">
        <f t="shared" si="93"/>
        <v>2023-02-01 04:55:00</v>
      </c>
      <c r="I1501" s="5">
        <f t="shared" si="95"/>
        <v>7495</v>
      </c>
      <c r="J1501" s="6">
        <v>5.71E-4</v>
      </c>
    </row>
    <row r="1502" spans="1:10" ht="19.5" customHeight="1" x14ac:dyDescent="0.35">
      <c r="A1502" t="s">
        <v>3837</v>
      </c>
      <c r="B1502" t="str">
        <f t="shared" si="92"/>
        <v>2023-02-01 05:00:00</v>
      </c>
      <c r="C1502" s="5">
        <f t="shared" si="94"/>
        <v>7500</v>
      </c>
      <c r="D1502" s="6">
        <v>0.17027800000000001</v>
      </c>
      <c r="E1502" s="6">
        <v>0.67645200000000005</v>
      </c>
      <c r="G1502" t="s">
        <v>3837</v>
      </c>
      <c r="H1502" t="str">
        <f t="shared" si="93"/>
        <v>2023-02-01 05:00:00</v>
      </c>
      <c r="I1502" s="5">
        <f t="shared" si="95"/>
        <v>7500</v>
      </c>
      <c r="J1502" s="6">
        <v>5.7399999999999997E-4</v>
      </c>
    </row>
    <row r="1503" spans="1:10" ht="19.5" customHeight="1" x14ac:dyDescent="0.35">
      <c r="A1503" t="s">
        <v>3838</v>
      </c>
      <c r="B1503" t="str">
        <f t="shared" si="92"/>
        <v>2023-02-01 05:05:00</v>
      </c>
      <c r="C1503" s="5">
        <f t="shared" si="94"/>
        <v>7505</v>
      </c>
      <c r="D1503" s="6">
        <v>0.21423700000000001</v>
      </c>
      <c r="E1503" s="6">
        <v>0.677068</v>
      </c>
      <c r="G1503" t="s">
        <v>3838</v>
      </c>
      <c r="H1503" t="str">
        <f t="shared" si="93"/>
        <v>2023-02-01 05:05:00</v>
      </c>
      <c r="I1503" s="5">
        <f t="shared" si="95"/>
        <v>7505</v>
      </c>
      <c r="J1503" s="6">
        <v>6.5399999999999996E-4</v>
      </c>
    </row>
    <row r="1504" spans="1:10" ht="19.5" customHeight="1" x14ac:dyDescent="0.35">
      <c r="A1504" t="s">
        <v>3839</v>
      </c>
      <c r="B1504" t="str">
        <f t="shared" si="92"/>
        <v>2023-02-01 05:10:00</v>
      </c>
      <c r="C1504" s="5">
        <f t="shared" si="94"/>
        <v>7510</v>
      </c>
      <c r="D1504" s="6">
        <v>0.25417000000000001</v>
      </c>
      <c r="E1504" s="6">
        <v>0.66921600000000003</v>
      </c>
      <c r="G1504" t="s">
        <v>3839</v>
      </c>
      <c r="H1504" t="str">
        <f t="shared" si="93"/>
        <v>2023-02-01 05:10:00</v>
      </c>
      <c r="I1504" s="5">
        <f t="shared" si="95"/>
        <v>7510</v>
      </c>
      <c r="J1504" s="6">
        <v>5.9299999999999999E-4</v>
      </c>
    </row>
    <row r="1505" spans="1:10" ht="19.5" customHeight="1" x14ac:dyDescent="0.35">
      <c r="A1505" t="s">
        <v>3840</v>
      </c>
      <c r="B1505" t="str">
        <f t="shared" si="92"/>
        <v>2023-02-01 05:15:00</v>
      </c>
      <c r="C1505" s="5">
        <f t="shared" si="94"/>
        <v>7515</v>
      </c>
      <c r="D1505" s="6">
        <v>0.27082699999999998</v>
      </c>
      <c r="E1505" s="6">
        <v>0.67029799999999995</v>
      </c>
      <c r="G1505" t="s">
        <v>3840</v>
      </c>
      <c r="H1505" t="str">
        <f t="shared" si="93"/>
        <v>2023-02-01 05:15:00</v>
      </c>
      <c r="I1505" s="5">
        <f t="shared" si="95"/>
        <v>7515</v>
      </c>
      <c r="J1505" s="6">
        <v>5.4699999999999996E-4</v>
      </c>
    </row>
    <row r="1506" spans="1:10" ht="19.5" customHeight="1" x14ac:dyDescent="0.35">
      <c r="A1506" t="s">
        <v>3841</v>
      </c>
      <c r="B1506" t="str">
        <f t="shared" si="92"/>
        <v>2023-02-01 05:20:00</v>
      </c>
      <c r="C1506" s="5">
        <f t="shared" si="94"/>
        <v>7520</v>
      </c>
      <c r="D1506" s="6">
        <v>0.28358800000000001</v>
      </c>
      <c r="E1506" s="6">
        <v>0.67350299999999996</v>
      </c>
      <c r="G1506" t="s">
        <v>3841</v>
      </c>
      <c r="H1506" t="str">
        <f t="shared" si="93"/>
        <v>2023-02-01 05:20:00</v>
      </c>
      <c r="I1506" s="5">
        <f t="shared" si="95"/>
        <v>7520</v>
      </c>
      <c r="J1506" s="6">
        <v>6.1899999999999998E-4</v>
      </c>
    </row>
    <row r="1507" spans="1:10" ht="19.5" customHeight="1" x14ac:dyDescent="0.35">
      <c r="A1507" t="s">
        <v>3842</v>
      </c>
      <c r="B1507" t="str">
        <f t="shared" si="92"/>
        <v>2023-02-01 05:25:00</v>
      </c>
      <c r="C1507" s="5">
        <f t="shared" si="94"/>
        <v>7525</v>
      </c>
      <c r="D1507" s="6">
        <v>0.35423399999999999</v>
      </c>
      <c r="E1507" s="6">
        <v>0.67476400000000003</v>
      </c>
      <c r="G1507" t="s">
        <v>3842</v>
      </c>
      <c r="H1507" t="str">
        <f t="shared" si="93"/>
        <v>2023-02-01 05:25:00</v>
      </c>
      <c r="I1507" s="5">
        <f t="shared" si="95"/>
        <v>7525</v>
      </c>
      <c r="J1507" s="6">
        <v>5.6599999999999999E-4</v>
      </c>
    </row>
    <row r="1508" spans="1:10" ht="19.5" customHeight="1" x14ac:dyDescent="0.35">
      <c r="A1508" t="s">
        <v>3843</v>
      </c>
      <c r="B1508" t="str">
        <f t="shared" si="92"/>
        <v>2023-02-01 05:30:00</v>
      </c>
      <c r="C1508" s="5">
        <f t="shared" si="94"/>
        <v>7530</v>
      </c>
      <c r="D1508" s="6">
        <v>0.16081999999999999</v>
      </c>
      <c r="E1508" s="6">
        <v>0.67574699999999999</v>
      </c>
      <c r="G1508" t="s">
        <v>3843</v>
      </c>
      <c r="H1508" t="str">
        <f t="shared" si="93"/>
        <v>2023-02-01 05:30:00</v>
      </c>
      <c r="I1508" s="5">
        <f t="shared" si="95"/>
        <v>7530</v>
      </c>
      <c r="J1508" s="6">
        <v>5.8399999999999999E-4</v>
      </c>
    </row>
    <row r="1509" spans="1:10" ht="19.5" customHeight="1" x14ac:dyDescent="0.35">
      <c r="A1509" t="s">
        <v>3844</v>
      </c>
      <c r="B1509" t="str">
        <f t="shared" si="92"/>
        <v>2023-02-01 05:35:00</v>
      </c>
      <c r="C1509" s="5">
        <f t="shared" si="94"/>
        <v>7535</v>
      </c>
      <c r="D1509" s="6">
        <v>0.188364</v>
      </c>
      <c r="E1509" s="6">
        <v>0.67550100000000002</v>
      </c>
      <c r="G1509" t="s">
        <v>3844</v>
      </c>
      <c r="H1509" t="str">
        <f t="shared" si="93"/>
        <v>2023-02-01 05:35:00</v>
      </c>
      <c r="I1509" s="5">
        <f t="shared" si="95"/>
        <v>7535</v>
      </c>
      <c r="J1509" s="6">
        <v>6.4099999999999997E-4</v>
      </c>
    </row>
    <row r="1510" spans="1:10" ht="19.5" customHeight="1" x14ac:dyDescent="0.35">
      <c r="A1510" t="s">
        <v>3845</v>
      </c>
      <c r="B1510" t="str">
        <f t="shared" si="92"/>
        <v>2023-02-01 05:40:00</v>
      </c>
      <c r="C1510" s="5">
        <f t="shared" si="94"/>
        <v>7540</v>
      </c>
      <c r="D1510" s="6">
        <v>0.28195500000000001</v>
      </c>
      <c r="E1510" s="6">
        <v>0.67501699999999998</v>
      </c>
      <c r="G1510" t="s">
        <v>3845</v>
      </c>
      <c r="H1510" t="str">
        <f t="shared" si="93"/>
        <v>2023-02-01 05:40:00</v>
      </c>
      <c r="I1510" s="5">
        <f t="shared" si="95"/>
        <v>7540</v>
      </c>
      <c r="J1510" s="6">
        <v>5.9500000000000004E-4</v>
      </c>
    </row>
    <row r="1511" spans="1:10" ht="19.5" customHeight="1" x14ac:dyDescent="0.35">
      <c r="A1511" t="s">
        <v>3846</v>
      </c>
      <c r="B1511" t="str">
        <f t="shared" si="92"/>
        <v>2023-02-01 05:45:00</v>
      </c>
      <c r="C1511" s="5">
        <f t="shared" si="94"/>
        <v>7545</v>
      </c>
      <c r="D1511" s="6">
        <v>0.169267</v>
      </c>
      <c r="E1511" s="6">
        <v>0.67433799999999999</v>
      </c>
      <c r="G1511" t="s">
        <v>3846</v>
      </c>
      <c r="H1511" t="str">
        <f t="shared" si="93"/>
        <v>2023-02-01 05:45:00</v>
      </c>
      <c r="I1511" s="5">
        <f t="shared" si="95"/>
        <v>7545</v>
      </c>
      <c r="J1511" s="6">
        <v>5.7200000000000003E-4</v>
      </c>
    </row>
    <row r="1512" spans="1:10" ht="19.5" customHeight="1" x14ac:dyDescent="0.35">
      <c r="A1512" t="s">
        <v>3847</v>
      </c>
      <c r="B1512" t="str">
        <f t="shared" si="92"/>
        <v>2023-02-01 05:50:00</v>
      </c>
      <c r="C1512" s="5">
        <f t="shared" si="94"/>
        <v>7550</v>
      </c>
      <c r="D1512" s="6">
        <v>0.26733699999999999</v>
      </c>
      <c r="E1512" s="6">
        <v>0.67568099999999998</v>
      </c>
      <c r="G1512" t="s">
        <v>3847</v>
      </c>
      <c r="H1512" t="str">
        <f t="shared" si="93"/>
        <v>2023-02-01 05:50:00</v>
      </c>
      <c r="I1512" s="5">
        <f t="shared" si="95"/>
        <v>7550</v>
      </c>
      <c r="J1512" s="6">
        <v>6.3400000000000001E-4</v>
      </c>
    </row>
    <row r="1513" spans="1:10" ht="19.5" customHeight="1" x14ac:dyDescent="0.35">
      <c r="A1513" t="s">
        <v>3848</v>
      </c>
      <c r="B1513" t="str">
        <f t="shared" si="92"/>
        <v>2023-02-01 05:55:00</v>
      </c>
      <c r="C1513" s="5">
        <f t="shared" si="94"/>
        <v>7555</v>
      </c>
      <c r="D1513" s="6">
        <v>0.26222600000000001</v>
      </c>
      <c r="E1513" s="6">
        <v>0.67730599999999996</v>
      </c>
      <c r="G1513" t="s">
        <v>3848</v>
      </c>
      <c r="H1513" t="str">
        <f t="shared" si="93"/>
        <v>2023-02-01 05:55:00</v>
      </c>
      <c r="I1513" s="5">
        <f t="shared" si="95"/>
        <v>7555</v>
      </c>
      <c r="J1513" s="6">
        <v>5.5699999999999999E-4</v>
      </c>
    </row>
    <row r="1514" spans="1:10" ht="19.5" customHeight="1" x14ac:dyDescent="0.35">
      <c r="A1514" t="s">
        <v>3849</v>
      </c>
      <c r="B1514" t="str">
        <f t="shared" si="92"/>
        <v>2023-02-01 06:00:00</v>
      </c>
      <c r="C1514" s="5">
        <f t="shared" si="94"/>
        <v>7560</v>
      </c>
      <c r="D1514" s="6">
        <v>0.30769600000000003</v>
      </c>
      <c r="E1514" s="6">
        <v>0.673095</v>
      </c>
      <c r="G1514" t="s">
        <v>3849</v>
      </c>
      <c r="H1514" t="str">
        <f t="shared" si="93"/>
        <v>2023-02-01 06:00:00</v>
      </c>
      <c r="I1514" s="5">
        <f t="shared" si="95"/>
        <v>7560</v>
      </c>
      <c r="J1514" s="6">
        <v>5.62E-4</v>
      </c>
    </row>
    <row r="1515" spans="1:10" ht="19.5" customHeight="1" x14ac:dyDescent="0.35">
      <c r="A1515" t="s">
        <v>3850</v>
      </c>
      <c r="B1515" t="str">
        <f t="shared" si="92"/>
        <v>2023-02-01 06:05:00</v>
      </c>
      <c r="C1515" s="5">
        <f t="shared" si="94"/>
        <v>7565</v>
      </c>
      <c r="D1515" s="6">
        <v>0.204679</v>
      </c>
      <c r="E1515" s="6">
        <v>0.67744700000000002</v>
      </c>
      <c r="G1515" t="s">
        <v>3850</v>
      </c>
      <c r="H1515" t="str">
        <f t="shared" si="93"/>
        <v>2023-02-01 06:05:00</v>
      </c>
      <c r="I1515" s="5">
        <f t="shared" si="95"/>
        <v>7565</v>
      </c>
      <c r="J1515" s="6">
        <v>6.1700000000000004E-4</v>
      </c>
    </row>
    <row r="1516" spans="1:10" ht="19.5" customHeight="1" x14ac:dyDescent="0.35">
      <c r="A1516" t="s">
        <v>3851</v>
      </c>
      <c r="B1516" t="str">
        <f t="shared" si="92"/>
        <v>2023-02-01 06:10:00</v>
      </c>
      <c r="C1516" s="5">
        <f t="shared" si="94"/>
        <v>7570</v>
      </c>
      <c r="D1516" s="6">
        <v>0.29364699999999999</v>
      </c>
      <c r="E1516" s="6">
        <v>0.67359400000000003</v>
      </c>
      <c r="G1516" t="s">
        <v>3851</v>
      </c>
      <c r="H1516" t="str">
        <f t="shared" si="93"/>
        <v>2023-02-01 06:10:00</v>
      </c>
      <c r="I1516" s="5">
        <f t="shared" si="95"/>
        <v>7570</v>
      </c>
      <c r="J1516" s="6">
        <v>5.7899999999999998E-4</v>
      </c>
    </row>
    <row r="1517" spans="1:10" ht="19.5" customHeight="1" x14ac:dyDescent="0.35">
      <c r="A1517" t="s">
        <v>3852</v>
      </c>
      <c r="B1517" t="str">
        <f t="shared" si="92"/>
        <v>2023-02-01 06:15:00</v>
      </c>
      <c r="C1517" s="5">
        <f t="shared" si="94"/>
        <v>7575</v>
      </c>
      <c r="D1517" s="6">
        <v>0.15576599999999999</v>
      </c>
      <c r="E1517" s="6">
        <v>0.67236899999999999</v>
      </c>
      <c r="G1517" t="s">
        <v>3852</v>
      </c>
      <c r="H1517" t="str">
        <f t="shared" si="93"/>
        <v>2023-02-01 06:15:00</v>
      </c>
      <c r="I1517" s="5">
        <f t="shared" si="95"/>
        <v>7575</v>
      </c>
      <c r="J1517" s="6">
        <v>5.6099999999999998E-4</v>
      </c>
    </row>
    <row r="1518" spans="1:10" ht="19.5" customHeight="1" x14ac:dyDescent="0.35">
      <c r="A1518" t="s">
        <v>3853</v>
      </c>
      <c r="B1518" t="str">
        <f t="shared" si="92"/>
        <v>2023-02-01 06:20:00</v>
      </c>
      <c r="C1518" s="5">
        <f t="shared" si="94"/>
        <v>7580</v>
      </c>
      <c r="D1518" s="6">
        <v>0.26569700000000002</v>
      </c>
      <c r="E1518" s="6">
        <v>0.667041</v>
      </c>
      <c r="G1518" t="s">
        <v>3853</v>
      </c>
      <c r="H1518" t="str">
        <f t="shared" si="93"/>
        <v>2023-02-01 06:20:00</v>
      </c>
      <c r="I1518" s="5">
        <f t="shared" si="95"/>
        <v>7580</v>
      </c>
      <c r="J1518" s="6">
        <v>6.0599999999999998E-4</v>
      </c>
    </row>
    <row r="1519" spans="1:10" ht="19.5" customHeight="1" x14ac:dyDescent="0.35">
      <c r="A1519" t="s">
        <v>3854</v>
      </c>
      <c r="B1519" t="str">
        <f t="shared" si="92"/>
        <v>2023-02-01 06:25:00</v>
      </c>
      <c r="C1519" s="5">
        <f t="shared" si="94"/>
        <v>7585</v>
      </c>
      <c r="D1519" s="6">
        <v>0.20119400000000001</v>
      </c>
      <c r="E1519" s="6">
        <v>0.67104900000000001</v>
      </c>
      <c r="G1519" t="s">
        <v>3854</v>
      </c>
      <c r="H1519" t="str">
        <f t="shared" si="93"/>
        <v>2023-02-01 06:25:00</v>
      </c>
      <c r="I1519" s="5">
        <f t="shared" si="95"/>
        <v>7585</v>
      </c>
      <c r="J1519" s="6">
        <v>5.4699999999999996E-4</v>
      </c>
    </row>
    <row r="1520" spans="1:10" ht="19.5" customHeight="1" x14ac:dyDescent="0.35">
      <c r="A1520" t="s">
        <v>3855</v>
      </c>
      <c r="B1520" t="str">
        <f t="shared" si="92"/>
        <v>2023-02-01 06:30:00</v>
      </c>
      <c r="C1520" s="5">
        <f t="shared" si="94"/>
        <v>7590</v>
      </c>
      <c r="D1520" s="6">
        <v>0.295852</v>
      </c>
      <c r="E1520" s="6">
        <v>0.67315100000000005</v>
      </c>
      <c r="G1520" t="s">
        <v>3855</v>
      </c>
      <c r="H1520" t="str">
        <f t="shared" si="93"/>
        <v>2023-02-01 06:30:00</v>
      </c>
      <c r="I1520" s="5">
        <f t="shared" si="95"/>
        <v>7590</v>
      </c>
      <c r="J1520" s="6">
        <v>5.2999999999999998E-4</v>
      </c>
    </row>
    <row r="1521" spans="1:10" ht="19.5" customHeight="1" x14ac:dyDescent="0.35">
      <c r="A1521" t="s">
        <v>3856</v>
      </c>
      <c r="B1521" t="str">
        <f t="shared" si="92"/>
        <v>2023-02-01 06:35:00</v>
      </c>
      <c r="C1521" s="5">
        <f t="shared" si="94"/>
        <v>7595</v>
      </c>
      <c r="D1521" s="6">
        <v>0.18399599999999999</v>
      </c>
      <c r="E1521" s="6">
        <v>0.67235900000000004</v>
      </c>
      <c r="G1521" t="s">
        <v>3856</v>
      </c>
      <c r="H1521" t="str">
        <f t="shared" si="93"/>
        <v>2023-02-01 06:35:00</v>
      </c>
      <c r="I1521" s="5">
        <f t="shared" si="95"/>
        <v>7595</v>
      </c>
      <c r="J1521" s="6">
        <v>5.7799999999999995E-4</v>
      </c>
    </row>
    <row r="1522" spans="1:10" ht="19.5" customHeight="1" x14ac:dyDescent="0.35">
      <c r="A1522" t="s">
        <v>3857</v>
      </c>
      <c r="B1522" t="str">
        <f t="shared" si="92"/>
        <v>2023-02-01 06:40:00</v>
      </c>
      <c r="C1522" s="5">
        <f t="shared" si="94"/>
        <v>7600</v>
      </c>
      <c r="D1522" s="6">
        <v>0.37063600000000002</v>
      </c>
      <c r="E1522" s="6">
        <v>0.67317499999999997</v>
      </c>
      <c r="G1522" t="s">
        <v>3857</v>
      </c>
      <c r="H1522" t="str">
        <f t="shared" si="93"/>
        <v>2023-02-01 06:40:00</v>
      </c>
      <c r="I1522" s="5">
        <f t="shared" si="95"/>
        <v>7600</v>
      </c>
      <c r="J1522" s="6">
        <v>5.4900000000000001E-4</v>
      </c>
    </row>
    <row r="1523" spans="1:10" ht="19.5" customHeight="1" x14ac:dyDescent="0.35">
      <c r="A1523" t="s">
        <v>3858</v>
      </c>
      <c r="B1523" t="str">
        <f t="shared" si="92"/>
        <v>2023-02-01 06:45:00</v>
      </c>
      <c r="C1523" s="5">
        <f t="shared" si="94"/>
        <v>7605</v>
      </c>
      <c r="D1523" s="6">
        <v>0.26372200000000001</v>
      </c>
      <c r="E1523" s="6">
        <v>0.67441399999999996</v>
      </c>
      <c r="G1523" t="s">
        <v>3858</v>
      </c>
      <c r="H1523" t="str">
        <f t="shared" si="93"/>
        <v>2023-02-01 06:45:00</v>
      </c>
      <c r="I1523" s="5">
        <f t="shared" si="95"/>
        <v>7605</v>
      </c>
      <c r="J1523" s="6">
        <v>5.1699999999999999E-4</v>
      </c>
    </row>
    <row r="1524" spans="1:10" ht="19.5" customHeight="1" x14ac:dyDescent="0.35">
      <c r="A1524" t="s">
        <v>3859</v>
      </c>
      <c r="B1524" t="str">
        <f t="shared" si="92"/>
        <v>2023-02-01 06:50:00</v>
      </c>
      <c r="C1524" s="5">
        <f t="shared" si="94"/>
        <v>7610</v>
      </c>
      <c r="D1524" s="6">
        <v>0.184308</v>
      </c>
      <c r="E1524" s="6">
        <v>0.67101699999999997</v>
      </c>
      <c r="G1524" t="s">
        <v>3859</v>
      </c>
      <c r="H1524" t="str">
        <f t="shared" si="93"/>
        <v>2023-02-01 06:50:00</v>
      </c>
      <c r="I1524" s="5">
        <f t="shared" si="95"/>
        <v>7610</v>
      </c>
      <c r="J1524" s="6">
        <v>6.0599999999999998E-4</v>
      </c>
    </row>
    <row r="1525" spans="1:10" ht="19.5" customHeight="1" x14ac:dyDescent="0.35">
      <c r="A1525" t="s">
        <v>3860</v>
      </c>
      <c r="B1525" t="str">
        <f t="shared" si="92"/>
        <v>2023-02-01 06:55:00</v>
      </c>
      <c r="C1525" s="5">
        <f t="shared" si="94"/>
        <v>7615</v>
      </c>
      <c r="D1525" s="6">
        <v>0.30110300000000001</v>
      </c>
      <c r="E1525" s="6">
        <v>0.66833600000000004</v>
      </c>
      <c r="G1525" t="s">
        <v>3860</v>
      </c>
      <c r="H1525" t="str">
        <f t="shared" si="93"/>
        <v>2023-02-01 06:55:00</v>
      </c>
      <c r="I1525" s="5">
        <f t="shared" si="95"/>
        <v>7615</v>
      </c>
      <c r="J1525" s="6">
        <v>5.3300000000000005E-4</v>
      </c>
    </row>
    <row r="1526" spans="1:10" ht="19.5" customHeight="1" x14ac:dyDescent="0.35">
      <c r="A1526" t="s">
        <v>3861</v>
      </c>
      <c r="B1526" t="str">
        <f t="shared" si="92"/>
        <v>2023-02-01 07:00:00</v>
      </c>
      <c r="C1526" s="5">
        <f t="shared" si="94"/>
        <v>7620</v>
      </c>
      <c r="D1526" s="6">
        <v>0.183556</v>
      </c>
      <c r="E1526" s="6">
        <v>0.67962599999999995</v>
      </c>
      <c r="G1526" t="s">
        <v>3861</v>
      </c>
      <c r="H1526" t="str">
        <f t="shared" si="93"/>
        <v>2023-02-01 07:00:00</v>
      </c>
      <c r="I1526" s="5">
        <f t="shared" si="95"/>
        <v>7620</v>
      </c>
      <c r="J1526" s="6">
        <v>5.6099999999999998E-4</v>
      </c>
    </row>
    <row r="1527" spans="1:10" ht="19.5" customHeight="1" x14ac:dyDescent="0.35">
      <c r="A1527" t="s">
        <v>3862</v>
      </c>
      <c r="B1527" t="str">
        <f t="shared" si="92"/>
        <v>2023-02-01 07:05:00</v>
      </c>
      <c r="C1527" s="5">
        <f t="shared" si="94"/>
        <v>7625</v>
      </c>
      <c r="D1527" s="6">
        <v>0.25938499999999998</v>
      </c>
      <c r="E1527" s="6">
        <v>0.66524899999999998</v>
      </c>
      <c r="G1527" t="s">
        <v>3862</v>
      </c>
      <c r="H1527" t="str">
        <f t="shared" si="93"/>
        <v>2023-02-01 07:05:00</v>
      </c>
      <c r="I1527" s="5">
        <f t="shared" si="95"/>
        <v>7625</v>
      </c>
      <c r="J1527" s="6">
        <v>5.9400000000000002E-4</v>
      </c>
    </row>
    <row r="1528" spans="1:10" ht="19.5" customHeight="1" x14ac:dyDescent="0.35">
      <c r="A1528" t="s">
        <v>3863</v>
      </c>
      <c r="B1528" t="str">
        <f t="shared" si="92"/>
        <v>2023-02-01 07:10:00</v>
      </c>
      <c r="C1528" s="5">
        <f t="shared" si="94"/>
        <v>7630</v>
      </c>
      <c r="D1528" s="6">
        <v>0.2054</v>
      </c>
      <c r="E1528" s="6">
        <v>0.66387700000000005</v>
      </c>
      <c r="G1528" t="s">
        <v>3863</v>
      </c>
      <c r="H1528" t="str">
        <f t="shared" si="93"/>
        <v>2023-02-01 07:10:00</v>
      </c>
      <c r="I1528" s="5">
        <f t="shared" si="95"/>
        <v>7630</v>
      </c>
      <c r="J1528" s="6">
        <v>5.2700000000000002E-4</v>
      </c>
    </row>
    <row r="1529" spans="1:10" ht="19.5" customHeight="1" x14ac:dyDescent="0.35">
      <c r="A1529" t="s">
        <v>3864</v>
      </c>
      <c r="B1529" t="str">
        <f t="shared" si="92"/>
        <v>2023-02-01 07:15:00</v>
      </c>
      <c r="C1529" s="5">
        <f t="shared" si="94"/>
        <v>7635</v>
      </c>
      <c r="D1529" s="6">
        <v>0.19080800000000001</v>
      </c>
      <c r="E1529" s="6">
        <v>0.66702499999999998</v>
      </c>
      <c r="G1529" t="s">
        <v>3864</v>
      </c>
      <c r="H1529" t="str">
        <f t="shared" si="93"/>
        <v>2023-02-01 07:15:00</v>
      </c>
      <c r="I1529" s="5">
        <f t="shared" si="95"/>
        <v>7635</v>
      </c>
      <c r="J1529" s="6">
        <v>4.8999999999999998E-4</v>
      </c>
    </row>
    <row r="1530" spans="1:10" ht="19.5" customHeight="1" x14ac:dyDescent="0.35">
      <c r="A1530" t="s">
        <v>3865</v>
      </c>
      <c r="B1530" t="str">
        <f t="shared" si="92"/>
        <v>2023-02-01 07:20:00</v>
      </c>
      <c r="C1530" s="5">
        <f t="shared" si="94"/>
        <v>7640</v>
      </c>
      <c r="D1530" s="6">
        <v>0.29907400000000001</v>
      </c>
      <c r="E1530" s="6">
        <v>0.66995700000000002</v>
      </c>
      <c r="G1530" t="s">
        <v>3865</v>
      </c>
      <c r="H1530" t="str">
        <f t="shared" si="93"/>
        <v>2023-02-01 07:20:00</v>
      </c>
      <c r="I1530" s="5">
        <f t="shared" si="95"/>
        <v>7640</v>
      </c>
      <c r="J1530" s="6">
        <v>5.9199999999999997E-4</v>
      </c>
    </row>
    <row r="1531" spans="1:10" ht="19.5" customHeight="1" x14ac:dyDescent="0.35">
      <c r="A1531" t="s">
        <v>3866</v>
      </c>
      <c r="B1531" t="str">
        <f t="shared" si="92"/>
        <v>2023-02-01 07:25:00</v>
      </c>
      <c r="C1531" s="5">
        <f t="shared" si="94"/>
        <v>7645</v>
      </c>
      <c r="D1531" s="6">
        <v>0.18648100000000001</v>
      </c>
      <c r="E1531" s="6">
        <v>0.66830900000000004</v>
      </c>
      <c r="G1531" t="s">
        <v>3866</v>
      </c>
      <c r="H1531" t="str">
        <f t="shared" si="93"/>
        <v>2023-02-01 07:25:00</v>
      </c>
      <c r="I1531" s="5">
        <f t="shared" si="95"/>
        <v>7645</v>
      </c>
      <c r="J1531" s="6">
        <v>5.1699999999999999E-4</v>
      </c>
    </row>
    <row r="1532" spans="1:10" ht="19.5" customHeight="1" x14ac:dyDescent="0.35">
      <c r="A1532" t="s">
        <v>3867</v>
      </c>
      <c r="B1532" t="str">
        <f t="shared" si="92"/>
        <v>2023-02-01 07:30:00</v>
      </c>
      <c r="C1532" s="5">
        <f t="shared" si="94"/>
        <v>7650</v>
      </c>
      <c r="D1532" s="6">
        <v>0.30463899999999999</v>
      </c>
      <c r="E1532" s="6">
        <v>0.667763</v>
      </c>
      <c r="G1532" t="s">
        <v>3867</v>
      </c>
      <c r="H1532" t="str">
        <f t="shared" si="93"/>
        <v>2023-02-01 07:30:00</v>
      </c>
      <c r="I1532" s="5">
        <f t="shared" si="95"/>
        <v>7650</v>
      </c>
      <c r="J1532" s="6">
        <v>5.2999999999999998E-4</v>
      </c>
    </row>
    <row r="1533" spans="1:10" ht="19.5" customHeight="1" x14ac:dyDescent="0.35">
      <c r="A1533" t="s">
        <v>3868</v>
      </c>
      <c r="B1533" t="str">
        <f t="shared" si="92"/>
        <v>2023-02-01 07:35:00</v>
      </c>
      <c r="C1533" s="5">
        <f t="shared" si="94"/>
        <v>7655</v>
      </c>
      <c r="D1533" s="6">
        <v>0.20105899999999999</v>
      </c>
      <c r="E1533" s="6">
        <v>0.66465099999999999</v>
      </c>
      <c r="G1533" t="s">
        <v>3868</v>
      </c>
      <c r="H1533" t="str">
        <f t="shared" si="93"/>
        <v>2023-02-01 07:35:00</v>
      </c>
      <c r="I1533" s="5">
        <f t="shared" si="95"/>
        <v>7655</v>
      </c>
      <c r="J1533" s="6">
        <v>5.9299999999999999E-4</v>
      </c>
    </row>
    <row r="1534" spans="1:10" ht="19.5" customHeight="1" x14ac:dyDescent="0.35">
      <c r="A1534" t="s">
        <v>3869</v>
      </c>
      <c r="B1534" t="str">
        <f t="shared" si="92"/>
        <v>2023-02-01 07:40:00</v>
      </c>
      <c r="C1534" s="5">
        <f t="shared" si="94"/>
        <v>7660</v>
      </c>
      <c r="D1534" s="6">
        <v>0.24491299999999999</v>
      </c>
      <c r="E1534" s="6">
        <v>0.66320299999999999</v>
      </c>
      <c r="G1534" t="s">
        <v>3869</v>
      </c>
      <c r="H1534" t="str">
        <f t="shared" si="93"/>
        <v>2023-02-01 07:40:00</v>
      </c>
      <c r="I1534" s="5">
        <f t="shared" si="95"/>
        <v>7660</v>
      </c>
      <c r="J1534" s="6">
        <v>5.2899999999999996E-4</v>
      </c>
    </row>
    <row r="1535" spans="1:10" ht="19.5" customHeight="1" x14ac:dyDescent="0.35">
      <c r="A1535" t="s">
        <v>3870</v>
      </c>
      <c r="B1535" t="str">
        <f t="shared" si="92"/>
        <v>2023-02-01 07:45:00</v>
      </c>
      <c r="C1535" s="5">
        <f t="shared" si="94"/>
        <v>7665</v>
      </c>
      <c r="D1535" s="6">
        <v>0.26068000000000002</v>
      </c>
      <c r="E1535" s="6">
        <v>0.66349999999999998</v>
      </c>
      <c r="G1535" t="s">
        <v>3870</v>
      </c>
      <c r="H1535" t="str">
        <f t="shared" si="93"/>
        <v>2023-02-01 07:45:00</v>
      </c>
      <c r="I1535" s="5">
        <f t="shared" si="95"/>
        <v>7665</v>
      </c>
      <c r="J1535" s="6">
        <v>4.8200000000000001E-4</v>
      </c>
    </row>
    <row r="1536" spans="1:10" ht="19.5" customHeight="1" x14ac:dyDescent="0.35">
      <c r="A1536" t="s">
        <v>3871</v>
      </c>
      <c r="B1536" t="str">
        <f t="shared" si="92"/>
        <v>2023-02-01 07:50:00</v>
      </c>
      <c r="C1536" s="5">
        <f t="shared" si="94"/>
        <v>7670</v>
      </c>
      <c r="D1536" s="6">
        <v>0.17111000000000001</v>
      </c>
      <c r="E1536" s="6">
        <v>0.660999</v>
      </c>
      <c r="G1536" t="s">
        <v>3871</v>
      </c>
      <c r="H1536" t="str">
        <f t="shared" si="93"/>
        <v>2023-02-01 07:50:00</v>
      </c>
      <c r="I1536" s="5">
        <f t="shared" si="95"/>
        <v>7670</v>
      </c>
      <c r="J1536" s="6">
        <v>5.44E-4</v>
      </c>
    </row>
    <row r="1537" spans="1:10" ht="19.5" customHeight="1" x14ac:dyDescent="0.35">
      <c r="A1537" t="s">
        <v>3872</v>
      </c>
      <c r="B1537" t="str">
        <f t="shared" si="92"/>
        <v>2023-02-01 07:55:00</v>
      </c>
      <c r="C1537" s="5">
        <f t="shared" si="94"/>
        <v>7675</v>
      </c>
      <c r="D1537" s="6">
        <v>0.39158300000000001</v>
      </c>
      <c r="E1537" s="6">
        <v>0.65660499999999999</v>
      </c>
      <c r="G1537" t="s">
        <v>3872</v>
      </c>
      <c r="H1537" t="str">
        <f t="shared" si="93"/>
        <v>2023-02-01 07:55:00</v>
      </c>
      <c r="I1537" s="5">
        <f t="shared" si="95"/>
        <v>7675</v>
      </c>
      <c r="J1537" s="6">
        <v>4.6799999999999999E-4</v>
      </c>
    </row>
    <row r="1538" spans="1:10" ht="19.5" customHeight="1" x14ac:dyDescent="0.35">
      <c r="A1538" t="s">
        <v>3873</v>
      </c>
      <c r="B1538" t="str">
        <f t="shared" ref="B1538:B1554" si="96">SUBSTITUTE(A1538,"T"," ")</f>
        <v>2023-02-01 08:00:00</v>
      </c>
      <c r="C1538" s="5">
        <f t="shared" si="94"/>
        <v>7680</v>
      </c>
      <c r="D1538" s="6">
        <v>0.263602</v>
      </c>
      <c r="E1538" s="6">
        <v>0.66130500000000003</v>
      </c>
      <c r="G1538" t="s">
        <v>3873</v>
      </c>
      <c r="H1538" t="str">
        <f t="shared" ref="H1538:H1557" si="97">SUBSTITUTE(G1538,"T"," ")</f>
        <v>2023-02-01 08:00:00</v>
      </c>
      <c r="I1538" s="5">
        <f t="shared" si="95"/>
        <v>7680</v>
      </c>
      <c r="J1538" s="6">
        <v>5.3799999999999996E-4</v>
      </c>
    </row>
    <row r="1539" spans="1:10" ht="19.5" customHeight="1" x14ac:dyDescent="0.35">
      <c r="A1539" t="s">
        <v>3874</v>
      </c>
      <c r="B1539" t="str">
        <f t="shared" si="96"/>
        <v>2023-02-01 08:05:00</v>
      </c>
      <c r="C1539" s="5">
        <f t="shared" ref="C1539:C1554" si="98">DAY(B1539-$B$2)*24*60 + HOUR(B1539-$B$2)*60 + MINUTE(B1539-$B$2) + SECOND(B1539-$B$2)/60</f>
        <v>7685</v>
      </c>
      <c r="D1539" s="6">
        <v>0.27454800000000001</v>
      </c>
      <c r="E1539" s="6">
        <v>0.66436200000000001</v>
      </c>
      <c r="G1539" t="s">
        <v>3874</v>
      </c>
      <c r="H1539" t="str">
        <f t="shared" si="97"/>
        <v>2023-02-01 08:05:00</v>
      </c>
      <c r="I1539" s="5">
        <f t="shared" ref="I1539:I1557" si="99">DAY(H1539-$H$2)*24*60 + HOUR(H1539-$H$2)*60 + MINUTE(H1539-$H$2) + SECOND(H1539-$H$2)/60</f>
        <v>7685</v>
      </c>
      <c r="J1539" s="6">
        <v>5.5199999999999997E-4</v>
      </c>
    </row>
    <row r="1540" spans="1:10" ht="19.5" customHeight="1" x14ac:dyDescent="0.35">
      <c r="A1540" t="s">
        <v>3875</v>
      </c>
      <c r="B1540" t="str">
        <f t="shared" si="96"/>
        <v>2023-02-01 08:10:00</v>
      </c>
      <c r="C1540" s="5">
        <f t="shared" si="98"/>
        <v>7690</v>
      </c>
      <c r="D1540" s="6">
        <v>0.27440599999999998</v>
      </c>
      <c r="E1540" s="6">
        <v>0.66267699999999996</v>
      </c>
      <c r="G1540" t="s">
        <v>3875</v>
      </c>
      <c r="H1540" t="str">
        <f t="shared" si="97"/>
        <v>2023-02-01 08:10:00</v>
      </c>
      <c r="I1540" s="5">
        <f t="shared" si="99"/>
        <v>7690</v>
      </c>
      <c r="J1540" s="6">
        <v>5.3399999999999997E-4</v>
      </c>
    </row>
    <row r="1541" spans="1:10" ht="19.5" customHeight="1" x14ac:dyDescent="0.35">
      <c r="A1541" t="s">
        <v>3876</v>
      </c>
      <c r="B1541" t="str">
        <f t="shared" si="96"/>
        <v>2023-02-01 08:15:00</v>
      </c>
      <c r="C1541" s="5">
        <f t="shared" si="98"/>
        <v>7695</v>
      </c>
      <c r="D1541" s="6">
        <v>0.25809900000000002</v>
      </c>
      <c r="E1541" s="6">
        <v>0.65954299999999999</v>
      </c>
      <c r="G1541" t="s">
        <v>3876</v>
      </c>
      <c r="H1541" t="str">
        <f t="shared" si="97"/>
        <v>2023-02-01 08:15:00</v>
      </c>
      <c r="I1541" s="5">
        <f t="shared" si="99"/>
        <v>7695</v>
      </c>
      <c r="J1541" s="6">
        <v>4.8000000000000001E-4</v>
      </c>
    </row>
    <row r="1542" spans="1:10" ht="19.5" customHeight="1" x14ac:dyDescent="0.35">
      <c r="A1542" t="s">
        <v>3877</v>
      </c>
      <c r="B1542" t="str">
        <f t="shared" si="96"/>
        <v>2023-02-01 08:20:00</v>
      </c>
      <c r="C1542" s="5">
        <f t="shared" si="98"/>
        <v>7700</v>
      </c>
      <c r="D1542" s="6">
        <v>0.192886</v>
      </c>
      <c r="E1542" s="6">
        <v>0.664636</v>
      </c>
      <c r="G1542" t="s">
        <v>3877</v>
      </c>
      <c r="H1542" t="str">
        <f t="shared" si="97"/>
        <v>2023-02-01 08:20:00</v>
      </c>
      <c r="I1542" s="5">
        <f t="shared" si="99"/>
        <v>7700</v>
      </c>
      <c r="J1542" s="6">
        <v>5.6700000000000001E-4</v>
      </c>
    </row>
    <row r="1543" spans="1:10" ht="19.5" customHeight="1" x14ac:dyDescent="0.35">
      <c r="A1543" t="s">
        <v>3878</v>
      </c>
      <c r="B1543" t="str">
        <f t="shared" si="96"/>
        <v>2023-02-01 08:25:00</v>
      </c>
      <c r="C1543" s="5">
        <f t="shared" si="98"/>
        <v>7705</v>
      </c>
      <c r="D1543" s="6">
        <v>0.16609199999999999</v>
      </c>
      <c r="E1543" s="6">
        <v>0.65468899999999997</v>
      </c>
      <c r="G1543" t="s">
        <v>3878</v>
      </c>
      <c r="H1543" t="str">
        <f t="shared" si="97"/>
        <v>2023-02-01 08:25:00</v>
      </c>
      <c r="I1543" s="5">
        <f t="shared" si="99"/>
        <v>7705</v>
      </c>
      <c r="J1543" s="6">
        <v>4.6200000000000001E-4</v>
      </c>
    </row>
    <row r="1544" spans="1:10" ht="19.5" customHeight="1" x14ac:dyDescent="0.35">
      <c r="A1544" t="s">
        <v>3879</v>
      </c>
      <c r="B1544" t="str">
        <f t="shared" si="96"/>
        <v>2023-02-01 08:30:00</v>
      </c>
      <c r="C1544" s="5">
        <f t="shared" si="98"/>
        <v>7710</v>
      </c>
      <c r="D1544" s="6">
        <v>0.28442299999999998</v>
      </c>
      <c r="E1544" s="6">
        <v>0.65237000000000001</v>
      </c>
      <c r="G1544" t="s">
        <v>3879</v>
      </c>
      <c r="H1544" t="str">
        <f t="shared" si="97"/>
        <v>2023-02-01 08:30:00</v>
      </c>
      <c r="I1544" s="5">
        <f t="shared" si="99"/>
        <v>7710</v>
      </c>
      <c r="J1544" s="6">
        <v>5.0600000000000005E-4</v>
      </c>
    </row>
    <row r="1545" spans="1:10" ht="19.5" customHeight="1" x14ac:dyDescent="0.35">
      <c r="A1545" t="s">
        <v>3880</v>
      </c>
      <c r="B1545" t="str">
        <f t="shared" si="96"/>
        <v>2023-02-01 08:35:00</v>
      </c>
      <c r="C1545" s="5">
        <f t="shared" si="98"/>
        <v>7715</v>
      </c>
      <c r="D1545" s="6">
        <v>0.29418499999999997</v>
      </c>
      <c r="E1545" s="6">
        <v>0.647702</v>
      </c>
      <c r="G1545" t="s">
        <v>3880</v>
      </c>
      <c r="H1545" t="str">
        <f t="shared" si="97"/>
        <v>2023-02-01 08:35:00</v>
      </c>
      <c r="I1545" s="5">
        <f t="shared" si="99"/>
        <v>7715</v>
      </c>
      <c r="J1545" s="6">
        <v>5.4900000000000001E-4</v>
      </c>
    </row>
    <row r="1546" spans="1:10" ht="19.5" customHeight="1" x14ac:dyDescent="0.35">
      <c r="A1546" t="s">
        <v>3881</v>
      </c>
      <c r="B1546" t="str">
        <f t="shared" si="96"/>
        <v>2023-02-01 08:40:00</v>
      </c>
      <c r="C1546" s="5">
        <f t="shared" si="98"/>
        <v>7720</v>
      </c>
      <c r="D1546" s="6">
        <v>0.23704700000000001</v>
      </c>
      <c r="E1546" s="6">
        <v>0.65069900000000003</v>
      </c>
      <c r="G1546" t="s">
        <v>3881</v>
      </c>
      <c r="H1546" t="str">
        <f t="shared" si="97"/>
        <v>2023-02-01 08:40:00</v>
      </c>
      <c r="I1546" s="5">
        <f t="shared" si="99"/>
        <v>7720</v>
      </c>
      <c r="J1546" s="6">
        <v>5.0600000000000005E-4</v>
      </c>
    </row>
    <row r="1547" spans="1:10" ht="19.5" customHeight="1" x14ac:dyDescent="0.35">
      <c r="A1547" t="s">
        <v>3882</v>
      </c>
      <c r="B1547" t="str">
        <f t="shared" si="96"/>
        <v>2023-02-01 08:45:00</v>
      </c>
      <c r="C1547" s="5">
        <f t="shared" si="98"/>
        <v>7725</v>
      </c>
      <c r="D1547" s="6">
        <v>0.30444700000000002</v>
      </c>
      <c r="E1547" s="6">
        <v>0.65840100000000001</v>
      </c>
      <c r="G1547" t="s">
        <v>3882</v>
      </c>
      <c r="H1547" t="str">
        <f t="shared" si="97"/>
        <v>2023-02-01 08:45:00</v>
      </c>
      <c r="I1547" s="5">
        <f t="shared" si="99"/>
        <v>7725</v>
      </c>
      <c r="J1547" s="6">
        <v>5.2899999999999996E-4</v>
      </c>
    </row>
    <row r="1548" spans="1:10" ht="19.5" customHeight="1" x14ac:dyDescent="0.35">
      <c r="A1548" t="s">
        <v>3883</v>
      </c>
      <c r="B1548" t="str">
        <f t="shared" si="96"/>
        <v>2023-02-01 08:50:00</v>
      </c>
      <c r="C1548" s="5">
        <f t="shared" si="98"/>
        <v>7730</v>
      </c>
      <c r="D1548" s="6">
        <v>0.204455</v>
      </c>
      <c r="E1548" s="6">
        <v>0.65027000000000001</v>
      </c>
      <c r="G1548" t="s">
        <v>3883</v>
      </c>
      <c r="H1548" t="str">
        <f t="shared" si="97"/>
        <v>2023-02-01 08:50:00</v>
      </c>
      <c r="I1548" s="5">
        <f t="shared" si="99"/>
        <v>7730</v>
      </c>
      <c r="J1548" s="6">
        <v>5.8399999999999999E-4</v>
      </c>
    </row>
    <row r="1549" spans="1:10" ht="19.5" customHeight="1" x14ac:dyDescent="0.35">
      <c r="A1549" t="s">
        <v>3884</v>
      </c>
      <c r="B1549" t="str">
        <f t="shared" si="96"/>
        <v>2023-02-01 08:55:00</v>
      </c>
      <c r="C1549" s="5">
        <f t="shared" si="98"/>
        <v>7735</v>
      </c>
      <c r="D1549" s="6">
        <v>0.26167400000000002</v>
      </c>
      <c r="E1549" s="6">
        <v>0.63904799999999995</v>
      </c>
      <c r="G1549" t="s">
        <v>3884</v>
      </c>
      <c r="H1549" t="str">
        <f t="shared" si="97"/>
        <v>2023-02-01 08:55:00</v>
      </c>
      <c r="I1549" s="5">
        <f t="shared" si="99"/>
        <v>7735</v>
      </c>
      <c r="J1549" s="6">
        <v>4.6999999999999999E-4</v>
      </c>
    </row>
    <row r="1550" spans="1:10" ht="19.5" customHeight="1" x14ac:dyDescent="0.35">
      <c r="A1550" t="s">
        <v>3885</v>
      </c>
      <c r="B1550" t="str">
        <f t="shared" si="96"/>
        <v>2023-02-01 09:00:00</v>
      </c>
      <c r="C1550" s="5">
        <f t="shared" si="98"/>
        <v>7740</v>
      </c>
      <c r="D1550" s="6">
        <v>0.20619100000000001</v>
      </c>
      <c r="E1550" s="6">
        <v>0.64175199999999999</v>
      </c>
      <c r="G1550" t="s">
        <v>3885</v>
      </c>
      <c r="H1550" t="str">
        <f t="shared" si="97"/>
        <v>2023-02-01 09:00:00</v>
      </c>
      <c r="I1550" s="5">
        <f t="shared" si="99"/>
        <v>7740</v>
      </c>
      <c r="J1550" s="6">
        <v>5.0199999999999995E-4</v>
      </c>
    </row>
    <row r="1551" spans="1:10" ht="19.5" customHeight="1" x14ac:dyDescent="0.35">
      <c r="A1551" t="s">
        <v>3886</v>
      </c>
      <c r="B1551" t="str">
        <f t="shared" si="96"/>
        <v>2023-02-01 09:05:00</v>
      </c>
      <c r="C1551" s="5">
        <f t="shared" si="98"/>
        <v>7745</v>
      </c>
      <c r="D1551" s="6">
        <v>0.25961400000000001</v>
      </c>
      <c r="E1551" s="6">
        <v>0.64559200000000005</v>
      </c>
      <c r="G1551" t="s">
        <v>3886</v>
      </c>
      <c r="H1551" t="str">
        <f t="shared" si="97"/>
        <v>2023-02-01 09:05:00</v>
      </c>
      <c r="I1551" s="5">
        <f t="shared" si="99"/>
        <v>7745</v>
      </c>
      <c r="J1551" s="6">
        <v>5.5599999999999996E-4</v>
      </c>
    </row>
    <row r="1552" spans="1:10" ht="19.5" customHeight="1" x14ac:dyDescent="0.35">
      <c r="A1552" t="s">
        <v>3887</v>
      </c>
      <c r="B1552" t="str">
        <f t="shared" si="96"/>
        <v>2023-02-01 09:10:00</v>
      </c>
      <c r="C1552" s="5">
        <f t="shared" si="98"/>
        <v>7750</v>
      </c>
      <c r="D1552" s="6">
        <v>0.26930300000000001</v>
      </c>
      <c r="E1552" s="6">
        <v>0.64432</v>
      </c>
      <c r="G1552" t="s">
        <v>3887</v>
      </c>
      <c r="H1552" t="str">
        <f t="shared" si="97"/>
        <v>2023-02-01 09:10:00</v>
      </c>
      <c r="I1552" s="5">
        <f t="shared" si="99"/>
        <v>7750</v>
      </c>
      <c r="J1552" s="6">
        <v>4.9299999999999995E-4</v>
      </c>
    </row>
    <row r="1553" spans="1:10" ht="19.5" customHeight="1" x14ac:dyDescent="0.35">
      <c r="A1553" t="s">
        <v>3888</v>
      </c>
      <c r="B1553" t="str">
        <f t="shared" si="96"/>
        <v>2023-02-01 09:15:00</v>
      </c>
      <c r="C1553" s="5">
        <f t="shared" si="98"/>
        <v>7755</v>
      </c>
      <c r="D1553" s="6">
        <v>0.25488100000000002</v>
      </c>
      <c r="E1553" s="6">
        <v>0.63542600000000005</v>
      </c>
      <c r="G1553" t="s">
        <v>3888</v>
      </c>
      <c r="H1553" t="str">
        <f t="shared" si="97"/>
        <v>2023-02-01 09:15:00</v>
      </c>
      <c r="I1553" s="5">
        <f t="shared" si="99"/>
        <v>7755</v>
      </c>
      <c r="J1553" s="6">
        <v>4.9799999999999996E-4</v>
      </c>
    </row>
    <row r="1554" spans="1:10" ht="19.5" customHeight="1" x14ac:dyDescent="0.35">
      <c r="A1554" t="s">
        <v>3889</v>
      </c>
      <c r="B1554" t="str">
        <f t="shared" si="96"/>
        <v>2023-02-01 09:20:00</v>
      </c>
      <c r="C1554" s="5">
        <f t="shared" si="98"/>
        <v>7760</v>
      </c>
      <c r="D1554" s="6">
        <v>0.278997</v>
      </c>
      <c r="E1554" s="6">
        <v>0.64987300000000003</v>
      </c>
      <c r="G1554" t="s">
        <v>3889</v>
      </c>
      <c r="H1554" t="str">
        <f t="shared" si="97"/>
        <v>2023-02-01 09:20:00</v>
      </c>
      <c r="I1554" s="5">
        <f t="shared" si="99"/>
        <v>7760</v>
      </c>
      <c r="J1554" s="6">
        <v>5.5400000000000002E-4</v>
      </c>
    </row>
    <row r="1555" spans="1:10" ht="19.5" customHeight="1" x14ac:dyDescent="0.35">
      <c r="G1555" t="s">
        <v>3890</v>
      </c>
      <c r="H1555" t="str">
        <f t="shared" si="97"/>
        <v>2023-02-01 09:25:00</v>
      </c>
      <c r="I1555" s="5">
        <f t="shared" si="99"/>
        <v>7765</v>
      </c>
      <c r="J1555" s="6">
        <v>4.6000000000000001E-4</v>
      </c>
    </row>
    <row r="1556" spans="1:10" ht="19.5" customHeight="1" x14ac:dyDescent="0.35">
      <c r="G1556" t="s">
        <v>3891</v>
      </c>
      <c r="H1556" t="str">
        <f t="shared" si="97"/>
        <v>2023-02-01 09:30:00</v>
      </c>
      <c r="I1556" s="5">
        <f t="shared" si="99"/>
        <v>7770</v>
      </c>
      <c r="J1556" s="6">
        <v>4.9799999999999996E-4</v>
      </c>
    </row>
    <row r="1557" spans="1:10" ht="19.5" customHeight="1" x14ac:dyDescent="0.35">
      <c r="G1557" t="s">
        <v>3892</v>
      </c>
      <c r="H1557" t="str">
        <f t="shared" si="97"/>
        <v>2023-02-01 09:35:00</v>
      </c>
      <c r="I1557" s="5">
        <f t="shared" si="99"/>
        <v>7775</v>
      </c>
      <c r="J1557" s="6">
        <v>5.1900000000000004E-4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N1541"/>
  <sheetViews>
    <sheetView workbookViewId="0"/>
  </sheetViews>
  <sheetFormatPr defaultRowHeight="14.5" x14ac:dyDescent="0.35"/>
  <cols>
    <col min="1" max="2" width="18.54296875" bestFit="1" customWidth="1"/>
    <col min="3" max="3" width="22.54296875" style="20" bestFit="1" customWidth="1"/>
    <col min="4" max="4" width="10.81640625" style="13" bestFit="1" customWidth="1"/>
    <col min="5" max="5" width="9" style="13" bestFit="1" customWidth="1"/>
    <col min="6" max="6" width="14.1796875" bestFit="1" customWidth="1"/>
    <col min="7" max="7" width="18.54296875" bestFit="1" customWidth="1"/>
    <col min="8" max="8" width="18" bestFit="1" customWidth="1"/>
    <col min="9" max="9" width="21.453125" style="11" bestFit="1" customWidth="1"/>
    <col min="10" max="10" width="14" style="12" bestFit="1" customWidth="1"/>
    <col min="11" max="11" width="14.1796875" bestFit="1" customWidth="1"/>
    <col min="12" max="12" width="20.81640625" style="18" bestFit="1" customWidth="1"/>
    <col min="13" max="13" width="20.81640625" style="19" bestFit="1" customWidth="1"/>
    <col min="14" max="14" width="23.54296875" style="11" bestFit="1" customWidth="1"/>
  </cols>
  <sheetData>
    <row r="1" spans="1:14" ht="19.5" customHeight="1" x14ac:dyDescent="0.3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G1" s="1" t="s">
        <v>5</v>
      </c>
      <c r="H1" s="1" t="s">
        <v>1</v>
      </c>
      <c r="I1" s="2" t="s">
        <v>6</v>
      </c>
      <c r="J1" s="3" t="s">
        <v>7</v>
      </c>
      <c r="L1" s="14" t="s">
        <v>8</v>
      </c>
      <c r="M1" s="15" t="s">
        <v>1</v>
      </c>
      <c r="N1" s="16" t="s">
        <v>9</v>
      </c>
    </row>
    <row r="2" spans="1:14" ht="19.5" customHeight="1" x14ac:dyDescent="0.35">
      <c r="A2" t="s">
        <v>772</v>
      </c>
      <c r="B2" t="str">
        <f t="shared" ref="B2:B65" si="0">SUBSTITUTE(A2,"T"," ")</f>
        <v>2023-02-22 00:00:00</v>
      </c>
      <c r="C2" s="5">
        <v>0</v>
      </c>
      <c r="D2" s="6">
        <v>2.9051E-2</v>
      </c>
      <c r="E2" s="6">
        <v>-0.28843800000000003</v>
      </c>
      <c r="G2" t="s">
        <v>772</v>
      </c>
      <c r="H2" t="str">
        <f t="shared" ref="H2:H65" si="1">SUBSTITUTE(G2,"T"," ")</f>
        <v>2023-02-22 00:00:00</v>
      </c>
      <c r="I2" s="5">
        <v>0</v>
      </c>
      <c r="J2" s="6">
        <v>3.6999999999999998E-5</v>
      </c>
      <c r="L2" s="9" t="s">
        <v>773</v>
      </c>
      <c r="M2" s="17" t="str">
        <f t="shared" ref="M2:M49" si="2">SUBSTITUTE(L2,"T"," ")</f>
        <v>2023-02-24 05:51:00</v>
      </c>
      <c r="N2" s="8">
        <f t="shared" ref="N2:N9" si="3">DAY(M2-$H$2)*24*60 + HOUR(M2-$H$2)*60 + MINUTE(M2-$H$2) + SECOND(M2-$H$2)/60</f>
        <v>3231</v>
      </c>
    </row>
    <row r="3" spans="1:14" ht="19.5" customHeight="1" x14ac:dyDescent="0.35">
      <c r="A3" t="s">
        <v>774</v>
      </c>
      <c r="B3" t="str">
        <f t="shared" si="0"/>
        <v>2023-02-22 00:05:00</v>
      </c>
      <c r="C3" s="5">
        <f t="shared" ref="C3:C66" si="4">DAY(B3-$B$2)*24*60 + HOUR(B3-$B$2)*60 + MINUTE(B3-$B$2) + SECOND(B3-$B$2)/60</f>
        <v>5</v>
      </c>
      <c r="D3" s="6">
        <v>2.9731E-2</v>
      </c>
      <c r="E3" s="6">
        <v>-0.28331800000000001</v>
      </c>
      <c r="G3" t="s">
        <v>774</v>
      </c>
      <c r="H3" t="str">
        <f t="shared" si="1"/>
        <v>2023-02-22 00:05:00</v>
      </c>
      <c r="I3" s="5">
        <f t="shared" ref="I3:I66" si="5">DAY(H3-$H$2)*24*60 + HOUR(H3-$H$2)*60 + MINUTE(H3-$H$2) + SECOND(H3-$H$2)/60</f>
        <v>5</v>
      </c>
      <c r="J3" s="6">
        <v>4.8000000000000001E-5</v>
      </c>
      <c r="L3" s="9" t="s">
        <v>775</v>
      </c>
      <c r="M3" s="17" t="str">
        <f t="shared" si="2"/>
        <v>2023-02-24 07:21:00</v>
      </c>
      <c r="N3" s="8">
        <f t="shared" si="3"/>
        <v>3321</v>
      </c>
    </row>
    <row r="4" spans="1:14" ht="19.5" customHeight="1" x14ac:dyDescent="0.35">
      <c r="A4" t="s">
        <v>776</v>
      </c>
      <c r="B4" t="str">
        <f t="shared" si="0"/>
        <v>2023-02-22 00:10:00</v>
      </c>
      <c r="C4" s="5">
        <f t="shared" si="4"/>
        <v>10</v>
      </c>
      <c r="D4" s="6">
        <v>1.5388000000000001E-2</v>
      </c>
      <c r="E4" s="6">
        <v>-0.27633099999999999</v>
      </c>
      <c r="G4" t="s">
        <v>776</v>
      </c>
      <c r="H4" t="str">
        <f t="shared" si="1"/>
        <v>2023-02-22 00:10:00</v>
      </c>
      <c r="I4" s="5">
        <f t="shared" si="5"/>
        <v>10</v>
      </c>
      <c r="J4" s="6">
        <v>3.8000000000000002E-5</v>
      </c>
      <c r="L4" s="9" t="s">
        <v>777</v>
      </c>
      <c r="M4" s="17" t="str">
        <f t="shared" si="2"/>
        <v>2023-02-24 08:51:01</v>
      </c>
      <c r="N4" s="8">
        <f t="shared" si="3"/>
        <v>3411.0166666666669</v>
      </c>
    </row>
    <row r="5" spans="1:14" ht="19.5" customHeight="1" x14ac:dyDescent="0.35">
      <c r="A5" t="s">
        <v>778</v>
      </c>
      <c r="B5" t="str">
        <f t="shared" si="0"/>
        <v>2023-02-22 00:15:00</v>
      </c>
      <c r="C5" s="5">
        <f t="shared" si="4"/>
        <v>15</v>
      </c>
      <c r="D5" s="6">
        <v>2.0419E-2</v>
      </c>
      <c r="E5" s="6">
        <v>-0.26998899999999998</v>
      </c>
      <c r="G5" t="s">
        <v>778</v>
      </c>
      <c r="H5" t="str">
        <f t="shared" si="1"/>
        <v>2023-02-22 00:15:00</v>
      </c>
      <c r="I5" s="5">
        <f t="shared" si="5"/>
        <v>15</v>
      </c>
      <c r="J5" s="5">
        <v>0</v>
      </c>
      <c r="L5" s="9" t="s">
        <v>779</v>
      </c>
      <c r="M5" s="17" t="str">
        <f t="shared" si="2"/>
        <v>2023-02-24 10:21:00</v>
      </c>
      <c r="N5" s="8">
        <f t="shared" si="3"/>
        <v>3501</v>
      </c>
    </row>
    <row r="6" spans="1:14" ht="19.5" customHeight="1" x14ac:dyDescent="0.35">
      <c r="A6" t="s">
        <v>780</v>
      </c>
      <c r="B6" t="str">
        <f t="shared" si="0"/>
        <v>2023-02-22 00:20:00</v>
      </c>
      <c r="C6" s="5">
        <f t="shared" si="4"/>
        <v>20</v>
      </c>
      <c r="D6" s="6">
        <v>1.5479E-2</v>
      </c>
      <c r="E6" s="6">
        <v>-0.2843</v>
      </c>
      <c r="G6" t="s">
        <v>780</v>
      </c>
      <c r="H6" t="str">
        <f t="shared" si="1"/>
        <v>2023-02-22 00:20:00</v>
      </c>
      <c r="I6" s="5">
        <f t="shared" si="5"/>
        <v>20</v>
      </c>
      <c r="J6" s="6">
        <v>3.1999999999999999E-5</v>
      </c>
      <c r="L6" s="9" t="s">
        <v>781</v>
      </c>
      <c r="M6" s="17" t="str">
        <f t="shared" si="2"/>
        <v>2023-02-24 11:51:00</v>
      </c>
      <c r="N6" s="8">
        <f t="shared" si="3"/>
        <v>3591</v>
      </c>
    </row>
    <row r="7" spans="1:14" ht="19.5" customHeight="1" x14ac:dyDescent="0.35">
      <c r="A7" t="s">
        <v>782</v>
      </c>
      <c r="B7" t="str">
        <f t="shared" si="0"/>
        <v>2023-02-22 00:25:00</v>
      </c>
      <c r="C7" s="5">
        <f t="shared" si="4"/>
        <v>25</v>
      </c>
      <c r="D7" s="6">
        <v>1.1183999999999999E-2</v>
      </c>
      <c r="E7" s="6">
        <v>-0.26283600000000001</v>
      </c>
      <c r="G7" t="s">
        <v>782</v>
      </c>
      <c r="H7" t="str">
        <f t="shared" si="1"/>
        <v>2023-02-22 00:25:00</v>
      </c>
      <c r="I7" s="5">
        <f t="shared" si="5"/>
        <v>25</v>
      </c>
      <c r="J7" s="6">
        <v>1.84E-4</v>
      </c>
      <c r="L7" s="9" t="s">
        <v>783</v>
      </c>
      <c r="M7" s="17" t="str">
        <f t="shared" si="2"/>
        <v>2023-02-24 13:21:00</v>
      </c>
      <c r="N7" s="8">
        <f t="shared" si="3"/>
        <v>3681</v>
      </c>
    </row>
    <row r="8" spans="1:14" ht="19.5" customHeight="1" x14ac:dyDescent="0.35">
      <c r="A8" t="s">
        <v>784</v>
      </c>
      <c r="B8" t="str">
        <f t="shared" si="0"/>
        <v>2023-02-22 00:30:00</v>
      </c>
      <c r="C8" s="5">
        <f t="shared" si="4"/>
        <v>30</v>
      </c>
      <c r="D8" s="6">
        <v>6.2149000000000003E-2</v>
      </c>
      <c r="E8" s="6">
        <v>-0.27058399999999999</v>
      </c>
      <c r="G8" t="s">
        <v>784</v>
      </c>
      <c r="H8" t="str">
        <f t="shared" si="1"/>
        <v>2023-02-22 00:30:00</v>
      </c>
      <c r="I8" s="5">
        <f t="shared" si="5"/>
        <v>30</v>
      </c>
      <c r="J8" s="6">
        <v>1.2E-4</v>
      </c>
      <c r="L8" s="9" t="s">
        <v>785</v>
      </c>
      <c r="M8" s="17" t="str">
        <f t="shared" si="2"/>
        <v>2023-02-24 14:51:00</v>
      </c>
      <c r="N8" s="8">
        <f t="shared" si="3"/>
        <v>3771</v>
      </c>
    </row>
    <row r="9" spans="1:14" ht="19.5" customHeight="1" x14ac:dyDescent="0.35">
      <c r="A9" t="s">
        <v>786</v>
      </c>
      <c r="B9" t="str">
        <f t="shared" si="0"/>
        <v>2023-02-22 00:35:00</v>
      </c>
      <c r="C9" s="5">
        <f t="shared" si="4"/>
        <v>35</v>
      </c>
      <c r="D9" s="6">
        <v>3.1924000000000001E-2</v>
      </c>
      <c r="E9" s="6">
        <v>-0.28784700000000002</v>
      </c>
      <c r="G9" t="s">
        <v>786</v>
      </c>
      <c r="H9" t="str">
        <f t="shared" si="1"/>
        <v>2023-02-22 00:35:00</v>
      </c>
      <c r="I9" s="5">
        <f t="shared" si="5"/>
        <v>35</v>
      </c>
      <c r="J9" s="6">
        <v>9.8999999999999994E-5</v>
      </c>
      <c r="L9" s="9" t="s">
        <v>787</v>
      </c>
      <c r="M9" s="17" t="str">
        <f t="shared" si="2"/>
        <v>2023-02-24 16:21:00</v>
      </c>
      <c r="N9" s="8">
        <f t="shared" si="3"/>
        <v>3861</v>
      </c>
    </row>
    <row r="10" spans="1:14" ht="19.5" customHeight="1" x14ac:dyDescent="0.35">
      <c r="A10" t="s">
        <v>788</v>
      </c>
      <c r="B10" t="str">
        <f t="shared" si="0"/>
        <v>2023-02-22 00:40:00</v>
      </c>
      <c r="C10" s="5">
        <f t="shared" si="4"/>
        <v>40</v>
      </c>
      <c r="D10" s="6">
        <v>2.0240000000000001E-2</v>
      </c>
      <c r="E10" s="6">
        <v>-0.27826699999999999</v>
      </c>
      <c r="G10" t="s">
        <v>788</v>
      </c>
      <c r="H10" t="str">
        <f t="shared" si="1"/>
        <v>2023-02-22 00:40:00</v>
      </c>
      <c r="I10" s="5">
        <f t="shared" si="5"/>
        <v>40</v>
      </c>
      <c r="J10" s="6">
        <v>1.1400000000000001E-4</v>
      </c>
      <c r="L10" s="9" t="s">
        <v>789</v>
      </c>
      <c r="M10" s="17" t="str">
        <f t="shared" si="2"/>
        <v>2023-02-24 17:51:00</v>
      </c>
      <c r="N10" s="8">
        <f t="shared" ref="N10:N49" si="6">N9+90</f>
        <v>3951</v>
      </c>
    </row>
    <row r="11" spans="1:14" ht="19.5" customHeight="1" x14ac:dyDescent="0.35">
      <c r="A11" t="s">
        <v>790</v>
      </c>
      <c r="B11" t="str">
        <f t="shared" si="0"/>
        <v>2023-02-22 00:45:00</v>
      </c>
      <c r="C11" s="5">
        <f t="shared" si="4"/>
        <v>45</v>
      </c>
      <c r="D11" s="6">
        <v>1.9358E-2</v>
      </c>
      <c r="E11" s="6">
        <v>-0.28583399999999998</v>
      </c>
      <c r="G11" t="s">
        <v>790</v>
      </c>
      <c r="H11" t="str">
        <f t="shared" si="1"/>
        <v>2023-02-22 00:45:00</v>
      </c>
      <c r="I11" s="5">
        <f t="shared" si="5"/>
        <v>45</v>
      </c>
      <c r="J11" s="6">
        <v>4.0000000000000003E-5</v>
      </c>
      <c r="L11" s="9" t="s">
        <v>791</v>
      </c>
      <c r="M11" s="17" t="str">
        <f t="shared" si="2"/>
        <v>2023-02-24 19:21:00</v>
      </c>
      <c r="N11" s="8">
        <f t="shared" si="6"/>
        <v>4041</v>
      </c>
    </row>
    <row r="12" spans="1:14" ht="19.5" customHeight="1" x14ac:dyDescent="0.35">
      <c r="A12" t="s">
        <v>792</v>
      </c>
      <c r="B12" t="str">
        <f t="shared" si="0"/>
        <v>2023-02-22 00:50:00</v>
      </c>
      <c r="C12" s="5">
        <f t="shared" si="4"/>
        <v>50</v>
      </c>
      <c r="D12" s="6">
        <v>2.7424E-2</v>
      </c>
      <c r="E12" s="6">
        <v>-0.28722700000000001</v>
      </c>
      <c r="G12" t="s">
        <v>792</v>
      </c>
      <c r="H12" t="str">
        <f t="shared" si="1"/>
        <v>2023-02-22 00:50:00</v>
      </c>
      <c r="I12" s="5">
        <f t="shared" si="5"/>
        <v>50</v>
      </c>
      <c r="J12" s="6">
        <v>3.3000000000000003E-5</v>
      </c>
      <c r="L12" s="9" t="s">
        <v>793</v>
      </c>
      <c r="M12" s="17" t="str">
        <f t="shared" si="2"/>
        <v>2023-02-24 20:51:01</v>
      </c>
      <c r="N12" s="8">
        <f t="shared" si="6"/>
        <v>4131</v>
      </c>
    </row>
    <row r="13" spans="1:14" ht="19.5" customHeight="1" x14ac:dyDescent="0.35">
      <c r="A13" t="s">
        <v>794</v>
      </c>
      <c r="B13" t="str">
        <f t="shared" si="0"/>
        <v>2023-02-22 00:55:00</v>
      </c>
      <c r="C13" s="5">
        <f t="shared" si="4"/>
        <v>55</v>
      </c>
      <c r="D13" s="6">
        <v>2.4482E-2</v>
      </c>
      <c r="E13" s="6">
        <v>-0.26003399999999999</v>
      </c>
      <c r="G13" t="s">
        <v>794</v>
      </c>
      <c r="H13" t="str">
        <f t="shared" si="1"/>
        <v>2023-02-22 00:55:00</v>
      </c>
      <c r="I13" s="5">
        <f t="shared" si="5"/>
        <v>55</v>
      </c>
      <c r="J13" s="6">
        <v>4.6E-5</v>
      </c>
      <c r="L13" s="9" t="s">
        <v>795</v>
      </c>
      <c r="M13" s="17" t="str">
        <f t="shared" si="2"/>
        <v>2023-02-24 22:21:00</v>
      </c>
      <c r="N13" s="8">
        <f t="shared" si="6"/>
        <v>4221</v>
      </c>
    </row>
    <row r="14" spans="1:14" ht="19.5" customHeight="1" x14ac:dyDescent="0.35">
      <c r="A14" t="s">
        <v>796</v>
      </c>
      <c r="B14" t="str">
        <f t="shared" si="0"/>
        <v>2023-02-22 01:00:00</v>
      </c>
      <c r="C14" s="5">
        <f t="shared" si="4"/>
        <v>60</v>
      </c>
      <c r="D14" s="6">
        <v>1.204E-2</v>
      </c>
      <c r="E14" s="6">
        <v>-0.28185700000000002</v>
      </c>
      <c r="G14" t="s">
        <v>796</v>
      </c>
      <c r="H14" t="str">
        <f t="shared" si="1"/>
        <v>2023-02-22 01:00:00</v>
      </c>
      <c r="I14" s="5">
        <f t="shared" si="5"/>
        <v>60</v>
      </c>
      <c r="J14" s="6">
        <v>3.8000000000000002E-5</v>
      </c>
      <c r="L14" s="9" t="s">
        <v>797</v>
      </c>
      <c r="M14" s="17" t="str">
        <f t="shared" si="2"/>
        <v>2023-02-24 23:51:00</v>
      </c>
      <c r="N14" s="8">
        <f t="shared" si="6"/>
        <v>4311</v>
      </c>
    </row>
    <row r="15" spans="1:14" ht="19.5" customHeight="1" x14ac:dyDescent="0.35">
      <c r="A15" t="s">
        <v>798</v>
      </c>
      <c r="B15" t="str">
        <f t="shared" si="0"/>
        <v>2023-02-22 01:05:00</v>
      </c>
      <c r="C15" s="5">
        <f t="shared" si="4"/>
        <v>65</v>
      </c>
      <c r="D15" s="6">
        <v>2.1090999999999999E-2</v>
      </c>
      <c r="E15" s="6">
        <v>-0.28750700000000001</v>
      </c>
      <c r="G15" t="s">
        <v>798</v>
      </c>
      <c r="H15" t="str">
        <f t="shared" si="1"/>
        <v>2023-02-22 01:05:00</v>
      </c>
      <c r="I15" s="5">
        <f t="shared" si="5"/>
        <v>65</v>
      </c>
      <c r="J15" s="6">
        <v>1.7E-5</v>
      </c>
      <c r="L15" s="9" t="s">
        <v>799</v>
      </c>
      <c r="M15" s="17" t="str">
        <f t="shared" si="2"/>
        <v>2023-03-24 13:21:00</v>
      </c>
      <c r="N15" s="8">
        <f t="shared" si="6"/>
        <v>4401</v>
      </c>
    </row>
    <row r="16" spans="1:14" ht="19.5" customHeight="1" x14ac:dyDescent="0.35">
      <c r="A16" t="s">
        <v>800</v>
      </c>
      <c r="B16" t="str">
        <f t="shared" si="0"/>
        <v>2023-02-22 01:10:00</v>
      </c>
      <c r="C16" s="5">
        <f t="shared" si="4"/>
        <v>70</v>
      </c>
      <c r="D16" s="6">
        <v>1.4277E-2</v>
      </c>
      <c r="E16" s="6">
        <v>-0.28387600000000002</v>
      </c>
      <c r="G16" t="s">
        <v>800</v>
      </c>
      <c r="H16" t="str">
        <f t="shared" si="1"/>
        <v>2023-02-22 01:10:00</v>
      </c>
      <c r="I16" s="5">
        <f t="shared" si="5"/>
        <v>70</v>
      </c>
      <c r="J16" s="6">
        <v>1.95E-4</v>
      </c>
      <c r="L16" s="9" t="s">
        <v>801</v>
      </c>
      <c r="M16" s="17" t="str">
        <f t="shared" si="2"/>
        <v>2023-03-24 07:21:00</v>
      </c>
      <c r="N16" s="8">
        <f t="shared" si="6"/>
        <v>4491</v>
      </c>
    </row>
    <row r="17" spans="1:14" ht="19.5" customHeight="1" x14ac:dyDescent="0.35">
      <c r="A17" t="s">
        <v>802</v>
      </c>
      <c r="B17" t="str">
        <f t="shared" si="0"/>
        <v>2023-02-22 01:15:00</v>
      </c>
      <c r="C17" s="5">
        <f t="shared" si="4"/>
        <v>75</v>
      </c>
      <c r="D17" s="6">
        <v>3.4373000000000001E-2</v>
      </c>
      <c r="E17" s="6">
        <v>-0.275445</v>
      </c>
      <c r="G17" t="s">
        <v>802</v>
      </c>
      <c r="H17" t="str">
        <f t="shared" si="1"/>
        <v>2023-02-22 01:15:00</v>
      </c>
      <c r="I17" s="5">
        <f t="shared" si="5"/>
        <v>75</v>
      </c>
      <c r="J17" s="6">
        <v>1.3799999999999999E-4</v>
      </c>
      <c r="L17" s="9" t="s">
        <v>803</v>
      </c>
      <c r="M17" s="17" t="str">
        <f t="shared" si="2"/>
        <v>2023-03-24 08:51:01</v>
      </c>
      <c r="N17" s="8">
        <f t="shared" si="6"/>
        <v>4581</v>
      </c>
    </row>
    <row r="18" spans="1:14" ht="19.5" customHeight="1" x14ac:dyDescent="0.35">
      <c r="A18" t="s">
        <v>804</v>
      </c>
      <c r="B18" t="str">
        <f t="shared" si="0"/>
        <v>2023-02-22 01:20:00</v>
      </c>
      <c r="C18" s="5">
        <f t="shared" si="4"/>
        <v>80</v>
      </c>
      <c r="D18" s="6">
        <v>2.0109999999999999E-2</v>
      </c>
      <c r="E18" s="6">
        <v>-0.27512300000000001</v>
      </c>
      <c r="G18" t="s">
        <v>804</v>
      </c>
      <c r="H18" t="str">
        <f t="shared" si="1"/>
        <v>2023-02-22 01:20:00</v>
      </c>
      <c r="I18" s="5">
        <f t="shared" si="5"/>
        <v>80</v>
      </c>
      <c r="J18" s="6">
        <v>3.3000000000000003E-5</v>
      </c>
      <c r="L18" s="9" t="s">
        <v>805</v>
      </c>
      <c r="M18" s="17" t="str">
        <f t="shared" si="2"/>
        <v>2023-03-24 10:21:00</v>
      </c>
      <c r="N18" s="8">
        <f t="shared" si="6"/>
        <v>4671</v>
      </c>
    </row>
    <row r="19" spans="1:14" ht="19.5" customHeight="1" x14ac:dyDescent="0.35">
      <c r="A19" t="s">
        <v>806</v>
      </c>
      <c r="B19" t="str">
        <f t="shared" si="0"/>
        <v>2023-02-22 01:25:00</v>
      </c>
      <c r="C19" s="5">
        <f t="shared" si="4"/>
        <v>85</v>
      </c>
      <c r="D19" s="6">
        <v>2.4802000000000001E-2</v>
      </c>
      <c r="E19" s="6">
        <v>-0.271063</v>
      </c>
      <c r="G19" t="s">
        <v>806</v>
      </c>
      <c r="H19" t="str">
        <f t="shared" si="1"/>
        <v>2023-02-22 01:25:00</v>
      </c>
      <c r="I19" s="5">
        <f t="shared" si="5"/>
        <v>85</v>
      </c>
      <c r="J19" s="6">
        <v>6.2000000000000003E-5</v>
      </c>
      <c r="L19" s="9" t="s">
        <v>807</v>
      </c>
      <c r="M19" s="17" t="str">
        <f t="shared" si="2"/>
        <v>2023-03-24 11:51:00</v>
      </c>
      <c r="N19" s="8">
        <f t="shared" si="6"/>
        <v>4761</v>
      </c>
    </row>
    <row r="20" spans="1:14" ht="19.5" customHeight="1" x14ac:dyDescent="0.35">
      <c r="A20" t="s">
        <v>808</v>
      </c>
      <c r="B20" t="str">
        <f t="shared" si="0"/>
        <v>2023-02-22 01:30:00</v>
      </c>
      <c r="C20" s="5">
        <f t="shared" si="4"/>
        <v>90</v>
      </c>
      <c r="D20" s="6">
        <v>1.7644E-2</v>
      </c>
      <c r="E20" s="6">
        <v>-0.29147000000000001</v>
      </c>
      <c r="G20" t="s">
        <v>808</v>
      </c>
      <c r="H20" t="str">
        <f t="shared" si="1"/>
        <v>2023-02-22 01:30:00</v>
      </c>
      <c r="I20" s="5">
        <f t="shared" si="5"/>
        <v>90</v>
      </c>
      <c r="J20" s="6">
        <v>4.8999999999999998E-5</v>
      </c>
      <c r="L20" s="9" t="s">
        <v>799</v>
      </c>
      <c r="M20" s="17" t="str">
        <f t="shared" si="2"/>
        <v>2023-03-24 13:21:00</v>
      </c>
      <c r="N20" s="8">
        <f t="shared" si="6"/>
        <v>4851</v>
      </c>
    </row>
    <row r="21" spans="1:14" ht="19.5" customHeight="1" x14ac:dyDescent="0.35">
      <c r="A21" t="s">
        <v>809</v>
      </c>
      <c r="B21" t="str">
        <f t="shared" si="0"/>
        <v>2023-02-22 01:35:00</v>
      </c>
      <c r="C21" s="5">
        <f t="shared" si="4"/>
        <v>95</v>
      </c>
      <c r="D21" s="6">
        <v>3.2008000000000002E-2</v>
      </c>
      <c r="E21" s="6">
        <v>-0.28817100000000001</v>
      </c>
      <c r="G21" t="s">
        <v>809</v>
      </c>
      <c r="H21" t="str">
        <f t="shared" si="1"/>
        <v>2023-02-22 01:35:00</v>
      </c>
      <c r="I21" s="5">
        <f t="shared" si="5"/>
        <v>95</v>
      </c>
      <c r="J21" s="6">
        <v>2.3E-5</v>
      </c>
      <c r="L21" s="9" t="s">
        <v>810</v>
      </c>
      <c r="M21" s="17" t="str">
        <f t="shared" si="2"/>
        <v>2023-03-24 14:51:00</v>
      </c>
      <c r="N21" s="8">
        <f t="shared" si="6"/>
        <v>4941</v>
      </c>
    </row>
    <row r="22" spans="1:14" ht="19.5" customHeight="1" x14ac:dyDescent="0.35">
      <c r="A22" t="s">
        <v>811</v>
      </c>
      <c r="B22" t="str">
        <f t="shared" si="0"/>
        <v>2023-02-22 01:40:00</v>
      </c>
      <c r="C22" s="5">
        <f t="shared" si="4"/>
        <v>100</v>
      </c>
      <c r="D22" s="6">
        <v>1.4102E-2</v>
      </c>
      <c r="E22" s="6">
        <v>-0.27695399999999998</v>
      </c>
      <c r="G22" t="s">
        <v>811</v>
      </c>
      <c r="H22" t="str">
        <f t="shared" si="1"/>
        <v>2023-02-22 01:40:00</v>
      </c>
      <c r="I22" s="5">
        <f t="shared" si="5"/>
        <v>100</v>
      </c>
      <c r="J22" s="6">
        <v>9.7999999999999997E-5</v>
      </c>
      <c r="L22" s="9" t="s">
        <v>812</v>
      </c>
      <c r="M22" s="17" t="str">
        <f t="shared" si="2"/>
        <v>2023-03-24 16:21:00</v>
      </c>
      <c r="N22" s="8">
        <f t="shared" si="6"/>
        <v>5031</v>
      </c>
    </row>
    <row r="23" spans="1:14" ht="19.5" customHeight="1" x14ac:dyDescent="0.35">
      <c r="A23" t="s">
        <v>813</v>
      </c>
      <c r="B23" t="str">
        <f t="shared" si="0"/>
        <v>2023-02-22 01:45:00</v>
      </c>
      <c r="C23" s="5">
        <f t="shared" si="4"/>
        <v>105</v>
      </c>
      <c r="D23" s="6">
        <v>2.3195E-2</v>
      </c>
      <c r="E23" s="6">
        <v>-0.28998400000000002</v>
      </c>
      <c r="G23" t="s">
        <v>813</v>
      </c>
      <c r="H23" t="str">
        <f t="shared" si="1"/>
        <v>2023-02-22 01:45:00</v>
      </c>
      <c r="I23" s="5">
        <f t="shared" si="5"/>
        <v>105</v>
      </c>
      <c r="J23" s="6">
        <v>1.9000000000000001E-5</v>
      </c>
      <c r="L23" s="9" t="s">
        <v>814</v>
      </c>
      <c r="M23" s="17" t="str">
        <f t="shared" si="2"/>
        <v>2023-03-24 17:51:00</v>
      </c>
      <c r="N23" s="8">
        <f t="shared" si="6"/>
        <v>5121</v>
      </c>
    </row>
    <row r="24" spans="1:14" ht="19.5" customHeight="1" x14ac:dyDescent="0.35">
      <c r="A24" t="s">
        <v>815</v>
      </c>
      <c r="B24" t="str">
        <f t="shared" si="0"/>
        <v>2023-02-22 01:50:00</v>
      </c>
      <c r="C24" s="5">
        <f t="shared" si="4"/>
        <v>110</v>
      </c>
      <c r="D24" s="6">
        <v>2.8996999999999998E-2</v>
      </c>
      <c r="E24" s="6">
        <v>-0.259631</v>
      </c>
      <c r="G24" t="s">
        <v>815</v>
      </c>
      <c r="H24" t="str">
        <f t="shared" si="1"/>
        <v>2023-02-22 01:50:00</v>
      </c>
      <c r="I24" s="5">
        <f t="shared" si="5"/>
        <v>110</v>
      </c>
      <c r="J24" s="6">
        <v>6.0999999999999999E-5</v>
      </c>
      <c r="L24" s="9" t="s">
        <v>816</v>
      </c>
      <c r="M24" s="17" t="str">
        <f t="shared" si="2"/>
        <v>2023-03-24 19:21:00</v>
      </c>
      <c r="N24" s="8">
        <f t="shared" si="6"/>
        <v>5211</v>
      </c>
    </row>
    <row r="25" spans="1:14" ht="19.5" customHeight="1" x14ac:dyDescent="0.35">
      <c r="A25" t="s">
        <v>817</v>
      </c>
      <c r="B25" t="str">
        <f t="shared" si="0"/>
        <v>2023-02-22 01:55:00</v>
      </c>
      <c r="C25" s="5">
        <f t="shared" si="4"/>
        <v>115</v>
      </c>
      <c r="D25" s="6">
        <v>5.6755E-2</v>
      </c>
      <c r="E25" s="6">
        <v>-0.27191799999999999</v>
      </c>
      <c r="G25" t="s">
        <v>817</v>
      </c>
      <c r="H25" t="str">
        <f t="shared" si="1"/>
        <v>2023-02-22 01:55:00</v>
      </c>
      <c r="I25" s="5">
        <f t="shared" si="5"/>
        <v>115</v>
      </c>
      <c r="J25" s="6">
        <v>3.0000000000000001E-6</v>
      </c>
      <c r="L25" s="9" t="s">
        <v>818</v>
      </c>
      <c r="M25" s="17" t="str">
        <f t="shared" si="2"/>
        <v>2023-03-24 20:51:01</v>
      </c>
      <c r="N25" s="8">
        <f t="shared" si="6"/>
        <v>5301</v>
      </c>
    </row>
    <row r="26" spans="1:14" ht="19.5" customHeight="1" x14ac:dyDescent="0.35">
      <c r="A26" t="s">
        <v>819</v>
      </c>
      <c r="B26" t="str">
        <f t="shared" si="0"/>
        <v>2023-02-22 02:00:00</v>
      </c>
      <c r="C26" s="5">
        <f t="shared" si="4"/>
        <v>120</v>
      </c>
      <c r="D26" s="6">
        <v>1.2886999999999999E-2</v>
      </c>
      <c r="E26" s="6">
        <v>-0.28587699999999999</v>
      </c>
      <c r="G26" t="s">
        <v>819</v>
      </c>
      <c r="H26" t="str">
        <f t="shared" si="1"/>
        <v>2023-02-22 02:00:00</v>
      </c>
      <c r="I26" s="5">
        <f t="shared" si="5"/>
        <v>120</v>
      </c>
      <c r="J26" s="6">
        <v>1.7E-5</v>
      </c>
      <c r="L26" s="9" t="s">
        <v>820</v>
      </c>
      <c r="M26" s="17" t="str">
        <f t="shared" si="2"/>
        <v>2023-03-24 22:21:00</v>
      </c>
      <c r="N26" s="8">
        <f t="shared" si="6"/>
        <v>5391</v>
      </c>
    </row>
    <row r="27" spans="1:14" ht="19.5" customHeight="1" x14ac:dyDescent="0.35">
      <c r="A27" t="s">
        <v>821</v>
      </c>
      <c r="B27" t="str">
        <f t="shared" si="0"/>
        <v>2023-02-22 02:05:00</v>
      </c>
      <c r="C27" s="5">
        <f t="shared" si="4"/>
        <v>125</v>
      </c>
      <c r="D27" s="6">
        <v>1.5001E-2</v>
      </c>
      <c r="E27" s="6">
        <v>-0.27016200000000001</v>
      </c>
      <c r="G27" t="s">
        <v>821</v>
      </c>
      <c r="H27" t="str">
        <f t="shared" si="1"/>
        <v>2023-02-22 02:05:00</v>
      </c>
      <c r="I27" s="5">
        <f t="shared" si="5"/>
        <v>125</v>
      </c>
      <c r="J27" s="6">
        <v>5.7000000000000003E-5</v>
      </c>
      <c r="L27" s="9" t="s">
        <v>822</v>
      </c>
      <c r="M27" s="17" t="str">
        <f t="shared" si="2"/>
        <v>2023-03-24 23:51:00</v>
      </c>
      <c r="N27" s="8">
        <f t="shared" si="6"/>
        <v>5481</v>
      </c>
    </row>
    <row r="28" spans="1:14" ht="19.5" customHeight="1" x14ac:dyDescent="0.35">
      <c r="A28" t="s">
        <v>823</v>
      </c>
      <c r="B28" t="str">
        <f t="shared" si="0"/>
        <v>2023-02-22 02:10:00</v>
      </c>
      <c r="C28" s="5">
        <f t="shared" si="4"/>
        <v>130</v>
      </c>
      <c r="D28" s="6">
        <v>1.4917E-2</v>
      </c>
      <c r="E28" s="6">
        <v>-0.28524699999999997</v>
      </c>
      <c r="G28" t="s">
        <v>823</v>
      </c>
      <c r="H28" t="str">
        <f t="shared" si="1"/>
        <v>2023-02-22 02:10:00</v>
      </c>
      <c r="I28" s="5">
        <f t="shared" si="5"/>
        <v>130</v>
      </c>
      <c r="J28" s="6">
        <v>1.15E-4</v>
      </c>
      <c r="L28" s="9">
        <v>44936.95</v>
      </c>
      <c r="M28" s="17" t="str">
        <f t="shared" si="2"/>
        <v>44936.95</v>
      </c>
      <c r="N28" s="8">
        <f t="shared" si="6"/>
        <v>5571</v>
      </c>
    </row>
    <row r="29" spans="1:14" ht="19.5" customHeight="1" x14ac:dyDescent="0.35">
      <c r="A29" t="s">
        <v>824</v>
      </c>
      <c r="B29" t="str">
        <f t="shared" si="0"/>
        <v>2023-02-22 02:15:00</v>
      </c>
      <c r="C29" s="5">
        <f t="shared" si="4"/>
        <v>135</v>
      </c>
      <c r="D29" s="6">
        <v>7.2445999999999997E-2</v>
      </c>
      <c r="E29" s="6">
        <v>-0.26476100000000002</v>
      </c>
      <c r="G29" t="s">
        <v>824</v>
      </c>
      <c r="H29" t="str">
        <f t="shared" si="1"/>
        <v>2023-02-22 02:15:00</v>
      </c>
      <c r="I29" s="5">
        <f t="shared" si="5"/>
        <v>135</v>
      </c>
      <c r="J29" s="6">
        <v>8.7000000000000001E-5</v>
      </c>
      <c r="L29" s="9">
        <v>44936.981249999997</v>
      </c>
      <c r="M29" s="17" t="str">
        <f t="shared" si="2"/>
        <v>44936.98125</v>
      </c>
      <c r="N29" s="8">
        <f t="shared" si="6"/>
        <v>5661</v>
      </c>
    </row>
    <row r="30" spans="1:14" ht="19.5" customHeight="1" x14ac:dyDescent="0.35">
      <c r="A30" t="s">
        <v>825</v>
      </c>
      <c r="B30" t="str">
        <f t="shared" si="0"/>
        <v>2023-02-22 02:20:00</v>
      </c>
      <c r="C30" s="5">
        <f t="shared" si="4"/>
        <v>140</v>
      </c>
      <c r="D30" s="6">
        <v>3.0067E-2</v>
      </c>
      <c r="E30" s="6">
        <v>-0.26009100000000002</v>
      </c>
      <c r="G30" t="s">
        <v>825</v>
      </c>
      <c r="H30" t="str">
        <f t="shared" si="1"/>
        <v>2023-02-22 02:20:00</v>
      </c>
      <c r="I30" s="5">
        <f t="shared" si="5"/>
        <v>140</v>
      </c>
      <c r="J30" s="6">
        <v>1.12E-4</v>
      </c>
      <c r="L30" s="9">
        <v>44937.012499999997</v>
      </c>
      <c r="M30" s="17" t="str">
        <f t="shared" si="2"/>
        <v>44937.0125</v>
      </c>
      <c r="N30" s="8">
        <f t="shared" si="6"/>
        <v>5751</v>
      </c>
    </row>
    <row r="31" spans="1:14" ht="19.5" customHeight="1" x14ac:dyDescent="0.35">
      <c r="A31" t="s">
        <v>826</v>
      </c>
      <c r="B31" t="str">
        <f t="shared" si="0"/>
        <v>2023-02-22 02:25:00</v>
      </c>
      <c r="C31" s="5">
        <f t="shared" si="4"/>
        <v>145</v>
      </c>
      <c r="D31" s="6">
        <v>1.7128000000000001E-2</v>
      </c>
      <c r="E31" s="6">
        <v>-0.28980800000000001</v>
      </c>
      <c r="G31" t="s">
        <v>826</v>
      </c>
      <c r="H31" t="str">
        <f t="shared" si="1"/>
        <v>2023-02-22 02:25:00</v>
      </c>
      <c r="I31" s="5">
        <f t="shared" si="5"/>
        <v>145</v>
      </c>
      <c r="J31" s="6">
        <v>1.9100000000000001E-4</v>
      </c>
      <c r="L31" s="9">
        <v>44937.043749999997</v>
      </c>
      <c r="M31" s="17" t="str">
        <f t="shared" si="2"/>
        <v>44937.04375</v>
      </c>
      <c r="N31" s="8">
        <f t="shared" si="6"/>
        <v>5841</v>
      </c>
    </row>
    <row r="32" spans="1:14" ht="19.5" customHeight="1" x14ac:dyDescent="0.35">
      <c r="A32" t="s">
        <v>827</v>
      </c>
      <c r="B32" t="str">
        <f t="shared" si="0"/>
        <v>2023-02-22 02:30:00</v>
      </c>
      <c r="C32" s="5">
        <f t="shared" si="4"/>
        <v>150</v>
      </c>
      <c r="D32" s="6">
        <v>1.6345999999999999E-2</v>
      </c>
      <c r="E32" s="6">
        <v>-0.28315499999999999</v>
      </c>
      <c r="G32" t="s">
        <v>827</v>
      </c>
      <c r="H32" t="str">
        <f t="shared" si="1"/>
        <v>2023-02-22 02:30:00</v>
      </c>
      <c r="I32" s="5">
        <f t="shared" si="5"/>
        <v>150</v>
      </c>
      <c r="J32" s="6">
        <v>6.7999999999999999E-5</v>
      </c>
      <c r="L32" s="9">
        <v>44937.074999999997</v>
      </c>
      <c r="M32" s="17" t="str">
        <f t="shared" si="2"/>
        <v>44937.075</v>
      </c>
      <c r="N32" s="8">
        <f t="shared" si="6"/>
        <v>5931</v>
      </c>
    </row>
    <row r="33" spans="1:14" ht="19.5" customHeight="1" x14ac:dyDescent="0.35">
      <c r="A33" t="s">
        <v>828</v>
      </c>
      <c r="B33" t="str">
        <f t="shared" si="0"/>
        <v>2023-02-22 02:35:00</v>
      </c>
      <c r="C33" s="5">
        <f t="shared" si="4"/>
        <v>155</v>
      </c>
      <c r="D33" s="6">
        <v>1.1455E-2</v>
      </c>
      <c r="E33" s="6">
        <v>-0.29014600000000002</v>
      </c>
      <c r="G33" t="s">
        <v>828</v>
      </c>
      <c r="H33" t="str">
        <f t="shared" si="1"/>
        <v>2023-02-22 02:35:00</v>
      </c>
      <c r="I33" s="5">
        <f t="shared" si="5"/>
        <v>155</v>
      </c>
      <c r="J33" s="6">
        <v>2.5999999999999998E-5</v>
      </c>
      <c r="L33" s="9">
        <v>44937.106249999997</v>
      </c>
      <c r="M33" s="17" t="str">
        <f t="shared" si="2"/>
        <v>44937.10625</v>
      </c>
      <c r="N33" s="8">
        <f t="shared" si="6"/>
        <v>6021</v>
      </c>
    </row>
    <row r="34" spans="1:14" ht="19.5" customHeight="1" x14ac:dyDescent="0.35">
      <c r="A34" t="s">
        <v>829</v>
      </c>
      <c r="B34" t="str">
        <f t="shared" si="0"/>
        <v>2023-02-22 02:40:00</v>
      </c>
      <c r="C34" s="5">
        <f t="shared" si="4"/>
        <v>160</v>
      </c>
      <c r="D34" s="6">
        <v>9.0399999999999994E-3</v>
      </c>
      <c r="E34" s="6">
        <v>-0.28909200000000002</v>
      </c>
      <c r="G34" t="s">
        <v>829</v>
      </c>
      <c r="H34" t="str">
        <f t="shared" si="1"/>
        <v>2023-02-22 02:40:00</v>
      </c>
      <c r="I34" s="5">
        <f t="shared" si="5"/>
        <v>160</v>
      </c>
      <c r="J34" s="6">
        <v>4.3000000000000002E-5</v>
      </c>
      <c r="L34" s="9">
        <v>44937.137499999997</v>
      </c>
      <c r="M34" s="17" t="str">
        <f t="shared" si="2"/>
        <v>44937.1375</v>
      </c>
      <c r="N34" s="8">
        <f t="shared" si="6"/>
        <v>6111</v>
      </c>
    </row>
    <row r="35" spans="1:14" ht="19.5" customHeight="1" x14ac:dyDescent="0.35">
      <c r="A35" t="s">
        <v>830</v>
      </c>
      <c r="B35" t="str">
        <f t="shared" si="0"/>
        <v>2023-02-22 02:45:00</v>
      </c>
      <c r="C35" s="5">
        <f t="shared" si="4"/>
        <v>165</v>
      </c>
      <c r="D35" s="6">
        <v>8.1659999999999996E-3</v>
      </c>
      <c r="E35" s="6">
        <v>-0.279997</v>
      </c>
      <c r="G35" t="s">
        <v>830</v>
      </c>
      <c r="H35" t="str">
        <f t="shared" si="1"/>
        <v>2023-02-22 02:45:00</v>
      </c>
      <c r="I35" s="5">
        <f t="shared" si="5"/>
        <v>165</v>
      </c>
      <c r="J35" s="6">
        <v>6.4999999999999994E-5</v>
      </c>
      <c r="L35" s="9">
        <v>44937.168749999997</v>
      </c>
      <c r="M35" s="17" t="str">
        <f t="shared" si="2"/>
        <v>44937.16875</v>
      </c>
      <c r="N35" s="8">
        <f t="shared" si="6"/>
        <v>6201</v>
      </c>
    </row>
    <row r="36" spans="1:14" ht="19.5" customHeight="1" x14ac:dyDescent="0.35">
      <c r="A36" t="s">
        <v>831</v>
      </c>
      <c r="B36" t="str">
        <f t="shared" si="0"/>
        <v>2023-02-22 02:50:00</v>
      </c>
      <c r="C36" s="5">
        <f t="shared" si="4"/>
        <v>170</v>
      </c>
      <c r="D36" s="6">
        <v>2.9635999999999999E-2</v>
      </c>
      <c r="E36" s="6">
        <v>-0.289302</v>
      </c>
      <c r="G36" t="s">
        <v>831</v>
      </c>
      <c r="H36" t="str">
        <f t="shared" si="1"/>
        <v>2023-02-22 02:50:00</v>
      </c>
      <c r="I36" s="5">
        <f t="shared" si="5"/>
        <v>170</v>
      </c>
      <c r="J36" s="6">
        <v>9.0000000000000002E-6</v>
      </c>
      <c r="L36" s="9">
        <v>44937.2</v>
      </c>
      <c r="M36" s="17" t="str">
        <f t="shared" si="2"/>
        <v>44937.2</v>
      </c>
      <c r="N36" s="8">
        <f t="shared" si="6"/>
        <v>6291</v>
      </c>
    </row>
    <row r="37" spans="1:14" ht="19.5" customHeight="1" x14ac:dyDescent="0.35">
      <c r="A37" t="s">
        <v>832</v>
      </c>
      <c r="B37" t="str">
        <f t="shared" si="0"/>
        <v>2023-02-22 02:55:00</v>
      </c>
      <c r="C37" s="5">
        <f t="shared" si="4"/>
        <v>175</v>
      </c>
      <c r="D37" s="6">
        <v>1.21E-2</v>
      </c>
      <c r="E37" s="6">
        <v>-0.28622999999999998</v>
      </c>
      <c r="G37" t="s">
        <v>832</v>
      </c>
      <c r="H37" t="str">
        <f t="shared" si="1"/>
        <v>2023-02-22 02:55:00</v>
      </c>
      <c r="I37" s="5">
        <f t="shared" si="5"/>
        <v>175</v>
      </c>
      <c r="J37" s="6">
        <v>3.8999999999999999E-5</v>
      </c>
      <c r="L37" s="9">
        <v>44937.231249999997</v>
      </c>
      <c r="M37" s="17" t="str">
        <f t="shared" si="2"/>
        <v>44937.23125</v>
      </c>
      <c r="N37" s="8">
        <f t="shared" si="6"/>
        <v>6381</v>
      </c>
    </row>
    <row r="38" spans="1:14" ht="19.5" customHeight="1" x14ac:dyDescent="0.35">
      <c r="A38" t="s">
        <v>833</v>
      </c>
      <c r="B38" t="str">
        <f t="shared" si="0"/>
        <v>2023-02-22 03:00:00</v>
      </c>
      <c r="C38" s="5">
        <f t="shared" si="4"/>
        <v>180</v>
      </c>
      <c r="D38" s="6">
        <v>2.5013000000000001E-2</v>
      </c>
      <c r="E38" s="6">
        <v>-0.27700200000000003</v>
      </c>
      <c r="G38" t="s">
        <v>833</v>
      </c>
      <c r="H38" t="str">
        <f t="shared" si="1"/>
        <v>2023-02-22 03:00:00</v>
      </c>
      <c r="I38" s="5">
        <f t="shared" si="5"/>
        <v>180</v>
      </c>
      <c r="J38" s="6">
        <v>6.0000000000000002E-6</v>
      </c>
      <c r="L38" s="9">
        <v>44937.262499999997</v>
      </c>
      <c r="M38" s="17" t="str">
        <f t="shared" si="2"/>
        <v>44937.2625</v>
      </c>
      <c r="N38" s="8">
        <f t="shared" si="6"/>
        <v>6471</v>
      </c>
    </row>
    <row r="39" spans="1:14" ht="19.5" customHeight="1" x14ac:dyDescent="0.35">
      <c r="A39" t="s">
        <v>834</v>
      </c>
      <c r="B39" t="str">
        <f t="shared" si="0"/>
        <v>2023-02-22 03:05:00</v>
      </c>
      <c r="C39" s="5">
        <f t="shared" si="4"/>
        <v>185</v>
      </c>
      <c r="D39" s="6">
        <v>1.7852E-2</v>
      </c>
      <c r="E39" s="6">
        <v>-0.28628300000000001</v>
      </c>
      <c r="G39" t="s">
        <v>834</v>
      </c>
      <c r="H39" t="str">
        <f t="shared" si="1"/>
        <v>2023-02-22 03:05:00</v>
      </c>
      <c r="I39" s="5">
        <f t="shared" si="5"/>
        <v>185</v>
      </c>
      <c r="J39" s="6">
        <v>2.5999999999999998E-5</v>
      </c>
      <c r="L39" s="9">
        <v>44937.293749999997</v>
      </c>
      <c r="M39" s="17" t="str">
        <f t="shared" si="2"/>
        <v>44937.29375</v>
      </c>
      <c r="N39" s="8">
        <f t="shared" si="6"/>
        <v>6561</v>
      </c>
    </row>
    <row r="40" spans="1:14" ht="19.5" customHeight="1" x14ac:dyDescent="0.35">
      <c r="A40" t="s">
        <v>835</v>
      </c>
      <c r="B40" t="str">
        <f t="shared" si="0"/>
        <v>2023-02-22 03:10:00</v>
      </c>
      <c r="C40" s="5">
        <f t="shared" si="4"/>
        <v>190</v>
      </c>
      <c r="D40" s="6">
        <v>5.2729999999999999E-3</v>
      </c>
      <c r="E40" s="6">
        <v>-0.273225</v>
      </c>
      <c r="G40" t="s">
        <v>835</v>
      </c>
      <c r="H40" t="str">
        <f t="shared" si="1"/>
        <v>2023-02-22 03:10:00</v>
      </c>
      <c r="I40" s="5">
        <f t="shared" si="5"/>
        <v>190</v>
      </c>
      <c r="J40" s="6">
        <v>4.6E-5</v>
      </c>
      <c r="L40" s="9">
        <v>44937.324999999997</v>
      </c>
      <c r="M40" s="17" t="str">
        <f t="shared" si="2"/>
        <v>44937.325</v>
      </c>
      <c r="N40" s="8">
        <f t="shared" si="6"/>
        <v>6651</v>
      </c>
    </row>
    <row r="41" spans="1:14" ht="19.5" customHeight="1" x14ac:dyDescent="0.35">
      <c r="A41" t="s">
        <v>836</v>
      </c>
      <c r="B41" t="str">
        <f t="shared" si="0"/>
        <v>2023-02-22 03:15:00</v>
      </c>
      <c r="C41" s="5">
        <f t="shared" si="4"/>
        <v>195</v>
      </c>
      <c r="D41" s="6">
        <v>1.4841999999999999E-2</v>
      </c>
      <c r="E41" s="6">
        <v>-0.26378699999999999</v>
      </c>
      <c r="G41" t="s">
        <v>836</v>
      </c>
      <c r="H41" t="str">
        <f t="shared" si="1"/>
        <v>2023-02-22 03:15:00</v>
      </c>
      <c r="I41" s="5">
        <f t="shared" si="5"/>
        <v>195</v>
      </c>
      <c r="J41" s="6">
        <v>1.9999999999999999E-6</v>
      </c>
      <c r="L41" s="9">
        <v>44937.356249999997</v>
      </c>
      <c r="M41" s="17" t="str">
        <f t="shared" si="2"/>
        <v>44937.35625</v>
      </c>
      <c r="N41" s="8">
        <f t="shared" si="6"/>
        <v>6741</v>
      </c>
    </row>
    <row r="42" spans="1:14" ht="19.5" customHeight="1" x14ac:dyDescent="0.35">
      <c r="A42" t="s">
        <v>837</v>
      </c>
      <c r="B42" t="str">
        <f t="shared" si="0"/>
        <v>2023-02-22 03:20:00</v>
      </c>
      <c r="C42" s="5">
        <f t="shared" si="4"/>
        <v>200</v>
      </c>
      <c r="D42" s="6">
        <v>8.4670000000000006E-3</v>
      </c>
      <c r="E42" s="6">
        <v>-0.26176899999999997</v>
      </c>
      <c r="G42" t="s">
        <v>837</v>
      </c>
      <c r="H42" t="str">
        <f t="shared" si="1"/>
        <v>2023-02-22 03:20:00</v>
      </c>
      <c r="I42" s="5">
        <f t="shared" si="5"/>
        <v>200</v>
      </c>
      <c r="J42" s="6">
        <v>1.0000000000000001E-5</v>
      </c>
      <c r="L42" s="9">
        <v>44937.387499999997</v>
      </c>
      <c r="M42" s="17" t="str">
        <f t="shared" si="2"/>
        <v>44937.3875</v>
      </c>
      <c r="N42" s="8">
        <f t="shared" si="6"/>
        <v>6831</v>
      </c>
    </row>
    <row r="43" spans="1:14" ht="19.5" customHeight="1" x14ac:dyDescent="0.35">
      <c r="A43" t="s">
        <v>838</v>
      </c>
      <c r="B43" t="str">
        <f t="shared" si="0"/>
        <v>2023-02-22 03:25:00</v>
      </c>
      <c r="C43" s="5">
        <f t="shared" si="4"/>
        <v>205</v>
      </c>
      <c r="D43" s="6">
        <v>1.4009000000000001E-2</v>
      </c>
      <c r="E43" s="6">
        <v>-0.26858900000000002</v>
      </c>
      <c r="G43" t="s">
        <v>838</v>
      </c>
      <c r="H43" t="str">
        <f t="shared" si="1"/>
        <v>2023-02-22 03:25:00</v>
      </c>
      <c r="I43" s="5">
        <f t="shared" si="5"/>
        <v>205</v>
      </c>
      <c r="J43" s="6">
        <v>7.2999999999999999E-5</v>
      </c>
      <c r="L43" s="9">
        <v>44937.418749999997</v>
      </c>
      <c r="M43" s="17" t="str">
        <f t="shared" si="2"/>
        <v>44937.41875</v>
      </c>
      <c r="N43" s="8">
        <f t="shared" si="6"/>
        <v>6921</v>
      </c>
    </row>
    <row r="44" spans="1:14" ht="19.5" customHeight="1" x14ac:dyDescent="0.35">
      <c r="A44" t="s">
        <v>839</v>
      </c>
      <c r="B44" t="str">
        <f t="shared" si="0"/>
        <v>2023-02-22 03:30:00</v>
      </c>
      <c r="C44" s="5">
        <f t="shared" si="4"/>
        <v>210</v>
      </c>
      <c r="D44" s="6">
        <v>2.8483000000000001E-2</v>
      </c>
      <c r="E44" s="6">
        <v>-0.28711799999999998</v>
      </c>
      <c r="G44" t="s">
        <v>839</v>
      </c>
      <c r="H44" t="str">
        <f t="shared" si="1"/>
        <v>2023-02-22 03:30:00</v>
      </c>
      <c r="I44" s="5">
        <f t="shared" si="5"/>
        <v>210</v>
      </c>
      <c r="J44" s="6">
        <v>1.6799999999999999E-4</v>
      </c>
      <c r="L44" s="9">
        <v>44937.45</v>
      </c>
      <c r="M44" s="17" t="str">
        <f t="shared" si="2"/>
        <v>44937.45</v>
      </c>
      <c r="N44" s="8">
        <f t="shared" si="6"/>
        <v>7011</v>
      </c>
    </row>
    <row r="45" spans="1:14" ht="19.5" customHeight="1" x14ac:dyDescent="0.35">
      <c r="A45" t="s">
        <v>840</v>
      </c>
      <c r="B45" t="str">
        <f t="shared" si="0"/>
        <v>2023-02-22 03:35:00</v>
      </c>
      <c r="C45" s="5">
        <f t="shared" si="4"/>
        <v>215</v>
      </c>
      <c r="D45" s="6">
        <v>1.2966999999999999E-2</v>
      </c>
      <c r="E45" s="6">
        <v>-0.28665099999999999</v>
      </c>
      <c r="G45" t="s">
        <v>840</v>
      </c>
      <c r="H45" t="str">
        <f t="shared" si="1"/>
        <v>2023-02-22 03:35:00</v>
      </c>
      <c r="I45" s="5">
        <f t="shared" si="5"/>
        <v>215</v>
      </c>
      <c r="J45" s="6">
        <v>9.3999999999999994E-5</v>
      </c>
      <c r="L45" s="9">
        <v>44937.481249999997</v>
      </c>
      <c r="M45" s="17" t="str">
        <f t="shared" si="2"/>
        <v>44937.48125</v>
      </c>
      <c r="N45" s="8">
        <f t="shared" si="6"/>
        <v>7101</v>
      </c>
    </row>
    <row r="46" spans="1:14" ht="19.5" customHeight="1" x14ac:dyDescent="0.35">
      <c r="A46" t="s">
        <v>841</v>
      </c>
      <c r="B46" t="str">
        <f t="shared" si="0"/>
        <v>2023-02-22 03:40:00</v>
      </c>
      <c r="C46" s="5">
        <f t="shared" si="4"/>
        <v>220</v>
      </c>
      <c r="D46" s="6">
        <v>3.7691000000000002E-2</v>
      </c>
      <c r="E46" s="6">
        <v>-0.285883</v>
      </c>
      <c r="G46" t="s">
        <v>841</v>
      </c>
      <c r="H46" t="str">
        <f t="shared" si="1"/>
        <v>2023-02-22 03:40:00</v>
      </c>
      <c r="I46" s="5">
        <f t="shared" si="5"/>
        <v>220</v>
      </c>
      <c r="J46" s="6">
        <v>1.5699999999999999E-4</v>
      </c>
      <c r="L46" s="9">
        <v>44937.512499999997</v>
      </c>
      <c r="M46" s="17" t="str">
        <f t="shared" si="2"/>
        <v>44937.5125</v>
      </c>
      <c r="N46" s="8">
        <f t="shared" si="6"/>
        <v>7191</v>
      </c>
    </row>
    <row r="47" spans="1:14" ht="19.5" customHeight="1" x14ac:dyDescent="0.35">
      <c r="A47" t="s">
        <v>842</v>
      </c>
      <c r="B47" t="str">
        <f t="shared" si="0"/>
        <v>2023-02-22 03:45:00</v>
      </c>
      <c r="C47" s="5">
        <f t="shared" si="4"/>
        <v>225</v>
      </c>
      <c r="D47" s="6">
        <v>1.1616E-2</v>
      </c>
      <c r="E47" s="6">
        <v>-0.26221699999999998</v>
      </c>
      <c r="G47" t="s">
        <v>842</v>
      </c>
      <c r="H47" t="str">
        <f t="shared" si="1"/>
        <v>2023-02-22 03:45:00</v>
      </c>
      <c r="I47" s="5">
        <f t="shared" si="5"/>
        <v>225</v>
      </c>
      <c r="J47" s="6">
        <v>1.4300000000000001E-4</v>
      </c>
      <c r="L47" s="9" t="s">
        <v>773</v>
      </c>
      <c r="M47" s="17" t="str">
        <f t="shared" si="2"/>
        <v>2023-02-24 05:51:00</v>
      </c>
      <c r="N47" s="8">
        <f t="shared" si="6"/>
        <v>7281</v>
      </c>
    </row>
    <row r="48" spans="1:14" ht="19.5" customHeight="1" x14ac:dyDescent="0.35">
      <c r="A48" t="s">
        <v>843</v>
      </c>
      <c r="B48" t="str">
        <f t="shared" si="0"/>
        <v>2023-02-22 03:50:00</v>
      </c>
      <c r="C48" s="5">
        <f t="shared" si="4"/>
        <v>230</v>
      </c>
      <c r="D48" s="6">
        <v>3.0622E-2</v>
      </c>
      <c r="E48" s="6">
        <v>-0.29430600000000001</v>
      </c>
      <c r="G48" t="s">
        <v>843</v>
      </c>
      <c r="H48" t="str">
        <f t="shared" si="1"/>
        <v>2023-02-22 03:50:00</v>
      </c>
      <c r="I48" s="5">
        <f t="shared" si="5"/>
        <v>230</v>
      </c>
      <c r="J48" s="6">
        <v>5.1999999999999997E-5</v>
      </c>
      <c r="M48" s="7" t="str">
        <f t="shared" si="2"/>
        <v/>
      </c>
      <c r="N48" s="8">
        <f t="shared" si="6"/>
        <v>7371</v>
      </c>
    </row>
    <row r="49" spans="1:14" ht="19.5" customHeight="1" x14ac:dyDescent="0.35">
      <c r="A49" t="s">
        <v>844</v>
      </c>
      <c r="B49" t="str">
        <f t="shared" si="0"/>
        <v>2023-02-22 03:55:00</v>
      </c>
      <c r="C49" s="5">
        <f t="shared" si="4"/>
        <v>235</v>
      </c>
      <c r="D49" s="6">
        <v>9.4409999999999997E-3</v>
      </c>
      <c r="E49" s="6">
        <v>-0.29331000000000002</v>
      </c>
      <c r="G49" t="s">
        <v>844</v>
      </c>
      <c r="H49" t="str">
        <f t="shared" si="1"/>
        <v>2023-02-22 03:55:00</v>
      </c>
      <c r="I49" s="5">
        <f t="shared" si="5"/>
        <v>235</v>
      </c>
      <c r="J49" s="6">
        <v>5.8E-5</v>
      </c>
      <c r="M49" s="7" t="str">
        <f t="shared" si="2"/>
        <v/>
      </c>
      <c r="N49" s="8">
        <f t="shared" si="6"/>
        <v>7461</v>
      </c>
    </row>
    <row r="50" spans="1:14" ht="19.5" customHeight="1" x14ac:dyDescent="0.35">
      <c r="A50" t="s">
        <v>845</v>
      </c>
      <c r="B50" t="str">
        <f t="shared" si="0"/>
        <v>2023-02-22 04:00:00</v>
      </c>
      <c r="C50" s="5">
        <f t="shared" si="4"/>
        <v>240</v>
      </c>
      <c r="D50" s="6">
        <v>1.4264000000000001E-2</v>
      </c>
      <c r="E50" s="6">
        <v>-0.27781499999999998</v>
      </c>
      <c r="G50" t="s">
        <v>845</v>
      </c>
      <c r="H50" t="str">
        <f t="shared" si="1"/>
        <v>2023-02-22 04:00:00</v>
      </c>
      <c r="I50" s="5">
        <f t="shared" si="5"/>
        <v>240</v>
      </c>
      <c r="J50" s="6">
        <v>5.1E-5</v>
      </c>
    </row>
    <row r="51" spans="1:14" ht="19.5" customHeight="1" x14ac:dyDescent="0.35">
      <c r="A51" t="s">
        <v>846</v>
      </c>
      <c r="B51" t="str">
        <f t="shared" si="0"/>
        <v>2023-02-22 04:05:00</v>
      </c>
      <c r="C51" s="5">
        <f t="shared" si="4"/>
        <v>245</v>
      </c>
      <c r="D51" s="6">
        <v>1.8423999999999999E-2</v>
      </c>
      <c r="E51" s="6">
        <v>-0.245334</v>
      </c>
      <c r="G51" t="s">
        <v>846</v>
      </c>
      <c r="H51" t="str">
        <f t="shared" si="1"/>
        <v>2023-02-22 04:05:00</v>
      </c>
      <c r="I51" s="5">
        <f t="shared" si="5"/>
        <v>245</v>
      </c>
      <c r="J51" s="6">
        <v>6.3E-5</v>
      </c>
    </row>
    <row r="52" spans="1:14" ht="19.5" customHeight="1" x14ac:dyDescent="0.35">
      <c r="A52" t="s">
        <v>847</v>
      </c>
      <c r="B52" t="str">
        <f t="shared" si="0"/>
        <v>2023-02-22 04:10:00</v>
      </c>
      <c r="C52" s="5">
        <f t="shared" si="4"/>
        <v>250</v>
      </c>
      <c r="D52" s="6">
        <v>1.2527E-2</v>
      </c>
      <c r="E52" s="6">
        <v>-0.28273399999999999</v>
      </c>
      <c r="G52" t="s">
        <v>847</v>
      </c>
      <c r="H52" t="str">
        <f t="shared" si="1"/>
        <v>2023-02-22 04:10:00</v>
      </c>
      <c r="I52" s="5">
        <f t="shared" si="5"/>
        <v>250</v>
      </c>
      <c r="J52" s="6">
        <v>5.8999999999999998E-5</v>
      </c>
    </row>
    <row r="53" spans="1:14" ht="19.5" customHeight="1" x14ac:dyDescent="0.35">
      <c r="A53" t="s">
        <v>848</v>
      </c>
      <c r="B53" t="str">
        <f t="shared" si="0"/>
        <v>2023-02-22 04:15:00</v>
      </c>
      <c r="C53" s="5">
        <f t="shared" si="4"/>
        <v>255</v>
      </c>
      <c r="D53" s="6">
        <v>6.1590000000000004E-3</v>
      </c>
      <c r="E53" s="6">
        <v>-0.28545199999999998</v>
      </c>
      <c r="G53" t="s">
        <v>848</v>
      </c>
      <c r="H53" t="str">
        <f t="shared" si="1"/>
        <v>2023-02-22 04:15:00</v>
      </c>
      <c r="I53" s="5">
        <f t="shared" si="5"/>
        <v>255</v>
      </c>
      <c r="J53" s="6">
        <v>1.5899999999999999E-4</v>
      </c>
    </row>
    <row r="54" spans="1:14" ht="19.5" customHeight="1" x14ac:dyDescent="0.35">
      <c r="A54" t="s">
        <v>849</v>
      </c>
      <c r="B54" t="str">
        <f t="shared" si="0"/>
        <v>2023-02-22 04:20:00</v>
      </c>
      <c r="C54" s="5">
        <f t="shared" si="4"/>
        <v>260</v>
      </c>
      <c r="D54" s="6">
        <v>1.7569000000000001E-2</v>
      </c>
      <c r="E54" s="6">
        <v>-0.28527000000000002</v>
      </c>
      <c r="G54" t="s">
        <v>849</v>
      </c>
      <c r="H54" t="str">
        <f t="shared" si="1"/>
        <v>2023-02-22 04:20:00</v>
      </c>
      <c r="I54" s="5">
        <f t="shared" si="5"/>
        <v>260</v>
      </c>
      <c r="J54" s="6">
        <v>2.8E-5</v>
      </c>
    </row>
    <row r="55" spans="1:14" ht="19.5" customHeight="1" x14ac:dyDescent="0.35">
      <c r="A55" t="s">
        <v>850</v>
      </c>
      <c r="B55" t="str">
        <f t="shared" si="0"/>
        <v>2023-02-22 04:25:00</v>
      </c>
      <c r="C55" s="5">
        <f t="shared" si="4"/>
        <v>265</v>
      </c>
      <c r="D55" s="6">
        <v>1.04E-2</v>
      </c>
      <c r="E55" s="6">
        <v>-0.28268300000000002</v>
      </c>
      <c r="G55" t="s">
        <v>850</v>
      </c>
      <c r="H55" t="str">
        <f t="shared" si="1"/>
        <v>2023-02-22 04:25:00</v>
      </c>
      <c r="I55" s="5">
        <f t="shared" si="5"/>
        <v>265</v>
      </c>
      <c r="J55" s="6">
        <v>1.25E-4</v>
      </c>
    </row>
    <row r="56" spans="1:14" ht="19.5" customHeight="1" x14ac:dyDescent="0.35">
      <c r="A56" t="s">
        <v>851</v>
      </c>
      <c r="B56" t="str">
        <f t="shared" si="0"/>
        <v>2023-02-22 04:30:00</v>
      </c>
      <c r="C56" s="5">
        <f t="shared" si="4"/>
        <v>270</v>
      </c>
      <c r="D56" s="6">
        <v>1.2591E-2</v>
      </c>
      <c r="E56" s="6">
        <v>-0.28729500000000002</v>
      </c>
      <c r="G56" t="s">
        <v>851</v>
      </c>
      <c r="H56" t="str">
        <f t="shared" si="1"/>
        <v>2023-02-22 04:30:00</v>
      </c>
      <c r="I56" s="5">
        <f t="shared" si="5"/>
        <v>270</v>
      </c>
      <c r="J56" s="6">
        <v>2.0000000000000002E-5</v>
      </c>
    </row>
    <row r="57" spans="1:14" ht="19.5" customHeight="1" x14ac:dyDescent="0.35">
      <c r="A57" t="s">
        <v>852</v>
      </c>
      <c r="B57" t="str">
        <f t="shared" si="0"/>
        <v>2023-02-22 04:35:00</v>
      </c>
      <c r="C57" s="5">
        <f t="shared" si="4"/>
        <v>275</v>
      </c>
      <c r="D57" s="6">
        <v>8.9020000000000002E-3</v>
      </c>
      <c r="E57" s="6">
        <v>-0.28666999999999998</v>
      </c>
      <c r="G57" t="s">
        <v>852</v>
      </c>
      <c r="H57" t="str">
        <f t="shared" si="1"/>
        <v>2023-02-22 04:35:00</v>
      </c>
      <c r="I57" s="5">
        <f t="shared" si="5"/>
        <v>275</v>
      </c>
      <c r="J57" s="6">
        <v>2.6999999999999999E-5</v>
      </c>
    </row>
    <row r="58" spans="1:14" ht="19.5" customHeight="1" x14ac:dyDescent="0.35">
      <c r="A58" t="s">
        <v>853</v>
      </c>
      <c r="B58" t="str">
        <f t="shared" si="0"/>
        <v>2023-02-22 04:40:00</v>
      </c>
      <c r="C58" s="5">
        <f t="shared" si="4"/>
        <v>280</v>
      </c>
      <c r="D58" s="6">
        <v>2.5127E-2</v>
      </c>
      <c r="E58" s="6">
        <v>-0.285723</v>
      </c>
      <c r="G58" t="s">
        <v>853</v>
      </c>
      <c r="H58" t="str">
        <f t="shared" si="1"/>
        <v>2023-02-22 04:40:00</v>
      </c>
      <c r="I58" s="5">
        <f t="shared" si="5"/>
        <v>280</v>
      </c>
      <c r="J58" s="6">
        <v>5.7000000000000003E-5</v>
      </c>
    </row>
    <row r="59" spans="1:14" ht="19.5" customHeight="1" x14ac:dyDescent="0.35">
      <c r="A59" t="s">
        <v>854</v>
      </c>
      <c r="B59" t="str">
        <f t="shared" si="0"/>
        <v>2023-02-22 04:45:00</v>
      </c>
      <c r="C59" s="5">
        <f t="shared" si="4"/>
        <v>285</v>
      </c>
      <c r="D59" s="6">
        <v>2.6116E-2</v>
      </c>
      <c r="E59" s="6">
        <v>-0.29405799999999999</v>
      </c>
      <c r="G59" t="s">
        <v>854</v>
      </c>
      <c r="H59" t="str">
        <f t="shared" si="1"/>
        <v>2023-02-22 04:45:00</v>
      </c>
      <c r="I59" s="5">
        <f t="shared" si="5"/>
        <v>285</v>
      </c>
      <c r="J59" s="6">
        <v>1.5999999999999999E-5</v>
      </c>
    </row>
    <row r="60" spans="1:14" ht="19.5" customHeight="1" x14ac:dyDescent="0.35">
      <c r="A60" t="s">
        <v>855</v>
      </c>
      <c r="B60" t="str">
        <f t="shared" si="0"/>
        <v>2023-02-22 04:50:00</v>
      </c>
      <c r="C60" s="5">
        <f t="shared" si="4"/>
        <v>290</v>
      </c>
      <c r="D60" s="6">
        <v>6.2500000000000003E-3</v>
      </c>
      <c r="E60" s="6">
        <v>-0.28367900000000001</v>
      </c>
      <c r="G60" t="s">
        <v>855</v>
      </c>
      <c r="H60" t="str">
        <f t="shared" si="1"/>
        <v>2023-02-22 04:50:00</v>
      </c>
      <c r="I60" s="5">
        <f t="shared" si="5"/>
        <v>290</v>
      </c>
      <c r="J60" s="6">
        <v>2.0000000000000002E-5</v>
      </c>
    </row>
    <row r="61" spans="1:14" ht="19.5" customHeight="1" x14ac:dyDescent="0.35">
      <c r="A61" t="s">
        <v>856</v>
      </c>
      <c r="B61" t="str">
        <f t="shared" si="0"/>
        <v>2023-02-22 04:55:00</v>
      </c>
      <c r="C61" s="5">
        <f t="shared" si="4"/>
        <v>295</v>
      </c>
      <c r="D61" s="6">
        <v>7.6810000000000003E-3</v>
      </c>
      <c r="E61" s="6">
        <v>-0.30028300000000002</v>
      </c>
      <c r="G61" t="s">
        <v>856</v>
      </c>
      <c r="H61" t="str">
        <f t="shared" si="1"/>
        <v>2023-02-22 04:55:00</v>
      </c>
      <c r="I61" s="5">
        <f t="shared" si="5"/>
        <v>295</v>
      </c>
      <c r="J61" s="6">
        <v>4.3000000000000002E-5</v>
      </c>
    </row>
    <row r="62" spans="1:14" ht="19.5" customHeight="1" x14ac:dyDescent="0.35">
      <c r="A62" t="s">
        <v>857</v>
      </c>
      <c r="B62" t="str">
        <f t="shared" si="0"/>
        <v>2023-02-22 05:00:00</v>
      </c>
      <c r="C62" s="5">
        <f t="shared" si="4"/>
        <v>300</v>
      </c>
      <c r="D62" s="6">
        <v>3.1917000000000001E-2</v>
      </c>
      <c r="E62" s="6">
        <v>-0.283943</v>
      </c>
      <c r="G62" t="s">
        <v>857</v>
      </c>
      <c r="H62" t="str">
        <f t="shared" si="1"/>
        <v>2023-02-22 05:00:00</v>
      </c>
      <c r="I62" s="5">
        <f t="shared" si="5"/>
        <v>300</v>
      </c>
      <c r="J62" s="6">
        <v>4.8000000000000001E-5</v>
      </c>
    </row>
    <row r="63" spans="1:14" ht="19.5" customHeight="1" x14ac:dyDescent="0.35">
      <c r="A63" t="s">
        <v>858</v>
      </c>
      <c r="B63" t="str">
        <f t="shared" si="0"/>
        <v>2023-02-22 05:05:00</v>
      </c>
      <c r="C63" s="5">
        <f t="shared" si="4"/>
        <v>305</v>
      </c>
      <c r="D63" s="6">
        <v>2.1034000000000001E-2</v>
      </c>
      <c r="E63" s="6">
        <v>-0.28434399999999999</v>
      </c>
      <c r="G63" t="s">
        <v>858</v>
      </c>
      <c r="H63" t="str">
        <f t="shared" si="1"/>
        <v>2023-02-22 05:05:00</v>
      </c>
      <c r="I63" s="5">
        <f t="shared" si="5"/>
        <v>305</v>
      </c>
      <c r="J63" s="6">
        <v>6.0000000000000002E-5</v>
      </c>
    </row>
    <row r="64" spans="1:14" ht="19.5" customHeight="1" x14ac:dyDescent="0.35">
      <c r="A64" t="s">
        <v>859</v>
      </c>
      <c r="B64" t="str">
        <f t="shared" si="0"/>
        <v>2023-02-22 05:10:00</v>
      </c>
      <c r="C64" s="5">
        <f t="shared" si="4"/>
        <v>310</v>
      </c>
      <c r="D64" s="6">
        <v>2.4882000000000001E-2</v>
      </c>
      <c r="E64" s="6">
        <v>-0.27942400000000001</v>
      </c>
      <c r="G64" t="s">
        <v>859</v>
      </c>
      <c r="H64" t="str">
        <f t="shared" si="1"/>
        <v>2023-02-22 05:10:00</v>
      </c>
      <c r="I64" s="5">
        <f t="shared" si="5"/>
        <v>310</v>
      </c>
      <c r="J64" s="6">
        <v>2.3E-5</v>
      </c>
    </row>
    <row r="65" spans="1:10" ht="19.5" customHeight="1" x14ac:dyDescent="0.35">
      <c r="A65" t="s">
        <v>860</v>
      </c>
      <c r="B65" t="str">
        <f t="shared" si="0"/>
        <v>2023-02-22 05:15:00</v>
      </c>
      <c r="C65" s="5">
        <f t="shared" si="4"/>
        <v>315</v>
      </c>
      <c r="D65" s="6">
        <v>4.0990000000000002E-3</v>
      </c>
      <c r="E65" s="6">
        <v>-0.29458499999999999</v>
      </c>
      <c r="G65" t="s">
        <v>860</v>
      </c>
      <c r="H65" t="str">
        <f t="shared" si="1"/>
        <v>2023-02-22 05:15:00</v>
      </c>
      <c r="I65" s="5">
        <f t="shared" si="5"/>
        <v>315</v>
      </c>
      <c r="J65" s="6">
        <v>6.3999999999999997E-5</v>
      </c>
    </row>
    <row r="66" spans="1:10" ht="19.5" customHeight="1" x14ac:dyDescent="0.35">
      <c r="A66" t="s">
        <v>861</v>
      </c>
      <c r="B66" t="str">
        <f t="shared" ref="B66:B129" si="7">SUBSTITUTE(A66,"T"," ")</f>
        <v>2023-02-22 05:20:00</v>
      </c>
      <c r="C66" s="5">
        <f t="shared" si="4"/>
        <v>320</v>
      </c>
      <c r="D66" s="6">
        <v>9.8989999999999998E-3</v>
      </c>
      <c r="E66" s="6">
        <v>-0.287302</v>
      </c>
      <c r="G66" t="s">
        <v>861</v>
      </c>
      <c r="H66" t="str">
        <f t="shared" ref="H66:H129" si="8">SUBSTITUTE(G66,"T"," ")</f>
        <v>2023-02-22 05:20:00</v>
      </c>
      <c r="I66" s="5">
        <f t="shared" si="5"/>
        <v>320</v>
      </c>
      <c r="J66" s="6">
        <v>5.8999999999999998E-5</v>
      </c>
    </row>
    <row r="67" spans="1:10" ht="19.5" customHeight="1" x14ac:dyDescent="0.35">
      <c r="A67" t="s">
        <v>862</v>
      </c>
      <c r="B67" t="str">
        <f t="shared" si="7"/>
        <v>2023-02-22 05:25:00</v>
      </c>
      <c r="C67" s="5">
        <f t="shared" ref="C67:C130" si="9">DAY(B67-$B$2)*24*60 + HOUR(B67-$B$2)*60 + MINUTE(B67-$B$2) + SECOND(B67-$B$2)/60</f>
        <v>325</v>
      </c>
      <c r="D67" s="6">
        <v>1.3960999999999999E-2</v>
      </c>
      <c r="E67" s="6">
        <v>-0.28807500000000003</v>
      </c>
      <c r="G67" t="s">
        <v>862</v>
      </c>
      <c r="H67" t="str">
        <f t="shared" si="8"/>
        <v>2023-02-22 05:25:00</v>
      </c>
      <c r="I67" s="5">
        <f t="shared" ref="I67:I130" si="10">DAY(H67-$H$2)*24*60 + HOUR(H67-$H$2)*60 + MINUTE(H67-$H$2) + SECOND(H67-$H$2)/60</f>
        <v>325</v>
      </c>
      <c r="J67" s="6">
        <v>8.3999999999999995E-5</v>
      </c>
    </row>
    <row r="68" spans="1:10" ht="19.5" customHeight="1" x14ac:dyDescent="0.35">
      <c r="A68" t="s">
        <v>863</v>
      </c>
      <c r="B68" t="str">
        <f t="shared" si="7"/>
        <v>2023-02-22 05:30:00</v>
      </c>
      <c r="C68" s="5">
        <f t="shared" si="9"/>
        <v>330</v>
      </c>
      <c r="D68" s="6">
        <v>8.1589999999999996E-3</v>
      </c>
      <c r="E68" s="6">
        <v>-0.28054899999999999</v>
      </c>
      <c r="G68" t="s">
        <v>863</v>
      </c>
      <c r="H68" t="str">
        <f t="shared" si="8"/>
        <v>2023-02-22 05:30:00</v>
      </c>
      <c r="I68" s="5">
        <f t="shared" si="10"/>
        <v>330</v>
      </c>
      <c r="J68" s="6">
        <v>6.0000000000000002E-5</v>
      </c>
    </row>
    <row r="69" spans="1:10" ht="19.5" customHeight="1" x14ac:dyDescent="0.35">
      <c r="A69" t="s">
        <v>864</v>
      </c>
      <c r="B69" t="str">
        <f t="shared" si="7"/>
        <v>2023-02-22 05:35:00</v>
      </c>
      <c r="C69" s="5">
        <f t="shared" si="9"/>
        <v>335</v>
      </c>
      <c r="D69" s="6">
        <v>-5.9100000000000005E-4</v>
      </c>
      <c r="E69" s="6">
        <v>-0.29227799999999998</v>
      </c>
      <c r="G69" t="s">
        <v>864</v>
      </c>
      <c r="H69" t="str">
        <f t="shared" si="8"/>
        <v>2023-02-22 05:35:00</v>
      </c>
      <c r="I69" s="5">
        <f t="shared" si="10"/>
        <v>335</v>
      </c>
      <c r="J69" s="6">
        <v>9.0000000000000002E-6</v>
      </c>
    </row>
    <row r="70" spans="1:10" ht="19.5" customHeight="1" x14ac:dyDescent="0.35">
      <c r="A70" t="s">
        <v>865</v>
      </c>
      <c r="B70" t="str">
        <f t="shared" si="7"/>
        <v>2023-02-22 05:40:00</v>
      </c>
      <c r="C70" s="5">
        <f t="shared" si="9"/>
        <v>340</v>
      </c>
      <c r="D70" s="6">
        <v>-5.0299999999999997E-4</v>
      </c>
      <c r="E70" s="6">
        <v>-0.26413399999999998</v>
      </c>
      <c r="G70" t="s">
        <v>865</v>
      </c>
      <c r="H70" t="str">
        <f t="shared" si="8"/>
        <v>2023-02-22 05:40:00</v>
      </c>
      <c r="I70" s="5">
        <f t="shared" si="10"/>
        <v>340</v>
      </c>
      <c r="J70" s="6">
        <v>4.5000000000000003E-5</v>
      </c>
    </row>
    <row r="71" spans="1:10" ht="19.5" customHeight="1" x14ac:dyDescent="0.35">
      <c r="A71" t="s">
        <v>866</v>
      </c>
      <c r="B71" t="str">
        <f t="shared" si="7"/>
        <v>2023-02-22 05:45:00</v>
      </c>
      <c r="C71" s="5">
        <f t="shared" si="9"/>
        <v>345</v>
      </c>
      <c r="D71" s="6">
        <v>7.1999999999999998E-3</v>
      </c>
      <c r="E71" s="6">
        <v>-0.27660600000000002</v>
      </c>
      <c r="G71" t="s">
        <v>866</v>
      </c>
      <c r="H71" t="str">
        <f t="shared" si="8"/>
        <v>2023-02-22 05:45:00</v>
      </c>
      <c r="I71" s="5">
        <f t="shared" si="10"/>
        <v>345</v>
      </c>
      <c r="J71" s="6">
        <v>8.0000000000000007E-5</v>
      </c>
    </row>
    <row r="72" spans="1:10" ht="19.5" customHeight="1" x14ac:dyDescent="0.35">
      <c r="A72" t="s">
        <v>867</v>
      </c>
      <c r="B72" t="str">
        <f t="shared" si="7"/>
        <v>2023-02-22 05:50:00</v>
      </c>
      <c r="C72" s="5">
        <f t="shared" si="9"/>
        <v>350</v>
      </c>
      <c r="D72" s="6">
        <v>-2.1310000000000001E-3</v>
      </c>
      <c r="E72" s="6">
        <v>-0.28392899999999999</v>
      </c>
      <c r="G72" t="s">
        <v>867</v>
      </c>
      <c r="H72" t="str">
        <f t="shared" si="8"/>
        <v>2023-02-22 05:50:00</v>
      </c>
      <c r="I72" s="5">
        <f t="shared" si="10"/>
        <v>350</v>
      </c>
      <c r="J72" s="5">
        <v>0</v>
      </c>
    </row>
    <row r="73" spans="1:10" ht="19.5" customHeight="1" x14ac:dyDescent="0.35">
      <c r="A73" t="s">
        <v>868</v>
      </c>
      <c r="B73" t="str">
        <f t="shared" si="7"/>
        <v>2023-02-22 05:55:00</v>
      </c>
      <c r="C73" s="5">
        <f t="shared" si="9"/>
        <v>355</v>
      </c>
      <c r="D73" s="6">
        <v>2.6210000000000001E-3</v>
      </c>
      <c r="E73" s="6">
        <v>-0.28343499999999999</v>
      </c>
      <c r="G73" t="s">
        <v>868</v>
      </c>
      <c r="H73" t="str">
        <f t="shared" si="8"/>
        <v>2023-02-22 05:55:00</v>
      </c>
      <c r="I73" s="5">
        <f t="shared" si="10"/>
        <v>355</v>
      </c>
      <c r="J73" s="6">
        <v>2.8E-5</v>
      </c>
    </row>
    <row r="74" spans="1:10" ht="19.5" customHeight="1" x14ac:dyDescent="0.35">
      <c r="A74" t="s">
        <v>869</v>
      </c>
      <c r="B74" t="str">
        <f t="shared" si="7"/>
        <v>2023-02-22 06:00:00</v>
      </c>
      <c r="C74" s="5">
        <f t="shared" si="9"/>
        <v>360</v>
      </c>
      <c r="D74" s="6">
        <v>1.2732E-2</v>
      </c>
      <c r="E74" s="6">
        <v>-0.29347099999999998</v>
      </c>
      <c r="G74" t="s">
        <v>869</v>
      </c>
      <c r="H74" t="str">
        <f t="shared" si="8"/>
        <v>2023-02-22 06:00:00</v>
      </c>
      <c r="I74" s="5">
        <f t="shared" si="10"/>
        <v>360</v>
      </c>
      <c r="J74" s="6">
        <v>4.0000000000000003E-5</v>
      </c>
    </row>
    <row r="75" spans="1:10" ht="19.5" customHeight="1" x14ac:dyDescent="0.35">
      <c r="A75" t="s">
        <v>870</v>
      </c>
      <c r="B75" t="str">
        <f t="shared" si="7"/>
        <v>2023-02-22 06:05:00</v>
      </c>
      <c r="C75" s="5">
        <f t="shared" si="9"/>
        <v>365</v>
      </c>
      <c r="D75" s="6">
        <v>-5.1199999999999998E-4</v>
      </c>
      <c r="E75" s="6">
        <v>-0.29255900000000001</v>
      </c>
      <c r="G75" t="s">
        <v>870</v>
      </c>
      <c r="H75" t="str">
        <f t="shared" si="8"/>
        <v>2023-02-22 06:05:00</v>
      </c>
      <c r="I75" s="5">
        <f t="shared" si="10"/>
        <v>365</v>
      </c>
      <c r="J75" s="6">
        <v>1.4E-5</v>
      </c>
    </row>
    <row r="76" spans="1:10" ht="19.5" customHeight="1" x14ac:dyDescent="0.35">
      <c r="A76" t="s">
        <v>871</v>
      </c>
      <c r="B76" t="str">
        <f t="shared" si="7"/>
        <v>2023-02-22 06:10:00</v>
      </c>
      <c r="C76" s="5">
        <f t="shared" si="9"/>
        <v>370</v>
      </c>
      <c r="D76" s="6">
        <v>6.7369999999999999E-3</v>
      </c>
      <c r="E76" s="6">
        <v>-0.28939300000000001</v>
      </c>
      <c r="G76" t="s">
        <v>871</v>
      </c>
      <c r="H76" t="str">
        <f t="shared" si="8"/>
        <v>2023-02-22 06:10:00</v>
      </c>
      <c r="I76" s="5">
        <f t="shared" si="10"/>
        <v>370</v>
      </c>
      <c r="J76" s="6">
        <v>1.8E-5</v>
      </c>
    </row>
    <row r="77" spans="1:10" ht="19.5" customHeight="1" x14ac:dyDescent="0.35">
      <c r="A77" t="s">
        <v>872</v>
      </c>
      <c r="B77" t="str">
        <f t="shared" si="7"/>
        <v>2023-02-22 06:15:00</v>
      </c>
      <c r="C77" s="5">
        <f t="shared" si="9"/>
        <v>375</v>
      </c>
      <c r="D77" s="6">
        <v>1.0212000000000001E-2</v>
      </c>
      <c r="E77" s="6">
        <v>-0.289049</v>
      </c>
      <c r="G77" t="s">
        <v>872</v>
      </c>
      <c r="H77" t="str">
        <f t="shared" si="8"/>
        <v>2023-02-22 06:15:00</v>
      </c>
      <c r="I77" s="5">
        <f t="shared" si="10"/>
        <v>375</v>
      </c>
      <c r="J77" s="6">
        <v>1.9000000000000001E-5</v>
      </c>
    </row>
    <row r="78" spans="1:10" ht="19.5" customHeight="1" x14ac:dyDescent="0.35">
      <c r="A78" t="s">
        <v>873</v>
      </c>
      <c r="B78" t="str">
        <f t="shared" si="7"/>
        <v>2023-02-22 06:20:00</v>
      </c>
      <c r="C78" s="5">
        <f t="shared" si="9"/>
        <v>380</v>
      </c>
      <c r="D78" s="6">
        <v>1.0893E-2</v>
      </c>
      <c r="E78" s="6">
        <v>-0.28778500000000001</v>
      </c>
      <c r="G78" t="s">
        <v>873</v>
      </c>
      <c r="H78" t="str">
        <f t="shared" si="8"/>
        <v>2023-02-22 06:20:00</v>
      </c>
      <c r="I78" s="5">
        <f t="shared" si="10"/>
        <v>380</v>
      </c>
      <c r="J78" s="5">
        <v>0</v>
      </c>
    </row>
    <row r="79" spans="1:10" ht="19.5" customHeight="1" x14ac:dyDescent="0.35">
      <c r="A79" t="s">
        <v>874</v>
      </c>
      <c r="B79" t="str">
        <f t="shared" si="7"/>
        <v>2023-02-22 06:25:00</v>
      </c>
      <c r="C79" s="5">
        <f t="shared" si="9"/>
        <v>385</v>
      </c>
      <c r="D79" s="6">
        <v>7.1479999999999998E-3</v>
      </c>
      <c r="E79" s="6">
        <v>-0.29908299999999999</v>
      </c>
      <c r="G79" t="s">
        <v>874</v>
      </c>
      <c r="H79" t="str">
        <f t="shared" si="8"/>
        <v>2023-02-22 06:25:00</v>
      </c>
      <c r="I79" s="5">
        <f t="shared" si="10"/>
        <v>385</v>
      </c>
      <c r="J79" s="6">
        <v>2.3E-5</v>
      </c>
    </row>
    <row r="80" spans="1:10" ht="19.5" customHeight="1" x14ac:dyDescent="0.35">
      <c r="A80" t="s">
        <v>875</v>
      </c>
      <c r="B80" t="str">
        <f t="shared" si="7"/>
        <v>2023-02-22 06:30:00</v>
      </c>
      <c r="C80" s="5">
        <f t="shared" si="9"/>
        <v>390</v>
      </c>
      <c r="D80" s="6">
        <v>1.0876E-2</v>
      </c>
      <c r="E80" s="6">
        <v>-0.28945900000000002</v>
      </c>
      <c r="G80" t="s">
        <v>875</v>
      </c>
      <c r="H80" t="str">
        <f t="shared" si="8"/>
        <v>2023-02-22 06:30:00</v>
      </c>
      <c r="I80" s="5">
        <f t="shared" si="10"/>
        <v>390</v>
      </c>
      <c r="J80" s="6">
        <v>6.0000000000000002E-6</v>
      </c>
    </row>
    <row r="81" spans="1:10" ht="19.5" customHeight="1" x14ac:dyDescent="0.35">
      <c r="A81" t="s">
        <v>876</v>
      </c>
      <c r="B81" t="str">
        <f t="shared" si="7"/>
        <v>2023-02-22 06:35:00</v>
      </c>
      <c r="C81" s="5">
        <f t="shared" si="9"/>
        <v>395</v>
      </c>
      <c r="D81" s="6">
        <v>5.0460000000000001E-3</v>
      </c>
      <c r="E81" s="6">
        <v>-0.29910599999999998</v>
      </c>
      <c r="G81" t="s">
        <v>876</v>
      </c>
      <c r="H81" t="str">
        <f t="shared" si="8"/>
        <v>2023-02-22 06:35:00</v>
      </c>
      <c r="I81" s="5">
        <f t="shared" si="10"/>
        <v>395</v>
      </c>
      <c r="J81" s="6">
        <v>1.1E-5</v>
      </c>
    </row>
    <row r="82" spans="1:10" ht="19.5" customHeight="1" x14ac:dyDescent="0.35">
      <c r="A82" t="s">
        <v>877</v>
      </c>
      <c r="B82" t="str">
        <f t="shared" si="7"/>
        <v>2023-02-22 06:40:00</v>
      </c>
      <c r="C82" s="5">
        <f t="shared" si="9"/>
        <v>400</v>
      </c>
      <c r="D82" s="6">
        <v>9.4879999999999999E-3</v>
      </c>
      <c r="E82" s="6">
        <v>-0.29744799999999999</v>
      </c>
      <c r="G82" t="s">
        <v>877</v>
      </c>
      <c r="H82" t="str">
        <f t="shared" si="8"/>
        <v>2023-02-22 06:40:00</v>
      </c>
      <c r="I82" s="5">
        <f t="shared" si="10"/>
        <v>400</v>
      </c>
      <c r="J82" s="6">
        <v>2.5999999999999998E-5</v>
      </c>
    </row>
    <row r="83" spans="1:10" ht="19.5" customHeight="1" x14ac:dyDescent="0.35">
      <c r="A83" t="s">
        <v>878</v>
      </c>
      <c r="B83" t="str">
        <f t="shared" si="7"/>
        <v>2023-02-22 06:45:00</v>
      </c>
      <c r="C83" s="5">
        <f t="shared" si="9"/>
        <v>405</v>
      </c>
      <c r="D83" s="6">
        <v>-7.3499999999999998E-4</v>
      </c>
      <c r="E83" s="6">
        <v>-0.29796600000000001</v>
      </c>
      <c r="G83" t="s">
        <v>878</v>
      </c>
      <c r="H83" t="str">
        <f t="shared" si="8"/>
        <v>2023-02-22 06:45:00</v>
      </c>
      <c r="I83" s="5">
        <f t="shared" si="10"/>
        <v>405</v>
      </c>
      <c r="J83" s="6">
        <v>3.4999999999999997E-5</v>
      </c>
    </row>
    <row r="84" spans="1:10" ht="19.5" customHeight="1" x14ac:dyDescent="0.35">
      <c r="A84" t="s">
        <v>879</v>
      </c>
      <c r="B84" t="str">
        <f t="shared" si="7"/>
        <v>2023-02-22 06:50:00</v>
      </c>
      <c r="C84" s="5">
        <f t="shared" si="9"/>
        <v>410</v>
      </c>
      <c r="D84" s="6">
        <v>5.0590000000000001E-3</v>
      </c>
      <c r="E84" s="6">
        <v>-0.29062900000000003</v>
      </c>
      <c r="G84" t="s">
        <v>879</v>
      </c>
      <c r="H84" t="str">
        <f t="shared" si="8"/>
        <v>2023-02-22 06:50:00</v>
      </c>
      <c r="I84" s="5">
        <f t="shared" si="10"/>
        <v>410</v>
      </c>
      <c r="J84" s="6">
        <v>4.0000000000000003E-5</v>
      </c>
    </row>
    <row r="85" spans="1:10" ht="19.5" customHeight="1" x14ac:dyDescent="0.35">
      <c r="A85" t="s">
        <v>880</v>
      </c>
      <c r="B85" t="str">
        <f t="shared" si="7"/>
        <v>2023-02-22 06:55:00</v>
      </c>
      <c r="C85" s="5">
        <f t="shared" si="9"/>
        <v>415</v>
      </c>
      <c r="D85" s="6">
        <v>-1.1150000000000001E-3</v>
      </c>
      <c r="E85" s="6">
        <v>-0.29580699999999999</v>
      </c>
      <c r="G85" t="s">
        <v>880</v>
      </c>
      <c r="H85" t="str">
        <f t="shared" si="8"/>
        <v>2023-02-22 06:55:00</v>
      </c>
      <c r="I85" s="5">
        <f t="shared" si="10"/>
        <v>415</v>
      </c>
      <c r="J85" s="6">
        <v>2.8E-5</v>
      </c>
    </row>
    <row r="86" spans="1:10" ht="19.5" customHeight="1" x14ac:dyDescent="0.35">
      <c r="A86" t="s">
        <v>881</v>
      </c>
      <c r="B86" t="str">
        <f t="shared" si="7"/>
        <v>2023-02-22 07:00:00</v>
      </c>
      <c r="C86" s="5">
        <f t="shared" si="9"/>
        <v>420</v>
      </c>
      <c r="D86" s="6">
        <v>4.8809999999999999E-3</v>
      </c>
      <c r="E86" s="6">
        <v>-0.290742</v>
      </c>
      <c r="G86" t="s">
        <v>881</v>
      </c>
      <c r="H86" t="str">
        <f t="shared" si="8"/>
        <v>2023-02-22 07:00:00</v>
      </c>
      <c r="I86" s="5">
        <f t="shared" si="10"/>
        <v>420</v>
      </c>
      <c r="J86" s="6">
        <v>1.9000000000000001E-5</v>
      </c>
    </row>
    <row r="87" spans="1:10" ht="19.5" customHeight="1" x14ac:dyDescent="0.35">
      <c r="A87" t="s">
        <v>882</v>
      </c>
      <c r="B87" t="str">
        <f t="shared" si="7"/>
        <v>2023-02-22 07:05:00</v>
      </c>
      <c r="C87" s="5">
        <f t="shared" si="9"/>
        <v>425</v>
      </c>
      <c r="D87" s="6">
        <v>-9.1100000000000003E-4</v>
      </c>
      <c r="E87" s="6">
        <v>-0.29729100000000003</v>
      </c>
      <c r="G87" t="s">
        <v>882</v>
      </c>
      <c r="H87" t="str">
        <f t="shared" si="8"/>
        <v>2023-02-22 07:05:00</v>
      </c>
      <c r="I87" s="5">
        <f t="shared" si="10"/>
        <v>425</v>
      </c>
      <c r="J87" s="6">
        <v>1.9000000000000001E-5</v>
      </c>
    </row>
    <row r="88" spans="1:10" ht="19.5" customHeight="1" x14ac:dyDescent="0.35">
      <c r="A88" t="s">
        <v>883</v>
      </c>
      <c r="B88" t="str">
        <f t="shared" si="7"/>
        <v>2023-02-22 07:10:00</v>
      </c>
      <c r="C88" s="5">
        <f t="shared" si="9"/>
        <v>430</v>
      </c>
      <c r="D88" s="6">
        <v>1.1640000000000001E-3</v>
      </c>
      <c r="E88" s="6">
        <v>-0.30105100000000001</v>
      </c>
      <c r="G88" t="s">
        <v>883</v>
      </c>
      <c r="H88" t="str">
        <f t="shared" si="8"/>
        <v>2023-02-22 07:10:00</v>
      </c>
      <c r="I88" s="5">
        <f t="shared" si="10"/>
        <v>430</v>
      </c>
      <c r="J88" s="6">
        <v>6.0000000000000002E-5</v>
      </c>
    </row>
    <row r="89" spans="1:10" ht="19.5" customHeight="1" x14ac:dyDescent="0.35">
      <c r="A89" t="s">
        <v>884</v>
      </c>
      <c r="B89" t="str">
        <f t="shared" si="7"/>
        <v>2023-02-22 07:15:00</v>
      </c>
      <c r="C89" s="5">
        <f t="shared" si="9"/>
        <v>435</v>
      </c>
      <c r="D89" s="6">
        <v>1.474E-2</v>
      </c>
      <c r="E89" s="6">
        <v>-0.294881</v>
      </c>
      <c r="G89" t="s">
        <v>884</v>
      </c>
      <c r="H89" t="str">
        <f t="shared" si="8"/>
        <v>2023-02-22 07:15:00</v>
      </c>
      <c r="I89" s="5">
        <f t="shared" si="10"/>
        <v>435</v>
      </c>
      <c r="J89" s="6">
        <v>1.5E-5</v>
      </c>
    </row>
    <row r="90" spans="1:10" ht="19.5" customHeight="1" x14ac:dyDescent="0.35">
      <c r="A90" t="s">
        <v>885</v>
      </c>
      <c r="B90" t="str">
        <f t="shared" si="7"/>
        <v>2023-02-22 07:20:00</v>
      </c>
      <c r="C90" s="5">
        <f t="shared" si="9"/>
        <v>440</v>
      </c>
      <c r="D90" s="6">
        <v>3.82E-3</v>
      </c>
      <c r="E90" s="6">
        <v>-0.29603200000000002</v>
      </c>
      <c r="G90" t="s">
        <v>885</v>
      </c>
      <c r="H90" t="str">
        <f t="shared" si="8"/>
        <v>2023-02-22 07:20:00</v>
      </c>
      <c r="I90" s="5">
        <f t="shared" si="10"/>
        <v>440</v>
      </c>
      <c r="J90" s="6">
        <v>2.5000000000000001E-5</v>
      </c>
    </row>
    <row r="91" spans="1:10" ht="19.5" customHeight="1" x14ac:dyDescent="0.35">
      <c r="A91" t="s">
        <v>886</v>
      </c>
      <c r="B91" t="str">
        <f t="shared" si="7"/>
        <v>2023-02-22 07:25:00</v>
      </c>
      <c r="C91" s="5">
        <f t="shared" si="9"/>
        <v>445</v>
      </c>
      <c r="D91" s="6">
        <v>6.2700000000000004E-3</v>
      </c>
      <c r="E91" s="6">
        <v>-0.29601499999999997</v>
      </c>
      <c r="G91" t="s">
        <v>886</v>
      </c>
      <c r="H91" t="str">
        <f t="shared" si="8"/>
        <v>2023-02-22 07:25:00</v>
      </c>
      <c r="I91" s="5">
        <f t="shared" si="10"/>
        <v>445</v>
      </c>
      <c r="J91" s="6">
        <v>1.4E-5</v>
      </c>
    </row>
    <row r="92" spans="1:10" ht="19.5" customHeight="1" x14ac:dyDescent="0.35">
      <c r="A92" t="s">
        <v>887</v>
      </c>
      <c r="B92" t="str">
        <f t="shared" si="7"/>
        <v>2023-02-22 07:30:00</v>
      </c>
      <c r="C92" s="5">
        <f t="shared" si="9"/>
        <v>450</v>
      </c>
      <c r="D92" s="6">
        <v>7.5189999999999996E-3</v>
      </c>
      <c r="E92" s="6">
        <v>-0.29783199999999999</v>
      </c>
      <c r="G92" t="s">
        <v>887</v>
      </c>
      <c r="H92" t="str">
        <f t="shared" si="8"/>
        <v>2023-02-22 07:30:00</v>
      </c>
      <c r="I92" s="5">
        <f t="shared" si="10"/>
        <v>450</v>
      </c>
      <c r="J92" s="6">
        <v>5.0000000000000004E-6</v>
      </c>
    </row>
    <row r="93" spans="1:10" ht="19.5" customHeight="1" x14ac:dyDescent="0.35">
      <c r="A93" t="s">
        <v>888</v>
      </c>
      <c r="B93" t="str">
        <f t="shared" si="7"/>
        <v>2023-02-22 07:35:00</v>
      </c>
      <c r="C93" s="5">
        <f t="shared" si="9"/>
        <v>455</v>
      </c>
      <c r="D93" s="6">
        <v>8.2430000000000003E-3</v>
      </c>
      <c r="E93" s="6">
        <v>-0.28500999999999999</v>
      </c>
      <c r="G93" t="s">
        <v>888</v>
      </c>
      <c r="H93" t="str">
        <f t="shared" si="8"/>
        <v>2023-02-22 07:35:00</v>
      </c>
      <c r="I93" s="5">
        <f t="shared" si="10"/>
        <v>455</v>
      </c>
      <c r="J93" s="6">
        <v>1.5999999999999999E-5</v>
      </c>
    </row>
    <row r="94" spans="1:10" ht="19.5" customHeight="1" x14ac:dyDescent="0.35">
      <c r="A94" t="s">
        <v>889</v>
      </c>
      <c r="B94" t="str">
        <f t="shared" si="7"/>
        <v>2023-02-22 07:40:00</v>
      </c>
      <c r="C94" s="5">
        <f t="shared" si="9"/>
        <v>460</v>
      </c>
      <c r="D94" s="6">
        <v>1.4515E-2</v>
      </c>
      <c r="E94" s="6">
        <v>-0.30426199999999998</v>
      </c>
      <c r="G94" t="s">
        <v>889</v>
      </c>
      <c r="H94" t="str">
        <f t="shared" si="8"/>
        <v>2023-02-22 07:40:00</v>
      </c>
      <c r="I94" s="5">
        <f t="shared" si="10"/>
        <v>460</v>
      </c>
      <c r="J94" s="6">
        <v>2.5000000000000001E-5</v>
      </c>
    </row>
    <row r="95" spans="1:10" ht="19.5" customHeight="1" x14ac:dyDescent="0.35">
      <c r="A95" t="s">
        <v>890</v>
      </c>
      <c r="B95" t="str">
        <f t="shared" si="7"/>
        <v>2023-02-22 07:45:00</v>
      </c>
      <c r="C95" s="5">
        <f t="shared" si="9"/>
        <v>465</v>
      </c>
      <c r="D95" s="6">
        <v>9.1459999999999996E-3</v>
      </c>
      <c r="E95" s="6">
        <v>-0.290794</v>
      </c>
      <c r="G95" t="s">
        <v>890</v>
      </c>
      <c r="H95" t="str">
        <f t="shared" si="8"/>
        <v>2023-02-22 07:45:00</v>
      </c>
      <c r="I95" s="5">
        <f t="shared" si="10"/>
        <v>465</v>
      </c>
      <c r="J95" s="6">
        <v>2.8E-5</v>
      </c>
    </row>
    <row r="96" spans="1:10" ht="19.5" customHeight="1" x14ac:dyDescent="0.35">
      <c r="A96" t="s">
        <v>891</v>
      </c>
      <c r="B96" t="str">
        <f t="shared" si="7"/>
        <v>2023-02-22 07:50:00</v>
      </c>
      <c r="C96" s="5">
        <f t="shared" si="9"/>
        <v>470</v>
      </c>
      <c r="D96" s="6">
        <v>-2.5860000000000002E-3</v>
      </c>
      <c r="E96" s="6">
        <v>-0.288298</v>
      </c>
      <c r="G96" t="s">
        <v>891</v>
      </c>
      <c r="H96" t="str">
        <f t="shared" si="8"/>
        <v>2023-02-22 07:50:00</v>
      </c>
      <c r="I96" s="5">
        <f t="shared" si="10"/>
        <v>470</v>
      </c>
      <c r="J96" s="6">
        <v>1.8E-5</v>
      </c>
    </row>
    <row r="97" spans="1:10" ht="19.5" customHeight="1" x14ac:dyDescent="0.35">
      <c r="A97" t="s">
        <v>892</v>
      </c>
      <c r="B97" t="str">
        <f t="shared" si="7"/>
        <v>2023-02-22 07:55:00</v>
      </c>
      <c r="C97" s="5">
        <f t="shared" si="9"/>
        <v>475</v>
      </c>
      <c r="D97" s="6">
        <v>1.3264E-2</v>
      </c>
      <c r="E97" s="6">
        <v>-0.28922900000000001</v>
      </c>
      <c r="G97" t="s">
        <v>892</v>
      </c>
      <c r="H97" t="str">
        <f t="shared" si="8"/>
        <v>2023-02-22 07:55:00</v>
      </c>
      <c r="I97" s="5">
        <f t="shared" si="10"/>
        <v>475</v>
      </c>
      <c r="J97" s="6">
        <v>1.2999999999999999E-5</v>
      </c>
    </row>
    <row r="98" spans="1:10" ht="19.5" customHeight="1" x14ac:dyDescent="0.35">
      <c r="A98" t="s">
        <v>893</v>
      </c>
      <c r="B98" t="str">
        <f t="shared" si="7"/>
        <v>2023-02-22 08:00:00</v>
      </c>
      <c r="C98" s="5">
        <f t="shared" si="9"/>
        <v>480</v>
      </c>
      <c r="D98" s="6">
        <v>2.7969000000000001E-2</v>
      </c>
      <c r="E98" s="6">
        <v>-0.29324099999999997</v>
      </c>
      <c r="G98" t="s">
        <v>893</v>
      </c>
      <c r="H98" t="str">
        <f t="shared" si="8"/>
        <v>2023-02-22 08:00:00</v>
      </c>
      <c r="I98" s="5">
        <f t="shared" si="10"/>
        <v>480</v>
      </c>
      <c r="J98" s="6">
        <v>1.9999999999999999E-6</v>
      </c>
    </row>
    <row r="99" spans="1:10" ht="19.5" customHeight="1" x14ac:dyDescent="0.35">
      <c r="A99" t="s">
        <v>894</v>
      </c>
      <c r="B99" t="str">
        <f t="shared" si="7"/>
        <v>2023-02-22 08:05:00</v>
      </c>
      <c r="C99" s="5">
        <f t="shared" si="9"/>
        <v>485</v>
      </c>
      <c r="D99" s="6">
        <v>1.9033999999999999E-2</v>
      </c>
      <c r="E99" s="6">
        <v>-0.28323399999999999</v>
      </c>
      <c r="G99" t="s">
        <v>894</v>
      </c>
      <c r="H99" t="str">
        <f t="shared" si="8"/>
        <v>2023-02-22 08:05:00</v>
      </c>
      <c r="I99" s="5">
        <f t="shared" si="10"/>
        <v>485</v>
      </c>
      <c r="J99" s="6">
        <v>5.8999999999999998E-5</v>
      </c>
    </row>
    <row r="100" spans="1:10" ht="19.5" customHeight="1" x14ac:dyDescent="0.35">
      <c r="A100" t="s">
        <v>895</v>
      </c>
      <c r="B100" t="str">
        <f t="shared" si="7"/>
        <v>2023-02-22 08:10:00</v>
      </c>
      <c r="C100" s="5">
        <f t="shared" si="9"/>
        <v>490</v>
      </c>
      <c r="D100" s="6">
        <v>3.6923999999999998E-2</v>
      </c>
      <c r="E100" s="6">
        <v>-0.28896300000000003</v>
      </c>
      <c r="G100" t="s">
        <v>895</v>
      </c>
      <c r="H100" t="str">
        <f t="shared" si="8"/>
        <v>2023-02-22 08:10:00</v>
      </c>
      <c r="I100" s="5">
        <f t="shared" si="10"/>
        <v>490</v>
      </c>
      <c r="J100" s="6">
        <v>2.0999999999999999E-5</v>
      </c>
    </row>
    <row r="101" spans="1:10" ht="19.5" customHeight="1" x14ac:dyDescent="0.35">
      <c r="A101" t="s">
        <v>896</v>
      </c>
      <c r="B101" t="str">
        <f t="shared" si="7"/>
        <v>2023-02-22 08:15:00</v>
      </c>
      <c r="C101" s="5">
        <f t="shared" si="9"/>
        <v>495</v>
      </c>
      <c r="D101" s="6">
        <v>3.3E-3</v>
      </c>
      <c r="E101" s="6">
        <v>-0.29437000000000002</v>
      </c>
      <c r="G101" t="s">
        <v>896</v>
      </c>
      <c r="H101" t="str">
        <f t="shared" si="8"/>
        <v>2023-02-22 08:15:00</v>
      </c>
      <c r="I101" s="5">
        <f t="shared" si="10"/>
        <v>495</v>
      </c>
      <c r="J101" s="6">
        <v>1.5E-5</v>
      </c>
    </row>
    <row r="102" spans="1:10" ht="19.5" customHeight="1" x14ac:dyDescent="0.35">
      <c r="A102" t="s">
        <v>897</v>
      </c>
      <c r="B102" t="str">
        <f t="shared" si="7"/>
        <v>2023-02-22 08:20:00</v>
      </c>
      <c r="C102" s="5">
        <f t="shared" si="9"/>
        <v>500</v>
      </c>
      <c r="D102" s="6">
        <v>2.9654E-2</v>
      </c>
      <c r="E102" s="6">
        <v>-0.30123899999999998</v>
      </c>
      <c r="G102" t="s">
        <v>897</v>
      </c>
      <c r="H102" t="str">
        <f t="shared" si="8"/>
        <v>2023-02-22 08:20:00</v>
      </c>
      <c r="I102" s="5">
        <f t="shared" si="10"/>
        <v>500</v>
      </c>
      <c r="J102" s="6">
        <v>3.8999999999999999E-5</v>
      </c>
    </row>
    <row r="103" spans="1:10" ht="19.5" customHeight="1" x14ac:dyDescent="0.35">
      <c r="A103" t="s">
        <v>898</v>
      </c>
      <c r="B103" t="str">
        <f t="shared" si="7"/>
        <v>2023-02-22 08:25:00</v>
      </c>
      <c r="C103" s="5">
        <f t="shared" si="9"/>
        <v>505</v>
      </c>
      <c r="D103" s="6">
        <v>1.5657999999999998E-2</v>
      </c>
      <c r="E103" s="6">
        <v>-0.296406</v>
      </c>
      <c r="G103" t="s">
        <v>898</v>
      </c>
      <c r="H103" t="str">
        <f t="shared" si="8"/>
        <v>2023-02-22 08:25:00</v>
      </c>
      <c r="I103" s="5">
        <f t="shared" si="10"/>
        <v>505</v>
      </c>
      <c r="J103" s="6">
        <v>2.1999999999999999E-5</v>
      </c>
    </row>
    <row r="104" spans="1:10" ht="19.5" customHeight="1" x14ac:dyDescent="0.35">
      <c r="A104" t="s">
        <v>899</v>
      </c>
      <c r="B104" t="str">
        <f t="shared" si="7"/>
        <v>2023-02-22 08:30:00</v>
      </c>
      <c r="C104" s="5">
        <f t="shared" si="9"/>
        <v>510</v>
      </c>
      <c r="D104" s="6">
        <v>2.555E-2</v>
      </c>
      <c r="E104" s="6">
        <v>-0.29314299999999999</v>
      </c>
      <c r="G104" t="s">
        <v>899</v>
      </c>
      <c r="H104" t="str">
        <f t="shared" si="8"/>
        <v>2023-02-22 08:30:00</v>
      </c>
      <c r="I104" s="5">
        <f t="shared" si="10"/>
        <v>510</v>
      </c>
      <c r="J104" s="6">
        <v>9.0000000000000002E-6</v>
      </c>
    </row>
    <row r="105" spans="1:10" ht="19.5" customHeight="1" x14ac:dyDescent="0.35">
      <c r="A105" t="s">
        <v>900</v>
      </c>
      <c r="B105" t="str">
        <f t="shared" si="7"/>
        <v>2023-02-22 08:35:00</v>
      </c>
      <c r="C105" s="5">
        <f t="shared" si="9"/>
        <v>515</v>
      </c>
      <c r="D105" s="6">
        <v>2.2619E-2</v>
      </c>
      <c r="E105" s="6">
        <v>-0.28897899999999999</v>
      </c>
      <c r="G105" t="s">
        <v>900</v>
      </c>
      <c r="H105" t="str">
        <f t="shared" si="8"/>
        <v>2023-02-22 08:35:00</v>
      </c>
      <c r="I105" s="5">
        <f t="shared" si="10"/>
        <v>515</v>
      </c>
      <c r="J105" s="6">
        <v>2.5999999999999998E-5</v>
      </c>
    </row>
    <row r="106" spans="1:10" ht="19.5" customHeight="1" x14ac:dyDescent="0.35">
      <c r="A106" t="s">
        <v>901</v>
      </c>
      <c r="B106" t="str">
        <f t="shared" si="7"/>
        <v>2023-02-22 08:40:00</v>
      </c>
      <c r="C106" s="5">
        <f t="shared" si="9"/>
        <v>520</v>
      </c>
      <c r="D106" s="6">
        <v>1.4873000000000001E-2</v>
      </c>
      <c r="E106" s="6">
        <v>-0.293099</v>
      </c>
      <c r="G106" t="s">
        <v>901</v>
      </c>
      <c r="H106" t="str">
        <f t="shared" si="8"/>
        <v>2023-02-22 08:40:00</v>
      </c>
      <c r="I106" s="5">
        <f t="shared" si="10"/>
        <v>520</v>
      </c>
      <c r="J106" s="6">
        <v>7.2000000000000002E-5</v>
      </c>
    </row>
    <row r="107" spans="1:10" ht="19.5" customHeight="1" x14ac:dyDescent="0.35">
      <c r="A107" t="s">
        <v>902</v>
      </c>
      <c r="B107" t="str">
        <f t="shared" si="7"/>
        <v>2023-02-22 08:45:00</v>
      </c>
      <c r="C107" s="5">
        <f t="shared" si="9"/>
        <v>525</v>
      </c>
      <c r="D107" s="6">
        <v>1.5449999999999999E-3</v>
      </c>
      <c r="E107" s="6">
        <v>-0.29878700000000002</v>
      </c>
      <c r="G107" t="s">
        <v>902</v>
      </c>
      <c r="H107" t="str">
        <f t="shared" si="8"/>
        <v>2023-02-22 08:45:00</v>
      </c>
      <c r="I107" s="5">
        <f t="shared" si="10"/>
        <v>525</v>
      </c>
      <c r="J107" s="6">
        <v>2.5000000000000001E-5</v>
      </c>
    </row>
    <row r="108" spans="1:10" ht="19.5" customHeight="1" x14ac:dyDescent="0.35">
      <c r="A108" t="s">
        <v>903</v>
      </c>
      <c r="B108" t="str">
        <f t="shared" si="7"/>
        <v>2023-02-22 08:50:00</v>
      </c>
      <c r="C108" s="5">
        <f t="shared" si="9"/>
        <v>530</v>
      </c>
      <c r="D108" s="6">
        <v>4.1120000000000002E-3</v>
      </c>
      <c r="E108" s="6">
        <v>-0.29715599999999998</v>
      </c>
      <c r="G108" t="s">
        <v>903</v>
      </c>
      <c r="H108" t="str">
        <f t="shared" si="8"/>
        <v>2023-02-22 08:50:00</v>
      </c>
      <c r="I108" s="5">
        <f t="shared" si="10"/>
        <v>530</v>
      </c>
      <c r="J108" s="6">
        <v>6.4999999999999994E-5</v>
      </c>
    </row>
    <row r="109" spans="1:10" ht="19.5" customHeight="1" x14ac:dyDescent="0.35">
      <c r="A109" t="s">
        <v>904</v>
      </c>
      <c r="B109" t="str">
        <f t="shared" si="7"/>
        <v>2023-02-22 08:55:00</v>
      </c>
      <c r="C109" s="5">
        <f t="shared" si="9"/>
        <v>535</v>
      </c>
      <c r="D109" s="6">
        <v>9.8820000000000002E-3</v>
      </c>
      <c r="E109" s="6">
        <v>-0.30132999999999999</v>
      </c>
      <c r="G109" t="s">
        <v>904</v>
      </c>
      <c r="H109" t="str">
        <f t="shared" si="8"/>
        <v>2023-02-22 08:55:00</v>
      </c>
      <c r="I109" s="5">
        <f t="shared" si="10"/>
        <v>535</v>
      </c>
      <c r="J109" s="6">
        <v>6.7000000000000002E-5</v>
      </c>
    </row>
    <row r="110" spans="1:10" ht="19.5" customHeight="1" x14ac:dyDescent="0.35">
      <c r="A110" t="s">
        <v>905</v>
      </c>
      <c r="B110" t="str">
        <f t="shared" si="7"/>
        <v>2023-02-22 09:00:00</v>
      </c>
      <c r="C110" s="5">
        <f t="shared" si="9"/>
        <v>540</v>
      </c>
      <c r="D110" s="6">
        <v>1.121E-3</v>
      </c>
      <c r="E110" s="6">
        <v>-0.29149700000000001</v>
      </c>
      <c r="G110" t="s">
        <v>905</v>
      </c>
      <c r="H110" t="str">
        <f t="shared" si="8"/>
        <v>2023-02-22 09:00:00</v>
      </c>
      <c r="I110" s="5">
        <f t="shared" si="10"/>
        <v>540</v>
      </c>
      <c r="J110" s="6">
        <v>2.1999999999999999E-5</v>
      </c>
    </row>
    <row r="111" spans="1:10" ht="19.5" customHeight="1" x14ac:dyDescent="0.35">
      <c r="A111" t="s">
        <v>906</v>
      </c>
      <c r="B111" t="str">
        <f t="shared" si="7"/>
        <v>2023-02-22 09:05:00</v>
      </c>
      <c r="C111" s="5">
        <f t="shared" si="9"/>
        <v>545</v>
      </c>
      <c r="D111" s="6">
        <v>2.7260000000000001E-3</v>
      </c>
      <c r="E111" s="6">
        <v>-0.28843400000000002</v>
      </c>
      <c r="G111" t="s">
        <v>906</v>
      </c>
      <c r="H111" t="str">
        <f t="shared" si="8"/>
        <v>2023-02-22 09:05:00</v>
      </c>
      <c r="I111" s="5">
        <f t="shared" si="10"/>
        <v>545</v>
      </c>
      <c r="J111" s="6">
        <v>5.7000000000000003E-5</v>
      </c>
    </row>
    <row r="112" spans="1:10" ht="19.5" customHeight="1" x14ac:dyDescent="0.35">
      <c r="A112" t="s">
        <v>907</v>
      </c>
      <c r="B112" t="str">
        <f t="shared" si="7"/>
        <v>2023-02-22 09:10:00</v>
      </c>
      <c r="C112" s="5">
        <f t="shared" si="9"/>
        <v>550</v>
      </c>
      <c r="D112" s="6">
        <v>1.7666999999999999E-2</v>
      </c>
      <c r="E112" s="6">
        <v>-0.28693400000000002</v>
      </c>
      <c r="G112" t="s">
        <v>907</v>
      </c>
      <c r="H112" t="str">
        <f t="shared" si="8"/>
        <v>2023-02-22 09:10:00</v>
      </c>
      <c r="I112" s="5">
        <f t="shared" si="10"/>
        <v>550</v>
      </c>
      <c r="J112" s="6">
        <v>4.8999999999999998E-5</v>
      </c>
    </row>
    <row r="113" spans="1:10" ht="19.5" customHeight="1" x14ac:dyDescent="0.35">
      <c r="A113" t="s">
        <v>908</v>
      </c>
      <c r="B113" t="str">
        <f t="shared" si="7"/>
        <v>2023-02-22 09:15:00</v>
      </c>
      <c r="C113" s="5">
        <f t="shared" si="9"/>
        <v>555</v>
      </c>
      <c r="D113" s="6">
        <v>1.4001E-2</v>
      </c>
      <c r="E113" s="6">
        <v>-0.29033100000000001</v>
      </c>
      <c r="G113" t="s">
        <v>908</v>
      </c>
      <c r="H113" t="str">
        <f t="shared" si="8"/>
        <v>2023-02-22 09:15:00</v>
      </c>
      <c r="I113" s="5">
        <f t="shared" si="10"/>
        <v>555</v>
      </c>
      <c r="J113" s="6">
        <v>3.0000000000000001E-6</v>
      </c>
    </row>
    <row r="114" spans="1:10" ht="19.5" customHeight="1" x14ac:dyDescent="0.35">
      <c r="A114" t="s">
        <v>909</v>
      </c>
      <c r="B114" t="str">
        <f t="shared" si="7"/>
        <v>2023-02-22 09:20:00</v>
      </c>
      <c r="C114" s="5">
        <f t="shared" si="9"/>
        <v>560</v>
      </c>
      <c r="D114" s="6">
        <v>2.7129E-2</v>
      </c>
      <c r="E114" s="6">
        <v>-0.28304499999999999</v>
      </c>
      <c r="G114" t="s">
        <v>909</v>
      </c>
      <c r="H114" t="str">
        <f t="shared" si="8"/>
        <v>2023-02-22 09:20:00</v>
      </c>
      <c r="I114" s="5">
        <f t="shared" si="10"/>
        <v>560</v>
      </c>
      <c r="J114" s="6">
        <v>1.13E-4</v>
      </c>
    </row>
    <row r="115" spans="1:10" ht="19.5" customHeight="1" x14ac:dyDescent="0.35">
      <c r="A115" t="s">
        <v>910</v>
      </c>
      <c r="B115" t="str">
        <f t="shared" si="7"/>
        <v>2023-02-22 09:25:00</v>
      </c>
      <c r="C115" s="5">
        <f t="shared" si="9"/>
        <v>565</v>
      </c>
      <c r="D115" s="6">
        <v>-1.1E-4</v>
      </c>
      <c r="E115" s="6">
        <v>-0.287638</v>
      </c>
      <c r="G115" t="s">
        <v>910</v>
      </c>
      <c r="H115" t="str">
        <f t="shared" si="8"/>
        <v>2023-02-22 09:25:00</v>
      </c>
      <c r="I115" s="5">
        <f t="shared" si="10"/>
        <v>565</v>
      </c>
      <c r="J115" s="6">
        <v>5.5999999999999999E-5</v>
      </c>
    </row>
    <row r="116" spans="1:10" ht="19.5" customHeight="1" x14ac:dyDescent="0.35">
      <c r="A116" t="s">
        <v>911</v>
      </c>
      <c r="B116" t="str">
        <f t="shared" si="7"/>
        <v>2023-02-22 09:30:00</v>
      </c>
      <c r="C116" s="5">
        <f t="shared" si="9"/>
        <v>570</v>
      </c>
      <c r="D116" s="6">
        <v>1.1257E-2</v>
      </c>
      <c r="E116" s="6">
        <v>-0.27959000000000001</v>
      </c>
      <c r="G116" t="s">
        <v>911</v>
      </c>
      <c r="H116" t="str">
        <f t="shared" si="8"/>
        <v>2023-02-22 09:30:00</v>
      </c>
      <c r="I116" s="5">
        <f t="shared" si="10"/>
        <v>570</v>
      </c>
      <c r="J116" s="6">
        <v>5.0000000000000004E-6</v>
      </c>
    </row>
    <row r="117" spans="1:10" ht="19.5" customHeight="1" x14ac:dyDescent="0.35">
      <c r="A117" t="s">
        <v>912</v>
      </c>
      <c r="B117" t="str">
        <f t="shared" si="7"/>
        <v>2023-02-22 09:35:00</v>
      </c>
      <c r="C117" s="5">
        <f t="shared" si="9"/>
        <v>575</v>
      </c>
      <c r="D117" s="6">
        <v>1.4159E-2</v>
      </c>
      <c r="E117" s="6">
        <v>-0.26947399999999999</v>
      </c>
      <c r="G117" t="s">
        <v>912</v>
      </c>
      <c r="H117" t="str">
        <f t="shared" si="8"/>
        <v>2023-02-22 09:35:00</v>
      </c>
      <c r="I117" s="5">
        <f t="shared" si="10"/>
        <v>575</v>
      </c>
      <c r="J117" s="6">
        <v>9.0000000000000002E-6</v>
      </c>
    </row>
    <row r="118" spans="1:10" ht="19.5" customHeight="1" x14ac:dyDescent="0.35">
      <c r="A118" t="s">
        <v>913</v>
      </c>
      <c r="B118" t="str">
        <f t="shared" si="7"/>
        <v>2023-02-22 09:40:00</v>
      </c>
      <c r="C118" s="5">
        <f t="shared" si="9"/>
        <v>580</v>
      </c>
      <c r="D118" s="6">
        <v>1.4997E-2</v>
      </c>
      <c r="E118" s="6">
        <v>-0.30429800000000001</v>
      </c>
      <c r="G118" t="s">
        <v>913</v>
      </c>
      <c r="H118" t="str">
        <f t="shared" si="8"/>
        <v>2023-02-22 09:40:00</v>
      </c>
      <c r="I118" s="5">
        <f t="shared" si="10"/>
        <v>580</v>
      </c>
      <c r="J118" s="6">
        <v>4.1E-5</v>
      </c>
    </row>
    <row r="119" spans="1:10" ht="19.5" customHeight="1" x14ac:dyDescent="0.35">
      <c r="A119" t="s">
        <v>914</v>
      </c>
      <c r="B119" t="str">
        <f t="shared" si="7"/>
        <v>2023-02-22 09:45:00</v>
      </c>
      <c r="C119" s="5">
        <f t="shared" si="9"/>
        <v>585</v>
      </c>
      <c r="D119" s="6">
        <v>-2.7209999999999999E-3</v>
      </c>
      <c r="E119" s="6">
        <v>-0.28602899999999998</v>
      </c>
      <c r="G119" t="s">
        <v>914</v>
      </c>
      <c r="H119" t="str">
        <f t="shared" si="8"/>
        <v>2023-02-22 09:45:00</v>
      </c>
      <c r="I119" s="5">
        <f t="shared" si="10"/>
        <v>585</v>
      </c>
      <c r="J119" s="6">
        <v>9.0000000000000002E-6</v>
      </c>
    </row>
    <row r="120" spans="1:10" ht="19.5" customHeight="1" x14ac:dyDescent="0.35">
      <c r="A120" t="s">
        <v>915</v>
      </c>
      <c r="B120" t="str">
        <f t="shared" si="7"/>
        <v>2023-02-22 09:50:00</v>
      </c>
      <c r="C120" s="5">
        <f t="shared" si="9"/>
        <v>590</v>
      </c>
      <c r="D120" s="6">
        <v>2.1759000000000001E-2</v>
      </c>
      <c r="E120" s="6">
        <v>-0.30543900000000002</v>
      </c>
      <c r="G120" t="s">
        <v>915</v>
      </c>
      <c r="H120" t="str">
        <f t="shared" si="8"/>
        <v>2023-02-22 09:50:00</v>
      </c>
      <c r="I120" s="5">
        <f t="shared" si="10"/>
        <v>590</v>
      </c>
      <c r="J120" s="6">
        <v>3.1999999999999999E-5</v>
      </c>
    </row>
    <row r="121" spans="1:10" ht="19.5" customHeight="1" x14ac:dyDescent="0.35">
      <c r="A121" t="s">
        <v>916</v>
      </c>
      <c r="B121" t="str">
        <f t="shared" si="7"/>
        <v>2023-02-22 09:55:00</v>
      </c>
      <c r="C121" s="5">
        <f t="shared" si="9"/>
        <v>595</v>
      </c>
      <c r="D121" s="6">
        <v>1.7298000000000001E-2</v>
      </c>
      <c r="E121" s="6">
        <v>-0.25354900000000002</v>
      </c>
      <c r="G121" t="s">
        <v>916</v>
      </c>
      <c r="H121" t="str">
        <f t="shared" si="8"/>
        <v>2023-02-22 09:55:00</v>
      </c>
      <c r="I121" s="5">
        <f t="shared" si="10"/>
        <v>595</v>
      </c>
      <c r="J121" s="6">
        <v>3.4E-5</v>
      </c>
    </row>
    <row r="122" spans="1:10" ht="19.5" customHeight="1" x14ac:dyDescent="0.35">
      <c r="A122" t="s">
        <v>917</v>
      </c>
      <c r="B122" t="str">
        <f t="shared" si="7"/>
        <v>2023-02-22 10:00:00</v>
      </c>
      <c r="C122" s="5">
        <f t="shared" si="9"/>
        <v>600</v>
      </c>
      <c r="D122" s="6">
        <v>2.8757999999999999E-2</v>
      </c>
      <c r="E122" s="6">
        <v>-0.28455000000000003</v>
      </c>
      <c r="G122" t="s">
        <v>917</v>
      </c>
      <c r="H122" t="str">
        <f t="shared" si="8"/>
        <v>2023-02-22 10:00:00</v>
      </c>
      <c r="I122" s="5">
        <f t="shared" si="10"/>
        <v>600</v>
      </c>
      <c r="J122" s="6">
        <v>5.1E-5</v>
      </c>
    </row>
    <row r="123" spans="1:10" ht="19.5" customHeight="1" x14ac:dyDescent="0.35">
      <c r="A123" t="s">
        <v>918</v>
      </c>
      <c r="B123" t="str">
        <f t="shared" si="7"/>
        <v>2023-02-22 10:05:00</v>
      </c>
      <c r="C123" s="5">
        <f t="shared" si="9"/>
        <v>605</v>
      </c>
      <c r="D123" s="6">
        <v>2.6114999999999999E-2</v>
      </c>
      <c r="E123" s="6">
        <v>-0.28768899999999997</v>
      </c>
      <c r="G123" t="s">
        <v>918</v>
      </c>
      <c r="H123" t="str">
        <f t="shared" si="8"/>
        <v>2023-02-22 10:05:00</v>
      </c>
      <c r="I123" s="5">
        <f t="shared" si="10"/>
        <v>605</v>
      </c>
      <c r="J123" s="6">
        <v>6.9999999999999994E-5</v>
      </c>
    </row>
    <row r="124" spans="1:10" ht="19.5" customHeight="1" x14ac:dyDescent="0.35">
      <c r="A124" t="s">
        <v>919</v>
      </c>
      <c r="B124" t="str">
        <f t="shared" si="7"/>
        <v>2023-02-22 10:10:00</v>
      </c>
      <c r="C124" s="5">
        <f t="shared" si="9"/>
        <v>610</v>
      </c>
      <c r="D124" s="6">
        <v>1.4567999999999999E-2</v>
      </c>
      <c r="E124" s="6">
        <v>-0.28126800000000002</v>
      </c>
      <c r="G124" t="s">
        <v>919</v>
      </c>
      <c r="H124" t="str">
        <f t="shared" si="8"/>
        <v>2023-02-22 10:10:00</v>
      </c>
      <c r="I124" s="5">
        <f t="shared" si="10"/>
        <v>610</v>
      </c>
      <c r="J124" s="6">
        <v>6.4999999999999994E-5</v>
      </c>
    </row>
    <row r="125" spans="1:10" ht="19.5" customHeight="1" x14ac:dyDescent="0.35">
      <c r="A125" t="s">
        <v>920</v>
      </c>
      <c r="B125" t="str">
        <f t="shared" si="7"/>
        <v>2023-02-22 10:15:00</v>
      </c>
      <c r="C125" s="5">
        <f t="shared" si="9"/>
        <v>615</v>
      </c>
      <c r="D125" s="6">
        <v>5.8219999999999999E-3</v>
      </c>
      <c r="E125" s="6">
        <v>-0.28181600000000001</v>
      </c>
      <c r="G125" t="s">
        <v>920</v>
      </c>
      <c r="H125" t="str">
        <f t="shared" si="8"/>
        <v>2023-02-22 10:15:00</v>
      </c>
      <c r="I125" s="5">
        <f t="shared" si="10"/>
        <v>615</v>
      </c>
      <c r="J125" s="6">
        <v>3.0000000000000001E-6</v>
      </c>
    </row>
    <row r="126" spans="1:10" ht="19.5" customHeight="1" x14ac:dyDescent="0.35">
      <c r="A126" t="s">
        <v>921</v>
      </c>
      <c r="B126" t="str">
        <f t="shared" si="7"/>
        <v>2023-02-22 10:20:00</v>
      </c>
      <c r="C126" s="5">
        <f t="shared" si="9"/>
        <v>620</v>
      </c>
      <c r="D126" s="6">
        <v>3.4701999999999997E-2</v>
      </c>
      <c r="E126" s="6">
        <v>-0.28420000000000001</v>
      </c>
      <c r="G126" t="s">
        <v>921</v>
      </c>
      <c r="H126" t="str">
        <f t="shared" si="8"/>
        <v>2023-02-22 10:20:00</v>
      </c>
      <c r="I126" s="5">
        <f t="shared" si="10"/>
        <v>620</v>
      </c>
      <c r="J126" s="5">
        <v>0</v>
      </c>
    </row>
    <row r="127" spans="1:10" ht="19.5" customHeight="1" x14ac:dyDescent="0.35">
      <c r="A127" t="s">
        <v>922</v>
      </c>
      <c r="B127" t="str">
        <f t="shared" si="7"/>
        <v>2023-02-22 10:25:00</v>
      </c>
      <c r="C127" s="5">
        <f t="shared" si="9"/>
        <v>625</v>
      </c>
      <c r="D127" s="6">
        <v>2.4164999999999999E-2</v>
      </c>
      <c r="E127" s="6">
        <v>-0.28613699999999997</v>
      </c>
      <c r="G127" t="s">
        <v>922</v>
      </c>
      <c r="H127" t="str">
        <f t="shared" si="8"/>
        <v>2023-02-22 10:25:00</v>
      </c>
      <c r="I127" s="5">
        <f t="shared" si="10"/>
        <v>625</v>
      </c>
      <c r="J127" s="6">
        <v>6.0000000000000002E-6</v>
      </c>
    </row>
    <row r="128" spans="1:10" ht="19.5" customHeight="1" x14ac:dyDescent="0.35">
      <c r="A128" t="s">
        <v>923</v>
      </c>
      <c r="B128" t="str">
        <f t="shared" si="7"/>
        <v>2023-02-22 10:30:00</v>
      </c>
      <c r="C128" s="5">
        <f t="shared" si="9"/>
        <v>630</v>
      </c>
      <c r="D128" s="6">
        <v>3.3444000000000002E-2</v>
      </c>
      <c r="E128" s="6">
        <v>-0.29247000000000001</v>
      </c>
      <c r="G128" t="s">
        <v>923</v>
      </c>
      <c r="H128" t="str">
        <f t="shared" si="8"/>
        <v>2023-02-22 10:30:00</v>
      </c>
      <c r="I128" s="5">
        <f t="shared" si="10"/>
        <v>630</v>
      </c>
      <c r="J128" s="6">
        <v>1.9999999999999999E-6</v>
      </c>
    </row>
    <row r="129" spans="1:10" ht="19.5" customHeight="1" x14ac:dyDescent="0.35">
      <c r="A129" t="s">
        <v>924</v>
      </c>
      <c r="B129" t="str">
        <f t="shared" si="7"/>
        <v>2023-02-22 10:35:00</v>
      </c>
      <c r="C129" s="5">
        <f t="shared" si="9"/>
        <v>635</v>
      </c>
      <c r="D129" s="6">
        <v>4.2509999999999996E-3</v>
      </c>
      <c r="E129" s="6">
        <v>-0.26166099999999998</v>
      </c>
      <c r="G129" t="s">
        <v>924</v>
      </c>
      <c r="H129" t="str">
        <f t="shared" si="8"/>
        <v>2023-02-22 10:35:00</v>
      </c>
      <c r="I129" s="5">
        <f t="shared" si="10"/>
        <v>635</v>
      </c>
      <c r="J129" s="6">
        <v>9.0000000000000002E-6</v>
      </c>
    </row>
    <row r="130" spans="1:10" ht="19.5" customHeight="1" x14ac:dyDescent="0.35">
      <c r="A130" t="s">
        <v>925</v>
      </c>
      <c r="B130" t="str">
        <f t="shared" ref="B130:B193" si="11">SUBSTITUTE(A130,"T"," ")</f>
        <v>2023-02-22 10:40:00</v>
      </c>
      <c r="C130" s="5">
        <f t="shared" si="9"/>
        <v>640</v>
      </c>
      <c r="D130" s="6">
        <v>1.8877000000000001E-2</v>
      </c>
      <c r="E130" s="6">
        <v>-0.26752399999999998</v>
      </c>
      <c r="G130" t="s">
        <v>925</v>
      </c>
      <c r="H130" t="str">
        <f t="shared" ref="H130:H193" si="12">SUBSTITUTE(G130,"T"," ")</f>
        <v>2023-02-22 10:40:00</v>
      </c>
      <c r="I130" s="5">
        <f t="shared" si="10"/>
        <v>640</v>
      </c>
      <c r="J130" s="6">
        <v>4.1999999999999998E-5</v>
      </c>
    </row>
    <row r="131" spans="1:10" ht="19.5" customHeight="1" x14ac:dyDescent="0.35">
      <c r="A131" t="s">
        <v>926</v>
      </c>
      <c r="B131" t="str">
        <f t="shared" si="11"/>
        <v>2023-02-22 10:45:00</v>
      </c>
      <c r="C131" s="5">
        <f t="shared" ref="C131:C194" si="13">DAY(B131-$B$2)*24*60 + HOUR(B131-$B$2)*60 + MINUTE(B131-$B$2) + SECOND(B131-$B$2)/60</f>
        <v>645</v>
      </c>
      <c r="D131" s="6">
        <v>2.7373000000000001E-2</v>
      </c>
      <c r="E131" s="6">
        <v>-0.277283</v>
      </c>
      <c r="G131" t="s">
        <v>926</v>
      </c>
      <c r="H131" t="str">
        <f t="shared" si="12"/>
        <v>2023-02-22 10:45:00</v>
      </c>
      <c r="I131" s="5">
        <f t="shared" ref="I131:I194" si="14">DAY(H131-$H$2)*24*60 + HOUR(H131-$H$2)*60 + MINUTE(H131-$H$2) + SECOND(H131-$H$2)/60</f>
        <v>645</v>
      </c>
      <c r="J131" s="6">
        <v>1.05E-4</v>
      </c>
    </row>
    <row r="132" spans="1:10" ht="19.5" customHeight="1" x14ac:dyDescent="0.35">
      <c r="A132" t="s">
        <v>927</v>
      </c>
      <c r="B132" t="str">
        <f t="shared" si="11"/>
        <v>2023-02-22 10:50:00</v>
      </c>
      <c r="C132" s="5">
        <f t="shared" si="13"/>
        <v>650</v>
      </c>
      <c r="D132" s="6">
        <v>1.5136999999999999E-2</v>
      </c>
      <c r="E132" s="6">
        <v>-0.28614299999999998</v>
      </c>
      <c r="G132" t="s">
        <v>927</v>
      </c>
      <c r="H132" t="str">
        <f t="shared" si="12"/>
        <v>2023-02-22 10:50:00</v>
      </c>
      <c r="I132" s="5">
        <f t="shared" si="14"/>
        <v>650</v>
      </c>
      <c r="J132" s="6">
        <v>2.8E-5</v>
      </c>
    </row>
    <row r="133" spans="1:10" ht="19.5" customHeight="1" x14ac:dyDescent="0.35">
      <c r="A133" t="s">
        <v>928</v>
      </c>
      <c r="B133" t="str">
        <f t="shared" si="11"/>
        <v>2023-02-22 10:55:00</v>
      </c>
      <c r="C133" s="5">
        <f t="shared" si="13"/>
        <v>655</v>
      </c>
      <c r="D133" s="6">
        <v>1.7482000000000001E-2</v>
      </c>
      <c r="E133" s="6">
        <v>-0.28938799999999998</v>
      </c>
      <c r="G133" t="s">
        <v>928</v>
      </c>
      <c r="H133" t="str">
        <f t="shared" si="12"/>
        <v>2023-02-22 10:55:00</v>
      </c>
      <c r="I133" s="5">
        <f t="shared" si="14"/>
        <v>655</v>
      </c>
      <c r="J133" s="6">
        <v>4.0000000000000003E-5</v>
      </c>
    </row>
    <row r="134" spans="1:10" ht="19.5" customHeight="1" x14ac:dyDescent="0.35">
      <c r="A134" t="s">
        <v>929</v>
      </c>
      <c r="B134" t="str">
        <f t="shared" si="11"/>
        <v>2023-02-22 11:00:00</v>
      </c>
      <c r="C134" s="5">
        <f t="shared" si="13"/>
        <v>660</v>
      </c>
      <c r="D134" s="6">
        <v>2.2414E-2</v>
      </c>
      <c r="E134" s="6">
        <v>-0.26729799999999998</v>
      </c>
      <c r="G134" t="s">
        <v>929</v>
      </c>
      <c r="H134" t="str">
        <f t="shared" si="12"/>
        <v>2023-02-22 11:00:00</v>
      </c>
      <c r="I134" s="5">
        <f t="shared" si="14"/>
        <v>660</v>
      </c>
      <c r="J134" s="6">
        <v>2.9E-5</v>
      </c>
    </row>
    <row r="135" spans="1:10" ht="19.5" customHeight="1" x14ac:dyDescent="0.35">
      <c r="A135" t="s">
        <v>930</v>
      </c>
      <c r="B135" t="str">
        <f t="shared" si="11"/>
        <v>2023-02-22 11:05:00</v>
      </c>
      <c r="C135" s="5">
        <f t="shared" si="13"/>
        <v>665</v>
      </c>
      <c r="D135" s="6">
        <v>3.6394999999999997E-2</v>
      </c>
      <c r="E135" s="6">
        <v>-0.254494</v>
      </c>
      <c r="G135" t="s">
        <v>930</v>
      </c>
      <c r="H135" t="str">
        <f t="shared" si="12"/>
        <v>2023-02-22 11:05:00</v>
      </c>
      <c r="I135" s="5">
        <f t="shared" si="14"/>
        <v>665</v>
      </c>
      <c r="J135" s="6">
        <v>4.5000000000000003E-5</v>
      </c>
    </row>
    <row r="136" spans="1:10" ht="19.5" customHeight="1" x14ac:dyDescent="0.35">
      <c r="A136" t="s">
        <v>931</v>
      </c>
      <c r="B136" t="str">
        <f t="shared" si="11"/>
        <v>2023-02-22 11:10:00</v>
      </c>
      <c r="C136" s="5">
        <f t="shared" si="13"/>
        <v>670</v>
      </c>
      <c r="D136" s="6">
        <v>5.6003999999999998E-2</v>
      </c>
      <c r="E136" s="6">
        <v>-0.26093300000000003</v>
      </c>
      <c r="G136" t="s">
        <v>931</v>
      </c>
      <c r="H136" t="str">
        <f t="shared" si="12"/>
        <v>2023-02-22 11:10:00</v>
      </c>
      <c r="I136" s="5">
        <f t="shared" si="14"/>
        <v>670</v>
      </c>
      <c r="J136" s="6">
        <v>1.3200000000000001E-4</v>
      </c>
    </row>
    <row r="137" spans="1:10" ht="19.5" customHeight="1" x14ac:dyDescent="0.35">
      <c r="A137" t="s">
        <v>932</v>
      </c>
      <c r="B137" t="str">
        <f t="shared" si="11"/>
        <v>2023-02-22 11:15:00</v>
      </c>
      <c r="C137" s="5">
        <f t="shared" si="13"/>
        <v>675</v>
      </c>
      <c r="D137" s="6">
        <v>1.4997999999999999E-2</v>
      </c>
      <c r="E137" s="6">
        <v>-0.23252200000000001</v>
      </c>
      <c r="G137" t="s">
        <v>932</v>
      </c>
      <c r="H137" t="str">
        <f t="shared" si="12"/>
        <v>2023-02-22 11:15:00</v>
      </c>
      <c r="I137" s="5">
        <f t="shared" si="14"/>
        <v>675</v>
      </c>
      <c r="J137" s="6">
        <v>4.8999999999999998E-5</v>
      </c>
    </row>
    <row r="138" spans="1:10" ht="19.5" customHeight="1" x14ac:dyDescent="0.35">
      <c r="A138" t="s">
        <v>933</v>
      </c>
      <c r="B138" t="str">
        <f t="shared" si="11"/>
        <v>2023-02-22 11:20:00</v>
      </c>
      <c r="C138" s="5">
        <f t="shared" si="13"/>
        <v>680</v>
      </c>
      <c r="D138" s="6">
        <v>2.0115000000000001E-2</v>
      </c>
      <c r="E138" s="6">
        <v>-0.26995599999999997</v>
      </c>
      <c r="G138" t="s">
        <v>933</v>
      </c>
      <c r="H138" t="str">
        <f t="shared" si="12"/>
        <v>2023-02-22 11:20:00</v>
      </c>
      <c r="I138" s="5">
        <f t="shared" si="14"/>
        <v>680</v>
      </c>
      <c r="J138" s="6">
        <v>1.0900000000000001E-4</v>
      </c>
    </row>
    <row r="139" spans="1:10" ht="19.5" customHeight="1" x14ac:dyDescent="0.35">
      <c r="A139" t="s">
        <v>934</v>
      </c>
      <c r="B139" t="str">
        <f t="shared" si="11"/>
        <v>2023-02-22 11:25:00</v>
      </c>
      <c r="C139" s="5">
        <f t="shared" si="13"/>
        <v>685</v>
      </c>
      <c r="D139" s="6">
        <v>2.8768999999999999E-2</v>
      </c>
      <c r="E139" s="6">
        <v>-0.28511199999999998</v>
      </c>
      <c r="G139" t="s">
        <v>934</v>
      </c>
      <c r="H139" t="str">
        <f t="shared" si="12"/>
        <v>2023-02-22 11:25:00</v>
      </c>
      <c r="I139" s="5">
        <f t="shared" si="14"/>
        <v>685</v>
      </c>
      <c r="J139" s="6">
        <v>5.8999999999999998E-5</v>
      </c>
    </row>
    <row r="140" spans="1:10" ht="19.5" customHeight="1" x14ac:dyDescent="0.35">
      <c r="A140" t="s">
        <v>935</v>
      </c>
      <c r="B140" t="str">
        <f t="shared" si="11"/>
        <v>2023-02-22 11:30:00</v>
      </c>
      <c r="C140" s="5">
        <f t="shared" si="13"/>
        <v>690</v>
      </c>
      <c r="D140" s="6">
        <v>4.9019E-2</v>
      </c>
      <c r="E140" s="6">
        <v>-0.30312099999999997</v>
      </c>
      <c r="G140" t="s">
        <v>935</v>
      </c>
      <c r="H140" t="str">
        <f t="shared" si="12"/>
        <v>2023-02-22 11:30:00</v>
      </c>
      <c r="I140" s="5">
        <f t="shared" si="14"/>
        <v>690</v>
      </c>
      <c r="J140" s="6">
        <v>6.7999999999999999E-5</v>
      </c>
    </row>
    <row r="141" spans="1:10" ht="19.5" customHeight="1" x14ac:dyDescent="0.35">
      <c r="A141" t="s">
        <v>936</v>
      </c>
      <c r="B141" t="str">
        <f t="shared" si="11"/>
        <v>2023-02-22 11:35:00</v>
      </c>
      <c r="C141" s="5">
        <f t="shared" si="13"/>
        <v>695</v>
      </c>
      <c r="D141" s="6">
        <v>3.7796000000000003E-2</v>
      </c>
      <c r="E141" s="6">
        <v>-0.27306900000000001</v>
      </c>
      <c r="G141" t="s">
        <v>936</v>
      </c>
      <c r="H141" t="str">
        <f t="shared" si="12"/>
        <v>2023-02-22 11:35:00</v>
      </c>
      <c r="I141" s="5">
        <f t="shared" si="14"/>
        <v>695</v>
      </c>
      <c r="J141" s="6">
        <v>6.8999999999999997E-5</v>
      </c>
    </row>
    <row r="142" spans="1:10" ht="19.5" customHeight="1" x14ac:dyDescent="0.35">
      <c r="A142" t="s">
        <v>937</v>
      </c>
      <c r="B142" t="str">
        <f t="shared" si="11"/>
        <v>2023-02-22 11:40:00</v>
      </c>
      <c r="C142" s="5">
        <f t="shared" si="13"/>
        <v>700</v>
      </c>
      <c r="D142" s="6">
        <v>3.2649999999999998E-2</v>
      </c>
      <c r="E142" s="6">
        <v>-0.26622699999999999</v>
      </c>
      <c r="G142" t="s">
        <v>937</v>
      </c>
      <c r="H142" t="str">
        <f t="shared" si="12"/>
        <v>2023-02-22 11:40:00</v>
      </c>
      <c r="I142" s="5">
        <f t="shared" si="14"/>
        <v>700</v>
      </c>
      <c r="J142" s="6">
        <v>5.7000000000000003E-5</v>
      </c>
    </row>
    <row r="143" spans="1:10" ht="19.5" customHeight="1" x14ac:dyDescent="0.35">
      <c r="A143" t="s">
        <v>938</v>
      </c>
      <c r="B143" t="str">
        <f t="shared" si="11"/>
        <v>2023-02-22 11:45:00</v>
      </c>
      <c r="C143" s="5">
        <f t="shared" si="13"/>
        <v>705</v>
      </c>
      <c r="D143" s="6">
        <v>1.467E-3</v>
      </c>
      <c r="E143" s="6">
        <v>-0.27612900000000001</v>
      </c>
      <c r="G143" t="s">
        <v>938</v>
      </c>
      <c r="H143" t="str">
        <f t="shared" si="12"/>
        <v>2023-02-22 11:45:00</v>
      </c>
      <c r="I143" s="5">
        <f t="shared" si="14"/>
        <v>705</v>
      </c>
      <c r="J143" s="6">
        <v>3.6999999999999998E-5</v>
      </c>
    </row>
    <row r="144" spans="1:10" ht="19.5" customHeight="1" x14ac:dyDescent="0.35">
      <c r="A144" t="s">
        <v>939</v>
      </c>
      <c r="B144" t="str">
        <f t="shared" si="11"/>
        <v>2023-02-22 11:50:00</v>
      </c>
      <c r="C144" s="5">
        <f t="shared" si="13"/>
        <v>710</v>
      </c>
      <c r="D144" s="6">
        <v>-9.2999999999999997E-5</v>
      </c>
      <c r="E144" s="6">
        <v>-0.27912199999999998</v>
      </c>
      <c r="G144" t="s">
        <v>939</v>
      </c>
      <c r="H144" t="str">
        <f t="shared" si="12"/>
        <v>2023-02-22 11:50:00</v>
      </c>
      <c r="I144" s="5">
        <f t="shared" si="14"/>
        <v>710</v>
      </c>
      <c r="J144" s="6">
        <v>3.6000000000000001E-5</v>
      </c>
    </row>
    <row r="145" spans="1:10" ht="19.5" customHeight="1" x14ac:dyDescent="0.35">
      <c r="A145" t="s">
        <v>940</v>
      </c>
      <c r="B145" t="str">
        <f t="shared" si="11"/>
        <v>2023-02-22 11:55:00</v>
      </c>
      <c r="C145" s="5">
        <f t="shared" si="13"/>
        <v>715</v>
      </c>
      <c r="D145" s="6">
        <v>1.9238999999999999E-2</v>
      </c>
      <c r="E145" s="6">
        <v>-0.26806400000000002</v>
      </c>
      <c r="G145" t="s">
        <v>940</v>
      </c>
      <c r="H145" t="str">
        <f t="shared" si="12"/>
        <v>2023-02-22 11:55:00</v>
      </c>
      <c r="I145" s="5">
        <f t="shared" si="14"/>
        <v>715</v>
      </c>
      <c r="J145" s="6">
        <v>4.6999999999999997E-5</v>
      </c>
    </row>
    <row r="146" spans="1:10" ht="19.5" customHeight="1" x14ac:dyDescent="0.35">
      <c r="A146" t="s">
        <v>941</v>
      </c>
      <c r="B146" t="str">
        <f t="shared" si="11"/>
        <v>2023-02-22 12:00:00</v>
      </c>
      <c r="C146" s="5">
        <f t="shared" si="13"/>
        <v>720</v>
      </c>
      <c r="D146" s="6">
        <v>5.8389000000000003E-2</v>
      </c>
      <c r="E146" s="6">
        <v>-0.27300400000000002</v>
      </c>
      <c r="G146" t="s">
        <v>941</v>
      </c>
      <c r="H146" t="str">
        <f t="shared" si="12"/>
        <v>2023-02-22 12:00:00</v>
      </c>
      <c r="I146" s="5">
        <f t="shared" si="14"/>
        <v>720</v>
      </c>
      <c r="J146" s="6">
        <v>2.0999999999999999E-5</v>
      </c>
    </row>
    <row r="147" spans="1:10" ht="19.5" customHeight="1" x14ac:dyDescent="0.35">
      <c r="A147" t="s">
        <v>942</v>
      </c>
      <c r="B147" t="str">
        <f t="shared" si="11"/>
        <v>2023-02-22 12:05:00</v>
      </c>
      <c r="C147" s="5">
        <f t="shared" si="13"/>
        <v>725</v>
      </c>
      <c r="D147" s="6">
        <v>1.7840000000000002E-2</v>
      </c>
      <c r="E147" s="6">
        <v>-0.28848600000000002</v>
      </c>
      <c r="G147" t="s">
        <v>942</v>
      </c>
      <c r="H147" t="str">
        <f t="shared" si="12"/>
        <v>2023-02-22 12:05:00</v>
      </c>
      <c r="I147" s="5">
        <f t="shared" si="14"/>
        <v>725</v>
      </c>
      <c r="J147" s="6">
        <v>1.17E-4</v>
      </c>
    </row>
    <row r="148" spans="1:10" ht="19.5" customHeight="1" x14ac:dyDescent="0.35">
      <c r="A148" t="s">
        <v>943</v>
      </c>
      <c r="B148" t="str">
        <f t="shared" si="11"/>
        <v>2023-02-22 12:10:00</v>
      </c>
      <c r="C148" s="5">
        <f t="shared" si="13"/>
        <v>730</v>
      </c>
      <c r="D148" s="6">
        <v>2.3026000000000001E-2</v>
      </c>
      <c r="E148" s="6">
        <v>-0.28552300000000003</v>
      </c>
      <c r="G148" t="s">
        <v>943</v>
      </c>
      <c r="H148" t="str">
        <f t="shared" si="12"/>
        <v>2023-02-22 12:10:00</v>
      </c>
      <c r="I148" s="5">
        <f t="shared" si="14"/>
        <v>730</v>
      </c>
      <c r="J148" s="6">
        <v>6.8999999999999997E-5</v>
      </c>
    </row>
    <row r="149" spans="1:10" ht="19.5" customHeight="1" x14ac:dyDescent="0.35">
      <c r="A149" t="s">
        <v>944</v>
      </c>
      <c r="B149" t="str">
        <f t="shared" si="11"/>
        <v>2023-02-22 12:15:00</v>
      </c>
      <c r="C149" s="5">
        <f t="shared" si="13"/>
        <v>735</v>
      </c>
      <c r="D149" s="6">
        <v>3.3756000000000001E-2</v>
      </c>
      <c r="E149" s="6">
        <v>-0.26262400000000002</v>
      </c>
      <c r="G149" t="s">
        <v>944</v>
      </c>
      <c r="H149" t="str">
        <f t="shared" si="12"/>
        <v>2023-02-22 12:15:00</v>
      </c>
      <c r="I149" s="5">
        <f t="shared" si="14"/>
        <v>735</v>
      </c>
      <c r="J149" s="6">
        <v>1.1400000000000001E-4</v>
      </c>
    </row>
    <row r="150" spans="1:10" ht="19.5" customHeight="1" x14ac:dyDescent="0.35">
      <c r="A150" t="s">
        <v>945</v>
      </c>
      <c r="B150" t="str">
        <f t="shared" si="11"/>
        <v>2023-02-22 12:20:00</v>
      </c>
      <c r="C150" s="5">
        <f t="shared" si="13"/>
        <v>740</v>
      </c>
      <c r="D150" s="6">
        <v>1.9044999999999999E-2</v>
      </c>
      <c r="E150" s="6">
        <v>-0.25989899999999999</v>
      </c>
      <c r="G150" t="s">
        <v>945</v>
      </c>
      <c r="H150" t="str">
        <f t="shared" si="12"/>
        <v>2023-02-22 12:20:00</v>
      </c>
      <c r="I150" s="5">
        <f t="shared" si="14"/>
        <v>740</v>
      </c>
      <c r="J150" s="6">
        <v>3.3000000000000003E-5</v>
      </c>
    </row>
    <row r="151" spans="1:10" ht="19.5" customHeight="1" x14ac:dyDescent="0.35">
      <c r="A151" t="s">
        <v>946</v>
      </c>
      <c r="B151" t="str">
        <f t="shared" si="11"/>
        <v>2023-02-22 12:25:00</v>
      </c>
      <c r="C151" s="5">
        <f t="shared" si="13"/>
        <v>745</v>
      </c>
      <c r="D151" s="6">
        <v>3.5484000000000002E-2</v>
      </c>
      <c r="E151" s="6">
        <v>-0.28386</v>
      </c>
      <c r="G151" t="s">
        <v>946</v>
      </c>
      <c r="H151" t="str">
        <f t="shared" si="12"/>
        <v>2023-02-22 12:25:00</v>
      </c>
      <c r="I151" s="5">
        <f t="shared" si="14"/>
        <v>745</v>
      </c>
      <c r="J151" s="6">
        <v>8.6000000000000003E-5</v>
      </c>
    </row>
    <row r="152" spans="1:10" ht="19.5" customHeight="1" x14ac:dyDescent="0.35">
      <c r="A152" t="s">
        <v>947</v>
      </c>
      <c r="B152" t="str">
        <f t="shared" si="11"/>
        <v>2023-02-22 12:30:00</v>
      </c>
      <c r="C152" s="5">
        <f t="shared" si="13"/>
        <v>750</v>
      </c>
      <c r="D152" s="6">
        <v>1.6167999999999998E-2</v>
      </c>
      <c r="E152" s="6">
        <v>-0.262577</v>
      </c>
      <c r="G152" t="s">
        <v>947</v>
      </c>
      <c r="H152" t="str">
        <f t="shared" si="12"/>
        <v>2023-02-22 12:30:00</v>
      </c>
      <c r="I152" s="5">
        <f t="shared" si="14"/>
        <v>750</v>
      </c>
      <c r="J152" s="6">
        <v>2.8E-5</v>
      </c>
    </row>
    <row r="153" spans="1:10" ht="19.5" customHeight="1" x14ac:dyDescent="0.35">
      <c r="A153" t="s">
        <v>948</v>
      </c>
      <c r="B153" t="str">
        <f t="shared" si="11"/>
        <v>2023-02-22 12:35:00</v>
      </c>
      <c r="C153" s="5">
        <f t="shared" si="13"/>
        <v>755</v>
      </c>
      <c r="D153" s="6">
        <v>5.8374000000000002E-2</v>
      </c>
      <c r="E153" s="6">
        <v>-0.25637500000000002</v>
      </c>
      <c r="G153" t="s">
        <v>948</v>
      </c>
      <c r="H153" t="str">
        <f t="shared" si="12"/>
        <v>2023-02-22 12:35:00</v>
      </c>
      <c r="I153" s="5">
        <f t="shared" si="14"/>
        <v>755</v>
      </c>
      <c r="J153" s="6">
        <v>9.8999999999999994E-5</v>
      </c>
    </row>
    <row r="154" spans="1:10" ht="19.5" customHeight="1" x14ac:dyDescent="0.35">
      <c r="A154" t="s">
        <v>949</v>
      </c>
      <c r="B154" t="str">
        <f t="shared" si="11"/>
        <v>2023-02-22 12:40:00</v>
      </c>
      <c r="C154" s="5">
        <f t="shared" si="13"/>
        <v>760</v>
      </c>
      <c r="D154" s="6">
        <v>7.9802999999999999E-2</v>
      </c>
      <c r="E154" s="6">
        <v>-0.28566000000000003</v>
      </c>
      <c r="G154" t="s">
        <v>949</v>
      </c>
      <c r="H154" t="str">
        <f t="shared" si="12"/>
        <v>2023-02-22 12:40:00</v>
      </c>
      <c r="I154" s="5">
        <f t="shared" si="14"/>
        <v>760</v>
      </c>
      <c r="J154" s="6">
        <v>1.75E-4</v>
      </c>
    </row>
    <row r="155" spans="1:10" ht="19.5" customHeight="1" x14ac:dyDescent="0.35">
      <c r="A155" t="s">
        <v>950</v>
      </c>
      <c r="B155" t="str">
        <f t="shared" si="11"/>
        <v>2023-02-22 12:45:00</v>
      </c>
      <c r="C155" s="5">
        <f t="shared" si="13"/>
        <v>765</v>
      </c>
      <c r="D155" s="6">
        <v>1.5389999999999999E-2</v>
      </c>
      <c r="E155" s="6">
        <v>-0.274727</v>
      </c>
      <c r="G155" t="s">
        <v>950</v>
      </c>
      <c r="H155" t="str">
        <f t="shared" si="12"/>
        <v>2023-02-22 12:45:00</v>
      </c>
      <c r="I155" s="5">
        <f t="shared" si="14"/>
        <v>765</v>
      </c>
      <c r="J155" s="6">
        <v>8.0000000000000007E-5</v>
      </c>
    </row>
    <row r="156" spans="1:10" ht="19.5" customHeight="1" x14ac:dyDescent="0.35">
      <c r="A156" t="s">
        <v>951</v>
      </c>
      <c r="B156" t="str">
        <f t="shared" si="11"/>
        <v>2023-02-22 12:50:00</v>
      </c>
      <c r="C156" s="5">
        <f t="shared" si="13"/>
        <v>770</v>
      </c>
      <c r="D156" s="5">
        <v>0</v>
      </c>
      <c r="E156" s="6">
        <v>-0.26895400000000003</v>
      </c>
      <c r="G156" t="s">
        <v>951</v>
      </c>
      <c r="H156" t="str">
        <f t="shared" si="12"/>
        <v>2023-02-22 12:50:00</v>
      </c>
      <c r="I156" s="5">
        <f t="shared" si="14"/>
        <v>770</v>
      </c>
      <c r="J156" s="6">
        <v>5.5999999999999999E-5</v>
      </c>
    </row>
    <row r="157" spans="1:10" ht="19.5" customHeight="1" x14ac:dyDescent="0.35">
      <c r="A157" t="s">
        <v>952</v>
      </c>
      <c r="B157" t="str">
        <f t="shared" si="11"/>
        <v>2023-02-22 12:55:00</v>
      </c>
      <c r="C157" s="5">
        <f t="shared" si="13"/>
        <v>775</v>
      </c>
      <c r="D157" s="6">
        <v>2.3082999999999999E-2</v>
      </c>
      <c r="E157" s="6">
        <v>-0.23480999999999999</v>
      </c>
      <c r="G157" t="s">
        <v>952</v>
      </c>
      <c r="H157" t="str">
        <f t="shared" si="12"/>
        <v>2023-02-22 12:55:00</v>
      </c>
      <c r="I157" s="5">
        <f t="shared" si="14"/>
        <v>775</v>
      </c>
      <c r="J157" s="6">
        <v>3.0000000000000001E-5</v>
      </c>
    </row>
    <row r="158" spans="1:10" ht="19.5" customHeight="1" x14ac:dyDescent="0.35">
      <c r="A158" t="s">
        <v>953</v>
      </c>
      <c r="B158" t="str">
        <f t="shared" si="11"/>
        <v>2023-02-22 13:00:00</v>
      </c>
      <c r="C158" s="5">
        <f t="shared" si="13"/>
        <v>780</v>
      </c>
      <c r="D158" s="6">
        <v>2.8258999999999999E-2</v>
      </c>
      <c r="E158" s="6">
        <v>-0.28080500000000003</v>
      </c>
      <c r="G158" t="s">
        <v>953</v>
      </c>
      <c r="H158" t="str">
        <f t="shared" si="12"/>
        <v>2023-02-22 13:00:00</v>
      </c>
      <c r="I158" s="5">
        <f t="shared" si="14"/>
        <v>780</v>
      </c>
      <c r="J158" s="5">
        <v>0</v>
      </c>
    </row>
    <row r="159" spans="1:10" ht="19.5" customHeight="1" x14ac:dyDescent="0.35">
      <c r="A159" t="s">
        <v>954</v>
      </c>
      <c r="B159" t="str">
        <f t="shared" si="11"/>
        <v>2023-02-22 13:05:00</v>
      </c>
      <c r="C159" s="5">
        <f t="shared" si="13"/>
        <v>785</v>
      </c>
      <c r="D159" s="6">
        <v>1.3495E-2</v>
      </c>
      <c r="E159" s="6">
        <v>-0.28872999999999999</v>
      </c>
      <c r="G159" t="s">
        <v>954</v>
      </c>
      <c r="H159" t="str">
        <f t="shared" si="12"/>
        <v>2023-02-22 13:05:00</v>
      </c>
      <c r="I159" s="5">
        <f t="shared" si="14"/>
        <v>785</v>
      </c>
      <c r="J159" s="6">
        <v>3.1999999999999999E-5</v>
      </c>
    </row>
    <row r="160" spans="1:10" ht="19.5" customHeight="1" x14ac:dyDescent="0.35">
      <c r="A160" t="s">
        <v>955</v>
      </c>
      <c r="B160" t="str">
        <f t="shared" si="11"/>
        <v>2023-02-22 13:10:00</v>
      </c>
      <c r="C160" s="5">
        <f t="shared" si="13"/>
        <v>790</v>
      </c>
      <c r="D160" s="6">
        <v>5.1650000000000001E-2</v>
      </c>
      <c r="E160" s="6">
        <v>-0.27679599999999999</v>
      </c>
      <c r="G160" t="s">
        <v>955</v>
      </c>
      <c r="H160" t="str">
        <f t="shared" si="12"/>
        <v>2023-02-22 13:10:00</v>
      </c>
      <c r="I160" s="5">
        <f t="shared" si="14"/>
        <v>790</v>
      </c>
      <c r="J160" s="6">
        <v>1.5E-5</v>
      </c>
    </row>
    <row r="161" spans="1:10" ht="19.5" customHeight="1" x14ac:dyDescent="0.35">
      <c r="A161" t="s">
        <v>956</v>
      </c>
      <c r="B161" t="str">
        <f t="shared" si="11"/>
        <v>2023-02-22 13:15:00</v>
      </c>
      <c r="C161" s="5">
        <f t="shared" si="13"/>
        <v>795</v>
      </c>
      <c r="D161" s="6">
        <v>6.1878000000000002E-2</v>
      </c>
      <c r="E161" s="6">
        <v>-0.272393</v>
      </c>
      <c r="G161" t="s">
        <v>956</v>
      </c>
      <c r="H161" t="str">
        <f t="shared" si="12"/>
        <v>2023-02-22 13:15:00</v>
      </c>
      <c r="I161" s="5">
        <f t="shared" si="14"/>
        <v>795</v>
      </c>
      <c r="J161" s="5">
        <v>0</v>
      </c>
    </row>
    <row r="162" spans="1:10" ht="19.5" customHeight="1" x14ac:dyDescent="0.35">
      <c r="A162" t="s">
        <v>957</v>
      </c>
      <c r="B162" t="str">
        <f t="shared" si="11"/>
        <v>2023-02-22 13:20:00</v>
      </c>
      <c r="C162" s="5">
        <f t="shared" si="13"/>
        <v>800</v>
      </c>
      <c r="D162" s="6">
        <v>3.1001999999999998E-2</v>
      </c>
      <c r="E162" s="6">
        <v>-0.26835199999999998</v>
      </c>
      <c r="G162" t="s">
        <v>957</v>
      </c>
      <c r="H162" t="str">
        <f t="shared" si="12"/>
        <v>2023-02-22 13:20:00</v>
      </c>
      <c r="I162" s="5">
        <f t="shared" si="14"/>
        <v>800</v>
      </c>
      <c r="J162" s="6">
        <v>1.02E-4</v>
      </c>
    </row>
    <row r="163" spans="1:10" ht="19.5" customHeight="1" x14ac:dyDescent="0.35">
      <c r="A163" t="s">
        <v>958</v>
      </c>
      <c r="B163" t="str">
        <f t="shared" si="11"/>
        <v>2023-02-22 13:25:00</v>
      </c>
      <c r="C163" s="5">
        <f t="shared" si="13"/>
        <v>805</v>
      </c>
      <c r="D163" s="6">
        <v>5.2517000000000001E-2</v>
      </c>
      <c r="E163" s="6">
        <v>-0.27128099999999999</v>
      </c>
      <c r="G163" t="s">
        <v>958</v>
      </c>
      <c r="H163" t="str">
        <f t="shared" si="12"/>
        <v>2023-02-22 13:25:00</v>
      </c>
      <c r="I163" s="5">
        <f t="shared" si="14"/>
        <v>805</v>
      </c>
      <c r="J163" s="6">
        <v>1.03E-4</v>
      </c>
    </row>
    <row r="164" spans="1:10" ht="19.5" customHeight="1" x14ac:dyDescent="0.35">
      <c r="A164" t="s">
        <v>959</v>
      </c>
      <c r="B164" t="str">
        <f t="shared" si="11"/>
        <v>2023-02-22 13:30:00</v>
      </c>
      <c r="C164" s="5">
        <f t="shared" si="13"/>
        <v>810</v>
      </c>
      <c r="D164" s="6">
        <v>4.0561E-2</v>
      </c>
      <c r="E164" s="6">
        <v>-0.245592</v>
      </c>
      <c r="G164" t="s">
        <v>959</v>
      </c>
      <c r="H164" t="str">
        <f t="shared" si="12"/>
        <v>2023-02-22 13:30:00</v>
      </c>
      <c r="I164" s="5">
        <f t="shared" si="14"/>
        <v>810</v>
      </c>
      <c r="J164" s="6">
        <v>1.27E-4</v>
      </c>
    </row>
    <row r="165" spans="1:10" ht="19.5" customHeight="1" x14ac:dyDescent="0.35">
      <c r="A165" t="s">
        <v>960</v>
      </c>
      <c r="B165" t="str">
        <f t="shared" si="11"/>
        <v>2023-02-22 13:35:00</v>
      </c>
      <c r="C165" s="5">
        <f t="shared" si="13"/>
        <v>815</v>
      </c>
      <c r="D165" s="6">
        <v>1.9687E-2</v>
      </c>
      <c r="E165" s="6">
        <v>-0.29197899999999999</v>
      </c>
      <c r="G165" t="s">
        <v>960</v>
      </c>
      <c r="H165" t="str">
        <f t="shared" si="12"/>
        <v>2023-02-22 13:35:00</v>
      </c>
      <c r="I165" s="5">
        <f t="shared" si="14"/>
        <v>815</v>
      </c>
      <c r="J165" s="5">
        <v>0</v>
      </c>
    </row>
    <row r="166" spans="1:10" ht="19.5" customHeight="1" x14ac:dyDescent="0.35">
      <c r="A166" t="s">
        <v>961</v>
      </c>
      <c r="B166" t="str">
        <f t="shared" si="11"/>
        <v>2023-02-22 13:40:00</v>
      </c>
      <c r="C166" s="5">
        <f t="shared" si="13"/>
        <v>820</v>
      </c>
      <c r="D166" s="6">
        <v>3.7590000000000002E-3</v>
      </c>
      <c r="E166" s="6">
        <v>-0.232511</v>
      </c>
      <c r="G166" t="s">
        <v>961</v>
      </c>
      <c r="H166" t="str">
        <f t="shared" si="12"/>
        <v>2023-02-22 13:40:00</v>
      </c>
      <c r="I166" s="5">
        <f t="shared" si="14"/>
        <v>820</v>
      </c>
      <c r="J166" s="6">
        <v>7.8999999999999996E-5</v>
      </c>
    </row>
    <row r="167" spans="1:10" ht="19.5" customHeight="1" x14ac:dyDescent="0.35">
      <c r="A167" t="s">
        <v>962</v>
      </c>
      <c r="B167" t="str">
        <f t="shared" si="11"/>
        <v>2023-02-22 13:45:00</v>
      </c>
      <c r="C167" s="5">
        <f t="shared" si="13"/>
        <v>825</v>
      </c>
      <c r="D167" s="6">
        <v>1.7094999999999999E-2</v>
      </c>
      <c r="E167" s="6">
        <v>-0.27451599999999998</v>
      </c>
      <c r="G167" t="s">
        <v>962</v>
      </c>
      <c r="H167" t="str">
        <f t="shared" si="12"/>
        <v>2023-02-22 13:45:00</v>
      </c>
      <c r="I167" s="5">
        <f t="shared" si="14"/>
        <v>825</v>
      </c>
      <c r="J167" s="6">
        <v>1.9999999999999999E-6</v>
      </c>
    </row>
    <row r="168" spans="1:10" ht="19.5" customHeight="1" x14ac:dyDescent="0.35">
      <c r="A168" t="s">
        <v>963</v>
      </c>
      <c r="B168" t="str">
        <f t="shared" si="11"/>
        <v>2023-02-22 13:50:00</v>
      </c>
      <c r="C168" s="5">
        <f t="shared" si="13"/>
        <v>830</v>
      </c>
      <c r="D168" s="6">
        <v>1.5468000000000001E-2</v>
      </c>
      <c r="E168" s="6">
        <v>-0.28639300000000001</v>
      </c>
      <c r="G168" t="s">
        <v>963</v>
      </c>
      <c r="H168" t="str">
        <f t="shared" si="12"/>
        <v>2023-02-22 13:50:00</v>
      </c>
      <c r="I168" s="5">
        <f t="shared" si="14"/>
        <v>830</v>
      </c>
      <c r="J168" s="6">
        <v>1.37E-4</v>
      </c>
    </row>
    <row r="169" spans="1:10" ht="19.5" customHeight="1" x14ac:dyDescent="0.35">
      <c r="A169" t="s">
        <v>964</v>
      </c>
      <c r="B169" t="str">
        <f t="shared" si="11"/>
        <v>2023-02-22 13:55:00</v>
      </c>
      <c r="C169" s="5">
        <f t="shared" si="13"/>
        <v>835</v>
      </c>
      <c r="D169" s="6">
        <v>3.4141999999999999E-2</v>
      </c>
      <c r="E169" s="6">
        <v>-0.26367299999999999</v>
      </c>
      <c r="G169" t="s">
        <v>964</v>
      </c>
      <c r="H169" t="str">
        <f t="shared" si="12"/>
        <v>2023-02-22 13:55:00</v>
      </c>
      <c r="I169" s="5">
        <f t="shared" si="14"/>
        <v>835</v>
      </c>
      <c r="J169" s="6">
        <v>1.2400000000000001E-4</v>
      </c>
    </row>
    <row r="170" spans="1:10" ht="19.5" customHeight="1" x14ac:dyDescent="0.35">
      <c r="A170" t="s">
        <v>965</v>
      </c>
      <c r="B170" t="str">
        <f t="shared" si="11"/>
        <v>2023-02-22 14:00:00</v>
      </c>
      <c r="C170" s="5">
        <f t="shared" si="13"/>
        <v>840</v>
      </c>
      <c r="D170" s="6">
        <v>3.3022000000000003E-2</v>
      </c>
      <c r="E170" s="6">
        <v>-0.279194</v>
      </c>
      <c r="G170" t="s">
        <v>965</v>
      </c>
      <c r="H170" t="str">
        <f t="shared" si="12"/>
        <v>2023-02-22 14:00:00</v>
      </c>
      <c r="I170" s="5">
        <f t="shared" si="14"/>
        <v>840</v>
      </c>
      <c r="J170" s="6">
        <v>3.8000000000000002E-5</v>
      </c>
    </row>
    <row r="171" spans="1:10" ht="19.5" customHeight="1" x14ac:dyDescent="0.35">
      <c r="A171" t="s">
        <v>966</v>
      </c>
      <c r="B171" t="str">
        <f t="shared" si="11"/>
        <v>2023-02-22 14:05:00</v>
      </c>
      <c r="C171" s="5">
        <f t="shared" si="13"/>
        <v>845</v>
      </c>
      <c r="D171" s="6">
        <v>1.6844999999999999E-2</v>
      </c>
      <c r="E171" s="6">
        <v>-0.280115</v>
      </c>
      <c r="G171" t="s">
        <v>966</v>
      </c>
      <c r="H171" t="str">
        <f t="shared" si="12"/>
        <v>2023-02-22 14:05:00</v>
      </c>
      <c r="I171" s="5">
        <f t="shared" si="14"/>
        <v>845</v>
      </c>
      <c r="J171" s="6">
        <v>3.9999999999999998E-6</v>
      </c>
    </row>
    <row r="172" spans="1:10" ht="19.5" customHeight="1" x14ac:dyDescent="0.35">
      <c r="A172" t="s">
        <v>967</v>
      </c>
      <c r="B172" t="str">
        <f t="shared" si="11"/>
        <v>2023-02-22 14:10:00</v>
      </c>
      <c r="C172" s="5">
        <f t="shared" si="13"/>
        <v>850</v>
      </c>
      <c r="D172" s="6">
        <v>4.0479000000000001E-2</v>
      </c>
      <c r="E172" s="6">
        <f>AVERAGE(E173,E170)</f>
        <v>-0.25011899999999998</v>
      </c>
      <c r="G172" t="s">
        <v>967</v>
      </c>
      <c r="H172" t="str">
        <f t="shared" si="12"/>
        <v>2023-02-22 14:10:00</v>
      </c>
      <c r="I172" s="5">
        <f t="shared" si="14"/>
        <v>850</v>
      </c>
      <c r="J172" s="6">
        <v>3.8999999999999999E-5</v>
      </c>
    </row>
    <row r="173" spans="1:10" ht="19.5" customHeight="1" x14ac:dyDescent="0.35">
      <c r="A173" t="s">
        <v>968</v>
      </c>
      <c r="B173" t="str">
        <f t="shared" si="11"/>
        <v>2023-02-22 14:15:00</v>
      </c>
      <c r="C173" s="5">
        <f t="shared" si="13"/>
        <v>855</v>
      </c>
      <c r="D173" s="6">
        <v>1.465E-2</v>
      </c>
      <c r="E173" s="6">
        <f>AVERAGE(E174,E171)</f>
        <v>-0.22104400000000002</v>
      </c>
      <c r="G173" t="s">
        <v>968</v>
      </c>
      <c r="H173" t="str">
        <f t="shared" si="12"/>
        <v>2023-02-22 14:15:00</v>
      </c>
      <c r="I173" s="5">
        <f t="shared" si="14"/>
        <v>855</v>
      </c>
      <c r="J173" s="6">
        <v>1.3799999999999999E-4</v>
      </c>
    </row>
    <row r="174" spans="1:10" ht="19.5" customHeight="1" x14ac:dyDescent="0.35">
      <c r="A174" t="s">
        <v>969</v>
      </c>
      <c r="B174" t="str">
        <f t="shared" si="11"/>
        <v>2023-02-22 14:20:00</v>
      </c>
      <c r="C174" s="5">
        <f t="shared" si="13"/>
        <v>860</v>
      </c>
      <c r="D174" s="6">
        <v>2.0393999999999999E-2</v>
      </c>
      <c r="E174" s="6">
        <v>-0.16197300000000001</v>
      </c>
      <c r="G174" t="s">
        <v>969</v>
      </c>
      <c r="H174" t="str">
        <f t="shared" si="12"/>
        <v>2023-02-22 14:20:00</v>
      </c>
      <c r="I174" s="5">
        <f t="shared" si="14"/>
        <v>860</v>
      </c>
      <c r="J174" s="6">
        <v>2.4000000000000001E-5</v>
      </c>
    </row>
    <row r="175" spans="1:10" ht="19.5" customHeight="1" x14ac:dyDescent="0.35">
      <c r="A175" t="s">
        <v>970</v>
      </c>
      <c r="B175" t="str">
        <f t="shared" si="11"/>
        <v>2023-02-22 14:25:00</v>
      </c>
      <c r="C175" s="5">
        <f t="shared" si="13"/>
        <v>865</v>
      </c>
      <c r="D175" s="6">
        <v>2.4478E-2</v>
      </c>
      <c r="E175" s="6">
        <v>-0.27436899999999997</v>
      </c>
      <c r="G175" t="s">
        <v>970</v>
      </c>
      <c r="H175" t="str">
        <f t="shared" si="12"/>
        <v>2023-02-22 14:25:00</v>
      </c>
      <c r="I175" s="5">
        <f t="shared" si="14"/>
        <v>865</v>
      </c>
      <c r="J175" s="6">
        <v>1.7E-5</v>
      </c>
    </row>
    <row r="176" spans="1:10" ht="19.5" customHeight="1" x14ac:dyDescent="0.35">
      <c r="A176" t="s">
        <v>971</v>
      </c>
      <c r="B176" t="str">
        <f t="shared" si="11"/>
        <v>2023-02-22 14:30:00</v>
      </c>
      <c r="C176" s="5">
        <f t="shared" si="13"/>
        <v>870</v>
      </c>
      <c r="D176" s="6">
        <v>2.4271000000000001E-2</v>
      </c>
      <c r="E176" s="6">
        <v>-0.28841699999999998</v>
      </c>
      <c r="G176" t="s">
        <v>971</v>
      </c>
      <c r="H176" t="str">
        <f t="shared" si="12"/>
        <v>2023-02-22 14:30:00</v>
      </c>
      <c r="I176" s="5">
        <f t="shared" si="14"/>
        <v>870</v>
      </c>
      <c r="J176" s="6">
        <v>3.0000000000000001E-5</v>
      </c>
    </row>
    <row r="177" spans="1:10" ht="19.5" customHeight="1" x14ac:dyDescent="0.35">
      <c r="A177" t="s">
        <v>972</v>
      </c>
      <c r="B177" t="str">
        <f t="shared" si="11"/>
        <v>2023-02-22 14:35:00</v>
      </c>
      <c r="C177" s="5">
        <f t="shared" si="13"/>
        <v>875</v>
      </c>
      <c r="D177" s="6">
        <v>6.1788000000000003E-2</v>
      </c>
      <c r="E177" s="6">
        <v>-0.28277000000000002</v>
      </c>
      <c r="G177" t="s">
        <v>972</v>
      </c>
      <c r="H177" t="str">
        <f t="shared" si="12"/>
        <v>2023-02-22 14:35:00</v>
      </c>
      <c r="I177" s="5">
        <f t="shared" si="14"/>
        <v>875</v>
      </c>
      <c r="J177" s="6">
        <v>6.6000000000000005E-5</v>
      </c>
    </row>
    <row r="178" spans="1:10" ht="19.5" customHeight="1" x14ac:dyDescent="0.35">
      <c r="A178" t="s">
        <v>973</v>
      </c>
      <c r="B178" t="str">
        <f t="shared" si="11"/>
        <v>2023-02-22 14:40:00</v>
      </c>
      <c r="C178" s="5">
        <f t="shared" si="13"/>
        <v>880</v>
      </c>
      <c r="D178" s="5">
        <v>0</v>
      </c>
      <c r="E178" s="6">
        <v>-0.25786999999999999</v>
      </c>
      <c r="G178" t="s">
        <v>973</v>
      </c>
      <c r="H178" t="str">
        <f t="shared" si="12"/>
        <v>2023-02-22 14:40:00</v>
      </c>
      <c r="I178" s="5">
        <f t="shared" si="14"/>
        <v>880</v>
      </c>
      <c r="J178" s="6">
        <v>3.4999999999999997E-5</v>
      </c>
    </row>
    <row r="179" spans="1:10" ht="19.5" customHeight="1" x14ac:dyDescent="0.35">
      <c r="A179" t="s">
        <v>974</v>
      </c>
      <c r="B179" t="str">
        <f t="shared" si="11"/>
        <v>2023-02-22 14:45:00</v>
      </c>
      <c r="C179" s="5">
        <f t="shared" si="13"/>
        <v>885</v>
      </c>
      <c r="D179" s="6">
        <v>1.7517999999999999E-2</v>
      </c>
      <c r="E179" s="6">
        <v>-0.234731</v>
      </c>
      <c r="G179" t="s">
        <v>974</v>
      </c>
      <c r="H179" t="str">
        <f t="shared" si="12"/>
        <v>2023-02-22 14:45:00</v>
      </c>
      <c r="I179" s="5">
        <f t="shared" si="14"/>
        <v>885</v>
      </c>
      <c r="J179" s="6">
        <v>3.4999999999999997E-5</v>
      </c>
    </row>
    <row r="180" spans="1:10" ht="19.5" customHeight="1" x14ac:dyDescent="0.35">
      <c r="A180" t="s">
        <v>975</v>
      </c>
      <c r="B180" t="str">
        <f t="shared" si="11"/>
        <v>2023-02-22 14:50:00</v>
      </c>
      <c r="C180" s="5">
        <f t="shared" si="13"/>
        <v>890</v>
      </c>
      <c r="D180" s="6">
        <v>3.2361000000000001E-2</v>
      </c>
      <c r="E180" s="6">
        <v>-0.27402900000000002</v>
      </c>
      <c r="G180" t="s">
        <v>975</v>
      </c>
      <c r="H180" t="str">
        <f t="shared" si="12"/>
        <v>2023-02-22 14:50:00</v>
      </c>
      <c r="I180" s="5">
        <f t="shared" si="14"/>
        <v>890</v>
      </c>
      <c r="J180" s="6">
        <v>9.0000000000000002E-6</v>
      </c>
    </row>
    <row r="181" spans="1:10" ht="19.5" customHeight="1" x14ac:dyDescent="0.35">
      <c r="A181" t="s">
        <v>976</v>
      </c>
      <c r="B181" t="str">
        <f t="shared" si="11"/>
        <v>2023-02-22 14:55:00</v>
      </c>
      <c r="C181" s="5">
        <f t="shared" si="13"/>
        <v>895</v>
      </c>
      <c r="D181" s="6">
        <v>4.1956E-2</v>
      </c>
      <c r="E181" s="6">
        <v>-0.26743400000000001</v>
      </c>
      <c r="G181" t="s">
        <v>976</v>
      </c>
      <c r="H181" t="str">
        <f t="shared" si="12"/>
        <v>2023-02-22 14:55:00</v>
      </c>
      <c r="I181" s="5">
        <f t="shared" si="14"/>
        <v>895</v>
      </c>
      <c r="J181" s="5">
        <v>0</v>
      </c>
    </row>
    <row r="182" spans="1:10" ht="19.5" customHeight="1" x14ac:dyDescent="0.35">
      <c r="A182" t="s">
        <v>977</v>
      </c>
      <c r="B182" t="str">
        <f t="shared" si="11"/>
        <v>2023-02-22 15:00:00</v>
      </c>
      <c r="C182" s="5">
        <f t="shared" si="13"/>
        <v>900</v>
      </c>
      <c r="D182" s="6">
        <v>1.4591E-2</v>
      </c>
      <c r="E182" s="6">
        <v>-0.26603199999999999</v>
      </c>
      <c r="G182" t="s">
        <v>977</v>
      </c>
      <c r="H182" t="str">
        <f t="shared" si="12"/>
        <v>2023-02-22 15:00:00</v>
      </c>
      <c r="I182" s="5">
        <f t="shared" si="14"/>
        <v>900</v>
      </c>
      <c r="J182" s="5">
        <v>0</v>
      </c>
    </row>
    <row r="183" spans="1:10" ht="19.5" customHeight="1" x14ac:dyDescent="0.35">
      <c r="A183" t="s">
        <v>978</v>
      </c>
      <c r="B183" t="str">
        <f t="shared" si="11"/>
        <v>2023-02-22 15:05:00</v>
      </c>
      <c r="C183" s="5">
        <f t="shared" si="13"/>
        <v>905</v>
      </c>
      <c r="D183" s="6">
        <v>2.6759999999999999E-2</v>
      </c>
      <c r="E183" s="6">
        <v>-0.28236899999999998</v>
      </c>
      <c r="G183" t="s">
        <v>978</v>
      </c>
      <c r="H183" t="str">
        <f t="shared" si="12"/>
        <v>2023-02-22 15:05:00</v>
      </c>
      <c r="I183" s="5">
        <f t="shared" si="14"/>
        <v>905</v>
      </c>
      <c r="J183" s="5">
        <v>0</v>
      </c>
    </row>
    <row r="184" spans="1:10" ht="19.5" customHeight="1" x14ac:dyDescent="0.35">
      <c r="A184" t="s">
        <v>979</v>
      </c>
      <c r="B184" t="str">
        <f t="shared" si="11"/>
        <v>2023-02-22 15:10:00</v>
      </c>
      <c r="C184" s="5">
        <f t="shared" si="13"/>
        <v>910</v>
      </c>
      <c r="D184" s="6">
        <v>4.372E-3</v>
      </c>
      <c r="E184" s="6">
        <v>-0.28808299999999998</v>
      </c>
      <c r="G184" t="s">
        <v>979</v>
      </c>
      <c r="H184" t="str">
        <f t="shared" si="12"/>
        <v>2023-02-22 15:10:00</v>
      </c>
      <c r="I184" s="5">
        <f t="shared" si="14"/>
        <v>910</v>
      </c>
      <c r="J184" s="5">
        <v>0</v>
      </c>
    </row>
    <row r="185" spans="1:10" ht="19.5" customHeight="1" x14ac:dyDescent="0.35">
      <c r="A185" t="s">
        <v>980</v>
      </c>
      <c r="B185" t="str">
        <f t="shared" si="11"/>
        <v>2023-02-22 15:15:00</v>
      </c>
      <c r="C185" s="5">
        <f t="shared" si="13"/>
        <v>915</v>
      </c>
      <c r="D185" s="6">
        <v>1.0912E-2</v>
      </c>
      <c r="E185" s="6">
        <v>-0.29046</v>
      </c>
      <c r="G185" t="s">
        <v>980</v>
      </c>
      <c r="H185" t="str">
        <f t="shared" si="12"/>
        <v>2023-02-22 15:15:00</v>
      </c>
      <c r="I185" s="5">
        <f t="shared" si="14"/>
        <v>915</v>
      </c>
      <c r="J185" s="5">
        <v>0</v>
      </c>
    </row>
    <row r="186" spans="1:10" ht="19.5" customHeight="1" x14ac:dyDescent="0.35">
      <c r="A186" t="s">
        <v>981</v>
      </c>
      <c r="B186" t="str">
        <f t="shared" si="11"/>
        <v>2023-02-22 15:20:00</v>
      </c>
      <c r="C186" s="5">
        <f t="shared" si="13"/>
        <v>920</v>
      </c>
      <c r="D186" s="6">
        <v>2.0313000000000001E-2</v>
      </c>
      <c r="E186" s="6">
        <v>-0.28340399999999999</v>
      </c>
      <c r="G186" t="s">
        <v>981</v>
      </c>
      <c r="H186" t="str">
        <f t="shared" si="12"/>
        <v>2023-02-22 15:20:00</v>
      </c>
      <c r="I186" s="5">
        <f t="shared" si="14"/>
        <v>920</v>
      </c>
      <c r="J186" s="6">
        <v>8.3999999999999995E-5</v>
      </c>
    </row>
    <row r="187" spans="1:10" ht="19.5" customHeight="1" x14ac:dyDescent="0.35">
      <c r="A187" t="s">
        <v>982</v>
      </c>
      <c r="B187" t="str">
        <f t="shared" si="11"/>
        <v>2023-02-22 15:25:00</v>
      </c>
      <c r="C187" s="5">
        <f t="shared" si="13"/>
        <v>925</v>
      </c>
      <c r="D187" s="6">
        <v>2.8561E-2</v>
      </c>
      <c r="E187" s="6">
        <v>-0.27707399999999999</v>
      </c>
      <c r="G187" t="s">
        <v>982</v>
      </c>
      <c r="H187" t="str">
        <f t="shared" si="12"/>
        <v>2023-02-22 15:25:00</v>
      </c>
      <c r="I187" s="5">
        <f t="shared" si="14"/>
        <v>925</v>
      </c>
      <c r="J187" s="5">
        <v>0</v>
      </c>
    </row>
    <row r="188" spans="1:10" ht="19.5" customHeight="1" x14ac:dyDescent="0.35">
      <c r="A188" t="s">
        <v>983</v>
      </c>
      <c r="B188" t="str">
        <f t="shared" si="11"/>
        <v>2023-02-22 15:30:00</v>
      </c>
      <c r="C188" s="5">
        <f t="shared" si="13"/>
        <v>930</v>
      </c>
      <c r="D188" s="6">
        <v>4.9362999999999997E-2</v>
      </c>
      <c r="E188" s="6">
        <v>-0.28439300000000001</v>
      </c>
      <c r="G188" t="s">
        <v>983</v>
      </c>
      <c r="H188" t="str">
        <f t="shared" si="12"/>
        <v>2023-02-22 15:30:00</v>
      </c>
      <c r="I188" s="5">
        <f t="shared" si="14"/>
        <v>930</v>
      </c>
      <c r="J188" s="5">
        <v>0</v>
      </c>
    </row>
    <row r="189" spans="1:10" ht="19.5" customHeight="1" x14ac:dyDescent="0.35">
      <c r="A189" t="s">
        <v>984</v>
      </c>
      <c r="B189" t="str">
        <f t="shared" si="11"/>
        <v>2023-02-22 15:35:00</v>
      </c>
      <c r="C189" s="5">
        <f t="shared" si="13"/>
        <v>935</v>
      </c>
      <c r="D189" s="6">
        <v>9.4459999999999995E-3</v>
      </c>
      <c r="E189" s="6">
        <v>-0.28326899999999999</v>
      </c>
      <c r="G189" t="s">
        <v>984</v>
      </c>
      <c r="H189" t="str">
        <f t="shared" si="12"/>
        <v>2023-02-22 15:35:00</v>
      </c>
      <c r="I189" s="5">
        <f t="shared" si="14"/>
        <v>935</v>
      </c>
      <c r="J189" s="5">
        <v>0</v>
      </c>
    </row>
    <row r="190" spans="1:10" ht="19.5" customHeight="1" x14ac:dyDescent="0.35">
      <c r="A190" t="s">
        <v>985</v>
      </c>
      <c r="B190" t="str">
        <f t="shared" si="11"/>
        <v>2023-02-22 15:40:00</v>
      </c>
      <c r="C190" s="5">
        <f t="shared" si="13"/>
        <v>940</v>
      </c>
      <c r="D190" s="6">
        <v>2.6408999999999998E-2</v>
      </c>
      <c r="E190" s="6">
        <v>-0.26890500000000001</v>
      </c>
      <c r="G190" t="s">
        <v>985</v>
      </c>
      <c r="H190" t="str">
        <f t="shared" si="12"/>
        <v>2023-02-22 15:40:00</v>
      </c>
      <c r="I190" s="5">
        <f t="shared" si="14"/>
        <v>940</v>
      </c>
      <c r="J190" s="5">
        <v>0</v>
      </c>
    </row>
    <row r="191" spans="1:10" ht="19.5" customHeight="1" x14ac:dyDescent="0.35">
      <c r="A191" t="s">
        <v>986</v>
      </c>
      <c r="B191" t="str">
        <f t="shared" si="11"/>
        <v>2023-02-22 15:45:00</v>
      </c>
      <c r="C191" s="5">
        <f t="shared" si="13"/>
        <v>945</v>
      </c>
      <c r="D191" s="6">
        <v>2.9346000000000001E-2</v>
      </c>
      <c r="E191" s="6">
        <v>-0.29045199999999999</v>
      </c>
      <c r="G191" t="s">
        <v>986</v>
      </c>
      <c r="H191" t="str">
        <f t="shared" si="12"/>
        <v>2023-02-22 15:45:00</v>
      </c>
      <c r="I191" s="5">
        <f t="shared" si="14"/>
        <v>945</v>
      </c>
      <c r="J191" s="5">
        <v>0</v>
      </c>
    </row>
    <row r="192" spans="1:10" ht="19.5" customHeight="1" x14ac:dyDescent="0.35">
      <c r="A192" t="s">
        <v>987</v>
      </c>
      <c r="B192" t="str">
        <f t="shared" si="11"/>
        <v>2023-02-22 15:50:00</v>
      </c>
      <c r="C192" s="5">
        <f t="shared" si="13"/>
        <v>950</v>
      </c>
      <c r="D192" s="6">
        <v>6.6140000000000001E-3</v>
      </c>
      <c r="E192" s="6">
        <f>AVERAGE(E191,E193)</f>
        <v>-0.27041099999999996</v>
      </c>
      <c r="G192" t="s">
        <v>987</v>
      </c>
      <c r="H192" t="str">
        <f t="shared" si="12"/>
        <v>2023-02-22 15:50:00</v>
      </c>
      <c r="I192" s="5">
        <f t="shared" si="14"/>
        <v>950</v>
      </c>
      <c r="J192" s="5">
        <v>0</v>
      </c>
    </row>
    <row r="193" spans="1:10" ht="19.5" customHeight="1" x14ac:dyDescent="0.35">
      <c r="A193" t="s">
        <v>988</v>
      </c>
      <c r="B193" t="str">
        <f t="shared" si="11"/>
        <v>2023-02-22 15:55:00</v>
      </c>
      <c r="C193" s="5">
        <f t="shared" si="13"/>
        <v>955</v>
      </c>
      <c r="D193" s="6">
        <v>1.9921999999999999E-2</v>
      </c>
      <c r="E193" s="6">
        <v>-0.25036999999999998</v>
      </c>
      <c r="G193" t="s">
        <v>988</v>
      </c>
      <c r="H193" t="str">
        <f t="shared" si="12"/>
        <v>2023-02-22 15:55:00</v>
      </c>
      <c r="I193" s="5">
        <f t="shared" si="14"/>
        <v>955</v>
      </c>
      <c r="J193" s="5">
        <v>0</v>
      </c>
    </row>
    <row r="194" spans="1:10" ht="19.5" customHeight="1" x14ac:dyDescent="0.35">
      <c r="A194" t="s">
        <v>989</v>
      </c>
      <c r="B194" t="str">
        <f t="shared" ref="B194:B257" si="15">SUBSTITUTE(A194,"T"," ")</f>
        <v>2023-02-22 16:00:00</v>
      </c>
      <c r="C194" s="5">
        <f t="shared" si="13"/>
        <v>960</v>
      </c>
      <c r="D194" s="6">
        <v>7.4000000000000003E-3</v>
      </c>
      <c r="E194" s="6">
        <v>-0.28320499999999998</v>
      </c>
      <c r="G194" t="s">
        <v>989</v>
      </c>
      <c r="H194" t="str">
        <f t="shared" ref="H194:H257" si="16">SUBSTITUTE(G194,"T"," ")</f>
        <v>2023-02-22 16:00:00</v>
      </c>
      <c r="I194" s="5">
        <f t="shared" si="14"/>
        <v>960</v>
      </c>
      <c r="J194" s="5">
        <v>0</v>
      </c>
    </row>
    <row r="195" spans="1:10" ht="19.5" customHeight="1" x14ac:dyDescent="0.35">
      <c r="A195" t="s">
        <v>990</v>
      </c>
      <c r="B195" t="str">
        <f t="shared" si="15"/>
        <v>2023-02-22 16:05:00</v>
      </c>
      <c r="C195" s="5">
        <f t="shared" ref="C195:C258" si="17">DAY(B195-$B$2)*24*60 + HOUR(B195-$B$2)*60 + MINUTE(B195-$B$2) + SECOND(B195-$B$2)/60</f>
        <v>965</v>
      </c>
      <c r="D195" s="6">
        <v>5.2630000000000003E-3</v>
      </c>
      <c r="E195" s="6">
        <v>-0.21870000000000001</v>
      </c>
      <c r="G195" t="s">
        <v>990</v>
      </c>
      <c r="H195" t="str">
        <f t="shared" si="16"/>
        <v>2023-02-22 16:05:00</v>
      </c>
      <c r="I195" s="5">
        <f t="shared" ref="I195:I258" si="18">DAY(H195-$H$2)*24*60 + HOUR(H195-$H$2)*60 + MINUTE(H195-$H$2) + SECOND(H195-$H$2)/60</f>
        <v>965</v>
      </c>
      <c r="J195" s="5">
        <v>0</v>
      </c>
    </row>
    <row r="196" spans="1:10" ht="19.5" customHeight="1" x14ac:dyDescent="0.35">
      <c r="A196" t="s">
        <v>991</v>
      </c>
      <c r="B196" t="str">
        <f t="shared" si="15"/>
        <v>2023-02-22 16:10:00</v>
      </c>
      <c r="C196" s="5">
        <f t="shared" si="17"/>
        <v>970</v>
      </c>
      <c r="D196" s="6">
        <v>1.4859000000000001E-2</v>
      </c>
      <c r="E196" s="6">
        <v>-0.28309000000000001</v>
      </c>
      <c r="G196" t="s">
        <v>991</v>
      </c>
      <c r="H196" t="str">
        <f t="shared" si="16"/>
        <v>2023-02-22 16:10:00</v>
      </c>
      <c r="I196" s="5">
        <f t="shared" si="18"/>
        <v>970</v>
      </c>
      <c r="J196" s="5">
        <v>0</v>
      </c>
    </row>
    <row r="197" spans="1:10" ht="19.5" customHeight="1" x14ac:dyDescent="0.35">
      <c r="A197" t="s">
        <v>992</v>
      </c>
      <c r="B197" t="str">
        <f t="shared" si="15"/>
        <v>2023-02-22 16:15:00</v>
      </c>
      <c r="C197" s="5">
        <f t="shared" si="17"/>
        <v>975</v>
      </c>
      <c r="D197" s="6">
        <v>1.5859999999999999E-2</v>
      </c>
      <c r="E197" s="6">
        <v>-0.28653499999999998</v>
      </c>
      <c r="G197" t="s">
        <v>992</v>
      </c>
      <c r="H197" t="str">
        <f t="shared" si="16"/>
        <v>2023-02-22 16:15:00</v>
      </c>
      <c r="I197" s="5">
        <f t="shared" si="18"/>
        <v>975</v>
      </c>
      <c r="J197" s="5">
        <v>0</v>
      </c>
    </row>
    <row r="198" spans="1:10" ht="19.5" customHeight="1" x14ac:dyDescent="0.35">
      <c r="A198" t="s">
        <v>993</v>
      </c>
      <c r="B198" t="str">
        <f t="shared" si="15"/>
        <v>2023-02-22 16:20:00</v>
      </c>
      <c r="C198" s="5">
        <f t="shared" si="17"/>
        <v>980</v>
      </c>
      <c r="D198" s="5">
        <v>0</v>
      </c>
      <c r="E198" s="5">
        <v>0</v>
      </c>
      <c r="G198" t="s">
        <v>993</v>
      </c>
      <c r="H198" t="str">
        <f t="shared" si="16"/>
        <v>2023-02-22 16:20:00</v>
      </c>
      <c r="I198" s="5">
        <f t="shared" si="18"/>
        <v>980</v>
      </c>
      <c r="J198" s="5">
        <v>0</v>
      </c>
    </row>
    <row r="199" spans="1:10" ht="19.5" customHeight="1" x14ac:dyDescent="0.35">
      <c r="A199" t="s">
        <v>994</v>
      </c>
      <c r="B199" t="str">
        <f t="shared" si="15"/>
        <v>2023-02-22 16:25:00</v>
      </c>
      <c r="C199" s="5">
        <f t="shared" si="17"/>
        <v>985</v>
      </c>
      <c r="D199" s="5">
        <v>0</v>
      </c>
      <c r="E199" s="5">
        <v>0</v>
      </c>
      <c r="G199" t="s">
        <v>994</v>
      </c>
      <c r="H199" t="str">
        <f t="shared" si="16"/>
        <v>2023-02-22 16:25:00</v>
      </c>
      <c r="I199" s="5">
        <f t="shared" si="18"/>
        <v>985</v>
      </c>
      <c r="J199" s="5">
        <v>0</v>
      </c>
    </row>
    <row r="200" spans="1:10" ht="19.5" customHeight="1" x14ac:dyDescent="0.35">
      <c r="A200" t="s">
        <v>995</v>
      </c>
      <c r="B200" t="str">
        <f t="shared" si="15"/>
        <v>2023-02-22 16:30:00</v>
      </c>
      <c r="C200" s="5">
        <f t="shared" si="17"/>
        <v>990</v>
      </c>
      <c r="D200" s="6">
        <v>1.5129E-2</v>
      </c>
      <c r="E200" s="5">
        <v>0</v>
      </c>
      <c r="G200" t="s">
        <v>995</v>
      </c>
      <c r="H200" t="str">
        <f t="shared" si="16"/>
        <v>2023-02-22 16:30:00</v>
      </c>
      <c r="I200" s="5">
        <f t="shared" si="18"/>
        <v>990</v>
      </c>
      <c r="J200" s="5">
        <v>0</v>
      </c>
    </row>
    <row r="201" spans="1:10" ht="19.5" customHeight="1" x14ac:dyDescent="0.35">
      <c r="A201" t="s">
        <v>996</v>
      </c>
      <c r="B201" t="str">
        <f t="shared" si="15"/>
        <v>2023-02-22 16:35:00</v>
      </c>
      <c r="C201" s="5">
        <f t="shared" si="17"/>
        <v>995</v>
      </c>
      <c r="D201" s="6">
        <v>2.2586999999999999E-2</v>
      </c>
      <c r="E201" s="6">
        <v>-0.26685199999999998</v>
      </c>
      <c r="G201" t="s">
        <v>996</v>
      </c>
      <c r="H201" t="str">
        <f t="shared" si="16"/>
        <v>2023-02-22 16:35:00</v>
      </c>
      <c r="I201" s="5">
        <f t="shared" si="18"/>
        <v>995</v>
      </c>
      <c r="J201" s="5">
        <v>0</v>
      </c>
    </row>
    <row r="202" spans="1:10" ht="19.5" customHeight="1" x14ac:dyDescent="0.35">
      <c r="A202" t="s">
        <v>997</v>
      </c>
      <c r="B202" t="str">
        <f t="shared" si="15"/>
        <v>2023-02-22 16:40:00</v>
      </c>
      <c r="C202" s="5">
        <f t="shared" si="17"/>
        <v>1000</v>
      </c>
      <c r="D202" s="6">
        <v>1.0555999999999999E-2</v>
      </c>
      <c r="E202" s="6">
        <v>-0.29116900000000001</v>
      </c>
      <c r="G202" t="s">
        <v>997</v>
      </c>
      <c r="H202" t="str">
        <f t="shared" si="16"/>
        <v>2023-02-22 16:40:00</v>
      </c>
      <c r="I202" s="5">
        <f t="shared" si="18"/>
        <v>1000</v>
      </c>
      <c r="J202" s="5">
        <v>0</v>
      </c>
    </row>
    <row r="203" spans="1:10" ht="19.5" customHeight="1" x14ac:dyDescent="0.35">
      <c r="A203" t="s">
        <v>998</v>
      </c>
      <c r="B203" t="str">
        <f t="shared" si="15"/>
        <v>2023-02-22 16:45:00</v>
      </c>
      <c r="C203" s="5">
        <f t="shared" si="17"/>
        <v>1005</v>
      </c>
      <c r="D203" s="6">
        <v>2.9658E-2</v>
      </c>
      <c r="E203" s="6">
        <v>-0.28929300000000002</v>
      </c>
      <c r="G203" t="s">
        <v>998</v>
      </c>
      <c r="H203" t="str">
        <f t="shared" si="16"/>
        <v>2023-02-22 16:45:00</v>
      </c>
      <c r="I203" s="5">
        <f t="shared" si="18"/>
        <v>1005</v>
      </c>
      <c r="J203" s="5">
        <v>0</v>
      </c>
    </row>
    <row r="204" spans="1:10" ht="19.5" customHeight="1" x14ac:dyDescent="0.35">
      <c r="A204" t="s">
        <v>999</v>
      </c>
      <c r="B204" t="str">
        <f t="shared" si="15"/>
        <v>2023-02-22 16:50:00</v>
      </c>
      <c r="C204" s="5">
        <f t="shared" si="17"/>
        <v>1010</v>
      </c>
      <c r="D204" s="6">
        <v>3.3494999999999997E-2</v>
      </c>
      <c r="E204" s="6">
        <v>-0.280727</v>
      </c>
      <c r="G204" t="s">
        <v>999</v>
      </c>
      <c r="H204" t="str">
        <f t="shared" si="16"/>
        <v>2023-02-22 16:50:00</v>
      </c>
      <c r="I204" s="5">
        <f t="shared" si="18"/>
        <v>1010</v>
      </c>
      <c r="J204" s="5">
        <v>0</v>
      </c>
    </row>
    <row r="205" spans="1:10" ht="19.5" customHeight="1" x14ac:dyDescent="0.35">
      <c r="A205" t="s">
        <v>1000</v>
      </c>
      <c r="B205" t="str">
        <f t="shared" si="15"/>
        <v>2023-02-22 16:55:00</v>
      </c>
      <c r="C205" s="5">
        <f t="shared" si="17"/>
        <v>1015</v>
      </c>
      <c r="D205" s="6">
        <v>1.7708999999999999E-2</v>
      </c>
      <c r="E205" s="6">
        <v>-0.29500999999999999</v>
      </c>
      <c r="G205" t="s">
        <v>1000</v>
      </c>
      <c r="H205" t="str">
        <f t="shared" si="16"/>
        <v>2023-02-22 16:55:00</v>
      </c>
      <c r="I205" s="5">
        <f t="shared" si="18"/>
        <v>1015</v>
      </c>
      <c r="J205" s="5">
        <v>0</v>
      </c>
    </row>
    <row r="206" spans="1:10" ht="19.5" customHeight="1" x14ac:dyDescent="0.35">
      <c r="A206" t="s">
        <v>1001</v>
      </c>
      <c r="B206" t="str">
        <f t="shared" si="15"/>
        <v>2023-02-22 17:00:00</v>
      </c>
      <c r="C206" s="5">
        <f t="shared" si="17"/>
        <v>1020</v>
      </c>
      <c r="D206" s="6">
        <v>3.0186999999999999E-2</v>
      </c>
      <c r="E206" s="6">
        <v>-0.29380200000000001</v>
      </c>
      <c r="G206" t="s">
        <v>1001</v>
      </c>
      <c r="H206" t="str">
        <f t="shared" si="16"/>
        <v>2023-02-22 17:00:00</v>
      </c>
      <c r="I206" s="5">
        <f t="shared" si="18"/>
        <v>1020</v>
      </c>
      <c r="J206" s="5">
        <v>0</v>
      </c>
    </row>
    <row r="207" spans="1:10" ht="19.5" customHeight="1" x14ac:dyDescent="0.35">
      <c r="A207" t="s">
        <v>1002</v>
      </c>
      <c r="B207" t="str">
        <f t="shared" si="15"/>
        <v>2023-02-22 17:05:00</v>
      </c>
      <c r="C207" s="5">
        <f t="shared" si="17"/>
        <v>1025</v>
      </c>
      <c r="D207" s="6">
        <v>2.7442000000000001E-2</v>
      </c>
      <c r="E207" s="6">
        <v>-0.296047</v>
      </c>
      <c r="G207" t="s">
        <v>1002</v>
      </c>
      <c r="H207" t="str">
        <f t="shared" si="16"/>
        <v>2023-02-22 17:05:00</v>
      </c>
      <c r="I207" s="5">
        <f t="shared" si="18"/>
        <v>1025</v>
      </c>
      <c r="J207" s="5">
        <v>0</v>
      </c>
    </row>
    <row r="208" spans="1:10" ht="19.5" customHeight="1" x14ac:dyDescent="0.35">
      <c r="A208" t="s">
        <v>1003</v>
      </c>
      <c r="B208" t="str">
        <f t="shared" si="15"/>
        <v>2023-02-22 17:10:00</v>
      </c>
      <c r="C208" s="5">
        <f t="shared" si="17"/>
        <v>1030</v>
      </c>
      <c r="D208" s="6">
        <v>8.9580000000000007E-3</v>
      </c>
      <c r="E208" s="6">
        <v>-0.28523300000000001</v>
      </c>
      <c r="G208" t="s">
        <v>1003</v>
      </c>
      <c r="H208" t="str">
        <f t="shared" si="16"/>
        <v>2023-02-22 17:10:00</v>
      </c>
      <c r="I208" s="5">
        <f t="shared" si="18"/>
        <v>1030</v>
      </c>
      <c r="J208" s="5">
        <v>0</v>
      </c>
    </row>
    <row r="209" spans="1:10" ht="19.5" customHeight="1" x14ac:dyDescent="0.35">
      <c r="A209" t="s">
        <v>1004</v>
      </c>
      <c r="B209" t="str">
        <f t="shared" si="15"/>
        <v>2023-02-22 17:15:00</v>
      </c>
      <c r="C209" s="5">
        <f t="shared" si="17"/>
        <v>1035</v>
      </c>
      <c r="D209" s="6">
        <v>1.0293E-2</v>
      </c>
      <c r="E209" s="6">
        <v>-0.28863699999999998</v>
      </c>
      <c r="G209" t="s">
        <v>1004</v>
      </c>
      <c r="H209" t="str">
        <f t="shared" si="16"/>
        <v>2023-02-22 17:15:00</v>
      </c>
      <c r="I209" s="5">
        <f t="shared" si="18"/>
        <v>1035</v>
      </c>
      <c r="J209" s="5">
        <v>0</v>
      </c>
    </row>
    <row r="210" spans="1:10" ht="19.5" customHeight="1" x14ac:dyDescent="0.35">
      <c r="A210" t="s">
        <v>1005</v>
      </c>
      <c r="B210" t="str">
        <f t="shared" si="15"/>
        <v>2023-02-22 17:20:00</v>
      </c>
      <c r="C210" s="5">
        <f t="shared" si="17"/>
        <v>1040</v>
      </c>
      <c r="D210" s="6">
        <v>3.6050000000000001E-3</v>
      </c>
      <c r="E210" s="6">
        <v>-0.27974100000000002</v>
      </c>
      <c r="G210" t="s">
        <v>1005</v>
      </c>
      <c r="H210" t="str">
        <f t="shared" si="16"/>
        <v>2023-02-22 17:20:00</v>
      </c>
      <c r="I210" s="5">
        <f t="shared" si="18"/>
        <v>1040</v>
      </c>
      <c r="J210" s="5">
        <v>0</v>
      </c>
    </row>
    <row r="211" spans="1:10" ht="19.5" customHeight="1" x14ac:dyDescent="0.35">
      <c r="A211" t="s">
        <v>1006</v>
      </c>
      <c r="B211" t="str">
        <f t="shared" si="15"/>
        <v>2023-02-22 17:25:00</v>
      </c>
      <c r="C211" s="5">
        <f t="shared" si="17"/>
        <v>1045</v>
      </c>
      <c r="D211" s="6">
        <v>3.1063E-2</v>
      </c>
      <c r="E211" s="6">
        <v>-0.27501500000000001</v>
      </c>
      <c r="G211" t="s">
        <v>1006</v>
      </c>
      <c r="H211" t="str">
        <f t="shared" si="16"/>
        <v>2023-02-22 17:25:00</v>
      </c>
      <c r="I211" s="5">
        <f t="shared" si="18"/>
        <v>1045</v>
      </c>
      <c r="J211" s="5">
        <v>0</v>
      </c>
    </row>
    <row r="212" spans="1:10" ht="19.5" customHeight="1" x14ac:dyDescent="0.35">
      <c r="A212" t="s">
        <v>1007</v>
      </c>
      <c r="B212" t="str">
        <f t="shared" si="15"/>
        <v>2023-02-22 17:30:00</v>
      </c>
      <c r="C212" s="5">
        <f t="shared" si="17"/>
        <v>1050</v>
      </c>
      <c r="D212" s="6">
        <v>2.1402000000000001E-2</v>
      </c>
      <c r="E212" s="6">
        <v>-0.28078999999999998</v>
      </c>
      <c r="G212" t="s">
        <v>1007</v>
      </c>
      <c r="H212" t="str">
        <f t="shared" si="16"/>
        <v>2023-02-22 17:30:00</v>
      </c>
      <c r="I212" s="5">
        <f t="shared" si="18"/>
        <v>1050</v>
      </c>
      <c r="J212" s="5">
        <v>0</v>
      </c>
    </row>
    <row r="213" spans="1:10" ht="19.5" customHeight="1" x14ac:dyDescent="0.35">
      <c r="A213" t="s">
        <v>1008</v>
      </c>
      <c r="B213" t="str">
        <f t="shared" si="15"/>
        <v>2023-02-22 17:35:00</v>
      </c>
      <c r="C213" s="5">
        <f t="shared" si="17"/>
        <v>1055</v>
      </c>
      <c r="D213" s="6">
        <v>1.2930000000000001E-2</v>
      </c>
      <c r="E213" s="6">
        <v>-0.275725</v>
      </c>
      <c r="G213" t="s">
        <v>1008</v>
      </c>
      <c r="H213" t="str">
        <f t="shared" si="16"/>
        <v>2023-02-22 17:35:00</v>
      </c>
      <c r="I213" s="5">
        <f t="shared" si="18"/>
        <v>1055</v>
      </c>
      <c r="J213" s="5">
        <v>0</v>
      </c>
    </row>
    <row r="214" spans="1:10" ht="19.5" customHeight="1" x14ac:dyDescent="0.35">
      <c r="A214" t="s">
        <v>1009</v>
      </c>
      <c r="B214" t="str">
        <f t="shared" si="15"/>
        <v>2023-02-22 17:40:00</v>
      </c>
      <c r="C214" s="5">
        <f t="shared" si="17"/>
        <v>1060</v>
      </c>
      <c r="D214" s="6">
        <v>2.3961E-2</v>
      </c>
      <c r="E214" s="6">
        <v>-0.26931699999999997</v>
      </c>
      <c r="G214" t="s">
        <v>1009</v>
      </c>
      <c r="H214" t="str">
        <f t="shared" si="16"/>
        <v>2023-02-22 17:40:00</v>
      </c>
      <c r="I214" s="5">
        <f t="shared" si="18"/>
        <v>1060</v>
      </c>
      <c r="J214" s="5">
        <v>0</v>
      </c>
    </row>
    <row r="215" spans="1:10" ht="19.5" customHeight="1" x14ac:dyDescent="0.35">
      <c r="A215" t="s">
        <v>1010</v>
      </c>
      <c r="B215" t="str">
        <f t="shared" si="15"/>
        <v>2023-02-22 17:45:00</v>
      </c>
      <c r="C215" s="5">
        <f t="shared" si="17"/>
        <v>1065</v>
      </c>
      <c r="D215" s="6">
        <v>3.4599999999999999E-2</v>
      </c>
      <c r="E215" s="6">
        <v>-0.29726900000000001</v>
      </c>
      <c r="G215" t="s">
        <v>1010</v>
      </c>
      <c r="H215" t="str">
        <f t="shared" si="16"/>
        <v>2023-02-22 17:45:00</v>
      </c>
      <c r="I215" s="5">
        <f t="shared" si="18"/>
        <v>1065</v>
      </c>
      <c r="J215" s="5">
        <v>0</v>
      </c>
    </row>
    <row r="216" spans="1:10" ht="19.5" customHeight="1" x14ac:dyDescent="0.35">
      <c r="A216" t="s">
        <v>1011</v>
      </c>
      <c r="B216" t="str">
        <f t="shared" si="15"/>
        <v>2023-02-22 17:50:00</v>
      </c>
      <c r="C216" s="5">
        <f t="shared" si="17"/>
        <v>1070</v>
      </c>
      <c r="D216" s="6">
        <v>6.4619999999999999E-3</v>
      </c>
      <c r="E216" s="6">
        <v>-0.284439</v>
      </c>
      <c r="G216" t="s">
        <v>1011</v>
      </c>
      <c r="H216" t="str">
        <f t="shared" si="16"/>
        <v>2023-02-22 17:50:00</v>
      </c>
      <c r="I216" s="5">
        <f t="shared" si="18"/>
        <v>1070</v>
      </c>
      <c r="J216" s="5">
        <v>0</v>
      </c>
    </row>
    <row r="217" spans="1:10" ht="19.5" customHeight="1" x14ac:dyDescent="0.35">
      <c r="A217" t="s">
        <v>1012</v>
      </c>
      <c r="B217" t="str">
        <f t="shared" si="15"/>
        <v>2023-02-22 17:55:00</v>
      </c>
      <c r="C217" s="5">
        <f t="shared" si="17"/>
        <v>1075</v>
      </c>
      <c r="D217" s="6">
        <v>1.7292999999999999E-2</v>
      </c>
      <c r="E217" s="6">
        <v>-0.27699200000000002</v>
      </c>
      <c r="G217" t="s">
        <v>1012</v>
      </c>
      <c r="H217" t="str">
        <f t="shared" si="16"/>
        <v>2023-02-22 17:55:00</v>
      </c>
      <c r="I217" s="5">
        <f t="shared" si="18"/>
        <v>1075</v>
      </c>
      <c r="J217" s="5">
        <v>0</v>
      </c>
    </row>
    <row r="218" spans="1:10" ht="19.5" customHeight="1" x14ac:dyDescent="0.35">
      <c r="A218" t="s">
        <v>1013</v>
      </c>
      <c r="B218" t="str">
        <f t="shared" si="15"/>
        <v>2023-02-22 18:00:00</v>
      </c>
      <c r="C218" s="5">
        <f t="shared" si="17"/>
        <v>1080</v>
      </c>
      <c r="D218" s="6">
        <v>9.3010000000000002E-3</v>
      </c>
      <c r="E218" s="6">
        <v>-0.29038399999999998</v>
      </c>
      <c r="G218" t="s">
        <v>1013</v>
      </c>
      <c r="H218" t="str">
        <f t="shared" si="16"/>
        <v>2023-02-22 18:00:00</v>
      </c>
      <c r="I218" s="5">
        <f t="shared" si="18"/>
        <v>1080</v>
      </c>
      <c r="J218" s="5">
        <v>0</v>
      </c>
    </row>
    <row r="219" spans="1:10" ht="19.5" customHeight="1" x14ac:dyDescent="0.35">
      <c r="A219" t="s">
        <v>1014</v>
      </c>
      <c r="B219" t="str">
        <f t="shared" si="15"/>
        <v>2023-02-22 18:05:00</v>
      </c>
      <c r="C219" s="5">
        <f t="shared" si="17"/>
        <v>1085</v>
      </c>
      <c r="D219" s="6">
        <v>9.9729999999999992E-3</v>
      </c>
      <c r="E219" s="6">
        <v>-0.26540799999999998</v>
      </c>
      <c r="G219" t="s">
        <v>1014</v>
      </c>
      <c r="H219" t="str">
        <f t="shared" si="16"/>
        <v>2023-02-22 18:05:00</v>
      </c>
      <c r="I219" s="5">
        <f t="shared" si="18"/>
        <v>1085</v>
      </c>
      <c r="J219" s="5">
        <v>0</v>
      </c>
    </row>
    <row r="220" spans="1:10" ht="19.5" customHeight="1" x14ac:dyDescent="0.35">
      <c r="A220" t="s">
        <v>1015</v>
      </c>
      <c r="B220" t="str">
        <f t="shared" si="15"/>
        <v>2023-02-22 18:10:00</v>
      </c>
      <c r="C220" s="5">
        <f t="shared" si="17"/>
        <v>1090</v>
      </c>
      <c r="D220" s="6">
        <v>2.9309000000000002E-2</v>
      </c>
      <c r="E220" s="6">
        <v>-0.299757</v>
      </c>
      <c r="G220" t="s">
        <v>1015</v>
      </c>
      <c r="H220" t="str">
        <f t="shared" si="16"/>
        <v>2023-02-22 18:10:00</v>
      </c>
      <c r="I220" s="5">
        <f t="shared" si="18"/>
        <v>1090</v>
      </c>
      <c r="J220" s="5">
        <v>0</v>
      </c>
    </row>
    <row r="221" spans="1:10" ht="19.5" customHeight="1" x14ac:dyDescent="0.35">
      <c r="A221" t="s">
        <v>1016</v>
      </c>
      <c r="B221" t="str">
        <f t="shared" si="15"/>
        <v>2023-02-22 18:15:00</v>
      </c>
      <c r="C221" s="5">
        <f t="shared" si="17"/>
        <v>1095</v>
      </c>
      <c r="D221" s="6">
        <v>1.6319E-2</v>
      </c>
      <c r="E221" s="6">
        <v>-0.29077999999999998</v>
      </c>
      <c r="G221" t="s">
        <v>1016</v>
      </c>
      <c r="H221" t="str">
        <f t="shared" si="16"/>
        <v>2023-02-22 18:15:00</v>
      </c>
      <c r="I221" s="5">
        <f t="shared" si="18"/>
        <v>1095</v>
      </c>
      <c r="J221" s="5">
        <v>0</v>
      </c>
    </row>
    <row r="222" spans="1:10" ht="19.5" customHeight="1" x14ac:dyDescent="0.35">
      <c r="A222" t="s">
        <v>1017</v>
      </c>
      <c r="B222" t="str">
        <f t="shared" si="15"/>
        <v>2023-02-22 18:20:00</v>
      </c>
      <c r="C222" s="5">
        <f t="shared" si="17"/>
        <v>1100</v>
      </c>
      <c r="D222" s="6">
        <v>3.1794000000000003E-2</v>
      </c>
      <c r="E222" s="6">
        <v>-0.28542499999999998</v>
      </c>
      <c r="G222" t="s">
        <v>1017</v>
      </c>
      <c r="H222" t="str">
        <f t="shared" si="16"/>
        <v>2023-02-22 18:20:00</v>
      </c>
      <c r="I222" s="5">
        <f t="shared" si="18"/>
        <v>1100</v>
      </c>
      <c r="J222" s="5">
        <v>0</v>
      </c>
    </row>
    <row r="223" spans="1:10" ht="19.5" customHeight="1" x14ac:dyDescent="0.35">
      <c r="A223" t="s">
        <v>1018</v>
      </c>
      <c r="B223" t="str">
        <f t="shared" si="15"/>
        <v>2023-02-22 18:25:00</v>
      </c>
      <c r="C223" s="5">
        <f t="shared" si="17"/>
        <v>1105</v>
      </c>
      <c r="D223" s="6">
        <v>1.7392999999999999E-2</v>
      </c>
      <c r="E223" s="6">
        <v>-0.29311799999999999</v>
      </c>
      <c r="G223" t="s">
        <v>1018</v>
      </c>
      <c r="H223" t="str">
        <f t="shared" si="16"/>
        <v>2023-02-22 18:25:00</v>
      </c>
      <c r="I223" s="5">
        <f t="shared" si="18"/>
        <v>1105</v>
      </c>
      <c r="J223" s="5">
        <v>0</v>
      </c>
    </row>
    <row r="224" spans="1:10" ht="19.5" customHeight="1" x14ac:dyDescent="0.35">
      <c r="A224" t="s">
        <v>1019</v>
      </c>
      <c r="B224" t="str">
        <f t="shared" si="15"/>
        <v>2023-02-22 18:30:00</v>
      </c>
      <c r="C224" s="5">
        <f t="shared" si="17"/>
        <v>1110</v>
      </c>
      <c r="D224" s="6">
        <v>1.6614E-2</v>
      </c>
      <c r="E224" s="6">
        <v>-0.28872199999999998</v>
      </c>
      <c r="G224" t="s">
        <v>1019</v>
      </c>
      <c r="H224" t="str">
        <f t="shared" si="16"/>
        <v>2023-02-22 18:30:00</v>
      </c>
      <c r="I224" s="5">
        <f t="shared" si="18"/>
        <v>1110</v>
      </c>
      <c r="J224" s="5">
        <v>0</v>
      </c>
    </row>
    <row r="225" spans="1:10" ht="19.5" customHeight="1" x14ac:dyDescent="0.35">
      <c r="A225" t="s">
        <v>1020</v>
      </c>
      <c r="B225" t="str">
        <f t="shared" si="15"/>
        <v>2023-02-22 18:35:00</v>
      </c>
      <c r="C225" s="5">
        <f t="shared" si="17"/>
        <v>1115</v>
      </c>
      <c r="D225" s="6">
        <v>-6.8599999999999998E-4</v>
      </c>
      <c r="E225" s="6">
        <v>-0.289184</v>
      </c>
      <c r="G225" t="s">
        <v>1020</v>
      </c>
      <c r="H225" t="str">
        <f t="shared" si="16"/>
        <v>2023-02-22 18:35:00</v>
      </c>
      <c r="I225" s="5">
        <f t="shared" si="18"/>
        <v>1115</v>
      </c>
      <c r="J225" s="5">
        <v>0</v>
      </c>
    </row>
    <row r="226" spans="1:10" ht="19.5" customHeight="1" x14ac:dyDescent="0.35">
      <c r="A226" t="s">
        <v>1021</v>
      </c>
      <c r="B226" t="str">
        <f t="shared" si="15"/>
        <v>2023-02-22 18:40:00</v>
      </c>
      <c r="C226" s="5">
        <f t="shared" si="17"/>
        <v>1120</v>
      </c>
      <c r="D226" s="6">
        <v>1.699E-3</v>
      </c>
      <c r="E226" s="6">
        <v>-0.28141899999999997</v>
      </c>
      <c r="G226" t="s">
        <v>1021</v>
      </c>
      <c r="H226" t="str">
        <f t="shared" si="16"/>
        <v>2023-02-22 18:40:00</v>
      </c>
      <c r="I226" s="5">
        <f t="shared" si="18"/>
        <v>1120</v>
      </c>
      <c r="J226" s="5">
        <v>0</v>
      </c>
    </row>
    <row r="227" spans="1:10" ht="19.5" customHeight="1" x14ac:dyDescent="0.35">
      <c r="A227" t="s">
        <v>1022</v>
      </c>
      <c r="B227" t="str">
        <f t="shared" si="15"/>
        <v>2023-02-22 18:45:00</v>
      </c>
      <c r="C227" s="5">
        <f t="shared" si="17"/>
        <v>1125</v>
      </c>
      <c r="D227" s="6">
        <v>7.345E-3</v>
      </c>
      <c r="E227" s="6">
        <v>-0.28293299999999999</v>
      </c>
      <c r="G227" t="s">
        <v>1022</v>
      </c>
      <c r="H227" t="str">
        <f t="shared" si="16"/>
        <v>2023-02-22 18:45:00</v>
      </c>
      <c r="I227" s="5">
        <f t="shared" si="18"/>
        <v>1125</v>
      </c>
      <c r="J227" s="5">
        <v>0</v>
      </c>
    </row>
    <row r="228" spans="1:10" ht="19.5" customHeight="1" x14ac:dyDescent="0.35">
      <c r="A228" t="s">
        <v>1023</v>
      </c>
      <c r="B228" t="str">
        <f t="shared" si="15"/>
        <v>2023-02-22 18:50:00</v>
      </c>
      <c r="C228" s="5">
        <f t="shared" si="17"/>
        <v>1130</v>
      </c>
      <c r="D228" s="6">
        <v>2.1909000000000001E-2</v>
      </c>
      <c r="E228" s="6">
        <v>-0.29049700000000001</v>
      </c>
      <c r="G228" t="s">
        <v>1023</v>
      </c>
      <c r="H228" t="str">
        <f t="shared" si="16"/>
        <v>2023-02-22 18:50:00</v>
      </c>
      <c r="I228" s="5">
        <f t="shared" si="18"/>
        <v>1130</v>
      </c>
      <c r="J228" s="5">
        <v>0</v>
      </c>
    </row>
    <row r="229" spans="1:10" ht="19.5" customHeight="1" x14ac:dyDescent="0.35">
      <c r="A229" t="s">
        <v>1024</v>
      </c>
      <c r="B229" t="str">
        <f t="shared" si="15"/>
        <v>2023-02-22 18:55:00</v>
      </c>
      <c r="C229" s="5">
        <f t="shared" si="17"/>
        <v>1135</v>
      </c>
      <c r="D229" s="6">
        <v>1.6562E-2</v>
      </c>
      <c r="E229" s="6">
        <v>-0.30071199999999998</v>
      </c>
      <c r="G229" t="s">
        <v>1024</v>
      </c>
      <c r="H229" t="str">
        <f t="shared" si="16"/>
        <v>2023-02-22 18:55:00</v>
      </c>
      <c r="I229" s="5">
        <f t="shared" si="18"/>
        <v>1135</v>
      </c>
      <c r="J229" s="5">
        <v>0</v>
      </c>
    </row>
    <row r="230" spans="1:10" ht="19.5" customHeight="1" x14ac:dyDescent="0.35">
      <c r="A230" t="s">
        <v>1025</v>
      </c>
      <c r="B230" t="str">
        <f t="shared" si="15"/>
        <v>2023-02-22 19:00:00</v>
      </c>
      <c r="C230" s="5">
        <f t="shared" si="17"/>
        <v>1140</v>
      </c>
      <c r="D230" s="6">
        <v>2.5729999999999999E-2</v>
      </c>
      <c r="E230" s="6">
        <v>-0.29116399999999998</v>
      </c>
      <c r="G230" t="s">
        <v>1025</v>
      </c>
      <c r="H230" t="str">
        <f t="shared" si="16"/>
        <v>2023-02-22 19:00:00</v>
      </c>
      <c r="I230" s="5">
        <f t="shared" si="18"/>
        <v>1140</v>
      </c>
      <c r="J230" s="5">
        <v>0</v>
      </c>
    </row>
    <row r="231" spans="1:10" ht="19.5" customHeight="1" x14ac:dyDescent="0.35">
      <c r="A231" t="s">
        <v>1026</v>
      </c>
      <c r="B231" t="str">
        <f t="shared" si="15"/>
        <v>2023-02-22 19:05:00</v>
      </c>
      <c r="C231" s="5">
        <f t="shared" si="17"/>
        <v>1145</v>
      </c>
      <c r="D231" s="6">
        <v>2.0486000000000001E-2</v>
      </c>
      <c r="E231" s="6">
        <v>-0.29701300000000003</v>
      </c>
      <c r="G231" t="s">
        <v>1026</v>
      </c>
      <c r="H231" t="str">
        <f t="shared" si="16"/>
        <v>2023-02-22 19:05:00</v>
      </c>
      <c r="I231" s="5">
        <f t="shared" si="18"/>
        <v>1145</v>
      </c>
      <c r="J231" s="5">
        <v>0</v>
      </c>
    </row>
    <row r="232" spans="1:10" ht="19.5" customHeight="1" x14ac:dyDescent="0.35">
      <c r="A232" t="s">
        <v>1027</v>
      </c>
      <c r="B232" t="str">
        <f t="shared" si="15"/>
        <v>2023-02-22 19:10:00</v>
      </c>
      <c r="C232" s="5">
        <f t="shared" si="17"/>
        <v>1150</v>
      </c>
      <c r="D232" s="6">
        <v>1.3237000000000001E-2</v>
      </c>
      <c r="E232" s="6">
        <v>-0.27304800000000001</v>
      </c>
      <c r="G232" t="s">
        <v>1027</v>
      </c>
      <c r="H232" t="str">
        <f t="shared" si="16"/>
        <v>2023-02-22 19:10:00</v>
      </c>
      <c r="I232" s="5">
        <f t="shared" si="18"/>
        <v>1150</v>
      </c>
      <c r="J232" s="5">
        <v>0</v>
      </c>
    </row>
    <row r="233" spans="1:10" ht="19.5" customHeight="1" x14ac:dyDescent="0.35">
      <c r="A233" t="s">
        <v>1028</v>
      </c>
      <c r="B233" t="str">
        <f t="shared" si="15"/>
        <v>2023-02-22 19:15:00</v>
      </c>
      <c r="C233" s="5">
        <f t="shared" si="17"/>
        <v>1155</v>
      </c>
      <c r="D233" s="6">
        <v>1.7846000000000001E-2</v>
      </c>
      <c r="E233" s="6">
        <v>-0.28983900000000001</v>
      </c>
      <c r="G233" t="s">
        <v>1028</v>
      </c>
      <c r="H233" t="str">
        <f t="shared" si="16"/>
        <v>2023-02-22 19:15:00</v>
      </c>
      <c r="I233" s="5">
        <f t="shared" si="18"/>
        <v>1155</v>
      </c>
      <c r="J233" s="5">
        <v>0</v>
      </c>
    </row>
    <row r="234" spans="1:10" ht="19.5" customHeight="1" x14ac:dyDescent="0.35">
      <c r="A234" t="s">
        <v>1029</v>
      </c>
      <c r="B234" t="str">
        <f t="shared" si="15"/>
        <v>2023-02-22 19:20:00</v>
      </c>
      <c r="C234" s="5">
        <f t="shared" si="17"/>
        <v>1160</v>
      </c>
      <c r="D234" s="6">
        <v>2.5298999999999999E-2</v>
      </c>
      <c r="E234" s="6">
        <v>-0.28517300000000001</v>
      </c>
      <c r="G234" t="s">
        <v>1029</v>
      </c>
      <c r="H234" t="str">
        <f t="shared" si="16"/>
        <v>2023-02-22 19:20:00</v>
      </c>
      <c r="I234" s="5">
        <f t="shared" si="18"/>
        <v>1160</v>
      </c>
      <c r="J234" s="5">
        <v>0</v>
      </c>
    </row>
    <row r="235" spans="1:10" ht="19.5" customHeight="1" x14ac:dyDescent="0.35">
      <c r="A235" t="s">
        <v>1030</v>
      </c>
      <c r="B235" t="str">
        <f t="shared" si="15"/>
        <v>2023-02-22 19:25:00</v>
      </c>
      <c r="C235" s="5">
        <f t="shared" si="17"/>
        <v>1165</v>
      </c>
      <c r="D235" s="6">
        <v>3.2948999999999999E-2</v>
      </c>
      <c r="E235" s="6">
        <v>-0.27854499999999999</v>
      </c>
      <c r="G235" t="s">
        <v>1030</v>
      </c>
      <c r="H235" t="str">
        <f t="shared" si="16"/>
        <v>2023-02-22 19:25:00</v>
      </c>
      <c r="I235" s="5">
        <f t="shared" si="18"/>
        <v>1165</v>
      </c>
      <c r="J235" s="5">
        <v>0</v>
      </c>
    </row>
    <row r="236" spans="1:10" ht="19.5" customHeight="1" x14ac:dyDescent="0.35">
      <c r="A236" t="s">
        <v>1031</v>
      </c>
      <c r="B236" t="str">
        <f t="shared" si="15"/>
        <v>2023-02-22 19:30:00</v>
      </c>
      <c r="C236" s="5">
        <f t="shared" si="17"/>
        <v>1170</v>
      </c>
      <c r="D236" s="6">
        <v>2.1971999999999998E-2</v>
      </c>
      <c r="E236" s="6">
        <v>-0.28202899999999997</v>
      </c>
      <c r="G236" t="s">
        <v>1031</v>
      </c>
      <c r="H236" t="str">
        <f t="shared" si="16"/>
        <v>2023-02-22 19:30:00</v>
      </c>
      <c r="I236" s="5">
        <f t="shared" si="18"/>
        <v>1170</v>
      </c>
      <c r="J236" s="5">
        <v>0</v>
      </c>
    </row>
    <row r="237" spans="1:10" ht="19.5" customHeight="1" x14ac:dyDescent="0.35">
      <c r="A237" t="s">
        <v>1032</v>
      </c>
      <c r="B237" t="str">
        <f t="shared" si="15"/>
        <v>2023-02-22 19:35:00</v>
      </c>
      <c r="C237" s="5">
        <f t="shared" si="17"/>
        <v>1175</v>
      </c>
      <c r="D237" s="6">
        <v>9.7730000000000004E-3</v>
      </c>
      <c r="E237" s="6">
        <v>-0.29783999999999999</v>
      </c>
      <c r="G237" t="s">
        <v>1032</v>
      </c>
      <c r="H237" t="str">
        <f t="shared" si="16"/>
        <v>2023-02-22 19:35:00</v>
      </c>
      <c r="I237" s="5">
        <f t="shared" si="18"/>
        <v>1175</v>
      </c>
      <c r="J237" s="5">
        <v>0</v>
      </c>
    </row>
    <row r="238" spans="1:10" ht="19.5" customHeight="1" x14ac:dyDescent="0.35">
      <c r="A238" t="s">
        <v>1033</v>
      </c>
      <c r="B238" t="str">
        <f t="shared" si="15"/>
        <v>2023-02-22 19:40:00</v>
      </c>
      <c r="C238" s="5">
        <f t="shared" si="17"/>
        <v>1180</v>
      </c>
      <c r="D238" s="6">
        <v>2.6046E-2</v>
      </c>
      <c r="E238" s="6">
        <v>-0.28626099999999999</v>
      </c>
      <c r="G238" t="s">
        <v>1033</v>
      </c>
      <c r="H238" t="str">
        <f t="shared" si="16"/>
        <v>2023-02-22 19:40:00</v>
      </c>
      <c r="I238" s="5">
        <f t="shared" si="18"/>
        <v>1180</v>
      </c>
      <c r="J238" s="5">
        <v>0</v>
      </c>
    </row>
    <row r="239" spans="1:10" ht="19.5" customHeight="1" x14ac:dyDescent="0.35">
      <c r="A239" t="s">
        <v>1034</v>
      </c>
      <c r="B239" t="str">
        <f t="shared" si="15"/>
        <v>2023-02-22 19:45:00</v>
      </c>
      <c r="C239" s="5">
        <f t="shared" si="17"/>
        <v>1185</v>
      </c>
      <c r="D239" s="6">
        <v>8.0839999999999992E-3</v>
      </c>
      <c r="E239" s="6">
        <v>-0.30022599999999999</v>
      </c>
      <c r="G239" t="s">
        <v>1034</v>
      </c>
      <c r="H239" t="str">
        <f t="shared" si="16"/>
        <v>2023-02-22 19:45:00</v>
      </c>
      <c r="I239" s="5">
        <f t="shared" si="18"/>
        <v>1185</v>
      </c>
      <c r="J239" s="5">
        <v>0</v>
      </c>
    </row>
    <row r="240" spans="1:10" ht="19.5" customHeight="1" x14ac:dyDescent="0.35">
      <c r="A240" t="s">
        <v>1035</v>
      </c>
      <c r="B240" t="str">
        <f t="shared" si="15"/>
        <v>2023-02-22 19:50:00</v>
      </c>
      <c r="C240" s="5">
        <f t="shared" si="17"/>
        <v>1190</v>
      </c>
      <c r="D240" s="6">
        <v>9.325E-3</v>
      </c>
      <c r="E240" s="6">
        <v>-0.27762199999999998</v>
      </c>
      <c r="G240" t="s">
        <v>1035</v>
      </c>
      <c r="H240" t="str">
        <f t="shared" si="16"/>
        <v>2023-02-22 19:50:00</v>
      </c>
      <c r="I240" s="5">
        <f t="shared" si="18"/>
        <v>1190</v>
      </c>
      <c r="J240" s="5">
        <v>0</v>
      </c>
    </row>
    <row r="241" spans="1:10" ht="19.5" customHeight="1" x14ac:dyDescent="0.35">
      <c r="A241" t="s">
        <v>1036</v>
      </c>
      <c r="B241" t="str">
        <f t="shared" si="15"/>
        <v>2023-02-22 19:55:00</v>
      </c>
      <c r="C241" s="5">
        <f t="shared" si="17"/>
        <v>1195</v>
      </c>
      <c r="D241" s="6">
        <v>8.4910000000000003E-3</v>
      </c>
      <c r="E241" s="6">
        <v>-0.28923100000000002</v>
      </c>
      <c r="G241" t="s">
        <v>1036</v>
      </c>
      <c r="H241" t="str">
        <f t="shared" si="16"/>
        <v>2023-02-22 19:55:00</v>
      </c>
      <c r="I241" s="5">
        <f t="shared" si="18"/>
        <v>1195</v>
      </c>
      <c r="J241" s="5">
        <v>0</v>
      </c>
    </row>
    <row r="242" spans="1:10" ht="19.5" customHeight="1" x14ac:dyDescent="0.35">
      <c r="A242" t="s">
        <v>1037</v>
      </c>
      <c r="B242" t="str">
        <f t="shared" si="15"/>
        <v>2023-02-22 20:00:00</v>
      </c>
      <c r="C242" s="5">
        <f t="shared" si="17"/>
        <v>1200</v>
      </c>
      <c r="D242" s="6">
        <v>9.7610000000000006E-3</v>
      </c>
      <c r="E242" s="6">
        <v>-0.27262900000000001</v>
      </c>
      <c r="G242" t="s">
        <v>1037</v>
      </c>
      <c r="H242" t="str">
        <f t="shared" si="16"/>
        <v>2023-02-22 20:00:00</v>
      </c>
      <c r="I242" s="5">
        <f t="shared" si="18"/>
        <v>1200</v>
      </c>
      <c r="J242" s="5">
        <v>0</v>
      </c>
    </row>
    <row r="243" spans="1:10" ht="19.5" customHeight="1" x14ac:dyDescent="0.35">
      <c r="A243" t="s">
        <v>1038</v>
      </c>
      <c r="B243" t="str">
        <f t="shared" si="15"/>
        <v>2023-02-22 20:05:00</v>
      </c>
      <c r="C243" s="5">
        <f t="shared" si="17"/>
        <v>1205</v>
      </c>
      <c r="D243" s="6">
        <v>9.3699999999999999E-3</v>
      </c>
      <c r="E243" s="6">
        <v>-0.29285800000000001</v>
      </c>
      <c r="G243" t="s">
        <v>1038</v>
      </c>
      <c r="H243" t="str">
        <f t="shared" si="16"/>
        <v>2023-02-22 20:05:00</v>
      </c>
      <c r="I243" s="5">
        <f t="shared" si="18"/>
        <v>1205</v>
      </c>
      <c r="J243" s="5">
        <v>0</v>
      </c>
    </row>
    <row r="244" spans="1:10" ht="19.5" customHeight="1" x14ac:dyDescent="0.35">
      <c r="A244" t="s">
        <v>1039</v>
      </c>
      <c r="B244" t="str">
        <f t="shared" si="15"/>
        <v>2023-02-22 20:10:00</v>
      </c>
      <c r="C244" s="5">
        <f t="shared" si="17"/>
        <v>1210</v>
      </c>
      <c r="D244" s="6">
        <v>3.3869999999999998E-3</v>
      </c>
      <c r="E244" s="6">
        <v>-0.27819300000000002</v>
      </c>
      <c r="G244" t="s">
        <v>1039</v>
      </c>
      <c r="H244" t="str">
        <f t="shared" si="16"/>
        <v>2023-02-22 20:10:00</v>
      </c>
      <c r="I244" s="5">
        <f t="shared" si="18"/>
        <v>1210</v>
      </c>
      <c r="J244" s="5">
        <v>0</v>
      </c>
    </row>
    <row r="245" spans="1:10" ht="19.5" customHeight="1" x14ac:dyDescent="0.35">
      <c r="A245" t="s">
        <v>1040</v>
      </c>
      <c r="B245" t="str">
        <f t="shared" si="15"/>
        <v>2023-02-22 20:15:00</v>
      </c>
      <c r="C245" s="5">
        <f t="shared" si="17"/>
        <v>1215</v>
      </c>
      <c r="D245" s="6">
        <v>1.7208999999999999E-2</v>
      </c>
      <c r="E245" s="6">
        <v>-0.28701500000000002</v>
      </c>
      <c r="G245" t="s">
        <v>1040</v>
      </c>
      <c r="H245" t="str">
        <f t="shared" si="16"/>
        <v>2023-02-22 20:15:00</v>
      </c>
      <c r="I245" s="5">
        <f t="shared" si="18"/>
        <v>1215</v>
      </c>
      <c r="J245" s="5">
        <v>0</v>
      </c>
    </row>
    <row r="246" spans="1:10" ht="19.5" customHeight="1" x14ac:dyDescent="0.35">
      <c r="A246" t="s">
        <v>1041</v>
      </c>
      <c r="B246" t="str">
        <f t="shared" si="15"/>
        <v>2023-02-22 20:20:00</v>
      </c>
      <c r="C246" s="5">
        <f t="shared" si="17"/>
        <v>1220</v>
      </c>
      <c r="D246" s="6">
        <v>5.6839999999999998E-3</v>
      </c>
      <c r="E246" s="6">
        <v>-0.28689399999999998</v>
      </c>
      <c r="G246" t="s">
        <v>1041</v>
      </c>
      <c r="H246" t="str">
        <f t="shared" si="16"/>
        <v>2023-02-22 20:20:00</v>
      </c>
      <c r="I246" s="5">
        <f t="shared" si="18"/>
        <v>1220</v>
      </c>
      <c r="J246" s="5">
        <v>0</v>
      </c>
    </row>
    <row r="247" spans="1:10" ht="19.5" customHeight="1" x14ac:dyDescent="0.35">
      <c r="A247" t="s">
        <v>1042</v>
      </c>
      <c r="B247" t="str">
        <f t="shared" si="15"/>
        <v>2023-02-22 20:25:00</v>
      </c>
      <c r="C247" s="5">
        <f t="shared" si="17"/>
        <v>1225</v>
      </c>
      <c r="D247" s="6">
        <v>3.3301999999999998E-2</v>
      </c>
      <c r="E247" s="6">
        <v>-0.29396899999999998</v>
      </c>
      <c r="G247" t="s">
        <v>1042</v>
      </c>
      <c r="H247" t="str">
        <f t="shared" si="16"/>
        <v>2023-02-22 20:25:00</v>
      </c>
      <c r="I247" s="5">
        <f t="shared" si="18"/>
        <v>1225</v>
      </c>
      <c r="J247" s="5">
        <v>0</v>
      </c>
    </row>
    <row r="248" spans="1:10" ht="19.5" customHeight="1" x14ac:dyDescent="0.35">
      <c r="A248" t="s">
        <v>1043</v>
      </c>
      <c r="B248" t="str">
        <f t="shared" si="15"/>
        <v>2023-02-22 20:30:00</v>
      </c>
      <c r="C248" s="5">
        <f t="shared" si="17"/>
        <v>1230</v>
      </c>
      <c r="D248" s="6">
        <v>1.0774000000000001E-2</v>
      </c>
      <c r="E248" s="6">
        <v>-0.27168999999999999</v>
      </c>
      <c r="G248" t="s">
        <v>1043</v>
      </c>
      <c r="H248" t="str">
        <f t="shared" si="16"/>
        <v>2023-02-22 20:30:00</v>
      </c>
      <c r="I248" s="5">
        <f t="shared" si="18"/>
        <v>1230</v>
      </c>
      <c r="J248" s="5">
        <v>0</v>
      </c>
    </row>
    <row r="249" spans="1:10" ht="19.5" customHeight="1" x14ac:dyDescent="0.35">
      <c r="A249" t="s">
        <v>1044</v>
      </c>
      <c r="B249" t="str">
        <f t="shared" si="15"/>
        <v>2023-02-22 20:35:00</v>
      </c>
      <c r="C249" s="5">
        <f t="shared" si="17"/>
        <v>1235</v>
      </c>
      <c r="D249" s="6">
        <v>1.4933E-2</v>
      </c>
      <c r="E249" s="6">
        <v>-0.28398400000000001</v>
      </c>
      <c r="G249" t="s">
        <v>1044</v>
      </c>
      <c r="H249" t="str">
        <f t="shared" si="16"/>
        <v>2023-02-22 20:35:00</v>
      </c>
      <c r="I249" s="5">
        <f t="shared" si="18"/>
        <v>1235</v>
      </c>
      <c r="J249" s="5">
        <v>0</v>
      </c>
    </row>
    <row r="250" spans="1:10" ht="19.5" customHeight="1" x14ac:dyDescent="0.35">
      <c r="A250" t="s">
        <v>1045</v>
      </c>
      <c r="B250" t="str">
        <f t="shared" si="15"/>
        <v>2023-02-22 20:40:00</v>
      </c>
      <c r="C250" s="5">
        <f t="shared" si="17"/>
        <v>1240</v>
      </c>
      <c r="D250" s="6">
        <v>1.2126E-2</v>
      </c>
      <c r="E250" s="6">
        <v>-0.30137599999999998</v>
      </c>
      <c r="G250" t="s">
        <v>1045</v>
      </c>
      <c r="H250" t="str">
        <f t="shared" si="16"/>
        <v>2023-02-22 20:40:00</v>
      </c>
      <c r="I250" s="5">
        <f t="shared" si="18"/>
        <v>1240</v>
      </c>
      <c r="J250" s="5">
        <v>0</v>
      </c>
    </row>
    <row r="251" spans="1:10" ht="19.5" customHeight="1" x14ac:dyDescent="0.35">
      <c r="A251" t="s">
        <v>1046</v>
      </c>
      <c r="B251" t="str">
        <f t="shared" si="15"/>
        <v>2023-02-22 20:45:00</v>
      </c>
      <c r="C251" s="5">
        <f t="shared" si="17"/>
        <v>1245</v>
      </c>
      <c r="D251" s="6">
        <v>3.8427000000000003E-2</v>
      </c>
      <c r="E251" s="6">
        <v>-0.29416399999999998</v>
      </c>
      <c r="G251" t="s">
        <v>1046</v>
      </c>
      <c r="H251" t="str">
        <f t="shared" si="16"/>
        <v>2023-02-22 20:45:00</v>
      </c>
      <c r="I251" s="5">
        <f t="shared" si="18"/>
        <v>1245</v>
      </c>
      <c r="J251" s="5">
        <v>0</v>
      </c>
    </row>
    <row r="252" spans="1:10" ht="19.5" customHeight="1" x14ac:dyDescent="0.35">
      <c r="A252" t="s">
        <v>1047</v>
      </c>
      <c r="B252" t="str">
        <f t="shared" si="15"/>
        <v>2023-02-22 20:50:00</v>
      </c>
      <c r="C252" s="5">
        <f t="shared" si="17"/>
        <v>1250</v>
      </c>
      <c r="D252" s="6">
        <v>1.5537E-2</v>
      </c>
      <c r="E252" s="6">
        <v>-0.28792299999999998</v>
      </c>
      <c r="G252" t="s">
        <v>1047</v>
      </c>
      <c r="H252" t="str">
        <f t="shared" si="16"/>
        <v>2023-02-22 20:50:00</v>
      </c>
      <c r="I252" s="5">
        <f t="shared" si="18"/>
        <v>1250</v>
      </c>
      <c r="J252" s="5">
        <v>0</v>
      </c>
    </row>
    <row r="253" spans="1:10" ht="19.5" customHeight="1" x14ac:dyDescent="0.35">
      <c r="A253" t="s">
        <v>1048</v>
      </c>
      <c r="B253" t="str">
        <f t="shared" si="15"/>
        <v>2023-02-22 20:55:00</v>
      </c>
      <c r="C253" s="5">
        <f t="shared" si="17"/>
        <v>1255</v>
      </c>
      <c r="D253" s="6">
        <v>1.8702E-2</v>
      </c>
      <c r="E253" s="6">
        <v>-0.29179300000000002</v>
      </c>
      <c r="G253" t="s">
        <v>1048</v>
      </c>
      <c r="H253" t="str">
        <f t="shared" si="16"/>
        <v>2023-02-22 20:55:00</v>
      </c>
      <c r="I253" s="5">
        <f t="shared" si="18"/>
        <v>1255</v>
      </c>
      <c r="J253" s="5">
        <v>0</v>
      </c>
    </row>
    <row r="254" spans="1:10" ht="19.5" customHeight="1" x14ac:dyDescent="0.35">
      <c r="A254" t="s">
        <v>1049</v>
      </c>
      <c r="B254" t="str">
        <f t="shared" si="15"/>
        <v>2023-02-22 21:00:00</v>
      </c>
      <c r="C254" s="5">
        <f t="shared" si="17"/>
        <v>1260</v>
      </c>
      <c r="D254" s="6">
        <v>3.3827000000000003E-2</v>
      </c>
      <c r="E254" s="6">
        <v>-0.269457</v>
      </c>
      <c r="G254" t="s">
        <v>1049</v>
      </c>
      <c r="H254" t="str">
        <f t="shared" si="16"/>
        <v>2023-02-22 21:00:00</v>
      </c>
      <c r="I254" s="5">
        <f t="shared" si="18"/>
        <v>1260</v>
      </c>
      <c r="J254" s="5">
        <v>0</v>
      </c>
    </row>
    <row r="255" spans="1:10" ht="19.5" customHeight="1" x14ac:dyDescent="0.35">
      <c r="A255" t="s">
        <v>1050</v>
      </c>
      <c r="B255" t="str">
        <f t="shared" si="15"/>
        <v>2023-02-22 21:05:00</v>
      </c>
      <c r="C255" s="5">
        <f t="shared" si="17"/>
        <v>1265</v>
      </c>
      <c r="D255" s="6">
        <v>1.0965000000000001E-2</v>
      </c>
      <c r="E255" s="6">
        <v>-0.28584500000000002</v>
      </c>
      <c r="G255" t="s">
        <v>1050</v>
      </c>
      <c r="H255" t="str">
        <f t="shared" si="16"/>
        <v>2023-02-22 21:05:00</v>
      </c>
      <c r="I255" s="5">
        <f t="shared" si="18"/>
        <v>1265</v>
      </c>
      <c r="J255" s="5">
        <v>0</v>
      </c>
    </row>
    <row r="256" spans="1:10" ht="19.5" customHeight="1" x14ac:dyDescent="0.35">
      <c r="A256" t="s">
        <v>1051</v>
      </c>
      <c r="B256" t="str">
        <f t="shared" si="15"/>
        <v>2023-02-22 21:10:00</v>
      </c>
      <c r="C256" s="5">
        <f t="shared" si="17"/>
        <v>1270</v>
      </c>
      <c r="D256" s="6">
        <v>7.3600000000000002E-3</v>
      </c>
      <c r="E256" s="6">
        <v>-0.28171800000000002</v>
      </c>
      <c r="G256" t="s">
        <v>1051</v>
      </c>
      <c r="H256" t="str">
        <f t="shared" si="16"/>
        <v>2023-02-22 21:10:00</v>
      </c>
      <c r="I256" s="5">
        <f t="shared" si="18"/>
        <v>1270</v>
      </c>
      <c r="J256" s="5">
        <v>0</v>
      </c>
    </row>
    <row r="257" spans="1:10" ht="19.5" customHeight="1" x14ac:dyDescent="0.35">
      <c r="A257" t="s">
        <v>1052</v>
      </c>
      <c r="B257" t="str">
        <f t="shared" si="15"/>
        <v>2023-02-22 21:15:00</v>
      </c>
      <c r="C257" s="5">
        <f t="shared" si="17"/>
        <v>1275</v>
      </c>
      <c r="D257" s="6">
        <v>2.3819E-2</v>
      </c>
      <c r="E257" s="6">
        <v>-0.28176000000000001</v>
      </c>
      <c r="G257" t="s">
        <v>1052</v>
      </c>
      <c r="H257" t="str">
        <f t="shared" si="16"/>
        <v>2023-02-22 21:15:00</v>
      </c>
      <c r="I257" s="5">
        <f t="shared" si="18"/>
        <v>1275</v>
      </c>
      <c r="J257" s="5">
        <v>0</v>
      </c>
    </row>
    <row r="258" spans="1:10" ht="19.5" customHeight="1" x14ac:dyDescent="0.35">
      <c r="A258" t="s">
        <v>1053</v>
      </c>
      <c r="B258" t="str">
        <f t="shared" ref="B258:B321" si="19">SUBSTITUTE(A258,"T"," ")</f>
        <v>2023-02-22 21:20:00</v>
      </c>
      <c r="C258" s="5">
        <f t="shared" si="17"/>
        <v>1280</v>
      </c>
      <c r="D258" s="6">
        <v>6.3699999999999998E-3</v>
      </c>
      <c r="E258" s="6">
        <v>-0.28876099999999999</v>
      </c>
      <c r="G258" t="s">
        <v>1053</v>
      </c>
      <c r="H258" t="str">
        <f t="shared" ref="H258:H321" si="20">SUBSTITUTE(G258,"T"," ")</f>
        <v>2023-02-22 21:20:00</v>
      </c>
      <c r="I258" s="5">
        <f t="shared" si="18"/>
        <v>1280</v>
      </c>
      <c r="J258" s="5">
        <v>0</v>
      </c>
    </row>
    <row r="259" spans="1:10" ht="19.5" customHeight="1" x14ac:dyDescent="0.35">
      <c r="A259" t="s">
        <v>1054</v>
      </c>
      <c r="B259" t="str">
        <f t="shared" si="19"/>
        <v>2023-02-22 21:25:00</v>
      </c>
      <c r="C259" s="5">
        <f t="shared" ref="C259:C322" si="21">DAY(B259-$B$2)*24*60 + HOUR(B259-$B$2)*60 + MINUTE(B259-$B$2) + SECOND(B259-$B$2)/60</f>
        <v>1285</v>
      </c>
      <c r="D259" s="6">
        <v>9.2119999999999997E-3</v>
      </c>
      <c r="E259" s="6">
        <v>-0.29228100000000001</v>
      </c>
      <c r="G259" t="s">
        <v>1054</v>
      </c>
      <c r="H259" t="str">
        <f t="shared" si="20"/>
        <v>2023-02-22 21:25:00</v>
      </c>
      <c r="I259" s="5">
        <f t="shared" ref="I259:I322" si="22">DAY(H259-$H$2)*24*60 + HOUR(H259-$H$2)*60 + MINUTE(H259-$H$2) + SECOND(H259-$H$2)/60</f>
        <v>1285</v>
      </c>
      <c r="J259" s="5">
        <v>0</v>
      </c>
    </row>
    <row r="260" spans="1:10" ht="19.5" customHeight="1" x14ac:dyDescent="0.35">
      <c r="A260" t="s">
        <v>1055</v>
      </c>
      <c r="B260" t="str">
        <f t="shared" si="19"/>
        <v>2023-02-22 21:30:00</v>
      </c>
      <c r="C260" s="5">
        <f t="shared" si="21"/>
        <v>1290</v>
      </c>
      <c r="D260" s="6">
        <v>1.9349999999999999E-2</v>
      </c>
      <c r="E260" s="6">
        <v>-0.28917100000000001</v>
      </c>
      <c r="G260" t="s">
        <v>1055</v>
      </c>
      <c r="H260" t="str">
        <f t="shared" si="20"/>
        <v>2023-02-22 21:30:00</v>
      </c>
      <c r="I260" s="5">
        <f t="shared" si="22"/>
        <v>1290</v>
      </c>
      <c r="J260" s="5">
        <v>0</v>
      </c>
    </row>
    <row r="261" spans="1:10" ht="19.5" customHeight="1" x14ac:dyDescent="0.35">
      <c r="A261" t="s">
        <v>1056</v>
      </c>
      <c r="B261" t="str">
        <f t="shared" si="19"/>
        <v>2023-02-22 21:35:00</v>
      </c>
      <c r="C261" s="5">
        <f t="shared" si="21"/>
        <v>1295</v>
      </c>
      <c r="D261" s="6">
        <v>1.1268E-2</v>
      </c>
      <c r="E261" s="6">
        <v>-0.28895799999999999</v>
      </c>
      <c r="G261" t="s">
        <v>1056</v>
      </c>
      <c r="H261" t="str">
        <f t="shared" si="20"/>
        <v>2023-02-22 21:35:00</v>
      </c>
      <c r="I261" s="5">
        <f t="shared" si="22"/>
        <v>1295</v>
      </c>
      <c r="J261" s="5">
        <v>0</v>
      </c>
    </row>
    <row r="262" spans="1:10" ht="19.5" customHeight="1" x14ac:dyDescent="0.35">
      <c r="A262" t="s">
        <v>1057</v>
      </c>
      <c r="B262" t="str">
        <f t="shared" si="19"/>
        <v>2023-02-22 21:40:00</v>
      </c>
      <c r="C262" s="5">
        <f t="shared" si="21"/>
        <v>1300</v>
      </c>
      <c r="D262" s="6">
        <v>1.0480000000000001E-3</v>
      </c>
      <c r="E262" s="6">
        <v>-0.29967899999999997</v>
      </c>
      <c r="G262" t="s">
        <v>1057</v>
      </c>
      <c r="H262" t="str">
        <f t="shared" si="20"/>
        <v>2023-02-22 21:40:00</v>
      </c>
      <c r="I262" s="5">
        <f t="shared" si="22"/>
        <v>1300</v>
      </c>
      <c r="J262" s="5">
        <v>0</v>
      </c>
    </row>
    <row r="263" spans="1:10" ht="19.5" customHeight="1" x14ac:dyDescent="0.35">
      <c r="A263" t="s">
        <v>1058</v>
      </c>
      <c r="B263" t="str">
        <f t="shared" si="19"/>
        <v>2023-02-22 21:45:00</v>
      </c>
      <c r="C263" s="5">
        <f t="shared" si="21"/>
        <v>1305</v>
      </c>
      <c r="D263" s="6">
        <v>1.6115000000000001E-2</v>
      </c>
      <c r="E263" s="6">
        <v>-0.29582799999999998</v>
      </c>
      <c r="G263" t="s">
        <v>1058</v>
      </c>
      <c r="H263" t="str">
        <f t="shared" si="20"/>
        <v>2023-02-22 21:45:00</v>
      </c>
      <c r="I263" s="5">
        <f t="shared" si="22"/>
        <v>1305</v>
      </c>
      <c r="J263" s="5">
        <v>0</v>
      </c>
    </row>
    <row r="264" spans="1:10" ht="19.5" customHeight="1" x14ac:dyDescent="0.35">
      <c r="A264" t="s">
        <v>1059</v>
      </c>
      <c r="B264" t="str">
        <f t="shared" si="19"/>
        <v>2023-02-22 21:50:00</v>
      </c>
      <c r="C264" s="5">
        <f t="shared" si="21"/>
        <v>1310</v>
      </c>
      <c r="D264" s="6">
        <v>7.6300000000000001E-4</v>
      </c>
      <c r="E264" s="6">
        <v>-0.29373100000000002</v>
      </c>
      <c r="G264" t="s">
        <v>1059</v>
      </c>
      <c r="H264" t="str">
        <f t="shared" si="20"/>
        <v>2023-02-22 21:50:00</v>
      </c>
      <c r="I264" s="5">
        <f t="shared" si="22"/>
        <v>1310</v>
      </c>
      <c r="J264" s="5">
        <v>0</v>
      </c>
    </row>
    <row r="265" spans="1:10" ht="19.5" customHeight="1" x14ac:dyDescent="0.35">
      <c r="A265" t="s">
        <v>1060</v>
      </c>
      <c r="B265" t="str">
        <f t="shared" si="19"/>
        <v>2023-02-22 21:55:00</v>
      </c>
      <c r="C265" s="5">
        <f t="shared" si="21"/>
        <v>1315</v>
      </c>
      <c r="D265" s="6">
        <v>9.7319999999999993E-3</v>
      </c>
      <c r="E265" s="6">
        <v>-0.28351799999999999</v>
      </c>
      <c r="G265" t="s">
        <v>1060</v>
      </c>
      <c r="H265" t="str">
        <f t="shared" si="20"/>
        <v>2023-02-22 21:55:00</v>
      </c>
      <c r="I265" s="5">
        <f t="shared" si="22"/>
        <v>1315</v>
      </c>
      <c r="J265" s="5">
        <v>0</v>
      </c>
    </row>
    <row r="266" spans="1:10" ht="19.5" customHeight="1" x14ac:dyDescent="0.35">
      <c r="A266" t="s">
        <v>1061</v>
      </c>
      <c r="B266" t="str">
        <f t="shared" si="19"/>
        <v>2023-02-22 22:00:00</v>
      </c>
      <c r="C266" s="5">
        <f t="shared" si="21"/>
        <v>1320</v>
      </c>
      <c r="D266" s="6">
        <v>1.374E-3</v>
      </c>
      <c r="E266" s="6">
        <v>-0.284607</v>
      </c>
      <c r="G266" t="s">
        <v>1061</v>
      </c>
      <c r="H266" t="str">
        <f t="shared" si="20"/>
        <v>2023-02-22 22:00:00</v>
      </c>
      <c r="I266" s="5">
        <f t="shared" si="22"/>
        <v>1320</v>
      </c>
      <c r="J266" s="5">
        <v>0</v>
      </c>
    </row>
    <row r="267" spans="1:10" ht="19.5" customHeight="1" x14ac:dyDescent="0.35">
      <c r="A267" t="s">
        <v>1062</v>
      </c>
      <c r="B267" t="str">
        <f t="shared" si="19"/>
        <v>2023-02-22 22:05:00</v>
      </c>
      <c r="C267" s="5">
        <f t="shared" si="21"/>
        <v>1325</v>
      </c>
      <c r="D267" s="6">
        <v>1.8873999999999998E-2</v>
      </c>
      <c r="E267" s="6">
        <v>-0.28997400000000001</v>
      </c>
      <c r="G267" t="s">
        <v>1062</v>
      </c>
      <c r="H267" t="str">
        <f t="shared" si="20"/>
        <v>2023-02-22 22:05:00</v>
      </c>
      <c r="I267" s="5">
        <f t="shared" si="22"/>
        <v>1325</v>
      </c>
      <c r="J267" s="5">
        <v>0</v>
      </c>
    </row>
    <row r="268" spans="1:10" ht="19.5" customHeight="1" x14ac:dyDescent="0.35">
      <c r="A268" t="s">
        <v>1063</v>
      </c>
      <c r="B268" t="str">
        <f t="shared" si="19"/>
        <v>2023-02-22 22:10:00</v>
      </c>
      <c r="C268" s="5">
        <f t="shared" si="21"/>
        <v>1330</v>
      </c>
      <c r="D268" s="6">
        <v>2.2912999999999999E-2</v>
      </c>
      <c r="E268" s="6">
        <v>-0.299595</v>
      </c>
      <c r="G268" t="s">
        <v>1063</v>
      </c>
      <c r="H268" t="str">
        <f t="shared" si="20"/>
        <v>2023-02-22 22:10:00</v>
      </c>
      <c r="I268" s="5">
        <f t="shared" si="22"/>
        <v>1330</v>
      </c>
      <c r="J268" s="5">
        <v>0</v>
      </c>
    </row>
    <row r="269" spans="1:10" ht="19.5" customHeight="1" x14ac:dyDescent="0.35">
      <c r="A269" t="s">
        <v>1064</v>
      </c>
      <c r="B269" t="str">
        <f t="shared" si="19"/>
        <v>2023-02-22 22:15:00</v>
      </c>
      <c r="C269" s="5">
        <f t="shared" si="21"/>
        <v>1335</v>
      </c>
      <c r="D269" s="6">
        <v>5.6129999999999999E-3</v>
      </c>
      <c r="E269" s="6">
        <v>-0.29810700000000001</v>
      </c>
      <c r="G269" t="s">
        <v>1064</v>
      </c>
      <c r="H269" t="str">
        <f t="shared" si="20"/>
        <v>2023-02-22 22:15:00</v>
      </c>
      <c r="I269" s="5">
        <f t="shared" si="22"/>
        <v>1335</v>
      </c>
      <c r="J269" s="5">
        <v>0</v>
      </c>
    </row>
    <row r="270" spans="1:10" ht="19.5" customHeight="1" x14ac:dyDescent="0.35">
      <c r="A270" t="s">
        <v>1065</v>
      </c>
      <c r="B270" t="str">
        <f t="shared" si="19"/>
        <v>2023-02-22 22:20:00</v>
      </c>
      <c r="C270" s="5">
        <f t="shared" si="21"/>
        <v>1340</v>
      </c>
      <c r="D270" s="6">
        <v>9.2779999999999998E-3</v>
      </c>
      <c r="E270" s="6">
        <v>-0.29625699999999999</v>
      </c>
      <c r="G270" t="s">
        <v>1065</v>
      </c>
      <c r="H270" t="str">
        <f t="shared" si="20"/>
        <v>2023-02-22 22:20:00</v>
      </c>
      <c r="I270" s="5">
        <f t="shared" si="22"/>
        <v>1340</v>
      </c>
      <c r="J270" s="5">
        <v>0</v>
      </c>
    </row>
    <row r="271" spans="1:10" ht="19.5" customHeight="1" x14ac:dyDescent="0.35">
      <c r="A271" t="s">
        <v>1066</v>
      </c>
      <c r="B271" t="str">
        <f t="shared" si="19"/>
        <v>2023-02-22 22:25:00</v>
      </c>
      <c r="C271" s="5">
        <f t="shared" si="21"/>
        <v>1345</v>
      </c>
      <c r="D271" s="6">
        <v>1.1955E-2</v>
      </c>
      <c r="E271" s="6">
        <v>-0.29261799999999999</v>
      </c>
      <c r="G271" t="s">
        <v>1066</v>
      </c>
      <c r="H271" t="str">
        <f t="shared" si="20"/>
        <v>2023-02-22 22:25:00</v>
      </c>
      <c r="I271" s="5">
        <f t="shared" si="22"/>
        <v>1345</v>
      </c>
      <c r="J271" s="5">
        <v>0</v>
      </c>
    </row>
    <row r="272" spans="1:10" ht="19.5" customHeight="1" x14ac:dyDescent="0.35">
      <c r="A272" t="s">
        <v>1067</v>
      </c>
      <c r="B272" t="str">
        <f t="shared" si="19"/>
        <v>2023-02-22 22:30:00</v>
      </c>
      <c r="C272" s="5">
        <f t="shared" si="21"/>
        <v>1350</v>
      </c>
      <c r="D272" s="6">
        <v>2.2963000000000001E-2</v>
      </c>
      <c r="E272" s="6">
        <v>-0.30046499999999998</v>
      </c>
      <c r="G272" t="s">
        <v>1067</v>
      </c>
      <c r="H272" t="str">
        <f t="shared" si="20"/>
        <v>2023-02-22 22:30:00</v>
      </c>
      <c r="I272" s="5">
        <f t="shared" si="22"/>
        <v>1350</v>
      </c>
      <c r="J272" s="5">
        <v>0</v>
      </c>
    </row>
    <row r="273" spans="1:10" ht="19.5" customHeight="1" x14ac:dyDescent="0.35">
      <c r="A273" t="s">
        <v>1068</v>
      </c>
      <c r="B273" t="str">
        <f t="shared" si="19"/>
        <v>2023-02-22 22:35:00</v>
      </c>
      <c r="C273" s="5">
        <f t="shared" si="21"/>
        <v>1355</v>
      </c>
      <c r="D273" s="6">
        <v>7.1939999999999999E-3</v>
      </c>
      <c r="E273" s="6">
        <v>-0.29707299999999998</v>
      </c>
      <c r="G273" t="s">
        <v>1068</v>
      </c>
      <c r="H273" t="str">
        <f t="shared" si="20"/>
        <v>2023-02-22 22:35:00</v>
      </c>
      <c r="I273" s="5">
        <f t="shared" si="22"/>
        <v>1355</v>
      </c>
      <c r="J273" s="5">
        <v>0</v>
      </c>
    </row>
    <row r="274" spans="1:10" ht="19.5" customHeight="1" x14ac:dyDescent="0.35">
      <c r="A274" t="s">
        <v>1069</v>
      </c>
      <c r="B274" t="str">
        <f t="shared" si="19"/>
        <v>2023-02-22 22:40:00</v>
      </c>
      <c r="C274" s="5">
        <f t="shared" si="21"/>
        <v>1360</v>
      </c>
      <c r="D274" s="6">
        <v>1.6660999999999999E-2</v>
      </c>
      <c r="E274" s="6">
        <v>-0.290439</v>
      </c>
      <c r="G274" t="s">
        <v>1069</v>
      </c>
      <c r="H274" t="str">
        <f t="shared" si="20"/>
        <v>2023-02-22 22:40:00</v>
      </c>
      <c r="I274" s="5">
        <f t="shared" si="22"/>
        <v>1360</v>
      </c>
      <c r="J274" s="5">
        <v>0</v>
      </c>
    </row>
    <row r="275" spans="1:10" ht="19.5" customHeight="1" x14ac:dyDescent="0.35">
      <c r="A275" t="s">
        <v>1070</v>
      </c>
      <c r="B275" t="str">
        <f t="shared" si="19"/>
        <v>2023-02-22 22:45:00</v>
      </c>
      <c r="C275" s="5">
        <f t="shared" si="21"/>
        <v>1365</v>
      </c>
      <c r="D275" s="6">
        <v>2.3998999999999999E-2</v>
      </c>
      <c r="E275" s="6">
        <v>-0.29701</v>
      </c>
      <c r="G275" t="s">
        <v>1070</v>
      </c>
      <c r="H275" t="str">
        <f t="shared" si="20"/>
        <v>2023-02-22 22:45:00</v>
      </c>
      <c r="I275" s="5">
        <f t="shared" si="22"/>
        <v>1365</v>
      </c>
      <c r="J275" s="5">
        <v>0</v>
      </c>
    </row>
    <row r="276" spans="1:10" ht="19.5" customHeight="1" x14ac:dyDescent="0.35">
      <c r="A276" t="s">
        <v>1071</v>
      </c>
      <c r="B276" t="str">
        <f t="shared" si="19"/>
        <v>2023-02-22 22:50:00</v>
      </c>
      <c r="C276" s="5">
        <f t="shared" si="21"/>
        <v>1370</v>
      </c>
      <c r="D276" s="6">
        <v>1.1449000000000001E-2</v>
      </c>
      <c r="E276" s="6">
        <v>-0.28365200000000002</v>
      </c>
      <c r="G276" t="s">
        <v>1071</v>
      </c>
      <c r="H276" t="str">
        <f t="shared" si="20"/>
        <v>2023-02-22 22:50:00</v>
      </c>
      <c r="I276" s="5">
        <f t="shared" si="22"/>
        <v>1370</v>
      </c>
      <c r="J276" s="5">
        <v>0</v>
      </c>
    </row>
    <row r="277" spans="1:10" ht="19.5" customHeight="1" x14ac:dyDescent="0.35">
      <c r="A277" t="s">
        <v>1072</v>
      </c>
      <c r="B277" t="str">
        <f t="shared" si="19"/>
        <v>2023-02-22 22:55:00</v>
      </c>
      <c r="C277" s="5">
        <f t="shared" si="21"/>
        <v>1375</v>
      </c>
      <c r="D277" s="6">
        <v>6.7320000000000001E-3</v>
      </c>
      <c r="E277" s="6">
        <v>-0.27223000000000003</v>
      </c>
      <c r="G277" t="s">
        <v>1072</v>
      </c>
      <c r="H277" t="str">
        <f t="shared" si="20"/>
        <v>2023-02-22 22:55:00</v>
      </c>
      <c r="I277" s="5">
        <f t="shared" si="22"/>
        <v>1375</v>
      </c>
      <c r="J277" s="5">
        <v>0</v>
      </c>
    </row>
    <row r="278" spans="1:10" ht="19.5" customHeight="1" x14ac:dyDescent="0.35">
      <c r="A278" t="s">
        <v>1073</v>
      </c>
      <c r="B278" t="str">
        <f t="shared" si="19"/>
        <v>2023-02-22 23:00:00</v>
      </c>
      <c r="C278" s="5">
        <f t="shared" si="21"/>
        <v>1380</v>
      </c>
      <c r="D278" s="6">
        <v>1.0666999999999999E-2</v>
      </c>
      <c r="E278" s="6">
        <v>-0.29472900000000002</v>
      </c>
      <c r="G278" t="s">
        <v>1073</v>
      </c>
      <c r="H278" t="str">
        <f t="shared" si="20"/>
        <v>2023-02-22 23:00:00</v>
      </c>
      <c r="I278" s="5">
        <f t="shared" si="22"/>
        <v>1380</v>
      </c>
      <c r="J278" s="5">
        <v>0</v>
      </c>
    </row>
    <row r="279" spans="1:10" ht="19.5" customHeight="1" x14ac:dyDescent="0.35">
      <c r="A279" t="s">
        <v>1074</v>
      </c>
      <c r="B279" t="str">
        <f t="shared" si="19"/>
        <v>2023-02-22 23:05:00</v>
      </c>
      <c r="C279" s="5">
        <f t="shared" si="21"/>
        <v>1385</v>
      </c>
      <c r="D279" s="6">
        <v>1.0064E-2</v>
      </c>
      <c r="E279" s="6">
        <v>-0.286273</v>
      </c>
      <c r="G279" t="s">
        <v>1074</v>
      </c>
      <c r="H279" t="str">
        <f t="shared" si="20"/>
        <v>2023-02-22 23:05:00</v>
      </c>
      <c r="I279" s="5">
        <f t="shared" si="22"/>
        <v>1385</v>
      </c>
      <c r="J279" s="5">
        <v>0</v>
      </c>
    </row>
    <row r="280" spans="1:10" ht="19.5" customHeight="1" x14ac:dyDescent="0.35">
      <c r="A280" t="s">
        <v>1075</v>
      </c>
      <c r="B280" t="str">
        <f t="shared" si="19"/>
        <v>2023-02-22 23:10:00</v>
      </c>
      <c r="C280" s="5">
        <f t="shared" si="21"/>
        <v>1390</v>
      </c>
      <c r="D280" s="6">
        <v>4.535E-3</v>
      </c>
      <c r="E280" s="6">
        <v>-0.30007600000000001</v>
      </c>
      <c r="G280" t="s">
        <v>1075</v>
      </c>
      <c r="H280" t="str">
        <f t="shared" si="20"/>
        <v>2023-02-22 23:10:00</v>
      </c>
      <c r="I280" s="5">
        <f t="shared" si="22"/>
        <v>1390</v>
      </c>
      <c r="J280" s="5">
        <v>0</v>
      </c>
    </row>
    <row r="281" spans="1:10" ht="19.5" customHeight="1" x14ac:dyDescent="0.35">
      <c r="A281" t="s">
        <v>1076</v>
      </c>
      <c r="B281" t="str">
        <f t="shared" si="19"/>
        <v>2023-02-22 23:15:00</v>
      </c>
      <c r="C281" s="5">
        <f t="shared" si="21"/>
        <v>1395</v>
      </c>
      <c r="D281" s="6">
        <v>1.46E-4</v>
      </c>
      <c r="E281" s="6">
        <v>-0.294271</v>
      </c>
      <c r="G281" t="s">
        <v>1076</v>
      </c>
      <c r="H281" t="str">
        <f t="shared" si="20"/>
        <v>2023-02-22 23:15:00</v>
      </c>
      <c r="I281" s="5">
        <f t="shared" si="22"/>
        <v>1395</v>
      </c>
      <c r="J281" s="5">
        <v>0</v>
      </c>
    </row>
    <row r="282" spans="1:10" ht="19.5" customHeight="1" x14ac:dyDescent="0.35">
      <c r="A282" t="s">
        <v>1077</v>
      </c>
      <c r="B282" t="str">
        <f t="shared" si="19"/>
        <v>2023-02-22 23:20:00</v>
      </c>
      <c r="C282" s="5">
        <f t="shared" si="21"/>
        <v>1400</v>
      </c>
      <c r="D282" s="6">
        <v>8.5039999999999994E-3</v>
      </c>
      <c r="E282" s="6">
        <v>-0.29630299999999998</v>
      </c>
      <c r="G282" t="s">
        <v>1077</v>
      </c>
      <c r="H282" t="str">
        <f t="shared" si="20"/>
        <v>2023-02-22 23:20:00</v>
      </c>
      <c r="I282" s="5">
        <f t="shared" si="22"/>
        <v>1400</v>
      </c>
      <c r="J282" s="5">
        <v>0</v>
      </c>
    </row>
    <row r="283" spans="1:10" ht="19.5" customHeight="1" x14ac:dyDescent="0.35">
      <c r="A283" t="s">
        <v>1078</v>
      </c>
      <c r="B283" t="str">
        <f t="shared" si="19"/>
        <v>2023-02-22 23:25:00</v>
      </c>
      <c r="C283" s="5">
        <f t="shared" si="21"/>
        <v>1405</v>
      </c>
      <c r="D283" s="6">
        <v>-2.3890000000000001E-3</v>
      </c>
      <c r="E283" s="6">
        <v>-0.29566199999999998</v>
      </c>
      <c r="G283" t="s">
        <v>1078</v>
      </c>
      <c r="H283" t="str">
        <f t="shared" si="20"/>
        <v>2023-02-22 23:25:00</v>
      </c>
      <c r="I283" s="5">
        <f t="shared" si="22"/>
        <v>1405</v>
      </c>
      <c r="J283" s="5">
        <v>0</v>
      </c>
    </row>
    <row r="284" spans="1:10" ht="19.5" customHeight="1" x14ac:dyDescent="0.35">
      <c r="A284" t="s">
        <v>1079</v>
      </c>
      <c r="B284" t="str">
        <f t="shared" si="19"/>
        <v>2023-02-22 23:30:00</v>
      </c>
      <c r="C284" s="5">
        <f t="shared" si="21"/>
        <v>1410</v>
      </c>
      <c r="D284" s="6">
        <v>2.5769999999999999E-3</v>
      </c>
      <c r="E284" s="6">
        <v>-0.30092200000000002</v>
      </c>
      <c r="G284" t="s">
        <v>1079</v>
      </c>
      <c r="H284" t="str">
        <f t="shared" si="20"/>
        <v>2023-02-22 23:30:00</v>
      </c>
      <c r="I284" s="5">
        <f t="shared" si="22"/>
        <v>1410</v>
      </c>
      <c r="J284" s="5">
        <v>0</v>
      </c>
    </row>
    <row r="285" spans="1:10" ht="19.5" customHeight="1" x14ac:dyDescent="0.35">
      <c r="A285" t="s">
        <v>1080</v>
      </c>
      <c r="B285" t="str">
        <f t="shared" si="19"/>
        <v>2023-02-22 23:35:00</v>
      </c>
      <c r="C285" s="5">
        <f t="shared" si="21"/>
        <v>1415</v>
      </c>
      <c r="D285" s="6">
        <v>5.2430000000000003E-3</v>
      </c>
      <c r="E285" s="6">
        <v>-0.29033700000000001</v>
      </c>
      <c r="G285" t="s">
        <v>1080</v>
      </c>
      <c r="H285" t="str">
        <f t="shared" si="20"/>
        <v>2023-02-22 23:35:00</v>
      </c>
      <c r="I285" s="5">
        <f t="shared" si="22"/>
        <v>1415</v>
      </c>
      <c r="J285" s="5">
        <v>0</v>
      </c>
    </row>
    <row r="286" spans="1:10" ht="19.5" customHeight="1" x14ac:dyDescent="0.35">
      <c r="A286" t="s">
        <v>1081</v>
      </c>
      <c r="B286" t="str">
        <f t="shared" si="19"/>
        <v>2023-02-22 23:40:00</v>
      </c>
      <c r="C286" s="5">
        <f t="shared" si="21"/>
        <v>1420</v>
      </c>
      <c r="D286" s="6">
        <v>1.3301E-2</v>
      </c>
      <c r="E286" s="6">
        <v>-0.29953800000000003</v>
      </c>
      <c r="G286" t="s">
        <v>1081</v>
      </c>
      <c r="H286" t="str">
        <f t="shared" si="20"/>
        <v>2023-02-22 23:40:00</v>
      </c>
      <c r="I286" s="5">
        <f t="shared" si="22"/>
        <v>1420</v>
      </c>
      <c r="J286" s="5">
        <v>0</v>
      </c>
    </row>
    <row r="287" spans="1:10" ht="19.5" customHeight="1" x14ac:dyDescent="0.35">
      <c r="A287" t="s">
        <v>1082</v>
      </c>
      <c r="B287" t="str">
        <f t="shared" si="19"/>
        <v>2023-02-22 23:45:00</v>
      </c>
      <c r="C287" s="5">
        <f t="shared" si="21"/>
        <v>1425</v>
      </c>
      <c r="D287" s="6">
        <v>1.2851E-2</v>
      </c>
      <c r="E287" s="6">
        <v>-0.29691800000000002</v>
      </c>
      <c r="G287" t="s">
        <v>1082</v>
      </c>
      <c r="H287" t="str">
        <f t="shared" si="20"/>
        <v>2023-02-22 23:45:00</v>
      </c>
      <c r="I287" s="5">
        <f t="shared" si="22"/>
        <v>1425</v>
      </c>
      <c r="J287" s="5">
        <v>0</v>
      </c>
    </row>
    <row r="288" spans="1:10" ht="19.5" customHeight="1" x14ac:dyDescent="0.35">
      <c r="A288" t="s">
        <v>1083</v>
      </c>
      <c r="B288" t="str">
        <f t="shared" si="19"/>
        <v>2023-02-22 23:50:00</v>
      </c>
      <c r="C288" s="5">
        <f t="shared" si="21"/>
        <v>1430</v>
      </c>
      <c r="D288" s="6">
        <v>5.2849999999999998E-3</v>
      </c>
      <c r="E288" s="6">
        <v>-0.29927199999999998</v>
      </c>
      <c r="G288" t="s">
        <v>1083</v>
      </c>
      <c r="H288" t="str">
        <f t="shared" si="20"/>
        <v>2023-02-22 23:50:00</v>
      </c>
      <c r="I288" s="5">
        <f t="shared" si="22"/>
        <v>1430</v>
      </c>
      <c r="J288" s="5">
        <v>0</v>
      </c>
    </row>
    <row r="289" spans="1:10" ht="19.5" customHeight="1" x14ac:dyDescent="0.35">
      <c r="A289" t="s">
        <v>1084</v>
      </c>
      <c r="B289" t="str">
        <f t="shared" si="19"/>
        <v>2023-02-22 23:55:00</v>
      </c>
      <c r="C289" s="5">
        <f t="shared" si="21"/>
        <v>1435</v>
      </c>
      <c r="D289" s="6">
        <v>5.8100000000000001E-3</v>
      </c>
      <c r="E289" s="6">
        <v>-0.296736</v>
      </c>
      <c r="G289" t="s">
        <v>1084</v>
      </c>
      <c r="H289" t="str">
        <f t="shared" si="20"/>
        <v>2023-02-22 23:55:00</v>
      </c>
      <c r="I289" s="5">
        <f t="shared" si="22"/>
        <v>1435</v>
      </c>
      <c r="J289" s="5">
        <v>0</v>
      </c>
    </row>
    <row r="290" spans="1:10" ht="19.5" customHeight="1" x14ac:dyDescent="0.35">
      <c r="A290" t="s">
        <v>1085</v>
      </c>
      <c r="B290" t="str">
        <f t="shared" si="19"/>
        <v>2023-02-23 00:00:00</v>
      </c>
      <c r="C290" s="5">
        <f t="shared" si="21"/>
        <v>1440</v>
      </c>
      <c r="D290" s="6">
        <v>8.6630000000000006E-3</v>
      </c>
      <c r="E290" s="6">
        <v>-0.29980200000000001</v>
      </c>
      <c r="G290" t="s">
        <v>1085</v>
      </c>
      <c r="H290" t="str">
        <f t="shared" si="20"/>
        <v>2023-02-23 00:00:00</v>
      </c>
      <c r="I290" s="5">
        <f t="shared" si="22"/>
        <v>1440</v>
      </c>
      <c r="J290" s="5">
        <v>0</v>
      </c>
    </row>
    <row r="291" spans="1:10" ht="19.5" customHeight="1" x14ac:dyDescent="0.35">
      <c r="A291" t="s">
        <v>1086</v>
      </c>
      <c r="B291" t="str">
        <f t="shared" si="19"/>
        <v>2023-02-23 00:05:00</v>
      </c>
      <c r="C291" s="5">
        <f t="shared" si="21"/>
        <v>1445</v>
      </c>
      <c r="D291" s="6">
        <v>1.635E-3</v>
      </c>
      <c r="E291" s="6">
        <v>-0.302423</v>
      </c>
      <c r="G291" t="s">
        <v>1086</v>
      </c>
      <c r="H291" t="str">
        <f t="shared" si="20"/>
        <v>2023-02-23 00:05:00</v>
      </c>
      <c r="I291" s="5">
        <f t="shared" si="22"/>
        <v>1445</v>
      </c>
      <c r="J291" s="5">
        <v>0</v>
      </c>
    </row>
    <row r="292" spans="1:10" ht="19.5" customHeight="1" x14ac:dyDescent="0.35">
      <c r="A292" t="s">
        <v>1087</v>
      </c>
      <c r="B292" t="str">
        <f t="shared" si="19"/>
        <v>2023-02-23 00:10:00</v>
      </c>
      <c r="C292" s="5">
        <f t="shared" si="21"/>
        <v>1450</v>
      </c>
      <c r="D292" s="6">
        <v>3.9649999999999998E-3</v>
      </c>
      <c r="E292" s="6">
        <v>-0.29659400000000002</v>
      </c>
      <c r="G292" t="s">
        <v>1087</v>
      </c>
      <c r="H292" t="str">
        <f t="shared" si="20"/>
        <v>2023-02-23 00:10:00</v>
      </c>
      <c r="I292" s="5">
        <f t="shared" si="22"/>
        <v>1450</v>
      </c>
      <c r="J292" s="5">
        <v>0</v>
      </c>
    </row>
    <row r="293" spans="1:10" ht="19.5" customHeight="1" x14ac:dyDescent="0.35">
      <c r="A293" t="s">
        <v>1088</v>
      </c>
      <c r="B293" t="str">
        <f t="shared" si="19"/>
        <v>2023-02-23 00:15:00</v>
      </c>
      <c r="C293" s="5">
        <f t="shared" si="21"/>
        <v>1455</v>
      </c>
      <c r="D293" s="6">
        <v>-3.1189999999999998E-3</v>
      </c>
      <c r="E293" s="6">
        <v>-0.29902699999999999</v>
      </c>
      <c r="G293" t="s">
        <v>1088</v>
      </c>
      <c r="H293" t="str">
        <f t="shared" si="20"/>
        <v>2023-02-23 00:15:00</v>
      </c>
      <c r="I293" s="5">
        <f t="shared" si="22"/>
        <v>1455</v>
      </c>
      <c r="J293" s="5">
        <v>0</v>
      </c>
    </row>
    <row r="294" spans="1:10" ht="19.5" customHeight="1" x14ac:dyDescent="0.35">
      <c r="A294" t="s">
        <v>1089</v>
      </c>
      <c r="B294" t="str">
        <f t="shared" si="19"/>
        <v>2023-02-23 00:20:00</v>
      </c>
      <c r="C294" s="5">
        <f t="shared" si="21"/>
        <v>1460</v>
      </c>
      <c r="D294" s="6">
        <v>5.0159999999999996E-3</v>
      </c>
      <c r="E294" s="6">
        <v>-0.29875400000000002</v>
      </c>
      <c r="G294" t="s">
        <v>1089</v>
      </c>
      <c r="H294" t="str">
        <f t="shared" si="20"/>
        <v>2023-02-23 00:20:00</v>
      </c>
      <c r="I294" s="5">
        <f t="shared" si="22"/>
        <v>1460</v>
      </c>
      <c r="J294" s="5">
        <v>0</v>
      </c>
    </row>
    <row r="295" spans="1:10" ht="19.5" customHeight="1" x14ac:dyDescent="0.35">
      <c r="A295" t="s">
        <v>1090</v>
      </c>
      <c r="B295" t="str">
        <f t="shared" si="19"/>
        <v>2023-02-23 00:25:00</v>
      </c>
      <c r="C295" s="5">
        <f t="shared" si="21"/>
        <v>1465</v>
      </c>
      <c r="D295" s="6">
        <v>-3.7789999999999998E-3</v>
      </c>
      <c r="E295" s="6">
        <v>-0.30035499999999998</v>
      </c>
      <c r="G295" t="s">
        <v>1090</v>
      </c>
      <c r="H295" t="str">
        <f t="shared" si="20"/>
        <v>2023-02-23 00:25:00</v>
      </c>
      <c r="I295" s="5">
        <f t="shared" si="22"/>
        <v>1465</v>
      </c>
      <c r="J295" s="5">
        <v>0</v>
      </c>
    </row>
    <row r="296" spans="1:10" ht="19.5" customHeight="1" x14ac:dyDescent="0.35">
      <c r="A296" t="s">
        <v>1091</v>
      </c>
      <c r="B296" t="str">
        <f t="shared" si="19"/>
        <v>2023-02-23 00:30:00</v>
      </c>
      <c r="C296" s="5">
        <f t="shared" si="21"/>
        <v>1470</v>
      </c>
      <c r="D296" s="6">
        <v>-5.1900000000000004E-4</v>
      </c>
      <c r="E296" s="6">
        <v>-0.30356300000000003</v>
      </c>
      <c r="G296" t="s">
        <v>1091</v>
      </c>
      <c r="H296" t="str">
        <f t="shared" si="20"/>
        <v>2023-02-23 00:30:00</v>
      </c>
      <c r="I296" s="5">
        <f t="shared" si="22"/>
        <v>1470</v>
      </c>
      <c r="J296" s="5">
        <v>0</v>
      </c>
    </row>
    <row r="297" spans="1:10" ht="19.5" customHeight="1" x14ac:dyDescent="0.35">
      <c r="A297" t="s">
        <v>1092</v>
      </c>
      <c r="B297" t="str">
        <f t="shared" si="19"/>
        <v>2023-02-23 00:35:00</v>
      </c>
      <c r="C297" s="5">
        <f t="shared" si="21"/>
        <v>1475</v>
      </c>
      <c r="D297" s="6">
        <v>-2.4780000000000002E-3</v>
      </c>
      <c r="E297" s="6">
        <v>-0.30399399999999999</v>
      </c>
      <c r="G297" t="s">
        <v>1092</v>
      </c>
      <c r="H297" t="str">
        <f t="shared" si="20"/>
        <v>2023-02-23 00:35:00</v>
      </c>
      <c r="I297" s="5">
        <f t="shared" si="22"/>
        <v>1475</v>
      </c>
      <c r="J297" s="5">
        <v>0</v>
      </c>
    </row>
    <row r="298" spans="1:10" ht="19.5" customHeight="1" x14ac:dyDescent="0.35">
      <c r="A298" t="s">
        <v>1093</v>
      </c>
      <c r="B298" t="str">
        <f t="shared" si="19"/>
        <v>2023-02-23 00:40:00</v>
      </c>
      <c r="C298" s="5">
        <f t="shared" si="21"/>
        <v>1480</v>
      </c>
      <c r="D298" s="6">
        <v>2.12E-4</v>
      </c>
      <c r="E298" s="6">
        <v>-0.30233700000000002</v>
      </c>
      <c r="G298" t="s">
        <v>1093</v>
      </c>
      <c r="H298" t="str">
        <f t="shared" si="20"/>
        <v>2023-02-23 00:40:00</v>
      </c>
      <c r="I298" s="5">
        <f t="shared" si="22"/>
        <v>1480</v>
      </c>
      <c r="J298" s="5">
        <v>0</v>
      </c>
    </row>
    <row r="299" spans="1:10" ht="19.5" customHeight="1" x14ac:dyDescent="0.35">
      <c r="A299" t="s">
        <v>1094</v>
      </c>
      <c r="B299" t="str">
        <f t="shared" si="19"/>
        <v>2023-02-23 00:45:00</v>
      </c>
      <c r="C299" s="5">
        <f t="shared" si="21"/>
        <v>1485</v>
      </c>
      <c r="D299" s="6">
        <v>3.3500000000000001E-3</v>
      </c>
      <c r="E299" s="6">
        <v>-0.29927700000000002</v>
      </c>
      <c r="G299" t="s">
        <v>1094</v>
      </c>
      <c r="H299" t="str">
        <f t="shared" si="20"/>
        <v>2023-02-23 00:45:00</v>
      </c>
      <c r="I299" s="5">
        <f t="shared" si="22"/>
        <v>1485</v>
      </c>
      <c r="J299" s="5">
        <v>0</v>
      </c>
    </row>
    <row r="300" spans="1:10" ht="19.5" customHeight="1" x14ac:dyDescent="0.35">
      <c r="A300" t="s">
        <v>1095</v>
      </c>
      <c r="B300" t="str">
        <f t="shared" si="19"/>
        <v>2023-02-23 00:50:00</v>
      </c>
      <c r="C300" s="5">
        <f t="shared" si="21"/>
        <v>1490</v>
      </c>
      <c r="D300" s="6">
        <v>2.6699999999999998E-4</v>
      </c>
      <c r="E300" s="6">
        <v>-0.30048799999999998</v>
      </c>
      <c r="G300" t="s">
        <v>1095</v>
      </c>
      <c r="H300" t="str">
        <f t="shared" si="20"/>
        <v>2023-02-23 00:50:00</v>
      </c>
      <c r="I300" s="5">
        <f t="shared" si="22"/>
        <v>1490</v>
      </c>
      <c r="J300" s="5">
        <v>0</v>
      </c>
    </row>
    <row r="301" spans="1:10" ht="19.5" customHeight="1" x14ac:dyDescent="0.35">
      <c r="A301" t="s">
        <v>1096</v>
      </c>
      <c r="B301" t="str">
        <f t="shared" si="19"/>
        <v>2023-02-23 00:55:00</v>
      </c>
      <c r="C301" s="5">
        <f t="shared" si="21"/>
        <v>1495</v>
      </c>
      <c r="D301" s="6">
        <v>3.715E-3</v>
      </c>
      <c r="E301" s="6">
        <v>-0.297823</v>
      </c>
      <c r="G301" t="s">
        <v>1096</v>
      </c>
      <c r="H301" t="str">
        <f t="shared" si="20"/>
        <v>2023-02-23 00:55:00</v>
      </c>
      <c r="I301" s="5">
        <f t="shared" si="22"/>
        <v>1495</v>
      </c>
      <c r="J301" s="5">
        <v>0</v>
      </c>
    </row>
    <row r="302" spans="1:10" ht="19.5" customHeight="1" x14ac:dyDescent="0.35">
      <c r="A302" t="s">
        <v>1097</v>
      </c>
      <c r="B302" t="str">
        <f t="shared" si="19"/>
        <v>2023-02-23 01:00:00</v>
      </c>
      <c r="C302" s="5">
        <f t="shared" si="21"/>
        <v>1500</v>
      </c>
      <c r="D302" s="6">
        <v>9.9900000000000006E-3</v>
      </c>
      <c r="E302" s="6">
        <v>-0.29312300000000002</v>
      </c>
      <c r="G302" t="s">
        <v>1097</v>
      </c>
      <c r="H302" t="str">
        <f t="shared" si="20"/>
        <v>2023-02-23 01:00:00</v>
      </c>
      <c r="I302" s="5">
        <f t="shared" si="22"/>
        <v>1500</v>
      </c>
      <c r="J302" s="5">
        <v>0</v>
      </c>
    </row>
    <row r="303" spans="1:10" ht="19.5" customHeight="1" x14ac:dyDescent="0.35">
      <c r="A303" t="s">
        <v>1098</v>
      </c>
      <c r="B303" t="str">
        <f t="shared" si="19"/>
        <v>2023-02-23 01:05:00</v>
      </c>
      <c r="C303" s="5">
        <f t="shared" si="21"/>
        <v>1505</v>
      </c>
      <c r="D303" s="6">
        <v>4.4929999999999996E-3</v>
      </c>
      <c r="E303" s="6">
        <v>-0.30041499999999999</v>
      </c>
      <c r="G303" t="s">
        <v>1098</v>
      </c>
      <c r="H303" t="str">
        <f t="shared" si="20"/>
        <v>2023-02-23 01:05:00</v>
      </c>
      <c r="I303" s="5">
        <f t="shared" si="22"/>
        <v>1505</v>
      </c>
      <c r="J303" s="5">
        <v>0</v>
      </c>
    </row>
    <row r="304" spans="1:10" ht="19.5" customHeight="1" x14ac:dyDescent="0.35">
      <c r="A304" t="s">
        <v>1099</v>
      </c>
      <c r="B304" t="str">
        <f t="shared" si="19"/>
        <v>2023-02-23 01:10:00</v>
      </c>
      <c r="C304" s="5">
        <f t="shared" si="21"/>
        <v>1510</v>
      </c>
      <c r="D304" s="6">
        <v>-4.8989999999999997E-3</v>
      </c>
      <c r="E304" s="6">
        <v>-0.297545</v>
      </c>
      <c r="G304" t="s">
        <v>1099</v>
      </c>
      <c r="H304" t="str">
        <f t="shared" si="20"/>
        <v>2023-02-23 01:10:00</v>
      </c>
      <c r="I304" s="5">
        <f t="shared" si="22"/>
        <v>1510</v>
      </c>
      <c r="J304" s="5">
        <v>0</v>
      </c>
    </row>
    <row r="305" spans="1:10" ht="19.5" customHeight="1" x14ac:dyDescent="0.35">
      <c r="A305" t="s">
        <v>1100</v>
      </c>
      <c r="B305" t="str">
        <f t="shared" si="19"/>
        <v>2023-02-23 01:15:00</v>
      </c>
      <c r="C305" s="5">
        <f t="shared" si="21"/>
        <v>1515</v>
      </c>
      <c r="D305" s="6">
        <v>-1.717E-3</v>
      </c>
      <c r="E305" s="6">
        <v>-0.29932700000000001</v>
      </c>
      <c r="G305" t="s">
        <v>1100</v>
      </c>
      <c r="H305" t="str">
        <f t="shared" si="20"/>
        <v>2023-02-23 01:15:00</v>
      </c>
      <c r="I305" s="5">
        <f t="shared" si="22"/>
        <v>1515</v>
      </c>
      <c r="J305" s="5">
        <v>0</v>
      </c>
    </row>
    <row r="306" spans="1:10" ht="19.5" customHeight="1" x14ac:dyDescent="0.35">
      <c r="A306" t="s">
        <v>1101</v>
      </c>
      <c r="B306" t="str">
        <f t="shared" si="19"/>
        <v>2023-02-23 01:20:00</v>
      </c>
      <c r="C306" s="5">
        <f t="shared" si="21"/>
        <v>1520</v>
      </c>
      <c r="D306" s="6">
        <v>-2.7430000000000002E-3</v>
      </c>
      <c r="E306" s="6">
        <v>-0.304066</v>
      </c>
      <c r="G306" t="s">
        <v>1101</v>
      </c>
      <c r="H306" t="str">
        <f t="shared" si="20"/>
        <v>2023-02-23 01:20:00</v>
      </c>
      <c r="I306" s="5">
        <f t="shared" si="22"/>
        <v>1520</v>
      </c>
      <c r="J306" s="5">
        <v>0</v>
      </c>
    </row>
    <row r="307" spans="1:10" ht="19.5" customHeight="1" x14ac:dyDescent="0.35">
      <c r="A307" t="s">
        <v>1102</v>
      </c>
      <c r="B307" t="str">
        <f t="shared" si="19"/>
        <v>2023-02-23 01:25:00</v>
      </c>
      <c r="C307" s="5">
        <f t="shared" si="21"/>
        <v>1525</v>
      </c>
      <c r="D307" s="6">
        <v>6.5799999999999995E-4</v>
      </c>
      <c r="E307" s="6">
        <v>-0.299871</v>
      </c>
      <c r="G307" t="s">
        <v>1102</v>
      </c>
      <c r="H307" t="str">
        <f t="shared" si="20"/>
        <v>2023-02-23 01:25:00</v>
      </c>
      <c r="I307" s="5">
        <f t="shared" si="22"/>
        <v>1525</v>
      </c>
      <c r="J307" s="5">
        <v>0</v>
      </c>
    </row>
    <row r="308" spans="1:10" ht="19.5" customHeight="1" x14ac:dyDescent="0.35">
      <c r="A308" t="s">
        <v>1103</v>
      </c>
      <c r="B308" t="str">
        <f t="shared" si="19"/>
        <v>2023-02-23 01:30:00</v>
      </c>
      <c r="C308" s="5">
        <f t="shared" si="21"/>
        <v>1530</v>
      </c>
      <c r="D308" s="6">
        <v>1.8220000000000001E-3</v>
      </c>
      <c r="E308" s="6">
        <v>-0.29764600000000002</v>
      </c>
      <c r="G308" t="s">
        <v>1103</v>
      </c>
      <c r="H308" t="str">
        <f t="shared" si="20"/>
        <v>2023-02-23 01:30:00</v>
      </c>
      <c r="I308" s="5">
        <f t="shared" si="22"/>
        <v>1530</v>
      </c>
      <c r="J308" s="5">
        <v>0</v>
      </c>
    </row>
    <row r="309" spans="1:10" ht="19.5" customHeight="1" x14ac:dyDescent="0.35">
      <c r="A309" t="s">
        <v>1104</v>
      </c>
      <c r="B309" t="str">
        <f t="shared" si="19"/>
        <v>2023-02-23 01:35:00</v>
      </c>
      <c r="C309" s="5">
        <f t="shared" si="21"/>
        <v>1535</v>
      </c>
      <c r="D309" s="6">
        <v>1.9799999999999999E-4</v>
      </c>
      <c r="E309" s="6">
        <v>-0.297512</v>
      </c>
      <c r="G309" t="s">
        <v>1104</v>
      </c>
      <c r="H309" t="str">
        <f t="shared" si="20"/>
        <v>2023-02-23 01:35:00</v>
      </c>
      <c r="I309" s="5">
        <f t="shared" si="22"/>
        <v>1535</v>
      </c>
      <c r="J309" s="5">
        <v>0</v>
      </c>
    </row>
    <row r="310" spans="1:10" ht="19.5" customHeight="1" x14ac:dyDescent="0.35">
      <c r="A310" t="s">
        <v>1105</v>
      </c>
      <c r="B310" t="str">
        <f t="shared" si="19"/>
        <v>2023-02-23 01:40:00</v>
      </c>
      <c r="C310" s="5">
        <f t="shared" si="21"/>
        <v>1540</v>
      </c>
      <c r="D310" s="6">
        <v>2.6250000000000002E-3</v>
      </c>
      <c r="E310" s="6">
        <v>-0.29796099999999998</v>
      </c>
      <c r="G310" t="s">
        <v>1105</v>
      </c>
      <c r="H310" t="str">
        <f t="shared" si="20"/>
        <v>2023-02-23 01:40:00</v>
      </c>
      <c r="I310" s="5">
        <f t="shared" si="22"/>
        <v>1540</v>
      </c>
      <c r="J310" s="5">
        <v>0</v>
      </c>
    </row>
    <row r="311" spans="1:10" ht="19.5" customHeight="1" x14ac:dyDescent="0.35">
      <c r="A311" t="s">
        <v>1106</v>
      </c>
      <c r="B311" t="str">
        <f t="shared" si="19"/>
        <v>2023-02-23 01:45:00</v>
      </c>
      <c r="C311" s="5">
        <f t="shared" si="21"/>
        <v>1545</v>
      </c>
      <c r="D311" s="6">
        <v>5.6579999999999998E-3</v>
      </c>
      <c r="E311" s="6">
        <v>-0.30062899999999998</v>
      </c>
      <c r="G311" t="s">
        <v>1106</v>
      </c>
      <c r="H311" t="str">
        <f t="shared" si="20"/>
        <v>2023-02-23 01:45:00</v>
      </c>
      <c r="I311" s="5">
        <f t="shared" si="22"/>
        <v>1545</v>
      </c>
      <c r="J311" s="5">
        <v>0</v>
      </c>
    </row>
    <row r="312" spans="1:10" ht="19.5" customHeight="1" x14ac:dyDescent="0.35">
      <c r="A312" t="s">
        <v>1107</v>
      </c>
      <c r="B312" t="str">
        <f t="shared" si="19"/>
        <v>2023-02-23 01:50:00</v>
      </c>
      <c r="C312" s="5">
        <f t="shared" si="21"/>
        <v>1550</v>
      </c>
      <c r="D312" s="6">
        <v>3.1849999999999999E-3</v>
      </c>
      <c r="E312" s="6">
        <v>-0.30239300000000002</v>
      </c>
      <c r="G312" t="s">
        <v>1107</v>
      </c>
      <c r="H312" t="str">
        <f t="shared" si="20"/>
        <v>2023-02-23 01:50:00</v>
      </c>
      <c r="I312" s="5">
        <f t="shared" si="22"/>
        <v>1550</v>
      </c>
      <c r="J312" s="5">
        <v>0</v>
      </c>
    </row>
    <row r="313" spans="1:10" ht="19.5" customHeight="1" x14ac:dyDescent="0.35">
      <c r="A313" t="s">
        <v>1108</v>
      </c>
      <c r="B313" t="str">
        <f t="shared" si="19"/>
        <v>2023-02-23 01:55:00</v>
      </c>
      <c r="C313" s="5">
        <f t="shared" si="21"/>
        <v>1555</v>
      </c>
      <c r="D313" s="6">
        <v>6.9129999999999999E-3</v>
      </c>
      <c r="E313" s="6">
        <v>-0.29964400000000002</v>
      </c>
      <c r="G313" t="s">
        <v>1108</v>
      </c>
      <c r="H313" t="str">
        <f t="shared" si="20"/>
        <v>2023-02-23 01:55:00</v>
      </c>
      <c r="I313" s="5">
        <f t="shared" si="22"/>
        <v>1555</v>
      </c>
      <c r="J313" s="5">
        <v>0</v>
      </c>
    </row>
    <row r="314" spans="1:10" ht="19.5" customHeight="1" x14ac:dyDescent="0.35">
      <c r="A314" t="s">
        <v>1109</v>
      </c>
      <c r="B314" t="str">
        <f t="shared" si="19"/>
        <v>2023-02-23 02:00:00</v>
      </c>
      <c r="C314" s="5">
        <f t="shared" si="21"/>
        <v>1560</v>
      </c>
      <c r="D314" s="6">
        <v>-2.4659999999999999E-3</v>
      </c>
      <c r="E314" s="6">
        <v>-0.29655599999999999</v>
      </c>
      <c r="G314" t="s">
        <v>1109</v>
      </c>
      <c r="H314" t="str">
        <f t="shared" si="20"/>
        <v>2023-02-23 02:00:00</v>
      </c>
      <c r="I314" s="5">
        <f t="shared" si="22"/>
        <v>1560</v>
      </c>
      <c r="J314" s="5">
        <v>0</v>
      </c>
    </row>
    <row r="315" spans="1:10" ht="19.5" customHeight="1" x14ac:dyDescent="0.35">
      <c r="A315" t="s">
        <v>1110</v>
      </c>
      <c r="B315" t="str">
        <f t="shared" si="19"/>
        <v>2023-02-23 02:05:00</v>
      </c>
      <c r="C315" s="5">
        <f t="shared" si="21"/>
        <v>1565</v>
      </c>
      <c r="D315" s="6">
        <v>5.28E-3</v>
      </c>
      <c r="E315" s="6">
        <v>-0.29934500000000003</v>
      </c>
      <c r="G315" t="s">
        <v>1110</v>
      </c>
      <c r="H315" t="str">
        <f t="shared" si="20"/>
        <v>2023-02-23 02:05:00</v>
      </c>
      <c r="I315" s="5">
        <f t="shared" si="22"/>
        <v>1565</v>
      </c>
      <c r="J315" s="5">
        <v>0</v>
      </c>
    </row>
    <row r="316" spans="1:10" ht="19.5" customHeight="1" x14ac:dyDescent="0.35">
      <c r="A316" t="s">
        <v>1111</v>
      </c>
      <c r="B316" t="str">
        <f t="shared" si="19"/>
        <v>2023-02-23 02:10:00</v>
      </c>
      <c r="C316" s="5">
        <f t="shared" si="21"/>
        <v>1570</v>
      </c>
      <c r="D316" s="6">
        <v>-4.8690000000000001E-3</v>
      </c>
      <c r="E316" s="6">
        <v>-0.29675800000000002</v>
      </c>
      <c r="G316" t="s">
        <v>1111</v>
      </c>
      <c r="H316" t="str">
        <f t="shared" si="20"/>
        <v>2023-02-23 02:10:00</v>
      </c>
      <c r="I316" s="5">
        <f t="shared" si="22"/>
        <v>1570</v>
      </c>
      <c r="J316" s="5">
        <v>0</v>
      </c>
    </row>
    <row r="317" spans="1:10" ht="19.5" customHeight="1" x14ac:dyDescent="0.35">
      <c r="A317" t="s">
        <v>1112</v>
      </c>
      <c r="B317" t="str">
        <f t="shared" si="19"/>
        <v>2023-02-23 02:15:00</v>
      </c>
      <c r="C317" s="5">
        <f t="shared" si="21"/>
        <v>1575</v>
      </c>
      <c r="D317" s="6">
        <v>-1.5920000000000001E-3</v>
      </c>
      <c r="E317" s="6">
        <v>-0.299626</v>
      </c>
      <c r="G317" t="s">
        <v>1112</v>
      </c>
      <c r="H317" t="str">
        <f t="shared" si="20"/>
        <v>2023-02-23 02:15:00</v>
      </c>
      <c r="I317" s="5">
        <f t="shared" si="22"/>
        <v>1575</v>
      </c>
      <c r="J317" s="5">
        <v>0</v>
      </c>
    </row>
    <row r="318" spans="1:10" ht="19.5" customHeight="1" x14ac:dyDescent="0.35">
      <c r="A318" t="s">
        <v>1113</v>
      </c>
      <c r="B318" t="str">
        <f t="shared" si="19"/>
        <v>2023-02-23 02:20:00</v>
      </c>
      <c r="C318" s="5">
        <f t="shared" si="21"/>
        <v>1580</v>
      </c>
      <c r="D318" s="6">
        <v>-2.8809999999999999E-3</v>
      </c>
      <c r="E318" s="6">
        <v>-0.302346</v>
      </c>
      <c r="G318" t="s">
        <v>1113</v>
      </c>
      <c r="H318" t="str">
        <f t="shared" si="20"/>
        <v>2023-02-23 02:20:00</v>
      </c>
      <c r="I318" s="5">
        <f t="shared" si="22"/>
        <v>1580</v>
      </c>
      <c r="J318" s="5">
        <v>0</v>
      </c>
    </row>
    <row r="319" spans="1:10" ht="19.5" customHeight="1" x14ac:dyDescent="0.35">
      <c r="A319" t="s">
        <v>1114</v>
      </c>
      <c r="B319" t="str">
        <f t="shared" si="19"/>
        <v>2023-02-23 02:25:00</v>
      </c>
      <c r="C319" s="5">
        <f t="shared" si="21"/>
        <v>1585</v>
      </c>
      <c r="D319" s="6">
        <v>6.6280000000000002E-3</v>
      </c>
      <c r="E319" s="6">
        <v>-0.29757099999999997</v>
      </c>
      <c r="G319" t="s">
        <v>1114</v>
      </c>
      <c r="H319" t="str">
        <f t="shared" si="20"/>
        <v>2023-02-23 02:25:00</v>
      </c>
      <c r="I319" s="5">
        <f t="shared" si="22"/>
        <v>1585</v>
      </c>
      <c r="J319" s="5">
        <v>0</v>
      </c>
    </row>
    <row r="320" spans="1:10" ht="19.5" customHeight="1" x14ac:dyDescent="0.35">
      <c r="A320" t="s">
        <v>1115</v>
      </c>
      <c r="B320" t="str">
        <f t="shared" si="19"/>
        <v>2023-02-23 02:30:00</v>
      </c>
      <c r="C320" s="5">
        <f t="shared" si="21"/>
        <v>1590</v>
      </c>
      <c r="D320" s="6">
        <v>8.1279999999999998E-3</v>
      </c>
      <c r="E320" s="6">
        <v>-0.29017300000000001</v>
      </c>
      <c r="G320" t="s">
        <v>1115</v>
      </c>
      <c r="H320" t="str">
        <f t="shared" si="20"/>
        <v>2023-02-23 02:30:00</v>
      </c>
      <c r="I320" s="5">
        <f t="shared" si="22"/>
        <v>1590</v>
      </c>
      <c r="J320" s="5">
        <v>0</v>
      </c>
    </row>
    <row r="321" spans="1:10" ht="19.5" customHeight="1" x14ac:dyDescent="0.35">
      <c r="A321" t="s">
        <v>1116</v>
      </c>
      <c r="B321" t="str">
        <f t="shared" si="19"/>
        <v>2023-02-23 02:35:00</v>
      </c>
      <c r="C321" s="5">
        <f t="shared" si="21"/>
        <v>1595</v>
      </c>
      <c r="D321" s="6">
        <v>8.2019999999999992E-3</v>
      </c>
      <c r="E321" s="6">
        <v>-0.29374099999999997</v>
      </c>
      <c r="G321" t="s">
        <v>1116</v>
      </c>
      <c r="H321" t="str">
        <f t="shared" si="20"/>
        <v>2023-02-23 02:35:00</v>
      </c>
      <c r="I321" s="5">
        <f t="shared" si="22"/>
        <v>1595</v>
      </c>
      <c r="J321" s="5">
        <v>0</v>
      </c>
    </row>
    <row r="322" spans="1:10" ht="19.5" customHeight="1" x14ac:dyDescent="0.35">
      <c r="A322" t="s">
        <v>1117</v>
      </c>
      <c r="B322" t="str">
        <f t="shared" ref="B322:B385" si="23">SUBSTITUTE(A322,"T"," ")</f>
        <v>2023-02-23 02:40:00</v>
      </c>
      <c r="C322" s="5">
        <f t="shared" si="21"/>
        <v>1600</v>
      </c>
      <c r="D322" s="6">
        <v>9.1369999999999993E-3</v>
      </c>
      <c r="E322" s="6">
        <v>-0.30159599999999998</v>
      </c>
      <c r="G322" t="s">
        <v>1117</v>
      </c>
      <c r="H322" t="str">
        <f t="shared" ref="H322:H385" si="24">SUBSTITUTE(G322,"T"," ")</f>
        <v>2023-02-23 02:40:00</v>
      </c>
      <c r="I322" s="5">
        <f t="shared" si="22"/>
        <v>1600</v>
      </c>
      <c r="J322" s="5">
        <v>0</v>
      </c>
    </row>
    <row r="323" spans="1:10" ht="19.5" customHeight="1" x14ac:dyDescent="0.35">
      <c r="A323" t="s">
        <v>1118</v>
      </c>
      <c r="B323" t="str">
        <f t="shared" si="23"/>
        <v>2023-02-23 02:45:00</v>
      </c>
      <c r="C323" s="5">
        <f t="shared" ref="C323:C386" si="25">DAY(B323-$B$2)*24*60 + HOUR(B323-$B$2)*60 + MINUTE(B323-$B$2) + SECOND(B323-$B$2)/60</f>
        <v>1605</v>
      </c>
      <c r="D323" s="6">
        <v>9.6019999999999994E-3</v>
      </c>
      <c r="E323" s="6">
        <v>-0.29767700000000002</v>
      </c>
      <c r="G323" t="s">
        <v>1118</v>
      </c>
      <c r="H323" t="str">
        <f t="shared" si="24"/>
        <v>2023-02-23 02:45:00</v>
      </c>
      <c r="I323" s="5">
        <f t="shared" ref="I323:I386" si="26">DAY(H323-$H$2)*24*60 + HOUR(H323-$H$2)*60 + MINUTE(H323-$H$2) + SECOND(H323-$H$2)/60</f>
        <v>1605</v>
      </c>
      <c r="J323" s="5">
        <v>0</v>
      </c>
    </row>
    <row r="324" spans="1:10" ht="19.5" customHeight="1" x14ac:dyDescent="0.35">
      <c r="A324" t="s">
        <v>1119</v>
      </c>
      <c r="B324" t="str">
        <f t="shared" si="23"/>
        <v>2023-02-23 02:50:00</v>
      </c>
      <c r="C324" s="5">
        <f t="shared" si="25"/>
        <v>1610</v>
      </c>
      <c r="D324" s="6">
        <v>5.731E-3</v>
      </c>
      <c r="E324" s="6">
        <v>-0.298456</v>
      </c>
      <c r="G324" t="s">
        <v>1119</v>
      </c>
      <c r="H324" t="str">
        <f t="shared" si="24"/>
        <v>2023-02-23 02:50:00</v>
      </c>
      <c r="I324" s="5">
        <f t="shared" si="26"/>
        <v>1610</v>
      </c>
      <c r="J324" s="5">
        <v>0</v>
      </c>
    </row>
    <row r="325" spans="1:10" ht="19.5" customHeight="1" x14ac:dyDescent="0.35">
      <c r="A325" t="s">
        <v>1120</v>
      </c>
      <c r="B325" t="str">
        <f t="shared" si="23"/>
        <v>2023-02-23 02:55:00</v>
      </c>
      <c r="C325" s="5">
        <f t="shared" si="25"/>
        <v>1615</v>
      </c>
      <c r="D325" s="6">
        <v>1.1357000000000001E-2</v>
      </c>
      <c r="E325" s="6">
        <v>-0.29929499999999998</v>
      </c>
      <c r="G325" t="s">
        <v>1120</v>
      </c>
      <c r="H325" t="str">
        <f t="shared" si="24"/>
        <v>2023-02-23 02:55:00</v>
      </c>
      <c r="I325" s="5">
        <f t="shared" si="26"/>
        <v>1615</v>
      </c>
      <c r="J325" s="5">
        <v>0</v>
      </c>
    </row>
    <row r="326" spans="1:10" ht="19.5" customHeight="1" x14ac:dyDescent="0.35">
      <c r="A326" t="s">
        <v>1121</v>
      </c>
      <c r="B326" t="str">
        <f t="shared" si="23"/>
        <v>2023-02-23 03:00:00</v>
      </c>
      <c r="C326" s="5">
        <f t="shared" si="25"/>
        <v>1620</v>
      </c>
      <c r="D326" s="6">
        <v>2.9300000000000002E-4</v>
      </c>
      <c r="E326" s="6">
        <v>-0.29872599999999999</v>
      </c>
      <c r="G326" t="s">
        <v>1121</v>
      </c>
      <c r="H326" t="str">
        <f t="shared" si="24"/>
        <v>2023-02-23 03:00:00</v>
      </c>
      <c r="I326" s="5">
        <f t="shared" si="26"/>
        <v>1620</v>
      </c>
      <c r="J326" s="5">
        <v>0</v>
      </c>
    </row>
    <row r="327" spans="1:10" ht="19.5" customHeight="1" x14ac:dyDescent="0.35">
      <c r="A327" t="s">
        <v>1122</v>
      </c>
      <c r="B327" t="str">
        <f t="shared" si="23"/>
        <v>2023-02-23 03:05:00</v>
      </c>
      <c r="C327" s="5">
        <f t="shared" si="25"/>
        <v>1625</v>
      </c>
      <c r="D327" s="6">
        <v>5.1590000000000004E-3</v>
      </c>
      <c r="E327" s="6">
        <v>-0.297595</v>
      </c>
      <c r="G327" t="s">
        <v>1122</v>
      </c>
      <c r="H327" t="str">
        <f t="shared" si="24"/>
        <v>2023-02-23 03:05:00</v>
      </c>
      <c r="I327" s="5">
        <f t="shared" si="26"/>
        <v>1625</v>
      </c>
      <c r="J327" s="5">
        <v>0</v>
      </c>
    </row>
    <row r="328" spans="1:10" ht="19.5" customHeight="1" x14ac:dyDescent="0.35">
      <c r="A328" t="s">
        <v>1123</v>
      </c>
      <c r="B328" t="str">
        <f t="shared" si="23"/>
        <v>2023-02-23 03:10:00</v>
      </c>
      <c r="C328" s="5">
        <f t="shared" si="25"/>
        <v>1630</v>
      </c>
      <c r="D328" s="6">
        <v>-2.8800000000000002E-3</v>
      </c>
      <c r="E328" s="6">
        <v>-0.302867</v>
      </c>
      <c r="G328" t="s">
        <v>1123</v>
      </c>
      <c r="H328" t="str">
        <f t="shared" si="24"/>
        <v>2023-02-23 03:10:00</v>
      </c>
      <c r="I328" s="5">
        <f t="shared" si="26"/>
        <v>1630</v>
      </c>
      <c r="J328" s="5">
        <v>0</v>
      </c>
    </row>
    <row r="329" spans="1:10" ht="19.5" customHeight="1" x14ac:dyDescent="0.35">
      <c r="A329" t="s">
        <v>1124</v>
      </c>
      <c r="B329" t="str">
        <f t="shared" si="23"/>
        <v>2023-02-23 03:15:00</v>
      </c>
      <c r="C329" s="5">
        <f t="shared" si="25"/>
        <v>1635</v>
      </c>
      <c r="D329" s="6">
        <v>-7.18E-4</v>
      </c>
      <c r="E329" s="6">
        <v>-0.29972900000000002</v>
      </c>
      <c r="G329" t="s">
        <v>1124</v>
      </c>
      <c r="H329" t="str">
        <f t="shared" si="24"/>
        <v>2023-02-23 03:15:00</v>
      </c>
      <c r="I329" s="5">
        <f t="shared" si="26"/>
        <v>1635</v>
      </c>
      <c r="J329" s="5">
        <v>0</v>
      </c>
    </row>
    <row r="330" spans="1:10" ht="19.5" customHeight="1" x14ac:dyDescent="0.35">
      <c r="A330" t="s">
        <v>1125</v>
      </c>
      <c r="B330" t="str">
        <f t="shared" si="23"/>
        <v>2023-02-23 03:20:00</v>
      </c>
      <c r="C330" s="5">
        <f t="shared" si="25"/>
        <v>1640</v>
      </c>
      <c r="D330" s="6">
        <v>-4.5059999999999996E-3</v>
      </c>
      <c r="E330" s="6">
        <v>-0.30110700000000001</v>
      </c>
      <c r="G330" t="s">
        <v>1125</v>
      </c>
      <c r="H330" t="str">
        <f t="shared" si="24"/>
        <v>2023-02-23 03:20:00</v>
      </c>
      <c r="I330" s="5">
        <f t="shared" si="26"/>
        <v>1640</v>
      </c>
      <c r="J330" s="5">
        <v>0</v>
      </c>
    </row>
    <row r="331" spans="1:10" ht="19.5" customHeight="1" x14ac:dyDescent="0.35">
      <c r="A331" t="s">
        <v>1126</v>
      </c>
      <c r="B331" t="str">
        <f t="shared" si="23"/>
        <v>2023-02-23 03:25:00</v>
      </c>
      <c r="C331" s="5">
        <f t="shared" si="25"/>
        <v>1645</v>
      </c>
      <c r="D331" s="6">
        <v>-1.4220000000000001E-3</v>
      </c>
      <c r="E331" s="6">
        <v>-0.29997099999999999</v>
      </c>
      <c r="G331" t="s">
        <v>1126</v>
      </c>
      <c r="H331" t="str">
        <f t="shared" si="24"/>
        <v>2023-02-23 03:25:00</v>
      </c>
      <c r="I331" s="5">
        <f t="shared" si="26"/>
        <v>1645</v>
      </c>
      <c r="J331" s="5">
        <v>0</v>
      </c>
    </row>
    <row r="332" spans="1:10" ht="19.5" customHeight="1" x14ac:dyDescent="0.35">
      <c r="A332" t="s">
        <v>1127</v>
      </c>
      <c r="B332" t="str">
        <f t="shared" si="23"/>
        <v>2023-02-23 03:30:00</v>
      </c>
      <c r="C332" s="5">
        <f t="shared" si="25"/>
        <v>1650</v>
      </c>
      <c r="D332" s="6">
        <v>-1.08E-4</v>
      </c>
      <c r="E332" s="6">
        <v>-0.29642299999999999</v>
      </c>
      <c r="G332" t="s">
        <v>1127</v>
      </c>
      <c r="H332" t="str">
        <f t="shared" si="24"/>
        <v>2023-02-23 03:30:00</v>
      </c>
      <c r="I332" s="5">
        <f t="shared" si="26"/>
        <v>1650</v>
      </c>
      <c r="J332" s="5">
        <v>0</v>
      </c>
    </row>
    <row r="333" spans="1:10" ht="19.5" customHeight="1" x14ac:dyDescent="0.35">
      <c r="A333" t="s">
        <v>1128</v>
      </c>
      <c r="B333" t="str">
        <f t="shared" si="23"/>
        <v>2023-02-23 03:35:00</v>
      </c>
      <c r="C333" s="5">
        <f t="shared" si="25"/>
        <v>1655</v>
      </c>
      <c r="D333" s="6">
        <v>-2.0830000000000002E-3</v>
      </c>
      <c r="E333" s="6">
        <v>-0.29760799999999998</v>
      </c>
      <c r="G333" t="s">
        <v>1128</v>
      </c>
      <c r="H333" t="str">
        <f t="shared" si="24"/>
        <v>2023-02-23 03:35:00</v>
      </c>
      <c r="I333" s="5">
        <f t="shared" si="26"/>
        <v>1655</v>
      </c>
      <c r="J333" s="5">
        <v>0</v>
      </c>
    </row>
    <row r="334" spans="1:10" ht="19.5" customHeight="1" x14ac:dyDescent="0.35">
      <c r="A334" t="s">
        <v>1129</v>
      </c>
      <c r="B334" t="str">
        <f t="shared" si="23"/>
        <v>2023-02-23 03:40:00</v>
      </c>
      <c r="C334" s="5">
        <f t="shared" si="25"/>
        <v>1660</v>
      </c>
      <c r="D334" s="6">
        <v>3.1449999999999998E-3</v>
      </c>
      <c r="E334" s="6">
        <v>-0.303564</v>
      </c>
      <c r="G334" t="s">
        <v>1129</v>
      </c>
      <c r="H334" t="str">
        <f t="shared" si="24"/>
        <v>2023-02-23 03:40:00</v>
      </c>
      <c r="I334" s="5">
        <f t="shared" si="26"/>
        <v>1660</v>
      </c>
      <c r="J334" s="5">
        <v>0</v>
      </c>
    </row>
    <row r="335" spans="1:10" ht="19.5" customHeight="1" x14ac:dyDescent="0.35">
      <c r="A335" t="s">
        <v>1130</v>
      </c>
      <c r="B335" t="str">
        <f t="shared" si="23"/>
        <v>2023-02-23 03:45:00</v>
      </c>
      <c r="C335" s="5">
        <f t="shared" si="25"/>
        <v>1665</v>
      </c>
      <c r="D335" s="6">
        <v>4.9959999999999996E-3</v>
      </c>
      <c r="E335" s="6">
        <v>-0.29955900000000002</v>
      </c>
      <c r="G335" t="s">
        <v>1130</v>
      </c>
      <c r="H335" t="str">
        <f t="shared" si="24"/>
        <v>2023-02-23 03:45:00</v>
      </c>
      <c r="I335" s="5">
        <f t="shared" si="26"/>
        <v>1665</v>
      </c>
      <c r="J335" s="5">
        <v>0</v>
      </c>
    </row>
    <row r="336" spans="1:10" ht="19.5" customHeight="1" x14ac:dyDescent="0.35">
      <c r="A336" t="s">
        <v>1131</v>
      </c>
      <c r="B336" t="str">
        <f t="shared" si="23"/>
        <v>2023-02-23 03:50:00</v>
      </c>
      <c r="C336" s="5">
        <f t="shared" si="25"/>
        <v>1670</v>
      </c>
      <c r="D336" s="6">
        <v>1.137E-3</v>
      </c>
      <c r="E336" s="6">
        <v>-0.30085600000000001</v>
      </c>
      <c r="G336" t="s">
        <v>1131</v>
      </c>
      <c r="H336" t="str">
        <f t="shared" si="24"/>
        <v>2023-02-23 03:50:00</v>
      </c>
      <c r="I336" s="5">
        <f t="shared" si="26"/>
        <v>1670</v>
      </c>
      <c r="J336" s="5">
        <v>0</v>
      </c>
    </row>
    <row r="337" spans="1:10" ht="19.5" customHeight="1" x14ac:dyDescent="0.35">
      <c r="A337" t="s">
        <v>1132</v>
      </c>
      <c r="B337" t="str">
        <f t="shared" si="23"/>
        <v>2023-02-23 03:55:00</v>
      </c>
      <c r="C337" s="5">
        <f t="shared" si="25"/>
        <v>1675</v>
      </c>
      <c r="D337" s="6">
        <v>3.3430000000000001E-3</v>
      </c>
      <c r="E337" s="6">
        <v>-0.29803499999999999</v>
      </c>
      <c r="G337" t="s">
        <v>1132</v>
      </c>
      <c r="H337" t="str">
        <f t="shared" si="24"/>
        <v>2023-02-23 03:55:00</v>
      </c>
      <c r="I337" s="5">
        <f t="shared" si="26"/>
        <v>1675</v>
      </c>
      <c r="J337" s="5">
        <v>0</v>
      </c>
    </row>
    <row r="338" spans="1:10" ht="19.5" customHeight="1" x14ac:dyDescent="0.35">
      <c r="A338" t="s">
        <v>1133</v>
      </c>
      <c r="B338" t="str">
        <f t="shared" si="23"/>
        <v>2023-02-23 04:00:00</v>
      </c>
      <c r="C338" s="5">
        <f t="shared" si="25"/>
        <v>1680</v>
      </c>
      <c r="D338" s="6">
        <v>-5.1079999999999997E-3</v>
      </c>
      <c r="E338" s="6">
        <v>-0.29559999999999997</v>
      </c>
      <c r="G338" t="s">
        <v>1133</v>
      </c>
      <c r="H338" t="str">
        <f t="shared" si="24"/>
        <v>2023-02-23 04:00:00</v>
      </c>
      <c r="I338" s="5">
        <f t="shared" si="26"/>
        <v>1680</v>
      </c>
      <c r="J338" s="5">
        <v>0</v>
      </c>
    </row>
    <row r="339" spans="1:10" ht="19.5" customHeight="1" x14ac:dyDescent="0.35">
      <c r="A339" t="s">
        <v>1134</v>
      </c>
      <c r="B339" t="str">
        <f t="shared" si="23"/>
        <v>2023-02-23 04:05:00</v>
      </c>
      <c r="C339" s="5">
        <f t="shared" si="25"/>
        <v>1685</v>
      </c>
      <c r="D339" s="6">
        <v>5.3870000000000003E-3</v>
      </c>
      <c r="E339" s="6">
        <v>-0.29785</v>
      </c>
      <c r="G339" t="s">
        <v>1134</v>
      </c>
      <c r="H339" t="str">
        <f t="shared" si="24"/>
        <v>2023-02-23 04:05:00</v>
      </c>
      <c r="I339" s="5">
        <f t="shared" si="26"/>
        <v>1685</v>
      </c>
      <c r="J339" s="5">
        <v>0</v>
      </c>
    </row>
    <row r="340" spans="1:10" ht="19.5" customHeight="1" x14ac:dyDescent="0.35">
      <c r="A340" t="s">
        <v>1135</v>
      </c>
      <c r="B340" t="str">
        <f t="shared" si="23"/>
        <v>2023-02-23 04:10:00</v>
      </c>
      <c r="C340" s="5">
        <f t="shared" si="25"/>
        <v>1690</v>
      </c>
      <c r="D340" s="6">
        <v>-4.1970000000000002E-3</v>
      </c>
      <c r="E340" s="6">
        <v>-0.30275299999999999</v>
      </c>
      <c r="G340" t="s">
        <v>1135</v>
      </c>
      <c r="H340" t="str">
        <f t="shared" si="24"/>
        <v>2023-02-23 04:10:00</v>
      </c>
      <c r="I340" s="5">
        <f t="shared" si="26"/>
        <v>1690</v>
      </c>
      <c r="J340" s="5">
        <v>0</v>
      </c>
    </row>
    <row r="341" spans="1:10" ht="19.5" customHeight="1" x14ac:dyDescent="0.35">
      <c r="A341" t="s">
        <v>1136</v>
      </c>
      <c r="B341" t="str">
        <f t="shared" si="23"/>
        <v>2023-02-23 04:15:00</v>
      </c>
      <c r="C341" s="5">
        <f t="shared" si="25"/>
        <v>1695</v>
      </c>
      <c r="D341" s="6">
        <v>6.69E-4</v>
      </c>
      <c r="E341" s="6">
        <v>-0.29911799999999999</v>
      </c>
      <c r="G341" t="s">
        <v>1136</v>
      </c>
      <c r="H341" t="str">
        <f t="shared" si="24"/>
        <v>2023-02-23 04:15:00</v>
      </c>
      <c r="I341" s="5">
        <f t="shared" si="26"/>
        <v>1695</v>
      </c>
      <c r="J341" s="5">
        <v>0</v>
      </c>
    </row>
    <row r="342" spans="1:10" ht="19.5" customHeight="1" x14ac:dyDescent="0.35">
      <c r="A342" t="s">
        <v>1137</v>
      </c>
      <c r="B342" t="str">
        <f t="shared" si="23"/>
        <v>2023-02-23 04:20:00</v>
      </c>
      <c r="C342" s="5">
        <f t="shared" si="25"/>
        <v>1700</v>
      </c>
      <c r="D342" s="6">
        <v>-4.8120000000000003E-3</v>
      </c>
      <c r="E342" s="6">
        <v>-0.30077500000000001</v>
      </c>
      <c r="G342" t="s">
        <v>1137</v>
      </c>
      <c r="H342" t="str">
        <f t="shared" si="24"/>
        <v>2023-02-23 04:20:00</v>
      </c>
      <c r="I342" s="5">
        <f t="shared" si="26"/>
        <v>1700</v>
      </c>
      <c r="J342" s="5">
        <v>0</v>
      </c>
    </row>
    <row r="343" spans="1:10" ht="19.5" customHeight="1" x14ac:dyDescent="0.35">
      <c r="A343" t="s">
        <v>1138</v>
      </c>
      <c r="B343" t="str">
        <f t="shared" si="23"/>
        <v>2023-02-23 04:25:00</v>
      </c>
      <c r="C343" s="5">
        <f t="shared" si="25"/>
        <v>1705</v>
      </c>
      <c r="D343" s="6">
        <v>1.127E-3</v>
      </c>
      <c r="E343" s="6">
        <v>-0.29815799999999998</v>
      </c>
      <c r="G343" t="s">
        <v>1138</v>
      </c>
      <c r="H343" t="str">
        <f t="shared" si="24"/>
        <v>2023-02-23 04:25:00</v>
      </c>
      <c r="I343" s="5">
        <f t="shared" si="26"/>
        <v>1705</v>
      </c>
      <c r="J343" s="5">
        <v>0</v>
      </c>
    </row>
    <row r="344" spans="1:10" ht="19.5" customHeight="1" x14ac:dyDescent="0.35">
      <c r="A344" t="s">
        <v>1139</v>
      </c>
      <c r="B344" t="str">
        <f t="shared" si="23"/>
        <v>2023-02-23 04:30:00</v>
      </c>
      <c r="C344" s="5">
        <f t="shared" si="25"/>
        <v>1710</v>
      </c>
      <c r="D344" s="6">
        <v>2.1670000000000001E-3</v>
      </c>
      <c r="E344" s="6">
        <v>-0.29499599999999998</v>
      </c>
      <c r="G344" t="s">
        <v>1139</v>
      </c>
      <c r="H344" t="str">
        <f t="shared" si="24"/>
        <v>2023-02-23 04:30:00</v>
      </c>
      <c r="I344" s="5">
        <f t="shared" si="26"/>
        <v>1710</v>
      </c>
      <c r="J344" s="5">
        <v>0</v>
      </c>
    </row>
    <row r="345" spans="1:10" ht="19.5" customHeight="1" x14ac:dyDescent="0.35">
      <c r="A345" t="s">
        <v>1140</v>
      </c>
      <c r="B345" t="str">
        <f t="shared" si="23"/>
        <v>2023-02-23 04:35:00</v>
      </c>
      <c r="C345" s="5">
        <f t="shared" si="25"/>
        <v>1715</v>
      </c>
      <c r="D345" s="6">
        <v>-4.5069999999999997E-3</v>
      </c>
      <c r="E345" s="6">
        <v>-0.29708600000000002</v>
      </c>
      <c r="G345" t="s">
        <v>1140</v>
      </c>
      <c r="H345" t="str">
        <f t="shared" si="24"/>
        <v>2023-02-23 04:35:00</v>
      </c>
      <c r="I345" s="5">
        <f t="shared" si="26"/>
        <v>1715</v>
      </c>
      <c r="J345" s="5">
        <v>0</v>
      </c>
    </row>
    <row r="346" spans="1:10" ht="19.5" customHeight="1" x14ac:dyDescent="0.35">
      <c r="A346" t="s">
        <v>1141</v>
      </c>
      <c r="B346" t="str">
        <f t="shared" si="23"/>
        <v>2023-02-23 04:40:00</v>
      </c>
      <c r="C346" s="5">
        <f t="shared" si="25"/>
        <v>1720</v>
      </c>
      <c r="D346" s="6">
        <v>-2.1649999999999998E-3</v>
      </c>
      <c r="E346" s="6">
        <v>-0.30272300000000002</v>
      </c>
      <c r="G346" t="s">
        <v>1141</v>
      </c>
      <c r="H346" t="str">
        <f t="shared" si="24"/>
        <v>2023-02-23 04:40:00</v>
      </c>
      <c r="I346" s="5">
        <f t="shared" si="26"/>
        <v>1720</v>
      </c>
      <c r="J346" s="5">
        <v>0</v>
      </c>
    </row>
    <row r="347" spans="1:10" ht="19.5" customHeight="1" x14ac:dyDescent="0.35">
      <c r="A347" t="s">
        <v>1142</v>
      </c>
      <c r="B347" t="str">
        <f t="shared" si="23"/>
        <v>2023-02-23 04:45:00</v>
      </c>
      <c r="C347" s="5">
        <f t="shared" si="25"/>
        <v>1725</v>
      </c>
      <c r="D347" s="6">
        <v>1.673E-3</v>
      </c>
      <c r="E347" s="6">
        <v>-0.29987900000000001</v>
      </c>
      <c r="G347" t="s">
        <v>1142</v>
      </c>
      <c r="H347" t="str">
        <f t="shared" si="24"/>
        <v>2023-02-23 04:45:00</v>
      </c>
      <c r="I347" s="5">
        <f t="shared" si="26"/>
        <v>1725</v>
      </c>
      <c r="J347" s="5">
        <v>0</v>
      </c>
    </row>
    <row r="348" spans="1:10" ht="19.5" customHeight="1" x14ac:dyDescent="0.35">
      <c r="A348" t="s">
        <v>1143</v>
      </c>
      <c r="B348" t="str">
        <f t="shared" si="23"/>
        <v>2023-02-23 04:50:00</v>
      </c>
      <c r="C348" s="5">
        <f t="shared" si="25"/>
        <v>1730</v>
      </c>
      <c r="D348" s="6">
        <v>5.2899999999999996E-4</v>
      </c>
      <c r="E348" s="6">
        <v>-0.29966599999999999</v>
      </c>
      <c r="G348" t="s">
        <v>1143</v>
      </c>
      <c r="H348" t="str">
        <f t="shared" si="24"/>
        <v>2023-02-23 04:50:00</v>
      </c>
      <c r="I348" s="5">
        <f t="shared" si="26"/>
        <v>1730</v>
      </c>
      <c r="J348" s="5">
        <v>0</v>
      </c>
    </row>
    <row r="349" spans="1:10" ht="19.5" customHeight="1" x14ac:dyDescent="0.35">
      <c r="A349" t="s">
        <v>1144</v>
      </c>
      <c r="B349" t="str">
        <f t="shared" si="23"/>
        <v>2023-02-23 04:55:00</v>
      </c>
      <c r="C349" s="5">
        <f t="shared" si="25"/>
        <v>1735</v>
      </c>
      <c r="D349" s="6">
        <v>2.1619999999999999E-3</v>
      </c>
      <c r="E349" s="6">
        <v>-0.299176</v>
      </c>
      <c r="G349" t="s">
        <v>1144</v>
      </c>
      <c r="H349" t="str">
        <f t="shared" si="24"/>
        <v>2023-02-23 04:55:00</v>
      </c>
      <c r="I349" s="5">
        <f t="shared" si="26"/>
        <v>1735</v>
      </c>
      <c r="J349" s="5">
        <v>0</v>
      </c>
    </row>
    <row r="350" spans="1:10" ht="19.5" customHeight="1" x14ac:dyDescent="0.35">
      <c r="A350" t="s">
        <v>1145</v>
      </c>
      <c r="B350" t="str">
        <f t="shared" si="23"/>
        <v>2023-02-23 05:00:00</v>
      </c>
      <c r="C350" s="5">
        <f t="shared" si="25"/>
        <v>1740</v>
      </c>
      <c r="D350" s="6">
        <v>8.4180000000000001E-3</v>
      </c>
      <c r="E350" s="6">
        <v>-0.29133199999999998</v>
      </c>
      <c r="G350" t="s">
        <v>1145</v>
      </c>
      <c r="H350" t="str">
        <f t="shared" si="24"/>
        <v>2023-02-23 05:00:00</v>
      </c>
      <c r="I350" s="5">
        <f t="shared" si="26"/>
        <v>1740</v>
      </c>
      <c r="J350" s="5">
        <v>0</v>
      </c>
    </row>
    <row r="351" spans="1:10" ht="19.5" customHeight="1" x14ac:dyDescent="0.35">
      <c r="A351" t="s">
        <v>1146</v>
      </c>
      <c r="B351" t="str">
        <f t="shared" si="23"/>
        <v>2023-02-23 05:05:00</v>
      </c>
      <c r="C351" s="5">
        <f t="shared" si="25"/>
        <v>1745</v>
      </c>
      <c r="D351" s="6">
        <v>4.1840000000000002E-3</v>
      </c>
      <c r="E351" s="6">
        <v>-0.29274800000000001</v>
      </c>
      <c r="G351" t="s">
        <v>1146</v>
      </c>
      <c r="H351" t="str">
        <f t="shared" si="24"/>
        <v>2023-02-23 05:05:00</v>
      </c>
      <c r="I351" s="5">
        <f t="shared" si="26"/>
        <v>1745</v>
      </c>
      <c r="J351" s="5">
        <v>0</v>
      </c>
    </row>
    <row r="352" spans="1:10" ht="19.5" customHeight="1" x14ac:dyDescent="0.35">
      <c r="A352" t="s">
        <v>1147</v>
      </c>
      <c r="B352" t="str">
        <f t="shared" si="23"/>
        <v>2023-02-23 05:10:00</v>
      </c>
      <c r="C352" s="5">
        <f t="shared" si="25"/>
        <v>1750</v>
      </c>
      <c r="D352" s="6">
        <v>6.0309999999999999E-3</v>
      </c>
      <c r="E352" s="6">
        <v>-0.30459700000000001</v>
      </c>
      <c r="G352" t="s">
        <v>1147</v>
      </c>
      <c r="H352" t="str">
        <f t="shared" si="24"/>
        <v>2023-02-23 05:10:00</v>
      </c>
      <c r="I352" s="5">
        <f t="shared" si="26"/>
        <v>1750</v>
      </c>
      <c r="J352" s="5">
        <v>0</v>
      </c>
    </row>
    <row r="353" spans="1:10" ht="19.5" customHeight="1" x14ac:dyDescent="0.35">
      <c r="A353" t="s">
        <v>1148</v>
      </c>
      <c r="B353" t="str">
        <f t="shared" si="23"/>
        <v>2023-02-23 05:15:00</v>
      </c>
      <c r="C353" s="5">
        <f t="shared" si="25"/>
        <v>1755</v>
      </c>
      <c r="D353" s="6">
        <v>-9.0700000000000004E-4</v>
      </c>
      <c r="E353" s="6">
        <v>-0.30293300000000001</v>
      </c>
      <c r="G353" t="s">
        <v>1148</v>
      </c>
      <c r="H353" t="str">
        <f t="shared" si="24"/>
        <v>2023-02-23 05:15:00</v>
      </c>
      <c r="I353" s="5">
        <f t="shared" si="26"/>
        <v>1755</v>
      </c>
      <c r="J353" s="5">
        <v>0</v>
      </c>
    </row>
    <row r="354" spans="1:10" ht="19.5" customHeight="1" x14ac:dyDescent="0.35">
      <c r="A354" t="s">
        <v>1149</v>
      </c>
      <c r="B354" t="str">
        <f t="shared" si="23"/>
        <v>2023-02-23 05:20:00</v>
      </c>
      <c r="C354" s="5">
        <f t="shared" si="25"/>
        <v>1760</v>
      </c>
      <c r="D354" s="6">
        <v>5.6730000000000001E-3</v>
      </c>
      <c r="E354" s="6">
        <v>-0.29464499999999999</v>
      </c>
      <c r="G354" t="s">
        <v>1149</v>
      </c>
      <c r="H354" t="str">
        <f t="shared" si="24"/>
        <v>2023-02-23 05:20:00</v>
      </c>
      <c r="I354" s="5">
        <f t="shared" si="26"/>
        <v>1760</v>
      </c>
      <c r="J354" s="5">
        <v>0</v>
      </c>
    </row>
    <row r="355" spans="1:10" ht="19.5" customHeight="1" x14ac:dyDescent="0.35">
      <c r="A355" t="s">
        <v>1150</v>
      </c>
      <c r="B355" t="str">
        <f t="shared" si="23"/>
        <v>2023-02-23 05:25:00</v>
      </c>
      <c r="C355" s="5">
        <f t="shared" si="25"/>
        <v>1765</v>
      </c>
      <c r="D355" s="6">
        <v>-5.3790000000000001E-3</v>
      </c>
      <c r="E355" s="6">
        <v>-0.29882500000000001</v>
      </c>
      <c r="G355" t="s">
        <v>1150</v>
      </c>
      <c r="H355" t="str">
        <f t="shared" si="24"/>
        <v>2023-02-23 05:25:00</v>
      </c>
      <c r="I355" s="5">
        <f t="shared" si="26"/>
        <v>1765</v>
      </c>
      <c r="J355" s="5">
        <v>0</v>
      </c>
    </row>
    <row r="356" spans="1:10" ht="19.5" customHeight="1" x14ac:dyDescent="0.35">
      <c r="A356" t="s">
        <v>1151</v>
      </c>
      <c r="B356" t="str">
        <f t="shared" si="23"/>
        <v>2023-02-23 05:30:00</v>
      </c>
      <c r="C356" s="5">
        <f t="shared" si="25"/>
        <v>1770</v>
      </c>
      <c r="D356" s="6">
        <v>-2.7339999999999999E-3</v>
      </c>
      <c r="E356" s="6">
        <v>-0.29450199999999999</v>
      </c>
      <c r="G356" t="s">
        <v>1151</v>
      </c>
      <c r="H356" t="str">
        <f t="shared" si="24"/>
        <v>2023-02-23 05:30:00</v>
      </c>
      <c r="I356" s="5">
        <f t="shared" si="26"/>
        <v>1770</v>
      </c>
      <c r="J356" s="5">
        <v>0</v>
      </c>
    </row>
    <row r="357" spans="1:10" ht="19.5" customHeight="1" x14ac:dyDescent="0.35">
      <c r="A357" t="s">
        <v>1152</v>
      </c>
      <c r="B357" t="str">
        <f t="shared" si="23"/>
        <v>2023-02-23 05:35:00</v>
      </c>
      <c r="C357" s="5">
        <f t="shared" si="25"/>
        <v>1775</v>
      </c>
      <c r="D357" s="6">
        <v>-3.7850000000000002E-3</v>
      </c>
      <c r="E357" s="6">
        <v>-0.30126900000000001</v>
      </c>
      <c r="G357" t="s">
        <v>1152</v>
      </c>
      <c r="H357" t="str">
        <f t="shared" si="24"/>
        <v>2023-02-23 05:35:00</v>
      </c>
      <c r="I357" s="5">
        <f t="shared" si="26"/>
        <v>1775</v>
      </c>
      <c r="J357" s="5">
        <v>0</v>
      </c>
    </row>
    <row r="358" spans="1:10" ht="19.5" customHeight="1" x14ac:dyDescent="0.35">
      <c r="A358" t="s">
        <v>1153</v>
      </c>
      <c r="B358" t="str">
        <f t="shared" si="23"/>
        <v>2023-02-23 05:40:00</v>
      </c>
      <c r="C358" s="5">
        <f t="shared" si="25"/>
        <v>1780</v>
      </c>
      <c r="D358" s="6">
        <v>-3.7590000000000002E-3</v>
      </c>
      <c r="E358" s="6">
        <v>-0.305981</v>
      </c>
      <c r="G358" t="s">
        <v>1153</v>
      </c>
      <c r="H358" t="str">
        <f t="shared" si="24"/>
        <v>2023-02-23 05:40:00</v>
      </c>
      <c r="I358" s="5">
        <f t="shared" si="26"/>
        <v>1780</v>
      </c>
      <c r="J358" s="5">
        <v>0</v>
      </c>
    </row>
    <row r="359" spans="1:10" ht="19.5" customHeight="1" x14ac:dyDescent="0.35">
      <c r="A359" t="s">
        <v>1154</v>
      </c>
      <c r="B359" t="str">
        <f t="shared" si="23"/>
        <v>2023-02-23 05:45:00</v>
      </c>
      <c r="C359" s="5">
        <f t="shared" si="25"/>
        <v>1785</v>
      </c>
      <c r="D359" s="6">
        <v>7.1299999999999998E-4</v>
      </c>
      <c r="E359" s="6">
        <v>-0.30291800000000002</v>
      </c>
      <c r="G359" t="s">
        <v>1154</v>
      </c>
      <c r="H359" t="str">
        <f t="shared" si="24"/>
        <v>2023-02-23 05:45:00</v>
      </c>
      <c r="I359" s="5">
        <f t="shared" si="26"/>
        <v>1785</v>
      </c>
      <c r="J359" s="5">
        <v>0</v>
      </c>
    </row>
    <row r="360" spans="1:10" ht="19.5" customHeight="1" x14ac:dyDescent="0.35">
      <c r="A360" t="s">
        <v>1155</v>
      </c>
      <c r="B360" t="str">
        <f t="shared" si="23"/>
        <v>2023-02-23 05:50:00</v>
      </c>
      <c r="C360" s="5">
        <f t="shared" si="25"/>
        <v>1790</v>
      </c>
      <c r="D360" s="6">
        <v>-3.627E-3</v>
      </c>
      <c r="E360" s="6">
        <v>-0.30148399999999997</v>
      </c>
      <c r="G360" t="s">
        <v>1155</v>
      </c>
      <c r="H360" t="str">
        <f t="shared" si="24"/>
        <v>2023-02-23 05:50:00</v>
      </c>
      <c r="I360" s="5">
        <f t="shared" si="26"/>
        <v>1790</v>
      </c>
      <c r="J360" s="5">
        <v>0</v>
      </c>
    </row>
    <row r="361" spans="1:10" ht="19.5" customHeight="1" x14ac:dyDescent="0.35">
      <c r="A361" t="s">
        <v>1156</v>
      </c>
      <c r="B361" t="str">
        <f t="shared" si="23"/>
        <v>2023-02-23 05:55:00</v>
      </c>
      <c r="C361" s="5">
        <f t="shared" si="25"/>
        <v>1795</v>
      </c>
      <c r="D361" s="6">
        <v>-1.4E-3</v>
      </c>
      <c r="E361" s="6">
        <v>-0.299898</v>
      </c>
      <c r="G361" t="s">
        <v>1156</v>
      </c>
      <c r="H361" t="str">
        <f t="shared" si="24"/>
        <v>2023-02-23 05:55:00</v>
      </c>
      <c r="I361" s="5">
        <f t="shared" si="26"/>
        <v>1795</v>
      </c>
      <c r="J361" s="5">
        <v>0</v>
      </c>
    </row>
    <row r="362" spans="1:10" ht="19.5" customHeight="1" x14ac:dyDescent="0.35">
      <c r="A362" t="s">
        <v>1157</v>
      </c>
      <c r="B362" t="str">
        <f t="shared" si="23"/>
        <v>2023-02-23 06:00:00</v>
      </c>
      <c r="C362" s="5">
        <f t="shared" si="25"/>
        <v>1800</v>
      </c>
      <c r="D362" s="6">
        <v>8.7399999999999999E-4</v>
      </c>
      <c r="E362" s="6">
        <v>-0.29487999999999998</v>
      </c>
      <c r="G362" t="s">
        <v>1157</v>
      </c>
      <c r="H362" t="str">
        <f t="shared" si="24"/>
        <v>2023-02-23 06:00:00</v>
      </c>
      <c r="I362" s="5">
        <f t="shared" si="26"/>
        <v>1800</v>
      </c>
      <c r="J362" s="5">
        <v>0</v>
      </c>
    </row>
    <row r="363" spans="1:10" ht="19.5" customHeight="1" x14ac:dyDescent="0.35">
      <c r="A363" t="s">
        <v>1158</v>
      </c>
      <c r="B363" t="str">
        <f t="shared" si="23"/>
        <v>2023-02-23 06:05:00</v>
      </c>
      <c r="C363" s="5">
        <f t="shared" si="25"/>
        <v>1805</v>
      </c>
      <c r="D363" s="6">
        <v>7.7300000000000003E-4</v>
      </c>
      <c r="E363" s="6">
        <v>-0.30182999999999999</v>
      </c>
      <c r="G363" t="s">
        <v>1158</v>
      </c>
      <c r="H363" t="str">
        <f t="shared" si="24"/>
        <v>2023-02-23 06:05:00</v>
      </c>
      <c r="I363" s="5">
        <f t="shared" si="26"/>
        <v>1805</v>
      </c>
      <c r="J363" s="5">
        <v>0</v>
      </c>
    </row>
    <row r="364" spans="1:10" ht="19.5" customHeight="1" x14ac:dyDescent="0.35">
      <c r="A364" t="s">
        <v>1159</v>
      </c>
      <c r="B364" t="str">
        <f t="shared" si="23"/>
        <v>2023-02-23 06:10:00</v>
      </c>
      <c r="C364" s="5">
        <f t="shared" si="25"/>
        <v>1810</v>
      </c>
      <c r="D364" s="6">
        <v>3.078E-3</v>
      </c>
      <c r="E364" s="6">
        <v>-0.30399999999999999</v>
      </c>
      <c r="G364" t="s">
        <v>1159</v>
      </c>
      <c r="H364" t="str">
        <f t="shared" si="24"/>
        <v>2023-02-23 06:10:00</v>
      </c>
      <c r="I364" s="5">
        <f t="shared" si="26"/>
        <v>1810</v>
      </c>
      <c r="J364" s="5">
        <v>0</v>
      </c>
    </row>
    <row r="365" spans="1:10" ht="19.5" customHeight="1" x14ac:dyDescent="0.35">
      <c r="A365" t="s">
        <v>1160</v>
      </c>
      <c r="B365" t="str">
        <f t="shared" si="23"/>
        <v>2023-02-23 06:15:00</v>
      </c>
      <c r="C365" s="5">
        <f t="shared" si="25"/>
        <v>1815</v>
      </c>
      <c r="D365" s="6">
        <v>5.9569999999999996E-3</v>
      </c>
      <c r="E365" s="6">
        <v>-0.30141499999999999</v>
      </c>
      <c r="G365" t="s">
        <v>1160</v>
      </c>
      <c r="H365" t="str">
        <f t="shared" si="24"/>
        <v>2023-02-23 06:15:00</v>
      </c>
      <c r="I365" s="5">
        <f t="shared" si="26"/>
        <v>1815</v>
      </c>
      <c r="J365" s="5">
        <v>0</v>
      </c>
    </row>
    <row r="366" spans="1:10" ht="19.5" customHeight="1" x14ac:dyDescent="0.35">
      <c r="A366" t="s">
        <v>1161</v>
      </c>
      <c r="B366" t="str">
        <f t="shared" si="23"/>
        <v>2023-02-23 06:20:00</v>
      </c>
      <c r="C366" s="5">
        <f t="shared" si="25"/>
        <v>1820</v>
      </c>
      <c r="D366" s="6">
        <v>4.372E-3</v>
      </c>
      <c r="E366" s="6">
        <v>-0.29886699999999999</v>
      </c>
      <c r="G366" t="s">
        <v>1161</v>
      </c>
      <c r="H366" t="str">
        <f t="shared" si="24"/>
        <v>2023-02-23 06:20:00</v>
      </c>
      <c r="I366" s="5">
        <f t="shared" si="26"/>
        <v>1820</v>
      </c>
      <c r="J366" s="5">
        <v>0</v>
      </c>
    </row>
    <row r="367" spans="1:10" ht="19.5" customHeight="1" x14ac:dyDescent="0.35">
      <c r="A367" t="s">
        <v>1162</v>
      </c>
      <c r="B367" t="str">
        <f t="shared" si="23"/>
        <v>2023-02-23 06:25:00</v>
      </c>
      <c r="C367" s="5">
        <f t="shared" si="25"/>
        <v>1825</v>
      </c>
      <c r="D367" s="6">
        <v>7.6350000000000003E-3</v>
      </c>
      <c r="E367" s="6">
        <v>-0.29985899999999999</v>
      </c>
      <c r="G367" t="s">
        <v>1162</v>
      </c>
      <c r="H367" t="str">
        <f t="shared" si="24"/>
        <v>2023-02-23 06:25:00</v>
      </c>
      <c r="I367" s="5">
        <f t="shared" si="26"/>
        <v>1825</v>
      </c>
      <c r="J367" s="5">
        <v>0</v>
      </c>
    </row>
    <row r="368" spans="1:10" ht="19.5" customHeight="1" x14ac:dyDescent="0.35">
      <c r="A368" t="s">
        <v>1163</v>
      </c>
      <c r="B368" t="str">
        <f t="shared" si="23"/>
        <v>2023-02-23 06:30:00</v>
      </c>
      <c r="C368" s="5">
        <f t="shared" si="25"/>
        <v>1830</v>
      </c>
      <c r="D368" s="6">
        <v>-1.807E-3</v>
      </c>
      <c r="E368" s="6">
        <v>-0.29765200000000003</v>
      </c>
      <c r="G368" t="s">
        <v>1163</v>
      </c>
      <c r="H368" t="str">
        <f t="shared" si="24"/>
        <v>2023-02-23 06:30:00</v>
      </c>
      <c r="I368" s="5">
        <f t="shared" si="26"/>
        <v>1830</v>
      </c>
      <c r="J368" s="5">
        <v>0</v>
      </c>
    </row>
    <row r="369" spans="1:10" ht="19.5" customHeight="1" x14ac:dyDescent="0.35">
      <c r="A369" t="s">
        <v>1164</v>
      </c>
      <c r="B369" t="str">
        <f t="shared" si="23"/>
        <v>2023-02-23 06:35:00</v>
      </c>
      <c r="C369" s="5">
        <f t="shared" si="25"/>
        <v>1835</v>
      </c>
      <c r="D369" s="6">
        <v>4.8679999999999999E-3</v>
      </c>
      <c r="E369" s="6">
        <v>-0.30231000000000002</v>
      </c>
      <c r="G369" t="s">
        <v>1164</v>
      </c>
      <c r="H369" t="str">
        <f t="shared" si="24"/>
        <v>2023-02-23 06:35:00</v>
      </c>
      <c r="I369" s="5">
        <f t="shared" si="26"/>
        <v>1835</v>
      </c>
      <c r="J369" s="5">
        <v>0</v>
      </c>
    </row>
    <row r="370" spans="1:10" ht="19.5" customHeight="1" x14ac:dyDescent="0.35">
      <c r="A370" t="s">
        <v>1165</v>
      </c>
      <c r="B370" t="str">
        <f t="shared" si="23"/>
        <v>2023-02-23 06:40:00</v>
      </c>
      <c r="C370" s="5">
        <f t="shared" si="25"/>
        <v>1840</v>
      </c>
      <c r="D370" s="6">
        <v>-4.1330000000000004E-3</v>
      </c>
      <c r="E370" s="6">
        <v>-0.30152099999999998</v>
      </c>
      <c r="G370" t="s">
        <v>1165</v>
      </c>
      <c r="H370" t="str">
        <f t="shared" si="24"/>
        <v>2023-02-23 06:40:00</v>
      </c>
      <c r="I370" s="5">
        <f t="shared" si="26"/>
        <v>1840</v>
      </c>
      <c r="J370" s="5">
        <v>0</v>
      </c>
    </row>
    <row r="371" spans="1:10" ht="19.5" customHeight="1" x14ac:dyDescent="0.35">
      <c r="A371" t="s">
        <v>1166</v>
      </c>
      <c r="B371" t="str">
        <f t="shared" si="23"/>
        <v>2023-02-23 06:45:00</v>
      </c>
      <c r="C371" s="5">
        <f t="shared" si="25"/>
        <v>1845</v>
      </c>
      <c r="D371" s="6">
        <v>-1.843E-3</v>
      </c>
      <c r="E371" s="6">
        <v>-0.29821199999999998</v>
      </c>
      <c r="G371" t="s">
        <v>1166</v>
      </c>
      <c r="H371" t="str">
        <f t="shared" si="24"/>
        <v>2023-02-23 06:45:00</v>
      </c>
      <c r="I371" s="5">
        <f t="shared" si="26"/>
        <v>1845</v>
      </c>
      <c r="J371" s="5">
        <v>0</v>
      </c>
    </row>
    <row r="372" spans="1:10" ht="19.5" customHeight="1" x14ac:dyDescent="0.35">
      <c r="A372" t="s">
        <v>1167</v>
      </c>
      <c r="B372" t="str">
        <f t="shared" si="23"/>
        <v>2023-02-23 06:50:00</v>
      </c>
      <c r="C372" s="5">
        <f t="shared" si="25"/>
        <v>1850</v>
      </c>
      <c r="D372" s="6">
        <v>8.7189999999999993E-3</v>
      </c>
      <c r="E372" s="6">
        <v>-0.29561300000000001</v>
      </c>
      <c r="G372" t="s">
        <v>1167</v>
      </c>
      <c r="H372" t="str">
        <f t="shared" si="24"/>
        <v>2023-02-23 06:50:00</v>
      </c>
      <c r="I372" s="5">
        <f t="shared" si="26"/>
        <v>1850</v>
      </c>
      <c r="J372" s="5">
        <v>0</v>
      </c>
    </row>
    <row r="373" spans="1:10" ht="19.5" customHeight="1" x14ac:dyDescent="0.35">
      <c r="A373" t="s">
        <v>1168</v>
      </c>
      <c r="B373" t="str">
        <f t="shared" si="23"/>
        <v>2023-02-23 06:55:00</v>
      </c>
      <c r="C373" s="5">
        <f t="shared" si="25"/>
        <v>1855</v>
      </c>
      <c r="D373" s="6">
        <v>3.3599999999999998E-4</v>
      </c>
      <c r="E373" s="6">
        <v>-0.29982999999999999</v>
      </c>
      <c r="G373" t="s">
        <v>1168</v>
      </c>
      <c r="H373" t="str">
        <f t="shared" si="24"/>
        <v>2023-02-23 06:55:00</v>
      </c>
      <c r="I373" s="5">
        <f t="shared" si="26"/>
        <v>1855</v>
      </c>
      <c r="J373" s="5">
        <v>0</v>
      </c>
    </row>
    <row r="374" spans="1:10" ht="19.5" customHeight="1" x14ac:dyDescent="0.35">
      <c r="A374" t="s">
        <v>1169</v>
      </c>
      <c r="B374" t="str">
        <f t="shared" si="23"/>
        <v>2023-02-23 07:00:00</v>
      </c>
      <c r="C374" s="5">
        <f t="shared" si="25"/>
        <v>1860</v>
      </c>
      <c r="D374" s="6">
        <v>1.1440000000000001E-3</v>
      </c>
      <c r="E374" s="6">
        <v>-0.29917899999999997</v>
      </c>
      <c r="G374" t="s">
        <v>1169</v>
      </c>
      <c r="H374" t="str">
        <f t="shared" si="24"/>
        <v>2023-02-23 07:00:00</v>
      </c>
      <c r="I374" s="5">
        <f t="shared" si="26"/>
        <v>1860</v>
      </c>
      <c r="J374" s="5">
        <v>0</v>
      </c>
    </row>
    <row r="375" spans="1:10" ht="19.5" customHeight="1" x14ac:dyDescent="0.35">
      <c r="A375" t="s">
        <v>1170</v>
      </c>
      <c r="B375" t="str">
        <f t="shared" si="23"/>
        <v>2023-02-23 07:05:00</v>
      </c>
      <c r="C375" s="5">
        <f t="shared" si="25"/>
        <v>1865</v>
      </c>
      <c r="D375" s="6">
        <v>-3.0599999999999998E-3</v>
      </c>
      <c r="E375" s="6">
        <v>-0.30088900000000002</v>
      </c>
      <c r="G375" t="s">
        <v>1170</v>
      </c>
      <c r="H375" t="str">
        <f t="shared" si="24"/>
        <v>2023-02-23 07:05:00</v>
      </c>
      <c r="I375" s="5">
        <f t="shared" si="26"/>
        <v>1865</v>
      </c>
      <c r="J375" s="5">
        <v>0</v>
      </c>
    </row>
    <row r="376" spans="1:10" ht="19.5" customHeight="1" x14ac:dyDescent="0.35">
      <c r="A376" t="s">
        <v>1171</v>
      </c>
      <c r="B376" t="str">
        <f t="shared" si="23"/>
        <v>2023-02-23 07:10:00</v>
      </c>
      <c r="C376" s="5">
        <f t="shared" si="25"/>
        <v>1870</v>
      </c>
      <c r="D376" s="6">
        <v>-8.1000000000000004E-5</v>
      </c>
      <c r="E376" s="6">
        <v>-0.30197200000000002</v>
      </c>
      <c r="G376" t="s">
        <v>1171</v>
      </c>
      <c r="H376" t="str">
        <f t="shared" si="24"/>
        <v>2023-02-23 07:10:00</v>
      </c>
      <c r="I376" s="5">
        <f t="shared" si="26"/>
        <v>1870</v>
      </c>
      <c r="J376" s="5">
        <v>0</v>
      </c>
    </row>
    <row r="377" spans="1:10" ht="19.5" customHeight="1" x14ac:dyDescent="0.35">
      <c r="A377" t="s">
        <v>1172</v>
      </c>
      <c r="B377" t="str">
        <f t="shared" si="23"/>
        <v>2023-02-23 07:15:00</v>
      </c>
      <c r="C377" s="5">
        <f t="shared" si="25"/>
        <v>1875</v>
      </c>
      <c r="D377" s="6">
        <v>2.6059999999999998E-3</v>
      </c>
      <c r="E377" s="6">
        <v>-0.29967300000000002</v>
      </c>
      <c r="G377" t="s">
        <v>1172</v>
      </c>
      <c r="H377" t="str">
        <f t="shared" si="24"/>
        <v>2023-02-23 07:15:00</v>
      </c>
      <c r="I377" s="5">
        <f t="shared" si="26"/>
        <v>1875</v>
      </c>
      <c r="J377" s="5">
        <v>0</v>
      </c>
    </row>
    <row r="378" spans="1:10" ht="19.5" customHeight="1" x14ac:dyDescent="0.35">
      <c r="A378" t="s">
        <v>1173</v>
      </c>
      <c r="B378" t="str">
        <f t="shared" si="23"/>
        <v>2023-02-23 07:20:00</v>
      </c>
      <c r="C378" s="5">
        <f t="shared" si="25"/>
        <v>1880</v>
      </c>
      <c r="D378" s="6">
        <v>-3.4099999999999998E-3</v>
      </c>
      <c r="E378" s="6">
        <v>-0.29804700000000001</v>
      </c>
      <c r="G378" t="s">
        <v>1173</v>
      </c>
      <c r="H378" t="str">
        <f t="shared" si="24"/>
        <v>2023-02-23 07:20:00</v>
      </c>
      <c r="I378" s="5">
        <f t="shared" si="26"/>
        <v>1880</v>
      </c>
      <c r="J378" s="5">
        <v>0</v>
      </c>
    </row>
    <row r="379" spans="1:10" ht="19.5" customHeight="1" x14ac:dyDescent="0.35">
      <c r="A379" t="s">
        <v>1174</v>
      </c>
      <c r="B379" t="str">
        <f t="shared" si="23"/>
        <v>2023-02-23 07:25:00</v>
      </c>
      <c r="C379" s="5">
        <f t="shared" si="25"/>
        <v>1885</v>
      </c>
      <c r="D379" s="6">
        <v>1.9000000000000001E-5</v>
      </c>
      <c r="E379" s="6">
        <v>-0.30039700000000003</v>
      </c>
      <c r="G379" t="s">
        <v>1174</v>
      </c>
      <c r="H379" t="str">
        <f t="shared" si="24"/>
        <v>2023-02-23 07:25:00</v>
      </c>
      <c r="I379" s="5">
        <f t="shared" si="26"/>
        <v>1885</v>
      </c>
      <c r="J379" s="5">
        <v>0</v>
      </c>
    </row>
    <row r="380" spans="1:10" ht="19.5" customHeight="1" x14ac:dyDescent="0.35">
      <c r="A380" t="s">
        <v>1175</v>
      </c>
      <c r="B380" t="str">
        <f t="shared" si="23"/>
        <v>2023-02-23 07:30:00</v>
      </c>
      <c r="C380" s="5">
        <f t="shared" si="25"/>
        <v>1890</v>
      </c>
      <c r="D380" s="6">
        <v>5.0860000000000002E-3</v>
      </c>
      <c r="E380" s="6">
        <v>-0.29517599999999999</v>
      </c>
      <c r="G380" t="s">
        <v>1175</v>
      </c>
      <c r="H380" t="str">
        <f t="shared" si="24"/>
        <v>2023-02-23 07:30:00</v>
      </c>
      <c r="I380" s="5">
        <f t="shared" si="26"/>
        <v>1890</v>
      </c>
      <c r="J380" s="5">
        <v>0</v>
      </c>
    </row>
    <row r="381" spans="1:10" ht="19.5" customHeight="1" x14ac:dyDescent="0.35">
      <c r="A381" t="s">
        <v>1176</v>
      </c>
      <c r="B381" t="str">
        <f t="shared" si="23"/>
        <v>2023-02-23 07:35:00</v>
      </c>
      <c r="C381" s="5">
        <f t="shared" si="25"/>
        <v>1895</v>
      </c>
      <c r="D381" s="6">
        <v>2.9989999999999999E-3</v>
      </c>
      <c r="E381" s="6">
        <v>-0.30366199999999999</v>
      </c>
      <c r="G381" t="s">
        <v>1176</v>
      </c>
      <c r="H381" t="str">
        <f t="shared" si="24"/>
        <v>2023-02-23 07:35:00</v>
      </c>
      <c r="I381" s="5">
        <f t="shared" si="26"/>
        <v>1895</v>
      </c>
      <c r="J381" s="5">
        <v>0</v>
      </c>
    </row>
    <row r="382" spans="1:10" ht="19.5" customHeight="1" x14ac:dyDescent="0.35">
      <c r="A382" t="s">
        <v>1177</v>
      </c>
      <c r="B382" t="str">
        <f t="shared" si="23"/>
        <v>2023-02-23 07:40:00</v>
      </c>
      <c r="C382" s="5">
        <f t="shared" si="25"/>
        <v>1900</v>
      </c>
      <c r="D382" s="6">
        <v>6.6010000000000001E-3</v>
      </c>
      <c r="E382" s="6">
        <v>-0.30200900000000003</v>
      </c>
      <c r="G382" t="s">
        <v>1177</v>
      </c>
      <c r="H382" t="str">
        <f t="shared" si="24"/>
        <v>2023-02-23 07:40:00</v>
      </c>
      <c r="I382" s="5">
        <f t="shared" si="26"/>
        <v>1900</v>
      </c>
      <c r="J382" s="5">
        <v>0</v>
      </c>
    </row>
    <row r="383" spans="1:10" ht="19.5" customHeight="1" x14ac:dyDescent="0.35">
      <c r="A383" t="s">
        <v>1178</v>
      </c>
      <c r="B383" t="str">
        <f t="shared" si="23"/>
        <v>2023-02-23 07:45:00</v>
      </c>
      <c r="C383" s="5">
        <f t="shared" si="25"/>
        <v>1905</v>
      </c>
      <c r="D383" s="6">
        <v>-2.0899999999999998E-3</v>
      </c>
      <c r="E383" s="6">
        <v>-0.30190299999999998</v>
      </c>
      <c r="G383" t="s">
        <v>1178</v>
      </c>
      <c r="H383" t="str">
        <f t="shared" si="24"/>
        <v>2023-02-23 07:45:00</v>
      </c>
      <c r="I383" s="5">
        <f t="shared" si="26"/>
        <v>1905</v>
      </c>
      <c r="J383" s="5">
        <v>0</v>
      </c>
    </row>
    <row r="384" spans="1:10" ht="19.5" customHeight="1" x14ac:dyDescent="0.35">
      <c r="A384" t="s">
        <v>1179</v>
      </c>
      <c r="B384" t="str">
        <f t="shared" si="23"/>
        <v>2023-02-23 07:50:00</v>
      </c>
      <c r="C384" s="5">
        <f t="shared" si="25"/>
        <v>1910</v>
      </c>
      <c r="D384" s="6">
        <v>6.0179999999999999E-3</v>
      </c>
      <c r="E384" s="6">
        <v>-0.297962</v>
      </c>
      <c r="G384" t="s">
        <v>1179</v>
      </c>
      <c r="H384" t="str">
        <f t="shared" si="24"/>
        <v>2023-02-23 07:50:00</v>
      </c>
      <c r="I384" s="5">
        <f t="shared" si="26"/>
        <v>1910</v>
      </c>
      <c r="J384" s="5">
        <v>0</v>
      </c>
    </row>
    <row r="385" spans="1:10" ht="19.5" customHeight="1" x14ac:dyDescent="0.35">
      <c r="A385" t="s">
        <v>1180</v>
      </c>
      <c r="B385" t="str">
        <f t="shared" si="23"/>
        <v>2023-02-23 07:55:00</v>
      </c>
      <c r="C385" s="5">
        <f t="shared" si="25"/>
        <v>1915</v>
      </c>
      <c r="D385" s="6">
        <v>-3.3240000000000001E-3</v>
      </c>
      <c r="E385" s="6">
        <v>-0.30080400000000002</v>
      </c>
      <c r="G385" t="s">
        <v>1180</v>
      </c>
      <c r="H385" t="str">
        <f t="shared" si="24"/>
        <v>2023-02-23 07:55:00</v>
      </c>
      <c r="I385" s="5">
        <f t="shared" si="26"/>
        <v>1915</v>
      </c>
      <c r="J385" s="5">
        <v>0</v>
      </c>
    </row>
    <row r="386" spans="1:10" ht="19.5" customHeight="1" x14ac:dyDescent="0.35">
      <c r="A386" t="s">
        <v>1181</v>
      </c>
      <c r="B386" t="str">
        <f t="shared" ref="B386:B449" si="27">SUBSTITUTE(A386,"T"," ")</f>
        <v>2023-02-23 08:00:00</v>
      </c>
      <c r="C386" s="5">
        <f t="shared" si="25"/>
        <v>1920</v>
      </c>
      <c r="D386" s="6">
        <v>6.9499999999999998E-4</v>
      </c>
      <c r="E386" s="6">
        <v>-0.30634499999999998</v>
      </c>
      <c r="G386" t="s">
        <v>1181</v>
      </c>
      <c r="H386" t="str">
        <f t="shared" ref="H386:H449" si="28">SUBSTITUTE(G386,"T"," ")</f>
        <v>2023-02-23 08:00:00</v>
      </c>
      <c r="I386" s="5">
        <f t="shared" si="26"/>
        <v>1920</v>
      </c>
      <c r="J386" s="5">
        <v>0</v>
      </c>
    </row>
    <row r="387" spans="1:10" ht="19.5" customHeight="1" x14ac:dyDescent="0.35">
      <c r="A387" t="s">
        <v>1182</v>
      </c>
      <c r="B387" t="str">
        <f t="shared" si="27"/>
        <v>2023-02-23 08:05:00</v>
      </c>
      <c r="C387" s="5">
        <f t="shared" ref="C387:C450" si="29">DAY(B387-$B$2)*24*60 + HOUR(B387-$B$2)*60 + MINUTE(B387-$B$2) + SECOND(B387-$B$2)/60</f>
        <v>1925</v>
      </c>
      <c r="D387" s="6">
        <v>-6.1879999999999999E-3</v>
      </c>
      <c r="E387" s="6">
        <v>-0.300896</v>
      </c>
      <c r="G387" t="s">
        <v>1182</v>
      </c>
      <c r="H387" t="str">
        <f t="shared" si="28"/>
        <v>2023-02-23 08:05:00</v>
      </c>
      <c r="I387" s="5">
        <f t="shared" ref="I387:I450" si="30">DAY(H387-$H$2)*24*60 + HOUR(H387-$H$2)*60 + MINUTE(H387-$H$2) + SECOND(H387-$H$2)/60</f>
        <v>1925</v>
      </c>
      <c r="J387" s="5">
        <v>0</v>
      </c>
    </row>
    <row r="388" spans="1:10" ht="19.5" customHeight="1" x14ac:dyDescent="0.35">
      <c r="A388" t="s">
        <v>1183</v>
      </c>
      <c r="B388" t="str">
        <f t="shared" si="27"/>
        <v>2023-02-23 08:10:00</v>
      </c>
      <c r="C388" s="5">
        <f t="shared" si="29"/>
        <v>1930</v>
      </c>
      <c r="D388" s="6">
        <v>-1.341E-3</v>
      </c>
      <c r="E388" s="6">
        <v>-0.30152299999999999</v>
      </c>
      <c r="G388" t="s">
        <v>1183</v>
      </c>
      <c r="H388" t="str">
        <f t="shared" si="28"/>
        <v>2023-02-23 08:10:00</v>
      </c>
      <c r="I388" s="5">
        <f t="shared" si="30"/>
        <v>1930</v>
      </c>
      <c r="J388" s="5">
        <v>0</v>
      </c>
    </row>
    <row r="389" spans="1:10" ht="19.5" customHeight="1" x14ac:dyDescent="0.35">
      <c r="A389" t="s">
        <v>1184</v>
      </c>
      <c r="B389" t="str">
        <f t="shared" si="27"/>
        <v>2023-02-23 08:15:00</v>
      </c>
      <c r="C389" s="5">
        <f t="shared" si="29"/>
        <v>1935</v>
      </c>
      <c r="D389" s="6">
        <v>6.4800000000000003E-4</v>
      </c>
      <c r="E389" s="6">
        <v>-0.29823499999999997</v>
      </c>
      <c r="G389" t="s">
        <v>1184</v>
      </c>
      <c r="H389" t="str">
        <f t="shared" si="28"/>
        <v>2023-02-23 08:15:00</v>
      </c>
      <c r="I389" s="5">
        <f t="shared" si="30"/>
        <v>1935</v>
      </c>
      <c r="J389" s="5">
        <v>0</v>
      </c>
    </row>
    <row r="390" spans="1:10" ht="19.5" customHeight="1" x14ac:dyDescent="0.35">
      <c r="A390" t="s">
        <v>1185</v>
      </c>
      <c r="B390" t="str">
        <f t="shared" si="27"/>
        <v>2023-02-23 08:20:00</v>
      </c>
      <c r="C390" s="5">
        <f t="shared" si="29"/>
        <v>1940</v>
      </c>
      <c r="D390" s="6">
        <v>-3.5100000000000001E-3</v>
      </c>
      <c r="E390" s="6">
        <v>-0.30299100000000001</v>
      </c>
      <c r="G390" t="s">
        <v>1185</v>
      </c>
      <c r="H390" t="str">
        <f t="shared" si="28"/>
        <v>2023-02-23 08:20:00</v>
      </c>
      <c r="I390" s="5">
        <f t="shared" si="30"/>
        <v>1940</v>
      </c>
      <c r="J390" s="5">
        <v>0</v>
      </c>
    </row>
    <row r="391" spans="1:10" ht="19.5" customHeight="1" x14ac:dyDescent="0.35">
      <c r="A391" t="s">
        <v>1186</v>
      </c>
      <c r="B391" t="str">
        <f t="shared" si="27"/>
        <v>2023-02-23 08:25:00</v>
      </c>
      <c r="C391" s="5">
        <f t="shared" si="29"/>
        <v>1945</v>
      </c>
      <c r="D391" s="6">
        <v>1.0610000000000001E-3</v>
      </c>
      <c r="E391" s="6">
        <v>-0.29712499999999997</v>
      </c>
      <c r="G391" t="s">
        <v>1186</v>
      </c>
      <c r="H391" t="str">
        <f t="shared" si="28"/>
        <v>2023-02-23 08:25:00</v>
      </c>
      <c r="I391" s="5">
        <f t="shared" si="30"/>
        <v>1945</v>
      </c>
      <c r="J391" s="5">
        <v>0</v>
      </c>
    </row>
    <row r="392" spans="1:10" ht="19.5" customHeight="1" x14ac:dyDescent="0.35">
      <c r="A392" t="s">
        <v>1187</v>
      </c>
      <c r="B392" t="str">
        <f t="shared" si="27"/>
        <v>2023-02-23 08:30:00</v>
      </c>
      <c r="C392" s="5">
        <f t="shared" si="29"/>
        <v>1950</v>
      </c>
      <c r="D392" s="6">
        <v>3.0980000000000001E-3</v>
      </c>
      <c r="E392" s="6">
        <v>-0.30342000000000002</v>
      </c>
      <c r="G392" t="s">
        <v>1187</v>
      </c>
      <c r="H392" t="str">
        <f t="shared" si="28"/>
        <v>2023-02-23 08:30:00</v>
      </c>
      <c r="I392" s="5">
        <f t="shared" si="30"/>
        <v>1950</v>
      </c>
      <c r="J392" s="5">
        <v>0</v>
      </c>
    </row>
    <row r="393" spans="1:10" ht="19.5" customHeight="1" x14ac:dyDescent="0.35">
      <c r="A393" t="s">
        <v>1188</v>
      </c>
      <c r="B393" t="str">
        <f t="shared" si="27"/>
        <v>2023-02-23 08:35:00</v>
      </c>
      <c r="C393" s="5">
        <f t="shared" si="29"/>
        <v>1955</v>
      </c>
      <c r="D393" s="6">
        <v>3.248E-3</v>
      </c>
      <c r="E393" s="6">
        <v>-0.297761</v>
      </c>
      <c r="G393" t="s">
        <v>1188</v>
      </c>
      <c r="H393" t="str">
        <f t="shared" si="28"/>
        <v>2023-02-23 08:35:00</v>
      </c>
      <c r="I393" s="5">
        <f t="shared" si="30"/>
        <v>1955</v>
      </c>
      <c r="J393" s="5">
        <v>0</v>
      </c>
    </row>
    <row r="394" spans="1:10" ht="19.5" customHeight="1" x14ac:dyDescent="0.35">
      <c r="A394" t="s">
        <v>1189</v>
      </c>
      <c r="B394" t="str">
        <f t="shared" si="27"/>
        <v>2023-02-23 08:40:00</v>
      </c>
      <c r="C394" s="5">
        <f t="shared" si="29"/>
        <v>1960</v>
      </c>
      <c r="D394" s="6">
        <v>-3.934E-3</v>
      </c>
      <c r="E394" s="6">
        <v>-0.29655300000000001</v>
      </c>
      <c r="G394" t="s">
        <v>1189</v>
      </c>
      <c r="H394" t="str">
        <f t="shared" si="28"/>
        <v>2023-02-23 08:40:00</v>
      </c>
      <c r="I394" s="5">
        <f t="shared" si="30"/>
        <v>1960</v>
      </c>
      <c r="J394" s="5">
        <v>0</v>
      </c>
    </row>
    <row r="395" spans="1:10" ht="19.5" customHeight="1" x14ac:dyDescent="0.35">
      <c r="A395" t="s">
        <v>1190</v>
      </c>
      <c r="B395" t="str">
        <f t="shared" si="27"/>
        <v>2023-02-23 08:45:00</v>
      </c>
      <c r="C395" s="5">
        <f t="shared" si="29"/>
        <v>1965</v>
      </c>
      <c r="D395" s="6">
        <v>-2.6800000000000001E-3</v>
      </c>
      <c r="E395" s="6">
        <v>-0.29854199999999997</v>
      </c>
      <c r="G395" t="s">
        <v>1190</v>
      </c>
      <c r="H395" t="str">
        <f t="shared" si="28"/>
        <v>2023-02-23 08:45:00</v>
      </c>
      <c r="I395" s="5">
        <f t="shared" si="30"/>
        <v>1965</v>
      </c>
      <c r="J395" s="5">
        <v>0</v>
      </c>
    </row>
    <row r="396" spans="1:10" ht="19.5" customHeight="1" x14ac:dyDescent="0.35">
      <c r="A396" t="s">
        <v>1191</v>
      </c>
      <c r="B396" t="str">
        <f t="shared" si="27"/>
        <v>2023-02-23 08:50:00</v>
      </c>
      <c r="C396" s="5">
        <f t="shared" si="29"/>
        <v>1970</v>
      </c>
      <c r="D396" s="6">
        <v>7.7929999999999996E-3</v>
      </c>
      <c r="E396" s="6">
        <v>-0.30356300000000003</v>
      </c>
      <c r="G396" t="s">
        <v>1191</v>
      </c>
      <c r="H396" t="str">
        <f t="shared" si="28"/>
        <v>2023-02-23 08:50:00</v>
      </c>
      <c r="I396" s="5">
        <f t="shared" si="30"/>
        <v>1970</v>
      </c>
      <c r="J396" s="5">
        <v>0</v>
      </c>
    </row>
    <row r="397" spans="1:10" ht="19.5" customHeight="1" x14ac:dyDescent="0.35">
      <c r="A397" t="s">
        <v>1192</v>
      </c>
      <c r="B397" t="str">
        <f t="shared" si="27"/>
        <v>2023-02-23 08:55:00</v>
      </c>
      <c r="C397" s="5">
        <f t="shared" si="29"/>
        <v>1975</v>
      </c>
      <c r="D397" s="6">
        <v>-4.0229999999999997E-3</v>
      </c>
      <c r="E397" s="6">
        <v>-0.30164000000000002</v>
      </c>
      <c r="G397" t="s">
        <v>1192</v>
      </c>
      <c r="H397" t="str">
        <f t="shared" si="28"/>
        <v>2023-02-23 08:55:00</v>
      </c>
      <c r="I397" s="5">
        <f t="shared" si="30"/>
        <v>1975</v>
      </c>
      <c r="J397" s="5">
        <v>0</v>
      </c>
    </row>
    <row r="398" spans="1:10" ht="19.5" customHeight="1" x14ac:dyDescent="0.35">
      <c r="A398" t="s">
        <v>1193</v>
      </c>
      <c r="B398" t="str">
        <f t="shared" si="27"/>
        <v>2023-02-23 09:00:00</v>
      </c>
      <c r="C398" s="5">
        <f t="shared" si="29"/>
        <v>1980</v>
      </c>
      <c r="D398" s="6">
        <v>9.1179999999999994E-3</v>
      </c>
      <c r="E398" s="6">
        <v>-0.29242200000000002</v>
      </c>
      <c r="G398" t="s">
        <v>1193</v>
      </c>
      <c r="H398" t="str">
        <f t="shared" si="28"/>
        <v>2023-02-23 09:00:00</v>
      </c>
      <c r="I398" s="5">
        <f t="shared" si="30"/>
        <v>1980</v>
      </c>
      <c r="J398" s="5">
        <v>0</v>
      </c>
    </row>
    <row r="399" spans="1:10" ht="19.5" customHeight="1" x14ac:dyDescent="0.35">
      <c r="A399" t="s">
        <v>1194</v>
      </c>
      <c r="B399" t="str">
        <f t="shared" si="27"/>
        <v>2023-02-23 09:05:00</v>
      </c>
      <c r="C399" s="5">
        <f t="shared" si="29"/>
        <v>1985</v>
      </c>
      <c r="D399" s="6">
        <v>9.0600000000000003E-3</v>
      </c>
      <c r="E399" s="6">
        <v>-0.30562600000000001</v>
      </c>
      <c r="G399" t="s">
        <v>1194</v>
      </c>
      <c r="H399" t="str">
        <f t="shared" si="28"/>
        <v>2023-02-23 09:05:00</v>
      </c>
      <c r="I399" s="5">
        <f t="shared" si="30"/>
        <v>1985</v>
      </c>
      <c r="J399" s="5">
        <v>0</v>
      </c>
    </row>
    <row r="400" spans="1:10" ht="19.5" customHeight="1" x14ac:dyDescent="0.35">
      <c r="A400" t="s">
        <v>1195</v>
      </c>
      <c r="B400" t="str">
        <f t="shared" si="27"/>
        <v>2023-02-23 09:10:00</v>
      </c>
      <c r="C400" s="5">
        <f t="shared" si="29"/>
        <v>1990</v>
      </c>
      <c r="D400" s="6">
        <v>-3.901E-3</v>
      </c>
      <c r="E400" s="6">
        <v>-0.290964</v>
      </c>
      <c r="G400" t="s">
        <v>1195</v>
      </c>
      <c r="H400" t="str">
        <f t="shared" si="28"/>
        <v>2023-02-23 09:10:00</v>
      </c>
      <c r="I400" s="5">
        <f t="shared" si="30"/>
        <v>1990</v>
      </c>
      <c r="J400" s="5">
        <v>0</v>
      </c>
    </row>
    <row r="401" spans="1:10" ht="19.5" customHeight="1" x14ac:dyDescent="0.35">
      <c r="A401" t="s">
        <v>1196</v>
      </c>
      <c r="B401" t="str">
        <f t="shared" si="27"/>
        <v>2023-02-23 09:15:00</v>
      </c>
      <c r="C401" s="5">
        <f t="shared" si="29"/>
        <v>1995</v>
      </c>
      <c r="D401" s="6">
        <v>-5.8699999999999996E-4</v>
      </c>
      <c r="E401" s="6">
        <v>-0.30120599999999997</v>
      </c>
      <c r="G401" t="s">
        <v>1196</v>
      </c>
      <c r="H401" t="str">
        <f t="shared" si="28"/>
        <v>2023-02-23 09:15:00</v>
      </c>
      <c r="I401" s="5">
        <f t="shared" si="30"/>
        <v>1995</v>
      </c>
      <c r="J401" s="5">
        <v>0</v>
      </c>
    </row>
    <row r="402" spans="1:10" ht="19.5" customHeight="1" x14ac:dyDescent="0.35">
      <c r="A402" t="s">
        <v>1197</v>
      </c>
      <c r="B402" t="str">
        <f t="shared" si="27"/>
        <v>2023-02-23 09:20:00</v>
      </c>
      <c r="C402" s="5">
        <f t="shared" si="29"/>
        <v>2000</v>
      </c>
      <c r="D402" s="6">
        <v>3.5040000000000002E-3</v>
      </c>
      <c r="E402" s="6">
        <v>-0.297093</v>
      </c>
      <c r="G402" t="s">
        <v>1197</v>
      </c>
      <c r="H402" t="str">
        <f t="shared" si="28"/>
        <v>2023-02-23 09:20:00</v>
      </c>
      <c r="I402" s="5">
        <f t="shared" si="30"/>
        <v>2000</v>
      </c>
      <c r="J402" s="5">
        <v>0</v>
      </c>
    </row>
    <row r="403" spans="1:10" ht="19.5" customHeight="1" x14ac:dyDescent="0.35">
      <c r="A403" t="s">
        <v>1198</v>
      </c>
      <c r="B403" t="str">
        <f t="shared" si="27"/>
        <v>2023-02-23 09:25:00</v>
      </c>
      <c r="C403" s="5">
        <f t="shared" si="29"/>
        <v>2005</v>
      </c>
      <c r="D403" s="6">
        <v>6.6399999999999999E-4</v>
      </c>
      <c r="E403" s="6">
        <v>-0.299236</v>
      </c>
      <c r="G403" t="s">
        <v>1198</v>
      </c>
      <c r="H403" t="str">
        <f t="shared" si="28"/>
        <v>2023-02-23 09:25:00</v>
      </c>
      <c r="I403" s="5">
        <f t="shared" si="30"/>
        <v>2005</v>
      </c>
      <c r="J403" s="5">
        <v>0</v>
      </c>
    </row>
    <row r="404" spans="1:10" ht="19.5" customHeight="1" x14ac:dyDescent="0.35">
      <c r="A404" t="s">
        <v>1199</v>
      </c>
      <c r="B404" t="str">
        <f t="shared" si="27"/>
        <v>2023-02-23 09:30:00</v>
      </c>
      <c r="C404" s="5">
        <f t="shared" si="29"/>
        <v>2010</v>
      </c>
      <c r="D404" s="6">
        <v>2.3876999999999999E-2</v>
      </c>
      <c r="E404" s="6">
        <v>-0.29663400000000001</v>
      </c>
      <c r="G404" t="s">
        <v>1199</v>
      </c>
      <c r="H404" t="str">
        <f t="shared" si="28"/>
        <v>2023-02-23 09:30:00</v>
      </c>
      <c r="I404" s="5">
        <f t="shared" si="30"/>
        <v>2010</v>
      </c>
      <c r="J404" s="5">
        <v>0</v>
      </c>
    </row>
    <row r="405" spans="1:10" ht="19.5" customHeight="1" x14ac:dyDescent="0.35">
      <c r="A405" t="s">
        <v>1200</v>
      </c>
      <c r="B405" t="str">
        <f t="shared" si="27"/>
        <v>2023-02-23 09:35:00</v>
      </c>
      <c r="C405" s="5">
        <f t="shared" si="29"/>
        <v>2015</v>
      </c>
      <c r="D405" s="6">
        <v>-1.4250000000000001E-3</v>
      </c>
      <c r="E405" s="6">
        <v>-0.29622799999999999</v>
      </c>
      <c r="G405" t="s">
        <v>1200</v>
      </c>
      <c r="H405" t="str">
        <f t="shared" si="28"/>
        <v>2023-02-23 09:35:00</v>
      </c>
      <c r="I405" s="5">
        <f t="shared" si="30"/>
        <v>2015</v>
      </c>
      <c r="J405" s="5">
        <v>0</v>
      </c>
    </row>
    <row r="406" spans="1:10" ht="19.5" customHeight="1" x14ac:dyDescent="0.35">
      <c r="A406" t="s">
        <v>1201</v>
      </c>
      <c r="B406" t="str">
        <f t="shared" si="27"/>
        <v>2023-02-23 09:40:00</v>
      </c>
      <c r="C406" s="5">
        <f t="shared" si="29"/>
        <v>2020</v>
      </c>
      <c r="D406" s="6">
        <v>4.7429999999999998E-3</v>
      </c>
      <c r="E406" s="6">
        <v>-0.29965999999999998</v>
      </c>
      <c r="G406" t="s">
        <v>1201</v>
      </c>
      <c r="H406" t="str">
        <f t="shared" si="28"/>
        <v>2023-02-23 09:40:00</v>
      </c>
      <c r="I406" s="5">
        <f t="shared" si="30"/>
        <v>2020</v>
      </c>
      <c r="J406" s="5">
        <v>0</v>
      </c>
    </row>
    <row r="407" spans="1:10" ht="19.5" customHeight="1" x14ac:dyDescent="0.35">
      <c r="A407" t="s">
        <v>1202</v>
      </c>
      <c r="B407" t="str">
        <f t="shared" si="27"/>
        <v>2023-02-23 09:45:00</v>
      </c>
      <c r="C407" s="5">
        <f t="shared" si="29"/>
        <v>2025</v>
      </c>
      <c r="D407" s="6">
        <v>-6.1339999999999997E-3</v>
      </c>
      <c r="E407" s="6">
        <v>-0.298234</v>
      </c>
      <c r="G407" t="s">
        <v>1202</v>
      </c>
      <c r="H407" t="str">
        <f t="shared" si="28"/>
        <v>2023-02-23 09:45:00</v>
      </c>
      <c r="I407" s="5">
        <f t="shared" si="30"/>
        <v>2025</v>
      </c>
      <c r="J407" s="5">
        <v>0</v>
      </c>
    </row>
    <row r="408" spans="1:10" ht="19.5" customHeight="1" x14ac:dyDescent="0.35">
      <c r="A408" t="s">
        <v>1203</v>
      </c>
      <c r="B408" t="str">
        <f t="shared" si="27"/>
        <v>2023-02-23 09:50:00</v>
      </c>
      <c r="C408" s="5">
        <f t="shared" si="29"/>
        <v>2030</v>
      </c>
      <c r="D408" s="6">
        <v>-3.2680000000000001E-3</v>
      </c>
      <c r="E408" s="6">
        <v>-0.30465999999999999</v>
      </c>
      <c r="G408" t="s">
        <v>1203</v>
      </c>
      <c r="H408" t="str">
        <f t="shared" si="28"/>
        <v>2023-02-23 09:50:00</v>
      </c>
      <c r="I408" s="5">
        <f t="shared" si="30"/>
        <v>2030</v>
      </c>
      <c r="J408" s="5">
        <v>0</v>
      </c>
    </row>
    <row r="409" spans="1:10" ht="19.5" customHeight="1" x14ac:dyDescent="0.35">
      <c r="A409" t="s">
        <v>1204</v>
      </c>
      <c r="B409" t="str">
        <f t="shared" si="27"/>
        <v>2023-02-23 09:55:00</v>
      </c>
      <c r="C409" s="5">
        <f t="shared" si="29"/>
        <v>2035</v>
      </c>
      <c r="D409" s="6">
        <v>-2.63E-3</v>
      </c>
      <c r="E409" s="6">
        <v>-0.29605999999999999</v>
      </c>
      <c r="G409" t="s">
        <v>1204</v>
      </c>
      <c r="H409" t="str">
        <f t="shared" si="28"/>
        <v>2023-02-23 09:55:00</v>
      </c>
      <c r="I409" s="5">
        <f t="shared" si="30"/>
        <v>2035</v>
      </c>
      <c r="J409" s="5">
        <v>0</v>
      </c>
    </row>
    <row r="410" spans="1:10" ht="19.5" customHeight="1" x14ac:dyDescent="0.35">
      <c r="A410" t="s">
        <v>1205</v>
      </c>
      <c r="B410" t="str">
        <f t="shared" si="27"/>
        <v>2023-02-23 10:00:00</v>
      </c>
      <c r="C410" s="5">
        <f t="shared" si="29"/>
        <v>2040</v>
      </c>
      <c r="D410" s="6">
        <v>4.73E-4</v>
      </c>
      <c r="E410" s="6">
        <v>-0.30464200000000002</v>
      </c>
      <c r="G410" t="s">
        <v>1205</v>
      </c>
      <c r="H410" t="str">
        <f t="shared" si="28"/>
        <v>2023-02-23 10:00:00</v>
      </c>
      <c r="I410" s="5">
        <f t="shared" si="30"/>
        <v>2040</v>
      </c>
      <c r="J410" s="5">
        <v>0</v>
      </c>
    </row>
    <row r="411" spans="1:10" ht="19.5" customHeight="1" x14ac:dyDescent="0.35">
      <c r="A411" t="s">
        <v>1206</v>
      </c>
      <c r="B411" t="str">
        <f t="shared" si="27"/>
        <v>2023-02-23 10:05:00</v>
      </c>
      <c r="C411" s="5">
        <f t="shared" si="29"/>
        <v>2045</v>
      </c>
      <c r="D411" s="6">
        <v>4.6080000000000001E-3</v>
      </c>
      <c r="E411" s="6">
        <v>-0.29897600000000002</v>
      </c>
      <c r="G411" t="s">
        <v>1206</v>
      </c>
      <c r="H411" t="str">
        <f t="shared" si="28"/>
        <v>2023-02-23 10:05:00</v>
      </c>
      <c r="I411" s="5">
        <f t="shared" si="30"/>
        <v>2045</v>
      </c>
      <c r="J411" s="5">
        <v>0</v>
      </c>
    </row>
    <row r="412" spans="1:10" ht="19.5" customHeight="1" x14ac:dyDescent="0.35">
      <c r="A412" t="s">
        <v>1207</v>
      </c>
      <c r="B412" t="str">
        <f t="shared" si="27"/>
        <v>2023-02-23 10:10:00</v>
      </c>
      <c r="C412" s="5">
        <f t="shared" si="29"/>
        <v>2050</v>
      </c>
      <c r="D412" s="6">
        <v>6.4999999999999997E-4</v>
      </c>
      <c r="E412" s="6">
        <v>-0.29938100000000001</v>
      </c>
      <c r="G412" t="s">
        <v>1207</v>
      </c>
      <c r="H412" t="str">
        <f t="shared" si="28"/>
        <v>2023-02-23 10:10:00</v>
      </c>
      <c r="I412" s="5">
        <f t="shared" si="30"/>
        <v>2050</v>
      </c>
      <c r="J412" s="5">
        <v>0</v>
      </c>
    </row>
    <row r="413" spans="1:10" ht="19.5" customHeight="1" x14ac:dyDescent="0.35">
      <c r="A413" t="s">
        <v>1208</v>
      </c>
      <c r="B413" t="str">
        <f t="shared" si="27"/>
        <v>2023-02-23 10:15:00</v>
      </c>
      <c r="C413" s="5">
        <f t="shared" si="29"/>
        <v>2055</v>
      </c>
      <c r="D413" s="6">
        <v>4.5529999999999998E-3</v>
      </c>
      <c r="E413" s="6">
        <v>-0.29552800000000001</v>
      </c>
      <c r="G413" t="s">
        <v>1208</v>
      </c>
      <c r="H413" t="str">
        <f t="shared" si="28"/>
        <v>2023-02-23 10:15:00</v>
      </c>
      <c r="I413" s="5">
        <f t="shared" si="30"/>
        <v>2055</v>
      </c>
      <c r="J413" s="5">
        <v>0</v>
      </c>
    </row>
    <row r="414" spans="1:10" ht="19.5" customHeight="1" x14ac:dyDescent="0.35">
      <c r="A414" t="s">
        <v>1209</v>
      </c>
      <c r="B414" t="str">
        <f t="shared" si="27"/>
        <v>2023-02-23 10:20:00</v>
      </c>
      <c r="C414" s="5">
        <f t="shared" si="29"/>
        <v>2060</v>
      </c>
      <c r="D414" s="6">
        <v>-6.4009999999999996E-3</v>
      </c>
      <c r="E414" s="6">
        <v>-0.30115500000000001</v>
      </c>
      <c r="G414" t="s">
        <v>1209</v>
      </c>
      <c r="H414" t="str">
        <f t="shared" si="28"/>
        <v>2023-02-23 10:20:00</v>
      </c>
      <c r="I414" s="5">
        <f t="shared" si="30"/>
        <v>2060</v>
      </c>
      <c r="J414" s="5">
        <v>0</v>
      </c>
    </row>
    <row r="415" spans="1:10" ht="19.5" customHeight="1" x14ac:dyDescent="0.35">
      <c r="A415" t="s">
        <v>1210</v>
      </c>
      <c r="B415" t="str">
        <f t="shared" si="27"/>
        <v>2023-02-23 10:25:00</v>
      </c>
      <c r="C415" s="5">
        <f t="shared" si="29"/>
        <v>2065</v>
      </c>
      <c r="D415" s="6">
        <v>-3.1329999999999999E-3</v>
      </c>
      <c r="E415" s="6">
        <v>-0.30398199999999997</v>
      </c>
      <c r="G415" t="s">
        <v>1210</v>
      </c>
      <c r="H415" t="str">
        <f t="shared" si="28"/>
        <v>2023-02-23 10:25:00</v>
      </c>
      <c r="I415" s="5">
        <f t="shared" si="30"/>
        <v>2065</v>
      </c>
      <c r="J415" s="5">
        <v>0</v>
      </c>
    </row>
    <row r="416" spans="1:10" ht="19.5" customHeight="1" x14ac:dyDescent="0.35">
      <c r="A416" t="s">
        <v>1211</v>
      </c>
      <c r="B416" t="str">
        <f t="shared" si="27"/>
        <v>2023-02-23 10:30:00</v>
      </c>
      <c r="C416" s="5">
        <f t="shared" si="29"/>
        <v>2070</v>
      </c>
      <c r="D416" s="6">
        <v>5.6099999999999998E-4</v>
      </c>
      <c r="E416" s="6">
        <v>-0.30094700000000002</v>
      </c>
      <c r="G416" t="s">
        <v>1211</v>
      </c>
      <c r="H416" t="str">
        <f t="shared" si="28"/>
        <v>2023-02-23 10:30:00</v>
      </c>
      <c r="I416" s="5">
        <f t="shared" si="30"/>
        <v>2070</v>
      </c>
      <c r="J416" s="5">
        <v>0</v>
      </c>
    </row>
    <row r="417" spans="1:10" ht="19.5" customHeight="1" x14ac:dyDescent="0.35">
      <c r="A417" t="s">
        <v>1212</v>
      </c>
      <c r="B417" t="str">
        <f t="shared" si="27"/>
        <v>2023-02-23 10:35:00</v>
      </c>
      <c r="C417" s="5">
        <f t="shared" si="29"/>
        <v>2075</v>
      </c>
      <c r="D417" s="6">
        <v>4.2449999999999996E-3</v>
      </c>
      <c r="E417" s="6">
        <v>-0.29346499999999998</v>
      </c>
      <c r="G417" t="s">
        <v>1212</v>
      </c>
      <c r="H417" t="str">
        <f t="shared" si="28"/>
        <v>2023-02-23 10:35:00</v>
      </c>
      <c r="I417" s="5">
        <f t="shared" si="30"/>
        <v>2075</v>
      </c>
      <c r="J417" s="5">
        <v>0</v>
      </c>
    </row>
    <row r="418" spans="1:10" ht="19.5" customHeight="1" x14ac:dyDescent="0.35">
      <c r="A418" t="s">
        <v>1213</v>
      </c>
      <c r="B418" t="str">
        <f t="shared" si="27"/>
        <v>2023-02-23 10:40:00</v>
      </c>
      <c r="C418" s="5">
        <f t="shared" si="29"/>
        <v>2080</v>
      </c>
      <c r="D418" s="6">
        <v>1.3990000000000001E-3</v>
      </c>
      <c r="E418" s="6">
        <v>-0.29155399999999998</v>
      </c>
      <c r="G418" t="s">
        <v>1213</v>
      </c>
      <c r="H418" t="str">
        <f t="shared" si="28"/>
        <v>2023-02-23 10:40:00</v>
      </c>
      <c r="I418" s="5">
        <f t="shared" si="30"/>
        <v>2080</v>
      </c>
      <c r="J418" s="5">
        <v>0</v>
      </c>
    </row>
    <row r="419" spans="1:10" ht="19.5" customHeight="1" x14ac:dyDescent="0.35">
      <c r="A419" t="s">
        <v>1214</v>
      </c>
      <c r="B419" t="str">
        <f t="shared" si="27"/>
        <v>2023-02-23 10:45:00</v>
      </c>
      <c r="C419" s="5">
        <f t="shared" si="29"/>
        <v>2085</v>
      </c>
      <c r="D419" s="6">
        <v>8.0909999999999992E-3</v>
      </c>
      <c r="E419" s="6">
        <v>-0.30060599999999998</v>
      </c>
      <c r="G419" t="s">
        <v>1214</v>
      </c>
      <c r="H419" t="str">
        <f t="shared" si="28"/>
        <v>2023-02-23 10:45:00</v>
      </c>
      <c r="I419" s="5">
        <f t="shared" si="30"/>
        <v>2085</v>
      </c>
      <c r="J419" s="5">
        <v>0</v>
      </c>
    </row>
    <row r="420" spans="1:10" ht="19.5" customHeight="1" x14ac:dyDescent="0.35">
      <c r="A420" t="s">
        <v>1215</v>
      </c>
      <c r="B420" t="str">
        <f t="shared" si="27"/>
        <v>2023-02-23 10:50:00</v>
      </c>
      <c r="C420" s="5">
        <f t="shared" si="29"/>
        <v>2090</v>
      </c>
      <c r="D420" s="6">
        <v>-3.5249999999999999E-3</v>
      </c>
      <c r="E420" s="6">
        <v>-0.30090800000000001</v>
      </c>
      <c r="G420" t="s">
        <v>1215</v>
      </c>
      <c r="H420" t="str">
        <f t="shared" si="28"/>
        <v>2023-02-23 10:50:00</v>
      </c>
      <c r="I420" s="5">
        <f t="shared" si="30"/>
        <v>2090</v>
      </c>
      <c r="J420" s="5">
        <v>0</v>
      </c>
    </row>
    <row r="421" spans="1:10" ht="19.5" customHeight="1" x14ac:dyDescent="0.35">
      <c r="A421" t="s">
        <v>1216</v>
      </c>
      <c r="B421" t="str">
        <f t="shared" si="27"/>
        <v>2023-02-23 10:55:00</v>
      </c>
      <c r="C421" s="5">
        <f t="shared" si="29"/>
        <v>2095</v>
      </c>
      <c r="D421" s="6">
        <v>7.8440000000000003E-3</v>
      </c>
      <c r="E421" s="6">
        <v>-0.29908899999999999</v>
      </c>
      <c r="G421" t="s">
        <v>1216</v>
      </c>
      <c r="H421" t="str">
        <f t="shared" si="28"/>
        <v>2023-02-23 10:55:00</v>
      </c>
      <c r="I421" s="5">
        <f t="shared" si="30"/>
        <v>2095</v>
      </c>
      <c r="J421" s="5">
        <v>0</v>
      </c>
    </row>
    <row r="422" spans="1:10" ht="19.5" customHeight="1" x14ac:dyDescent="0.35">
      <c r="A422" t="s">
        <v>1217</v>
      </c>
      <c r="B422" t="str">
        <f t="shared" si="27"/>
        <v>2023-02-23 11:00:00</v>
      </c>
      <c r="C422" s="5">
        <f t="shared" si="29"/>
        <v>2100</v>
      </c>
      <c r="D422" s="6">
        <v>-5.1029999999999999E-3</v>
      </c>
      <c r="E422" s="6">
        <v>-0.30175099999999999</v>
      </c>
      <c r="G422" t="s">
        <v>1217</v>
      </c>
      <c r="H422" t="str">
        <f t="shared" si="28"/>
        <v>2023-02-23 11:00:00</v>
      </c>
      <c r="I422" s="5">
        <f t="shared" si="30"/>
        <v>2100</v>
      </c>
      <c r="J422" s="5">
        <v>0</v>
      </c>
    </row>
    <row r="423" spans="1:10" ht="19.5" customHeight="1" x14ac:dyDescent="0.35">
      <c r="A423" t="s">
        <v>1218</v>
      </c>
      <c r="B423" t="str">
        <f t="shared" si="27"/>
        <v>2023-02-23 11:05:00</v>
      </c>
      <c r="C423" s="5">
        <f t="shared" si="29"/>
        <v>2105</v>
      </c>
      <c r="D423" s="6">
        <v>-3.0699999999999998E-4</v>
      </c>
      <c r="E423" s="6">
        <v>-0.301284</v>
      </c>
      <c r="G423" t="s">
        <v>1218</v>
      </c>
      <c r="H423" t="str">
        <f t="shared" si="28"/>
        <v>2023-02-23 11:05:00</v>
      </c>
      <c r="I423" s="5">
        <f t="shared" si="30"/>
        <v>2105</v>
      </c>
      <c r="J423" s="5">
        <v>0</v>
      </c>
    </row>
    <row r="424" spans="1:10" ht="19.5" customHeight="1" x14ac:dyDescent="0.35">
      <c r="A424" t="s">
        <v>1219</v>
      </c>
      <c r="B424" t="str">
        <f t="shared" si="27"/>
        <v>2023-02-23 11:10:00</v>
      </c>
      <c r="C424" s="5">
        <f t="shared" si="29"/>
        <v>2110</v>
      </c>
      <c r="D424" s="6">
        <v>6.69E-4</v>
      </c>
      <c r="E424" s="6">
        <v>-0.300734</v>
      </c>
      <c r="G424" t="s">
        <v>1219</v>
      </c>
      <c r="H424" t="str">
        <f t="shared" si="28"/>
        <v>2023-02-23 11:10:00</v>
      </c>
      <c r="I424" s="5">
        <f t="shared" si="30"/>
        <v>2110</v>
      </c>
      <c r="J424" s="5">
        <v>0</v>
      </c>
    </row>
    <row r="425" spans="1:10" ht="19.5" customHeight="1" x14ac:dyDescent="0.35">
      <c r="A425" t="s">
        <v>1220</v>
      </c>
      <c r="B425" t="str">
        <f t="shared" si="27"/>
        <v>2023-02-23 11:15:00</v>
      </c>
      <c r="C425" s="5">
        <f t="shared" si="29"/>
        <v>2115</v>
      </c>
      <c r="D425" s="6">
        <v>7.7200000000000001E-4</v>
      </c>
      <c r="E425" s="6">
        <v>-0.29997200000000002</v>
      </c>
      <c r="G425" t="s">
        <v>1220</v>
      </c>
      <c r="H425" t="str">
        <f t="shared" si="28"/>
        <v>2023-02-23 11:15:00</v>
      </c>
      <c r="I425" s="5">
        <f t="shared" si="30"/>
        <v>2115</v>
      </c>
      <c r="J425" s="5">
        <v>0</v>
      </c>
    </row>
    <row r="426" spans="1:10" ht="19.5" customHeight="1" x14ac:dyDescent="0.35">
      <c r="A426" t="s">
        <v>1221</v>
      </c>
      <c r="B426" t="str">
        <f t="shared" si="27"/>
        <v>2023-02-23 11:20:00</v>
      </c>
      <c r="C426" s="5">
        <f t="shared" si="29"/>
        <v>2120</v>
      </c>
      <c r="D426" s="6">
        <v>1.4604000000000001E-2</v>
      </c>
      <c r="E426" s="6">
        <v>-0.29128700000000002</v>
      </c>
      <c r="G426" t="s">
        <v>1221</v>
      </c>
      <c r="H426" t="str">
        <f t="shared" si="28"/>
        <v>2023-02-23 11:20:00</v>
      </c>
      <c r="I426" s="5">
        <f t="shared" si="30"/>
        <v>2120</v>
      </c>
      <c r="J426" s="5">
        <v>0</v>
      </c>
    </row>
    <row r="427" spans="1:10" ht="19.5" customHeight="1" x14ac:dyDescent="0.35">
      <c r="A427" t="s">
        <v>1222</v>
      </c>
      <c r="B427" t="str">
        <f t="shared" si="27"/>
        <v>2023-02-23 11:25:00</v>
      </c>
      <c r="C427" s="5">
        <f t="shared" si="29"/>
        <v>2125</v>
      </c>
      <c r="D427" s="6">
        <v>6.633E-3</v>
      </c>
      <c r="E427" s="6">
        <v>-0.28986899999999999</v>
      </c>
      <c r="G427" t="s">
        <v>1222</v>
      </c>
      <c r="H427" t="str">
        <f t="shared" si="28"/>
        <v>2023-02-23 11:25:00</v>
      </c>
      <c r="I427" s="5">
        <f t="shared" si="30"/>
        <v>2125</v>
      </c>
      <c r="J427" s="5">
        <v>0</v>
      </c>
    </row>
    <row r="428" spans="1:10" ht="19.5" customHeight="1" x14ac:dyDescent="0.35">
      <c r="A428" t="s">
        <v>1223</v>
      </c>
      <c r="B428" t="str">
        <f t="shared" si="27"/>
        <v>2023-02-23 11:30:00</v>
      </c>
      <c r="C428" s="5">
        <f t="shared" si="29"/>
        <v>2130</v>
      </c>
      <c r="D428" s="6">
        <v>-1.2179999999999999E-3</v>
      </c>
      <c r="E428" s="6">
        <v>-0.29907800000000001</v>
      </c>
      <c r="G428" t="s">
        <v>1223</v>
      </c>
      <c r="H428" t="str">
        <f t="shared" si="28"/>
        <v>2023-02-23 11:30:00</v>
      </c>
      <c r="I428" s="5">
        <f t="shared" si="30"/>
        <v>2130</v>
      </c>
      <c r="J428" s="5">
        <v>0</v>
      </c>
    </row>
    <row r="429" spans="1:10" ht="19.5" customHeight="1" x14ac:dyDescent="0.35">
      <c r="A429" t="s">
        <v>1224</v>
      </c>
      <c r="B429" t="str">
        <f t="shared" si="27"/>
        <v>2023-02-23 11:35:00</v>
      </c>
      <c r="C429" s="5">
        <f t="shared" si="29"/>
        <v>2135</v>
      </c>
      <c r="D429" s="6">
        <v>-4.1099999999999999E-3</v>
      </c>
      <c r="E429" s="6">
        <v>-0.29533199999999998</v>
      </c>
      <c r="G429" t="s">
        <v>1224</v>
      </c>
      <c r="H429" t="str">
        <f t="shared" si="28"/>
        <v>2023-02-23 11:35:00</v>
      </c>
      <c r="I429" s="5">
        <f t="shared" si="30"/>
        <v>2135</v>
      </c>
      <c r="J429" s="5">
        <v>0</v>
      </c>
    </row>
    <row r="430" spans="1:10" ht="19.5" customHeight="1" x14ac:dyDescent="0.35">
      <c r="A430" t="s">
        <v>1225</v>
      </c>
      <c r="B430" t="str">
        <f t="shared" si="27"/>
        <v>2023-02-23 11:40:00</v>
      </c>
      <c r="C430" s="5">
        <f t="shared" si="29"/>
        <v>2140</v>
      </c>
      <c r="D430" s="6">
        <v>7.2040000000000003E-3</v>
      </c>
      <c r="E430" s="6">
        <v>-0.30251</v>
      </c>
      <c r="G430" t="s">
        <v>1225</v>
      </c>
      <c r="H430" t="str">
        <f t="shared" si="28"/>
        <v>2023-02-23 11:40:00</v>
      </c>
      <c r="I430" s="5">
        <f t="shared" si="30"/>
        <v>2140</v>
      </c>
      <c r="J430" s="5">
        <v>0</v>
      </c>
    </row>
    <row r="431" spans="1:10" ht="19.5" customHeight="1" x14ac:dyDescent="0.35">
      <c r="A431" t="s">
        <v>1226</v>
      </c>
      <c r="B431" t="str">
        <f t="shared" si="27"/>
        <v>2023-02-23 11:45:00</v>
      </c>
      <c r="C431" s="5">
        <f t="shared" si="29"/>
        <v>2145</v>
      </c>
      <c r="D431" s="6">
        <v>1.8186999999999998E-2</v>
      </c>
      <c r="E431" s="6">
        <v>-0.29059200000000002</v>
      </c>
      <c r="G431" t="s">
        <v>1226</v>
      </c>
      <c r="H431" t="str">
        <f t="shared" si="28"/>
        <v>2023-02-23 11:45:00</v>
      </c>
      <c r="I431" s="5">
        <f t="shared" si="30"/>
        <v>2145</v>
      </c>
      <c r="J431" s="5">
        <v>0</v>
      </c>
    </row>
    <row r="432" spans="1:10" ht="19.5" customHeight="1" x14ac:dyDescent="0.35">
      <c r="A432" t="s">
        <v>1227</v>
      </c>
      <c r="B432" t="str">
        <f t="shared" si="27"/>
        <v>2023-02-23 11:50:00</v>
      </c>
      <c r="C432" s="5">
        <f t="shared" si="29"/>
        <v>2150</v>
      </c>
      <c r="D432" s="6">
        <v>2.5000000000000001E-3</v>
      </c>
      <c r="E432" s="6">
        <v>-0.29869099999999998</v>
      </c>
      <c r="G432" t="s">
        <v>1227</v>
      </c>
      <c r="H432" t="str">
        <f t="shared" si="28"/>
        <v>2023-02-23 11:50:00</v>
      </c>
      <c r="I432" s="5">
        <f t="shared" si="30"/>
        <v>2150</v>
      </c>
      <c r="J432" s="5">
        <v>0</v>
      </c>
    </row>
    <row r="433" spans="1:10" ht="19.5" customHeight="1" x14ac:dyDescent="0.35">
      <c r="A433" t="s">
        <v>1228</v>
      </c>
      <c r="B433" t="str">
        <f t="shared" si="27"/>
        <v>2023-02-23 11:55:00</v>
      </c>
      <c r="C433" s="5">
        <f t="shared" si="29"/>
        <v>2155</v>
      </c>
      <c r="D433" s="6">
        <v>8.5869999999999991E-3</v>
      </c>
      <c r="E433" s="6">
        <v>-0.29366100000000001</v>
      </c>
      <c r="G433" t="s">
        <v>1228</v>
      </c>
      <c r="H433" t="str">
        <f t="shared" si="28"/>
        <v>2023-02-23 11:55:00</v>
      </c>
      <c r="I433" s="5">
        <f t="shared" si="30"/>
        <v>2155</v>
      </c>
      <c r="J433" s="5">
        <v>0</v>
      </c>
    </row>
    <row r="434" spans="1:10" ht="19.5" customHeight="1" x14ac:dyDescent="0.35">
      <c r="A434" t="s">
        <v>1229</v>
      </c>
      <c r="B434" t="str">
        <f t="shared" si="27"/>
        <v>2023-02-23 12:00:00</v>
      </c>
      <c r="C434" s="5">
        <f t="shared" si="29"/>
        <v>2160</v>
      </c>
      <c r="D434" s="6">
        <v>-4.065E-3</v>
      </c>
      <c r="E434" s="6">
        <v>-0.29845100000000002</v>
      </c>
      <c r="G434" t="s">
        <v>1229</v>
      </c>
      <c r="H434" t="str">
        <f t="shared" si="28"/>
        <v>2023-02-23 12:00:00</v>
      </c>
      <c r="I434" s="5">
        <f t="shared" si="30"/>
        <v>2160</v>
      </c>
      <c r="J434" s="5">
        <v>0</v>
      </c>
    </row>
    <row r="435" spans="1:10" ht="19.5" customHeight="1" x14ac:dyDescent="0.35">
      <c r="A435" t="s">
        <v>1230</v>
      </c>
      <c r="B435" t="str">
        <f t="shared" si="27"/>
        <v>2023-02-23 12:05:00</v>
      </c>
      <c r="C435" s="5">
        <f t="shared" si="29"/>
        <v>2165</v>
      </c>
      <c r="D435" s="6">
        <v>-9.8799999999999995E-4</v>
      </c>
      <c r="E435" s="6">
        <v>-0.30030699999999999</v>
      </c>
      <c r="G435" t="s">
        <v>1230</v>
      </c>
      <c r="H435" t="str">
        <f t="shared" si="28"/>
        <v>2023-02-23 12:05:00</v>
      </c>
      <c r="I435" s="5">
        <f t="shared" si="30"/>
        <v>2165</v>
      </c>
      <c r="J435" s="5">
        <v>0</v>
      </c>
    </row>
    <row r="436" spans="1:10" ht="19.5" customHeight="1" x14ac:dyDescent="0.35">
      <c r="A436" t="s">
        <v>1231</v>
      </c>
      <c r="B436" t="str">
        <f t="shared" si="27"/>
        <v>2023-02-23 12:10:00</v>
      </c>
      <c r="C436" s="5">
        <f t="shared" si="29"/>
        <v>2170</v>
      </c>
      <c r="D436" s="6">
        <v>1.508E-2</v>
      </c>
      <c r="E436" s="6">
        <v>-0.29296499999999998</v>
      </c>
      <c r="G436" t="s">
        <v>1231</v>
      </c>
      <c r="H436" t="str">
        <f t="shared" si="28"/>
        <v>2023-02-23 12:10:00</v>
      </c>
      <c r="I436" s="5">
        <f t="shared" si="30"/>
        <v>2170</v>
      </c>
      <c r="J436" s="5">
        <v>0</v>
      </c>
    </row>
    <row r="437" spans="1:10" ht="19.5" customHeight="1" x14ac:dyDescent="0.35">
      <c r="A437" t="s">
        <v>1232</v>
      </c>
      <c r="B437" t="str">
        <f t="shared" si="27"/>
        <v>2023-02-23 12:15:00</v>
      </c>
      <c r="C437" s="5">
        <f t="shared" si="29"/>
        <v>2175</v>
      </c>
      <c r="D437" s="6">
        <v>8.5690000000000002E-3</v>
      </c>
      <c r="E437" s="6">
        <v>-0.29885800000000001</v>
      </c>
      <c r="G437" t="s">
        <v>1232</v>
      </c>
      <c r="H437" t="str">
        <f t="shared" si="28"/>
        <v>2023-02-23 12:15:00</v>
      </c>
      <c r="I437" s="5">
        <f t="shared" si="30"/>
        <v>2175</v>
      </c>
      <c r="J437" s="5">
        <v>0</v>
      </c>
    </row>
    <row r="438" spans="1:10" ht="19.5" customHeight="1" x14ac:dyDescent="0.35">
      <c r="A438" t="s">
        <v>1233</v>
      </c>
      <c r="B438" t="str">
        <f t="shared" si="27"/>
        <v>2023-02-23 12:20:00</v>
      </c>
      <c r="C438" s="5">
        <f t="shared" si="29"/>
        <v>2180</v>
      </c>
      <c r="D438" s="6">
        <v>7.8790000000000006E-3</v>
      </c>
      <c r="E438" s="6">
        <v>-0.298238</v>
      </c>
      <c r="G438" t="s">
        <v>1233</v>
      </c>
      <c r="H438" t="str">
        <f t="shared" si="28"/>
        <v>2023-02-23 12:20:00</v>
      </c>
      <c r="I438" s="5">
        <f t="shared" si="30"/>
        <v>2180</v>
      </c>
      <c r="J438" s="5">
        <v>0</v>
      </c>
    </row>
    <row r="439" spans="1:10" ht="19.5" customHeight="1" x14ac:dyDescent="0.35">
      <c r="A439" t="s">
        <v>1234</v>
      </c>
      <c r="B439" t="str">
        <f t="shared" si="27"/>
        <v>2023-02-23 12:25:00</v>
      </c>
      <c r="C439" s="5">
        <f t="shared" si="29"/>
        <v>2185</v>
      </c>
      <c r="D439" s="6">
        <v>9.7789999999999995E-3</v>
      </c>
      <c r="E439" s="6">
        <v>-0.29935699999999998</v>
      </c>
      <c r="G439" t="s">
        <v>1234</v>
      </c>
      <c r="H439" t="str">
        <f t="shared" si="28"/>
        <v>2023-02-23 12:25:00</v>
      </c>
      <c r="I439" s="5">
        <f t="shared" si="30"/>
        <v>2185</v>
      </c>
      <c r="J439" s="5">
        <v>0</v>
      </c>
    </row>
    <row r="440" spans="1:10" ht="19.5" customHeight="1" x14ac:dyDescent="0.35">
      <c r="A440" t="s">
        <v>1235</v>
      </c>
      <c r="B440" t="str">
        <f t="shared" si="27"/>
        <v>2023-02-23 12:30:00</v>
      </c>
      <c r="C440" s="5">
        <f t="shared" si="29"/>
        <v>2190</v>
      </c>
      <c r="D440" s="6">
        <v>-8.3949999999999997E-3</v>
      </c>
      <c r="E440" s="6">
        <v>-0.30558400000000002</v>
      </c>
      <c r="G440" t="s">
        <v>1235</v>
      </c>
      <c r="H440" t="str">
        <f t="shared" si="28"/>
        <v>2023-02-23 12:30:00</v>
      </c>
      <c r="I440" s="5">
        <f t="shared" si="30"/>
        <v>2190</v>
      </c>
      <c r="J440" s="5">
        <v>0</v>
      </c>
    </row>
    <row r="441" spans="1:10" ht="19.5" customHeight="1" x14ac:dyDescent="0.35">
      <c r="A441" t="s">
        <v>1236</v>
      </c>
      <c r="B441" t="str">
        <f t="shared" si="27"/>
        <v>2023-02-23 12:35:00</v>
      </c>
      <c r="C441" s="5">
        <f t="shared" si="29"/>
        <v>2195</v>
      </c>
      <c r="D441" s="6">
        <v>3.7339999999999999E-3</v>
      </c>
      <c r="E441" s="5">
        <v>0</v>
      </c>
      <c r="G441" t="s">
        <v>1236</v>
      </c>
      <c r="H441" t="str">
        <f t="shared" si="28"/>
        <v>2023-02-23 12:35:00</v>
      </c>
      <c r="I441" s="5">
        <f t="shared" si="30"/>
        <v>2195</v>
      </c>
      <c r="J441" s="5">
        <v>0</v>
      </c>
    </row>
    <row r="442" spans="1:10" ht="19.5" customHeight="1" x14ac:dyDescent="0.35">
      <c r="A442" t="s">
        <v>1237</v>
      </c>
      <c r="B442" t="str">
        <f t="shared" si="27"/>
        <v>2023-02-23 12:40:00</v>
      </c>
      <c r="C442" s="5">
        <f t="shared" si="29"/>
        <v>2200</v>
      </c>
      <c r="D442" s="6">
        <v>7.9469999999999992E-3</v>
      </c>
      <c r="E442" s="6">
        <v>-0.25913399999999998</v>
      </c>
      <c r="G442" t="s">
        <v>1237</v>
      </c>
      <c r="H442" t="str">
        <f t="shared" si="28"/>
        <v>2023-02-23 12:40:00</v>
      </c>
      <c r="I442" s="5">
        <f t="shared" si="30"/>
        <v>2200</v>
      </c>
      <c r="J442" s="5">
        <v>0</v>
      </c>
    </row>
    <row r="443" spans="1:10" ht="19.5" customHeight="1" x14ac:dyDescent="0.35">
      <c r="A443" t="s">
        <v>1238</v>
      </c>
      <c r="B443" t="str">
        <f t="shared" si="27"/>
        <v>2023-02-23 12:45:00</v>
      </c>
      <c r="C443" s="5">
        <f t="shared" si="29"/>
        <v>2205</v>
      </c>
      <c r="D443" s="6">
        <v>7.5189999999999996E-3</v>
      </c>
      <c r="E443" s="6">
        <v>-0.29492400000000002</v>
      </c>
      <c r="G443" t="s">
        <v>1238</v>
      </c>
      <c r="H443" t="str">
        <f t="shared" si="28"/>
        <v>2023-02-23 12:45:00</v>
      </c>
      <c r="I443" s="5">
        <f t="shared" si="30"/>
        <v>2205</v>
      </c>
      <c r="J443" s="5">
        <v>0</v>
      </c>
    </row>
    <row r="444" spans="1:10" ht="19.5" customHeight="1" x14ac:dyDescent="0.35">
      <c r="A444" t="s">
        <v>1239</v>
      </c>
      <c r="B444" t="str">
        <f t="shared" si="27"/>
        <v>2023-02-23 12:50:00</v>
      </c>
      <c r="C444" s="5">
        <f t="shared" si="29"/>
        <v>2210</v>
      </c>
      <c r="D444" s="6">
        <v>6.1899999999999998E-4</v>
      </c>
      <c r="E444" s="6">
        <v>-0.29864400000000002</v>
      </c>
      <c r="G444" t="s">
        <v>1239</v>
      </c>
      <c r="H444" t="str">
        <f t="shared" si="28"/>
        <v>2023-02-23 12:50:00</v>
      </c>
      <c r="I444" s="5">
        <f t="shared" si="30"/>
        <v>2210</v>
      </c>
      <c r="J444" s="5">
        <v>0</v>
      </c>
    </row>
    <row r="445" spans="1:10" ht="19.5" customHeight="1" x14ac:dyDescent="0.35">
      <c r="A445" t="s">
        <v>1240</v>
      </c>
      <c r="B445" t="str">
        <f t="shared" si="27"/>
        <v>2023-02-23 12:55:00</v>
      </c>
      <c r="C445" s="5">
        <f t="shared" si="29"/>
        <v>2215</v>
      </c>
      <c r="D445" s="6">
        <v>-9.4700000000000003E-4</v>
      </c>
      <c r="E445" s="6">
        <v>-0.21332899999999999</v>
      </c>
      <c r="G445" t="s">
        <v>1240</v>
      </c>
      <c r="H445" t="str">
        <f t="shared" si="28"/>
        <v>2023-02-23 12:55:00</v>
      </c>
      <c r="I445" s="5">
        <f t="shared" si="30"/>
        <v>2215</v>
      </c>
      <c r="J445" s="5">
        <v>0</v>
      </c>
    </row>
    <row r="446" spans="1:10" ht="19.5" customHeight="1" x14ac:dyDescent="0.35">
      <c r="A446" t="s">
        <v>1241</v>
      </c>
      <c r="B446" t="str">
        <f t="shared" si="27"/>
        <v>2023-02-23 13:00:00</v>
      </c>
      <c r="C446" s="5">
        <f t="shared" si="29"/>
        <v>2220</v>
      </c>
      <c r="D446" s="6">
        <v>7.0299999999999998E-3</v>
      </c>
      <c r="E446" s="6">
        <v>-0.29978100000000002</v>
      </c>
      <c r="G446" t="s">
        <v>1241</v>
      </c>
      <c r="H446" t="str">
        <f t="shared" si="28"/>
        <v>2023-02-23 13:00:00</v>
      </c>
      <c r="I446" s="5">
        <f t="shared" si="30"/>
        <v>2220</v>
      </c>
      <c r="J446" s="5">
        <v>0</v>
      </c>
    </row>
    <row r="447" spans="1:10" ht="19.5" customHeight="1" x14ac:dyDescent="0.35">
      <c r="A447" t="s">
        <v>1242</v>
      </c>
      <c r="B447" t="str">
        <f t="shared" si="27"/>
        <v>2023-02-23 13:05:00</v>
      </c>
      <c r="C447" s="5">
        <f t="shared" si="29"/>
        <v>2225</v>
      </c>
      <c r="D447" s="6">
        <v>1.5778E-2</v>
      </c>
      <c r="E447" s="6">
        <v>-0.288188</v>
      </c>
      <c r="G447" t="s">
        <v>1242</v>
      </c>
      <c r="H447" t="str">
        <f t="shared" si="28"/>
        <v>2023-02-23 13:05:00</v>
      </c>
      <c r="I447" s="5">
        <f t="shared" si="30"/>
        <v>2225</v>
      </c>
      <c r="J447" s="5">
        <v>0</v>
      </c>
    </row>
    <row r="448" spans="1:10" ht="19.5" customHeight="1" x14ac:dyDescent="0.35">
      <c r="A448" t="s">
        <v>1243</v>
      </c>
      <c r="B448" t="str">
        <f t="shared" si="27"/>
        <v>2023-02-23 13:10:00</v>
      </c>
      <c r="C448" s="5">
        <f t="shared" si="29"/>
        <v>2230</v>
      </c>
      <c r="D448" s="6">
        <v>8.5979999999999997E-3</v>
      </c>
      <c r="E448" s="6">
        <v>-0.29061900000000002</v>
      </c>
      <c r="G448" t="s">
        <v>1243</v>
      </c>
      <c r="H448" t="str">
        <f t="shared" si="28"/>
        <v>2023-02-23 13:10:00</v>
      </c>
      <c r="I448" s="5">
        <f t="shared" si="30"/>
        <v>2230</v>
      </c>
      <c r="J448" s="5">
        <v>0</v>
      </c>
    </row>
    <row r="449" spans="1:10" ht="19.5" customHeight="1" x14ac:dyDescent="0.35">
      <c r="A449" t="s">
        <v>1244</v>
      </c>
      <c r="B449" t="str">
        <f t="shared" si="27"/>
        <v>2023-02-23 13:15:00</v>
      </c>
      <c r="C449" s="5">
        <f t="shared" si="29"/>
        <v>2235</v>
      </c>
      <c r="D449" s="6">
        <v>6.8960000000000002E-3</v>
      </c>
      <c r="E449" s="6">
        <v>-0.29263499999999998</v>
      </c>
      <c r="G449" t="s">
        <v>1244</v>
      </c>
      <c r="H449" t="str">
        <f t="shared" si="28"/>
        <v>2023-02-23 13:15:00</v>
      </c>
      <c r="I449" s="5">
        <f t="shared" si="30"/>
        <v>2235</v>
      </c>
      <c r="J449" s="5">
        <v>0</v>
      </c>
    </row>
    <row r="450" spans="1:10" ht="19.5" customHeight="1" x14ac:dyDescent="0.35">
      <c r="A450" t="s">
        <v>1245</v>
      </c>
      <c r="B450" t="str">
        <f t="shared" ref="B450:B513" si="31">SUBSTITUTE(A450,"T"," ")</f>
        <v>2023-02-23 13:20:00</v>
      </c>
      <c r="C450" s="5">
        <f t="shared" si="29"/>
        <v>2240</v>
      </c>
      <c r="D450" s="6">
        <v>-3.8890000000000001E-3</v>
      </c>
      <c r="E450" s="6">
        <v>-0.29665900000000001</v>
      </c>
      <c r="G450" t="s">
        <v>1245</v>
      </c>
      <c r="H450" t="str">
        <f t="shared" ref="H450:H513" si="32">SUBSTITUTE(G450,"T"," ")</f>
        <v>2023-02-23 13:20:00</v>
      </c>
      <c r="I450" s="5">
        <f t="shared" si="30"/>
        <v>2240</v>
      </c>
      <c r="J450" s="5">
        <v>0</v>
      </c>
    </row>
    <row r="451" spans="1:10" ht="19.5" customHeight="1" x14ac:dyDescent="0.35">
      <c r="A451" t="s">
        <v>1246</v>
      </c>
      <c r="B451" t="str">
        <f t="shared" si="31"/>
        <v>2023-02-23 13:25:00</v>
      </c>
      <c r="C451" s="5">
        <f t="shared" ref="C451:C514" si="33">DAY(B451-$B$2)*24*60 + HOUR(B451-$B$2)*60 + MINUTE(B451-$B$2) + SECOND(B451-$B$2)/60</f>
        <v>2245</v>
      </c>
      <c r="D451" s="6">
        <v>6.9030000000000003E-3</v>
      </c>
      <c r="E451" s="6">
        <v>-0.300261</v>
      </c>
      <c r="G451" t="s">
        <v>1246</v>
      </c>
      <c r="H451" t="str">
        <f t="shared" si="32"/>
        <v>2023-02-23 13:25:00</v>
      </c>
      <c r="I451" s="5">
        <f t="shared" ref="I451:I514" si="34">DAY(H451-$H$2)*24*60 + HOUR(H451-$H$2)*60 + MINUTE(H451-$H$2) + SECOND(H451-$H$2)/60</f>
        <v>2245</v>
      </c>
      <c r="J451" s="5">
        <v>0</v>
      </c>
    </row>
    <row r="452" spans="1:10" ht="19.5" customHeight="1" x14ac:dyDescent="0.35">
      <c r="A452" t="s">
        <v>1247</v>
      </c>
      <c r="B452" t="str">
        <f t="shared" si="31"/>
        <v>2023-02-23 13:30:00</v>
      </c>
      <c r="C452" s="5">
        <f t="shared" si="33"/>
        <v>2250</v>
      </c>
      <c r="D452" s="6">
        <v>2.8770000000000002E-3</v>
      </c>
      <c r="E452" s="6">
        <v>-0.29681600000000002</v>
      </c>
      <c r="G452" t="s">
        <v>1247</v>
      </c>
      <c r="H452" t="str">
        <f t="shared" si="32"/>
        <v>2023-02-23 13:30:00</v>
      </c>
      <c r="I452" s="5">
        <f t="shared" si="34"/>
        <v>2250</v>
      </c>
      <c r="J452" s="5">
        <v>0</v>
      </c>
    </row>
    <row r="453" spans="1:10" ht="19.5" customHeight="1" x14ac:dyDescent="0.35">
      <c r="A453" t="s">
        <v>1248</v>
      </c>
      <c r="B453" t="str">
        <f t="shared" si="31"/>
        <v>2023-02-23 13:35:00</v>
      </c>
      <c r="C453" s="5">
        <f t="shared" si="33"/>
        <v>2255</v>
      </c>
      <c r="D453" s="6">
        <v>7.0629999999999998E-3</v>
      </c>
      <c r="E453" s="6">
        <v>-0.28597</v>
      </c>
      <c r="G453" t="s">
        <v>1248</v>
      </c>
      <c r="H453" t="str">
        <f t="shared" si="32"/>
        <v>2023-02-23 13:35:00</v>
      </c>
      <c r="I453" s="5">
        <f t="shared" si="34"/>
        <v>2255</v>
      </c>
      <c r="J453" s="5">
        <v>0</v>
      </c>
    </row>
    <row r="454" spans="1:10" ht="19.5" customHeight="1" x14ac:dyDescent="0.35">
      <c r="A454" t="s">
        <v>1249</v>
      </c>
      <c r="B454" t="str">
        <f t="shared" si="31"/>
        <v>2023-02-23 13:40:00</v>
      </c>
      <c r="C454" s="5">
        <f t="shared" si="33"/>
        <v>2260</v>
      </c>
      <c r="D454" s="6">
        <v>5.0299999999999997E-3</v>
      </c>
      <c r="E454" s="6">
        <v>-0.29698999999999998</v>
      </c>
      <c r="G454" t="s">
        <v>1249</v>
      </c>
      <c r="H454" t="str">
        <f t="shared" si="32"/>
        <v>2023-02-23 13:40:00</v>
      </c>
      <c r="I454" s="5">
        <f t="shared" si="34"/>
        <v>2260</v>
      </c>
      <c r="J454" s="5">
        <v>0</v>
      </c>
    </row>
    <row r="455" spans="1:10" ht="19.5" customHeight="1" x14ac:dyDescent="0.35">
      <c r="A455" t="s">
        <v>1250</v>
      </c>
      <c r="B455" t="str">
        <f t="shared" si="31"/>
        <v>2023-02-23 13:45:00</v>
      </c>
      <c r="C455" s="5">
        <f t="shared" si="33"/>
        <v>2265</v>
      </c>
      <c r="D455" s="6">
        <v>2.6780999999999999E-2</v>
      </c>
      <c r="E455" s="6">
        <v>-0.299479</v>
      </c>
      <c r="G455" t="s">
        <v>1250</v>
      </c>
      <c r="H455" t="str">
        <f t="shared" si="32"/>
        <v>2023-02-23 13:45:00</v>
      </c>
      <c r="I455" s="5">
        <f t="shared" si="34"/>
        <v>2265</v>
      </c>
      <c r="J455" s="5">
        <v>0</v>
      </c>
    </row>
    <row r="456" spans="1:10" ht="19.5" customHeight="1" x14ac:dyDescent="0.35">
      <c r="A456" t="s">
        <v>1251</v>
      </c>
      <c r="B456" t="str">
        <f t="shared" si="31"/>
        <v>2023-02-23 13:50:00</v>
      </c>
      <c r="C456" s="5">
        <f t="shared" si="33"/>
        <v>2270</v>
      </c>
      <c r="D456" s="6">
        <v>-3.052E-3</v>
      </c>
      <c r="E456" s="6">
        <v>-0.30420599999999998</v>
      </c>
      <c r="G456" t="s">
        <v>1251</v>
      </c>
      <c r="H456" t="str">
        <f t="shared" si="32"/>
        <v>2023-02-23 13:50:00</v>
      </c>
      <c r="I456" s="5">
        <f t="shared" si="34"/>
        <v>2270</v>
      </c>
      <c r="J456" s="5">
        <v>0</v>
      </c>
    </row>
    <row r="457" spans="1:10" ht="19.5" customHeight="1" x14ac:dyDescent="0.35">
      <c r="A457" t="s">
        <v>1252</v>
      </c>
      <c r="B457" t="str">
        <f t="shared" si="31"/>
        <v>2023-02-23 13:55:00</v>
      </c>
      <c r="C457" s="5">
        <f t="shared" si="33"/>
        <v>2275</v>
      </c>
      <c r="D457" s="6">
        <v>8.9289999999999994E-3</v>
      </c>
      <c r="E457" s="6">
        <v>-0.30187700000000001</v>
      </c>
      <c r="G457" t="s">
        <v>1252</v>
      </c>
      <c r="H457" t="str">
        <f t="shared" si="32"/>
        <v>2023-02-23 13:55:00</v>
      </c>
      <c r="I457" s="5">
        <f t="shared" si="34"/>
        <v>2275</v>
      </c>
      <c r="J457" s="5">
        <v>0</v>
      </c>
    </row>
    <row r="458" spans="1:10" ht="19.5" customHeight="1" x14ac:dyDescent="0.35">
      <c r="A458" t="s">
        <v>1253</v>
      </c>
      <c r="B458" t="str">
        <f t="shared" si="31"/>
        <v>2023-02-23 14:00:00</v>
      </c>
      <c r="C458" s="5">
        <f t="shared" si="33"/>
        <v>2280</v>
      </c>
      <c r="D458" s="6">
        <v>1.0463999999999999E-2</v>
      </c>
      <c r="E458" s="6">
        <v>-0.29375099999999998</v>
      </c>
      <c r="G458" t="s">
        <v>1253</v>
      </c>
      <c r="H458" t="str">
        <f t="shared" si="32"/>
        <v>2023-02-23 14:00:00</v>
      </c>
      <c r="I458" s="5">
        <f t="shared" si="34"/>
        <v>2280</v>
      </c>
      <c r="J458" s="5">
        <v>0</v>
      </c>
    </row>
    <row r="459" spans="1:10" ht="19.5" customHeight="1" x14ac:dyDescent="0.35">
      <c r="A459" t="s">
        <v>1254</v>
      </c>
      <c r="B459" t="str">
        <f t="shared" si="31"/>
        <v>2023-02-23 14:05:00</v>
      </c>
      <c r="C459" s="5">
        <f t="shared" si="33"/>
        <v>2285</v>
      </c>
      <c r="D459" s="6">
        <v>9.3950000000000006E-3</v>
      </c>
      <c r="E459" s="6">
        <v>-0.29375099999999998</v>
      </c>
      <c r="G459" t="s">
        <v>1254</v>
      </c>
      <c r="H459" t="str">
        <f t="shared" si="32"/>
        <v>2023-02-23 14:05:00</v>
      </c>
      <c r="I459" s="5">
        <f t="shared" si="34"/>
        <v>2285</v>
      </c>
      <c r="J459" s="5">
        <v>0</v>
      </c>
    </row>
    <row r="460" spans="1:10" ht="19.5" customHeight="1" x14ac:dyDescent="0.35">
      <c r="A460" t="s">
        <v>1255</v>
      </c>
      <c r="B460" t="str">
        <f t="shared" si="31"/>
        <v>2023-02-23 14:10:00</v>
      </c>
      <c r="C460" s="5">
        <f t="shared" si="33"/>
        <v>2290</v>
      </c>
      <c r="D460" s="6">
        <v>2.8470000000000001E-3</v>
      </c>
      <c r="E460" s="6">
        <v>-0.24479999999999999</v>
      </c>
      <c r="G460" t="s">
        <v>1255</v>
      </c>
      <c r="H460" t="str">
        <f t="shared" si="32"/>
        <v>2023-02-23 14:10:00</v>
      </c>
      <c r="I460" s="5">
        <f t="shared" si="34"/>
        <v>2290</v>
      </c>
      <c r="J460" s="5">
        <v>0</v>
      </c>
    </row>
    <row r="461" spans="1:10" ht="19.5" customHeight="1" x14ac:dyDescent="0.35">
      <c r="A461" t="s">
        <v>1256</v>
      </c>
      <c r="B461" t="str">
        <f t="shared" si="31"/>
        <v>2023-02-23 14:15:00</v>
      </c>
      <c r="C461" s="5">
        <f t="shared" si="33"/>
        <v>2295</v>
      </c>
      <c r="D461" s="6">
        <v>7.6099999999999996E-3</v>
      </c>
      <c r="E461" s="6">
        <v>-0.2303</v>
      </c>
      <c r="G461" t="s">
        <v>1256</v>
      </c>
      <c r="H461" t="str">
        <f t="shared" si="32"/>
        <v>2023-02-23 14:15:00</v>
      </c>
      <c r="I461" s="5">
        <f t="shared" si="34"/>
        <v>2295</v>
      </c>
      <c r="J461" s="5">
        <v>0</v>
      </c>
    </row>
    <row r="462" spans="1:10" ht="19.5" customHeight="1" x14ac:dyDescent="0.35">
      <c r="A462" t="s">
        <v>1257</v>
      </c>
      <c r="B462" t="str">
        <f t="shared" si="31"/>
        <v>2023-02-23 14:20:00</v>
      </c>
      <c r="C462" s="5">
        <f t="shared" si="33"/>
        <v>2300</v>
      </c>
      <c r="D462" s="6">
        <v>-7.7399999999999995E-4</v>
      </c>
      <c r="E462" s="6">
        <v>-0.29342600000000002</v>
      </c>
      <c r="G462" t="s">
        <v>1257</v>
      </c>
      <c r="H462" t="str">
        <f t="shared" si="32"/>
        <v>2023-02-23 14:20:00</v>
      </c>
      <c r="I462" s="5">
        <f t="shared" si="34"/>
        <v>2300</v>
      </c>
      <c r="J462" s="5">
        <v>0</v>
      </c>
    </row>
    <row r="463" spans="1:10" ht="19.5" customHeight="1" x14ac:dyDescent="0.35">
      <c r="A463" t="s">
        <v>1258</v>
      </c>
      <c r="B463" t="str">
        <f t="shared" si="31"/>
        <v>2023-02-23 14:25:00</v>
      </c>
      <c r="C463" s="5">
        <f t="shared" si="33"/>
        <v>2305</v>
      </c>
      <c r="D463" s="6">
        <v>7.8820000000000001E-3</v>
      </c>
      <c r="E463" s="6">
        <v>-0.28890700000000002</v>
      </c>
      <c r="G463" t="s">
        <v>1258</v>
      </c>
      <c r="H463" t="str">
        <f t="shared" si="32"/>
        <v>2023-02-23 14:25:00</v>
      </c>
      <c r="I463" s="5">
        <f t="shared" si="34"/>
        <v>2305</v>
      </c>
      <c r="J463" s="5">
        <v>0</v>
      </c>
    </row>
    <row r="464" spans="1:10" ht="19.5" customHeight="1" x14ac:dyDescent="0.35">
      <c r="A464" t="s">
        <v>1259</v>
      </c>
      <c r="B464" t="str">
        <f t="shared" si="31"/>
        <v>2023-02-23 14:30:00</v>
      </c>
      <c r="C464" s="5">
        <f t="shared" si="33"/>
        <v>2310</v>
      </c>
      <c r="D464" s="6">
        <v>3.9500000000000001E-4</v>
      </c>
      <c r="E464" s="6">
        <v>-0.29470800000000003</v>
      </c>
      <c r="G464" t="s">
        <v>1259</v>
      </c>
      <c r="H464" t="str">
        <f t="shared" si="32"/>
        <v>2023-02-23 14:30:00</v>
      </c>
      <c r="I464" s="5">
        <f t="shared" si="34"/>
        <v>2310</v>
      </c>
      <c r="J464" s="5">
        <v>0</v>
      </c>
    </row>
    <row r="465" spans="1:10" ht="19.5" customHeight="1" x14ac:dyDescent="0.35">
      <c r="A465" t="s">
        <v>1260</v>
      </c>
      <c r="B465" t="str">
        <f t="shared" si="31"/>
        <v>2023-02-23 14:35:00</v>
      </c>
      <c r="C465" s="5">
        <f t="shared" si="33"/>
        <v>2315</v>
      </c>
      <c r="D465" s="6">
        <v>1.892E-3</v>
      </c>
      <c r="E465" s="6">
        <v>-0.29206399999999999</v>
      </c>
      <c r="G465" t="s">
        <v>1260</v>
      </c>
      <c r="H465" t="str">
        <f t="shared" si="32"/>
        <v>2023-02-23 14:35:00</v>
      </c>
      <c r="I465" s="5">
        <f t="shared" si="34"/>
        <v>2315</v>
      </c>
      <c r="J465" s="5">
        <v>0</v>
      </c>
    </row>
    <row r="466" spans="1:10" ht="19.5" customHeight="1" x14ac:dyDescent="0.35">
      <c r="A466" t="s">
        <v>1261</v>
      </c>
      <c r="B466" t="str">
        <f t="shared" si="31"/>
        <v>2023-02-23 14:40:00</v>
      </c>
      <c r="C466" s="5">
        <f t="shared" si="33"/>
        <v>2320</v>
      </c>
      <c r="D466" s="6">
        <v>2.2699999999999999E-3</v>
      </c>
      <c r="E466" s="6">
        <v>-0.30373099999999997</v>
      </c>
      <c r="G466" t="s">
        <v>1261</v>
      </c>
      <c r="H466" t="str">
        <f t="shared" si="32"/>
        <v>2023-02-23 14:40:00</v>
      </c>
      <c r="I466" s="5">
        <f t="shared" si="34"/>
        <v>2320</v>
      </c>
      <c r="J466" s="5">
        <v>0</v>
      </c>
    </row>
    <row r="467" spans="1:10" ht="19.5" customHeight="1" x14ac:dyDescent="0.35">
      <c r="A467" t="s">
        <v>1262</v>
      </c>
      <c r="B467" t="str">
        <f t="shared" si="31"/>
        <v>2023-02-23 14:45:00</v>
      </c>
      <c r="C467" s="5">
        <f t="shared" si="33"/>
        <v>2325</v>
      </c>
      <c r="D467" s="6">
        <v>5.4229999999999999E-3</v>
      </c>
      <c r="E467" s="6">
        <v>-0.29743599999999998</v>
      </c>
      <c r="G467" t="s">
        <v>1262</v>
      </c>
      <c r="H467" t="str">
        <f t="shared" si="32"/>
        <v>2023-02-23 14:45:00</v>
      </c>
      <c r="I467" s="5">
        <f t="shared" si="34"/>
        <v>2325</v>
      </c>
      <c r="J467" s="5">
        <v>0</v>
      </c>
    </row>
    <row r="468" spans="1:10" ht="19.5" customHeight="1" x14ac:dyDescent="0.35">
      <c r="A468" t="s">
        <v>1263</v>
      </c>
      <c r="B468" t="str">
        <f t="shared" si="31"/>
        <v>2023-02-23 14:50:00</v>
      </c>
      <c r="C468" s="5">
        <f t="shared" si="33"/>
        <v>2330</v>
      </c>
      <c r="D468" s="6">
        <v>-5.1549999999999999E-3</v>
      </c>
      <c r="E468" s="6">
        <v>-0.29546299999999998</v>
      </c>
      <c r="G468" t="s">
        <v>1263</v>
      </c>
      <c r="H468" t="str">
        <f t="shared" si="32"/>
        <v>2023-02-23 14:50:00</v>
      </c>
      <c r="I468" s="5">
        <f t="shared" si="34"/>
        <v>2330</v>
      </c>
      <c r="J468" s="5">
        <v>0</v>
      </c>
    </row>
    <row r="469" spans="1:10" ht="19.5" customHeight="1" x14ac:dyDescent="0.35">
      <c r="A469" t="s">
        <v>1264</v>
      </c>
      <c r="B469" t="str">
        <f t="shared" si="31"/>
        <v>2023-02-23 14:55:00</v>
      </c>
      <c r="C469" s="5">
        <f t="shared" si="33"/>
        <v>2335</v>
      </c>
      <c r="D469" s="6">
        <v>3.2309999999999999E-3</v>
      </c>
      <c r="E469" s="6">
        <v>-0.29488700000000001</v>
      </c>
      <c r="G469" t="s">
        <v>1264</v>
      </c>
      <c r="H469" t="str">
        <f t="shared" si="32"/>
        <v>2023-02-23 14:55:00</v>
      </c>
      <c r="I469" s="5">
        <f t="shared" si="34"/>
        <v>2335</v>
      </c>
      <c r="J469" s="5">
        <v>0</v>
      </c>
    </row>
    <row r="470" spans="1:10" ht="19.5" customHeight="1" x14ac:dyDescent="0.35">
      <c r="A470" t="s">
        <v>1265</v>
      </c>
      <c r="B470" t="str">
        <f t="shared" si="31"/>
        <v>2023-02-23 15:00:00</v>
      </c>
      <c r="C470" s="5">
        <f t="shared" si="33"/>
        <v>2340</v>
      </c>
      <c r="D470" s="6">
        <v>-1.6949999999999999E-3</v>
      </c>
      <c r="E470" s="6">
        <v>-0.29231000000000001</v>
      </c>
      <c r="G470" t="s">
        <v>1265</v>
      </c>
      <c r="H470" t="str">
        <f t="shared" si="32"/>
        <v>2023-02-23 15:00:00</v>
      </c>
      <c r="I470" s="5">
        <f t="shared" si="34"/>
        <v>2340</v>
      </c>
      <c r="J470" s="5">
        <v>0</v>
      </c>
    </row>
    <row r="471" spans="1:10" ht="19.5" customHeight="1" x14ac:dyDescent="0.35">
      <c r="A471" t="s">
        <v>1266</v>
      </c>
      <c r="B471" t="str">
        <f t="shared" si="31"/>
        <v>2023-02-23 15:05:00</v>
      </c>
      <c r="C471" s="5">
        <f t="shared" si="33"/>
        <v>2345</v>
      </c>
      <c r="D471" s="6">
        <v>-1.024E-3</v>
      </c>
      <c r="E471" s="6">
        <v>-0.29655799999999999</v>
      </c>
      <c r="G471" t="s">
        <v>1266</v>
      </c>
      <c r="H471" t="str">
        <f t="shared" si="32"/>
        <v>2023-02-23 15:05:00</v>
      </c>
      <c r="I471" s="5">
        <f t="shared" si="34"/>
        <v>2345</v>
      </c>
      <c r="J471" s="5">
        <v>0</v>
      </c>
    </row>
    <row r="472" spans="1:10" ht="19.5" customHeight="1" x14ac:dyDescent="0.35">
      <c r="A472" t="s">
        <v>1267</v>
      </c>
      <c r="B472" t="str">
        <f t="shared" si="31"/>
        <v>2023-02-23 15:10:00</v>
      </c>
      <c r="C472" s="5">
        <f t="shared" si="33"/>
        <v>2350</v>
      </c>
      <c r="D472" s="6">
        <v>1.2912E-2</v>
      </c>
      <c r="E472" s="6">
        <v>-0.2979</v>
      </c>
      <c r="G472" t="s">
        <v>1267</v>
      </c>
      <c r="H472" t="str">
        <f t="shared" si="32"/>
        <v>2023-02-23 15:10:00</v>
      </c>
      <c r="I472" s="5">
        <f t="shared" si="34"/>
        <v>2350</v>
      </c>
      <c r="J472" s="5">
        <v>0</v>
      </c>
    </row>
    <row r="473" spans="1:10" ht="19.5" customHeight="1" x14ac:dyDescent="0.35">
      <c r="A473" t="s">
        <v>1268</v>
      </c>
      <c r="B473" t="str">
        <f t="shared" si="31"/>
        <v>2023-02-23 15:15:00</v>
      </c>
      <c r="C473" s="5">
        <f t="shared" si="33"/>
        <v>2355</v>
      </c>
      <c r="D473" s="6">
        <v>7.4749999999999999E-3</v>
      </c>
      <c r="E473" s="6">
        <v>-0.28985499999999997</v>
      </c>
      <c r="G473" t="s">
        <v>1268</v>
      </c>
      <c r="H473" t="str">
        <f t="shared" si="32"/>
        <v>2023-02-23 15:15:00</v>
      </c>
      <c r="I473" s="5">
        <f t="shared" si="34"/>
        <v>2355</v>
      </c>
      <c r="J473" s="5">
        <v>0</v>
      </c>
    </row>
    <row r="474" spans="1:10" ht="19.5" customHeight="1" x14ac:dyDescent="0.35">
      <c r="A474" t="s">
        <v>1269</v>
      </c>
      <c r="B474" t="str">
        <f t="shared" si="31"/>
        <v>2023-02-23 15:20:00</v>
      </c>
      <c r="C474" s="5">
        <f t="shared" si="33"/>
        <v>2360</v>
      </c>
      <c r="D474" s="6">
        <v>-6.4000000000000005E-4</v>
      </c>
      <c r="E474" s="6">
        <v>-0.294962</v>
      </c>
      <c r="G474" t="s">
        <v>1269</v>
      </c>
      <c r="H474" t="str">
        <f t="shared" si="32"/>
        <v>2023-02-23 15:20:00</v>
      </c>
      <c r="I474" s="5">
        <f t="shared" si="34"/>
        <v>2360</v>
      </c>
      <c r="J474" s="5">
        <v>0</v>
      </c>
    </row>
    <row r="475" spans="1:10" ht="19.5" customHeight="1" x14ac:dyDescent="0.35">
      <c r="A475" t="s">
        <v>1270</v>
      </c>
      <c r="B475" t="str">
        <f t="shared" si="31"/>
        <v>2023-02-23 15:25:00</v>
      </c>
      <c r="C475" s="5">
        <f t="shared" si="33"/>
        <v>2365</v>
      </c>
      <c r="D475" s="6">
        <v>1.091E-3</v>
      </c>
      <c r="E475" s="6">
        <v>-0.29349700000000001</v>
      </c>
      <c r="G475" t="s">
        <v>1270</v>
      </c>
      <c r="H475" t="str">
        <f t="shared" si="32"/>
        <v>2023-02-23 15:25:00</v>
      </c>
      <c r="I475" s="5">
        <f t="shared" si="34"/>
        <v>2365</v>
      </c>
      <c r="J475" s="5">
        <v>0</v>
      </c>
    </row>
    <row r="476" spans="1:10" ht="19.5" customHeight="1" x14ac:dyDescent="0.35">
      <c r="A476" t="s">
        <v>1271</v>
      </c>
      <c r="B476" t="str">
        <f t="shared" si="31"/>
        <v>2023-02-23 15:30:00</v>
      </c>
      <c r="C476" s="5">
        <f t="shared" si="33"/>
        <v>2370</v>
      </c>
      <c r="D476" s="6">
        <v>-9.4499999999999998E-4</v>
      </c>
      <c r="E476" s="6">
        <v>-0.287107</v>
      </c>
      <c r="G476" t="s">
        <v>1271</v>
      </c>
      <c r="H476" t="str">
        <f t="shared" si="32"/>
        <v>2023-02-23 15:30:00</v>
      </c>
      <c r="I476" s="5">
        <f t="shared" si="34"/>
        <v>2370</v>
      </c>
      <c r="J476" s="5">
        <v>0</v>
      </c>
    </row>
    <row r="477" spans="1:10" ht="19.5" customHeight="1" x14ac:dyDescent="0.35">
      <c r="A477" t="s">
        <v>1272</v>
      </c>
      <c r="B477" t="str">
        <f t="shared" si="31"/>
        <v>2023-02-23 15:35:00</v>
      </c>
      <c r="C477" s="5">
        <f t="shared" si="33"/>
        <v>2375</v>
      </c>
      <c r="D477" s="6">
        <v>4.8399999999999997E-3</v>
      </c>
      <c r="E477" s="6">
        <v>-0.29155700000000001</v>
      </c>
      <c r="G477" t="s">
        <v>1272</v>
      </c>
      <c r="H477" t="str">
        <f t="shared" si="32"/>
        <v>2023-02-23 15:35:00</v>
      </c>
      <c r="I477" s="5">
        <f t="shared" si="34"/>
        <v>2375</v>
      </c>
      <c r="J477" s="5">
        <v>0</v>
      </c>
    </row>
    <row r="478" spans="1:10" ht="19.5" customHeight="1" x14ac:dyDescent="0.35">
      <c r="A478" t="s">
        <v>1273</v>
      </c>
      <c r="B478" t="str">
        <f t="shared" si="31"/>
        <v>2023-02-23 15:40:00</v>
      </c>
      <c r="C478" s="5">
        <f t="shared" si="33"/>
        <v>2380</v>
      </c>
      <c r="D478" s="6">
        <v>4.8399999999999997E-3</v>
      </c>
      <c r="E478" s="6">
        <v>-0.29155700000000001</v>
      </c>
      <c r="G478" t="s">
        <v>1273</v>
      </c>
      <c r="H478" t="str">
        <f t="shared" si="32"/>
        <v>2023-02-23 15:40:00</v>
      </c>
      <c r="I478" s="5">
        <f t="shared" si="34"/>
        <v>2380</v>
      </c>
      <c r="J478" s="5">
        <v>0</v>
      </c>
    </row>
    <row r="479" spans="1:10" ht="19.5" customHeight="1" x14ac:dyDescent="0.35">
      <c r="A479" t="s">
        <v>1274</v>
      </c>
      <c r="B479" t="str">
        <f t="shared" si="31"/>
        <v>2023-02-23 15:45:00</v>
      </c>
      <c r="C479" s="5">
        <f t="shared" si="33"/>
        <v>2385</v>
      </c>
      <c r="D479" s="6">
        <v>4.8399999999999997E-3</v>
      </c>
      <c r="E479" s="6">
        <v>-0.29155700000000001</v>
      </c>
      <c r="G479" t="s">
        <v>1274</v>
      </c>
      <c r="H479" t="str">
        <f t="shared" si="32"/>
        <v>2023-02-23 15:45:00</v>
      </c>
      <c r="I479" s="5">
        <f t="shared" si="34"/>
        <v>2385</v>
      </c>
      <c r="J479" s="5">
        <v>0</v>
      </c>
    </row>
    <row r="480" spans="1:10" ht="19.5" customHeight="1" x14ac:dyDescent="0.35">
      <c r="A480" t="s">
        <v>1275</v>
      </c>
      <c r="B480" t="str">
        <f t="shared" si="31"/>
        <v>2023-02-23 15:50:00</v>
      </c>
      <c r="C480" s="5">
        <f t="shared" si="33"/>
        <v>2390</v>
      </c>
      <c r="D480" s="6">
        <v>4.8399999999999997E-3</v>
      </c>
      <c r="E480" s="6">
        <v>-0.29155700000000001</v>
      </c>
      <c r="G480" t="s">
        <v>1275</v>
      </c>
      <c r="H480" t="str">
        <f t="shared" si="32"/>
        <v>2023-02-23 15:50:00</v>
      </c>
      <c r="I480" s="5">
        <f t="shared" si="34"/>
        <v>2390</v>
      </c>
      <c r="J480" s="5">
        <v>0</v>
      </c>
    </row>
    <row r="481" spans="1:10" ht="19.5" customHeight="1" x14ac:dyDescent="0.35">
      <c r="A481" t="s">
        <v>1276</v>
      </c>
      <c r="B481" t="str">
        <f t="shared" si="31"/>
        <v>2023-02-23 15:55:00</v>
      </c>
      <c r="C481" s="5">
        <f t="shared" si="33"/>
        <v>2395</v>
      </c>
      <c r="D481" s="6">
        <v>4.8399999999999997E-3</v>
      </c>
      <c r="E481" s="6">
        <v>-0.29155700000000001</v>
      </c>
      <c r="G481" t="s">
        <v>1276</v>
      </c>
      <c r="H481" t="str">
        <f t="shared" si="32"/>
        <v>2023-02-23 15:55:00</v>
      </c>
      <c r="I481" s="5">
        <f t="shared" si="34"/>
        <v>2395</v>
      </c>
      <c r="J481" s="5">
        <v>0</v>
      </c>
    </row>
    <row r="482" spans="1:10" ht="19.5" customHeight="1" x14ac:dyDescent="0.35">
      <c r="A482" t="s">
        <v>1277</v>
      </c>
      <c r="B482" t="str">
        <f t="shared" si="31"/>
        <v>2023-02-23 16:00:00</v>
      </c>
      <c r="C482" s="5">
        <f t="shared" si="33"/>
        <v>2400</v>
      </c>
      <c r="D482" s="6">
        <v>4.8399999999999997E-3</v>
      </c>
      <c r="E482" s="6">
        <v>-0.29155700000000001</v>
      </c>
      <c r="G482" t="s">
        <v>1277</v>
      </c>
      <c r="H482" t="str">
        <f t="shared" si="32"/>
        <v>2023-02-23 16:00:00</v>
      </c>
      <c r="I482" s="5">
        <f t="shared" si="34"/>
        <v>2400</v>
      </c>
      <c r="J482" s="5">
        <v>0</v>
      </c>
    </row>
    <row r="483" spans="1:10" ht="19.5" customHeight="1" x14ac:dyDescent="0.35">
      <c r="A483" t="s">
        <v>1278</v>
      </c>
      <c r="B483" t="str">
        <f t="shared" si="31"/>
        <v>2023-02-23 16:05:00</v>
      </c>
      <c r="C483" s="5">
        <f t="shared" si="33"/>
        <v>2405</v>
      </c>
      <c r="D483" s="6">
        <v>4.8399999999999997E-3</v>
      </c>
      <c r="E483" s="6">
        <v>-0.29155700000000001</v>
      </c>
      <c r="G483" t="s">
        <v>1278</v>
      </c>
      <c r="H483" t="str">
        <f t="shared" si="32"/>
        <v>2023-02-23 16:05:00</v>
      </c>
      <c r="I483" s="5">
        <f t="shared" si="34"/>
        <v>2405</v>
      </c>
      <c r="J483" s="5">
        <v>0</v>
      </c>
    </row>
    <row r="484" spans="1:10" ht="19.5" customHeight="1" x14ac:dyDescent="0.35">
      <c r="A484" t="s">
        <v>1279</v>
      </c>
      <c r="B484" t="str">
        <f t="shared" si="31"/>
        <v>2023-02-23 16:10:00</v>
      </c>
      <c r="C484" s="5">
        <f t="shared" si="33"/>
        <v>2410</v>
      </c>
      <c r="D484" s="6">
        <v>8.6599999999999993E-3</v>
      </c>
      <c r="E484" s="6">
        <v>-0.29510900000000001</v>
      </c>
      <c r="G484" t="s">
        <v>1279</v>
      </c>
      <c r="H484" t="str">
        <f t="shared" si="32"/>
        <v>2023-02-23 16:10:00</v>
      </c>
      <c r="I484" s="5">
        <f t="shared" si="34"/>
        <v>2410</v>
      </c>
      <c r="J484" s="5">
        <v>0</v>
      </c>
    </row>
    <row r="485" spans="1:10" ht="19.5" customHeight="1" x14ac:dyDescent="0.35">
      <c r="A485" t="s">
        <v>1280</v>
      </c>
      <c r="B485" t="str">
        <f t="shared" si="31"/>
        <v>2023-02-23 16:15:00</v>
      </c>
      <c r="C485" s="5">
        <f t="shared" si="33"/>
        <v>2415</v>
      </c>
      <c r="D485" s="6">
        <v>8.9510000000000006E-3</v>
      </c>
      <c r="E485" s="6">
        <v>-0.25316499999999997</v>
      </c>
      <c r="G485" t="s">
        <v>1280</v>
      </c>
      <c r="H485" t="str">
        <f t="shared" si="32"/>
        <v>2023-02-23 16:15:00</v>
      </c>
      <c r="I485" s="5">
        <f t="shared" si="34"/>
        <v>2415</v>
      </c>
      <c r="J485" s="5">
        <v>0</v>
      </c>
    </row>
    <row r="486" spans="1:10" ht="19.5" customHeight="1" x14ac:dyDescent="0.35">
      <c r="A486" t="s">
        <v>1281</v>
      </c>
      <c r="B486" t="str">
        <f t="shared" si="31"/>
        <v>2023-02-23 16:20:00</v>
      </c>
      <c r="C486" s="5">
        <f t="shared" si="33"/>
        <v>2420</v>
      </c>
      <c r="D486" s="6">
        <v>7.3140000000000002E-3</v>
      </c>
      <c r="E486" s="6">
        <v>-0.292908</v>
      </c>
      <c r="G486" t="s">
        <v>1281</v>
      </c>
      <c r="H486" t="str">
        <f t="shared" si="32"/>
        <v>2023-02-23 16:20:00</v>
      </c>
      <c r="I486" s="5">
        <f t="shared" si="34"/>
        <v>2420</v>
      </c>
      <c r="J486" s="5">
        <v>0</v>
      </c>
    </row>
    <row r="487" spans="1:10" ht="19.5" customHeight="1" x14ac:dyDescent="0.35">
      <c r="A487" t="s">
        <v>1282</v>
      </c>
      <c r="B487" t="str">
        <f t="shared" si="31"/>
        <v>2023-02-23 16:25:00</v>
      </c>
      <c r="C487" s="5">
        <f t="shared" si="33"/>
        <v>2425</v>
      </c>
      <c r="D487" s="6">
        <v>3.5990000000000002E-3</v>
      </c>
      <c r="E487" s="6">
        <v>-0.30094399999999999</v>
      </c>
      <c r="G487" t="s">
        <v>1282</v>
      </c>
      <c r="H487" t="str">
        <f t="shared" si="32"/>
        <v>2023-02-23 16:25:00</v>
      </c>
      <c r="I487" s="5">
        <f t="shared" si="34"/>
        <v>2425</v>
      </c>
      <c r="J487" s="5">
        <v>0</v>
      </c>
    </row>
    <row r="488" spans="1:10" ht="19.5" customHeight="1" x14ac:dyDescent="0.35">
      <c r="A488" t="s">
        <v>1283</v>
      </c>
      <c r="B488" t="str">
        <f t="shared" si="31"/>
        <v>2023-02-23 16:30:00</v>
      </c>
      <c r="C488" s="5">
        <f t="shared" si="33"/>
        <v>2430</v>
      </c>
      <c r="D488" s="6">
        <v>4.1399999999999996E-3</v>
      </c>
      <c r="E488" s="5">
        <v>0</v>
      </c>
      <c r="G488" t="s">
        <v>1283</v>
      </c>
      <c r="H488" t="str">
        <f t="shared" si="32"/>
        <v>2023-02-23 16:30:00</v>
      </c>
      <c r="I488" s="5">
        <f t="shared" si="34"/>
        <v>2430</v>
      </c>
      <c r="J488" s="5">
        <v>0</v>
      </c>
    </row>
    <row r="489" spans="1:10" ht="19.5" customHeight="1" x14ac:dyDescent="0.35">
      <c r="A489" t="s">
        <v>1284</v>
      </c>
      <c r="B489" t="str">
        <f t="shared" si="31"/>
        <v>2023-02-23 16:35:00</v>
      </c>
      <c r="C489" s="5">
        <f t="shared" si="33"/>
        <v>2435</v>
      </c>
      <c r="D489" s="6">
        <v>2.117E-3</v>
      </c>
      <c r="E489" s="6">
        <v>-0.28178599999999998</v>
      </c>
      <c r="G489" t="s">
        <v>1284</v>
      </c>
      <c r="H489" t="str">
        <f t="shared" si="32"/>
        <v>2023-02-23 16:35:00</v>
      </c>
      <c r="I489" s="5">
        <f t="shared" si="34"/>
        <v>2435</v>
      </c>
      <c r="J489" s="5">
        <v>0</v>
      </c>
    </row>
    <row r="490" spans="1:10" ht="19.5" customHeight="1" x14ac:dyDescent="0.35">
      <c r="A490" t="s">
        <v>1285</v>
      </c>
      <c r="B490" t="str">
        <f t="shared" si="31"/>
        <v>2023-02-23 16:40:00</v>
      </c>
      <c r="C490" s="5">
        <f t="shared" si="33"/>
        <v>2440</v>
      </c>
      <c r="D490" s="6">
        <v>3.6110000000000001E-3</v>
      </c>
      <c r="E490" s="6">
        <v>-0.29593999999999998</v>
      </c>
      <c r="G490" t="s">
        <v>1285</v>
      </c>
      <c r="H490" t="str">
        <f t="shared" si="32"/>
        <v>2023-02-23 16:40:00</v>
      </c>
      <c r="I490" s="5">
        <f t="shared" si="34"/>
        <v>2440</v>
      </c>
      <c r="J490" s="5">
        <v>0</v>
      </c>
    </row>
    <row r="491" spans="1:10" ht="19.5" customHeight="1" x14ac:dyDescent="0.35">
      <c r="A491" t="s">
        <v>1286</v>
      </c>
      <c r="B491" t="str">
        <f t="shared" si="31"/>
        <v>2023-02-23 16:45:00</v>
      </c>
      <c r="C491" s="5">
        <f t="shared" si="33"/>
        <v>2445</v>
      </c>
      <c r="D491" s="6">
        <v>2.4719999999999998E-3</v>
      </c>
      <c r="E491" s="6">
        <v>-0.30058400000000002</v>
      </c>
      <c r="G491" t="s">
        <v>1286</v>
      </c>
      <c r="H491" t="str">
        <f t="shared" si="32"/>
        <v>2023-02-23 16:45:00</v>
      </c>
      <c r="I491" s="5">
        <f t="shared" si="34"/>
        <v>2445</v>
      </c>
      <c r="J491" s="5">
        <v>0</v>
      </c>
    </row>
    <row r="492" spans="1:10" ht="19.5" customHeight="1" x14ac:dyDescent="0.35">
      <c r="A492" t="s">
        <v>1287</v>
      </c>
      <c r="B492" t="str">
        <f t="shared" si="31"/>
        <v>2023-02-23 16:50:00</v>
      </c>
      <c r="C492" s="5">
        <f t="shared" si="33"/>
        <v>2450</v>
      </c>
      <c r="D492" s="6">
        <v>7.1960000000000001E-3</v>
      </c>
      <c r="E492" s="6">
        <v>-0.30333300000000002</v>
      </c>
      <c r="G492" t="s">
        <v>1287</v>
      </c>
      <c r="H492" t="str">
        <f t="shared" si="32"/>
        <v>2023-02-23 16:50:00</v>
      </c>
      <c r="I492" s="5">
        <f t="shared" si="34"/>
        <v>2450</v>
      </c>
      <c r="J492" s="5">
        <v>0</v>
      </c>
    </row>
    <row r="493" spans="1:10" ht="19.5" customHeight="1" x14ac:dyDescent="0.35">
      <c r="A493" t="s">
        <v>1288</v>
      </c>
      <c r="B493" t="str">
        <f t="shared" si="31"/>
        <v>2023-02-23 16:55:00</v>
      </c>
      <c r="C493" s="5">
        <f t="shared" si="33"/>
        <v>2455</v>
      </c>
      <c r="D493" s="6">
        <v>1.1997000000000001E-2</v>
      </c>
      <c r="E493" s="6">
        <v>-0.29962100000000003</v>
      </c>
      <c r="G493" t="s">
        <v>1288</v>
      </c>
      <c r="H493" t="str">
        <f t="shared" si="32"/>
        <v>2023-02-23 16:55:00</v>
      </c>
      <c r="I493" s="5">
        <f t="shared" si="34"/>
        <v>2455</v>
      </c>
      <c r="J493" s="5">
        <v>0</v>
      </c>
    </row>
    <row r="494" spans="1:10" ht="19.5" customHeight="1" x14ac:dyDescent="0.35">
      <c r="A494" t="s">
        <v>1289</v>
      </c>
      <c r="B494" t="str">
        <f t="shared" si="31"/>
        <v>2023-02-23 17:00:00</v>
      </c>
      <c r="C494" s="5">
        <f t="shared" si="33"/>
        <v>2460</v>
      </c>
      <c r="D494" s="6">
        <v>5.5669999999999999E-3</v>
      </c>
      <c r="E494" s="6">
        <v>-0.300871</v>
      </c>
      <c r="G494" t="s">
        <v>1289</v>
      </c>
      <c r="H494" t="str">
        <f t="shared" si="32"/>
        <v>2023-02-23 17:00:00</v>
      </c>
      <c r="I494" s="5">
        <f t="shared" si="34"/>
        <v>2460</v>
      </c>
      <c r="J494" s="5">
        <v>0</v>
      </c>
    </row>
    <row r="495" spans="1:10" ht="19.5" customHeight="1" x14ac:dyDescent="0.35">
      <c r="A495" t="s">
        <v>1290</v>
      </c>
      <c r="B495" t="str">
        <f t="shared" si="31"/>
        <v>2023-02-23 17:05:00</v>
      </c>
      <c r="C495" s="5">
        <f t="shared" si="33"/>
        <v>2465</v>
      </c>
      <c r="D495" s="6">
        <v>-7.2400000000000003E-4</v>
      </c>
      <c r="E495" s="6">
        <v>-0.295157</v>
      </c>
      <c r="G495" t="s">
        <v>1290</v>
      </c>
      <c r="H495" t="str">
        <f t="shared" si="32"/>
        <v>2023-02-23 17:05:00</v>
      </c>
      <c r="I495" s="5">
        <f t="shared" si="34"/>
        <v>2465</v>
      </c>
      <c r="J495" s="5">
        <v>0</v>
      </c>
    </row>
    <row r="496" spans="1:10" ht="19.5" customHeight="1" x14ac:dyDescent="0.35">
      <c r="A496" t="s">
        <v>1291</v>
      </c>
      <c r="B496" t="str">
        <f t="shared" si="31"/>
        <v>2023-02-23 17:10:00</v>
      </c>
      <c r="C496" s="5">
        <f t="shared" si="33"/>
        <v>2470</v>
      </c>
      <c r="D496" s="6">
        <v>3.4139999999999999E-3</v>
      </c>
      <c r="E496" s="6">
        <v>-0.29274600000000001</v>
      </c>
      <c r="G496" t="s">
        <v>1291</v>
      </c>
      <c r="H496" t="str">
        <f t="shared" si="32"/>
        <v>2023-02-23 17:10:00</v>
      </c>
      <c r="I496" s="5">
        <f t="shared" si="34"/>
        <v>2470</v>
      </c>
      <c r="J496" s="5">
        <v>0</v>
      </c>
    </row>
    <row r="497" spans="1:10" ht="19.5" customHeight="1" x14ac:dyDescent="0.35">
      <c r="A497" t="s">
        <v>1292</v>
      </c>
      <c r="B497" t="str">
        <f t="shared" si="31"/>
        <v>2023-02-23 17:15:00</v>
      </c>
      <c r="C497" s="5">
        <f t="shared" si="33"/>
        <v>2475</v>
      </c>
      <c r="D497" s="6">
        <v>-2.7529999999999998E-3</v>
      </c>
      <c r="E497" s="6">
        <v>-0.29483999999999999</v>
      </c>
      <c r="G497" t="s">
        <v>1292</v>
      </c>
      <c r="H497" t="str">
        <f t="shared" si="32"/>
        <v>2023-02-23 17:15:00</v>
      </c>
      <c r="I497" s="5">
        <f t="shared" si="34"/>
        <v>2475</v>
      </c>
      <c r="J497" s="5">
        <v>0</v>
      </c>
    </row>
    <row r="498" spans="1:10" ht="19.5" customHeight="1" x14ac:dyDescent="0.35">
      <c r="A498" t="s">
        <v>1293</v>
      </c>
      <c r="B498" t="str">
        <f t="shared" si="31"/>
        <v>2023-02-23 17:20:00</v>
      </c>
      <c r="C498" s="5">
        <f t="shared" si="33"/>
        <v>2480</v>
      </c>
      <c r="D498" s="6">
        <v>1.8699999999999999E-3</v>
      </c>
      <c r="E498" s="6">
        <v>-0.29857699999999998</v>
      </c>
      <c r="G498" t="s">
        <v>1293</v>
      </c>
      <c r="H498" t="str">
        <f t="shared" si="32"/>
        <v>2023-02-23 17:20:00</v>
      </c>
      <c r="I498" s="5">
        <f t="shared" si="34"/>
        <v>2480</v>
      </c>
      <c r="J498" s="5">
        <v>0</v>
      </c>
    </row>
    <row r="499" spans="1:10" ht="19.5" customHeight="1" x14ac:dyDescent="0.35">
      <c r="A499" t="s">
        <v>1294</v>
      </c>
      <c r="B499" t="str">
        <f t="shared" si="31"/>
        <v>2023-02-23 17:25:00</v>
      </c>
      <c r="C499" s="5">
        <f t="shared" si="33"/>
        <v>2485</v>
      </c>
      <c r="D499" s="6">
        <v>4.6759999999999996E-3</v>
      </c>
      <c r="E499" s="6">
        <v>-0.29544599999999999</v>
      </c>
      <c r="G499" t="s">
        <v>1294</v>
      </c>
      <c r="H499" t="str">
        <f t="shared" si="32"/>
        <v>2023-02-23 17:25:00</v>
      </c>
      <c r="I499" s="5">
        <f t="shared" si="34"/>
        <v>2485</v>
      </c>
      <c r="J499" s="5">
        <v>0</v>
      </c>
    </row>
    <row r="500" spans="1:10" ht="19.5" customHeight="1" x14ac:dyDescent="0.35">
      <c r="A500" t="s">
        <v>1295</v>
      </c>
      <c r="B500" t="str">
        <f t="shared" si="31"/>
        <v>2023-02-23 17:30:00</v>
      </c>
      <c r="C500" s="5">
        <f t="shared" si="33"/>
        <v>2490</v>
      </c>
      <c r="D500" s="6">
        <v>4.17E-4</v>
      </c>
      <c r="E500" s="6">
        <v>-0.29918299999999998</v>
      </c>
      <c r="G500" t="s">
        <v>1295</v>
      </c>
      <c r="H500" t="str">
        <f t="shared" si="32"/>
        <v>2023-02-23 17:30:00</v>
      </c>
      <c r="I500" s="5">
        <f t="shared" si="34"/>
        <v>2490</v>
      </c>
      <c r="J500" s="5">
        <v>0</v>
      </c>
    </row>
    <row r="501" spans="1:10" ht="19.5" customHeight="1" x14ac:dyDescent="0.35">
      <c r="A501" t="s">
        <v>1296</v>
      </c>
      <c r="B501" t="str">
        <f t="shared" si="31"/>
        <v>2023-02-23 17:35:00</v>
      </c>
      <c r="C501" s="5">
        <f t="shared" si="33"/>
        <v>2495</v>
      </c>
      <c r="D501" s="6">
        <v>4.542E-3</v>
      </c>
      <c r="E501" s="6">
        <v>-0.29699199999999998</v>
      </c>
      <c r="G501" t="s">
        <v>1296</v>
      </c>
      <c r="H501" t="str">
        <f t="shared" si="32"/>
        <v>2023-02-23 17:35:00</v>
      </c>
      <c r="I501" s="5">
        <f t="shared" si="34"/>
        <v>2495</v>
      </c>
      <c r="J501" s="5">
        <v>0</v>
      </c>
    </row>
    <row r="502" spans="1:10" ht="19.5" customHeight="1" x14ac:dyDescent="0.35">
      <c r="A502" t="s">
        <v>1297</v>
      </c>
      <c r="B502" t="str">
        <f t="shared" si="31"/>
        <v>2023-02-23 17:40:00</v>
      </c>
      <c r="C502" s="5">
        <f t="shared" si="33"/>
        <v>2500</v>
      </c>
      <c r="D502" s="6">
        <v>1.3639E-2</v>
      </c>
      <c r="E502" s="6">
        <v>-0.30022500000000002</v>
      </c>
      <c r="G502" t="s">
        <v>1297</v>
      </c>
      <c r="H502" t="str">
        <f t="shared" si="32"/>
        <v>2023-02-23 17:40:00</v>
      </c>
      <c r="I502" s="5">
        <f t="shared" si="34"/>
        <v>2500</v>
      </c>
      <c r="J502" s="5">
        <v>0</v>
      </c>
    </row>
    <row r="503" spans="1:10" ht="19.5" customHeight="1" x14ac:dyDescent="0.35">
      <c r="A503" t="s">
        <v>1298</v>
      </c>
      <c r="B503" t="str">
        <f t="shared" si="31"/>
        <v>2023-02-23 17:45:00</v>
      </c>
      <c r="C503" s="5">
        <f t="shared" si="33"/>
        <v>2505</v>
      </c>
      <c r="D503" s="6">
        <v>5.6680000000000003E-3</v>
      </c>
      <c r="E503" s="6">
        <v>-0.29163299999999998</v>
      </c>
      <c r="G503" t="s">
        <v>1298</v>
      </c>
      <c r="H503" t="str">
        <f t="shared" si="32"/>
        <v>2023-02-23 17:45:00</v>
      </c>
      <c r="I503" s="5">
        <f t="shared" si="34"/>
        <v>2505</v>
      </c>
      <c r="J503" s="5">
        <v>0</v>
      </c>
    </row>
    <row r="504" spans="1:10" ht="19.5" customHeight="1" x14ac:dyDescent="0.35">
      <c r="A504" t="s">
        <v>1299</v>
      </c>
      <c r="B504" t="str">
        <f t="shared" si="31"/>
        <v>2023-02-23 17:50:00</v>
      </c>
      <c r="C504" s="5">
        <f t="shared" si="33"/>
        <v>2510</v>
      </c>
      <c r="D504" s="6">
        <v>-9.6599999999999995E-4</v>
      </c>
      <c r="E504" s="6">
        <v>-0.29378399999999999</v>
      </c>
      <c r="G504" t="s">
        <v>1299</v>
      </c>
      <c r="H504" t="str">
        <f t="shared" si="32"/>
        <v>2023-02-23 17:50:00</v>
      </c>
      <c r="I504" s="5">
        <f t="shared" si="34"/>
        <v>2510</v>
      </c>
      <c r="J504" s="5">
        <v>0</v>
      </c>
    </row>
    <row r="505" spans="1:10" ht="19.5" customHeight="1" x14ac:dyDescent="0.35">
      <c r="A505" t="s">
        <v>1300</v>
      </c>
      <c r="B505" t="str">
        <f t="shared" si="31"/>
        <v>2023-02-23 17:55:00</v>
      </c>
      <c r="C505" s="5">
        <f t="shared" si="33"/>
        <v>2515</v>
      </c>
      <c r="D505" s="6">
        <v>3.382E-3</v>
      </c>
      <c r="E505" s="6">
        <v>-0.292771</v>
      </c>
      <c r="G505" t="s">
        <v>1300</v>
      </c>
      <c r="H505" t="str">
        <f t="shared" si="32"/>
        <v>2023-02-23 17:55:00</v>
      </c>
      <c r="I505" s="5">
        <f t="shared" si="34"/>
        <v>2515</v>
      </c>
      <c r="J505" s="5">
        <v>0</v>
      </c>
    </row>
    <row r="506" spans="1:10" ht="19.5" customHeight="1" x14ac:dyDescent="0.35">
      <c r="A506" t="s">
        <v>1301</v>
      </c>
      <c r="B506" t="str">
        <f t="shared" si="31"/>
        <v>2023-02-23 18:00:00</v>
      </c>
      <c r="C506" s="5">
        <f t="shared" si="33"/>
        <v>2520</v>
      </c>
      <c r="D506" s="6">
        <v>-4.8320000000000004E-3</v>
      </c>
      <c r="E506" s="6">
        <v>-0.29755399999999999</v>
      </c>
      <c r="G506" t="s">
        <v>1301</v>
      </c>
      <c r="H506" t="str">
        <f t="shared" si="32"/>
        <v>2023-02-23 18:00:00</v>
      </c>
      <c r="I506" s="5">
        <f t="shared" si="34"/>
        <v>2520</v>
      </c>
      <c r="J506" s="5">
        <v>0</v>
      </c>
    </row>
    <row r="507" spans="1:10" ht="19.5" customHeight="1" x14ac:dyDescent="0.35">
      <c r="A507" t="s">
        <v>1302</v>
      </c>
      <c r="B507" t="str">
        <f t="shared" si="31"/>
        <v>2023-02-23 18:05:00</v>
      </c>
      <c r="C507" s="5">
        <f t="shared" si="33"/>
        <v>2525</v>
      </c>
      <c r="D507" s="6">
        <v>1.7446E-2</v>
      </c>
      <c r="E507" s="6">
        <v>-0.30333100000000002</v>
      </c>
      <c r="G507" t="s">
        <v>1302</v>
      </c>
      <c r="H507" t="str">
        <f t="shared" si="32"/>
        <v>2023-02-23 18:05:00</v>
      </c>
      <c r="I507" s="5">
        <f t="shared" si="34"/>
        <v>2525</v>
      </c>
      <c r="J507" s="5">
        <v>0</v>
      </c>
    </row>
    <row r="508" spans="1:10" ht="19.5" customHeight="1" x14ac:dyDescent="0.35">
      <c r="A508" t="s">
        <v>1303</v>
      </c>
      <c r="B508" t="str">
        <f t="shared" si="31"/>
        <v>2023-02-23 18:10:00</v>
      </c>
      <c r="C508" s="5">
        <f t="shared" si="33"/>
        <v>2530</v>
      </c>
      <c r="D508" s="6">
        <v>6.6410000000000002E-3</v>
      </c>
      <c r="E508" s="6">
        <v>-0.298678</v>
      </c>
      <c r="G508" t="s">
        <v>1303</v>
      </c>
      <c r="H508" t="str">
        <f t="shared" si="32"/>
        <v>2023-02-23 18:10:00</v>
      </c>
      <c r="I508" s="5">
        <f t="shared" si="34"/>
        <v>2530</v>
      </c>
      <c r="J508" s="5">
        <v>0</v>
      </c>
    </row>
    <row r="509" spans="1:10" ht="19.5" customHeight="1" x14ac:dyDescent="0.35">
      <c r="A509" t="s">
        <v>1304</v>
      </c>
      <c r="B509" t="str">
        <f t="shared" si="31"/>
        <v>2023-02-23 18:15:00</v>
      </c>
      <c r="C509" s="5">
        <f t="shared" si="33"/>
        <v>2535</v>
      </c>
      <c r="D509" s="6">
        <v>3.3159999999999999E-3</v>
      </c>
      <c r="E509" s="6">
        <v>-0.29693000000000003</v>
      </c>
      <c r="G509" t="s">
        <v>1304</v>
      </c>
      <c r="H509" t="str">
        <f t="shared" si="32"/>
        <v>2023-02-23 18:15:00</v>
      </c>
      <c r="I509" s="5">
        <f t="shared" si="34"/>
        <v>2535</v>
      </c>
      <c r="J509" s="5">
        <v>0</v>
      </c>
    </row>
    <row r="510" spans="1:10" ht="19.5" customHeight="1" x14ac:dyDescent="0.35">
      <c r="A510" t="s">
        <v>1305</v>
      </c>
      <c r="B510" t="str">
        <f t="shared" si="31"/>
        <v>2023-02-23 18:20:00</v>
      </c>
      <c r="C510" s="5">
        <f t="shared" si="33"/>
        <v>2540</v>
      </c>
      <c r="D510" s="6">
        <v>8.7969999999999993E-3</v>
      </c>
      <c r="E510" s="6">
        <v>-0.29654999999999998</v>
      </c>
      <c r="G510" t="s">
        <v>1305</v>
      </c>
      <c r="H510" t="str">
        <f t="shared" si="32"/>
        <v>2023-02-23 18:20:00</v>
      </c>
      <c r="I510" s="5">
        <f t="shared" si="34"/>
        <v>2540</v>
      </c>
      <c r="J510" s="5">
        <v>0</v>
      </c>
    </row>
    <row r="511" spans="1:10" ht="19.5" customHeight="1" x14ac:dyDescent="0.35">
      <c r="A511" t="s">
        <v>1306</v>
      </c>
      <c r="B511" t="str">
        <f t="shared" si="31"/>
        <v>2023-02-23 18:25:00</v>
      </c>
      <c r="C511" s="5">
        <f t="shared" si="33"/>
        <v>2545</v>
      </c>
      <c r="D511" s="6">
        <v>-1.8100000000000001E-4</v>
      </c>
      <c r="E511" s="6">
        <v>-0.29444399999999998</v>
      </c>
      <c r="G511" t="s">
        <v>1306</v>
      </c>
      <c r="H511" t="str">
        <f t="shared" si="32"/>
        <v>2023-02-23 18:25:00</v>
      </c>
      <c r="I511" s="5">
        <f t="shared" si="34"/>
        <v>2545</v>
      </c>
      <c r="J511" s="5">
        <v>0</v>
      </c>
    </row>
    <row r="512" spans="1:10" ht="19.5" customHeight="1" x14ac:dyDescent="0.35">
      <c r="A512" t="s">
        <v>1307</v>
      </c>
      <c r="B512" t="str">
        <f t="shared" si="31"/>
        <v>2023-02-23 18:30:00</v>
      </c>
      <c r="C512" s="5">
        <f t="shared" si="33"/>
        <v>2550</v>
      </c>
      <c r="D512" s="6">
        <v>2.7560000000000002E-3</v>
      </c>
      <c r="E512" s="6">
        <v>-0.29076200000000002</v>
      </c>
      <c r="G512" t="s">
        <v>1307</v>
      </c>
      <c r="H512" t="str">
        <f t="shared" si="32"/>
        <v>2023-02-23 18:30:00</v>
      </c>
      <c r="I512" s="5">
        <f t="shared" si="34"/>
        <v>2550</v>
      </c>
      <c r="J512" s="5">
        <v>0</v>
      </c>
    </row>
    <row r="513" spans="1:10" ht="19.5" customHeight="1" x14ac:dyDescent="0.35">
      <c r="A513" t="s">
        <v>1308</v>
      </c>
      <c r="B513" t="str">
        <f t="shared" si="31"/>
        <v>2023-02-23 18:35:00</v>
      </c>
      <c r="C513" s="5">
        <f t="shared" si="33"/>
        <v>2555</v>
      </c>
      <c r="D513" s="6">
        <v>-4.5620000000000001E-3</v>
      </c>
      <c r="E513" s="6">
        <v>-0.29910599999999998</v>
      </c>
      <c r="G513" t="s">
        <v>1308</v>
      </c>
      <c r="H513" t="str">
        <f t="shared" si="32"/>
        <v>2023-02-23 18:35:00</v>
      </c>
      <c r="I513" s="5">
        <f t="shared" si="34"/>
        <v>2555</v>
      </c>
      <c r="J513" s="5">
        <v>0</v>
      </c>
    </row>
    <row r="514" spans="1:10" ht="19.5" customHeight="1" x14ac:dyDescent="0.35">
      <c r="A514" t="s">
        <v>1309</v>
      </c>
      <c r="B514" t="str">
        <f t="shared" ref="B514:B577" si="35">SUBSTITUTE(A514,"T"," ")</f>
        <v>2023-02-23 18:40:00</v>
      </c>
      <c r="C514" s="5">
        <f t="shared" si="33"/>
        <v>2560</v>
      </c>
      <c r="D514" s="6">
        <v>1.0250000000000001E-3</v>
      </c>
      <c r="E514" s="6">
        <v>-0.29499900000000001</v>
      </c>
      <c r="G514" t="s">
        <v>1309</v>
      </c>
      <c r="H514" t="str">
        <f t="shared" ref="H514:H577" si="36">SUBSTITUTE(G514,"T"," ")</f>
        <v>2023-02-23 18:40:00</v>
      </c>
      <c r="I514" s="5">
        <f t="shared" si="34"/>
        <v>2560</v>
      </c>
      <c r="J514" s="5">
        <v>0</v>
      </c>
    </row>
    <row r="515" spans="1:10" ht="19.5" customHeight="1" x14ac:dyDescent="0.35">
      <c r="A515" t="s">
        <v>1310</v>
      </c>
      <c r="B515" t="str">
        <f t="shared" si="35"/>
        <v>2023-02-23 18:45:00</v>
      </c>
      <c r="C515" s="5">
        <f t="shared" ref="C515:C578" si="37">DAY(B515-$B$2)*24*60 + HOUR(B515-$B$2)*60 + MINUTE(B515-$B$2) + SECOND(B515-$B$2)/60</f>
        <v>2565</v>
      </c>
      <c r="D515" s="6">
        <v>-4.5529999999999998E-3</v>
      </c>
      <c r="E515" s="6">
        <v>-0.29205700000000001</v>
      </c>
      <c r="G515" t="s">
        <v>1310</v>
      </c>
      <c r="H515" t="str">
        <f t="shared" si="36"/>
        <v>2023-02-23 18:45:00</v>
      </c>
      <c r="I515" s="5">
        <f t="shared" ref="I515:I578" si="38">DAY(H515-$H$2)*24*60 + HOUR(H515-$H$2)*60 + MINUTE(H515-$H$2) + SECOND(H515-$H$2)/60</f>
        <v>2565</v>
      </c>
      <c r="J515" s="5">
        <v>0</v>
      </c>
    </row>
    <row r="516" spans="1:10" ht="19.5" customHeight="1" x14ac:dyDescent="0.35">
      <c r="A516" t="s">
        <v>1311</v>
      </c>
      <c r="B516" t="str">
        <f t="shared" si="35"/>
        <v>2023-02-23 18:50:00</v>
      </c>
      <c r="C516" s="5">
        <f t="shared" si="37"/>
        <v>2570</v>
      </c>
      <c r="D516" s="6">
        <v>5.0100000000000003E-4</v>
      </c>
      <c r="E516" s="6">
        <v>-0.29175600000000002</v>
      </c>
      <c r="G516" t="s">
        <v>1311</v>
      </c>
      <c r="H516" t="str">
        <f t="shared" si="36"/>
        <v>2023-02-23 18:50:00</v>
      </c>
      <c r="I516" s="5">
        <f t="shared" si="38"/>
        <v>2570</v>
      </c>
      <c r="J516" s="5">
        <v>0</v>
      </c>
    </row>
    <row r="517" spans="1:10" ht="19.5" customHeight="1" x14ac:dyDescent="0.35">
      <c r="A517" t="s">
        <v>1312</v>
      </c>
      <c r="B517" t="str">
        <f t="shared" si="35"/>
        <v>2023-02-23 18:55:00</v>
      </c>
      <c r="C517" s="5">
        <f t="shared" si="37"/>
        <v>2575</v>
      </c>
      <c r="D517" s="6">
        <v>4.3239999999999997E-3</v>
      </c>
      <c r="E517" s="6">
        <v>-0.29824000000000001</v>
      </c>
      <c r="G517" t="s">
        <v>1312</v>
      </c>
      <c r="H517" t="str">
        <f t="shared" si="36"/>
        <v>2023-02-23 18:55:00</v>
      </c>
      <c r="I517" s="5">
        <f t="shared" si="38"/>
        <v>2575</v>
      </c>
      <c r="J517" s="5">
        <v>0</v>
      </c>
    </row>
    <row r="518" spans="1:10" ht="19.5" customHeight="1" x14ac:dyDescent="0.35">
      <c r="A518" t="s">
        <v>1313</v>
      </c>
      <c r="B518" t="str">
        <f t="shared" si="35"/>
        <v>2023-02-23 19:00:00</v>
      </c>
      <c r="C518" s="5">
        <f t="shared" si="37"/>
        <v>2580</v>
      </c>
      <c r="D518" s="6">
        <v>1.823E-3</v>
      </c>
      <c r="E518" s="6">
        <v>-0.29604000000000003</v>
      </c>
      <c r="G518" t="s">
        <v>1313</v>
      </c>
      <c r="H518" t="str">
        <f t="shared" si="36"/>
        <v>2023-02-23 19:00:00</v>
      </c>
      <c r="I518" s="5">
        <f t="shared" si="38"/>
        <v>2580</v>
      </c>
      <c r="J518" s="5">
        <v>0</v>
      </c>
    </row>
    <row r="519" spans="1:10" ht="19.5" customHeight="1" x14ac:dyDescent="0.35">
      <c r="A519" t="s">
        <v>1314</v>
      </c>
      <c r="B519" t="str">
        <f t="shared" si="35"/>
        <v>2023-02-23 19:05:00</v>
      </c>
      <c r="C519" s="5">
        <f t="shared" si="37"/>
        <v>2585</v>
      </c>
      <c r="D519" s="6">
        <v>5.5040000000000002E-3</v>
      </c>
      <c r="E519" s="6">
        <v>-0.30008800000000002</v>
      </c>
      <c r="G519" t="s">
        <v>1314</v>
      </c>
      <c r="H519" t="str">
        <f t="shared" si="36"/>
        <v>2023-02-23 19:05:00</v>
      </c>
      <c r="I519" s="5">
        <f t="shared" si="38"/>
        <v>2585</v>
      </c>
      <c r="J519" s="5">
        <v>0</v>
      </c>
    </row>
    <row r="520" spans="1:10" ht="19.5" customHeight="1" x14ac:dyDescent="0.35">
      <c r="A520" t="s">
        <v>1315</v>
      </c>
      <c r="B520" t="str">
        <f t="shared" si="35"/>
        <v>2023-02-23 19:10:00</v>
      </c>
      <c r="C520" s="5">
        <f t="shared" si="37"/>
        <v>2590</v>
      </c>
      <c r="D520" s="6">
        <v>1.0867999999999999E-2</v>
      </c>
      <c r="E520" s="6">
        <v>-0.29661999999999999</v>
      </c>
      <c r="G520" t="s">
        <v>1315</v>
      </c>
      <c r="H520" t="str">
        <f t="shared" si="36"/>
        <v>2023-02-23 19:10:00</v>
      </c>
      <c r="I520" s="5">
        <f t="shared" si="38"/>
        <v>2590</v>
      </c>
      <c r="J520" s="5">
        <v>0</v>
      </c>
    </row>
    <row r="521" spans="1:10" ht="19.5" customHeight="1" x14ac:dyDescent="0.35">
      <c r="A521" t="s">
        <v>1316</v>
      </c>
      <c r="B521" t="str">
        <f t="shared" si="35"/>
        <v>2023-02-23 19:15:00</v>
      </c>
      <c r="C521" s="5">
        <f t="shared" si="37"/>
        <v>2595</v>
      </c>
      <c r="D521" s="6">
        <v>7.2940000000000001E-3</v>
      </c>
      <c r="E521" s="6">
        <v>-0.302284</v>
      </c>
      <c r="G521" t="s">
        <v>1316</v>
      </c>
      <c r="H521" t="str">
        <f t="shared" si="36"/>
        <v>2023-02-23 19:15:00</v>
      </c>
      <c r="I521" s="5">
        <f t="shared" si="38"/>
        <v>2595</v>
      </c>
      <c r="J521" s="5">
        <v>0</v>
      </c>
    </row>
    <row r="522" spans="1:10" ht="19.5" customHeight="1" x14ac:dyDescent="0.35">
      <c r="A522" t="s">
        <v>1317</v>
      </c>
      <c r="B522" t="str">
        <f t="shared" si="35"/>
        <v>2023-02-23 19:20:00</v>
      </c>
      <c r="C522" s="5">
        <f t="shared" si="37"/>
        <v>2600</v>
      </c>
      <c r="D522" s="6">
        <v>-2.0799999999999998E-3</v>
      </c>
      <c r="E522" s="6">
        <v>-0.295599</v>
      </c>
      <c r="G522" t="s">
        <v>1317</v>
      </c>
      <c r="H522" t="str">
        <f t="shared" si="36"/>
        <v>2023-02-23 19:20:00</v>
      </c>
      <c r="I522" s="5">
        <f t="shared" si="38"/>
        <v>2600</v>
      </c>
      <c r="J522" s="5">
        <v>0</v>
      </c>
    </row>
    <row r="523" spans="1:10" ht="19.5" customHeight="1" x14ac:dyDescent="0.35">
      <c r="A523" t="s">
        <v>1318</v>
      </c>
      <c r="B523" t="str">
        <f t="shared" si="35"/>
        <v>2023-02-23 19:25:00</v>
      </c>
      <c r="C523" s="5">
        <f t="shared" si="37"/>
        <v>2605</v>
      </c>
      <c r="D523" s="6">
        <v>2.3879999999999999E-3</v>
      </c>
      <c r="E523" s="6">
        <v>-0.29876200000000003</v>
      </c>
      <c r="G523" t="s">
        <v>1318</v>
      </c>
      <c r="H523" t="str">
        <f t="shared" si="36"/>
        <v>2023-02-23 19:25:00</v>
      </c>
      <c r="I523" s="5">
        <f t="shared" si="38"/>
        <v>2605</v>
      </c>
      <c r="J523" s="5">
        <v>0</v>
      </c>
    </row>
    <row r="524" spans="1:10" ht="19.5" customHeight="1" x14ac:dyDescent="0.35">
      <c r="A524" t="s">
        <v>1319</v>
      </c>
      <c r="B524" t="str">
        <f t="shared" si="35"/>
        <v>2023-02-23 19:30:00</v>
      </c>
      <c r="C524" s="5">
        <f t="shared" si="37"/>
        <v>2610</v>
      </c>
      <c r="D524" s="6">
        <v>-2.794E-3</v>
      </c>
      <c r="E524" s="6">
        <v>-0.296537</v>
      </c>
      <c r="G524" t="s">
        <v>1319</v>
      </c>
      <c r="H524" t="str">
        <f t="shared" si="36"/>
        <v>2023-02-23 19:30:00</v>
      </c>
      <c r="I524" s="5">
        <f t="shared" si="38"/>
        <v>2610</v>
      </c>
      <c r="J524" s="5">
        <v>0</v>
      </c>
    </row>
    <row r="525" spans="1:10" ht="19.5" customHeight="1" x14ac:dyDescent="0.35">
      <c r="A525" t="s">
        <v>1320</v>
      </c>
      <c r="B525" t="str">
        <f t="shared" si="35"/>
        <v>2023-02-23 19:35:00</v>
      </c>
      <c r="C525" s="5">
        <f t="shared" si="37"/>
        <v>2615</v>
      </c>
      <c r="D525" s="6">
        <v>1.129E-3</v>
      </c>
      <c r="E525" s="6">
        <v>-0.30082599999999998</v>
      </c>
      <c r="G525" t="s">
        <v>1320</v>
      </c>
      <c r="H525" t="str">
        <f t="shared" si="36"/>
        <v>2023-02-23 19:35:00</v>
      </c>
      <c r="I525" s="5">
        <f t="shared" si="38"/>
        <v>2615</v>
      </c>
      <c r="J525" s="5">
        <v>0</v>
      </c>
    </row>
    <row r="526" spans="1:10" ht="19.5" customHeight="1" x14ac:dyDescent="0.35">
      <c r="A526" t="s">
        <v>1321</v>
      </c>
      <c r="B526" t="str">
        <f t="shared" si="35"/>
        <v>2023-02-23 19:40:00</v>
      </c>
      <c r="C526" s="5">
        <f t="shared" si="37"/>
        <v>2620</v>
      </c>
      <c r="D526" s="6">
        <v>5.2189999999999997E-3</v>
      </c>
      <c r="E526" s="6">
        <v>-0.29569400000000001</v>
      </c>
      <c r="G526" t="s">
        <v>1321</v>
      </c>
      <c r="H526" t="str">
        <f t="shared" si="36"/>
        <v>2023-02-23 19:40:00</v>
      </c>
      <c r="I526" s="5">
        <f t="shared" si="38"/>
        <v>2620</v>
      </c>
      <c r="J526" s="5">
        <v>0</v>
      </c>
    </row>
    <row r="527" spans="1:10" ht="19.5" customHeight="1" x14ac:dyDescent="0.35">
      <c r="A527" t="s">
        <v>1322</v>
      </c>
      <c r="B527" t="str">
        <f t="shared" si="35"/>
        <v>2023-02-23 19:45:00</v>
      </c>
      <c r="C527" s="5">
        <f t="shared" si="37"/>
        <v>2625</v>
      </c>
      <c r="D527" s="6">
        <v>-2.7599999999999999E-4</v>
      </c>
      <c r="E527" s="6">
        <v>-0.29912899999999998</v>
      </c>
      <c r="G527" t="s">
        <v>1322</v>
      </c>
      <c r="H527" t="str">
        <f t="shared" si="36"/>
        <v>2023-02-23 19:45:00</v>
      </c>
      <c r="I527" s="5">
        <f t="shared" si="38"/>
        <v>2625</v>
      </c>
      <c r="J527" s="5">
        <v>0</v>
      </c>
    </row>
    <row r="528" spans="1:10" ht="19.5" customHeight="1" x14ac:dyDescent="0.35">
      <c r="A528" t="s">
        <v>1323</v>
      </c>
      <c r="B528" t="str">
        <f t="shared" si="35"/>
        <v>2023-02-23 19:50:00</v>
      </c>
      <c r="C528" s="5">
        <f t="shared" si="37"/>
        <v>2630</v>
      </c>
      <c r="D528" s="6">
        <v>4.3899999999999998E-3</v>
      </c>
      <c r="E528" s="6">
        <v>-0.29570000000000002</v>
      </c>
      <c r="G528" t="s">
        <v>1323</v>
      </c>
      <c r="H528" t="str">
        <f t="shared" si="36"/>
        <v>2023-02-23 19:50:00</v>
      </c>
      <c r="I528" s="5">
        <f t="shared" si="38"/>
        <v>2630</v>
      </c>
      <c r="J528" s="5">
        <v>0</v>
      </c>
    </row>
    <row r="529" spans="1:10" ht="19.5" customHeight="1" x14ac:dyDescent="0.35">
      <c r="A529" t="s">
        <v>1324</v>
      </c>
      <c r="B529" t="str">
        <f t="shared" si="35"/>
        <v>2023-02-23 19:55:00</v>
      </c>
      <c r="C529" s="5">
        <f t="shared" si="37"/>
        <v>2635</v>
      </c>
      <c r="D529" s="6">
        <v>7.6499999999999997E-3</v>
      </c>
      <c r="E529" s="6">
        <v>-0.30097800000000002</v>
      </c>
      <c r="G529" t="s">
        <v>1324</v>
      </c>
      <c r="H529" t="str">
        <f t="shared" si="36"/>
        <v>2023-02-23 19:55:00</v>
      </c>
      <c r="I529" s="5">
        <f t="shared" si="38"/>
        <v>2635</v>
      </c>
      <c r="J529" s="5">
        <v>0</v>
      </c>
    </row>
    <row r="530" spans="1:10" ht="19.5" customHeight="1" x14ac:dyDescent="0.35">
      <c r="A530" t="s">
        <v>1325</v>
      </c>
      <c r="B530" t="str">
        <f t="shared" si="35"/>
        <v>2023-02-23 20:00:00</v>
      </c>
      <c r="C530" s="5">
        <f t="shared" si="37"/>
        <v>2640</v>
      </c>
      <c r="D530" s="6">
        <v>2.5240000000000002E-3</v>
      </c>
      <c r="E530" s="6">
        <v>-0.29854199999999997</v>
      </c>
      <c r="G530" t="s">
        <v>1325</v>
      </c>
      <c r="H530" t="str">
        <f t="shared" si="36"/>
        <v>2023-02-23 20:00:00</v>
      </c>
      <c r="I530" s="5">
        <f t="shared" si="38"/>
        <v>2640</v>
      </c>
      <c r="J530" s="5">
        <v>0</v>
      </c>
    </row>
    <row r="531" spans="1:10" ht="19.5" customHeight="1" x14ac:dyDescent="0.35">
      <c r="A531" t="s">
        <v>1326</v>
      </c>
      <c r="B531" t="str">
        <f t="shared" si="35"/>
        <v>2023-02-23 20:05:00</v>
      </c>
      <c r="C531" s="5">
        <f t="shared" si="37"/>
        <v>2645</v>
      </c>
      <c r="D531" s="6">
        <v>5.8719999999999996E-3</v>
      </c>
      <c r="E531" s="6">
        <v>-0.30080499999999999</v>
      </c>
      <c r="G531" t="s">
        <v>1326</v>
      </c>
      <c r="H531" t="str">
        <f t="shared" si="36"/>
        <v>2023-02-23 20:05:00</v>
      </c>
      <c r="I531" s="5">
        <f t="shared" si="38"/>
        <v>2645</v>
      </c>
      <c r="J531" s="5">
        <v>0</v>
      </c>
    </row>
    <row r="532" spans="1:10" ht="19.5" customHeight="1" x14ac:dyDescent="0.35">
      <c r="A532" t="s">
        <v>1327</v>
      </c>
      <c r="B532" t="str">
        <f t="shared" si="35"/>
        <v>2023-02-23 20:10:00</v>
      </c>
      <c r="C532" s="5">
        <f t="shared" si="37"/>
        <v>2650</v>
      </c>
      <c r="D532" s="6">
        <v>-6.8999999999999997E-4</v>
      </c>
      <c r="E532" s="6">
        <v>-0.29278700000000002</v>
      </c>
      <c r="G532" t="s">
        <v>1327</v>
      </c>
      <c r="H532" t="str">
        <f t="shared" si="36"/>
        <v>2023-02-23 20:10:00</v>
      </c>
      <c r="I532" s="5">
        <f t="shared" si="38"/>
        <v>2650</v>
      </c>
      <c r="J532" s="5">
        <v>0</v>
      </c>
    </row>
    <row r="533" spans="1:10" ht="19.5" customHeight="1" x14ac:dyDescent="0.35">
      <c r="A533" t="s">
        <v>1328</v>
      </c>
      <c r="B533" t="str">
        <f t="shared" si="35"/>
        <v>2023-02-23 20:15:00</v>
      </c>
      <c r="C533" s="5">
        <f t="shared" si="37"/>
        <v>2655</v>
      </c>
      <c r="D533" s="6">
        <v>1.2222E-2</v>
      </c>
      <c r="E533" s="6">
        <v>-0.29828500000000002</v>
      </c>
      <c r="G533" t="s">
        <v>1328</v>
      </c>
      <c r="H533" t="str">
        <f t="shared" si="36"/>
        <v>2023-02-23 20:15:00</v>
      </c>
      <c r="I533" s="5">
        <f t="shared" si="38"/>
        <v>2655</v>
      </c>
      <c r="J533" s="5">
        <v>0</v>
      </c>
    </row>
    <row r="534" spans="1:10" ht="19.5" customHeight="1" x14ac:dyDescent="0.35">
      <c r="A534" t="s">
        <v>1329</v>
      </c>
      <c r="B534" t="str">
        <f t="shared" si="35"/>
        <v>2023-02-23 20:20:00</v>
      </c>
      <c r="C534" s="5">
        <f t="shared" si="37"/>
        <v>2660</v>
      </c>
      <c r="D534" s="6">
        <v>9.214E-3</v>
      </c>
      <c r="E534" s="6">
        <v>-0.29487099999999999</v>
      </c>
      <c r="G534" t="s">
        <v>1329</v>
      </c>
      <c r="H534" t="str">
        <f t="shared" si="36"/>
        <v>2023-02-23 20:20:00</v>
      </c>
      <c r="I534" s="5">
        <f t="shared" si="38"/>
        <v>2660</v>
      </c>
      <c r="J534" s="5">
        <v>0</v>
      </c>
    </row>
    <row r="535" spans="1:10" ht="19.5" customHeight="1" x14ac:dyDescent="0.35">
      <c r="A535" t="s">
        <v>1330</v>
      </c>
      <c r="B535" t="str">
        <f t="shared" si="35"/>
        <v>2023-02-23 20:25:00</v>
      </c>
      <c r="C535" s="5">
        <f t="shared" si="37"/>
        <v>2665</v>
      </c>
      <c r="D535" s="6">
        <v>6.0759999999999998E-3</v>
      </c>
      <c r="E535" s="6">
        <v>-0.29708899999999999</v>
      </c>
      <c r="G535" t="s">
        <v>1330</v>
      </c>
      <c r="H535" t="str">
        <f t="shared" si="36"/>
        <v>2023-02-23 20:25:00</v>
      </c>
      <c r="I535" s="5">
        <f t="shared" si="38"/>
        <v>2665</v>
      </c>
      <c r="J535" s="5">
        <v>0</v>
      </c>
    </row>
    <row r="536" spans="1:10" ht="19.5" customHeight="1" x14ac:dyDescent="0.35">
      <c r="A536" t="s">
        <v>1331</v>
      </c>
      <c r="B536" t="str">
        <f t="shared" si="35"/>
        <v>2023-02-23 20:30:00</v>
      </c>
      <c r="C536" s="5">
        <f t="shared" si="37"/>
        <v>2670</v>
      </c>
      <c r="D536" s="6">
        <v>-1.743E-3</v>
      </c>
      <c r="E536" s="6">
        <v>-0.29087099999999999</v>
      </c>
      <c r="G536" t="s">
        <v>1331</v>
      </c>
      <c r="H536" t="str">
        <f t="shared" si="36"/>
        <v>2023-02-23 20:30:00</v>
      </c>
      <c r="I536" s="5">
        <f t="shared" si="38"/>
        <v>2670</v>
      </c>
      <c r="J536" s="5">
        <v>0</v>
      </c>
    </row>
    <row r="537" spans="1:10" ht="19.5" customHeight="1" x14ac:dyDescent="0.35">
      <c r="A537" t="s">
        <v>1332</v>
      </c>
      <c r="B537" t="str">
        <f t="shared" si="35"/>
        <v>2023-02-23 20:35:00</v>
      </c>
      <c r="C537" s="5">
        <f t="shared" si="37"/>
        <v>2675</v>
      </c>
      <c r="D537" s="6">
        <v>1.5479999999999999E-3</v>
      </c>
      <c r="E537" s="6">
        <v>-0.29762699999999997</v>
      </c>
      <c r="G537" t="s">
        <v>1332</v>
      </c>
      <c r="H537" t="str">
        <f t="shared" si="36"/>
        <v>2023-02-23 20:35:00</v>
      </c>
      <c r="I537" s="5">
        <f t="shared" si="38"/>
        <v>2675</v>
      </c>
      <c r="J537" s="5">
        <v>0</v>
      </c>
    </row>
    <row r="538" spans="1:10" ht="19.5" customHeight="1" x14ac:dyDescent="0.35">
      <c r="A538" t="s">
        <v>1333</v>
      </c>
      <c r="B538" t="str">
        <f t="shared" si="35"/>
        <v>2023-02-23 20:40:00</v>
      </c>
      <c r="C538" s="5">
        <f t="shared" si="37"/>
        <v>2680</v>
      </c>
      <c r="D538" s="6">
        <v>3.8219999999999999E-3</v>
      </c>
      <c r="E538" s="6">
        <v>-0.29334199999999999</v>
      </c>
      <c r="G538" t="s">
        <v>1333</v>
      </c>
      <c r="H538" t="str">
        <f t="shared" si="36"/>
        <v>2023-02-23 20:40:00</v>
      </c>
      <c r="I538" s="5">
        <f t="shared" si="38"/>
        <v>2680</v>
      </c>
      <c r="J538" s="5">
        <v>0</v>
      </c>
    </row>
    <row r="539" spans="1:10" ht="19.5" customHeight="1" x14ac:dyDescent="0.35">
      <c r="A539" t="s">
        <v>1334</v>
      </c>
      <c r="B539" t="str">
        <f t="shared" si="35"/>
        <v>2023-02-23 20:45:00</v>
      </c>
      <c r="C539" s="5">
        <f t="shared" si="37"/>
        <v>2685</v>
      </c>
      <c r="D539" s="6">
        <v>-1.5590000000000001E-3</v>
      </c>
      <c r="E539" s="6">
        <v>-0.30248799999999998</v>
      </c>
      <c r="G539" t="s">
        <v>1334</v>
      </c>
      <c r="H539" t="str">
        <f t="shared" si="36"/>
        <v>2023-02-23 20:45:00</v>
      </c>
      <c r="I539" s="5">
        <f t="shared" si="38"/>
        <v>2685</v>
      </c>
      <c r="J539" s="5">
        <v>0</v>
      </c>
    </row>
    <row r="540" spans="1:10" ht="19.5" customHeight="1" x14ac:dyDescent="0.35">
      <c r="A540" t="s">
        <v>1335</v>
      </c>
      <c r="B540" t="str">
        <f t="shared" si="35"/>
        <v>2023-02-23 20:50:00</v>
      </c>
      <c r="C540" s="5">
        <f t="shared" si="37"/>
        <v>2690</v>
      </c>
      <c r="D540" s="6">
        <v>4.3829999999999997E-3</v>
      </c>
      <c r="E540" s="6">
        <v>-0.29648099999999999</v>
      </c>
      <c r="G540" t="s">
        <v>1335</v>
      </c>
      <c r="H540" t="str">
        <f t="shared" si="36"/>
        <v>2023-02-23 20:50:00</v>
      </c>
      <c r="I540" s="5">
        <f t="shared" si="38"/>
        <v>2690</v>
      </c>
      <c r="J540" s="5">
        <v>0</v>
      </c>
    </row>
    <row r="541" spans="1:10" ht="19.5" customHeight="1" x14ac:dyDescent="0.35">
      <c r="A541" t="s">
        <v>1336</v>
      </c>
      <c r="B541" t="str">
        <f t="shared" si="35"/>
        <v>2023-02-23 20:55:00</v>
      </c>
      <c r="C541" s="5">
        <f t="shared" si="37"/>
        <v>2695</v>
      </c>
      <c r="D541" s="6">
        <v>7.8429999999999993E-3</v>
      </c>
      <c r="E541" s="6">
        <v>-0.30228100000000002</v>
      </c>
      <c r="G541" t="s">
        <v>1336</v>
      </c>
      <c r="H541" t="str">
        <f t="shared" si="36"/>
        <v>2023-02-23 20:55:00</v>
      </c>
      <c r="I541" s="5">
        <f t="shared" si="38"/>
        <v>2695</v>
      </c>
      <c r="J541" s="5">
        <v>0</v>
      </c>
    </row>
    <row r="542" spans="1:10" ht="19.5" customHeight="1" x14ac:dyDescent="0.35">
      <c r="A542" t="s">
        <v>1337</v>
      </c>
      <c r="B542" t="str">
        <f t="shared" si="35"/>
        <v>2023-02-23 21:00:00</v>
      </c>
      <c r="C542" s="5">
        <f t="shared" si="37"/>
        <v>2700</v>
      </c>
      <c r="D542" s="6">
        <v>7.9710000000000007E-3</v>
      </c>
      <c r="E542" s="6">
        <v>-0.29342200000000002</v>
      </c>
      <c r="G542" t="s">
        <v>1337</v>
      </c>
      <c r="H542" t="str">
        <f t="shared" si="36"/>
        <v>2023-02-23 21:00:00</v>
      </c>
      <c r="I542" s="5">
        <f t="shared" si="38"/>
        <v>2700</v>
      </c>
      <c r="J542" s="5">
        <v>0</v>
      </c>
    </row>
    <row r="543" spans="1:10" ht="19.5" customHeight="1" x14ac:dyDescent="0.35">
      <c r="A543" t="s">
        <v>1338</v>
      </c>
      <c r="B543" t="str">
        <f t="shared" si="35"/>
        <v>2023-02-23 21:05:00</v>
      </c>
      <c r="C543" s="5">
        <f t="shared" si="37"/>
        <v>2705</v>
      </c>
      <c r="D543" s="6">
        <v>-1.6659999999999999E-3</v>
      </c>
      <c r="E543" s="6">
        <v>-0.29563899999999999</v>
      </c>
      <c r="G543" t="s">
        <v>1338</v>
      </c>
      <c r="H543" t="str">
        <f t="shared" si="36"/>
        <v>2023-02-23 21:05:00</v>
      </c>
      <c r="I543" s="5">
        <f t="shared" si="38"/>
        <v>2705</v>
      </c>
      <c r="J543" s="5">
        <v>0</v>
      </c>
    </row>
    <row r="544" spans="1:10" ht="19.5" customHeight="1" x14ac:dyDescent="0.35">
      <c r="A544" t="s">
        <v>1339</v>
      </c>
      <c r="B544" t="str">
        <f t="shared" si="35"/>
        <v>2023-02-23 21:10:00</v>
      </c>
      <c r="C544" s="5">
        <f t="shared" si="37"/>
        <v>2710</v>
      </c>
      <c r="D544" s="6">
        <v>9.4600000000000001E-4</v>
      </c>
      <c r="E544" s="6">
        <v>-0.29456500000000002</v>
      </c>
      <c r="G544" t="s">
        <v>1339</v>
      </c>
      <c r="H544" t="str">
        <f t="shared" si="36"/>
        <v>2023-02-23 21:10:00</v>
      </c>
      <c r="I544" s="5">
        <f t="shared" si="38"/>
        <v>2710</v>
      </c>
      <c r="J544" s="5">
        <v>0</v>
      </c>
    </row>
    <row r="545" spans="1:10" ht="19.5" customHeight="1" x14ac:dyDescent="0.35">
      <c r="A545" t="s">
        <v>1340</v>
      </c>
      <c r="B545" t="str">
        <f t="shared" si="35"/>
        <v>2023-02-23 21:15:00</v>
      </c>
      <c r="C545" s="5">
        <f t="shared" si="37"/>
        <v>2715</v>
      </c>
      <c r="D545" s="6">
        <v>-1.5920000000000001E-3</v>
      </c>
      <c r="E545" s="6">
        <v>-0.29776599999999998</v>
      </c>
      <c r="G545" t="s">
        <v>1340</v>
      </c>
      <c r="H545" t="str">
        <f t="shared" si="36"/>
        <v>2023-02-23 21:15:00</v>
      </c>
      <c r="I545" s="5">
        <f t="shared" si="38"/>
        <v>2715</v>
      </c>
      <c r="J545" s="5">
        <v>0</v>
      </c>
    </row>
    <row r="546" spans="1:10" ht="19.5" customHeight="1" x14ac:dyDescent="0.35">
      <c r="A546" t="s">
        <v>1341</v>
      </c>
      <c r="B546" t="str">
        <f t="shared" si="35"/>
        <v>2023-02-23 21:20:00</v>
      </c>
      <c r="C546" s="5">
        <f t="shared" si="37"/>
        <v>2720</v>
      </c>
      <c r="D546" s="6">
        <v>1.147E-3</v>
      </c>
      <c r="E546" s="6">
        <v>-0.300732</v>
      </c>
      <c r="G546" t="s">
        <v>1341</v>
      </c>
      <c r="H546" t="str">
        <f t="shared" si="36"/>
        <v>2023-02-23 21:20:00</v>
      </c>
      <c r="I546" s="5">
        <f t="shared" si="38"/>
        <v>2720</v>
      </c>
      <c r="J546" s="5">
        <v>0</v>
      </c>
    </row>
    <row r="547" spans="1:10" ht="19.5" customHeight="1" x14ac:dyDescent="0.35">
      <c r="A547" t="s">
        <v>1342</v>
      </c>
      <c r="B547" t="str">
        <f t="shared" si="35"/>
        <v>2023-02-23 21:25:00</v>
      </c>
      <c r="C547" s="5">
        <f t="shared" si="37"/>
        <v>2725</v>
      </c>
      <c r="D547" s="6">
        <v>5.5909999999999996E-3</v>
      </c>
      <c r="E547" s="6">
        <v>-0.29584199999999999</v>
      </c>
      <c r="G547" t="s">
        <v>1342</v>
      </c>
      <c r="H547" t="str">
        <f t="shared" si="36"/>
        <v>2023-02-23 21:25:00</v>
      </c>
      <c r="I547" s="5">
        <f t="shared" si="38"/>
        <v>2725</v>
      </c>
      <c r="J547" s="5">
        <v>0</v>
      </c>
    </row>
    <row r="548" spans="1:10" ht="19.5" customHeight="1" x14ac:dyDescent="0.35">
      <c r="A548" t="s">
        <v>1343</v>
      </c>
      <c r="B548" t="str">
        <f t="shared" si="35"/>
        <v>2023-02-23 21:30:00</v>
      </c>
      <c r="C548" s="5">
        <f t="shared" si="37"/>
        <v>2730</v>
      </c>
      <c r="D548" s="6">
        <v>2.532E-3</v>
      </c>
      <c r="E548" s="6">
        <v>-0.293512</v>
      </c>
      <c r="G548" t="s">
        <v>1343</v>
      </c>
      <c r="H548" t="str">
        <f t="shared" si="36"/>
        <v>2023-02-23 21:30:00</v>
      </c>
      <c r="I548" s="5">
        <f t="shared" si="38"/>
        <v>2730</v>
      </c>
      <c r="J548" s="5">
        <v>0</v>
      </c>
    </row>
    <row r="549" spans="1:10" ht="19.5" customHeight="1" x14ac:dyDescent="0.35">
      <c r="A549" t="s">
        <v>1344</v>
      </c>
      <c r="B549" t="str">
        <f t="shared" si="35"/>
        <v>2023-02-23 21:35:00</v>
      </c>
      <c r="C549" s="5">
        <f t="shared" si="37"/>
        <v>2735</v>
      </c>
      <c r="D549" s="6">
        <v>0.34716999999999998</v>
      </c>
      <c r="E549" s="6">
        <v>-0.297597</v>
      </c>
      <c r="G549" t="s">
        <v>1344</v>
      </c>
      <c r="H549" t="str">
        <f t="shared" si="36"/>
        <v>2023-02-23 21:35:00</v>
      </c>
      <c r="I549" s="5">
        <f t="shared" si="38"/>
        <v>2735</v>
      </c>
      <c r="J549" s="5">
        <v>0</v>
      </c>
    </row>
    <row r="550" spans="1:10" ht="19.5" customHeight="1" x14ac:dyDescent="0.35">
      <c r="A550" t="s">
        <v>1345</v>
      </c>
      <c r="B550" t="str">
        <f t="shared" si="35"/>
        <v>2023-02-23 21:40:00</v>
      </c>
      <c r="C550" s="5">
        <f t="shared" si="37"/>
        <v>2740</v>
      </c>
      <c r="D550" s="6">
        <v>0.17713699999999999</v>
      </c>
      <c r="E550" s="6">
        <v>-0.30125999999999997</v>
      </c>
      <c r="G550" t="s">
        <v>1345</v>
      </c>
      <c r="H550" t="str">
        <f t="shared" si="36"/>
        <v>2023-02-23 21:40:00</v>
      </c>
      <c r="I550" s="5">
        <f t="shared" si="38"/>
        <v>2740</v>
      </c>
      <c r="J550" s="5">
        <v>0</v>
      </c>
    </row>
    <row r="551" spans="1:10" ht="19.5" customHeight="1" x14ac:dyDescent="0.35">
      <c r="A551" t="s">
        <v>1346</v>
      </c>
      <c r="B551" t="str">
        <f t="shared" si="35"/>
        <v>2023-02-23 21:45:00</v>
      </c>
      <c r="C551" s="5">
        <f t="shared" si="37"/>
        <v>2745</v>
      </c>
      <c r="D551" s="6">
        <v>0.19042400000000001</v>
      </c>
      <c r="E551" s="6">
        <v>-0.299205</v>
      </c>
      <c r="G551" t="s">
        <v>1346</v>
      </c>
      <c r="H551" t="str">
        <f t="shared" si="36"/>
        <v>2023-02-23 21:45:00</v>
      </c>
      <c r="I551" s="5">
        <f t="shared" si="38"/>
        <v>2745</v>
      </c>
      <c r="J551" s="5">
        <v>0</v>
      </c>
    </row>
    <row r="552" spans="1:10" ht="19.5" customHeight="1" x14ac:dyDescent="0.35">
      <c r="A552" t="s">
        <v>1347</v>
      </c>
      <c r="B552" t="str">
        <f t="shared" si="35"/>
        <v>2023-02-23 21:50:00</v>
      </c>
      <c r="C552" s="5">
        <f t="shared" si="37"/>
        <v>2750</v>
      </c>
      <c r="D552" s="6">
        <v>0.27145900000000001</v>
      </c>
      <c r="E552" s="6">
        <v>-0.30258099999999999</v>
      </c>
      <c r="G552" t="s">
        <v>1347</v>
      </c>
      <c r="H552" t="str">
        <f t="shared" si="36"/>
        <v>2023-02-23 21:50:00</v>
      </c>
      <c r="I552" s="5">
        <f t="shared" si="38"/>
        <v>2750</v>
      </c>
      <c r="J552" s="5">
        <v>0</v>
      </c>
    </row>
    <row r="553" spans="1:10" ht="19.5" customHeight="1" x14ac:dyDescent="0.35">
      <c r="A553" t="s">
        <v>1348</v>
      </c>
      <c r="B553" t="str">
        <f t="shared" si="35"/>
        <v>2023-02-23 21:55:00</v>
      </c>
      <c r="C553" s="5">
        <f t="shared" si="37"/>
        <v>2755</v>
      </c>
      <c r="D553" s="6">
        <v>0.43315599999999999</v>
      </c>
      <c r="E553" s="6">
        <v>-0.29917199999999999</v>
      </c>
      <c r="G553" t="s">
        <v>1348</v>
      </c>
      <c r="H553" t="str">
        <f t="shared" si="36"/>
        <v>2023-02-23 21:55:00</v>
      </c>
      <c r="I553" s="5">
        <f t="shared" si="38"/>
        <v>2755</v>
      </c>
      <c r="J553" s="5">
        <v>0</v>
      </c>
    </row>
    <row r="554" spans="1:10" ht="19.5" customHeight="1" x14ac:dyDescent="0.35">
      <c r="A554" t="s">
        <v>1349</v>
      </c>
      <c r="B554" t="str">
        <f t="shared" si="35"/>
        <v>2023-02-23 22:00:00</v>
      </c>
      <c r="C554" s="5">
        <f t="shared" si="37"/>
        <v>2760</v>
      </c>
      <c r="D554" s="6">
        <v>0.53802899999999998</v>
      </c>
      <c r="E554" s="6">
        <v>-0.29238500000000001</v>
      </c>
      <c r="G554" t="s">
        <v>1349</v>
      </c>
      <c r="H554" t="str">
        <f t="shared" si="36"/>
        <v>2023-02-23 22:00:00</v>
      </c>
      <c r="I554" s="5">
        <f t="shared" si="38"/>
        <v>2760</v>
      </c>
      <c r="J554" s="5">
        <v>0</v>
      </c>
    </row>
    <row r="555" spans="1:10" ht="19.5" customHeight="1" x14ac:dyDescent="0.35">
      <c r="A555" t="s">
        <v>1350</v>
      </c>
      <c r="B555" t="str">
        <f t="shared" si="35"/>
        <v>2023-02-23 22:05:00</v>
      </c>
      <c r="C555" s="5">
        <f t="shared" si="37"/>
        <v>2765</v>
      </c>
      <c r="D555" s="6">
        <v>0.59094899999999995</v>
      </c>
      <c r="E555" s="6">
        <v>-0.29650100000000001</v>
      </c>
      <c r="G555" t="s">
        <v>1350</v>
      </c>
      <c r="H555" t="str">
        <f t="shared" si="36"/>
        <v>2023-02-23 22:05:00</v>
      </c>
      <c r="I555" s="5">
        <f t="shared" si="38"/>
        <v>2765</v>
      </c>
      <c r="J555" s="5">
        <v>0</v>
      </c>
    </row>
    <row r="556" spans="1:10" ht="19.5" customHeight="1" x14ac:dyDescent="0.35">
      <c r="A556" t="s">
        <v>1351</v>
      </c>
      <c r="B556" t="str">
        <f t="shared" si="35"/>
        <v>2023-02-23 22:10:00</v>
      </c>
      <c r="C556" s="5">
        <f t="shared" si="37"/>
        <v>2770</v>
      </c>
      <c r="D556" s="6">
        <v>0.61796899999999999</v>
      </c>
      <c r="E556" s="6">
        <v>0.49489699999999998</v>
      </c>
      <c r="G556" t="s">
        <v>1351</v>
      </c>
      <c r="H556" t="str">
        <f t="shared" si="36"/>
        <v>2023-02-23 22:10:00</v>
      </c>
      <c r="I556" s="5">
        <f t="shared" si="38"/>
        <v>2770</v>
      </c>
      <c r="J556" s="5">
        <v>0</v>
      </c>
    </row>
    <row r="557" spans="1:10" ht="19.5" customHeight="1" x14ac:dyDescent="0.35">
      <c r="A557" t="s">
        <v>1352</v>
      </c>
      <c r="B557" t="str">
        <f t="shared" si="35"/>
        <v>2023-02-23 22:15:00</v>
      </c>
      <c r="C557" s="5">
        <f t="shared" si="37"/>
        <v>2775</v>
      </c>
      <c r="D557" s="6">
        <v>0.645289</v>
      </c>
      <c r="E557" s="6">
        <v>0.70394800000000002</v>
      </c>
      <c r="G557" t="s">
        <v>1352</v>
      </c>
      <c r="H557" t="str">
        <f t="shared" si="36"/>
        <v>2023-02-23 22:15:00</v>
      </c>
      <c r="I557" s="5">
        <f t="shared" si="38"/>
        <v>2775</v>
      </c>
      <c r="J557" s="5">
        <v>0</v>
      </c>
    </row>
    <row r="558" spans="1:10" ht="19.5" customHeight="1" x14ac:dyDescent="0.35">
      <c r="A558" t="s">
        <v>1353</v>
      </c>
      <c r="B558" t="str">
        <f t="shared" si="35"/>
        <v>2023-02-23 22:20:00</v>
      </c>
      <c r="C558" s="5">
        <f t="shared" si="37"/>
        <v>2780</v>
      </c>
      <c r="D558" s="6">
        <v>0.66719300000000004</v>
      </c>
      <c r="E558" s="6">
        <v>0.76615800000000001</v>
      </c>
      <c r="G558" t="s">
        <v>1353</v>
      </c>
      <c r="H558" t="str">
        <f t="shared" si="36"/>
        <v>2023-02-23 22:20:00</v>
      </c>
      <c r="I558" s="5">
        <f t="shared" si="38"/>
        <v>2780</v>
      </c>
      <c r="J558" s="5">
        <v>0</v>
      </c>
    </row>
    <row r="559" spans="1:10" ht="19.5" customHeight="1" x14ac:dyDescent="0.35">
      <c r="A559" t="s">
        <v>1354</v>
      </c>
      <c r="B559" t="str">
        <f t="shared" si="35"/>
        <v>2023-02-23 22:25:00</v>
      </c>
      <c r="C559" s="5">
        <f t="shared" si="37"/>
        <v>2785</v>
      </c>
      <c r="D559" s="6">
        <v>0.68337000000000003</v>
      </c>
      <c r="E559" s="6">
        <v>0.77992799999999995</v>
      </c>
      <c r="G559" t="s">
        <v>1354</v>
      </c>
      <c r="H559" t="str">
        <f t="shared" si="36"/>
        <v>2023-02-23 22:25:00</v>
      </c>
      <c r="I559" s="5">
        <f t="shared" si="38"/>
        <v>2785</v>
      </c>
      <c r="J559" s="5">
        <v>0</v>
      </c>
    </row>
    <row r="560" spans="1:10" ht="19.5" customHeight="1" x14ac:dyDescent="0.35">
      <c r="A560" t="s">
        <v>1355</v>
      </c>
      <c r="B560" t="str">
        <f t="shared" si="35"/>
        <v>2023-02-23 22:30:00</v>
      </c>
      <c r="C560" s="5">
        <f t="shared" si="37"/>
        <v>2790</v>
      </c>
      <c r="D560" s="6">
        <v>0.69326399999999999</v>
      </c>
      <c r="E560" s="6">
        <v>0.78778300000000001</v>
      </c>
      <c r="G560" t="s">
        <v>1355</v>
      </c>
      <c r="H560" t="str">
        <f t="shared" si="36"/>
        <v>2023-02-23 22:30:00</v>
      </c>
      <c r="I560" s="5">
        <f t="shared" si="38"/>
        <v>2790</v>
      </c>
      <c r="J560" s="5">
        <v>0</v>
      </c>
    </row>
    <row r="561" spans="1:10" ht="19.5" customHeight="1" x14ac:dyDescent="0.35">
      <c r="A561" t="s">
        <v>1356</v>
      </c>
      <c r="B561" t="str">
        <f t="shared" si="35"/>
        <v>2023-02-23 22:35:00</v>
      </c>
      <c r="C561" s="5">
        <f t="shared" si="37"/>
        <v>2795</v>
      </c>
      <c r="D561" s="6">
        <v>0.69872699999999999</v>
      </c>
      <c r="E561" s="6">
        <v>0.79834000000000005</v>
      </c>
      <c r="G561" t="s">
        <v>1356</v>
      </c>
      <c r="H561" t="str">
        <f t="shared" si="36"/>
        <v>2023-02-23 22:35:00</v>
      </c>
      <c r="I561" s="5">
        <f t="shared" si="38"/>
        <v>2795</v>
      </c>
      <c r="J561" s="5">
        <v>0</v>
      </c>
    </row>
    <row r="562" spans="1:10" ht="19.5" customHeight="1" x14ac:dyDescent="0.35">
      <c r="A562" t="s">
        <v>1357</v>
      </c>
      <c r="B562" t="str">
        <f t="shared" si="35"/>
        <v>2023-02-23 22:40:00</v>
      </c>
      <c r="C562" s="5">
        <f t="shared" si="37"/>
        <v>2800</v>
      </c>
      <c r="D562" s="6">
        <v>0.70622600000000002</v>
      </c>
      <c r="E562" s="6">
        <v>0.79818699999999998</v>
      </c>
      <c r="G562" t="s">
        <v>1357</v>
      </c>
      <c r="H562" t="str">
        <f t="shared" si="36"/>
        <v>2023-02-23 22:40:00</v>
      </c>
      <c r="I562" s="5">
        <f t="shared" si="38"/>
        <v>2800</v>
      </c>
      <c r="J562" s="5">
        <v>0</v>
      </c>
    </row>
    <row r="563" spans="1:10" ht="19.5" customHeight="1" x14ac:dyDescent="0.35">
      <c r="A563" t="s">
        <v>1358</v>
      </c>
      <c r="B563" t="str">
        <f t="shared" si="35"/>
        <v>2023-02-23 22:45:00</v>
      </c>
      <c r="C563" s="5">
        <f t="shared" si="37"/>
        <v>2805</v>
      </c>
      <c r="D563" s="6">
        <v>0.70318199999999997</v>
      </c>
      <c r="E563" s="6">
        <v>0.80599500000000002</v>
      </c>
      <c r="G563" t="s">
        <v>1358</v>
      </c>
      <c r="H563" t="str">
        <f t="shared" si="36"/>
        <v>2023-02-23 22:45:00</v>
      </c>
      <c r="I563" s="5">
        <f t="shared" si="38"/>
        <v>2805</v>
      </c>
      <c r="J563" s="5">
        <v>0</v>
      </c>
    </row>
    <row r="564" spans="1:10" ht="19.5" customHeight="1" x14ac:dyDescent="0.35">
      <c r="A564" t="s">
        <v>1359</v>
      </c>
      <c r="B564" t="str">
        <f t="shared" si="35"/>
        <v>2023-02-23 22:50:00</v>
      </c>
      <c r="C564" s="5">
        <f t="shared" si="37"/>
        <v>2810</v>
      </c>
      <c r="D564" s="6">
        <v>0.70429699999999995</v>
      </c>
      <c r="E564" s="6">
        <v>0.81390399999999996</v>
      </c>
      <c r="G564" t="s">
        <v>1359</v>
      </c>
      <c r="H564" t="str">
        <f t="shared" si="36"/>
        <v>2023-02-23 22:50:00</v>
      </c>
      <c r="I564" s="5">
        <f t="shared" si="38"/>
        <v>2810</v>
      </c>
      <c r="J564" s="5">
        <v>0</v>
      </c>
    </row>
    <row r="565" spans="1:10" ht="19.5" customHeight="1" x14ac:dyDescent="0.35">
      <c r="A565" t="s">
        <v>1360</v>
      </c>
      <c r="B565" t="str">
        <f t="shared" si="35"/>
        <v>2023-02-23 22:55:00</v>
      </c>
      <c r="C565" s="5">
        <f t="shared" si="37"/>
        <v>2815</v>
      </c>
      <c r="D565" s="6">
        <v>0.70839399999999997</v>
      </c>
      <c r="E565" s="6">
        <v>0.81773700000000005</v>
      </c>
      <c r="G565" t="s">
        <v>1360</v>
      </c>
      <c r="H565" t="str">
        <f t="shared" si="36"/>
        <v>2023-02-23 22:55:00</v>
      </c>
      <c r="I565" s="5">
        <f t="shared" si="38"/>
        <v>2815</v>
      </c>
      <c r="J565" s="6">
        <v>8.8999999999999995E-5</v>
      </c>
    </row>
    <row r="566" spans="1:10" ht="19.5" customHeight="1" x14ac:dyDescent="0.35">
      <c r="A566" t="s">
        <v>1361</v>
      </c>
      <c r="B566" t="str">
        <f t="shared" si="35"/>
        <v>2023-02-23 23:00:00</v>
      </c>
      <c r="C566" s="5">
        <f t="shared" si="37"/>
        <v>2820</v>
      </c>
      <c r="D566" s="6">
        <v>0.71569499999999997</v>
      </c>
      <c r="E566" s="6">
        <v>0.81308000000000002</v>
      </c>
      <c r="G566" t="s">
        <v>1361</v>
      </c>
      <c r="H566" t="str">
        <f t="shared" si="36"/>
        <v>2023-02-23 23:00:00</v>
      </c>
      <c r="I566" s="5">
        <f t="shared" si="38"/>
        <v>2820</v>
      </c>
      <c r="J566" s="6">
        <v>1.25E-4</v>
      </c>
    </row>
    <row r="567" spans="1:10" ht="19.5" customHeight="1" x14ac:dyDescent="0.35">
      <c r="A567" t="s">
        <v>1362</v>
      </c>
      <c r="B567" t="str">
        <f t="shared" si="35"/>
        <v>2023-02-23 23:05:00</v>
      </c>
      <c r="C567" s="5">
        <f t="shared" si="37"/>
        <v>2825</v>
      </c>
      <c r="D567" s="6">
        <v>0.70419699999999996</v>
      </c>
      <c r="E567" s="6">
        <v>0.82223100000000005</v>
      </c>
      <c r="G567" t="s">
        <v>1362</v>
      </c>
      <c r="H567" t="str">
        <f t="shared" si="36"/>
        <v>2023-02-23 23:05:00</v>
      </c>
      <c r="I567" s="5">
        <f t="shared" si="38"/>
        <v>2825</v>
      </c>
      <c r="J567" s="6">
        <v>1.9699999999999999E-4</v>
      </c>
    </row>
    <row r="568" spans="1:10" ht="19.5" customHeight="1" x14ac:dyDescent="0.35">
      <c r="A568" t="s">
        <v>1363</v>
      </c>
      <c r="B568" t="str">
        <f t="shared" si="35"/>
        <v>2023-02-23 23:10:00</v>
      </c>
      <c r="C568" s="5">
        <f t="shared" si="37"/>
        <v>2830</v>
      </c>
      <c r="D568" s="6">
        <v>0.71048999999999995</v>
      </c>
      <c r="E568" s="6">
        <v>0.819326</v>
      </c>
      <c r="G568" t="s">
        <v>1363</v>
      </c>
      <c r="H568" t="str">
        <f t="shared" si="36"/>
        <v>2023-02-23 23:10:00</v>
      </c>
      <c r="I568" s="5">
        <f t="shared" si="38"/>
        <v>2830</v>
      </c>
      <c r="J568" s="6">
        <v>6.0899999999999995E-4</v>
      </c>
    </row>
    <row r="569" spans="1:10" ht="19.5" customHeight="1" x14ac:dyDescent="0.35">
      <c r="A569" t="s">
        <v>1364</v>
      </c>
      <c r="B569" t="str">
        <f t="shared" si="35"/>
        <v>2023-02-23 23:15:00</v>
      </c>
      <c r="C569" s="5">
        <f t="shared" si="37"/>
        <v>2835</v>
      </c>
      <c r="D569" s="6">
        <v>0.71686399999999995</v>
      </c>
      <c r="E569" s="6">
        <v>0.82541900000000001</v>
      </c>
      <c r="G569" t="s">
        <v>1364</v>
      </c>
      <c r="H569" t="str">
        <f t="shared" si="36"/>
        <v>2023-02-23 23:15:00</v>
      </c>
      <c r="I569" s="5">
        <f t="shared" si="38"/>
        <v>2835</v>
      </c>
      <c r="J569" s="6">
        <v>7.2800000000000002E-4</v>
      </c>
    </row>
    <row r="570" spans="1:10" ht="19.5" customHeight="1" x14ac:dyDescent="0.35">
      <c r="A570" t="s">
        <v>1365</v>
      </c>
      <c r="B570" t="str">
        <f t="shared" si="35"/>
        <v>2023-02-23 23:20:00</v>
      </c>
      <c r="C570" s="5">
        <f t="shared" si="37"/>
        <v>2840</v>
      </c>
      <c r="D570" s="6">
        <v>0.71951200000000004</v>
      </c>
      <c r="E570" s="6">
        <v>0.81493899999999997</v>
      </c>
      <c r="G570" t="s">
        <v>1365</v>
      </c>
      <c r="H570" t="str">
        <f t="shared" si="36"/>
        <v>2023-02-23 23:20:00</v>
      </c>
      <c r="I570" s="5">
        <f t="shared" si="38"/>
        <v>2840</v>
      </c>
      <c r="J570" s="6">
        <v>6.5499999999999998E-4</v>
      </c>
    </row>
    <row r="571" spans="1:10" ht="19.5" customHeight="1" x14ac:dyDescent="0.35">
      <c r="A571" t="s">
        <v>1366</v>
      </c>
      <c r="B571" t="str">
        <f t="shared" si="35"/>
        <v>2023-02-23 23:25:00</v>
      </c>
      <c r="C571" s="5">
        <f t="shared" si="37"/>
        <v>2845</v>
      </c>
      <c r="D571" s="6">
        <v>0.73279000000000005</v>
      </c>
      <c r="E571" s="6">
        <v>0.83661399999999997</v>
      </c>
      <c r="G571" t="s">
        <v>1366</v>
      </c>
      <c r="H571" t="str">
        <f t="shared" si="36"/>
        <v>2023-02-23 23:25:00</v>
      </c>
      <c r="I571" s="5">
        <f t="shared" si="38"/>
        <v>2845</v>
      </c>
      <c r="J571" s="6">
        <v>8.6200000000000003E-4</v>
      </c>
    </row>
    <row r="572" spans="1:10" ht="19.5" customHeight="1" x14ac:dyDescent="0.35">
      <c r="A572" t="s">
        <v>1367</v>
      </c>
      <c r="B572" t="str">
        <f t="shared" si="35"/>
        <v>2023-02-23 23:30:00</v>
      </c>
      <c r="C572" s="5">
        <f t="shared" si="37"/>
        <v>2850</v>
      </c>
      <c r="D572" s="6">
        <v>0.73477400000000004</v>
      </c>
      <c r="E572" s="6">
        <v>0.83223499999999995</v>
      </c>
      <c r="G572" t="s">
        <v>1367</v>
      </c>
      <c r="H572" t="str">
        <f t="shared" si="36"/>
        <v>2023-02-23 23:30:00</v>
      </c>
      <c r="I572" s="5">
        <f t="shared" si="38"/>
        <v>2850</v>
      </c>
      <c r="J572" s="6">
        <v>9.2000000000000003E-4</v>
      </c>
    </row>
    <row r="573" spans="1:10" ht="19.5" customHeight="1" x14ac:dyDescent="0.35">
      <c r="A573" t="s">
        <v>1368</v>
      </c>
      <c r="B573" t="str">
        <f t="shared" si="35"/>
        <v>2023-02-23 23:35:00</v>
      </c>
      <c r="C573" s="5">
        <f t="shared" si="37"/>
        <v>2855</v>
      </c>
      <c r="D573" s="6">
        <v>0.72302299999999997</v>
      </c>
      <c r="E573" s="6">
        <v>0.83063699999999996</v>
      </c>
      <c r="G573" t="s">
        <v>1368</v>
      </c>
      <c r="H573" t="str">
        <f t="shared" si="36"/>
        <v>2023-02-23 23:35:00</v>
      </c>
      <c r="I573" s="5">
        <f t="shared" si="38"/>
        <v>2855</v>
      </c>
      <c r="J573" s="6">
        <v>1.134E-3</v>
      </c>
    </row>
    <row r="574" spans="1:10" ht="19.5" customHeight="1" x14ac:dyDescent="0.35">
      <c r="A574" t="s">
        <v>1369</v>
      </c>
      <c r="B574" t="str">
        <f t="shared" si="35"/>
        <v>2023-02-23 23:40:00</v>
      </c>
      <c r="C574" s="5">
        <f t="shared" si="37"/>
        <v>2860</v>
      </c>
      <c r="D574" s="6">
        <v>0.72323300000000001</v>
      </c>
      <c r="E574" s="6">
        <v>0.82724500000000001</v>
      </c>
      <c r="G574" t="s">
        <v>1369</v>
      </c>
      <c r="H574" t="str">
        <f t="shared" si="36"/>
        <v>2023-02-23 23:40:00</v>
      </c>
      <c r="I574" s="5">
        <f t="shared" si="38"/>
        <v>2860</v>
      </c>
      <c r="J574" s="6">
        <v>1.34E-3</v>
      </c>
    </row>
    <row r="575" spans="1:10" ht="19.5" customHeight="1" x14ac:dyDescent="0.35">
      <c r="A575" t="s">
        <v>1370</v>
      </c>
      <c r="B575" t="str">
        <f t="shared" si="35"/>
        <v>2023-02-23 23:45:00</v>
      </c>
      <c r="C575" s="5">
        <f t="shared" si="37"/>
        <v>2865</v>
      </c>
      <c r="D575" s="6">
        <v>0.71244099999999999</v>
      </c>
      <c r="E575" s="6">
        <v>0.82892100000000002</v>
      </c>
      <c r="G575" t="s">
        <v>1370</v>
      </c>
      <c r="H575" t="str">
        <f t="shared" si="36"/>
        <v>2023-02-23 23:45:00</v>
      </c>
      <c r="I575" s="5">
        <f t="shared" si="38"/>
        <v>2865</v>
      </c>
      <c r="J575" s="6">
        <v>1.359E-3</v>
      </c>
    </row>
    <row r="576" spans="1:10" ht="19.5" customHeight="1" x14ac:dyDescent="0.35">
      <c r="A576" t="s">
        <v>1371</v>
      </c>
      <c r="B576" t="str">
        <f t="shared" si="35"/>
        <v>2023-02-23 23:50:00</v>
      </c>
      <c r="C576" s="5">
        <f t="shared" si="37"/>
        <v>2870</v>
      </c>
      <c r="D576" s="6">
        <v>0.71297600000000005</v>
      </c>
      <c r="E576" s="6">
        <v>0.82578099999999999</v>
      </c>
      <c r="G576" t="s">
        <v>1371</v>
      </c>
      <c r="H576" t="str">
        <f t="shared" si="36"/>
        <v>2023-02-23 23:50:00</v>
      </c>
      <c r="I576" s="5">
        <f t="shared" si="38"/>
        <v>2870</v>
      </c>
      <c r="J576" s="6">
        <v>1.562E-3</v>
      </c>
    </row>
    <row r="577" spans="1:10" ht="19.5" customHeight="1" x14ac:dyDescent="0.35">
      <c r="A577" t="s">
        <v>1372</v>
      </c>
      <c r="B577" t="str">
        <f t="shared" si="35"/>
        <v>2023-02-23 23:55:00</v>
      </c>
      <c r="C577" s="5">
        <f t="shared" si="37"/>
        <v>2875</v>
      </c>
      <c r="D577" s="6">
        <v>0.70109900000000003</v>
      </c>
      <c r="E577" s="6">
        <v>0.82644300000000004</v>
      </c>
      <c r="G577" t="s">
        <v>1372</v>
      </c>
      <c r="H577" t="str">
        <f t="shared" si="36"/>
        <v>2023-02-23 23:55:00</v>
      </c>
      <c r="I577" s="5">
        <f t="shared" si="38"/>
        <v>2875</v>
      </c>
      <c r="J577" s="6">
        <v>1.7229999999999999E-3</v>
      </c>
    </row>
    <row r="578" spans="1:10" ht="19.5" customHeight="1" x14ac:dyDescent="0.35">
      <c r="A578" t="s">
        <v>1373</v>
      </c>
      <c r="B578" t="str">
        <f t="shared" ref="B578:B641" si="39">SUBSTITUTE(A578,"T"," ")</f>
        <v>2023-02-24 00:00:00</v>
      </c>
      <c r="C578" s="5">
        <f t="shared" si="37"/>
        <v>2880</v>
      </c>
      <c r="D578" s="6">
        <v>0.70476899999999998</v>
      </c>
      <c r="E578" s="6">
        <v>0.82291999999999998</v>
      </c>
      <c r="G578" t="s">
        <v>1373</v>
      </c>
      <c r="H578" t="str">
        <f t="shared" ref="H578:H641" si="40">SUBSTITUTE(G578,"T"," ")</f>
        <v>2023-02-24 00:00:00</v>
      </c>
      <c r="I578" s="5">
        <f t="shared" si="38"/>
        <v>2880</v>
      </c>
      <c r="J578" s="6">
        <v>1.776E-3</v>
      </c>
    </row>
    <row r="579" spans="1:10" ht="19.5" customHeight="1" x14ac:dyDescent="0.35">
      <c r="A579" t="s">
        <v>1374</v>
      </c>
      <c r="B579" t="str">
        <f t="shared" si="39"/>
        <v>2023-02-24 00:05:00</v>
      </c>
      <c r="C579" s="5">
        <f t="shared" ref="C579:C642" si="41">DAY(B579-$B$2)*24*60 + HOUR(B579-$B$2)*60 + MINUTE(B579-$B$2) + SECOND(B579-$B$2)/60</f>
        <v>2885</v>
      </c>
      <c r="D579" s="6">
        <v>0.70435300000000001</v>
      </c>
      <c r="E579" s="6">
        <v>0.82760599999999995</v>
      </c>
      <c r="G579" t="s">
        <v>1374</v>
      </c>
      <c r="H579" t="str">
        <f t="shared" si="40"/>
        <v>2023-02-24 00:05:00</v>
      </c>
      <c r="I579" s="5">
        <f t="shared" ref="I579:I642" si="42">DAY(H579-$H$2)*24*60 + HOUR(H579-$H$2)*60 + MINUTE(H579-$H$2) + SECOND(H579-$H$2)/60</f>
        <v>2885</v>
      </c>
      <c r="J579" s="6">
        <v>1.8760000000000001E-3</v>
      </c>
    </row>
    <row r="580" spans="1:10" ht="19.5" customHeight="1" x14ac:dyDescent="0.35">
      <c r="A580" t="s">
        <v>1375</v>
      </c>
      <c r="B580" t="str">
        <f t="shared" si="39"/>
        <v>2023-02-24 00:10:00</v>
      </c>
      <c r="C580" s="5">
        <f t="shared" si="41"/>
        <v>2890</v>
      </c>
      <c r="D580" s="6">
        <v>0.70279800000000003</v>
      </c>
      <c r="E580" s="6">
        <v>0.82131200000000004</v>
      </c>
      <c r="G580" t="s">
        <v>1375</v>
      </c>
      <c r="H580" t="str">
        <f t="shared" si="40"/>
        <v>2023-02-24 00:10:00</v>
      </c>
      <c r="I580" s="5">
        <f t="shared" si="42"/>
        <v>2890</v>
      </c>
      <c r="J580" s="6">
        <v>2.0760000000000002E-3</v>
      </c>
    </row>
    <row r="581" spans="1:10" ht="19.5" customHeight="1" x14ac:dyDescent="0.35">
      <c r="A581" t="s">
        <v>1376</v>
      </c>
      <c r="B581" t="str">
        <f t="shared" si="39"/>
        <v>2023-02-24 00:15:00</v>
      </c>
      <c r="C581" s="5">
        <f t="shared" si="41"/>
        <v>2895</v>
      </c>
      <c r="D581" s="6">
        <v>0.70644700000000005</v>
      </c>
      <c r="E581" s="6">
        <v>0.82465200000000005</v>
      </c>
      <c r="G581" t="s">
        <v>1376</v>
      </c>
      <c r="H581" t="str">
        <f t="shared" si="40"/>
        <v>2023-02-24 00:15:00</v>
      </c>
      <c r="I581" s="5">
        <f t="shared" si="42"/>
        <v>2895</v>
      </c>
      <c r="J581" s="6">
        <v>1.9589999999999998E-3</v>
      </c>
    </row>
    <row r="582" spans="1:10" ht="19.5" customHeight="1" x14ac:dyDescent="0.35">
      <c r="A582" t="s">
        <v>1377</v>
      </c>
      <c r="B582" t="str">
        <f t="shared" si="39"/>
        <v>2023-02-24 00:20:00</v>
      </c>
      <c r="C582" s="5">
        <f t="shared" si="41"/>
        <v>2900</v>
      </c>
      <c r="D582" s="6">
        <v>0.69796499999999995</v>
      </c>
      <c r="E582" s="6">
        <v>0.82078099999999998</v>
      </c>
      <c r="G582" t="s">
        <v>1377</v>
      </c>
      <c r="H582" t="str">
        <f t="shared" si="40"/>
        <v>2023-02-24 00:20:00</v>
      </c>
      <c r="I582" s="5">
        <f t="shared" si="42"/>
        <v>2900</v>
      </c>
      <c r="J582" s="6">
        <v>2.0339999999999998E-3</v>
      </c>
    </row>
    <row r="583" spans="1:10" ht="19.5" customHeight="1" x14ac:dyDescent="0.35">
      <c r="A583" t="s">
        <v>1378</v>
      </c>
      <c r="B583" t="str">
        <f t="shared" si="39"/>
        <v>2023-02-24 00:25:00</v>
      </c>
      <c r="C583" s="5">
        <f t="shared" si="41"/>
        <v>2905</v>
      </c>
      <c r="D583" s="6">
        <v>0.70068699999999995</v>
      </c>
      <c r="E583" s="6">
        <v>0.823573</v>
      </c>
      <c r="G583" t="s">
        <v>1378</v>
      </c>
      <c r="H583" t="str">
        <f t="shared" si="40"/>
        <v>2023-02-24 00:25:00</v>
      </c>
      <c r="I583" s="5">
        <f t="shared" si="42"/>
        <v>2905</v>
      </c>
      <c r="J583" s="6">
        <v>2.1259999999999999E-3</v>
      </c>
    </row>
    <row r="584" spans="1:10" ht="19.5" customHeight="1" x14ac:dyDescent="0.35">
      <c r="A584" t="s">
        <v>1379</v>
      </c>
      <c r="B584" t="str">
        <f t="shared" si="39"/>
        <v>2023-02-24 00:30:00</v>
      </c>
      <c r="C584" s="5">
        <f t="shared" si="41"/>
        <v>2910</v>
      </c>
      <c r="D584" s="6">
        <v>0.70144499999999999</v>
      </c>
      <c r="E584" s="6">
        <v>0.81569599999999998</v>
      </c>
      <c r="G584" t="s">
        <v>1379</v>
      </c>
      <c r="H584" t="str">
        <f t="shared" si="40"/>
        <v>2023-02-24 00:30:00</v>
      </c>
      <c r="I584" s="5">
        <f t="shared" si="42"/>
        <v>2910</v>
      </c>
      <c r="J584" s="6">
        <v>2.2100000000000002E-3</v>
      </c>
    </row>
    <row r="585" spans="1:10" ht="19.5" customHeight="1" x14ac:dyDescent="0.35">
      <c r="A585" t="s">
        <v>1380</v>
      </c>
      <c r="B585" t="str">
        <f t="shared" si="39"/>
        <v>2023-02-24 00:35:00</v>
      </c>
      <c r="C585" s="5">
        <f t="shared" si="41"/>
        <v>2915</v>
      </c>
      <c r="D585" s="6">
        <v>0.69454199999999999</v>
      </c>
      <c r="E585" s="6">
        <v>0.82184000000000001</v>
      </c>
      <c r="G585" t="s">
        <v>1380</v>
      </c>
      <c r="H585" t="str">
        <f t="shared" si="40"/>
        <v>2023-02-24 00:35:00</v>
      </c>
      <c r="I585" s="5">
        <f t="shared" si="42"/>
        <v>2915</v>
      </c>
      <c r="J585" s="6">
        <v>2.215E-3</v>
      </c>
    </row>
    <row r="586" spans="1:10" ht="19.5" customHeight="1" x14ac:dyDescent="0.35">
      <c r="A586" t="s">
        <v>1381</v>
      </c>
      <c r="B586" t="str">
        <f t="shared" si="39"/>
        <v>2023-02-24 00:40:00</v>
      </c>
      <c r="C586" s="5">
        <f t="shared" si="41"/>
        <v>2920</v>
      </c>
      <c r="D586" s="6">
        <v>0.69622499999999998</v>
      </c>
      <c r="E586" s="6">
        <v>0.81409799999999999</v>
      </c>
      <c r="G586" t="s">
        <v>1381</v>
      </c>
      <c r="H586" t="str">
        <f t="shared" si="40"/>
        <v>2023-02-24 00:40:00</v>
      </c>
      <c r="I586" s="5">
        <f t="shared" si="42"/>
        <v>2920</v>
      </c>
      <c r="J586" s="6">
        <v>2.2650000000000001E-3</v>
      </c>
    </row>
    <row r="587" spans="1:10" ht="19.5" customHeight="1" x14ac:dyDescent="0.35">
      <c r="A587" t="s">
        <v>1382</v>
      </c>
      <c r="B587" t="str">
        <f t="shared" si="39"/>
        <v>2023-02-24 00:45:00</v>
      </c>
      <c r="C587" s="5">
        <f t="shared" si="41"/>
        <v>2925</v>
      </c>
      <c r="D587" s="6">
        <v>0.69591199999999998</v>
      </c>
      <c r="E587" s="6">
        <v>0.819712</v>
      </c>
      <c r="G587" t="s">
        <v>1382</v>
      </c>
      <c r="H587" t="str">
        <f t="shared" si="40"/>
        <v>2023-02-24 00:45:00</v>
      </c>
      <c r="I587" s="5">
        <f t="shared" si="42"/>
        <v>2925</v>
      </c>
      <c r="J587" s="6">
        <v>2.183E-3</v>
      </c>
    </row>
    <row r="588" spans="1:10" ht="19.5" customHeight="1" x14ac:dyDescent="0.35">
      <c r="A588" t="s">
        <v>1383</v>
      </c>
      <c r="B588" t="str">
        <f t="shared" si="39"/>
        <v>2023-02-24 00:50:00</v>
      </c>
      <c r="C588" s="5">
        <f t="shared" si="41"/>
        <v>2930</v>
      </c>
      <c r="D588" s="6">
        <v>0.69555999999999996</v>
      </c>
      <c r="E588" s="6">
        <v>0.81492299999999995</v>
      </c>
      <c r="G588" t="s">
        <v>1383</v>
      </c>
      <c r="H588" t="str">
        <f t="shared" si="40"/>
        <v>2023-02-24 00:50:00</v>
      </c>
      <c r="I588" s="5">
        <f t="shared" si="42"/>
        <v>2930</v>
      </c>
      <c r="J588" s="6">
        <v>2.333E-3</v>
      </c>
    </row>
    <row r="589" spans="1:10" ht="19.5" customHeight="1" x14ac:dyDescent="0.35">
      <c r="A589" t="s">
        <v>1384</v>
      </c>
      <c r="B589" t="str">
        <f t="shared" si="39"/>
        <v>2023-02-24 00:55:00</v>
      </c>
      <c r="C589" s="5">
        <f t="shared" si="41"/>
        <v>2935</v>
      </c>
      <c r="D589" s="6">
        <v>0.69106100000000004</v>
      </c>
      <c r="E589" s="6">
        <v>0.81334600000000001</v>
      </c>
      <c r="G589" t="s">
        <v>1384</v>
      </c>
      <c r="H589" t="str">
        <f t="shared" si="40"/>
        <v>2023-02-24 00:55:00</v>
      </c>
      <c r="I589" s="5">
        <f t="shared" si="42"/>
        <v>2935</v>
      </c>
      <c r="J589" s="6">
        <v>2.3500000000000001E-3</v>
      </c>
    </row>
    <row r="590" spans="1:10" ht="19.5" customHeight="1" x14ac:dyDescent="0.35">
      <c r="A590" t="s">
        <v>1385</v>
      </c>
      <c r="B590" t="str">
        <f t="shared" si="39"/>
        <v>2023-02-24 01:00:00</v>
      </c>
      <c r="C590" s="5">
        <f t="shared" si="41"/>
        <v>2940</v>
      </c>
      <c r="D590" s="6">
        <v>0.69605300000000003</v>
      </c>
      <c r="E590" s="6">
        <v>0.82144399999999995</v>
      </c>
      <c r="G590" t="s">
        <v>1385</v>
      </c>
      <c r="H590" t="str">
        <f t="shared" si="40"/>
        <v>2023-02-24 01:00:00</v>
      </c>
      <c r="I590" s="5">
        <f t="shared" si="42"/>
        <v>2940</v>
      </c>
      <c r="J590" s="6">
        <v>2.232E-3</v>
      </c>
    </row>
    <row r="591" spans="1:10" ht="19.5" customHeight="1" x14ac:dyDescent="0.35">
      <c r="A591" t="s">
        <v>1386</v>
      </c>
      <c r="B591" t="str">
        <f t="shared" si="39"/>
        <v>2023-02-24 01:05:00</v>
      </c>
      <c r="C591" s="5">
        <f t="shared" si="41"/>
        <v>2945</v>
      </c>
      <c r="D591" s="6">
        <v>0.692411</v>
      </c>
      <c r="E591" s="6">
        <v>0.81369499999999995</v>
      </c>
      <c r="G591" t="s">
        <v>1386</v>
      </c>
      <c r="H591" t="str">
        <f t="shared" si="40"/>
        <v>2023-02-24 01:05:00</v>
      </c>
      <c r="I591" s="5">
        <f t="shared" si="42"/>
        <v>2945</v>
      </c>
      <c r="J591" s="6">
        <v>2.2539999999999999E-3</v>
      </c>
    </row>
    <row r="592" spans="1:10" ht="19.5" customHeight="1" x14ac:dyDescent="0.35">
      <c r="A592" t="s">
        <v>1387</v>
      </c>
      <c r="B592" t="str">
        <f t="shared" si="39"/>
        <v>2023-02-24 01:10:00</v>
      </c>
      <c r="C592" s="5">
        <f t="shared" si="41"/>
        <v>2950</v>
      </c>
      <c r="D592" s="6">
        <v>0.693326</v>
      </c>
      <c r="E592" s="6">
        <v>0.81492699999999996</v>
      </c>
      <c r="G592" t="s">
        <v>1387</v>
      </c>
      <c r="H592" t="str">
        <f t="shared" si="40"/>
        <v>2023-02-24 01:10:00</v>
      </c>
      <c r="I592" s="5">
        <f t="shared" si="42"/>
        <v>2950</v>
      </c>
      <c r="J592" s="6">
        <v>2.346E-3</v>
      </c>
    </row>
    <row r="593" spans="1:10" ht="19.5" customHeight="1" x14ac:dyDescent="0.35">
      <c r="A593" t="s">
        <v>1388</v>
      </c>
      <c r="B593" t="str">
        <f t="shared" si="39"/>
        <v>2023-02-24 01:15:00</v>
      </c>
      <c r="C593" s="5">
        <f t="shared" si="41"/>
        <v>2955</v>
      </c>
      <c r="D593" s="6">
        <v>0.68584699999999998</v>
      </c>
      <c r="E593" s="6">
        <v>0.81011599999999995</v>
      </c>
      <c r="G593" t="s">
        <v>1388</v>
      </c>
      <c r="H593" t="str">
        <f t="shared" si="40"/>
        <v>2023-02-24 01:15:00</v>
      </c>
      <c r="I593" s="5">
        <f t="shared" si="42"/>
        <v>2955</v>
      </c>
      <c r="J593" s="6">
        <v>2.3259999999999999E-3</v>
      </c>
    </row>
    <row r="594" spans="1:10" ht="19.5" customHeight="1" x14ac:dyDescent="0.35">
      <c r="A594" t="s">
        <v>1389</v>
      </c>
      <c r="B594" t="str">
        <f t="shared" si="39"/>
        <v>2023-02-24 01:20:00</v>
      </c>
      <c r="C594" s="5">
        <f t="shared" si="41"/>
        <v>2960</v>
      </c>
      <c r="D594" s="6">
        <v>0.68997600000000003</v>
      </c>
      <c r="E594" s="6">
        <v>0.81198599999999999</v>
      </c>
      <c r="G594" t="s">
        <v>1389</v>
      </c>
      <c r="H594" t="str">
        <f t="shared" si="40"/>
        <v>2023-02-24 01:20:00</v>
      </c>
      <c r="I594" s="5">
        <f t="shared" si="42"/>
        <v>2960</v>
      </c>
      <c r="J594" s="6">
        <v>2.248E-3</v>
      </c>
    </row>
    <row r="595" spans="1:10" ht="19.5" customHeight="1" x14ac:dyDescent="0.35">
      <c r="A595" t="s">
        <v>1390</v>
      </c>
      <c r="B595" t="str">
        <f t="shared" si="39"/>
        <v>2023-02-24 01:25:00</v>
      </c>
      <c r="C595" s="5">
        <f t="shared" si="41"/>
        <v>2965</v>
      </c>
      <c r="D595" s="6">
        <v>0.68072200000000005</v>
      </c>
      <c r="E595" s="6">
        <v>0.81515400000000005</v>
      </c>
      <c r="G595" t="s">
        <v>1390</v>
      </c>
      <c r="H595" t="str">
        <f t="shared" si="40"/>
        <v>2023-02-24 01:25:00</v>
      </c>
      <c r="I595" s="5">
        <f t="shared" si="42"/>
        <v>2965</v>
      </c>
      <c r="J595" s="6">
        <v>2.2529999999999998E-3</v>
      </c>
    </row>
    <row r="596" spans="1:10" ht="19.5" customHeight="1" x14ac:dyDescent="0.35">
      <c r="A596" t="s">
        <v>1391</v>
      </c>
      <c r="B596" t="str">
        <f t="shared" si="39"/>
        <v>2023-02-24 01:30:00</v>
      </c>
      <c r="C596" s="5">
        <f t="shared" si="41"/>
        <v>2970</v>
      </c>
      <c r="D596" s="6">
        <v>0.68369800000000003</v>
      </c>
      <c r="E596" s="6">
        <v>0.81434499999999999</v>
      </c>
      <c r="G596" t="s">
        <v>1391</v>
      </c>
      <c r="H596" t="str">
        <f t="shared" si="40"/>
        <v>2023-02-24 01:30:00</v>
      </c>
      <c r="I596" s="5">
        <f t="shared" si="42"/>
        <v>2970</v>
      </c>
      <c r="J596" s="6">
        <v>2.2829999999999999E-3</v>
      </c>
    </row>
    <row r="597" spans="1:10" ht="19.5" customHeight="1" x14ac:dyDescent="0.35">
      <c r="A597" t="s">
        <v>1392</v>
      </c>
      <c r="B597" t="str">
        <f t="shared" si="39"/>
        <v>2023-02-24 01:35:00</v>
      </c>
      <c r="C597" s="5">
        <f t="shared" si="41"/>
        <v>2975</v>
      </c>
      <c r="D597" s="6">
        <v>0.69144899999999998</v>
      </c>
      <c r="E597" s="6">
        <v>0.81236799999999998</v>
      </c>
      <c r="G597" t="s">
        <v>1392</v>
      </c>
      <c r="H597" t="str">
        <f t="shared" si="40"/>
        <v>2023-02-24 01:35:00</v>
      </c>
      <c r="I597" s="5">
        <f t="shared" si="42"/>
        <v>2975</v>
      </c>
      <c r="J597" s="6">
        <v>2.2109999999999999E-3</v>
      </c>
    </row>
    <row r="598" spans="1:10" ht="19.5" customHeight="1" x14ac:dyDescent="0.35">
      <c r="A598" t="s">
        <v>1393</v>
      </c>
      <c r="B598" t="str">
        <f t="shared" si="39"/>
        <v>2023-02-24 01:40:00</v>
      </c>
      <c r="C598" s="5">
        <f t="shared" si="41"/>
        <v>2980</v>
      </c>
      <c r="D598" s="6">
        <v>0.70929299999999995</v>
      </c>
      <c r="E598" s="6">
        <v>0.82027600000000001</v>
      </c>
      <c r="G598" t="s">
        <v>1393</v>
      </c>
      <c r="H598" t="str">
        <f t="shared" si="40"/>
        <v>2023-02-24 01:40:00</v>
      </c>
      <c r="I598" s="5">
        <f t="shared" si="42"/>
        <v>2980</v>
      </c>
      <c r="J598" s="6">
        <v>2.4320000000000001E-3</v>
      </c>
    </row>
    <row r="599" spans="1:10" ht="19.5" customHeight="1" x14ac:dyDescent="0.35">
      <c r="A599" t="s">
        <v>1394</v>
      </c>
      <c r="B599" t="str">
        <f t="shared" si="39"/>
        <v>2023-02-24 01:45:00</v>
      </c>
      <c r="C599" s="5">
        <f t="shared" si="41"/>
        <v>2985</v>
      </c>
      <c r="D599" s="6">
        <v>0.721024</v>
      </c>
      <c r="E599" s="6">
        <v>0.82243299999999997</v>
      </c>
      <c r="G599" t="s">
        <v>1394</v>
      </c>
      <c r="H599" t="str">
        <f t="shared" si="40"/>
        <v>2023-02-24 01:45:00</v>
      </c>
      <c r="I599" s="5">
        <f t="shared" si="42"/>
        <v>2985</v>
      </c>
      <c r="J599" s="6">
        <v>2.3500000000000001E-3</v>
      </c>
    </row>
    <row r="600" spans="1:10" ht="19.5" customHeight="1" x14ac:dyDescent="0.35">
      <c r="A600" t="s">
        <v>1395</v>
      </c>
      <c r="B600" t="str">
        <f t="shared" si="39"/>
        <v>2023-02-24 01:50:00</v>
      </c>
      <c r="C600" s="5">
        <f t="shared" si="41"/>
        <v>2990</v>
      </c>
      <c r="D600" s="6">
        <v>0.72561600000000004</v>
      </c>
      <c r="E600" s="6">
        <v>0.82416599999999995</v>
      </c>
      <c r="G600" t="s">
        <v>1395</v>
      </c>
      <c r="H600" t="str">
        <f t="shared" si="40"/>
        <v>2023-02-24 01:50:00</v>
      </c>
      <c r="I600" s="5">
        <f t="shared" si="42"/>
        <v>2990</v>
      </c>
      <c r="J600" s="6">
        <v>2.3479999999999998E-3</v>
      </c>
    </row>
    <row r="601" spans="1:10" ht="19.5" customHeight="1" x14ac:dyDescent="0.35">
      <c r="A601" t="s">
        <v>1396</v>
      </c>
      <c r="B601" t="str">
        <f t="shared" si="39"/>
        <v>2023-02-24 01:55:00</v>
      </c>
      <c r="C601" s="5">
        <f t="shared" si="41"/>
        <v>2995</v>
      </c>
      <c r="D601" s="6">
        <v>0.73400699999999997</v>
      </c>
      <c r="E601" s="6">
        <v>0.83071700000000004</v>
      </c>
      <c r="G601" t="s">
        <v>1396</v>
      </c>
      <c r="H601" t="str">
        <f t="shared" si="40"/>
        <v>2023-02-24 01:55:00</v>
      </c>
      <c r="I601" s="5">
        <f t="shared" si="42"/>
        <v>2995</v>
      </c>
      <c r="J601" s="6">
        <v>2.4719999999999998E-3</v>
      </c>
    </row>
    <row r="602" spans="1:10" ht="19.5" customHeight="1" x14ac:dyDescent="0.35">
      <c r="A602" t="s">
        <v>1397</v>
      </c>
      <c r="B602" t="str">
        <f t="shared" si="39"/>
        <v>2023-02-24 02:00:00</v>
      </c>
      <c r="C602" s="5">
        <f t="shared" si="41"/>
        <v>3000</v>
      </c>
      <c r="D602" s="6">
        <v>0.74322100000000002</v>
      </c>
      <c r="E602" s="6">
        <v>0.84433899999999995</v>
      </c>
      <c r="G602" t="s">
        <v>1397</v>
      </c>
      <c r="H602" t="str">
        <f t="shared" si="40"/>
        <v>2023-02-24 02:00:00</v>
      </c>
      <c r="I602" s="5">
        <f t="shared" si="42"/>
        <v>3000</v>
      </c>
      <c r="J602" s="6">
        <v>2.555E-3</v>
      </c>
    </row>
    <row r="603" spans="1:10" ht="19.5" customHeight="1" x14ac:dyDescent="0.35">
      <c r="A603" t="s">
        <v>1398</v>
      </c>
      <c r="B603" t="str">
        <f t="shared" si="39"/>
        <v>2023-02-24 02:05:00</v>
      </c>
      <c r="C603" s="5">
        <f t="shared" si="41"/>
        <v>3005</v>
      </c>
      <c r="D603" s="6">
        <v>0.74612500000000004</v>
      </c>
      <c r="E603" s="6">
        <v>0.84507900000000002</v>
      </c>
      <c r="G603" t="s">
        <v>1398</v>
      </c>
      <c r="H603" t="str">
        <f t="shared" si="40"/>
        <v>2023-02-24 02:05:00</v>
      </c>
      <c r="I603" s="5">
        <f t="shared" si="42"/>
        <v>3005</v>
      </c>
      <c r="J603" s="6">
        <v>2.5249999999999999E-3</v>
      </c>
    </row>
    <row r="604" spans="1:10" ht="19.5" customHeight="1" x14ac:dyDescent="0.35">
      <c r="A604" t="s">
        <v>1399</v>
      </c>
      <c r="B604" t="str">
        <f t="shared" si="39"/>
        <v>2023-02-24 02:10:00</v>
      </c>
      <c r="C604" s="5">
        <f t="shared" si="41"/>
        <v>3010</v>
      </c>
      <c r="D604" s="6">
        <v>0.76334000000000002</v>
      </c>
      <c r="E604" s="6">
        <v>0.85362099999999996</v>
      </c>
      <c r="G604" t="s">
        <v>1399</v>
      </c>
      <c r="H604" t="str">
        <f t="shared" si="40"/>
        <v>2023-02-24 02:10:00</v>
      </c>
      <c r="I604" s="5">
        <f t="shared" si="42"/>
        <v>3010</v>
      </c>
      <c r="J604" s="6">
        <v>3.1619999999999999E-3</v>
      </c>
    </row>
    <row r="605" spans="1:10" ht="19.5" customHeight="1" x14ac:dyDescent="0.35">
      <c r="A605" t="s">
        <v>1400</v>
      </c>
      <c r="B605" t="str">
        <f t="shared" si="39"/>
        <v>2023-02-24 02:15:00</v>
      </c>
      <c r="C605" s="5">
        <f t="shared" si="41"/>
        <v>3015</v>
      </c>
      <c r="D605" s="6">
        <v>0.772401</v>
      </c>
      <c r="E605" s="6">
        <v>0.85614400000000002</v>
      </c>
      <c r="G605" t="s">
        <v>1400</v>
      </c>
      <c r="H605" t="str">
        <f t="shared" si="40"/>
        <v>2023-02-24 02:15:00</v>
      </c>
      <c r="I605" s="5">
        <f t="shared" si="42"/>
        <v>3015</v>
      </c>
      <c r="J605" s="6">
        <v>2.6090000000000002E-3</v>
      </c>
    </row>
    <row r="606" spans="1:10" ht="19.5" customHeight="1" x14ac:dyDescent="0.35">
      <c r="A606" t="s">
        <v>1401</v>
      </c>
      <c r="B606" t="str">
        <f t="shared" si="39"/>
        <v>2023-02-24 02:20:00</v>
      </c>
      <c r="C606" s="5">
        <f t="shared" si="41"/>
        <v>3020</v>
      </c>
      <c r="D606" s="6">
        <v>0.79344400000000004</v>
      </c>
      <c r="E606" s="6">
        <v>0.86330099999999999</v>
      </c>
      <c r="G606" t="s">
        <v>1401</v>
      </c>
      <c r="H606" t="str">
        <f t="shared" si="40"/>
        <v>2023-02-24 02:20:00</v>
      </c>
      <c r="I606" s="5">
        <f t="shared" si="42"/>
        <v>3020</v>
      </c>
      <c r="J606" s="6">
        <v>2.5590000000000001E-3</v>
      </c>
    </row>
    <row r="607" spans="1:10" ht="19.5" customHeight="1" x14ac:dyDescent="0.35">
      <c r="A607" t="s">
        <v>1402</v>
      </c>
      <c r="B607" t="str">
        <f t="shared" si="39"/>
        <v>2023-02-24 02:25:00</v>
      </c>
      <c r="C607" s="5">
        <f t="shared" si="41"/>
        <v>3025</v>
      </c>
      <c r="D607" s="6">
        <v>0.822905</v>
      </c>
      <c r="E607" s="6">
        <v>0.87759399999999999</v>
      </c>
      <c r="G607" t="s">
        <v>1402</v>
      </c>
      <c r="H607" t="str">
        <f t="shared" si="40"/>
        <v>2023-02-24 02:25:00</v>
      </c>
      <c r="I607" s="5">
        <f t="shared" si="42"/>
        <v>3025</v>
      </c>
      <c r="J607" s="6">
        <v>2.6380000000000002E-3</v>
      </c>
    </row>
    <row r="608" spans="1:10" ht="19.5" customHeight="1" x14ac:dyDescent="0.35">
      <c r="A608" t="s">
        <v>1403</v>
      </c>
      <c r="B608" t="str">
        <f t="shared" si="39"/>
        <v>2023-02-24 02:30:00</v>
      </c>
      <c r="C608" s="5">
        <f t="shared" si="41"/>
        <v>3030</v>
      </c>
      <c r="D608" s="6">
        <v>0.82655400000000001</v>
      </c>
      <c r="E608" s="6">
        <v>0.89861000000000002</v>
      </c>
      <c r="G608" t="s">
        <v>1403</v>
      </c>
      <c r="H608" t="str">
        <f t="shared" si="40"/>
        <v>2023-02-24 02:30:00</v>
      </c>
      <c r="I608" s="5">
        <f t="shared" si="42"/>
        <v>3030</v>
      </c>
      <c r="J608" s="6">
        <v>2.666E-3</v>
      </c>
    </row>
    <row r="609" spans="1:10" ht="19.5" customHeight="1" x14ac:dyDescent="0.35">
      <c r="A609" t="s">
        <v>1404</v>
      </c>
      <c r="B609" t="str">
        <f t="shared" si="39"/>
        <v>2023-02-24 02:35:00</v>
      </c>
      <c r="C609" s="5">
        <f t="shared" si="41"/>
        <v>3035</v>
      </c>
      <c r="D609" s="6">
        <v>0.837337</v>
      </c>
      <c r="E609" s="6">
        <v>0.90431899999999998</v>
      </c>
      <c r="G609" t="s">
        <v>1404</v>
      </c>
      <c r="H609" t="str">
        <f t="shared" si="40"/>
        <v>2023-02-24 02:35:00</v>
      </c>
      <c r="I609" s="5">
        <f t="shared" si="42"/>
        <v>3035</v>
      </c>
      <c r="J609" s="6">
        <v>2.898E-3</v>
      </c>
    </row>
    <row r="610" spans="1:10" ht="19.5" customHeight="1" x14ac:dyDescent="0.35">
      <c r="A610" t="s">
        <v>1405</v>
      </c>
      <c r="B610" t="str">
        <f t="shared" si="39"/>
        <v>2023-02-24 02:40:00</v>
      </c>
      <c r="C610" s="5">
        <f t="shared" si="41"/>
        <v>3040</v>
      </c>
      <c r="D610" s="6">
        <v>0.85372300000000001</v>
      </c>
      <c r="E610" s="6">
        <v>0.91986400000000001</v>
      </c>
      <c r="G610" t="s">
        <v>1405</v>
      </c>
      <c r="H610" t="str">
        <f t="shared" si="40"/>
        <v>2023-02-24 02:40:00</v>
      </c>
      <c r="I610" s="5">
        <f t="shared" si="42"/>
        <v>3040</v>
      </c>
      <c r="J610" s="6">
        <v>3.127E-3</v>
      </c>
    </row>
    <row r="611" spans="1:10" ht="19.5" customHeight="1" x14ac:dyDescent="0.35">
      <c r="A611" t="s">
        <v>1406</v>
      </c>
      <c r="B611" t="str">
        <f t="shared" si="39"/>
        <v>2023-02-24 02:45:00</v>
      </c>
      <c r="C611" s="5">
        <f t="shared" si="41"/>
        <v>3045</v>
      </c>
      <c r="D611" s="6">
        <v>0.85274399999999995</v>
      </c>
      <c r="E611" s="6">
        <v>0.91846799999999995</v>
      </c>
      <c r="G611" t="s">
        <v>1406</v>
      </c>
      <c r="H611" t="str">
        <f t="shared" si="40"/>
        <v>2023-02-24 02:45:00</v>
      </c>
      <c r="I611" s="5">
        <f t="shared" si="42"/>
        <v>3045</v>
      </c>
      <c r="J611" s="6">
        <v>3.1449999999999998E-3</v>
      </c>
    </row>
    <row r="612" spans="1:10" ht="19.5" customHeight="1" x14ac:dyDescent="0.35">
      <c r="A612" t="s">
        <v>1407</v>
      </c>
      <c r="B612" t="str">
        <f t="shared" si="39"/>
        <v>2023-02-24 02:50:00</v>
      </c>
      <c r="C612" s="5">
        <f t="shared" si="41"/>
        <v>3050</v>
      </c>
      <c r="D612" s="6">
        <v>0.87531400000000004</v>
      </c>
      <c r="E612" s="6">
        <v>0.93771400000000005</v>
      </c>
      <c r="G612" t="s">
        <v>1407</v>
      </c>
      <c r="H612" t="str">
        <f t="shared" si="40"/>
        <v>2023-02-24 02:50:00</v>
      </c>
      <c r="I612" s="5">
        <f t="shared" si="42"/>
        <v>3050</v>
      </c>
      <c r="J612" s="6">
        <v>3.6440000000000001E-3</v>
      </c>
    </row>
    <row r="613" spans="1:10" ht="19.5" customHeight="1" x14ac:dyDescent="0.35">
      <c r="A613" t="s">
        <v>1408</v>
      </c>
      <c r="B613" t="str">
        <f t="shared" si="39"/>
        <v>2023-02-24 02:55:00</v>
      </c>
      <c r="C613" s="5">
        <f t="shared" si="41"/>
        <v>3055</v>
      </c>
      <c r="D613" s="6">
        <v>0.87404300000000001</v>
      </c>
      <c r="E613" s="6">
        <v>0.93248399999999998</v>
      </c>
      <c r="G613" t="s">
        <v>1408</v>
      </c>
      <c r="H613" t="str">
        <f t="shared" si="40"/>
        <v>2023-02-24 02:55:00</v>
      </c>
      <c r="I613" s="5">
        <f t="shared" si="42"/>
        <v>3055</v>
      </c>
      <c r="J613" s="6">
        <v>3.594E-3</v>
      </c>
    </row>
    <row r="614" spans="1:10" ht="19.5" customHeight="1" x14ac:dyDescent="0.35">
      <c r="A614" t="s">
        <v>1409</v>
      </c>
      <c r="B614" t="str">
        <f t="shared" si="39"/>
        <v>2023-02-24 03:00:00</v>
      </c>
      <c r="C614" s="5">
        <f t="shared" si="41"/>
        <v>3060</v>
      </c>
      <c r="D614" s="6">
        <v>0.88188699999999998</v>
      </c>
      <c r="E614" s="6">
        <v>0.95249899999999998</v>
      </c>
      <c r="G614" t="s">
        <v>1409</v>
      </c>
      <c r="H614" t="str">
        <f t="shared" si="40"/>
        <v>2023-02-24 03:00:00</v>
      </c>
      <c r="I614" s="5">
        <f t="shared" si="42"/>
        <v>3060</v>
      </c>
      <c r="J614" s="6">
        <v>3.7720000000000002E-3</v>
      </c>
    </row>
    <row r="615" spans="1:10" ht="19.5" customHeight="1" x14ac:dyDescent="0.35">
      <c r="A615" t="s">
        <v>1410</v>
      </c>
      <c r="B615" t="str">
        <f t="shared" si="39"/>
        <v>2023-02-24 03:05:00</v>
      </c>
      <c r="C615" s="5">
        <f t="shared" si="41"/>
        <v>3065</v>
      </c>
      <c r="D615" s="6">
        <v>0.90386900000000003</v>
      </c>
      <c r="E615" s="6">
        <v>0.95321100000000003</v>
      </c>
      <c r="G615" t="s">
        <v>1410</v>
      </c>
      <c r="H615" t="str">
        <f t="shared" si="40"/>
        <v>2023-02-24 03:05:00</v>
      </c>
      <c r="I615" s="5">
        <f t="shared" si="42"/>
        <v>3065</v>
      </c>
      <c r="J615" s="6">
        <v>3.8370000000000001E-3</v>
      </c>
    </row>
    <row r="616" spans="1:10" ht="19.5" customHeight="1" x14ac:dyDescent="0.35">
      <c r="A616" t="s">
        <v>1411</v>
      </c>
      <c r="B616" t="str">
        <f t="shared" si="39"/>
        <v>2023-02-24 03:10:00</v>
      </c>
      <c r="C616" s="5">
        <f t="shared" si="41"/>
        <v>3070</v>
      </c>
      <c r="D616" s="6">
        <v>0.90015500000000004</v>
      </c>
      <c r="E616" s="6">
        <v>0.95603400000000005</v>
      </c>
      <c r="G616" t="s">
        <v>1411</v>
      </c>
      <c r="H616" t="str">
        <f t="shared" si="40"/>
        <v>2023-02-24 03:10:00</v>
      </c>
      <c r="I616" s="5">
        <f t="shared" si="42"/>
        <v>3070</v>
      </c>
      <c r="J616" s="6">
        <v>4.0959999999999998E-3</v>
      </c>
    </row>
    <row r="617" spans="1:10" ht="19.5" customHeight="1" x14ac:dyDescent="0.35">
      <c r="A617" t="s">
        <v>1412</v>
      </c>
      <c r="B617" t="str">
        <f t="shared" si="39"/>
        <v>2023-02-24 03:15:00</v>
      </c>
      <c r="C617" s="5">
        <f t="shared" si="41"/>
        <v>3075</v>
      </c>
      <c r="D617" s="6">
        <v>0.90847500000000003</v>
      </c>
      <c r="E617" s="6">
        <v>0.955735</v>
      </c>
      <c r="G617" t="s">
        <v>1412</v>
      </c>
      <c r="H617" t="str">
        <f t="shared" si="40"/>
        <v>2023-02-24 03:15:00</v>
      </c>
      <c r="I617" s="5">
        <f t="shared" si="42"/>
        <v>3075</v>
      </c>
      <c r="J617" s="6">
        <v>4.2599999999999999E-3</v>
      </c>
    </row>
    <row r="618" spans="1:10" ht="19.5" customHeight="1" x14ac:dyDescent="0.35">
      <c r="A618" t="s">
        <v>1413</v>
      </c>
      <c r="B618" t="str">
        <f t="shared" si="39"/>
        <v>2023-02-24 03:20:00</v>
      </c>
      <c r="C618" s="5">
        <f t="shared" si="41"/>
        <v>3080</v>
      </c>
      <c r="D618" s="6">
        <v>0.912879</v>
      </c>
      <c r="E618" s="6">
        <v>0.96922900000000001</v>
      </c>
      <c r="G618" t="s">
        <v>1413</v>
      </c>
      <c r="H618" t="str">
        <f t="shared" si="40"/>
        <v>2023-02-24 03:20:00</v>
      </c>
      <c r="I618" s="5">
        <f t="shared" si="42"/>
        <v>3080</v>
      </c>
      <c r="J618" s="6">
        <v>4.5009999999999998E-3</v>
      </c>
    </row>
    <row r="619" spans="1:10" ht="19.5" customHeight="1" x14ac:dyDescent="0.35">
      <c r="A619" t="s">
        <v>1414</v>
      </c>
      <c r="B619" t="str">
        <f t="shared" si="39"/>
        <v>2023-02-24 03:25:00</v>
      </c>
      <c r="C619" s="5">
        <f t="shared" si="41"/>
        <v>3085</v>
      </c>
      <c r="D619" s="6">
        <v>0.91753200000000001</v>
      </c>
      <c r="E619" s="6">
        <v>0.96856600000000004</v>
      </c>
      <c r="G619" t="s">
        <v>1414</v>
      </c>
      <c r="H619" t="str">
        <f t="shared" si="40"/>
        <v>2023-02-24 03:25:00</v>
      </c>
      <c r="I619" s="5">
        <f t="shared" si="42"/>
        <v>3085</v>
      </c>
      <c r="J619" s="6">
        <v>4.7520000000000001E-3</v>
      </c>
    </row>
    <row r="620" spans="1:10" ht="19.5" customHeight="1" x14ac:dyDescent="0.35">
      <c r="A620" t="s">
        <v>1415</v>
      </c>
      <c r="B620" t="str">
        <f t="shared" si="39"/>
        <v>2023-02-24 03:30:00</v>
      </c>
      <c r="C620" s="5">
        <f t="shared" si="41"/>
        <v>3090</v>
      </c>
      <c r="D620" s="6">
        <v>0.92292700000000005</v>
      </c>
      <c r="E620" s="6">
        <v>0.97570400000000002</v>
      </c>
      <c r="G620" t="s">
        <v>1415</v>
      </c>
      <c r="H620" t="str">
        <f t="shared" si="40"/>
        <v>2023-02-24 03:30:00</v>
      </c>
      <c r="I620" s="5">
        <f t="shared" si="42"/>
        <v>3090</v>
      </c>
      <c r="J620" s="6">
        <v>4.908E-3</v>
      </c>
    </row>
    <row r="621" spans="1:10" ht="19.5" customHeight="1" x14ac:dyDescent="0.35">
      <c r="A621" t="s">
        <v>1416</v>
      </c>
      <c r="B621" t="str">
        <f t="shared" si="39"/>
        <v>2023-02-24 03:35:00</v>
      </c>
      <c r="C621" s="5">
        <f t="shared" si="41"/>
        <v>3095</v>
      </c>
      <c r="D621" s="6">
        <v>0.92567100000000002</v>
      </c>
      <c r="E621" s="6">
        <v>0.97878299999999996</v>
      </c>
      <c r="G621" t="s">
        <v>1416</v>
      </c>
      <c r="H621" t="str">
        <f t="shared" si="40"/>
        <v>2023-02-24 03:35:00</v>
      </c>
      <c r="I621" s="5">
        <f t="shared" si="42"/>
        <v>3095</v>
      </c>
      <c r="J621" s="6">
        <v>5.0889999999999998E-3</v>
      </c>
    </row>
    <row r="622" spans="1:10" ht="19.5" customHeight="1" x14ac:dyDescent="0.35">
      <c r="A622" t="s">
        <v>1417</v>
      </c>
      <c r="B622" t="str">
        <f t="shared" si="39"/>
        <v>2023-02-24 03:40:00</v>
      </c>
      <c r="C622" s="5">
        <f t="shared" si="41"/>
        <v>3100</v>
      </c>
      <c r="D622" s="6">
        <v>0.93506599999999995</v>
      </c>
      <c r="E622" s="6">
        <v>0.98751800000000001</v>
      </c>
      <c r="G622" t="s">
        <v>1417</v>
      </c>
      <c r="H622" t="str">
        <f t="shared" si="40"/>
        <v>2023-02-24 03:40:00</v>
      </c>
      <c r="I622" s="5">
        <f t="shared" si="42"/>
        <v>3100</v>
      </c>
      <c r="J622" s="6">
        <v>5.3839999999999999E-3</v>
      </c>
    </row>
    <row r="623" spans="1:10" ht="19.5" customHeight="1" x14ac:dyDescent="0.35">
      <c r="A623" t="s">
        <v>1418</v>
      </c>
      <c r="B623" t="str">
        <f t="shared" si="39"/>
        <v>2023-02-24 03:45:00</v>
      </c>
      <c r="C623" s="5">
        <f t="shared" si="41"/>
        <v>3105</v>
      </c>
      <c r="D623" s="6">
        <v>0.94030100000000005</v>
      </c>
      <c r="E623" s="6">
        <v>0.99084899999999998</v>
      </c>
      <c r="G623" t="s">
        <v>1418</v>
      </c>
      <c r="H623" t="str">
        <f t="shared" si="40"/>
        <v>2023-02-24 03:45:00</v>
      </c>
      <c r="I623" s="5">
        <f t="shared" si="42"/>
        <v>3105</v>
      </c>
      <c r="J623" s="6">
        <v>5.3239999999999997E-3</v>
      </c>
    </row>
    <row r="624" spans="1:10" ht="19.5" customHeight="1" x14ac:dyDescent="0.35">
      <c r="A624" t="s">
        <v>1419</v>
      </c>
      <c r="B624" t="str">
        <f t="shared" si="39"/>
        <v>2023-02-24 03:50:00</v>
      </c>
      <c r="C624" s="5">
        <f t="shared" si="41"/>
        <v>3110</v>
      </c>
      <c r="D624" s="6">
        <v>0.94291100000000005</v>
      </c>
      <c r="E624" s="6">
        <v>0.99367300000000003</v>
      </c>
      <c r="G624" t="s">
        <v>1419</v>
      </c>
      <c r="H624" t="str">
        <f t="shared" si="40"/>
        <v>2023-02-24 03:50:00</v>
      </c>
      <c r="I624" s="5">
        <f t="shared" si="42"/>
        <v>3110</v>
      </c>
      <c r="J624" s="6">
        <v>5.6550000000000003E-3</v>
      </c>
    </row>
    <row r="625" spans="1:10" ht="19.5" customHeight="1" x14ac:dyDescent="0.35">
      <c r="A625" t="s">
        <v>1420</v>
      </c>
      <c r="B625" t="str">
        <f t="shared" si="39"/>
        <v>2023-02-24 03:55:00</v>
      </c>
      <c r="C625" s="5">
        <f t="shared" si="41"/>
        <v>3115</v>
      </c>
      <c r="D625" s="6">
        <v>0.94911999999999996</v>
      </c>
      <c r="E625" s="6">
        <v>0.99483500000000002</v>
      </c>
      <c r="G625" t="s">
        <v>1420</v>
      </c>
      <c r="H625" t="str">
        <f t="shared" si="40"/>
        <v>2023-02-24 03:55:00</v>
      </c>
      <c r="I625" s="5">
        <f t="shared" si="42"/>
        <v>3115</v>
      </c>
      <c r="J625" s="6">
        <v>5.7390000000000002E-3</v>
      </c>
    </row>
    <row r="626" spans="1:10" ht="19.5" customHeight="1" x14ac:dyDescent="0.35">
      <c r="A626" t="s">
        <v>1421</v>
      </c>
      <c r="B626" t="str">
        <f t="shared" si="39"/>
        <v>2023-02-24 04:00:00</v>
      </c>
      <c r="C626" s="5">
        <f t="shared" si="41"/>
        <v>3120</v>
      </c>
      <c r="D626" s="6">
        <v>0.95540599999999998</v>
      </c>
      <c r="E626" s="6">
        <v>0.99741400000000002</v>
      </c>
      <c r="G626" t="s">
        <v>1421</v>
      </c>
      <c r="H626" t="str">
        <f t="shared" si="40"/>
        <v>2023-02-24 04:00:00</v>
      </c>
      <c r="I626" s="5">
        <f t="shared" si="42"/>
        <v>3120</v>
      </c>
      <c r="J626" s="6">
        <v>5.7850000000000002E-3</v>
      </c>
    </row>
    <row r="627" spans="1:10" ht="19.5" customHeight="1" x14ac:dyDescent="0.35">
      <c r="A627" t="s">
        <v>1422</v>
      </c>
      <c r="B627" t="str">
        <f t="shared" si="39"/>
        <v>2023-02-24 04:05:00</v>
      </c>
      <c r="C627" s="5">
        <f t="shared" si="41"/>
        <v>3125</v>
      </c>
      <c r="D627" s="6">
        <v>0.96118000000000003</v>
      </c>
      <c r="E627" s="6">
        <v>1.0029410000000001</v>
      </c>
      <c r="G627" t="s">
        <v>1422</v>
      </c>
      <c r="H627" t="str">
        <f t="shared" si="40"/>
        <v>2023-02-24 04:05:00</v>
      </c>
      <c r="I627" s="5">
        <f t="shared" si="42"/>
        <v>3125</v>
      </c>
      <c r="J627" s="6">
        <v>5.9119999999999997E-3</v>
      </c>
    </row>
    <row r="628" spans="1:10" ht="19.5" customHeight="1" x14ac:dyDescent="0.35">
      <c r="A628" t="s">
        <v>1423</v>
      </c>
      <c r="B628" t="str">
        <f t="shared" si="39"/>
        <v>2023-02-24 04:10:00</v>
      </c>
      <c r="C628" s="5">
        <f t="shared" si="41"/>
        <v>3130</v>
      </c>
      <c r="D628" s="6">
        <v>0.96959899999999999</v>
      </c>
      <c r="E628" s="6">
        <v>1.0118499999999999</v>
      </c>
      <c r="G628" t="s">
        <v>1423</v>
      </c>
      <c r="H628" t="str">
        <f t="shared" si="40"/>
        <v>2023-02-24 04:10:00</v>
      </c>
      <c r="I628" s="5">
        <f t="shared" si="42"/>
        <v>3130</v>
      </c>
      <c r="J628" s="6">
        <v>6.1919999999999996E-3</v>
      </c>
    </row>
    <row r="629" spans="1:10" ht="19.5" customHeight="1" x14ac:dyDescent="0.35">
      <c r="A629" t="s">
        <v>1424</v>
      </c>
      <c r="B629" t="str">
        <f t="shared" si="39"/>
        <v>2023-02-24 04:15:00</v>
      </c>
      <c r="C629" s="5">
        <f t="shared" si="41"/>
        <v>3135</v>
      </c>
      <c r="D629" s="6">
        <v>0.96838500000000005</v>
      </c>
      <c r="E629" s="6">
        <v>1.017881</v>
      </c>
      <c r="G629" t="s">
        <v>1424</v>
      </c>
      <c r="H629" t="str">
        <f t="shared" si="40"/>
        <v>2023-02-24 04:15:00</v>
      </c>
      <c r="I629" s="5">
        <f t="shared" si="42"/>
        <v>3135</v>
      </c>
      <c r="J629" s="6">
        <v>6.1339999999999997E-3</v>
      </c>
    </row>
    <row r="630" spans="1:10" ht="19.5" customHeight="1" x14ac:dyDescent="0.35">
      <c r="A630" t="s">
        <v>1425</v>
      </c>
      <c r="B630" t="str">
        <f t="shared" si="39"/>
        <v>2023-02-24 04:20:00</v>
      </c>
      <c r="C630" s="5">
        <f t="shared" si="41"/>
        <v>3140</v>
      </c>
      <c r="D630" s="6">
        <v>0.98409199999999997</v>
      </c>
      <c r="E630" s="6">
        <v>1.0277940000000001</v>
      </c>
      <c r="G630" t="s">
        <v>1425</v>
      </c>
      <c r="H630" t="str">
        <f t="shared" si="40"/>
        <v>2023-02-24 04:20:00</v>
      </c>
      <c r="I630" s="5">
        <f t="shared" si="42"/>
        <v>3140</v>
      </c>
      <c r="J630" s="6">
        <v>6.2519999999999997E-3</v>
      </c>
    </row>
    <row r="631" spans="1:10" ht="19.5" customHeight="1" x14ac:dyDescent="0.35">
      <c r="A631" t="s">
        <v>1426</v>
      </c>
      <c r="B631" t="str">
        <f t="shared" si="39"/>
        <v>2023-02-24 04:25:00</v>
      </c>
      <c r="C631" s="5">
        <f t="shared" si="41"/>
        <v>3145</v>
      </c>
      <c r="D631" s="6">
        <v>0.98898799999999998</v>
      </c>
      <c r="E631" s="6">
        <v>1.033371</v>
      </c>
      <c r="G631" t="s">
        <v>1426</v>
      </c>
      <c r="H631" t="str">
        <f t="shared" si="40"/>
        <v>2023-02-24 04:25:00</v>
      </c>
      <c r="I631" s="5">
        <f t="shared" si="42"/>
        <v>3145</v>
      </c>
      <c r="J631" s="6">
        <v>6.4939999999999998E-3</v>
      </c>
    </row>
    <row r="632" spans="1:10" ht="19.5" customHeight="1" x14ac:dyDescent="0.35">
      <c r="A632" t="s">
        <v>1427</v>
      </c>
      <c r="B632" t="str">
        <f t="shared" si="39"/>
        <v>2023-02-24 04:30:00</v>
      </c>
      <c r="C632" s="5">
        <f t="shared" si="41"/>
        <v>3150</v>
      </c>
      <c r="D632" s="6">
        <v>0.99629100000000004</v>
      </c>
      <c r="E632" s="6">
        <v>1.0426139999999999</v>
      </c>
      <c r="G632" t="s">
        <v>1427</v>
      </c>
      <c r="H632" t="str">
        <f t="shared" si="40"/>
        <v>2023-02-24 04:30:00</v>
      </c>
      <c r="I632" s="5">
        <f t="shared" si="42"/>
        <v>3150</v>
      </c>
      <c r="J632" s="6">
        <v>6.5050000000000004E-3</v>
      </c>
    </row>
    <row r="633" spans="1:10" ht="19.5" customHeight="1" x14ac:dyDescent="0.35">
      <c r="A633" t="s">
        <v>1428</v>
      </c>
      <c r="B633" t="str">
        <f t="shared" si="39"/>
        <v>2023-02-24 04:35:00</v>
      </c>
      <c r="C633" s="5">
        <f t="shared" si="41"/>
        <v>3155</v>
      </c>
      <c r="D633" s="6">
        <v>1.01308</v>
      </c>
      <c r="E633" s="6">
        <v>1.0517030000000001</v>
      </c>
      <c r="G633" t="s">
        <v>1428</v>
      </c>
      <c r="H633" t="str">
        <f t="shared" si="40"/>
        <v>2023-02-24 04:35:00</v>
      </c>
      <c r="I633" s="5">
        <f t="shared" si="42"/>
        <v>3155</v>
      </c>
      <c r="J633" s="6">
        <v>6.6119999999999998E-3</v>
      </c>
    </row>
    <row r="634" spans="1:10" ht="19.5" customHeight="1" x14ac:dyDescent="0.35">
      <c r="A634" t="s">
        <v>1429</v>
      </c>
      <c r="B634" t="str">
        <f t="shared" si="39"/>
        <v>2023-02-24 04:40:00</v>
      </c>
      <c r="C634" s="5">
        <f t="shared" si="41"/>
        <v>3160</v>
      </c>
      <c r="D634" s="6">
        <v>1.0140480000000001</v>
      </c>
      <c r="E634" s="6">
        <v>1.0565770000000001</v>
      </c>
      <c r="G634" t="s">
        <v>1429</v>
      </c>
      <c r="H634" t="str">
        <f t="shared" si="40"/>
        <v>2023-02-24 04:40:00</v>
      </c>
      <c r="I634" s="5">
        <f t="shared" si="42"/>
        <v>3160</v>
      </c>
      <c r="J634" s="6">
        <v>6.7130000000000002E-3</v>
      </c>
    </row>
    <row r="635" spans="1:10" ht="19.5" customHeight="1" x14ac:dyDescent="0.35">
      <c r="A635" t="s">
        <v>1430</v>
      </c>
      <c r="B635" t="str">
        <f t="shared" si="39"/>
        <v>2023-02-24 04:45:00</v>
      </c>
      <c r="C635" s="5">
        <f t="shared" si="41"/>
        <v>3165</v>
      </c>
      <c r="D635" s="6">
        <v>1.0250379999999999</v>
      </c>
      <c r="E635" s="6">
        <v>1.0624290000000001</v>
      </c>
      <c r="G635" t="s">
        <v>1430</v>
      </c>
      <c r="H635" t="str">
        <f t="shared" si="40"/>
        <v>2023-02-24 04:45:00</v>
      </c>
      <c r="I635" s="5">
        <f t="shared" si="42"/>
        <v>3165</v>
      </c>
      <c r="J635" s="6">
        <v>6.9309999999999997E-3</v>
      </c>
    </row>
    <row r="636" spans="1:10" ht="19.5" customHeight="1" x14ac:dyDescent="0.35">
      <c r="A636" t="s">
        <v>1431</v>
      </c>
      <c r="B636" t="str">
        <f t="shared" si="39"/>
        <v>2023-02-24 04:50:00</v>
      </c>
      <c r="C636" s="5">
        <f t="shared" si="41"/>
        <v>3170</v>
      </c>
      <c r="D636" s="6">
        <v>1.031293</v>
      </c>
      <c r="E636" s="6">
        <v>1.0714840000000001</v>
      </c>
      <c r="G636" t="s">
        <v>1431</v>
      </c>
      <c r="H636" t="str">
        <f t="shared" si="40"/>
        <v>2023-02-24 04:50:00</v>
      </c>
      <c r="I636" s="5">
        <f t="shared" si="42"/>
        <v>3170</v>
      </c>
      <c r="J636" s="6">
        <v>6.9890000000000004E-3</v>
      </c>
    </row>
    <row r="637" spans="1:10" ht="19.5" customHeight="1" x14ac:dyDescent="0.35">
      <c r="A637" t="s">
        <v>1432</v>
      </c>
      <c r="B637" t="str">
        <f t="shared" si="39"/>
        <v>2023-02-24 04:55:00</v>
      </c>
      <c r="C637" s="5">
        <f t="shared" si="41"/>
        <v>3175</v>
      </c>
      <c r="D637" s="6">
        <v>1.036419</v>
      </c>
      <c r="E637" s="6">
        <v>1.0626469999999999</v>
      </c>
      <c r="G637" t="s">
        <v>1432</v>
      </c>
      <c r="H637" t="str">
        <f t="shared" si="40"/>
        <v>2023-02-24 04:55:00</v>
      </c>
      <c r="I637" s="5">
        <f t="shared" si="42"/>
        <v>3175</v>
      </c>
      <c r="J637" s="6">
        <v>7.3039999999999997E-3</v>
      </c>
    </row>
    <row r="638" spans="1:10" ht="19.5" customHeight="1" x14ac:dyDescent="0.35">
      <c r="A638" t="s">
        <v>1433</v>
      </c>
      <c r="B638" t="str">
        <f t="shared" si="39"/>
        <v>2023-02-24 05:00:00</v>
      </c>
      <c r="C638" s="5">
        <f t="shared" si="41"/>
        <v>3180</v>
      </c>
      <c r="D638" s="6">
        <v>1.0566679999999999</v>
      </c>
      <c r="E638" s="6">
        <v>1.0840240000000001</v>
      </c>
      <c r="G638" t="s">
        <v>1433</v>
      </c>
      <c r="H638" t="str">
        <f t="shared" si="40"/>
        <v>2023-02-24 05:00:00</v>
      </c>
      <c r="I638" s="5">
        <f t="shared" si="42"/>
        <v>3180</v>
      </c>
      <c r="J638" s="6">
        <v>7.169E-3</v>
      </c>
    </row>
    <row r="639" spans="1:10" ht="19.5" customHeight="1" x14ac:dyDescent="0.35">
      <c r="A639" t="s">
        <v>1434</v>
      </c>
      <c r="B639" t="str">
        <f t="shared" si="39"/>
        <v>2023-02-24 05:05:00</v>
      </c>
      <c r="C639" s="5">
        <f t="shared" si="41"/>
        <v>3185</v>
      </c>
      <c r="D639" s="6">
        <v>1.044522</v>
      </c>
      <c r="E639" s="6">
        <v>1.08771</v>
      </c>
      <c r="G639" t="s">
        <v>1434</v>
      </c>
      <c r="H639" t="str">
        <f t="shared" si="40"/>
        <v>2023-02-24 05:05:00</v>
      </c>
      <c r="I639" s="5">
        <f t="shared" si="42"/>
        <v>3185</v>
      </c>
      <c r="J639" s="6">
        <v>7.3070000000000001E-3</v>
      </c>
    </row>
    <row r="640" spans="1:10" ht="19.5" customHeight="1" x14ac:dyDescent="0.35">
      <c r="A640" t="s">
        <v>1435</v>
      </c>
      <c r="B640" t="str">
        <f t="shared" si="39"/>
        <v>2023-02-24 05:10:00</v>
      </c>
      <c r="C640" s="5">
        <f t="shared" si="41"/>
        <v>3190</v>
      </c>
      <c r="D640" s="6">
        <v>1.047167</v>
      </c>
      <c r="E640" s="6">
        <v>1.0761540000000001</v>
      </c>
      <c r="G640" t="s">
        <v>1435</v>
      </c>
      <c r="H640" t="str">
        <f t="shared" si="40"/>
        <v>2023-02-24 05:10:00</v>
      </c>
      <c r="I640" s="5">
        <f t="shared" si="42"/>
        <v>3190</v>
      </c>
      <c r="J640" s="6">
        <v>7.9480000000000002E-3</v>
      </c>
    </row>
    <row r="641" spans="1:10" ht="19.5" customHeight="1" x14ac:dyDescent="0.35">
      <c r="A641" t="s">
        <v>1436</v>
      </c>
      <c r="B641" t="str">
        <f t="shared" si="39"/>
        <v>2023-02-24 05:15:00</v>
      </c>
      <c r="C641" s="5">
        <f t="shared" si="41"/>
        <v>3195</v>
      </c>
      <c r="D641" s="6">
        <v>1.0425979999999999</v>
      </c>
      <c r="E641" s="6">
        <v>1.0813379999999999</v>
      </c>
      <c r="G641" t="s">
        <v>1436</v>
      </c>
      <c r="H641" t="str">
        <f t="shared" si="40"/>
        <v>2023-02-24 05:15:00</v>
      </c>
      <c r="I641" s="5">
        <f t="shared" si="42"/>
        <v>3195</v>
      </c>
      <c r="J641" s="6">
        <v>7.7780000000000002E-3</v>
      </c>
    </row>
    <row r="642" spans="1:10" ht="19.5" customHeight="1" x14ac:dyDescent="0.35">
      <c r="A642" t="s">
        <v>1437</v>
      </c>
      <c r="B642" t="str">
        <f t="shared" ref="B642:B705" si="43">SUBSTITUTE(A642,"T"," ")</f>
        <v>2023-02-24 05:20:00</v>
      </c>
      <c r="C642" s="5">
        <f t="shared" si="41"/>
        <v>3200</v>
      </c>
      <c r="D642" s="6">
        <v>1.0558810000000001</v>
      </c>
      <c r="E642" s="6">
        <v>1.087726</v>
      </c>
      <c r="G642" t="s">
        <v>1437</v>
      </c>
      <c r="H642" t="str">
        <f t="shared" ref="H642:H705" si="44">SUBSTITUTE(G642,"T"," ")</f>
        <v>2023-02-24 05:20:00</v>
      </c>
      <c r="I642" s="5">
        <f t="shared" si="42"/>
        <v>3200</v>
      </c>
      <c r="J642" s="6">
        <v>7.8150000000000008E-3</v>
      </c>
    </row>
    <row r="643" spans="1:10" ht="19.5" customHeight="1" x14ac:dyDescent="0.35">
      <c r="A643" t="s">
        <v>1438</v>
      </c>
      <c r="B643" t="str">
        <f t="shared" si="43"/>
        <v>2023-02-24 05:25:00</v>
      </c>
      <c r="C643" s="5">
        <f t="shared" ref="C643:C706" si="45">DAY(B643-$B$2)*24*60 + HOUR(B643-$B$2)*60 + MINUTE(B643-$B$2) + SECOND(B643-$B$2)/60</f>
        <v>3205</v>
      </c>
      <c r="D643" s="6">
        <v>1.0443359999999999</v>
      </c>
      <c r="E643" s="6">
        <v>1.0780339999999999</v>
      </c>
      <c r="G643" t="s">
        <v>1438</v>
      </c>
      <c r="H643" t="str">
        <f t="shared" si="44"/>
        <v>2023-02-24 05:25:00</v>
      </c>
      <c r="I643" s="5">
        <f t="shared" ref="I643:I706" si="46">DAY(H643-$H$2)*24*60 + HOUR(H643-$H$2)*60 + MINUTE(H643-$H$2) + SECOND(H643-$H$2)/60</f>
        <v>3205</v>
      </c>
      <c r="J643" s="6">
        <v>7.8969999999999995E-3</v>
      </c>
    </row>
    <row r="644" spans="1:10" ht="19.5" customHeight="1" x14ac:dyDescent="0.35">
      <c r="A644" t="s">
        <v>1439</v>
      </c>
      <c r="B644" t="str">
        <f t="shared" si="43"/>
        <v>2023-02-24 05:30:00</v>
      </c>
      <c r="C644" s="5">
        <f t="shared" si="45"/>
        <v>3210</v>
      </c>
      <c r="D644" s="6">
        <v>1.0486880000000001</v>
      </c>
      <c r="E644" s="6">
        <v>1.0797950000000001</v>
      </c>
      <c r="G644" t="s">
        <v>1439</v>
      </c>
      <c r="H644" t="str">
        <f t="shared" si="44"/>
        <v>2023-02-24 05:30:00</v>
      </c>
      <c r="I644" s="5">
        <f t="shared" si="46"/>
        <v>3210</v>
      </c>
      <c r="J644" s="6">
        <v>7.9469999999999992E-3</v>
      </c>
    </row>
    <row r="645" spans="1:10" ht="19.5" customHeight="1" x14ac:dyDescent="0.35">
      <c r="A645" t="s">
        <v>1440</v>
      </c>
      <c r="B645" t="str">
        <f t="shared" si="43"/>
        <v>2023-02-24 05:35:00</v>
      </c>
      <c r="C645" s="5">
        <f t="shared" si="45"/>
        <v>3215</v>
      </c>
      <c r="D645" s="6">
        <v>1.0441499999999999</v>
      </c>
      <c r="E645" s="6">
        <v>1.0779609999999999</v>
      </c>
      <c r="G645" t="s">
        <v>1440</v>
      </c>
      <c r="H645" t="str">
        <f t="shared" si="44"/>
        <v>2023-02-24 05:35:00</v>
      </c>
      <c r="I645" s="5">
        <f t="shared" si="46"/>
        <v>3215</v>
      </c>
      <c r="J645" s="6">
        <v>8.1639999999999994E-3</v>
      </c>
    </row>
    <row r="646" spans="1:10" ht="19.5" customHeight="1" x14ac:dyDescent="0.35">
      <c r="A646" t="s">
        <v>1441</v>
      </c>
      <c r="B646" t="str">
        <f t="shared" si="43"/>
        <v>2023-02-24 05:40:00</v>
      </c>
      <c r="C646" s="5">
        <f t="shared" si="45"/>
        <v>3220</v>
      </c>
      <c r="D646" s="6">
        <v>1.0415920000000001</v>
      </c>
      <c r="E646" s="6">
        <v>1.0739460000000001</v>
      </c>
      <c r="G646" t="s">
        <v>1441</v>
      </c>
      <c r="H646" t="str">
        <f t="shared" si="44"/>
        <v>2023-02-24 05:40:00</v>
      </c>
      <c r="I646" s="5">
        <f t="shared" si="46"/>
        <v>3220</v>
      </c>
      <c r="J646" s="6">
        <v>8.4399999999999996E-3</v>
      </c>
    </row>
    <row r="647" spans="1:10" ht="19.5" customHeight="1" x14ac:dyDescent="0.35">
      <c r="A647" t="s">
        <v>1442</v>
      </c>
      <c r="B647" t="str">
        <f t="shared" si="43"/>
        <v>2023-02-24 05:45:00</v>
      </c>
      <c r="C647" s="5">
        <f t="shared" si="45"/>
        <v>3225</v>
      </c>
      <c r="D647" s="6">
        <v>1.0388679999999999</v>
      </c>
      <c r="E647" s="6">
        <v>1.064794</v>
      </c>
      <c r="G647" t="s">
        <v>1442</v>
      </c>
      <c r="H647" t="str">
        <f t="shared" si="44"/>
        <v>2023-02-24 05:45:00</v>
      </c>
      <c r="I647" s="5">
        <f t="shared" si="46"/>
        <v>3225</v>
      </c>
      <c r="J647" s="6">
        <v>8.2749999999999994E-3</v>
      </c>
    </row>
    <row r="648" spans="1:10" ht="19.5" customHeight="1" x14ac:dyDescent="0.35">
      <c r="A648" t="s">
        <v>1443</v>
      </c>
      <c r="B648" t="str">
        <f t="shared" si="43"/>
        <v>2023-02-24 05:50:00</v>
      </c>
      <c r="C648" s="5">
        <f t="shared" si="45"/>
        <v>3230</v>
      </c>
      <c r="D648" s="6">
        <v>1.031531</v>
      </c>
      <c r="E648" s="6">
        <v>1.0684750000000001</v>
      </c>
      <c r="G648" t="s">
        <v>1443</v>
      </c>
      <c r="H648" t="str">
        <f t="shared" si="44"/>
        <v>2023-02-24 05:50:00</v>
      </c>
      <c r="I648" s="5">
        <f t="shared" si="46"/>
        <v>3230</v>
      </c>
      <c r="J648" s="6">
        <v>8.4320000000000003E-3</v>
      </c>
    </row>
    <row r="649" spans="1:10" ht="19.5" customHeight="1" x14ac:dyDescent="0.35">
      <c r="A649" t="s">
        <v>1444</v>
      </c>
      <c r="B649" t="str">
        <f t="shared" si="43"/>
        <v>2023-02-24 05:55:00</v>
      </c>
      <c r="C649" s="5">
        <f t="shared" si="45"/>
        <v>3235</v>
      </c>
      <c r="D649" s="6">
        <v>1.0287170000000001</v>
      </c>
      <c r="E649" s="6">
        <v>1.0624960000000001</v>
      </c>
      <c r="G649" t="s">
        <v>1444</v>
      </c>
      <c r="H649" t="str">
        <f t="shared" si="44"/>
        <v>2023-02-24 05:55:00</v>
      </c>
      <c r="I649" s="5">
        <f t="shared" si="46"/>
        <v>3235</v>
      </c>
      <c r="J649" s="6">
        <v>8.4239999999999992E-3</v>
      </c>
    </row>
    <row r="650" spans="1:10" ht="19.5" customHeight="1" x14ac:dyDescent="0.35">
      <c r="A650" t="s">
        <v>1445</v>
      </c>
      <c r="B650" t="str">
        <f t="shared" si="43"/>
        <v>2023-02-24 06:00:00</v>
      </c>
      <c r="C650" s="5">
        <f t="shared" si="45"/>
        <v>3240</v>
      </c>
      <c r="D650" s="6">
        <v>1.0274179999999999</v>
      </c>
      <c r="E650" s="6">
        <v>1.061069</v>
      </c>
      <c r="G650" t="s">
        <v>1445</v>
      </c>
      <c r="H650" t="str">
        <f t="shared" si="44"/>
        <v>2023-02-24 06:00:00</v>
      </c>
      <c r="I650" s="5">
        <f t="shared" si="46"/>
        <v>3240</v>
      </c>
      <c r="J650" s="6">
        <v>8.1359999999999991E-3</v>
      </c>
    </row>
    <row r="651" spans="1:10" ht="19.5" customHeight="1" x14ac:dyDescent="0.35">
      <c r="A651" t="s">
        <v>1446</v>
      </c>
      <c r="B651" t="str">
        <f t="shared" si="43"/>
        <v>2023-02-24 06:05:00</v>
      </c>
      <c r="C651" s="5">
        <f t="shared" si="45"/>
        <v>3245</v>
      </c>
      <c r="D651" s="6">
        <v>1.015385</v>
      </c>
      <c r="E651" s="6">
        <v>1.0637270000000001</v>
      </c>
      <c r="G651" t="s">
        <v>1446</v>
      </c>
      <c r="H651" t="str">
        <f t="shared" si="44"/>
        <v>2023-02-24 06:05:00</v>
      </c>
      <c r="I651" s="5">
        <f t="shared" si="46"/>
        <v>3245</v>
      </c>
      <c r="J651" s="6">
        <v>8.3289999999999996E-3</v>
      </c>
    </row>
    <row r="652" spans="1:10" ht="19.5" customHeight="1" x14ac:dyDescent="0.35">
      <c r="A652" t="s">
        <v>1447</v>
      </c>
      <c r="B652" t="str">
        <f t="shared" si="43"/>
        <v>2023-02-24 06:10:00</v>
      </c>
      <c r="C652" s="5">
        <f t="shared" si="45"/>
        <v>3250</v>
      </c>
      <c r="D652" s="6">
        <v>1.0196700000000001</v>
      </c>
      <c r="E652" s="6">
        <v>1.0563370000000001</v>
      </c>
      <c r="G652" t="s">
        <v>1447</v>
      </c>
      <c r="H652" t="str">
        <f t="shared" si="44"/>
        <v>2023-02-24 06:10:00</v>
      </c>
      <c r="I652" s="5">
        <f t="shared" si="46"/>
        <v>3250</v>
      </c>
      <c r="J652" s="6">
        <v>8.3949999999999997E-3</v>
      </c>
    </row>
    <row r="653" spans="1:10" ht="19.5" customHeight="1" x14ac:dyDescent="0.35">
      <c r="A653" t="s">
        <v>1448</v>
      </c>
      <c r="B653" t="str">
        <f t="shared" si="43"/>
        <v>2023-02-24 06:15:00</v>
      </c>
      <c r="C653" s="5">
        <f t="shared" si="45"/>
        <v>3255</v>
      </c>
      <c r="D653" s="6">
        <v>1.007107</v>
      </c>
      <c r="E653" s="6">
        <v>1.05582</v>
      </c>
      <c r="G653" t="s">
        <v>1448</v>
      </c>
      <c r="H653" t="str">
        <f t="shared" si="44"/>
        <v>2023-02-24 06:15:00</v>
      </c>
      <c r="I653" s="5">
        <f t="shared" si="46"/>
        <v>3255</v>
      </c>
      <c r="J653" s="6">
        <v>8.3000000000000001E-3</v>
      </c>
    </row>
    <row r="654" spans="1:10" ht="19.5" customHeight="1" x14ac:dyDescent="0.35">
      <c r="A654" t="s">
        <v>1449</v>
      </c>
      <c r="B654" t="str">
        <f t="shared" si="43"/>
        <v>2023-02-24 06:20:00</v>
      </c>
      <c r="C654" s="5">
        <f t="shared" si="45"/>
        <v>3260</v>
      </c>
      <c r="D654" s="6">
        <v>1.007441</v>
      </c>
      <c r="E654" s="6">
        <v>1.050497</v>
      </c>
      <c r="G654" t="s">
        <v>1449</v>
      </c>
      <c r="H654" t="str">
        <f t="shared" si="44"/>
        <v>2023-02-24 06:20:00</v>
      </c>
      <c r="I654" s="5">
        <f t="shared" si="46"/>
        <v>3260</v>
      </c>
      <c r="J654" s="6">
        <v>8.1930000000000006E-3</v>
      </c>
    </row>
    <row r="655" spans="1:10" ht="19.5" customHeight="1" x14ac:dyDescent="0.35">
      <c r="A655" t="s">
        <v>1450</v>
      </c>
      <c r="B655" t="str">
        <f t="shared" si="43"/>
        <v>2023-02-24 06:25:00</v>
      </c>
      <c r="C655" s="5">
        <f t="shared" si="45"/>
        <v>3265</v>
      </c>
      <c r="D655" s="6">
        <v>1.001266</v>
      </c>
      <c r="E655" s="6">
        <v>1.037536</v>
      </c>
      <c r="G655" t="s">
        <v>1450</v>
      </c>
      <c r="H655" t="str">
        <f t="shared" si="44"/>
        <v>2023-02-24 06:25:00</v>
      </c>
      <c r="I655" s="5">
        <f t="shared" si="46"/>
        <v>3265</v>
      </c>
      <c r="J655" s="6">
        <v>8.267E-3</v>
      </c>
    </row>
    <row r="656" spans="1:10" ht="19.5" customHeight="1" x14ac:dyDescent="0.35">
      <c r="A656" t="s">
        <v>1451</v>
      </c>
      <c r="B656" t="str">
        <f t="shared" si="43"/>
        <v>2023-02-24 06:30:00</v>
      </c>
      <c r="C656" s="5">
        <f t="shared" si="45"/>
        <v>3270</v>
      </c>
      <c r="D656" s="6">
        <v>0.99603600000000003</v>
      </c>
      <c r="E656" s="6">
        <v>1.0377959999999999</v>
      </c>
      <c r="G656" t="s">
        <v>1451</v>
      </c>
      <c r="H656" t="str">
        <f t="shared" si="44"/>
        <v>2023-02-24 06:30:00</v>
      </c>
      <c r="I656" s="5">
        <f t="shared" si="46"/>
        <v>3270</v>
      </c>
      <c r="J656" s="6">
        <v>7.9710000000000007E-3</v>
      </c>
    </row>
    <row r="657" spans="1:10" ht="19.5" customHeight="1" x14ac:dyDescent="0.35">
      <c r="A657" t="s">
        <v>1452</v>
      </c>
      <c r="B657" t="str">
        <f t="shared" si="43"/>
        <v>2023-02-24 06:35:00</v>
      </c>
      <c r="C657" s="5">
        <f t="shared" si="45"/>
        <v>3275</v>
      </c>
      <c r="D657" s="6">
        <v>0.99246199999999996</v>
      </c>
      <c r="E657" s="6">
        <v>1.036808</v>
      </c>
      <c r="G657" t="s">
        <v>1452</v>
      </c>
      <c r="H657" t="str">
        <f t="shared" si="44"/>
        <v>2023-02-24 06:35:00</v>
      </c>
      <c r="I657" s="5">
        <f t="shared" si="46"/>
        <v>3275</v>
      </c>
      <c r="J657" s="6">
        <v>8.0280000000000004E-3</v>
      </c>
    </row>
    <row r="658" spans="1:10" ht="19.5" customHeight="1" x14ac:dyDescent="0.35">
      <c r="A658" t="s">
        <v>1453</v>
      </c>
      <c r="B658" t="str">
        <f t="shared" si="43"/>
        <v>2023-02-24 06:40:00</v>
      </c>
      <c r="C658" s="5">
        <f t="shared" si="45"/>
        <v>3280</v>
      </c>
      <c r="D658" s="6">
        <v>0.992232</v>
      </c>
      <c r="E658" s="6">
        <v>1.030044</v>
      </c>
      <c r="G658" t="s">
        <v>1453</v>
      </c>
      <c r="H658" t="str">
        <f t="shared" si="44"/>
        <v>2023-02-24 06:40:00</v>
      </c>
      <c r="I658" s="5">
        <f t="shared" si="46"/>
        <v>3280</v>
      </c>
      <c r="J658" s="6">
        <v>7.9319999999999998E-3</v>
      </c>
    </row>
    <row r="659" spans="1:10" ht="19.5" customHeight="1" x14ac:dyDescent="0.35">
      <c r="A659" t="s">
        <v>1454</v>
      </c>
      <c r="B659" t="str">
        <f t="shared" si="43"/>
        <v>2023-02-24 06:45:00</v>
      </c>
      <c r="C659" s="5">
        <f t="shared" si="45"/>
        <v>3285</v>
      </c>
      <c r="D659" s="6">
        <v>0.97228000000000003</v>
      </c>
      <c r="E659" s="6">
        <v>1.0246740000000001</v>
      </c>
      <c r="G659" t="s">
        <v>1454</v>
      </c>
      <c r="H659" t="str">
        <f t="shared" si="44"/>
        <v>2023-02-24 06:45:00</v>
      </c>
      <c r="I659" s="5">
        <f t="shared" si="46"/>
        <v>3285</v>
      </c>
      <c r="J659" s="6">
        <v>7.8460000000000005E-3</v>
      </c>
    </row>
    <row r="660" spans="1:10" ht="19.5" customHeight="1" x14ac:dyDescent="0.35">
      <c r="A660" t="s">
        <v>1455</v>
      </c>
      <c r="B660" t="str">
        <f t="shared" si="43"/>
        <v>2023-02-24 06:50:00</v>
      </c>
      <c r="C660" s="5">
        <f t="shared" si="45"/>
        <v>3290</v>
      </c>
      <c r="D660" s="6">
        <v>0.97733800000000004</v>
      </c>
      <c r="E660" s="6">
        <v>1.0162389999999999</v>
      </c>
      <c r="G660" t="s">
        <v>1455</v>
      </c>
      <c r="H660" t="str">
        <f t="shared" si="44"/>
        <v>2023-02-24 06:50:00</v>
      </c>
      <c r="I660" s="5">
        <f t="shared" si="46"/>
        <v>3290</v>
      </c>
      <c r="J660" s="6">
        <v>7.7079999999999996E-3</v>
      </c>
    </row>
    <row r="661" spans="1:10" ht="19.5" customHeight="1" x14ac:dyDescent="0.35">
      <c r="A661" t="s">
        <v>1456</v>
      </c>
      <c r="B661" t="str">
        <f t="shared" si="43"/>
        <v>2023-02-24 06:55:00</v>
      </c>
      <c r="C661" s="5">
        <f t="shared" si="45"/>
        <v>3295</v>
      </c>
      <c r="D661" s="6">
        <v>0.95649399999999996</v>
      </c>
      <c r="E661" s="6">
        <v>1.0063789999999999</v>
      </c>
      <c r="G661" t="s">
        <v>1456</v>
      </c>
      <c r="H661" t="str">
        <f t="shared" si="44"/>
        <v>2023-02-24 06:55:00</v>
      </c>
      <c r="I661" s="5">
        <f t="shared" si="46"/>
        <v>3295</v>
      </c>
      <c r="J661" s="6">
        <v>7.6480000000000003E-3</v>
      </c>
    </row>
    <row r="662" spans="1:10" ht="19.5" customHeight="1" x14ac:dyDescent="0.35">
      <c r="A662" t="s">
        <v>1457</v>
      </c>
      <c r="B662" t="str">
        <f t="shared" si="43"/>
        <v>2023-02-24 07:00:00</v>
      </c>
      <c r="C662" s="5">
        <f t="shared" si="45"/>
        <v>3300</v>
      </c>
      <c r="D662" s="6">
        <v>0.94713499999999995</v>
      </c>
      <c r="E662" s="6">
        <v>1.0061690000000001</v>
      </c>
      <c r="G662" t="s">
        <v>1457</v>
      </c>
      <c r="H662" t="str">
        <f t="shared" si="44"/>
        <v>2023-02-24 07:00:00</v>
      </c>
      <c r="I662" s="5">
        <f t="shared" si="46"/>
        <v>3300</v>
      </c>
      <c r="J662" s="6">
        <v>7.6150000000000002E-3</v>
      </c>
    </row>
    <row r="663" spans="1:10" ht="19.5" customHeight="1" x14ac:dyDescent="0.35">
      <c r="A663" t="s">
        <v>1458</v>
      </c>
      <c r="B663" t="str">
        <f t="shared" si="43"/>
        <v>2023-02-24 07:05:00</v>
      </c>
      <c r="C663" s="5">
        <f t="shared" si="45"/>
        <v>3305</v>
      </c>
      <c r="D663" s="6">
        <v>0.94612799999999997</v>
      </c>
      <c r="E663" s="6">
        <v>1.018086</v>
      </c>
      <c r="G663" t="s">
        <v>1458</v>
      </c>
      <c r="H663" t="str">
        <f t="shared" si="44"/>
        <v>2023-02-24 07:05:00</v>
      </c>
      <c r="I663" s="5">
        <f t="shared" si="46"/>
        <v>3305</v>
      </c>
      <c r="J663" s="6">
        <v>7.528E-3</v>
      </c>
    </row>
    <row r="664" spans="1:10" ht="19.5" customHeight="1" x14ac:dyDescent="0.35">
      <c r="A664" t="s">
        <v>1459</v>
      </c>
      <c r="B664" t="str">
        <f t="shared" si="43"/>
        <v>2023-02-24 07:10:00</v>
      </c>
      <c r="C664" s="5">
        <f t="shared" si="45"/>
        <v>3310</v>
      </c>
      <c r="D664" s="6">
        <v>0.93860900000000003</v>
      </c>
      <c r="E664" s="6">
        <v>1.003619</v>
      </c>
      <c r="G664" t="s">
        <v>1459</v>
      </c>
      <c r="H664" t="str">
        <f t="shared" si="44"/>
        <v>2023-02-24 07:10:00</v>
      </c>
      <c r="I664" s="5">
        <f t="shared" si="46"/>
        <v>3310</v>
      </c>
      <c r="J664" s="6">
        <v>7.4640000000000001E-3</v>
      </c>
    </row>
    <row r="665" spans="1:10" ht="19.5" customHeight="1" x14ac:dyDescent="0.35">
      <c r="A665" t="s">
        <v>1460</v>
      </c>
      <c r="B665" t="str">
        <f t="shared" si="43"/>
        <v>2023-02-24 07:15:00</v>
      </c>
      <c r="C665" s="5">
        <f t="shared" si="45"/>
        <v>3315</v>
      </c>
      <c r="D665" s="6">
        <v>0.93504399999999999</v>
      </c>
      <c r="E665" s="6">
        <v>0.99093600000000004</v>
      </c>
      <c r="G665" t="s">
        <v>1460</v>
      </c>
      <c r="H665" t="str">
        <f t="shared" si="44"/>
        <v>2023-02-24 07:15:00</v>
      </c>
      <c r="I665" s="5">
        <f t="shared" si="46"/>
        <v>3315</v>
      </c>
      <c r="J665" s="6">
        <v>7.3990000000000002E-3</v>
      </c>
    </row>
    <row r="666" spans="1:10" ht="19.5" customHeight="1" x14ac:dyDescent="0.35">
      <c r="A666" t="s">
        <v>1461</v>
      </c>
      <c r="B666" t="str">
        <f t="shared" si="43"/>
        <v>2023-02-24 07:20:00</v>
      </c>
      <c r="C666" s="5">
        <f t="shared" si="45"/>
        <v>3320</v>
      </c>
      <c r="D666" s="6">
        <v>0.927311</v>
      </c>
      <c r="E666" s="6">
        <v>0.99705200000000005</v>
      </c>
      <c r="G666" t="s">
        <v>1461</v>
      </c>
      <c r="H666" t="str">
        <f t="shared" si="44"/>
        <v>2023-02-24 07:20:00</v>
      </c>
      <c r="I666" s="5">
        <f t="shared" si="46"/>
        <v>3320</v>
      </c>
      <c r="J666" s="6">
        <v>7.5259999999999997E-3</v>
      </c>
    </row>
    <row r="667" spans="1:10" ht="19.5" customHeight="1" x14ac:dyDescent="0.35">
      <c r="A667" t="s">
        <v>1462</v>
      </c>
      <c r="B667" t="str">
        <f t="shared" si="43"/>
        <v>2023-02-24 07:25:00</v>
      </c>
      <c r="C667" s="5">
        <f t="shared" si="45"/>
        <v>3325</v>
      </c>
      <c r="D667" s="6">
        <v>0.92219200000000001</v>
      </c>
      <c r="E667" s="6">
        <v>0.98050199999999998</v>
      </c>
      <c r="G667" t="s">
        <v>1462</v>
      </c>
      <c r="H667" t="str">
        <f t="shared" si="44"/>
        <v>2023-02-24 07:25:00</v>
      </c>
      <c r="I667" s="5">
        <f t="shared" si="46"/>
        <v>3325</v>
      </c>
      <c r="J667" s="6">
        <v>7.5550000000000001E-3</v>
      </c>
    </row>
    <row r="668" spans="1:10" ht="19.5" customHeight="1" x14ac:dyDescent="0.35">
      <c r="A668" t="s">
        <v>1463</v>
      </c>
      <c r="B668" t="str">
        <f t="shared" si="43"/>
        <v>2023-02-24 07:30:00</v>
      </c>
      <c r="C668" s="5">
        <f t="shared" si="45"/>
        <v>3330</v>
      </c>
      <c r="D668" s="6">
        <v>0.92312700000000003</v>
      </c>
      <c r="E668" s="6">
        <v>0.98303799999999997</v>
      </c>
      <c r="G668" t="s">
        <v>1463</v>
      </c>
      <c r="H668" t="str">
        <f t="shared" si="44"/>
        <v>2023-02-24 07:30:00</v>
      </c>
      <c r="I668" s="5">
        <f t="shared" si="46"/>
        <v>3330</v>
      </c>
      <c r="J668" s="6">
        <v>7.0920000000000002E-3</v>
      </c>
    </row>
    <row r="669" spans="1:10" ht="19.5" customHeight="1" x14ac:dyDescent="0.35">
      <c r="A669" t="s">
        <v>1464</v>
      </c>
      <c r="B669" t="str">
        <f t="shared" si="43"/>
        <v>2023-02-24 07:35:00</v>
      </c>
      <c r="C669" s="5">
        <f t="shared" si="45"/>
        <v>3335</v>
      </c>
      <c r="D669" s="6">
        <v>0.90477600000000002</v>
      </c>
      <c r="E669" s="6">
        <v>0.97458900000000004</v>
      </c>
      <c r="G669" t="s">
        <v>1464</v>
      </c>
      <c r="H669" t="str">
        <f t="shared" si="44"/>
        <v>2023-02-24 07:35:00</v>
      </c>
      <c r="I669" s="5">
        <f t="shared" si="46"/>
        <v>3335</v>
      </c>
      <c r="J669" s="6">
        <v>7.1390000000000004E-3</v>
      </c>
    </row>
    <row r="670" spans="1:10" ht="19.5" customHeight="1" x14ac:dyDescent="0.35">
      <c r="A670" t="s">
        <v>1465</v>
      </c>
      <c r="B670" t="str">
        <f t="shared" si="43"/>
        <v>2023-02-24 07:40:00</v>
      </c>
      <c r="C670" s="5">
        <f t="shared" si="45"/>
        <v>3340</v>
      </c>
      <c r="D670" s="6">
        <v>0.90707800000000005</v>
      </c>
      <c r="E670" s="6">
        <v>0.96777100000000005</v>
      </c>
      <c r="G670" t="s">
        <v>1465</v>
      </c>
      <c r="H670" t="str">
        <f t="shared" si="44"/>
        <v>2023-02-24 07:40:00</v>
      </c>
      <c r="I670" s="5">
        <f t="shared" si="46"/>
        <v>3340</v>
      </c>
      <c r="J670" s="6">
        <v>7.2639999999999996E-3</v>
      </c>
    </row>
    <row r="671" spans="1:10" ht="19.5" customHeight="1" x14ac:dyDescent="0.35">
      <c r="A671" t="s">
        <v>1466</v>
      </c>
      <c r="B671" t="str">
        <f t="shared" si="43"/>
        <v>2023-02-24 07:45:00</v>
      </c>
      <c r="C671" s="5">
        <f t="shared" si="45"/>
        <v>3345</v>
      </c>
      <c r="D671" s="6">
        <v>0.91348600000000002</v>
      </c>
      <c r="E671" s="6">
        <v>0.97273699999999996</v>
      </c>
      <c r="G671" t="s">
        <v>1466</v>
      </c>
      <c r="H671" t="str">
        <f t="shared" si="44"/>
        <v>2023-02-24 07:45:00</v>
      </c>
      <c r="I671" s="5">
        <f t="shared" si="46"/>
        <v>3345</v>
      </c>
      <c r="J671" s="6">
        <v>6.8630000000000002E-3</v>
      </c>
    </row>
    <row r="672" spans="1:10" ht="19.5" customHeight="1" x14ac:dyDescent="0.35">
      <c r="A672" t="s">
        <v>1467</v>
      </c>
      <c r="B672" t="str">
        <f t="shared" si="43"/>
        <v>2023-02-24 07:50:00</v>
      </c>
      <c r="C672" s="5">
        <f t="shared" si="45"/>
        <v>3350</v>
      </c>
      <c r="D672" s="6">
        <v>0.90176500000000004</v>
      </c>
      <c r="E672" s="6">
        <v>0.95767500000000005</v>
      </c>
      <c r="G672" t="s">
        <v>1467</v>
      </c>
      <c r="H672" t="str">
        <f t="shared" si="44"/>
        <v>2023-02-24 07:50:00</v>
      </c>
      <c r="I672" s="5">
        <f t="shared" si="46"/>
        <v>3350</v>
      </c>
      <c r="J672" s="6">
        <v>6.5849999999999997E-3</v>
      </c>
    </row>
    <row r="673" spans="1:10" ht="19.5" customHeight="1" x14ac:dyDescent="0.35">
      <c r="A673" t="s">
        <v>1468</v>
      </c>
      <c r="B673" t="str">
        <f t="shared" si="43"/>
        <v>2023-02-24 07:55:00</v>
      </c>
      <c r="C673" s="5">
        <f t="shared" si="45"/>
        <v>3355</v>
      </c>
      <c r="D673" s="6">
        <v>0.89390000000000003</v>
      </c>
      <c r="E673" s="6">
        <v>0.97359399999999996</v>
      </c>
      <c r="G673" t="s">
        <v>1468</v>
      </c>
      <c r="H673" t="str">
        <f t="shared" si="44"/>
        <v>2023-02-24 07:55:00</v>
      </c>
      <c r="I673" s="5">
        <f t="shared" si="46"/>
        <v>3355</v>
      </c>
      <c r="J673" s="6">
        <v>6.9189999999999998E-3</v>
      </c>
    </row>
    <row r="674" spans="1:10" ht="19.5" customHeight="1" x14ac:dyDescent="0.35">
      <c r="A674" t="s">
        <v>1469</v>
      </c>
      <c r="B674" t="str">
        <f t="shared" si="43"/>
        <v>2023-02-24 08:00:00</v>
      </c>
      <c r="C674" s="5">
        <f t="shared" si="45"/>
        <v>3360</v>
      </c>
      <c r="D674" s="6">
        <v>0.88978400000000002</v>
      </c>
      <c r="E674" s="6">
        <v>0.95881000000000005</v>
      </c>
      <c r="G674" t="s">
        <v>1469</v>
      </c>
      <c r="H674" t="str">
        <f t="shared" si="44"/>
        <v>2023-02-24 08:00:00</v>
      </c>
      <c r="I674" s="5">
        <f t="shared" si="46"/>
        <v>3360</v>
      </c>
      <c r="J674" s="6">
        <v>6.4599999999999996E-3</v>
      </c>
    </row>
    <row r="675" spans="1:10" ht="19.5" customHeight="1" x14ac:dyDescent="0.35">
      <c r="A675" t="s">
        <v>1470</v>
      </c>
      <c r="B675" t="str">
        <f t="shared" si="43"/>
        <v>2023-02-24 08:05:00</v>
      </c>
      <c r="C675" s="5">
        <f t="shared" si="45"/>
        <v>3365</v>
      </c>
      <c r="D675" s="6">
        <v>0.88136300000000001</v>
      </c>
      <c r="E675" s="6">
        <v>0.96257899999999996</v>
      </c>
      <c r="G675" t="s">
        <v>1470</v>
      </c>
      <c r="H675" t="str">
        <f t="shared" si="44"/>
        <v>2023-02-24 08:05:00</v>
      </c>
      <c r="I675" s="5">
        <f t="shared" si="46"/>
        <v>3365</v>
      </c>
      <c r="J675" s="6">
        <v>6.2989999999999999E-3</v>
      </c>
    </row>
    <row r="676" spans="1:10" ht="19.5" customHeight="1" x14ac:dyDescent="0.35">
      <c r="A676" t="s">
        <v>1471</v>
      </c>
      <c r="B676" t="str">
        <f t="shared" si="43"/>
        <v>2023-02-24 08:10:00</v>
      </c>
      <c r="C676" s="5">
        <f t="shared" si="45"/>
        <v>3370</v>
      </c>
      <c r="D676" s="6">
        <v>0.87934999999999997</v>
      </c>
      <c r="E676" s="6">
        <v>0.94670299999999996</v>
      </c>
      <c r="G676" t="s">
        <v>1471</v>
      </c>
      <c r="H676" t="str">
        <f t="shared" si="44"/>
        <v>2023-02-24 08:10:00</v>
      </c>
      <c r="I676" s="5">
        <f t="shared" si="46"/>
        <v>3370</v>
      </c>
      <c r="J676" s="6">
        <v>6.1650000000000003E-3</v>
      </c>
    </row>
    <row r="677" spans="1:10" ht="19.5" customHeight="1" x14ac:dyDescent="0.35">
      <c r="A677" t="s">
        <v>1472</v>
      </c>
      <c r="B677" t="str">
        <f t="shared" si="43"/>
        <v>2023-02-24 08:15:00</v>
      </c>
      <c r="C677" s="5">
        <f t="shared" si="45"/>
        <v>3375</v>
      </c>
      <c r="D677" s="6">
        <v>0.87902100000000005</v>
      </c>
      <c r="E677" s="6">
        <v>0.94415300000000002</v>
      </c>
      <c r="G677" t="s">
        <v>1472</v>
      </c>
      <c r="H677" t="str">
        <f t="shared" si="44"/>
        <v>2023-02-24 08:15:00</v>
      </c>
      <c r="I677" s="5">
        <f t="shared" si="46"/>
        <v>3375</v>
      </c>
      <c r="J677" s="6">
        <v>6.2329999999999998E-3</v>
      </c>
    </row>
    <row r="678" spans="1:10" ht="19.5" customHeight="1" x14ac:dyDescent="0.35">
      <c r="A678" t="s">
        <v>1473</v>
      </c>
      <c r="B678" t="str">
        <f t="shared" si="43"/>
        <v>2023-02-24 08:20:00</v>
      </c>
      <c r="C678" s="5">
        <f t="shared" si="45"/>
        <v>3380</v>
      </c>
      <c r="D678" s="6">
        <v>0.86441999999999997</v>
      </c>
      <c r="E678" s="6">
        <v>0.93980799999999998</v>
      </c>
      <c r="G678" t="s">
        <v>1473</v>
      </c>
      <c r="H678" t="str">
        <f t="shared" si="44"/>
        <v>2023-02-24 08:20:00</v>
      </c>
      <c r="I678" s="5">
        <f t="shared" si="46"/>
        <v>3380</v>
      </c>
      <c r="J678" s="6">
        <v>6.032E-3</v>
      </c>
    </row>
    <row r="679" spans="1:10" ht="19.5" customHeight="1" x14ac:dyDescent="0.35">
      <c r="A679" t="s">
        <v>1474</v>
      </c>
      <c r="B679" t="str">
        <f t="shared" si="43"/>
        <v>2023-02-24 08:25:00</v>
      </c>
      <c r="C679" s="5">
        <f t="shared" si="45"/>
        <v>3385</v>
      </c>
      <c r="D679" s="6">
        <v>0.85934600000000005</v>
      </c>
      <c r="E679" s="6">
        <v>0.94021399999999999</v>
      </c>
      <c r="G679" t="s">
        <v>1474</v>
      </c>
      <c r="H679" t="str">
        <f t="shared" si="44"/>
        <v>2023-02-24 08:25:00</v>
      </c>
      <c r="I679" s="5">
        <f t="shared" si="46"/>
        <v>3385</v>
      </c>
      <c r="J679" s="6">
        <v>5.8380000000000003E-3</v>
      </c>
    </row>
    <row r="680" spans="1:10" ht="19.5" customHeight="1" x14ac:dyDescent="0.35">
      <c r="A680" t="s">
        <v>1475</v>
      </c>
      <c r="B680" t="str">
        <f t="shared" si="43"/>
        <v>2023-02-24 08:30:00</v>
      </c>
      <c r="C680" s="5">
        <f t="shared" si="45"/>
        <v>3390</v>
      </c>
      <c r="D680" s="6">
        <v>0.85602</v>
      </c>
      <c r="E680" s="6">
        <v>0.97063999999999995</v>
      </c>
      <c r="G680" t="s">
        <v>1475</v>
      </c>
      <c r="H680" t="str">
        <f t="shared" si="44"/>
        <v>2023-02-24 08:30:00</v>
      </c>
      <c r="I680" s="5">
        <f t="shared" si="46"/>
        <v>3390</v>
      </c>
      <c r="J680" s="6">
        <v>5.7790000000000003E-3</v>
      </c>
    </row>
    <row r="681" spans="1:10" ht="19.5" customHeight="1" x14ac:dyDescent="0.35">
      <c r="A681" t="s">
        <v>1476</v>
      </c>
      <c r="B681" t="str">
        <f t="shared" si="43"/>
        <v>2023-02-24 08:35:00</v>
      </c>
      <c r="C681" s="5">
        <f t="shared" si="45"/>
        <v>3395</v>
      </c>
      <c r="D681" s="6">
        <v>0.84495500000000001</v>
      </c>
      <c r="E681" s="6">
        <v>0.92574699999999999</v>
      </c>
      <c r="G681" t="s">
        <v>1476</v>
      </c>
      <c r="H681" t="str">
        <f t="shared" si="44"/>
        <v>2023-02-24 08:35:00</v>
      </c>
      <c r="I681" s="5">
        <f t="shared" si="46"/>
        <v>3395</v>
      </c>
      <c r="J681" s="6">
        <v>5.7369999999999999E-3</v>
      </c>
    </row>
    <row r="682" spans="1:10" ht="19.5" customHeight="1" x14ac:dyDescent="0.35">
      <c r="A682" t="s">
        <v>1477</v>
      </c>
      <c r="B682" t="str">
        <f t="shared" si="43"/>
        <v>2023-02-24 08:40:00</v>
      </c>
      <c r="C682" s="5">
        <f t="shared" si="45"/>
        <v>3400</v>
      </c>
      <c r="D682" s="6">
        <v>0.83497399999999999</v>
      </c>
      <c r="E682" s="6">
        <v>0.93010999999999999</v>
      </c>
      <c r="G682" t="s">
        <v>1477</v>
      </c>
      <c r="H682" t="str">
        <f t="shared" si="44"/>
        <v>2023-02-24 08:40:00</v>
      </c>
      <c r="I682" s="5">
        <f t="shared" si="46"/>
        <v>3400</v>
      </c>
      <c r="J682" s="6">
        <v>5.6039999999999996E-3</v>
      </c>
    </row>
    <row r="683" spans="1:10" ht="19.5" customHeight="1" x14ac:dyDescent="0.35">
      <c r="A683" t="s">
        <v>1478</v>
      </c>
      <c r="B683" t="str">
        <f t="shared" si="43"/>
        <v>2023-02-24 08:45:00</v>
      </c>
      <c r="C683" s="5">
        <f t="shared" si="45"/>
        <v>3405</v>
      </c>
      <c r="D683" s="6">
        <v>0.84137700000000004</v>
      </c>
      <c r="E683" s="6">
        <v>0.91768899999999998</v>
      </c>
      <c r="G683" t="s">
        <v>1478</v>
      </c>
      <c r="H683" t="str">
        <f t="shared" si="44"/>
        <v>2023-02-24 08:45:00</v>
      </c>
      <c r="I683" s="5">
        <f t="shared" si="46"/>
        <v>3405</v>
      </c>
      <c r="J683" s="6">
        <v>5.437E-3</v>
      </c>
    </row>
    <row r="684" spans="1:10" ht="19.5" customHeight="1" x14ac:dyDescent="0.35">
      <c r="A684" t="s">
        <v>1479</v>
      </c>
      <c r="B684" t="str">
        <f t="shared" si="43"/>
        <v>2023-02-24 08:50:00</v>
      </c>
      <c r="C684" s="5">
        <f t="shared" si="45"/>
        <v>3410</v>
      </c>
      <c r="D684" s="6">
        <v>0.85831800000000003</v>
      </c>
      <c r="E684" s="6">
        <v>0.93333100000000002</v>
      </c>
      <c r="G684" t="s">
        <v>1479</v>
      </c>
      <c r="H684" t="str">
        <f t="shared" si="44"/>
        <v>2023-02-24 08:50:00</v>
      </c>
      <c r="I684" s="5">
        <f t="shared" si="46"/>
        <v>3410</v>
      </c>
      <c r="J684" s="6">
        <v>5.359E-3</v>
      </c>
    </row>
    <row r="685" spans="1:10" ht="19.5" customHeight="1" x14ac:dyDescent="0.35">
      <c r="A685" t="s">
        <v>1480</v>
      </c>
      <c r="B685" t="str">
        <f t="shared" si="43"/>
        <v>2023-02-24 08:55:00</v>
      </c>
      <c r="C685" s="5">
        <f t="shared" si="45"/>
        <v>3415</v>
      </c>
      <c r="D685" s="6">
        <v>0.855935</v>
      </c>
      <c r="E685" s="6">
        <v>0.92519600000000002</v>
      </c>
      <c r="G685" t="s">
        <v>1480</v>
      </c>
      <c r="H685" t="str">
        <f t="shared" si="44"/>
        <v>2023-02-24 08:55:00</v>
      </c>
      <c r="I685" s="5">
        <f t="shared" si="46"/>
        <v>3415</v>
      </c>
      <c r="J685" s="6">
        <v>5.241E-3</v>
      </c>
    </row>
    <row r="686" spans="1:10" ht="19.5" customHeight="1" x14ac:dyDescent="0.35">
      <c r="A686" t="s">
        <v>1481</v>
      </c>
      <c r="B686" t="str">
        <f t="shared" si="43"/>
        <v>2023-02-24 09:00:00</v>
      </c>
      <c r="C686" s="5">
        <f t="shared" si="45"/>
        <v>3420</v>
      </c>
      <c r="D686" s="6">
        <v>0.84769700000000003</v>
      </c>
      <c r="E686" s="6">
        <v>0.92774900000000005</v>
      </c>
      <c r="G686" t="s">
        <v>1481</v>
      </c>
      <c r="H686" t="str">
        <f t="shared" si="44"/>
        <v>2023-02-24 09:00:00</v>
      </c>
      <c r="I686" s="5">
        <f t="shared" si="46"/>
        <v>3420</v>
      </c>
      <c r="J686" s="6">
        <v>5.2069999999999998E-3</v>
      </c>
    </row>
    <row r="687" spans="1:10" ht="19.5" customHeight="1" x14ac:dyDescent="0.35">
      <c r="A687" t="s">
        <v>1482</v>
      </c>
      <c r="B687" t="str">
        <f t="shared" si="43"/>
        <v>2023-02-24 09:05:00</v>
      </c>
      <c r="C687" s="5">
        <f t="shared" si="45"/>
        <v>3425</v>
      </c>
      <c r="D687" s="6">
        <v>0.82809299999999997</v>
      </c>
      <c r="E687" s="6">
        <v>0.93170200000000003</v>
      </c>
      <c r="G687" t="s">
        <v>1482</v>
      </c>
      <c r="H687" t="str">
        <f t="shared" si="44"/>
        <v>2023-02-24 09:05:00</v>
      </c>
      <c r="I687" s="5">
        <f t="shared" si="46"/>
        <v>3425</v>
      </c>
      <c r="J687" s="6">
        <v>5.2100000000000002E-3</v>
      </c>
    </row>
    <row r="688" spans="1:10" ht="19.5" customHeight="1" x14ac:dyDescent="0.35">
      <c r="A688" t="s">
        <v>1483</v>
      </c>
      <c r="B688" t="str">
        <f t="shared" si="43"/>
        <v>2023-02-24 09:10:00</v>
      </c>
      <c r="C688" s="5">
        <f t="shared" si="45"/>
        <v>3430</v>
      </c>
      <c r="D688" s="6">
        <v>0.82118800000000003</v>
      </c>
      <c r="E688" s="6">
        <v>0.90370700000000004</v>
      </c>
      <c r="G688" t="s">
        <v>1483</v>
      </c>
      <c r="H688" t="str">
        <f t="shared" si="44"/>
        <v>2023-02-24 09:10:00</v>
      </c>
      <c r="I688" s="5">
        <f t="shared" si="46"/>
        <v>3430</v>
      </c>
      <c r="J688" s="6">
        <v>5.3540000000000003E-3</v>
      </c>
    </row>
    <row r="689" spans="1:10" ht="19.5" customHeight="1" x14ac:dyDescent="0.35">
      <c r="A689" t="s">
        <v>1484</v>
      </c>
      <c r="B689" t="str">
        <f t="shared" si="43"/>
        <v>2023-02-24 09:15:00</v>
      </c>
      <c r="C689" s="5">
        <f t="shared" si="45"/>
        <v>3435</v>
      </c>
      <c r="D689" s="6">
        <v>0.83023999999999998</v>
      </c>
      <c r="E689" s="6">
        <v>0.90709099999999998</v>
      </c>
      <c r="G689" t="s">
        <v>1484</v>
      </c>
      <c r="H689" t="str">
        <f t="shared" si="44"/>
        <v>2023-02-24 09:15:00</v>
      </c>
      <c r="I689" s="5">
        <f t="shared" si="46"/>
        <v>3435</v>
      </c>
      <c r="J689" s="6">
        <v>5.0289999999999996E-3</v>
      </c>
    </row>
    <row r="690" spans="1:10" ht="19.5" customHeight="1" x14ac:dyDescent="0.35">
      <c r="A690" t="s">
        <v>1485</v>
      </c>
      <c r="B690" t="str">
        <f t="shared" si="43"/>
        <v>2023-02-24 09:20:00</v>
      </c>
      <c r="C690" s="5">
        <f t="shared" si="45"/>
        <v>3440</v>
      </c>
      <c r="D690" s="6">
        <v>0.82203599999999999</v>
      </c>
      <c r="E690" s="6">
        <v>0.91085099999999997</v>
      </c>
      <c r="G690" t="s">
        <v>1485</v>
      </c>
      <c r="H690" t="str">
        <f t="shared" si="44"/>
        <v>2023-02-24 09:20:00</v>
      </c>
      <c r="I690" s="5">
        <f t="shared" si="46"/>
        <v>3440</v>
      </c>
      <c r="J690" s="6">
        <v>4.7749999999999997E-3</v>
      </c>
    </row>
    <row r="691" spans="1:10" ht="19.5" customHeight="1" x14ac:dyDescent="0.35">
      <c r="A691" t="s">
        <v>1486</v>
      </c>
      <c r="B691" t="str">
        <f t="shared" si="43"/>
        <v>2023-02-24 09:25:00</v>
      </c>
      <c r="C691" s="5">
        <f t="shared" si="45"/>
        <v>3445</v>
      </c>
      <c r="D691" s="6">
        <v>0.80291599999999996</v>
      </c>
      <c r="E691" s="6">
        <v>0.90821700000000005</v>
      </c>
      <c r="G691" t="s">
        <v>1486</v>
      </c>
      <c r="H691" t="str">
        <f t="shared" si="44"/>
        <v>2023-02-24 09:25:00</v>
      </c>
      <c r="I691" s="5">
        <f t="shared" si="46"/>
        <v>3445</v>
      </c>
      <c r="J691" s="6">
        <v>4.8560000000000001E-3</v>
      </c>
    </row>
    <row r="692" spans="1:10" ht="19.5" customHeight="1" x14ac:dyDescent="0.35">
      <c r="A692" t="s">
        <v>1487</v>
      </c>
      <c r="B692" t="str">
        <f t="shared" si="43"/>
        <v>2023-02-24 09:30:00</v>
      </c>
      <c r="C692" s="5">
        <f t="shared" si="45"/>
        <v>3450</v>
      </c>
      <c r="D692" s="6">
        <v>0.82494400000000001</v>
      </c>
      <c r="E692" s="6">
        <v>0.92298999999999998</v>
      </c>
      <c r="G692" t="s">
        <v>1487</v>
      </c>
      <c r="H692" t="str">
        <f t="shared" si="44"/>
        <v>2023-02-24 09:30:00</v>
      </c>
      <c r="I692" s="5">
        <f t="shared" si="46"/>
        <v>3450</v>
      </c>
      <c r="J692" s="6">
        <v>4.7549999999999997E-3</v>
      </c>
    </row>
    <row r="693" spans="1:10" ht="19.5" customHeight="1" x14ac:dyDescent="0.35">
      <c r="A693" t="s">
        <v>1488</v>
      </c>
      <c r="B693" t="str">
        <f t="shared" si="43"/>
        <v>2023-02-24 09:35:00</v>
      </c>
      <c r="C693" s="5">
        <f t="shared" si="45"/>
        <v>3455</v>
      </c>
      <c r="D693" s="6">
        <v>0.82786999999999999</v>
      </c>
      <c r="E693" s="6">
        <v>0.88465300000000002</v>
      </c>
      <c r="G693" t="s">
        <v>1488</v>
      </c>
      <c r="H693" t="str">
        <f t="shared" si="44"/>
        <v>2023-02-24 09:35:00</v>
      </c>
      <c r="I693" s="5">
        <f t="shared" si="46"/>
        <v>3455</v>
      </c>
      <c r="J693" s="6">
        <v>4.7790000000000003E-3</v>
      </c>
    </row>
    <row r="694" spans="1:10" ht="19.5" customHeight="1" x14ac:dyDescent="0.35">
      <c r="A694" t="s">
        <v>1489</v>
      </c>
      <c r="B694" t="str">
        <f t="shared" si="43"/>
        <v>2023-02-24 09:40:00</v>
      </c>
      <c r="C694" s="5">
        <f t="shared" si="45"/>
        <v>3460</v>
      </c>
      <c r="D694" s="6">
        <v>0.80068399999999995</v>
      </c>
      <c r="E694" s="6">
        <v>0.90090599999999998</v>
      </c>
      <c r="G694" t="s">
        <v>1489</v>
      </c>
      <c r="H694" t="str">
        <f t="shared" si="44"/>
        <v>2023-02-24 09:40:00</v>
      </c>
      <c r="I694" s="5">
        <f t="shared" si="46"/>
        <v>3460</v>
      </c>
      <c r="J694" s="6">
        <v>4.6779999999999999E-3</v>
      </c>
    </row>
    <row r="695" spans="1:10" ht="19.5" customHeight="1" x14ac:dyDescent="0.35">
      <c r="A695" t="s">
        <v>1490</v>
      </c>
      <c r="B695" t="str">
        <f t="shared" si="43"/>
        <v>2023-02-24 09:45:00</v>
      </c>
      <c r="C695" s="5">
        <f t="shared" si="45"/>
        <v>3465</v>
      </c>
      <c r="D695" s="6">
        <v>0.79470200000000002</v>
      </c>
      <c r="E695" s="6">
        <v>0.88326099999999996</v>
      </c>
      <c r="G695" t="s">
        <v>1490</v>
      </c>
      <c r="H695" t="str">
        <f t="shared" si="44"/>
        <v>2023-02-24 09:45:00</v>
      </c>
      <c r="I695" s="5">
        <f t="shared" si="46"/>
        <v>3465</v>
      </c>
      <c r="J695" s="6">
        <v>4.4809999999999997E-3</v>
      </c>
    </row>
    <row r="696" spans="1:10" ht="19.5" customHeight="1" x14ac:dyDescent="0.35">
      <c r="A696" t="s">
        <v>1491</v>
      </c>
      <c r="B696" t="str">
        <f t="shared" si="43"/>
        <v>2023-02-24 09:50:00</v>
      </c>
      <c r="C696" s="5">
        <f t="shared" si="45"/>
        <v>3470</v>
      </c>
      <c r="D696" s="6">
        <v>0.80338100000000001</v>
      </c>
      <c r="E696" s="6">
        <v>0.88597000000000004</v>
      </c>
      <c r="G696" t="s">
        <v>1491</v>
      </c>
      <c r="H696" t="str">
        <f t="shared" si="44"/>
        <v>2023-02-24 09:50:00</v>
      </c>
      <c r="I696" s="5">
        <f t="shared" si="46"/>
        <v>3470</v>
      </c>
      <c r="J696" s="6">
        <v>4.437E-3</v>
      </c>
    </row>
    <row r="697" spans="1:10" ht="19.5" customHeight="1" x14ac:dyDescent="0.35">
      <c r="A697" t="s">
        <v>1492</v>
      </c>
      <c r="B697" t="str">
        <f t="shared" si="43"/>
        <v>2023-02-24 09:55:00</v>
      </c>
      <c r="C697" s="5">
        <f t="shared" si="45"/>
        <v>3475</v>
      </c>
      <c r="D697" s="6">
        <v>0.76812400000000003</v>
      </c>
      <c r="E697" s="6">
        <v>0.86690299999999998</v>
      </c>
      <c r="G697" t="s">
        <v>1492</v>
      </c>
      <c r="H697" t="str">
        <f t="shared" si="44"/>
        <v>2023-02-24 09:55:00</v>
      </c>
      <c r="I697" s="5">
        <f t="shared" si="46"/>
        <v>3475</v>
      </c>
      <c r="J697" s="6">
        <v>4.5529999999999998E-3</v>
      </c>
    </row>
    <row r="698" spans="1:10" ht="19.5" customHeight="1" x14ac:dyDescent="0.35">
      <c r="A698" t="s">
        <v>1493</v>
      </c>
      <c r="B698" t="str">
        <f t="shared" si="43"/>
        <v>2023-02-24 10:00:00</v>
      </c>
      <c r="C698" s="5">
        <f t="shared" si="45"/>
        <v>3480</v>
      </c>
      <c r="D698" s="6">
        <v>0.777173</v>
      </c>
      <c r="E698" s="6">
        <v>0.88749299999999998</v>
      </c>
      <c r="G698" t="s">
        <v>1493</v>
      </c>
      <c r="H698" t="str">
        <f t="shared" si="44"/>
        <v>2023-02-24 10:00:00</v>
      </c>
      <c r="I698" s="5">
        <f t="shared" si="46"/>
        <v>3480</v>
      </c>
      <c r="J698" s="6">
        <v>4.1139999999999996E-3</v>
      </c>
    </row>
    <row r="699" spans="1:10" ht="19.5" customHeight="1" x14ac:dyDescent="0.35">
      <c r="A699" t="s">
        <v>1494</v>
      </c>
      <c r="B699" t="str">
        <f t="shared" si="43"/>
        <v>2023-02-24 10:05:00</v>
      </c>
      <c r="C699" s="5">
        <f t="shared" si="45"/>
        <v>3485</v>
      </c>
      <c r="D699" s="6">
        <v>0.78172600000000003</v>
      </c>
      <c r="E699" s="6">
        <v>0.87570300000000001</v>
      </c>
      <c r="G699" t="s">
        <v>1494</v>
      </c>
      <c r="H699" t="str">
        <f t="shared" si="44"/>
        <v>2023-02-24 10:05:00</v>
      </c>
      <c r="I699" s="5">
        <f t="shared" si="46"/>
        <v>3485</v>
      </c>
      <c r="J699" s="6">
        <v>4.2830000000000003E-3</v>
      </c>
    </row>
    <row r="700" spans="1:10" ht="19.5" customHeight="1" x14ac:dyDescent="0.35">
      <c r="A700" t="s">
        <v>1495</v>
      </c>
      <c r="B700" t="str">
        <f t="shared" si="43"/>
        <v>2023-02-24 10:10:00</v>
      </c>
      <c r="C700" s="5">
        <f t="shared" si="45"/>
        <v>3490</v>
      </c>
      <c r="D700" s="6">
        <v>0.76574500000000001</v>
      </c>
      <c r="E700" s="6">
        <v>0.88816499999999998</v>
      </c>
      <c r="G700" t="s">
        <v>1495</v>
      </c>
      <c r="H700" t="str">
        <f t="shared" si="44"/>
        <v>2023-02-24 10:10:00</v>
      </c>
      <c r="I700" s="5">
        <f t="shared" si="46"/>
        <v>3490</v>
      </c>
      <c r="J700" s="6">
        <v>4.3359999999999996E-3</v>
      </c>
    </row>
    <row r="701" spans="1:10" ht="19.5" customHeight="1" x14ac:dyDescent="0.35">
      <c r="A701" t="s">
        <v>1496</v>
      </c>
      <c r="B701" t="str">
        <f t="shared" si="43"/>
        <v>2023-02-24 10:15:00</v>
      </c>
      <c r="C701" s="5">
        <f t="shared" si="45"/>
        <v>3495</v>
      </c>
      <c r="D701" s="6">
        <v>0.75732699999999997</v>
      </c>
      <c r="E701" s="6">
        <v>0.89166900000000004</v>
      </c>
      <c r="G701" t="s">
        <v>1496</v>
      </c>
      <c r="H701" t="str">
        <f t="shared" si="44"/>
        <v>2023-02-24 10:15:00</v>
      </c>
      <c r="I701" s="5">
        <f t="shared" si="46"/>
        <v>3495</v>
      </c>
      <c r="J701" s="6">
        <v>4.0289999999999996E-3</v>
      </c>
    </row>
    <row r="702" spans="1:10" ht="19.5" customHeight="1" x14ac:dyDescent="0.35">
      <c r="A702" t="s">
        <v>1497</v>
      </c>
      <c r="B702" t="str">
        <f t="shared" si="43"/>
        <v>2023-02-24 10:20:00</v>
      </c>
      <c r="C702" s="5">
        <f t="shared" si="45"/>
        <v>3500</v>
      </c>
      <c r="D702" s="6">
        <v>0.78468899999999997</v>
      </c>
      <c r="E702" s="6">
        <v>0.88743300000000003</v>
      </c>
      <c r="G702" t="s">
        <v>1497</v>
      </c>
      <c r="H702" t="str">
        <f t="shared" si="44"/>
        <v>2023-02-24 10:20:00</v>
      </c>
      <c r="I702" s="5">
        <f t="shared" si="46"/>
        <v>3500</v>
      </c>
      <c r="J702" s="6">
        <v>4.0090000000000004E-3</v>
      </c>
    </row>
    <row r="703" spans="1:10" ht="19.5" customHeight="1" x14ac:dyDescent="0.35">
      <c r="A703" t="s">
        <v>1498</v>
      </c>
      <c r="B703" t="str">
        <f t="shared" si="43"/>
        <v>2023-02-24 10:25:00</v>
      </c>
      <c r="C703" s="5">
        <f t="shared" si="45"/>
        <v>3505</v>
      </c>
      <c r="D703" s="6">
        <v>0.77677300000000005</v>
      </c>
      <c r="E703" s="6">
        <v>0.88145600000000002</v>
      </c>
      <c r="G703" t="s">
        <v>1498</v>
      </c>
      <c r="H703" t="str">
        <f t="shared" si="44"/>
        <v>2023-02-24 10:25:00</v>
      </c>
      <c r="I703" s="5">
        <f t="shared" si="46"/>
        <v>3505</v>
      </c>
      <c r="J703" s="6">
        <v>4.1250000000000002E-3</v>
      </c>
    </row>
    <row r="704" spans="1:10" ht="19.5" customHeight="1" x14ac:dyDescent="0.35">
      <c r="A704" t="s">
        <v>1499</v>
      </c>
      <c r="B704" t="str">
        <f t="shared" si="43"/>
        <v>2023-02-24 10:30:00</v>
      </c>
      <c r="C704" s="5">
        <f t="shared" si="45"/>
        <v>3510</v>
      </c>
      <c r="D704" s="6">
        <v>0.76743799999999995</v>
      </c>
      <c r="E704" s="6">
        <v>0.91056800000000004</v>
      </c>
      <c r="G704" t="s">
        <v>1499</v>
      </c>
      <c r="H704" t="str">
        <f t="shared" si="44"/>
        <v>2023-02-24 10:30:00</v>
      </c>
      <c r="I704" s="5">
        <f t="shared" si="46"/>
        <v>3510</v>
      </c>
      <c r="J704" s="6">
        <v>4.0730000000000002E-3</v>
      </c>
    </row>
    <row r="705" spans="1:10" ht="19.5" customHeight="1" x14ac:dyDescent="0.35">
      <c r="A705" t="s">
        <v>1500</v>
      </c>
      <c r="B705" t="str">
        <f t="shared" si="43"/>
        <v>2023-02-24 10:35:00</v>
      </c>
      <c r="C705" s="5">
        <f t="shared" si="45"/>
        <v>3515</v>
      </c>
      <c r="D705" s="6">
        <v>0.74839999999999995</v>
      </c>
      <c r="E705" s="6">
        <v>0.86514000000000002</v>
      </c>
      <c r="G705" t="s">
        <v>1500</v>
      </c>
      <c r="H705" t="str">
        <f t="shared" si="44"/>
        <v>2023-02-24 10:35:00</v>
      </c>
      <c r="I705" s="5">
        <f t="shared" si="46"/>
        <v>3515</v>
      </c>
      <c r="J705" s="6">
        <v>3.9430000000000003E-3</v>
      </c>
    </row>
    <row r="706" spans="1:10" ht="19.5" customHeight="1" x14ac:dyDescent="0.35">
      <c r="A706" t="s">
        <v>1501</v>
      </c>
      <c r="B706" t="str">
        <f t="shared" ref="B706:B769" si="47">SUBSTITUTE(A706,"T"," ")</f>
        <v>2023-02-24 10:40:00</v>
      </c>
      <c r="C706" s="5">
        <f t="shared" si="45"/>
        <v>3520</v>
      </c>
      <c r="D706" s="6">
        <v>0.75842500000000002</v>
      </c>
      <c r="E706" s="6">
        <v>0.85660199999999997</v>
      </c>
      <c r="G706" t="s">
        <v>1501</v>
      </c>
      <c r="H706" t="str">
        <f t="shared" ref="H706:H769" si="48">SUBSTITUTE(G706,"T"," ")</f>
        <v>2023-02-24 10:40:00</v>
      </c>
      <c r="I706" s="5">
        <f t="shared" si="46"/>
        <v>3520</v>
      </c>
      <c r="J706" s="6">
        <v>3.9119999999999997E-3</v>
      </c>
    </row>
    <row r="707" spans="1:10" ht="19.5" customHeight="1" x14ac:dyDescent="0.35">
      <c r="A707" t="s">
        <v>1502</v>
      </c>
      <c r="B707" t="str">
        <f t="shared" si="47"/>
        <v>2023-02-24 10:45:00</v>
      </c>
      <c r="C707" s="5">
        <f t="shared" ref="C707:C770" si="49">DAY(B707-$B$2)*24*60 + HOUR(B707-$B$2)*60 + MINUTE(B707-$B$2) + SECOND(B707-$B$2)/60</f>
        <v>3525</v>
      </c>
      <c r="D707" s="6">
        <v>0.74418300000000004</v>
      </c>
      <c r="E707" s="6">
        <v>0.89844800000000002</v>
      </c>
      <c r="G707" t="s">
        <v>1502</v>
      </c>
      <c r="H707" t="str">
        <f t="shared" si="48"/>
        <v>2023-02-24 10:45:00</v>
      </c>
      <c r="I707" s="5">
        <f t="shared" ref="I707:I770" si="50">DAY(H707-$H$2)*24*60 + HOUR(H707-$H$2)*60 + MINUTE(H707-$H$2) + SECOND(H707-$H$2)/60</f>
        <v>3525</v>
      </c>
      <c r="J707" s="6">
        <v>3.8600000000000001E-3</v>
      </c>
    </row>
    <row r="708" spans="1:10" ht="19.5" customHeight="1" x14ac:dyDescent="0.35">
      <c r="A708" t="s">
        <v>1503</v>
      </c>
      <c r="B708" t="str">
        <f t="shared" si="47"/>
        <v>2023-02-24 10:50:00</v>
      </c>
      <c r="C708" s="5">
        <f t="shared" si="49"/>
        <v>3530</v>
      </c>
      <c r="D708" s="6">
        <v>0.75063199999999997</v>
      </c>
      <c r="E708" s="6">
        <v>0.85221800000000003</v>
      </c>
      <c r="G708" t="s">
        <v>1503</v>
      </c>
      <c r="H708" t="str">
        <f t="shared" si="48"/>
        <v>2023-02-24 10:50:00</v>
      </c>
      <c r="I708" s="5">
        <f t="shared" si="50"/>
        <v>3530</v>
      </c>
      <c r="J708" s="6">
        <v>3.669E-3</v>
      </c>
    </row>
    <row r="709" spans="1:10" ht="19.5" customHeight="1" x14ac:dyDescent="0.35">
      <c r="A709" t="s">
        <v>1504</v>
      </c>
      <c r="B709" t="str">
        <f t="shared" si="47"/>
        <v>2023-02-24 10:55:00</v>
      </c>
      <c r="C709" s="5">
        <f t="shared" si="49"/>
        <v>3535</v>
      </c>
      <c r="D709" s="6">
        <v>0.74762600000000001</v>
      </c>
      <c r="E709" s="6">
        <v>0.85968100000000003</v>
      </c>
      <c r="G709" t="s">
        <v>1504</v>
      </c>
      <c r="H709" t="str">
        <f t="shared" si="48"/>
        <v>2023-02-24 10:55:00</v>
      </c>
      <c r="I709" s="5">
        <f t="shared" si="50"/>
        <v>3535</v>
      </c>
      <c r="J709" s="6">
        <v>4.156E-3</v>
      </c>
    </row>
    <row r="710" spans="1:10" ht="19.5" customHeight="1" x14ac:dyDescent="0.35">
      <c r="A710" t="s">
        <v>1505</v>
      </c>
      <c r="B710" t="str">
        <f t="shared" si="47"/>
        <v>2023-02-24 11:00:00</v>
      </c>
      <c r="C710" s="5">
        <f t="shared" si="49"/>
        <v>3540</v>
      </c>
      <c r="D710" s="6">
        <v>0.74234800000000001</v>
      </c>
      <c r="E710" s="6">
        <v>0.83935599999999999</v>
      </c>
      <c r="G710" t="s">
        <v>1505</v>
      </c>
      <c r="H710" t="str">
        <f t="shared" si="48"/>
        <v>2023-02-24 11:00:00</v>
      </c>
      <c r="I710" s="5">
        <f t="shared" si="50"/>
        <v>3540</v>
      </c>
      <c r="J710" s="6">
        <v>3.5899999999999999E-3</v>
      </c>
    </row>
    <row r="711" spans="1:10" ht="19.5" customHeight="1" x14ac:dyDescent="0.35">
      <c r="A711" t="s">
        <v>1506</v>
      </c>
      <c r="B711" t="str">
        <f t="shared" si="47"/>
        <v>2023-02-24 11:05:00</v>
      </c>
      <c r="C711" s="5">
        <f t="shared" si="49"/>
        <v>3545</v>
      </c>
      <c r="D711" s="6">
        <v>0.75473199999999996</v>
      </c>
      <c r="E711" s="6">
        <v>0.83650500000000005</v>
      </c>
      <c r="G711" t="s">
        <v>1506</v>
      </c>
      <c r="H711" t="str">
        <f t="shared" si="48"/>
        <v>2023-02-24 11:05:00</v>
      </c>
      <c r="I711" s="5">
        <f t="shared" si="50"/>
        <v>3545</v>
      </c>
      <c r="J711" s="6">
        <v>3.8149999999999998E-3</v>
      </c>
    </row>
    <row r="712" spans="1:10" ht="19.5" customHeight="1" x14ac:dyDescent="0.35">
      <c r="A712" t="s">
        <v>1507</v>
      </c>
      <c r="B712" t="str">
        <f t="shared" si="47"/>
        <v>2023-02-24 11:10:00</v>
      </c>
      <c r="C712" s="5">
        <f t="shared" si="49"/>
        <v>3550</v>
      </c>
      <c r="D712" s="6">
        <v>0.710202</v>
      </c>
      <c r="E712" s="6">
        <v>0.87349100000000002</v>
      </c>
      <c r="G712" t="s">
        <v>1507</v>
      </c>
      <c r="H712" t="str">
        <f t="shared" si="48"/>
        <v>2023-02-24 11:10:00</v>
      </c>
      <c r="I712" s="5">
        <f t="shared" si="50"/>
        <v>3550</v>
      </c>
      <c r="J712" s="6">
        <v>3.725E-3</v>
      </c>
    </row>
    <row r="713" spans="1:10" ht="19.5" customHeight="1" x14ac:dyDescent="0.35">
      <c r="A713" t="s">
        <v>1508</v>
      </c>
      <c r="B713" t="str">
        <f t="shared" si="47"/>
        <v>2023-02-24 11:15:00</v>
      </c>
      <c r="C713" s="5">
        <f t="shared" si="49"/>
        <v>3555</v>
      </c>
      <c r="D713" s="6">
        <v>0.80785600000000002</v>
      </c>
      <c r="E713" s="6">
        <v>0.83296899999999996</v>
      </c>
      <c r="G713" t="s">
        <v>1508</v>
      </c>
      <c r="H713" t="str">
        <f t="shared" si="48"/>
        <v>2023-02-24 11:15:00</v>
      </c>
      <c r="I713" s="5">
        <f t="shared" si="50"/>
        <v>3555</v>
      </c>
      <c r="J713" s="6">
        <v>3.5130000000000001E-3</v>
      </c>
    </row>
    <row r="714" spans="1:10" ht="19.5" customHeight="1" x14ac:dyDescent="0.35">
      <c r="A714" t="s">
        <v>1509</v>
      </c>
      <c r="B714" t="str">
        <f t="shared" si="47"/>
        <v>2023-02-24 11:20:00</v>
      </c>
      <c r="C714" s="5">
        <f t="shared" si="49"/>
        <v>3560</v>
      </c>
      <c r="D714" s="6">
        <v>0.70546399999999998</v>
      </c>
      <c r="E714" s="6">
        <v>0.83317200000000002</v>
      </c>
      <c r="G714" t="s">
        <v>1509</v>
      </c>
      <c r="H714" t="str">
        <f t="shared" si="48"/>
        <v>2023-02-24 11:20:00</v>
      </c>
      <c r="I714" s="5">
        <f t="shared" si="50"/>
        <v>3560</v>
      </c>
      <c r="J714" s="6">
        <v>3.7369999999999999E-3</v>
      </c>
    </row>
    <row r="715" spans="1:10" ht="19.5" customHeight="1" x14ac:dyDescent="0.35">
      <c r="A715" t="s">
        <v>1510</v>
      </c>
      <c r="B715" t="str">
        <f t="shared" si="47"/>
        <v>2023-02-24 11:25:00</v>
      </c>
      <c r="C715" s="5">
        <f t="shared" si="49"/>
        <v>3565</v>
      </c>
      <c r="D715" s="6">
        <v>0.71245499999999995</v>
      </c>
      <c r="E715" s="6">
        <v>0.84516500000000006</v>
      </c>
      <c r="G715" t="s">
        <v>1510</v>
      </c>
      <c r="H715" t="str">
        <f t="shared" si="48"/>
        <v>2023-02-24 11:25:00</v>
      </c>
      <c r="I715" s="5">
        <f t="shared" si="50"/>
        <v>3565</v>
      </c>
      <c r="J715" s="6">
        <v>3.3809999999999999E-3</v>
      </c>
    </row>
    <row r="716" spans="1:10" ht="19.5" customHeight="1" x14ac:dyDescent="0.35">
      <c r="A716" t="s">
        <v>1511</v>
      </c>
      <c r="B716" t="str">
        <f t="shared" si="47"/>
        <v>2023-02-24 11:30:00</v>
      </c>
      <c r="C716" s="5">
        <f t="shared" si="49"/>
        <v>3570</v>
      </c>
      <c r="D716" s="6">
        <v>0.72315799999999997</v>
      </c>
      <c r="E716" s="6">
        <v>0.83422200000000002</v>
      </c>
      <c r="G716" t="s">
        <v>1511</v>
      </c>
      <c r="H716" t="str">
        <f t="shared" si="48"/>
        <v>2023-02-24 11:30:00</v>
      </c>
      <c r="I716" s="5">
        <f t="shared" si="50"/>
        <v>3570</v>
      </c>
      <c r="J716" s="6">
        <v>3.2290000000000001E-3</v>
      </c>
    </row>
    <row r="717" spans="1:10" ht="19.5" customHeight="1" x14ac:dyDescent="0.35">
      <c r="A717" t="s">
        <v>1512</v>
      </c>
      <c r="B717" t="str">
        <f t="shared" si="47"/>
        <v>2023-02-24 11:35:00</v>
      </c>
      <c r="C717" s="5">
        <f t="shared" si="49"/>
        <v>3575</v>
      </c>
      <c r="D717" s="6">
        <v>0.68950400000000001</v>
      </c>
      <c r="E717" s="6">
        <v>0.85707299999999997</v>
      </c>
      <c r="G717" t="s">
        <v>1512</v>
      </c>
      <c r="H717" t="str">
        <f t="shared" si="48"/>
        <v>2023-02-24 11:35:00</v>
      </c>
      <c r="I717" s="5">
        <f t="shared" si="50"/>
        <v>3575</v>
      </c>
      <c r="J717" s="6">
        <v>3.075E-3</v>
      </c>
    </row>
    <row r="718" spans="1:10" ht="19.5" customHeight="1" x14ac:dyDescent="0.35">
      <c r="A718" t="s">
        <v>1513</v>
      </c>
      <c r="B718" t="str">
        <f t="shared" si="47"/>
        <v>2023-02-24 11:40:00</v>
      </c>
      <c r="C718" s="5">
        <f t="shared" si="49"/>
        <v>3580</v>
      </c>
      <c r="D718" s="6">
        <v>0.69389199999999995</v>
      </c>
      <c r="E718" s="6">
        <v>0.84217799999999998</v>
      </c>
      <c r="G718" t="s">
        <v>1513</v>
      </c>
      <c r="H718" t="str">
        <f t="shared" si="48"/>
        <v>2023-02-24 11:40:00</v>
      </c>
      <c r="I718" s="5">
        <f t="shared" si="50"/>
        <v>3580</v>
      </c>
      <c r="J718" s="6">
        <v>3.3670000000000002E-3</v>
      </c>
    </row>
    <row r="719" spans="1:10" ht="19.5" customHeight="1" x14ac:dyDescent="0.35">
      <c r="A719" t="s">
        <v>1514</v>
      </c>
      <c r="B719" t="str">
        <f t="shared" si="47"/>
        <v>2023-02-24 11:45:00</v>
      </c>
      <c r="C719" s="5">
        <f t="shared" si="49"/>
        <v>3585</v>
      </c>
      <c r="D719" s="6">
        <v>0.69475799999999999</v>
      </c>
      <c r="E719" s="6">
        <v>0.79762699999999997</v>
      </c>
      <c r="G719" t="s">
        <v>1514</v>
      </c>
      <c r="H719" t="str">
        <f t="shared" si="48"/>
        <v>2023-02-24 11:45:00</v>
      </c>
      <c r="I719" s="5">
        <f t="shared" si="50"/>
        <v>3585</v>
      </c>
      <c r="J719" s="6">
        <v>2.8310000000000002E-3</v>
      </c>
    </row>
    <row r="720" spans="1:10" ht="19.5" customHeight="1" x14ac:dyDescent="0.35">
      <c r="A720" t="s">
        <v>1515</v>
      </c>
      <c r="B720" t="str">
        <f t="shared" si="47"/>
        <v>2023-02-24 11:50:00</v>
      </c>
      <c r="C720" s="5">
        <f t="shared" si="49"/>
        <v>3590</v>
      </c>
      <c r="D720" s="6">
        <v>0.68008299999999999</v>
      </c>
      <c r="E720" s="6">
        <v>0.81615000000000004</v>
      </c>
      <c r="G720" t="s">
        <v>1515</v>
      </c>
      <c r="H720" t="str">
        <f t="shared" si="48"/>
        <v>2023-02-24 11:50:00</v>
      </c>
      <c r="I720" s="5">
        <f t="shared" si="50"/>
        <v>3590</v>
      </c>
      <c r="J720" s="6">
        <v>2.9459999999999998E-3</v>
      </c>
    </row>
    <row r="721" spans="1:10" ht="19.5" customHeight="1" x14ac:dyDescent="0.35">
      <c r="A721" t="s">
        <v>1516</v>
      </c>
      <c r="B721" t="str">
        <f t="shared" si="47"/>
        <v>2023-02-24 11:55:00</v>
      </c>
      <c r="C721" s="5">
        <f t="shared" si="49"/>
        <v>3595</v>
      </c>
      <c r="D721" s="6">
        <v>0.69498300000000002</v>
      </c>
      <c r="E721" s="6">
        <v>0.81606900000000004</v>
      </c>
      <c r="G721" t="s">
        <v>1516</v>
      </c>
      <c r="H721" t="str">
        <f t="shared" si="48"/>
        <v>2023-02-24 11:55:00</v>
      </c>
      <c r="I721" s="5">
        <f t="shared" si="50"/>
        <v>3595</v>
      </c>
      <c r="J721" s="6">
        <v>2.9759999999999999E-3</v>
      </c>
    </row>
    <row r="722" spans="1:10" ht="19.5" customHeight="1" x14ac:dyDescent="0.35">
      <c r="A722" t="s">
        <v>1517</v>
      </c>
      <c r="B722" t="str">
        <f t="shared" si="47"/>
        <v>2023-02-24 12:00:00</v>
      </c>
      <c r="C722" s="5">
        <f t="shared" si="49"/>
        <v>3600</v>
      </c>
      <c r="D722" s="6">
        <v>0.68112499999999998</v>
      </c>
      <c r="E722" s="6">
        <v>0.80673799999999996</v>
      </c>
      <c r="G722" t="s">
        <v>1517</v>
      </c>
      <c r="H722" t="str">
        <f t="shared" si="48"/>
        <v>2023-02-24 12:00:00</v>
      </c>
      <c r="I722" s="5">
        <f t="shared" si="50"/>
        <v>3600</v>
      </c>
      <c r="J722" s="6">
        <v>2.7000000000000001E-3</v>
      </c>
    </row>
    <row r="723" spans="1:10" ht="19.5" customHeight="1" x14ac:dyDescent="0.35">
      <c r="A723" t="s">
        <v>1518</v>
      </c>
      <c r="B723" t="str">
        <f t="shared" si="47"/>
        <v>2023-02-24 12:05:00</v>
      </c>
      <c r="C723" s="5">
        <f t="shared" si="49"/>
        <v>3605</v>
      </c>
      <c r="D723" s="6">
        <v>0.66583700000000001</v>
      </c>
      <c r="E723" s="6">
        <v>0.83592</v>
      </c>
      <c r="G723" t="s">
        <v>1518</v>
      </c>
      <c r="H723" t="str">
        <f t="shared" si="48"/>
        <v>2023-02-24 12:05:00</v>
      </c>
      <c r="I723" s="5">
        <f t="shared" si="50"/>
        <v>3605</v>
      </c>
      <c r="J723" s="6">
        <v>3.101E-3</v>
      </c>
    </row>
    <row r="724" spans="1:10" ht="19.5" customHeight="1" x14ac:dyDescent="0.35">
      <c r="A724" t="s">
        <v>1519</v>
      </c>
      <c r="B724" t="str">
        <f t="shared" si="47"/>
        <v>2023-02-24 12:10:00</v>
      </c>
      <c r="C724" s="5">
        <f t="shared" si="49"/>
        <v>3610</v>
      </c>
      <c r="D724" s="6">
        <v>0.68628</v>
      </c>
      <c r="E724" s="6">
        <v>0.79896900000000004</v>
      </c>
      <c r="G724" t="s">
        <v>1519</v>
      </c>
      <c r="H724" t="str">
        <f t="shared" si="48"/>
        <v>2023-02-24 12:10:00</v>
      </c>
      <c r="I724" s="5">
        <f t="shared" si="50"/>
        <v>3610</v>
      </c>
      <c r="J724" s="6">
        <v>2.8189999999999999E-3</v>
      </c>
    </row>
    <row r="725" spans="1:10" ht="19.5" customHeight="1" x14ac:dyDescent="0.35">
      <c r="A725" t="s">
        <v>1520</v>
      </c>
      <c r="B725" t="str">
        <f t="shared" si="47"/>
        <v>2023-02-24 12:15:00</v>
      </c>
      <c r="C725" s="5">
        <f t="shared" si="49"/>
        <v>3615</v>
      </c>
      <c r="D725" s="6">
        <v>0.67745100000000003</v>
      </c>
      <c r="E725" s="6">
        <v>0.81911</v>
      </c>
      <c r="G725" t="s">
        <v>1520</v>
      </c>
      <c r="H725" t="str">
        <f t="shared" si="48"/>
        <v>2023-02-24 12:15:00</v>
      </c>
      <c r="I725" s="5">
        <f t="shared" si="50"/>
        <v>3615</v>
      </c>
      <c r="J725" s="6">
        <v>2.7720000000000002E-3</v>
      </c>
    </row>
    <row r="726" spans="1:10" ht="19.5" customHeight="1" x14ac:dyDescent="0.35">
      <c r="A726" t="s">
        <v>1521</v>
      </c>
      <c r="B726" t="str">
        <f t="shared" si="47"/>
        <v>2023-02-24 12:20:00</v>
      </c>
      <c r="C726" s="5">
        <f t="shared" si="49"/>
        <v>3620</v>
      </c>
      <c r="D726" s="6">
        <v>0.69102600000000003</v>
      </c>
      <c r="E726" s="6">
        <v>0.83496099999999995</v>
      </c>
      <c r="G726" t="s">
        <v>1521</v>
      </c>
      <c r="H726" t="str">
        <f t="shared" si="48"/>
        <v>2023-02-24 12:20:00</v>
      </c>
      <c r="I726" s="5">
        <f t="shared" si="50"/>
        <v>3620</v>
      </c>
      <c r="J726" s="6">
        <v>2.5070000000000001E-3</v>
      </c>
    </row>
    <row r="727" spans="1:10" ht="19.5" customHeight="1" x14ac:dyDescent="0.35">
      <c r="A727" t="s">
        <v>1522</v>
      </c>
      <c r="B727" t="str">
        <f t="shared" si="47"/>
        <v>2023-02-24 12:25:00</v>
      </c>
      <c r="C727" s="5">
        <f t="shared" si="49"/>
        <v>3625</v>
      </c>
      <c r="D727" s="6">
        <v>0.69920700000000002</v>
      </c>
      <c r="E727" s="6">
        <v>0.85241800000000001</v>
      </c>
      <c r="G727" t="s">
        <v>1522</v>
      </c>
      <c r="H727" t="str">
        <f t="shared" si="48"/>
        <v>2023-02-24 12:25:00</v>
      </c>
      <c r="I727" s="5">
        <f t="shared" si="50"/>
        <v>3625</v>
      </c>
      <c r="J727" s="6">
        <v>2.7910000000000001E-3</v>
      </c>
    </row>
    <row r="728" spans="1:10" ht="19.5" customHeight="1" x14ac:dyDescent="0.35">
      <c r="A728" t="s">
        <v>1523</v>
      </c>
      <c r="B728" t="str">
        <f t="shared" si="47"/>
        <v>2023-02-24 12:30:00</v>
      </c>
      <c r="C728" s="5">
        <f t="shared" si="49"/>
        <v>3630</v>
      </c>
      <c r="D728" s="6">
        <v>0.70568500000000001</v>
      </c>
      <c r="E728" s="6">
        <f>AVERAGE(E729,E727)</f>
        <v>0.79166099999999995</v>
      </c>
      <c r="G728" t="s">
        <v>1523</v>
      </c>
      <c r="H728" t="str">
        <f t="shared" si="48"/>
        <v>2023-02-24 12:30:00</v>
      </c>
      <c r="I728" s="5">
        <f t="shared" si="50"/>
        <v>3630</v>
      </c>
      <c r="J728" s="6">
        <v>2.3479999999999998E-3</v>
      </c>
    </row>
    <row r="729" spans="1:10" ht="19.5" customHeight="1" x14ac:dyDescent="0.35">
      <c r="A729" t="s">
        <v>1524</v>
      </c>
      <c r="B729" t="str">
        <f t="shared" si="47"/>
        <v>2023-02-24 12:35:00</v>
      </c>
      <c r="C729" s="5">
        <f t="shared" si="49"/>
        <v>3635</v>
      </c>
      <c r="D729" s="6">
        <v>0.67447699999999999</v>
      </c>
      <c r="E729" s="6">
        <v>0.730904</v>
      </c>
      <c r="G729" t="s">
        <v>1524</v>
      </c>
      <c r="H729" t="str">
        <f t="shared" si="48"/>
        <v>2023-02-24 12:35:00</v>
      </c>
      <c r="I729" s="5">
        <f t="shared" si="50"/>
        <v>3635</v>
      </c>
      <c r="J729" s="6">
        <v>2.4889999999999999E-3</v>
      </c>
    </row>
    <row r="730" spans="1:10" ht="19.5" customHeight="1" x14ac:dyDescent="0.35">
      <c r="A730" t="s">
        <v>1525</v>
      </c>
      <c r="B730" t="str">
        <f t="shared" si="47"/>
        <v>2023-02-24 12:40:00</v>
      </c>
      <c r="C730" s="5">
        <f t="shared" si="49"/>
        <v>3640</v>
      </c>
      <c r="D730" s="6">
        <v>0.70133000000000001</v>
      </c>
      <c r="E730" s="6">
        <v>0.82089599999999996</v>
      </c>
      <c r="G730" t="s">
        <v>1525</v>
      </c>
      <c r="H730" t="str">
        <f t="shared" si="48"/>
        <v>2023-02-24 12:40:00</v>
      </c>
      <c r="I730" s="5">
        <f t="shared" si="50"/>
        <v>3640</v>
      </c>
      <c r="J730" s="6">
        <v>2.6779999999999998E-3</v>
      </c>
    </row>
    <row r="731" spans="1:10" ht="19.5" customHeight="1" x14ac:dyDescent="0.35">
      <c r="A731" t="s">
        <v>1526</v>
      </c>
      <c r="B731" t="str">
        <f t="shared" si="47"/>
        <v>2023-02-24 12:45:00</v>
      </c>
      <c r="C731" s="5">
        <f t="shared" si="49"/>
        <v>3645</v>
      </c>
      <c r="D731" s="6">
        <v>0.68540199999999996</v>
      </c>
      <c r="E731" s="6">
        <v>0.83679099999999995</v>
      </c>
      <c r="G731" t="s">
        <v>1526</v>
      </c>
      <c r="H731" t="str">
        <f t="shared" si="48"/>
        <v>2023-02-24 12:45:00</v>
      </c>
      <c r="I731" s="5">
        <f t="shared" si="50"/>
        <v>3645</v>
      </c>
      <c r="J731" s="6">
        <v>2.258E-3</v>
      </c>
    </row>
    <row r="732" spans="1:10" ht="19.5" customHeight="1" x14ac:dyDescent="0.35">
      <c r="A732" t="s">
        <v>1527</v>
      </c>
      <c r="B732" t="str">
        <f t="shared" si="47"/>
        <v>2023-02-24 12:50:00</v>
      </c>
      <c r="C732" s="5">
        <f t="shared" si="49"/>
        <v>3650</v>
      </c>
      <c r="D732" s="6">
        <v>0.71761699999999995</v>
      </c>
      <c r="E732" s="6">
        <v>0.84053999999999995</v>
      </c>
      <c r="G732" t="s">
        <v>1527</v>
      </c>
      <c r="H732" t="str">
        <f t="shared" si="48"/>
        <v>2023-02-24 12:50:00</v>
      </c>
      <c r="I732" s="5">
        <f t="shared" si="50"/>
        <v>3650</v>
      </c>
      <c r="J732" s="6">
        <v>2.47E-3</v>
      </c>
    </row>
    <row r="733" spans="1:10" ht="19.5" customHeight="1" x14ac:dyDescent="0.35">
      <c r="A733" t="s">
        <v>1528</v>
      </c>
      <c r="B733" t="str">
        <f t="shared" si="47"/>
        <v>2023-02-24 12:55:00</v>
      </c>
      <c r="C733" s="5">
        <f t="shared" si="49"/>
        <v>3655</v>
      </c>
      <c r="D733" s="6">
        <v>0.70866899999999999</v>
      </c>
      <c r="E733" s="6">
        <v>0.84043500000000004</v>
      </c>
      <c r="G733" t="s">
        <v>1528</v>
      </c>
      <c r="H733" t="str">
        <f t="shared" si="48"/>
        <v>2023-02-24 12:55:00</v>
      </c>
      <c r="I733" s="5">
        <f t="shared" si="50"/>
        <v>3655</v>
      </c>
      <c r="J733" s="6">
        <v>2.751E-3</v>
      </c>
    </row>
    <row r="734" spans="1:10" ht="19.5" customHeight="1" x14ac:dyDescent="0.35">
      <c r="A734" t="s">
        <v>1529</v>
      </c>
      <c r="B734" t="str">
        <f t="shared" si="47"/>
        <v>2023-02-24 13:00:00</v>
      </c>
      <c r="C734" s="5">
        <f t="shared" si="49"/>
        <v>3660</v>
      </c>
      <c r="D734" s="6">
        <v>0.69482600000000005</v>
      </c>
      <c r="E734" s="6">
        <v>0.81830000000000003</v>
      </c>
      <c r="G734" t="s">
        <v>1529</v>
      </c>
      <c r="H734" t="str">
        <f t="shared" si="48"/>
        <v>2023-02-24 13:00:00</v>
      </c>
      <c r="I734" s="5">
        <f t="shared" si="50"/>
        <v>3660</v>
      </c>
      <c r="J734" s="6">
        <v>2.418E-3</v>
      </c>
    </row>
    <row r="735" spans="1:10" ht="19.5" customHeight="1" x14ac:dyDescent="0.35">
      <c r="A735" t="s">
        <v>1530</v>
      </c>
      <c r="B735" t="str">
        <f t="shared" si="47"/>
        <v>2023-02-24 13:05:00</v>
      </c>
      <c r="C735" s="5">
        <f t="shared" si="49"/>
        <v>3665</v>
      </c>
      <c r="D735" s="6">
        <v>0.68110800000000005</v>
      </c>
      <c r="E735" s="5">
        <v>0</v>
      </c>
      <c r="G735" t="s">
        <v>1530</v>
      </c>
      <c r="H735" t="str">
        <f t="shared" si="48"/>
        <v>2023-02-24 13:05:00</v>
      </c>
      <c r="I735" s="5">
        <f t="shared" si="50"/>
        <v>3665</v>
      </c>
      <c r="J735" s="6">
        <v>2.2070000000000002E-3</v>
      </c>
    </row>
    <row r="736" spans="1:10" ht="19.5" customHeight="1" x14ac:dyDescent="0.35">
      <c r="A736" t="s">
        <v>1531</v>
      </c>
      <c r="B736" t="str">
        <f t="shared" si="47"/>
        <v>2023-02-24 13:10:00</v>
      </c>
      <c r="C736" s="5">
        <f t="shared" si="49"/>
        <v>3670</v>
      </c>
      <c r="D736" s="6">
        <v>0.69741500000000001</v>
      </c>
      <c r="E736" s="6">
        <v>0.83323999999999998</v>
      </c>
      <c r="G736" t="s">
        <v>1531</v>
      </c>
      <c r="H736" t="str">
        <f t="shared" si="48"/>
        <v>2023-02-24 13:10:00</v>
      </c>
      <c r="I736" s="5">
        <f t="shared" si="50"/>
        <v>3670</v>
      </c>
      <c r="J736" s="6">
        <v>2.4849999999999998E-3</v>
      </c>
    </row>
    <row r="737" spans="1:10" ht="19.5" customHeight="1" x14ac:dyDescent="0.35">
      <c r="A737" t="s">
        <v>1532</v>
      </c>
      <c r="B737" t="str">
        <f t="shared" si="47"/>
        <v>2023-02-24 13:15:00</v>
      </c>
      <c r="C737" s="5">
        <f t="shared" si="49"/>
        <v>3675</v>
      </c>
      <c r="D737" s="6">
        <v>0.39895599999999998</v>
      </c>
      <c r="E737" s="6">
        <f>AVERAGE(E738,E736)</f>
        <v>0.78944400000000003</v>
      </c>
      <c r="G737" t="s">
        <v>1532</v>
      </c>
      <c r="H737" t="str">
        <f t="shared" si="48"/>
        <v>2023-02-24 13:15:00</v>
      </c>
      <c r="I737" s="5">
        <f t="shared" si="50"/>
        <v>3675</v>
      </c>
      <c r="J737" s="6">
        <v>2.3670000000000002E-3</v>
      </c>
    </row>
    <row r="738" spans="1:10" ht="19.5" customHeight="1" x14ac:dyDescent="0.35">
      <c r="A738" t="s">
        <v>1533</v>
      </c>
      <c r="B738" t="str">
        <f t="shared" si="47"/>
        <v>2023-02-24 13:20:00</v>
      </c>
      <c r="C738" s="5">
        <f t="shared" si="49"/>
        <v>3680</v>
      </c>
      <c r="D738" s="6">
        <v>0.69458399999999998</v>
      </c>
      <c r="E738" s="6">
        <v>0.74564799999999998</v>
      </c>
      <c r="G738" t="s">
        <v>1533</v>
      </c>
      <c r="H738" t="str">
        <f t="shared" si="48"/>
        <v>2023-02-24 13:20:00</v>
      </c>
      <c r="I738" s="5">
        <f t="shared" si="50"/>
        <v>3680</v>
      </c>
      <c r="J738" s="6">
        <v>2.3700000000000001E-3</v>
      </c>
    </row>
    <row r="739" spans="1:10" ht="19.5" customHeight="1" x14ac:dyDescent="0.35">
      <c r="A739" t="s">
        <v>1534</v>
      </c>
      <c r="B739" t="str">
        <f t="shared" si="47"/>
        <v>2023-02-24 13:25:00</v>
      </c>
      <c r="C739" s="5">
        <f t="shared" si="49"/>
        <v>3685</v>
      </c>
      <c r="D739" s="6">
        <v>0.69255199999999995</v>
      </c>
      <c r="E739" s="6">
        <v>0.82712300000000005</v>
      </c>
      <c r="G739" t="s">
        <v>1534</v>
      </c>
      <c r="H739" t="str">
        <f t="shared" si="48"/>
        <v>2023-02-24 13:25:00</v>
      </c>
      <c r="I739" s="5">
        <f t="shared" si="50"/>
        <v>3685</v>
      </c>
      <c r="J739" s="6">
        <v>2.5200000000000001E-3</v>
      </c>
    </row>
    <row r="740" spans="1:10" ht="19.5" customHeight="1" x14ac:dyDescent="0.35">
      <c r="A740" t="s">
        <v>1535</v>
      </c>
      <c r="B740" t="str">
        <f t="shared" si="47"/>
        <v>2023-02-24 13:30:00</v>
      </c>
      <c r="C740" s="5">
        <f t="shared" si="49"/>
        <v>3690</v>
      </c>
      <c r="D740" s="6">
        <v>0.69270299999999996</v>
      </c>
      <c r="E740" s="6">
        <v>0.82500300000000004</v>
      </c>
      <c r="G740" t="s">
        <v>1535</v>
      </c>
      <c r="H740" t="str">
        <f t="shared" si="48"/>
        <v>2023-02-24 13:30:00</v>
      </c>
      <c r="I740" s="5">
        <f t="shared" si="50"/>
        <v>3690</v>
      </c>
      <c r="J740" s="6">
        <v>2.3869999999999998E-3</v>
      </c>
    </row>
    <row r="741" spans="1:10" ht="19.5" customHeight="1" x14ac:dyDescent="0.35">
      <c r="A741" t="s">
        <v>1536</v>
      </c>
      <c r="B741" t="str">
        <f t="shared" si="47"/>
        <v>2023-02-24 13:35:00</v>
      </c>
      <c r="C741" s="5">
        <f t="shared" si="49"/>
        <v>3695</v>
      </c>
      <c r="D741" s="6">
        <v>0.69522700000000004</v>
      </c>
      <c r="E741" s="6">
        <v>0.82918000000000003</v>
      </c>
      <c r="G741" t="s">
        <v>1536</v>
      </c>
      <c r="H741" t="str">
        <f t="shared" si="48"/>
        <v>2023-02-24 13:35:00</v>
      </c>
      <c r="I741" s="5">
        <f t="shared" si="50"/>
        <v>3695</v>
      </c>
      <c r="J741" s="6">
        <v>2.2759999999999998E-3</v>
      </c>
    </row>
    <row r="742" spans="1:10" ht="19.5" customHeight="1" x14ac:dyDescent="0.35">
      <c r="A742" t="s">
        <v>1537</v>
      </c>
      <c r="B742" t="str">
        <f t="shared" si="47"/>
        <v>2023-02-24 13:40:00</v>
      </c>
      <c r="C742" s="5">
        <f t="shared" si="49"/>
        <v>3700</v>
      </c>
      <c r="D742" s="6">
        <v>0.67957599999999996</v>
      </c>
      <c r="E742" s="6">
        <v>0.81609900000000002</v>
      </c>
      <c r="G742" t="s">
        <v>1537</v>
      </c>
      <c r="H742" t="str">
        <f t="shared" si="48"/>
        <v>2023-02-24 13:40:00</v>
      </c>
      <c r="I742" s="5">
        <f t="shared" si="50"/>
        <v>3700</v>
      </c>
      <c r="J742" s="6">
        <v>2.6210000000000001E-3</v>
      </c>
    </row>
    <row r="743" spans="1:10" ht="19.5" customHeight="1" x14ac:dyDescent="0.35">
      <c r="A743" t="s">
        <v>1538</v>
      </c>
      <c r="B743" t="str">
        <f t="shared" si="47"/>
        <v>2023-02-24 13:45:00</v>
      </c>
      <c r="C743" s="5">
        <f t="shared" si="49"/>
        <v>3705</v>
      </c>
      <c r="D743" s="6">
        <v>0.69585399999999997</v>
      </c>
      <c r="E743" s="6">
        <v>0.82659899999999997</v>
      </c>
      <c r="G743" t="s">
        <v>1538</v>
      </c>
      <c r="H743" t="str">
        <f t="shared" si="48"/>
        <v>2023-02-24 13:45:00</v>
      </c>
      <c r="I743" s="5">
        <f t="shared" si="50"/>
        <v>3705</v>
      </c>
      <c r="J743" s="6">
        <v>2.215E-3</v>
      </c>
    </row>
    <row r="744" spans="1:10" ht="19.5" customHeight="1" x14ac:dyDescent="0.35">
      <c r="A744" t="s">
        <v>1539</v>
      </c>
      <c r="B744" t="str">
        <f t="shared" si="47"/>
        <v>2023-02-24 13:50:00</v>
      </c>
      <c r="C744" s="5">
        <f t="shared" si="49"/>
        <v>3710</v>
      </c>
      <c r="D744" s="6">
        <v>0.67039099999999996</v>
      </c>
      <c r="E744" s="6">
        <v>0.80086100000000005</v>
      </c>
      <c r="G744" t="s">
        <v>1539</v>
      </c>
      <c r="H744" t="str">
        <f t="shared" si="48"/>
        <v>2023-02-24 13:50:00</v>
      </c>
      <c r="I744" s="5">
        <f t="shared" si="50"/>
        <v>3710</v>
      </c>
      <c r="J744" s="6">
        <v>2.4520000000000002E-3</v>
      </c>
    </row>
    <row r="745" spans="1:10" ht="19.5" customHeight="1" x14ac:dyDescent="0.35">
      <c r="A745" t="s">
        <v>1540</v>
      </c>
      <c r="B745" t="str">
        <f t="shared" si="47"/>
        <v>2023-02-24 13:55:00</v>
      </c>
      <c r="C745" s="5">
        <f t="shared" si="49"/>
        <v>3715</v>
      </c>
      <c r="D745" s="6">
        <v>0.67140200000000005</v>
      </c>
      <c r="E745" s="6">
        <v>0.81083300000000003</v>
      </c>
      <c r="G745" t="s">
        <v>1540</v>
      </c>
      <c r="H745" t="str">
        <f t="shared" si="48"/>
        <v>2023-02-24 13:55:00</v>
      </c>
      <c r="I745" s="5">
        <f t="shared" si="50"/>
        <v>3715</v>
      </c>
      <c r="J745" s="6">
        <v>2.418E-3</v>
      </c>
    </row>
    <row r="746" spans="1:10" ht="19.5" customHeight="1" x14ac:dyDescent="0.35">
      <c r="A746" t="s">
        <v>1541</v>
      </c>
      <c r="B746" t="str">
        <f t="shared" si="47"/>
        <v>2023-02-24 14:00:00</v>
      </c>
      <c r="C746" s="5">
        <f t="shared" si="49"/>
        <v>3720</v>
      </c>
      <c r="D746" s="6">
        <v>0.664022</v>
      </c>
      <c r="E746" s="6">
        <f>0.66*E745+0.34*E749</f>
        <v>0.78295266000000008</v>
      </c>
      <c r="G746" t="s">
        <v>1541</v>
      </c>
      <c r="H746" t="str">
        <f t="shared" si="48"/>
        <v>2023-02-24 14:00:00</v>
      </c>
      <c r="I746" s="5">
        <f t="shared" si="50"/>
        <v>3720</v>
      </c>
      <c r="J746" s="6">
        <v>2.3470000000000001E-3</v>
      </c>
    </row>
    <row r="747" spans="1:10" ht="19.5" customHeight="1" x14ac:dyDescent="0.35">
      <c r="A747" t="s">
        <v>1542</v>
      </c>
      <c r="B747" t="str">
        <f t="shared" si="47"/>
        <v>2023-02-24 14:05:00</v>
      </c>
      <c r="C747" s="5">
        <f t="shared" si="49"/>
        <v>3725</v>
      </c>
      <c r="D747" s="6">
        <v>0.664022</v>
      </c>
      <c r="E747" s="6">
        <f>0.66*E746+0.34*E750</f>
        <v>0.78809289560000018</v>
      </c>
      <c r="G747" t="s">
        <v>1542</v>
      </c>
      <c r="H747" t="str">
        <f t="shared" si="48"/>
        <v>2023-02-24 14:05:00</v>
      </c>
      <c r="I747" s="5">
        <f t="shared" si="50"/>
        <v>3725</v>
      </c>
      <c r="J747" s="6">
        <v>2.202E-3</v>
      </c>
    </row>
    <row r="748" spans="1:10" ht="19.5" customHeight="1" x14ac:dyDescent="0.35">
      <c r="A748" t="s">
        <v>1543</v>
      </c>
      <c r="B748" t="str">
        <f t="shared" si="47"/>
        <v>2023-02-24 14:10:00</v>
      </c>
      <c r="C748" s="5">
        <f t="shared" si="49"/>
        <v>3730</v>
      </c>
      <c r="D748" s="6">
        <v>0.38709399999999999</v>
      </c>
      <c r="E748" s="6">
        <f>0.66*E749+0.34*E745</f>
        <v>0.75671233999999998</v>
      </c>
      <c r="G748" t="s">
        <v>1543</v>
      </c>
      <c r="H748" t="str">
        <f t="shared" si="48"/>
        <v>2023-02-24 14:10:00</v>
      </c>
      <c r="I748" s="5">
        <f t="shared" si="50"/>
        <v>3730</v>
      </c>
      <c r="J748" s="6">
        <v>2.4190000000000001E-3</v>
      </c>
    </row>
    <row r="749" spans="1:10" ht="19.5" customHeight="1" x14ac:dyDescent="0.35">
      <c r="A749" t="s">
        <v>1544</v>
      </c>
      <c r="B749" t="str">
        <f t="shared" si="47"/>
        <v>2023-02-24 14:15:00</v>
      </c>
      <c r="C749" s="5">
        <f t="shared" si="49"/>
        <v>3735</v>
      </c>
      <c r="D749" s="6">
        <v>0.66094600000000003</v>
      </c>
      <c r="E749" s="6">
        <v>0.72883200000000004</v>
      </c>
      <c r="G749" t="s">
        <v>1544</v>
      </c>
      <c r="H749" t="str">
        <f t="shared" si="48"/>
        <v>2023-02-24 14:15:00</v>
      </c>
      <c r="I749" s="5">
        <f t="shared" si="50"/>
        <v>3735</v>
      </c>
      <c r="J749" s="6">
        <v>2.1710000000000002E-3</v>
      </c>
    </row>
    <row r="750" spans="1:10" ht="19.5" customHeight="1" x14ac:dyDescent="0.35">
      <c r="A750" t="s">
        <v>1545</v>
      </c>
      <c r="B750" t="str">
        <f t="shared" si="47"/>
        <v>2023-02-24 14:20:00</v>
      </c>
      <c r="C750" s="5">
        <f t="shared" si="49"/>
        <v>3740</v>
      </c>
      <c r="D750" s="6">
        <v>0.66771000000000003</v>
      </c>
      <c r="E750" s="6">
        <v>0.79807099999999997</v>
      </c>
      <c r="G750" t="s">
        <v>1545</v>
      </c>
      <c r="H750" t="str">
        <f t="shared" si="48"/>
        <v>2023-02-24 14:20:00</v>
      </c>
      <c r="I750" s="5">
        <f t="shared" si="50"/>
        <v>3740</v>
      </c>
      <c r="J750" s="6">
        <v>2.3059999999999999E-3</v>
      </c>
    </row>
    <row r="751" spans="1:10" ht="19.5" customHeight="1" x14ac:dyDescent="0.35">
      <c r="A751" t="s">
        <v>1546</v>
      </c>
      <c r="B751" t="str">
        <f t="shared" si="47"/>
        <v>2023-02-24 14:25:00</v>
      </c>
      <c r="C751" s="5">
        <f t="shared" si="49"/>
        <v>3745</v>
      </c>
      <c r="D751" s="6">
        <v>0.67699799999999999</v>
      </c>
      <c r="E751" s="6">
        <v>0.80566300000000002</v>
      </c>
      <c r="G751" t="s">
        <v>1546</v>
      </c>
      <c r="H751" t="str">
        <f t="shared" si="48"/>
        <v>2023-02-24 14:25:00</v>
      </c>
      <c r="I751" s="5">
        <f t="shared" si="50"/>
        <v>3745</v>
      </c>
      <c r="J751" s="6">
        <v>2.3149999999999998E-3</v>
      </c>
    </row>
    <row r="752" spans="1:10" ht="19.5" customHeight="1" x14ac:dyDescent="0.35">
      <c r="A752" t="s">
        <v>1547</v>
      </c>
      <c r="B752" t="str">
        <f t="shared" si="47"/>
        <v>2023-02-24 14:30:00</v>
      </c>
      <c r="C752" s="5">
        <f t="shared" si="49"/>
        <v>3750</v>
      </c>
      <c r="D752" s="6">
        <v>0.72068200000000004</v>
      </c>
      <c r="E752" s="6">
        <v>0.83073900000000001</v>
      </c>
      <c r="G752" t="s">
        <v>1547</v>
      </c>
      <c r="H752" t="str">
        <f t="shared" si="48"/>
        <v>2023-02-24 14:30:00</v>
      </c>
      <c r="I752" s="5">
        <f t="shared" si="50"/>
        <v>3750</v>
      </c>
      <c r="J752" s="6">
        <v>2.0639999999999999E-3</v>
      </c>
    </row>
    <row r="753" spans="1:10" ht="19.5" customHeight="1" x14ac:dyDescent="0.35">
      <c r="A753" t="s">
        <v>1548</v>
      </c>
      <c r="B753" t="str">
        <f t="shared" si="47"/>
        <v>2023-02-24 14:35:00</v>
      </c>
      <c r="C753" s="5">
        <f t="shared" si="49"/>
        <v>3755</v>
      </c>
      <c r="D753" s="6">
        <v>0.73053599999999996</v>
      </c>
      <c r="E753" s="6">
        <v>0.81158699999999995</v>
      </c>
      <c r="G753" t="s">
        <v>1548</v>
      </c>
      <c r="H753" t="str">
        <f t="shared" si="48"/>
        <v>2023-02-24 14:35:00</v>
      </c>
      <c r="I753" s="5">
        <f t="shared" si="50"/>
        <v>3755</v>
      </c>
      <c r="J753" s="6">
        <v>2.3050000000000002E-3</v>
      </c>
    </row>
    <row r="754" spans="1:10" ht="19.5" customHeight="1" x14ac:dyDescent="0.35">
      <c r="A754" t="s">
        <v>1549</v>
      </c>
      <c r="B754" t="str">
        <f t="shared" si="47"/>
        <v>2023-02-24 14:40:00</v>
      </c>
      <c r="C754" s="5">
        <f t="shared" si="49"/>
        <v>3760</v>
      </c>
      <c r="D754" s="6">
        <v>0.71388300000000005</v>
      </c>
      <c r="E754" s="6">
        <v>0.82037800000000005</v>
      </c>
      <c r="G754" t="s">
        <v>1549</v>
      </c>
      <c r="H754" t="str">
        <f t="shared" si="48"/>
        <v>2023-02-24 14:40:00</v>
      </c>
      <c r="I754" s="5">
        <f t="shared" si="50"/>
        <v>3760</v>
      </c>
      <c r="J754" s="6">
        <v>2.2850000000000001E-3</v>
      </c>
    </row>
    <row r="755" spans="1:10" ht="19.5" customHeight="1" x14ac:dyDescent="0.35">
      <c r="A755" t="s">
        <v>1550</v>
      </c>
      <c r="B755" t="str">
        <f t="shared" si="47"/>
        <v>2023-02-24 14:45:00</v>
      </c>
      <c r="C755" s="5">
        <f t="shared" si="49"/>
        <v>3765</v>
      </c>
      <c r="D755" s="6">
        <v>0.72941299999999998</v>
      </c>
      <c r="E755" s="6">
        <v>0.84207200000000004</v>
      </c>
      <c r="G755" t="s">
        <v>1550</v>
      </c>
      <c r="H755" t="str">
        <f t="shared" si="48"/>
        <v>2023-02-24 14:45:00</v>
      </c>
      <c r="I755" s="5">
        <f t="shared" si="50"/>
        <v>3765</v>
      </c>
      <c r="J755" s="6">
        <v>2.323E-3</v>
      </c>
    </row>
    <row r="756" spans="1:10" ht="19.5" customHeight="1" x14ac:dyDescent="0.35">
      <c r="A756" t="s">
        <v>1551</v>
      </c>
      <c r="B756" t="str">
        <f t="shared" si="47"/>
        <v>2023-02-24 14:50:00</v>
      </c>
      <c r="C756" s="5">
        <f t="shared" si="49"/>
        <v>3770</v>
      </c>
      <c r="D756" s="6">
        <v>0.74014999999999997</v>
      </c>
      <c r="E756" s="6">
        <v>0.84169799999999995</v>
      </c>
      <c r="G756" t="s">
        <v>1551</v>
      </c>
      <c r="H756" t="str">
        <f t="shared" si="48"/>
        <v>2023-02-24 14:50:00</v>
      </c>
      <c r="I756" s="5">
        <f t="shared" si="50"/>
        <v>3770</v>
      </c>
      <c r="J756" s="6">
        <v>2.0509999999999999E-3</v>
      </c>
    </row>
    <row r="757" spans="1:10" ht="19.5" customHeight="1" x14ac:dyDescent="0.35">
      <c r="A757" t="s">
        <v>1552</v>
      </c>
      <c r="B757" t="str">
        <f t="shared" si="47"/>
        <v>2023-02-24 14:55:00</v>
      </c>
      <c r="C757" s="5">
        <f t="shared" si="49"/>
        <v>3775</v>
      </c>
      <c r="D757" s="6">
        <v>0.77593000000000001</v>
      </c>
      <c r="E757" s="6">
        <v>0.86662600000000001</v>
      </c>
      <c r="G757" t="s">
        <v>1552</v>
      </c>
      <c r="H757" t="str">
        <f t="shared" si="48"/>
        <v>2023-02-24 14:55:00</v>
      </c>
      <c r="I757" s="5">
        <f t="shared" si="50"/>
        <v>3775</v>
      </c>
      <c r="J757" s="6">
        <v>2.284E-3</v>
      </c>
    </row>
    <row r="758" spans="1:10" ht="19.5" customHeight="1" x14ac:dyDescent="0.35">
      <c r="A758" t="s">
        <v>1553</v>
      </c>
      <c r="B758" t="str">
        <f t="shared" si="47"/>
        <v>2023-02-24 15:00:00</v>
      </c>
      <c r="C758" s="5">
        <f t="shared" si="49"/>
        <v>3780</v>
      </c>
      <c r="D758" s="6">
        <v>0.78481000000000001</v>
      </c>
      <c r="E758" s="6">
        <v>0.89795100000000005</v>
      </c>
      <c r="G758" t="s">
        <v>1553</v>
      </c>
      <c r="H758" t="str">
        <f t="shared" si="48"/>
        <v>2023-02-24 15:00:00</v>
      </c>
      <c r="I758" s="5">
        <f t="shared" si="50"/>
        <v>3780</v>
      </c>
      <c r="J758" s="6">
        <v>2.2550000000000001E-3</v>
      </c>
    </row>
    <row r="759" spans="1:10" ht="19.5" customHeight="1" x14ac:dyDescent="0.35">
      <c r="A759" t="s">
        <v>1554</v>
      </c>
      <c r="B759" t="str">
        <f t="shared" si="47"/>
        <v>2023-02-24 15:05:00</v>
      </c>
      <c r="C759" s="5">
        <f t="shared" si="49"/>
        <v>3785</v>
      </c>
      <c r="D759" s="6">
        <v>0.83193600000000001</v>
      </c>
      <c r="E759" s="6">
        <v>0.88136099999999995</v>
      </c>
      <c r="G759" t="s">
        <v>1554</v>
      </c>
      <c r="H759" t="str">
        <f t="shared" si="48"/>
        <v>2023-02-24 15:05:00</v>
      </c>
      <c r="I759" s="5">
        <f t="shared" si="50"/>
        <v>3785</v>
      </c>
      <c r="J759" s="6">
        <v>2.4989999999999999E-3</v>
      </c>
    </row>
    <row r="760" spans="1:10" ht="19.5" customHeight="1" x14ac:dyDescent="0.35">
      <c r="A760" t="s">
        <v>1555</v>
      </c>
      <c r="B760" t="str">
        <f t="shared" si="47"/>
        <v>2023-02-24 15:10:00</v>
      </c>
      <c r="C760" s="5">
        <f t="shared" si="49"/>
        <v>3790</v>
      </c>
      <c r="D760" s="6">
        <v>0.86649299999999996</v>
      </c>
      <c r="E760" s="6">
        <v>0.92472799999999999</v>
      </c>
      <c r="G760" t="s">
        <v>1555</v>
      </c>
      <c r="H760" t="str">
        <f t="shared" si="48"/>
        <v>2023-02-24 15:10:00</v>
      </c>
      <c r="I760" s="5">
        <f t="shared" si="50"/>
        <v>3790</v>
      </c>
      <c r="J760" s="6">
        <v>2.8349999999999998E-3</v>
      </c>
    </row>
    <row r="761" spans="1:10" ht="19.5" customHeight="1" x14ac:dyDescent="0.35">
      <c r="A761" t="s">
        <v>1556</v>
      </c>
      <c r="B761" t="str">
        <f t="shared" si="47"/>
        <v>2023-02-24 15:15:00</v>
      </c>
      <c r="C761" s="5">
        <f t="shared" si="49"/>
        <v>3795</v>
      </c>
      <c r="D761" s="6">
        <v>0.89573400000000003</v>
      </c>
      <c r="E761" s="6">
        <v>0.93961300000000003</v>
      </c>
      <c r="G761" t="s">
        <v>1556</v>
      </c>
      <c r="H761" t="str">
        <f t="shared" si="48"/>
        <v>2023-02-24 15:15:00</v>
      </c>
      <c r="I761" s="5">
        <f t="shared" si="50"/>
        <v>3795</v>
      </c>
      <c r="J761" s="6">
        <v>2.941E-3</v>
      </c>
    </row>
    <row r="762" spans="1:10" ht="19.5" customHeight="1" x14ac:dyDescent="0.35">
      <c r="A762" t="s">
        <v>1557</v>
      </c>
      <c r="B762" t="str">
        <f t="shared" si="47"/>
        <v>2023-02-24 15:20:00</v>
      </c>
      <c r="C762" s="5">
        <f t="shared" si="49"/>
        <v>3800</v>
      </c>
      <c r="D762" s="6">
        <v>0.91627599999999998</v>
      </c>
      <c r="E762" s="6">
        <v>0.96380699999999997</v>
      </c>
      <c r="G762" t="s">
        <v>1557</v>
      </c>
      <c r="H762" t="str">
        <f t="shared" si="48"/>
        <v>2023-02-24 15:20:00</v>
      </c>
      <c r="I762" s="5">
        <f t="shared" si="50"/>
        <v>3800</v>
      </c>
      <c r="J762" s="6">
        <v>3.1930000000000001E-3</v>
      </c>
    </row>
    <row r="763" spans="1:10" ht="19.5" customHeight="1" x14ac:dyDescent="0.35">
      <c r="A763" t="s">
        <v>1558</v>
      </c>
      <c r="B763" t="str">
        <f t="shared" si="47"/>
        <v>2023-02-24 15:25:00</v>
      </c>
      <c r="C763" s="5">
        <f t="shared" si="49"/>
        <v>3805</v>
      </c>
      <c r="D763" s="6">
        <v>0.89444299999999999</v>
      </c>
      <c r="E763" s="6">
        <v>0.98294400000000004</v>
      </c>
      <c r="G763" t="s">
        <v>1558</v>
      </c>
      <c r="H763" t="str">
        <f t="shared" si="48"/>
        <v>2023-02-24 15:25:00</v>
      </c>
      <c r="I763" s="5">
        <f t="shared" si="50"/>
        <v>3805</v>
      </c>
      <c r="J763" s="6">
        <v>3.6519999999999999E-3</v>
      </c>
    </row>
    <row r="764" spans="1:10" ht="19.5" customHeight="1" x14ac:dyDescent="0.35">
      <c r="A764" t="s">
        <v>1559</v>
      </c>
      <c r="B764" t="str">
        <f t="shared" si="47"/>
        <v>2023-02-24 15:30:00</v>
      </c>
      <c r="C764" s="5">
        <f t="shared" si="49"/>
        <v>3810</v>
      </c>
      <c r="D764" s="6">
        <v>0.878301</v>
      </c>
      <c r="E764" s="6">
        <v>0.95991899999999997</v>
      </c>
      <c r="G764" t="s">
        <v>1559</v>
      </c>
      <c r="H764" t="str">
        <f t="shared" si="48"/>
        <v>2023-02-24 15:30:00</v>
      </c>
      <c r="I764" s="5">
        <f t="shared" si="50"/>
        <v>3810</v>
      </c>
      <c r="J764" s="6">
        <v>3.8189999999999999E-3</v>
      </c>
    </row>
    <row r="765" spans="1:10" ht="19.5" customHeight="1" x14ac:dyDescent="0.35">
      <c r="A765" t="s">
        <v>1560</v>
      </c>
      <c r="B765" t="str">
        <f t="shared" si="47"/>
        <v>2023-02-24 15:35:00</v>
      </c>
      <c r="C765" s="5">
        <f t="shared" si="49"/>
        <v>3815</v>
      </c>
      <c r="D765" s="6">
        <v>0.88367099999999998</v>
      </c>
      <c r="E765" s="6">
        <v>1.0178309999999999</v>
      </c>
      <c r="G765" t="s">
        <v>1560</v>
      </c>
      <c r="H765" t="str">
        <f t="shared" si="48"/>
        <v>2023-02-24 15:35:00</v>
      </c>
      <c r="I765" s="5">
        <f t="shared" si="50"/>
        <v>3815</v>
      </c>
      <c r="J765" s="6">
        <v>3.8159999999999999E-3</v>
      </c>
    </row>
    <row r="766" spans="1:10" ht="19.5" customHeight="1" x14ac:dyDescent="0.35">
      <c r="A766" t="s">
        <v>1561</v>
      </c>
      <c r="B766" t="str">
        <f t="shared" si="47"/>
        <v>2023-02-24 15:40:00</v>
      </c>
      <c r="C766" s="5">
        <f t="shared" si="49"/>
        <v>3820</v>
      </c>
      <c r="D766" s="6">
        <v>0.88471200000000005</v>
      </c>
      <c r="E766" s="6">
        <v>0.96377599999999997</v>
      </c>
      <c r="G766" t="s">
        <v>1561</v>
      </c>
      <c r="H766" t="str">
        <f t="shared" si="48"/>
        <v>2023-02-24 15:40:00</v>
      </c>
      <c r="I766" s="5">
        <f t="shared" si="50"/>
        <v>3820</v>
      </c>
      <c r="J766" s="6">
        <v>4.0419999999999996E-3</v>
      </c>
    </row>
    <row r="767" spans="1:10" ht="19.5" customHeight="1" x14ac:dyDescent="0.35">
      <c r="A767" t="s">
        <v>1562</v>
      </c>
      <c r="B767" t="str">
        <f t="shared" si="47"/>
        <v>2023-02-24 15:45:00</v>
      </c>
      <c r="C767" s="5">
        <f t="shared" si="49"/>
        <v>3825</v>
      </c>
      <c r="D767" s="6">
        <v>0.927346</v>
      </c>
      <c r="E767" s="6">
        <v>1.0182979999999999</v>
      </c>
      <c r="G767" t="s">
        <v>1562</v>
      </c>
      <c r="H767" t="str">
        <f t="shared" si="48"/>
        <v>2023-02-24 15:45:00</v>
      </c>
      <c r="I767" s="5">
        <f t="shared" si="50"/>
        <v>3825</v>
      </c>
      <c r="J767" s="6">
        <v>4.2249999999999996E-3</v>
      </c>
    </row>
    <row r="768" spans="1:10" ht="19.5" customHeight="1" x14ac:dyDescent="0.35">
      <c r="A768" t="s">
        <v>1563</v>
      </c>
      <c r="B768" t="str">
        <f t="shared" si="47"/>
        <v>2023-02-24 15:50:00</v>
      </c>
      <c r="C768" s="5">
        <f t="shared" si="49"/>
        <v>3830</v>
      </c>
      <c r="D768" s="6">
        <v>0.98624400000000001</v>
      </c>
      <c r="E768" s="6">
        <v>0.98327699999999996</v>
      </c>
      <c r="G768" t="s">
        <v>1563</v>
      </c>
      <c r="H768" t="str">
        <f t="shared" si="48"/>
        <v>2023-02-24 15:50:00</v>
      </c>
      <c r="I768" s="5">
        <f t="shared" si="50"/>
        <v>3830</v>
      </c>
      <c r="J768" s="6">
        <v>4.4720000000000003E-3</v>
      </c>
    </row>
    <row r="769" spans="1:10" ht="19.5" customHeight="1" x14ac:dyDescent="0.35">
      <c r="A769" t="s">
        <v>1564</v>
      </c>
      <c r="B769" t="str">
        <f t="shared" si="47"/>
        <v>2023-02-24 15:55:00</v>
      </c>
      <c r="C769" s="5">
        <f t="shared" si="49"/>
        <v>3835</v>
      </c>
      <c r="D769" s="6">
        <v>1.3181659999999999</v>
      </c>
      <c r="E769" s="6">
        <v>1.13975</v>
      </c>
      <c r="G769" t="s">
        <v>1564</v>
      </c>
      <c r="H769" t="str">
        <f t="shared" si="48"/>
        <v>2023-02-24 15:55:00</v>
      </c>
      <c r="I769" s="5">
        <f t="shared" si="50"/>
        <v>3835</v>
      </c>
      <c r="J769" s="6">
        <v>4.908E-3</v>
      </c>
    </row>
    <row r="770" spans="1:10" ht="19.5" customHeight="1" x14ac:dyDescent="0.35">
      <c r="A770" t="s">
        <v>1565</v>
      </c>
      <c r="B770" t="str">
        <f t="shared" ref="B770:B833" si="51">SUBSTITUTE(A770,"T"," ")</f>
        <v>2023-02-24 16:00:00</v>
      </c>
      <c r="C770" s="5">
        <f t="shared" si="49"/>
        <v>3840</v>
      </c>
      <c r="D770" s="6">
        <v>1.648568</v>
      </c>
      <c r="E770" s="6">
        <v>1.524686</v>
      </c>
      <c r="G770" t="s">
        <v>1565</v>
      </c>
      <c r="H770" t="str">
        <f t="shared" ref="H770:H833" si="52">SUBSTITUTE(G770,"T"," ")</f>
        <v>2023-02-24 16:00:00</v>
      </c>
      <c r="I770" s="5">
        <f t="shared" si="50"/>
        <v>3840</v>
      </c>
      <c r="J770" s="6">
        <v>5.1900000000000002E-3</v>
      </c>
    </row>
    <row r="771" spans="1:10" ht="19.5" customHeight="1" x14ac:dyDescent="0.35">
      <c r="A771" t="s">
        <v>1566</v>
      </c>
      <c r="B771" t="str">
        <f t="shared" si="51"/>
        <v>2023-02-24 16:05:00</v>
      </c>
      <c r="C771" s="5">
        <f t="shared" ref="C771:C834" si="53">DAY(B771-$B$2)*24*60 + HOUR(B771-$B$2)*60 + MINUTE(B771-$B$2) + SECOND(B771-$B$2)/60</f>
        <v>3845</v>
      </c>
      <c r="D771" s="6">
        <v>1.8826149999999999</v>
      </c>
      <c r="E771" s="6">
        <v>1.7383960000000001</v>
      </c>
      <c r="G771" t="s">
        <v>1566</v>
      </c>
      <c r="H771" t="str">
        <f t="shared" si="52"/>
        <v>2023-02-24 16:05:00</v>
      </c>
      <c r="I771" s="5">
        <f t="shared" ref="I771:I834" si="54">DAY(H771-$H$2)*24*60 + HOUR(H771-$H$2)*60 + MINUTE(H771-$H$2) + SECOND(H771-$H$2)/60</f>
        <v>3845</v>
      </c>
      <c r="J771" s="6">
        <v>6.6350000000000003E-3</v>
      </c>
    </row>
    <row r="772" spans="1:10" ht="19.5" customHeight="1" x14ac:dyDescent="0.35">
      <c r="A772" t="s">
        <v>1567</v>
      </c>
      <c r="B772" t="str">
        <f t="shared" si="51"/>
        <v>2023-02-24 16:10:00</v>
      </c>
      <c r="C772" s="5">
        <f t="shared" si="53"/>
        <v>3850</v>
      </c>
      <c r="D772" s="6">
        <v>1.939144</v>
      </c>
      <c r="E772" s="6">
        <v>1.9235990000000001</v>
      </c>
      <c r="G772" t="s">
        <v>1567</v>
      </c>
      <c r="H772" t="str">
        <f t="shared" si="52"/>
        <v>2023-02-24 16:10:00</v>
      </c>
      <c r="I772" s="5">
        <f t="shared" si="54"/>
        <v>3850</v>
      </c>
      <c r="J772" s="6">
        <v>8.6890000000000005E-3</v>
      </c>
    </row>
    <row r="773" spans="1:10" ht="19.5" customHeight="1" x14ac:dyDescent="0.35">
      <c r="A773" t="s">
        <v>1568</v>
      </c>
      <c r="B773" t="str">
        <f t="shared" si="51"/>
        <v>2023-02-24 16:15:00</v>
      </c>
      <c r="C773" s="5">
        <f t="shared" si="53"/>
        <v>3855</v>
      </c>
      <c r="D773" s="6">
        <v>2.0811899999999999</v>
      </c>
      <c r="E773" s="6">
        <v>1.9919709999999999</v>
      </c>
      <c r="G773" t="s">
        <v>1568</v>
      </c>
      <c r="H773" t="str">
        <f t="shared" si="52"/>
        <v>2023-02-24 16:15:00</v>
      </c>
      <c r="I773" s="5">
        <f t="shared" si="54"/>
        <v>3855</v>
      </c>
      <c r="J773" s="6">
        <v>1.0603E-2</v>
      </c>
    </row>
    <row r="774" spans="1:10" ht="19.5" customHeight="1" x14ac:dyDescent="0.35">
      <c r="A774" t="s">
        <v>1569</v>
      </c>
      <c r="B774" t="str">
        <f t="shared" si="51"/>
        <v>2023-02-24 16:20:00</v>
      </c>
      <c r="C774" s="5">
        <f t="shared" si="53"/>
        <v>3860</v>
      </c>
      <c r="D774" s="6">
        <v>2.1311200000000001</v>
      </c>
      <c r="E774" s="6">
        <v>2.0681319999999999</v>
      </c>
      <c r="G774" t="s">
        <v>1569</v>
      </c>
      <c r="H774" t="str">
        <f t="shared" si="52"/>
        <v>2023-02-24 16:20:00</v>
      </c>
      <c r="I774" s="5">
        <f t="shared" si="54"/>
        <v>3860</v>
      </c>
      <c r="J774" s="6">
        <v>2.0320999999999999E-2</v>
      </c>
    </row>
    <row r="775" spans="1:10" ht="19.5" customHeight="1" x14ac:dyDescent="0.35">
      <c r="A775" t="s">
        <v>1570</v>
      </c>
      <c r="B775" t="str">
        <f t="shared" si="51"/>
        <v>2023-02-24 16:25:00</v>
      </c>
      <c r="C775" s="5">
        <f t="shared" si="53"/>
        <v>3865</v>
      </c>
      <c r="D775" s="6">
        <v>2.1406800000000001</v>
      </c>
      <c r="E775" s="6">
        <v>2.1015959999999998</v>
      </c>
      <c r="G775" t="s">
        <v>1570</v>
      </c>
      <c r="H775" t="str">
        <f t="shared" si="52"/>
        <v>2023-02-24 16:25:00</v>
      </c>
      <c r="I775" s="5">
        <f t="shared" si="54"/>
        <v>3865</v>
      </c>
      <c r="J775" s="6">
        <v>3.1536000000000002E-2</v>
      </c>
    </row>
    <row r="776" spans="1:10" ht="19.5" customHeight="1" x14ac:dyDescent="0.35">
      <c r="A776" t="s">
        <v>1571</v>
      </c>
      <c r="B776" t="str">
        <f t="shared" si="51"/>
        <v>2023-02-24 16:30:00</v>
      </c>
      <c r="C776" s="5">
        <f t="shared" si="53"/>
        <v>3870</v>
      </c>
      <c r="D776" s="6">
        <v>2.2423310000000001</v>
      </c>
      <c r="E776" s="6">
        <v>2.1149740000000001</v>
      </c>
      <c r="G776" t="s">
        <v>1571</v>
      </c>
      <c r="H776" t="str">
        <f t="shared" si="52"/>
        <v>2023-02-24 16:30:00</v>
      </c>
      <c r="I776" s="5">
        <f t="shared" si="54"/>
        <v>3870</v>
      </c>
      <c r="J776" s="6">
        <v>4.3060000000000001E-2</v>
      </c>
    </row>
    <row r="777" spans="1:10" ht="19.5" customHeight="1" x14ac:dyDescent="0.35">
      <c r="A777" t="s">
        <v>1572</v>
      </c>
      <c r="B777" t="str">
        <f t="shared" si="51"/>
        <v>2023-02-24 16:35:00</v>
      </c>
      <c r="C777" s="5">
        <f t="shared" si="53"/>
        <v>3875</v>
      </c>
      <c r="D777" s="6">
        <v>2.2516349999999998</v>
      </c>
      <c r="E777" s="6">
        <v>2.1489259999999999</v>
      </c>
      <c r="G777" t="s">
        <v>1572</v>
      </c>
      <c r="H777" t="str">
        <f t="shared" si="52"/>
        <v>2023-02-24 16:35:00</v>
      </c>
      <c r="I777" s="5">
        <f t="shared" si="54"/>
        <v>3875</v>
      </c>
      <c r="J777" s="6">
        <v>4.9148999999999998E-2</v>
      </c>
    </row>
    <row r="778" spans="1:10" ht="19.5" customHeight="1" x14ac:dyDescent="0.35">
      <c r="A778" t="s">
        <v>1573</v>
      </c>
      <c r="B778" t="str">
        <f t="shared" si="51"/>
        <v>2023-02-24 16:40:00</v>
      </c>
      <c r="C778" s="5">
        <f t="shared" si="53"/>
        <v>3880</v>
      </c>
      <c r="D778" s="6">
        <v>2.4324189999999999</v>
      </c>
      <c r="E778" s="6">
        <v>2.1973129999999998</v>
      </c>
      <c r="G778" t="s">
        <v>1573</v>
      </c>
      <c r="H778" t="str">
        <f t="shared" si="52"/>
        <v>2023-02-24 16:40:00</v>
      </c>
      <c r="I778" s="5">
        <f t="shared" si="54"/>
        <v>3880</v>
      </c>
      <c r="J778" s="6">
        <v>6.3453999999999997E-2</v>
      </c>
    </row>
    <row r="779" spans="1:10" ht="19.5" customHeight="1" x14ac:dyDescent="0.35">
      <c r="A779" t="s">
        <v>1574</v>
      </c>
      <c r="B779" t="str">
        <f t="shared" si="51"/>
        <v>2023-02-24 16:45:00</v>
      </c>
      <c r="C779" s="5">
        <f t="shared" si="53"/>
        <v>3885</v>
      </c>
      <c r="D779" s="6">
        <v>2.4699719999999998</v>
      </c>
      <c r="E779" s="6">
        <v>2.2342110000000002</v>
      </c>
      <c r="G779" t="s">
        <v>1574</v>
      </c>
      <c r="H779" t="str">
        <f t="shared" si="52"/>
        <v>2023-02-24 16:45:00</v>
      </c>
      <c r="I779" s="5">
        <f t="shared" si="54"/>
        <v>3885</v>
      </c>
      <c r="J779" s="6">
        <v>7.2338E-2</v>
      </c>
    </row>
    <row r="780" spans="1:10" ht="19.5" customHeight="1" x14ac:dyDescent="0.35">
      <c r="A780" t="s">
        <v>1575</v>
      </c>
      <c r="B780" t="str">
        <f t="shared" si="51"/>
        <v>2023-02-24 16:50:00</v>
      </c>
      <c r="C780" s="5">
        <f t="shared" si="53"/>
        <v>3890</v>
      </c>
      <c r="D780" s="6">
        <v>2.5733269999999999</v>
      </c>
      <c r="E780" s="6">
        <v>2.2857099999999999</v>
      </c>
      <c r="G780" t="s">
        <v>1575</v>
      </c>
      <c r="H780" t="str">
        <f t="shared" si="52"/>
        <v>2023-02-24 16:50:00</v>
      </c>
      <c r="I780" s="5">
        <f t="shared" si="54"/>
        <v>3890</v>
      </c>
      <c r="J780" s="6">
        <v>7.621E-2</v>
      </c>
    </row>
    <row r="781" spans="1:10" ht="19.5" customHeight="1" x14ac:dyDescent="0.35">
      <c r="A781" t="s">
        <v>1576</v>
      </c>
      <c r="B781" t="str">
        <f t="shared" si="51"/>
        <v>2023-02-24 16:55:00</v>
      </c>
      <c r="C781" s="5">
        <f t="shared" si="53"/>
        <v>3895</v>
      </c>
      <c r="D781" s="6">
        <v>2.6835369999999998</v>
      </c>
      <c r="E781" s="6">
        <v>2.3770470000000001</v>
      </c>
      <c r="G781" t="s">
        <v>1576</v>
      </c>
      <c r="H781" t="str">
        <f t="shared" si="52"/>
        <v>2023-02-24 16:55:00</v>
      </c>
      <c r="I781" s="5">
        <f t="shared" si="54"/>
        <v>3895</v>
      </c>
      <c r="J781" s="6">
        <v>8.0354999999999996E-2</v>
      </c>
    </row>
    <row r="782" spans="1:10" ht="19.5" customHeight="1" x14ac:dyDescent="0.35">
      <c r="A782" t="s">
        <v>1577</v>
      </c>
      <c r="B782" t="str">
        <f t="shared" si="51"/>
        <v>2023-02-24 17:00:00</v>
      </c>
      <c r="C782" s="5">
        <f t="shared" si="53"/>
        <v>3900</v>
      </c>
      <c r="D782" s="6">
        <v>2.683173</v>
      </c>
      <c r="E782" s="6">
        <v>2.4526340000000002</v>
      </c>
      <c r="G782" t="s">
        <v>1577</v>
      </c>
      <c r="H782" t="str">
        <f t="shared" si="52"/>
        <v>2023-02-24 17:00:00</v>
      </c>
      <c r="I782" s="5">
        <f t="shared" si="54"/>
        <v>3900</v>
      </c>
      <c r="J782" s="6">
        <v>9.1665999999999997E-2</v>
      </c>
    </row>
    <row r="783" spans="1:10" ht="19.5" customHeight="1" x14ac:dyDescent="0.35">
      <c r="A783" t="s">
        <v>1578</v>
      </c>
      <c r="B783" t="str">
        <f t="shared" si="51"/>
        <v>2023-02-24 17:05:00</v>
      </c>
      <c r="C783" s="5">
        <f t="shared" si="53"/>
        <v>3905</v>
      </c>
      <c r="D783" s="6">
        <v>2.7586740000000001</v>
      </c>
      <c r="E783" s="6">
        <v>2.4720589999999998</v>
      </c>
      <c r="G783" t="s">
        <v>1578</v>
      </c>
      <c r="H783" t="str">
        <f t="shared" si="52"/>
        <v>2023-02-24 17:05:00</v>
      </c>
      <c r="I783" s="5">
        <f t="shared" si="54"/>
        <v>3905</v>
      </c>
      <c r="J783" s="6">
        <v>9.5477999999999993E-2</v>
      </c>
    </row>
    <row r="784" spans="1:10" ht="19.5" customHeight="1" x14ac:dyDescent="0.35">
      <c r="A784" t="s">
        <v>1579</v>
      </c>
      <c r="B784" t="str">
        <f t="shared" si="51"/>
        <v>2023-02-24 17:10:00</v>
      </c>
      <c r="C784" s="5">
        <f t="shared" si="53"/>
        <v>3910</v>
      </c>
      <c r="D784" s="6">
        <v>3.0347970000000002</v>
      </c>
      <c r="E784" s="6">
        <v>2.595548</v>
      </c>
      <c r="G784" t="s">
        <v>1579</v>
      </c>
      <c r="H784" t="str">
        <f t="shared" si="52"/>
        <v>2023-02-24 17:10:00</v>
      </c>
      <c r="I784" s="5">
        <f t="shared" si="54"/>
        <v>3910</v>
      </c>
      <c r="J784" s="6">
        <v>0.102454</v>
      </c>
    </row>
    <row r="785" spans="1:10" ht="19.5" customHeight="1" x14ac:dyDescent="0.35">
      <c r="A785" t="s">
        <v>1580</v>
      </c>
      <c r="B785" t="str">
        <f t="shared" si="51"/>
        <v>2023-02-24 17:15:00</v>
      </c>
      <c r="C785" s="5">
        <f t="shared" si="53"/>
        <v>3915</v>
      </c>
      <c r="D785" s="6">
        <v>3.0429759999999999</v>
      </c>
      <c r="E785" s="6">
        <v>2.6577769999999998</v>
      </c>
      <c r="G785" t="s">
        <v>1580</v>
      </c>
      <c r="H785" t="str">
        <f t="shared" si="52"/>
        <v>2023-02-24 17:15:00</v>
      </c>
      <c r="I785" s="5">
        <f t="shared" si="54"/>
        <v>3915</v>
      </c>
      <c r="J785" s="6">
        <v>0.108584</v>
      </c>
    </row>
    <row r="786" spans="1:10" ht="19.5" customHeight="1" x14ac:dyDescent="0.35">
      <c r="A786" t="s">
        <v>1581</v>
      </c>
      <c r="B786" t="str">
        <f t="shared" si="51"/>
        <v>2023-02-24 17:20:00</v>
      </c>
      <c r="C786" s="5">
        <f t="shared" si="53"/>
        <v>3920</v>
      </c>
      <c r="D786" s="6">
        <v>3.152787</v>
      </c>
      <c r="E786" s="6">
        <v>2.7861910000000001</v>
      </c>
      <c r="G786" t="s">
        <v>1581</v>
      </c>
      <c r="H786" t="str">
        <f t="shared" si="52"/>
        <v>2023-02-24 17:20:00</v>
      </c>
      <c r="I786" s="5">
        <f t="shared" si="54"/>
        <v>3920</v>
      </c>
      <c r="J786" s="6">
        <v>0.117497</v>
      </c>
    </row>
    <row r="787" spans="1:10" ht="19.5" customHeight="1" x14ac:dyDescent="0.35">
      <c r="A787" t="s">
        <v>1582</v>
      </c>
      <c r="B787" t="str">
        <f t="shared" si="51"/>
        <v>2023-02-24 17:25:00</v>
      </c>
      <c r="C787" s="5">
        <f t="shared" si="53"/>
        <v>3925</v>
      </c>
      <c r="D787" s="6">
        <v>3.0768949999999999</v>
      </c>
      <c r="E787" s="6">
        <v>2.8997760000000001</v>
      </c>
      <c r="G787" t="s">
        <v>1582</v>
      </c>
      <c r="H787" t="str">
        <f t="shared" si="52"/>
        <v>2023-02-24 17:25:00</v>
      </c>
      <c r="I787" s="5">
        <f t="shared" si="54"/>
        <v>3925</v>
      </c>
      <c r="J787" s="6">
        <v>0.12717400000000001</v>
      </c>
    </row>
    <row r="788" spans="1:10" ht="19.5" customHeight="1" x14ac:dyDescent="0.35">
      <c r="A788" t="s">
        <v>1583</v>
      </c>
      <c r="B788" t="str">
        <f t="shared" si="51"/>
        <v>2023-02-24 17:30:00</v>
      </c>
      <c r="C788" s="5">
        <f t="shared" si="53"/>
        <v>3930</v>
      </c>
      <c r="D788" s="6">
        <v>3.0897939999999999</v>
      </c>
      <c r="E788" s="6">
        <v>2.9665560000000002</v>
      </c>
      <c r="G788" t="s">
        <v>1583</v>
      </c>
      <c r="H788" t="str">
        <f t="shared" si="52"/>
        <v>2023-02-24 17:30:00</v>
      </c>
      <c r="I788" s="5">
        <f t="shared" si="54"/>
        <v>3930</v>
      </c>
      <c r="J788" s="6">
        <v>0.138851</v>
      </c>
    </row>
    <row r="789" spans="1:10" ht="19.5" customHeight="1" x14ac:dyDescent="0.35">
      <c r="A789" t="s">
        <v>1584</v>
      </c>
      <c r="B789" t="str">
        <f t="shared" si="51"/>
        <v>2023-02-24 17:35:00</v>
      </c>
      <c r="C789" s="5">
        <f t="shared" si="53"/>
        <v>3935</v>
      </c>
      <c r="D789" s="6">
        <v>3.2707220000000001</v>
      </c>
      <c r="E789" s="6">
        <v>3.0075959999999999</v>
      </c>
      <c r="G789" t="s">
        <v>1584</v>
      </c>
      <c r="H789" t="str">
        <f t="shared" si="52"/>
        <v>2023-02-24 17:35:00</v>
      </c>
      <c r="I789" s="5">
        <f t="shared" si="54"/>
        <v>3935</v>
      </c>
      <c r="J789" s="6">
        <v>0.151006</v>
      </c>
    </row>
    <row r="790" spans="1:10" ht="19.5" customHeight="1" x14ac:dyDescent="0.35">
      <c r="A790" t="s">
        <v>1585</v>
      </c>
      <c r="B790" t="str">
        <f t="shared" si="51"/>
        <v>2023-02-24 17:40:00</v>
      </c>
      <c r="C790" s="5">
        <f t="shared" si="53"/>
        <v>3940</v>
      </c>
      <c r="D790" s="6">
        <v>3.264205</v>
      </c>
      <c r="E790" s="6">
        <v>3.0460929999999999</v>
      </c>
      <c r="G790" t="s">
        <v>1585</v>
      </c>
      <c r="H790" t="str">
        <f t="shared" si="52"/>
        <v>2023-02-24 17:40:00</v>
      </c>
      <c r="I790" s="5">
        <f t="shared" si="54"/>
        <v>3940</v>
      </c>
      <c r="J790" s="6">
        <v>0.16317599999999999</v>
      </c>
    </row>
    <row r="791" spans="1:10" ht="19.5" customHeight="1" x14ac:dyDescent="0.35">
      <c r="A791" t="s">
        <v>1586</v>
      </c>
      <c r="B791" t="str">
        <f t="shared" si="51"/>
        <v>2023-02-24 17:45:00</v>
      </c>
      <c r="C791" s="5">
        <f t="shared" si="53"/>
        <v>3945</v>
      </c>
      <c r="D791" s="6">
        <v>3.3002570000000002</v>
      </c>
      <c r="E791" s="6">
        <v>3.190061</v>
      </c>
      <c r="G791" t="s">
        <v>1586</v>
      </c>
      <c r="H791" t="str">
        <f t="shared" si="52"/>
        <v>2023-02-24 17:45:00</v>
      </c>
      <c r="I791" s="5">
        <f t="shared" si="54"/>
        <v>3945</v>
      </c>
      <c r="J791" s="6">
        <v>0.17195299999999999</v>
      </c>
    </row>
    <row r="792" spans="1:10" ht="19.5" customHeight="1" x14ac:dyDescent="0.35">
      <c r="A792" t="s">
        <v>1587</v>
      </c>
      <c r="B792" t="str">
        <f t="shared" si="51"/>
        <v>2023-02-24 17:50:00</v>
      </c>
      <c r="C792" s="5">
        <f t="shared" si="53"/>
        <v>3950</v>
      </c>
      <c r="D792" s="6">
        <v>3.3267259999999998</v>
      </c>
      <c r="E792" s="6">
        <v>3.1545000000000001</v>
      </c>
      <c r="G792" t="s">
        <v>1587</v>
      </c>
      <c r="H792" t="str">
        <f t="shared" si="52"/>
        <v>2023-02-24 17:50:00</v>
      </c>
      <c r="I792" s="5">
        <f t="shared" si="54"/>
        <v>3950</v>
      </c>
      <c r="J792" s="6">
        <v>0.17979100000000001</v>
      </c>
    </row>
    <row r="793" spans="1:10" ht="19.5" customHeight="1" x14ac:dyDescent="0.35">
      <c r="A793" t="s">
        <v>1588</v>
      </c>
      <c r="B793" t="str">
        <f t="shared" si="51"/>
        <v>2023-02-24 17:55:00</v>
      </c>
      <c r="C793" s="5">
        <f t="shared" si="53"/>
        <v>3955</v>
      </c>
      <c r="D793" s="6">
        <v>3.4867849999999998</v>
      </c>
      <c r="E793" s="6">
        <v>3.199802</v>
      </c>
      <c r="G793" t="s">
        <v>1588</v>
      </c>
      <c r="H793" t="str">
        <f t="shared" si="52"/>
        <v>2023-02-24 17:55:00</v>
      </c>
      <c r="I793" s="5">
        <f t="shared" si="54"/>
        <v>3955</v>
      </c>
      <c r="J793" s="6">
        <v>0.18417600000000001</v>
      </c>
    </row>
    <row r="794" spans="1:10" ht="19.5" customHeight="1" x14ac:dyDescent="0.35">
      <c r="A794" t="s">
        <v>1589</v>
      </c>
      <c r="B794" t="str">
        <f t="shared" si="51"/>
        <v>2023-02-24 18:00:00</v>
      </c>
      <c r="C794" s="5">
        <f t="shared" si="53"/>
        <v>3960</v>
      </c>
      <c r="D794" s="6">
        <v>3.4469400000000001</v>
      </c>
      <c r="E794" s="6">
        <v>3.2196760000000002</v>
      </c>
      <c r="G794" t="s">
        <v>1589</v>
      </c>
      <c r="H794" t="str">
        <f t="shared" si="52"/>
        <v>2023-02-24 18:00:00</v>
      </c>
      <c r="I794" s="5">
        <f t="shared" si="54"/>
        <v>3960</v>
      </c>
      <c r="J794" s="6">
        <v>0.191993</v>
      </c>
    </row>
    <row r="795" spans="1:10" ht="19.5" customHeight="1" x14ac:dyDescent="0.35">
      <c r="A795" t="s">
        <v>1590</v>
      </c>
      <c r="B795" t="str">
        <f t="shared" si="51"/>
        <v>2023-02-24 18:05:00</v>
      </c>
      <c r="C795" s="5">
        <f t="shared" si="53"/>
        <v>3965</v>
      </c>
      <c r="D795" s="6">
        <v>3.510751</v>
      </c>
      <c r="E795" s="6">
        <v>3.2733240000000001</v>
      </c>
      <c r="G795" t="s">
        <v>1590</v>
      </c>
      <c r="H795" t="str">
        <f t="shared" si="52"/>
        <v>2023-02-24 18:05:00</v>
      </c>
      <c r="I795" s="5">
        <f t="shared" si="54"/>
        <v>3965</v>
      </c>
      <c r="J795" s="6">
        <v>0.19712099999999999</v>
      </c>
    </row>
    <row r="796" spans="1:10" ht="19.5" customHeight="1" x14ac:dyDescent="0.35">
      <c r="A796" t="s">
        <v>1591</v>
      </c>
      <c r="B796" t="str">
        <f t="shared" si="51"/>
        <v>2023-02-24 18:10:00</v>
      </c>
      <c r="C796" s="5">
        <f t="shared" si="53"/>
        <v>3970</v>
      </c>
      <c r="D796" s="6">
        <v>3.555796</v>
      </c>
      <c r="E796" s="6">
        <v>3.2871990000000002</v>
      </c>
      <c r="G796" t="s">
        <v>1591</v>
      </c>
      <c r="H796" t="str">
        <f t="shared" si="52"/>
        <v>2023-02-24 18:10:00</v>
      </c>
      <c r="I796" s="5">
        <f t="shared" si="54"/>
        <v>3970</v>
      </c>
      <c r="J796" s="6">
        <v>0.20346</v>
      </c>
    </row>
    <row r="797" spans="1:10" ht="19.5" customHeight="1" x14ac:dyDescent="0.35">
      <c r="A797" t="s">
        <v>1592</v>
      </c>
      <c r="B797" t="str">
        <f t="shared" si="51"/>
        <v>2023-02-24 18:15:00</v>
      </c>
      <c r="C797" s="5">
        <f t="shared" si="53"/>
        <v>3975</v>
      </c>
      <c r="D797" s="6">
        <v>3.4283899999999998</v>
      </c>
      <c r="E797" s="6">
        <v>3.3108360000000001</v>
      </c>
      <c r="G797" t="s">
        <v>1592</v>
      </c>
      <c r="H797" t="str">
        <f t="shared" si="52"/>
        <v>2023-02-24 18:15:00</v>
      </c>
      <c r="I797" s="5">
        <f t="shared" si="54"/>
        <v>3975</v>
      </c>
      <c r="J797" s="6">
        <v>0.20782600000000001</v>
      </c>
    </row>
    <row r="798" spans="1:10" ht="19.5" customHeight="1" x14ac:dyDescent="0.35">
      <c r="A798" t="s">
        <v>1593</v>
      </c>
      <c r="B798" t="str">
        <f t="shared" si="51"/>
        <v>2023-02-24 18:20:00</v>
      </c>
      <c r="C798" s="5">
        <f t="shared" si="53"/>
        <v>3980</v>
      </c>
      <c r="D798" s="6">
        <v>3.5475400000000001</v>
      </c>
      <c r="E798" s="6">
        <v>3.3760129999999999</v>
      </c>
      <c r="G798" t="s">
        <v>1593</v>
      </c>
      <c r="H798" t="str">
        <f t="shared" si="52"/>
        <v>2023-02-24 18:20:00</v>
      </c>
      <c r="I798" s="5">
        <f t="shared" si="54"/>
        <v>3980</v>
      </c>
      <c r="J798" s="6">
        <v>0.21162</v>
      </c>
    </row>
    <row r="799" spans="1:10" ht="19.5" customHeight="1" x14ac:dyDescent="0.35">
      <c r="A799" t="s">
        <v>1594</v>
      </c>
      <c r="B799" t="str">
        <f t="shared" si="51"/>
        <v>2023-02-24 18:25:00</v>
      </c>
      <c r="C799" s="5">
        <f t="shared" si="53"/>
        <v>3985</v>
      </c>
      <c r="D799" s="6">
        <v>3.462116</v>
      </c>
      <c r="E799" s="6">
        <v>3.4125070000000002</v>
      </c>
      <c r="G799" t="s">
        <v>1594</v>
      </c>
      <c r="H799" t="str">
        <f t="shared" si="52"/>
        <v>2023-02-24 18:25:00</v>
      </c>
      <c r="I799" s="5">
        <f t="shared" si="54"/>
        <v>3985</v>
      </c>
      <c r="J799" s="6">
        <v>0.217804</v>
      </c>
    </row>
    <row r="800" spans="1:10" ht="19.5" customHeight="1" x14ac:dyDescent="0.35">
      <c r="A800" t="s">
        <v>1595</v>
      </c>
      <c r="B800" t="str">
        <f t="shared" si="51"/>
        <v>2023-02-24 18:30:00</v>
      </c>
      <c r="C800" s="5">
        <f t="shared" si="53"/>
        <v>3990</v>
      </c>
      <c r="D800" s="6">
        <v>3.4438780000000002</v>
      </c>
      <c r="E800" s="6">
        <v>3.3717709999999999</v>
      </c>
      <c r="G800" t="s">
        <v>1595</v>
      </c>
      <c r="H800" t="str">
        <f t="shared" si="52"/>
        <v>2023-02-24 18:30:00</v>
      </c>
      <c r="I800" s="5">
        <f t="shared" si="54"/>
        <v>3990</v>
      </c>
      <c r="J800" s="6">
        <v>0.219328</v>
      </c>
    </row>
    <row r="801" spans="1:10" ht="19.5" customHeight="1" x14ac:dyDescent="0.35">
      <c r="A801" t="s">
        <v>1596</v>
      </c>
      <c r="B801" t="str">
        <f t="shared" si="51"/>
        <v>2023-02-24 18:35:00</v>
      </c>
      <c r="C801" s="5">
        <f t="shared" si="53"/>
        <v>3995</v>
      </c>
      <c r="D801" s="6">
        <v>3.4452129999999999</v>
      </c>
      <c r="E801" s="6">
        <v>3.3643990000000001</v>
      </c>
      <c r="G801" t="s">
        <v>1596</v>
      </c>
      <c r="H801" t="str">
        <f t="shared" si="52"/>
        <v>2023-02-24 18:35:00</v>
      </c>
      <c r="I801" s="5">
        <f t="shared" si="54"/>
        <v>3995</v>
      </c>
      <c r="J801" s="6">
        <v>0.223083</v>
      </c>
    </row>
    <row r="802" spans="1:10" ht="19.5" customHeight="1" x14ac:dyDescent="0.35">
      <c r="A802" t="s">
        <v>1597</v>
      </c>
      <c r="B802" t="str">
        <f t="shared" si="51"/>
        <v>2023-02-24 18:40:00</v>
      </c>
      <c r="C802" s="5">
        <f t="shared" si="53"/>
        <v>4000</v>
      </c>
      <c r="D802" s="6">
        <v>3.4689969999999999</v>
      </c>
      <c r="E802" s="6">
        <v>3.3656869999999999</v>
      </c>
      <c r="G802" t="s">
        <v>1597</v>
      </c>
      <c r="H802" t="str">
        <f t="shared" si="52"/>
        <v>2023-02-24 18:40:00</v>
      </c>
      <c r="I802" s="5">
        <f t="shared" si="54"/>
        <v>4000</v>
      </c>
      <c r="J802" s="6">
        <v>0.22387099999999999</v>
      </c>
    </row>
    <row r="803" spans="1:10" ht="19.5" customHeight="1" x14ac:dyDescent="0.35">
      <c r="A803" t="s">
        <v>1598</v>
      </c>
      <c r="B803" t="str">
        <f t="shared" si="51"/>
        <v>2023-02-24 18:45:00</v>
      </c>
      <c r="C803" s="5">
        <f t="shared" si="53"/>
        <v>4005</v>
      </c>
      <c r="D803" s="6">
        <v>3.4704329999999999</v>
      </c>
      <c r="E803" s="6">
        <v>3.3357649999999999</v>
      </c>
      <c r="G803" t="s">
        <v>1598</v>
      </c>
      <c r="H803" t="str">
        <f t="shared" si="52"/>
        <v>2023-02-24 18:45:00</v>
      </c>
      <c r="I803" s="5">
        <f t="shared" si="54"/>
        <v>4005</v>
      </c>
      <c r="J803" s="6">
        <v>0.22586200000000001</v>
      </c>
    </row>
    <row r="804" spans="1:10" ht="19.5" customHeight="1" x14ac:dyDescent="0.35">
      <c r="A804" t="s">
        <v>1599</v>
      </c>
      <c r="B804" t="str">
        <f t="shared" si="51"/>
        <v>2023-02-24 18:50:00</v>
      </c>
      <c r="C804" s="5">
        <f t="shared" si="53"/>
        <v>4010</v>
      </c>
      <c r="D804" s="6">
        <v>3.3909500000000001</v>
      </c>
      <c r="E804" s="6">
        <v>3.312853</v>
      </c>
      <c r="G804" t="s">
        <v>1599</v>
      </c>
      <c r="H804" t="str">
        <f t="shared" si="52"/>
        <v>2023-02-24 18:50:00</v>
      </c>
      <c r="I804" s="5">
        <f t="shared" si="54"/>
        <v>4010</v>
      </c>
      <c r="J804" s="6">
        <v>0.226933</v>
      </c>
    </row>
    <row r="805" spans="1:10" ht="19.5" customHeight="1" x14ac:dyDescent="0.35">
      <c r="A805" t="s">
        <v>1600</v>
      </c>
      <c r="B805" t="str">
        <f t="shared" si="51"/>
        <v>2023-02-24 18:55:00</v>
      </c>
      <c r="C805" s="5">
        <f t="shared" si="53"/>
        <v>4015</v>
      </c>
      <c r="D805" s="6">
        <v>3.4191630000000002</v>
      </c>
      <c r="E805" s="6">
        <v>3.2961559999999999</v>
      </c>
      <c r="G805" t="s">
        <v>1600</v>
      </c>
      <c r="H805" t="str">
        <f t="shared" si="52"/>
        <v>2023-02-24 18:55:00</v>
      </c>
      <c r="I805" s="5">
        <f t="shared" si="54"/>
        <v>4015</v>
      </c>
      <c r="J805" s="6">
        <v>0.22742100000000001</v>
      </c>
    </row>
    <row r="806" spans="1:10" ht="19.5" customHeight="1" x14ac:dyDescent="0.35">
      <c r="A806" t="s">
        <v>1601</v>
      </c>
      <c r="B806" t="str">
        <f t="shared" si="51"/>
        <v>2023-02-24 19:00:00</v>
      </c>
      <c r="C806" s="5">
        <f t="shared" si="53"/>
        <v>4020</v>
      </c>
      <c r="D806" s="6">
        <v>3.4106770000000002</v>
      </c>
      <c r="E806" s="6">
        <v>3.3088109999999999</v>
      </c>
      <c r="G806" t="s">
        <v>1601</v>
      </c>
      <c r="H806" t="str">
        <f t="shared" si="52"/>
        <v>2023-02-24 19:00:00</v>
      </c>
      <c r="I806" s="5">
        <f t="shared" si="54"/>
        <v>4020</v>
      </c>
      <c r="J806" s="6">
        <v>0.227436</v>
      </c>
    </row>
    <row r="807" spans="1:10" ht="19.5" customHeight="1" x14ac:dyDescent="0.35">
      <c r="A807" t="s">
        <v>1602</v>
      </c>
      <c r="B807" t="str">
        <f t="shared" si="51"/>
        <v>2023-02-24 19:05:00</v>
      </c>
      <c r="C807" s="5">
        <f t="shared" si="53"/>
        <v>4025</v>
      </c>
      <c r="D807" s="6">
        <v>3.3851740000000001</v>
      </c>
      <c r="E807" s="6">
        <v>3.271487</v>
      </c>
      <c r="G807" t="s">
        <v>1602</v>
      </c>
      <c r="H807" t="str">
        <f t="shared" si="52"/>
        <v>2023-02-24 19:05:00</v>
      </c>
      <c r="I807" s="5">
        <f t="shared" si="54"/>
        <v>4025</v>
      </c>
      <c r="J807" s="6">
        <v>0.22603000000000001</v>
      </c>
    </row>
    <row r="808" spans="1:10" ht="19.5" customHeight="1" x14ac:dyDescent="0.35">
      <c r="A808" t="s">
        <v>1603</v>
      </c>
      <c r="B808" t="str">
        <f t="shared" si="51"/>
        <v>2023-02-24 19:10:00</v>
      </c>
      <c r="C808" s="5">
        <f t="shared" si="53"/>
        <v>4030</v>
      </c>
      <c r="D808" s="6">
        <v>3.4034499999999999</v>
      </c>
      <c r="E808" s="6">
        <v>3.2954620000000001</v>
      </c>
      <c r="G808" t="s">
        <v>1603</v>
      </c>
      <c r="H808" t="str">
        <f t="shared" si="52"/>
        <v>2023-02-24 19:10:00</v>
      </c>
      <c r="I808" s="5">
        <f t="shared" si="54"/>
        <v>4030</v>
      </c>
      <c r="J808" s="6">
        <v>0.22559399999999999</v>
      </c>
    </row>
    <row r="809" spans="1:10" ht="19.5" customHeight="1" x14ac:dyDescent="0.35">
      <c r="A809" t="s">
        <v>1604</v>
      </c>
      <c r="B809" t="str">
        <f t="shared" si="51"/>
        <v>2023-02-24 19:15:00</v>
      </c>
      <c r="C809" s="5">
        <f t="shared" si="53"/>
        <v>4035</v>
      </c>
      <c r="D809" s="6">
        <v>3.3009919999999999</v>
      </c>
      <c r="E809" s="6">
        <v>3.2063090000000001</v>
      </c>
      <c r="G809" t="s">
        <v>1604</v>
      </c>
      <c r="H809" t="str">
        <f t="shared" si="52"/>
        <v>2023-02-24 19:15:00</v>
      </c>
      <c r="I809" s="5">
        <f t="shared" si="54"/>
        <v>4035</v>
      </c>
      <c r="J809" s="6">
        <v>0.225296</v>
      </c>
    </row>
    <row r="810" spans="1:10" ht="19.5" customHeight="1" x14ac:dyDescent="0.35">
      <c r="A810" t="s">
        <v>1605</v>
      </c>
      <c r="B810" t="str">
        <f t="shared" si="51"/>
        <v>2023-02-24 19:20:00</v>
      </c>
      <c r="C810" s="5">
        <f t="shared" si="53"/>
        <v>4040</v>
      </c>
      <c r="D810" s="6">
        <v>3.2337060000000002</v>
      </c>
      <c r="E810" s="6">
        <v>3.1848459999999998</v>
      </c>
      <c r="G810" t="s">
        <v>1605</v>
      </c>
      <c r="H810" t="str">
        <f t="shared" si="52"/>
        <v>2023-02-24 19:20:00</v>
      </c>
      <c r="I810" s="5">
        <f t="shared" si="54"/>
        <v>4040</v>
      </c>
      <c r="J810" s="6">
        <v>0.224082</v>
      </c>
    </row>
    <row r="811" spans="1:10" ht="19.5" customHeight="1" x14ac:dyDescent="0.35">
      <c r="A811" t="s">
        <v>1606</v>
      </c>
      <c r="B811" t="str">
        <f t="shared" si="51"/>
        <v>2023-02-24 19:25:00</v>
      </c>
      <c r="C811" s="5">
        <f t="shared" si="53"/>
        <v>4045</v>
      </c>
      <c r="D811" s="6">
        <v>3.2906179999999998</v>
      </c>
      <c r="E811" s="6">
        <v>3.1663579999999998</v>
      </c>
      <c r="G811" t="s">
        <v>1606</v>
      </c>
      <c r="H811" t="str">
        <f t="shared" si="52"/>
        <v>2023-02-24 19:25:00</v>
      </c>
      <c r="I811" s="5">
        <f t="shared" si="54"/>
        <v>4045</v>
      </c>
      <c r="J811" s="6">
        <v>0.223442</v>
      </c>
    </row>
    <row r="812" spans="1:10" ht="19.5" customHeight="1" x14ac:dyDescent="0.35">
      <c r="A812" t="s">
        <v>1607</v>
      </c>
      <c r="B812" t="str">
        <f t="shared" si="51"/>
        <v>2023-02-24 19:30:00</v>
      </c>
      <c r="C812" s="5">
        <f t="shared" si="53"/>
        <v>4050</v>
      </c>
      <c r="D812" s="6">
        <v>3.214785</v>
      </c>
      <c r="E812" s="6">
        <v>3.1564040000000002</v>
      </c>
      <c r="G812" t="s">
        <v>1607</v>
      </c>
      <c r="H812" t="str">
        <f t="shared" si="52"/>
        <v>2023-02-24 19:30:00</v>
      </c>
      <c r="I812" s="5">
        <f t="shared" si="54"/>
        <v>4050</v>
      </c>
      <c r="J812" s="6">
        <v>0.22195599999999999</v>
      </c>
    </row>
    <row r="813" spans="1:10" ht="19.5" customHeight="1" x14ac:dyDescent="0.35">
      <c r="A813" t="s">
        <v>1608</v>
      </c>
      <c r="B813" t="str">
        <f t="shared" si="51"/>
        <v>2023-02-24 19:35:00</v>
      </c>
      <c r="C813" s="5">
        <f t="shared" si="53"/>
        <v>4055</v>
      </c>
      <c r="D813" s="6">
        <v>3.2520370000000001</v>
      </c>
      <c r="E813" s="6">
        <v>3.110776</v>
      </c>
      <c r="G813" t="s">
        <v>1608</v>
      </c>
      <c r="H813" t="str">
        <f t="shared" si="52"/>
        <v>2023-02-24 19:35:00</v>
      </c>
      <c r="I813" s="5">
        <f t="shared" si="54"/>
        <v>4055</v>
      </c>
      <c r="J813" s="6">
        <v>0.22090399999999999</v>
      </c>
    </row>
    <row r="814" spans="1:10" ht="19.5" customHeight="1" x14ac:dyDescent="0.35">
      <c r="A814" t="s">
        <v>1609</v>
      </c>
      <c r="B814" t="str">
        <f t="shared" si="51"/>
        <v>2023-02-24 19:40:00</v>
      </c>
      <c r="C814" s="5">
        <f t="shared" si="53"/>
        <v>4060</v>
      </c>
      <c r="D814" s="6">
        <v>3.1685270000000001</v>
      </c>
      <c r="E814" s="6">
        <v>3.0843389999999999</v>
      </c>
      <c r="G814" t="s">
        <v>1609</v>
      </c>
      <c r="H814" t="str">
        <f t="shared" si="52"/>
        <v>2023-02-24 19:40:00</v>
      </c>
      <c r="I814" s="5">
        <f t="shared" si="54"/>
        <v>4060</v>
      </c>
      <c r="J814" s="6">
        <v>0.219085</v>
      </c>
    </row>
    <row r="815" spans="1:10" ht="19.5" customHeight="1" x14ac:dyDescent="0.35">
      <c r="A815" t="s">
        <v>1610</v>
      </c>
      <c r="B815" t="str">
        <f t="shared" si="51"/>
        <v>2023-02-24 19:45:00</v>
      </c>
      <c r="C815" s="5">
        <f t="shared" si="53"/>
        <v>4065</v>
      </c>
      <c r="D815" s="6">
        <v>3.1245880000000001</v>
      </c>
      <c r="E815" s="6">
        <v>3.0196529999999999</v>
      </c>
      <c r="G815" t="s">
        <v>1610</v>
      </c>
      <c r="H815" t="str">
        <f t="shared" si="52"/>
        <v>2023-02-24 19:45:00</v>
      </c>
      <c r="I815" s="5">
        <f t="shared" si="54"/>
        <v>4065</v>
      </c>
      <c r="J815" s="6">
        <v>0.21917400000000001</v>
      </c>
    </row>
    <row r="816" spans="1:10" ht="19.5" customHeight="1" x14ac:dyDescent="0.35">
      <c r="A816" t="s">
        <v>1611</v>
      </c>
      <c r="B816" t="str">
        <f t="shared" si="51"/>
        <v>2023-02-24 19:50:00</v>
      </c>
      <c r="C816" s="5">
        <f t="shared" si="53"/>
        <v>4070</v>
      </c>
      <c r="D816" s="6">
        <v>3.109372</v>
      </c>
      <c r="E816" s="6">
        <v>2.9592109999999998</v>
      </c>
      <c r="G816" t="s">
        <v>1611</v>
      </c>
      <c r="H816" t="str">
        <f t="shared" si="52"/>
        <v>2023-02-24 19:50:00</v>
      </c>
      <c r="I816" s="5">
        <f t="shared" si="54"/>
        <v>4070</v>
      </c>
      <c r="J816" s="6">
        <v>0.21501400000000001</v>
      </c>
    </row>
    <row r="817" spans="1:10" ht="19.5" customHeight="1" x14ac:dyDescent="0.35">
      <c r="A817" t="s">
        <v>1612</v>
      </c>
      <c r="B817" t="str">
        <f t="shared" si="51"/>
        <v>2023-02-24 19:55:00</v>
      </c>
      <c r="C817" s="5">
        <f t="shared" si="53"/>
        <v>4075</v>
      </c>
      <c r="D817" s="6">
        <v>3.136873</v>
      </c>
      <c r="E817" s="6">
        <v>2.993935</v>
      </c>
      <c r="G817" t="s">
        <v>1612</v>
      </c>
      <c r="H817" t="str">
        <f t="shared" si="52"/>
        <v>2023-02-24 19:55:00</v>
      </c>
      <c r="I817" s="5">
        <f t="shared" si="54"/>
        <v>4075</v>
      </c>
      <c r="J817" s="6">
        <v>0.211781</v>
      </c>
    </row>
    <row r="818" spans="1:10" ht="19.5" customHeight="1" x14ac:dyDescent="0.35">
      <c r="A818" t="s">
        <v>1613</v>
      </c>
      <c r="B818" t="str">
        <f t="shared" si="51"/>
        <v>2023-02-24 20:00:00</v>
      </c>
      <c r="C818" s="5">
        <f t="shared" si="53"/>
        <v>4080</v>
      </c>
      <c r="D818" s="6">
        <v>3.1358549999999998</v>
      </c>
      <c r="E818" s="6">
        <v>2.9287709999999998</v>
      </c>
      <c r="G818" t="s">
        <v>1613</v>
      </c>
      <c r="H818" t="str">
        <f t="shared" si="52"/>
        <v>2023-02-24 20:00:00</v>
      </c>
      <c r="I818" s="5">
        <f t="shared" si="54"/>
        <v>4080</v>
      </c>
      <c r="J818" s="6">
        <v>0.21041699999999999</v>
      </c>
    </row>
    <row r="819" spans="1:10" ht="19.5" customHeight="1" x14ac:dyDescent="0.35">
      <c r="A819" t="s">
        <v>1614</v>
      </c>
      <c r="B819" t="str">
        <f t="shared" si="51"/>
        <v>2023-02-24 20:05:00</v>
      </c>
      <c r="C819" s="5">
        <f t="shared" si="53"/>
        <v>4085</v>
      </c>
      <c r="D819" s="6">
        <v>3.1140150000000002</v>
      </c>
      <c r="E819" s="6">
        <v>2.9633069999999999</v>
      </c>
      <c r="G819" t="s">
        <v>1614</v>
      </c>
      <c r="H819" t="str">
        <f t="shared" si="52"/>
        <v>2023-02-24 20:05:00</v>
      </c>
      <c r="I819" s="5">
        <f t="shared" si="54"/>
        <v>4085</v>
      </c>
      <c r="J819" s="6">
        <v>0.20596300000000001</v>
      </c>
    </row>
    <row r="820" spans="1:10" ht="19.5" customHeight="1" x14ac:dyDescent="0.35">
      <c r="A820" t="s">
        <v>1615</v>
      </c>
      <c r="B820" t="str">
        <f t="shared" si="51"/>
        <v>2023-02-24 20:10:00</v>
      </c>
      <c r="C820" s="5">
        <f t="shared" si="53"/>
        <v>4090</v>
      </c>
      <c r="D820" s="6">
        <v>3.0454219999999999</v>
      </c>
      <c r="E820" s="6">
        <v>2.8884120000000002</v>
      </c>
      <c r="G820" t="s">
        <v>1615</v>
      </c>
      <c r="H820" t="str">
        <f t="shared" si="52"/>
        <v>2023-02-24 20:10:00</v>
      </c>
      <c r="I820" s="5">
        <f t="shared" si="54"/>
        <v>4090</v>
      </c>
      <c r="J820" s="6">
        <v>0.20228499999999999</v>
      </c>
    </row>
    <row r="821" spans="1:10" ht="19.5" customHeight="1" x14ac:dyDescent="0.35">
      <c r="A821" t="s">
        <v>1616</v>
      </c>
      <c r="B821" t="str">
        <f t="shared" si="51"/>
        <v>2023-02-24 20:15:00</v>
      </c>
      <c r="C821" s="5">
        <f t="shared" si="53"/>
        <v>4095</v>
      </c>
      <c r="D821" s="6">
        <v>3.0043120000000001</v>
      </c>
      <c r="E821" s="6">
        <v>2.8837060000000001</v>
      </c>
      <c r="G821" t="s">
        <v>1616</v>
      </c>
      <c r="H821" t="str">
        <f t="shared" si="52"/>
        <v>2023-02-24 20:15:00</v>
      </c>
      <c r="I821" s="5">
        <f t="shared" si="54"/>
        <v>4095</v>
      </c>
      <c r="J821" s="6">
        <v>0.20103299999999999</v>
      </c>
    </row>
    <row r="822" spans="1:10" ht="19.5" customHeight="1" x14ac:dyDescent="0.35">
      <c r="A822" t="s">
        <v>1617</v>
      </c>
      <c r="B822" t="str">
        <f t="shared" si="51"/>
        <v>2023-02-24 20:20:00</v>
      </c>
      <c r="C822" s="5">
        <f t="shared" si="53"/>
        <v>4100</v>
      </c>
      <c r="D822" s="6">
        <v>2.952995</v>
      </c>
      <c r="E822" s="6">
        <v>2.8291529999999998</v>
      </c>
      <c r="G822" t="s">
        <v>1617</v>
      </c>
      <c r="H822" t="str">
        <f t="shared" si="52"/>
        <v>2023-02-24 20:20:00</v>
      </c>
      <c r="I822" s="5">
        <f t="shared" si="54"/>
        <v>4100</v>
      </c>
      <c r="J822" s="6">
        <v>0.19722700000000001</v>
      </c>
    </row>
    <row r="823" spans="1:10" ht="19.5" customHeight="1" x14ac:dyDescent="0.35">
      <c r="A823" t="s">
        <v>1618</v>
      </c>
      <c r="B823" t="str">
        <f t="shared" si="51"/>
        <v>2023-02-24 20:25:00</v>
      </c>
      <c r="C823" s="5">
        <f t="shared" si="53"/>
        <v>4105</v>
      </c>
      <c r="D823" s="6">
        <v>2.9478719999999998</v>
      </c>
      <c r="E823" s="6">
        <v>2.8500420000000002</v>
      </c>
      <c r="G823" t="s">
        <v>1618</v>
      </c>
      <c r="H823" t="str">
        <f t="shared" si="52"/>
        <v>2023-02-24 20:25:00</v>
      </c>
      <c r="I823" s="5">
        <f t="shared" si="54"/>
        <v>4105</v>
      </c>
      <c r="J823" s="6">
        <v>0.19530400000000001</v>
      </c>
    </row>
    <row r="824" spans="1:10" ht="19.5" customHeight="1" x14ac:dyDescent="0.35">
      <c r="A824" t="s">
        <v>1619</v>
      </c>
      <c r="B824" t="str">
        <f t="shared" si="51"/>
        <v>2023-02-24 20:30:00</v>
      </c>
      <c r="C824" s="5">
        <f t="shared" si="53"/>
        <v>4110</v>
      </c>
      <c r="D824" s="6">
        <v>3.0305029999999999</v>
      </c>
      <c r="E824" s="6">
        <v>2.8173360000000001</v>
      </c>
      <c r="G824" t="s">
        <v>1619</v>
      </c>
      <c r="H824" t="str">
        <f t="shared" si="52"/>
        <v>2023-02-24 20:30:00</v>
      </c>
      <c r="I824" s="5">
        <f t="shared" si="54"/>
        <v>4110</v>
      </c>
      <c r="J824" s="6">
        <v>0.191853</v>
      </c>
    </row>
    <row r="825" spans="1:10" ht="19.5" customHeight="1" x14ac:dyDescent="0.35">
      <c r="A825" t="s">
        <v>1620</v>
      </c>
      <c r="B825" t="str">
        <f t="shared" si="51"/>
        <v>2023-02-24 20:35:00</v>
      </c>
      <c r="C825" s="5">
        <f t="shared" si="53"/>
        <v>4115</v>
      </c>
      <c r="D825" s="6">
        <v>2.900563</v>
      </c>
      <c r="E825" s="6">
        <v>2.7932790000000001</v>
      </c>
      <c r="G825" t="s">
        <v>1620</v>
      </c>
      <c r="H825" t="str">
        <f t="shared" si="52"/>
        <v>2023-02-24 20:35:00</v>
      </c>
      <c r="I825" s="5">
        <f t="shared" si="54"/>
        <v>4115</v>
      </c>
      <c r="J825" s="6">
        <v>0.18965299999999999</v>
      </c>
    </row>
    <row r="826" spans="1:10" ht="19.5" customHeight="1" x14ac:dyDescent="0.35">
      <c r="A826" t="s">
        <v>1621</v>
      </c>
      <c r="B826" t="str">
        <f t="shared" si="51"/>
        <v>2023-02-24 20:40:00</v>
      </c>
      <c r="C826" s="5">
        <f t="shared" si="53"/>
        <v>4120</v>
      </c>
      <c r="D826" s="6">
        <v>2.8761890000000001</v>
      </c>
      <c r="E826" s="6">
        <v>2.8357269999999999</v>
      </c>
      <c r="G826" t="s">
        <v>1621</v>
      </c>
      <c r="H826" t="str">
        <f t="shared" si="52"/>
        <v>2023-02-24 20:40:00</v>
      </c>
      <c r="I826" s="5">
        <f t="shared" si="54"/>
        <v>4120</v>
      </c>
      <c r="J826" s="6">
        <v>0.18655099999999999</v>
      </c>
    </row>
    <row r="827" spans="1:10" ht="19.5" customHeight="1" x14ac:dyDescent="0.35">
      <c r="A827" t="s">
        <v>1622</v>
      </c>
      <c r="B827" t="str">
        <f t="shared" si="51"/>
        <v>2023-02-24 20:45:00</v>
      </c>
      <c r="C827" s="5">
        <f t="shared" si="53"/>
        <v>4125</v>
      </c>
      <c r="D827" s="6">
        <v>2.9047689999999999</v>
      </c>
      <c r="E827" s="6">
        <v>2.8578030000000001</v>
      </c>
      <c r="G827" t="s">
        <v>1622</v>
      </c>
      <c r="H827" t="str">
        <f t="shared" si="52"/>
        <v>2023-02-24 20:45:00</v>
      </c>
      <c r="I827" s="5">
        <f t="shared" si="54"/>
        <v>4125</v>
      </c>
      <c r="J827" s="6">
        <v>0.18426200000000001</v>
      </c>
    </row>
    <row r="828" spans="1:10" ht="19.5" customHeight="1" x14ac:dyDescent="0.35">
      <c r="A828" t="s">
        <v>1623</v>
      </c>
      <c r="B828" t="str">
        <f t="shared" si="51"/>
        <v>2023-02-24 20:50:00</v>
      </c>
      <c r="C828" s="5">
        <f t="shared" si="53"/>
        <v>4130</v>
      </c>
      <c r="D828" s="6">
        <v>3.0099269999999998</v>
      </c>
      <c r="E828" s="6">
        <v>2.7719800000000001</v>
      </c>
      <c r="G828" t="s">
        <v>1623</v>
      </c>
      <c r="H828" t="str">
        <f t="shared" si="52"/>
        <v>2023-02-24 20:50:00</v>
      </c>
      <c r="I828" s="5">
        <f t="shared" si="54"/>
        <v>4130</v>
      </c>
      <c r="J828" s="6">
        <v>0.18318599999999999</v>
      </c>
    </row>
    <row r="829" spans="1:10" ht="19.5" customHeight="1" x14ac:dyDescent="0.35">
      <c r="A829" t="s">
        <v>1624</v>
      </c>
      <c r="B829" t="str">
        <f t="shared" si="51"/>
        <v>2023-02-24 20:55:00</v>
      </c>
      <c r="C829" s="5">
        <f t="shared" si="53"/>
        <v>4135</v>
      </c>
      <c r="D829" s="6">
        <v>2.8629570000000002</v>
      </c>
      <c r="E829" s="6">
        <v>2.7625860000000002</v>
      </c>
      <c r="G829" t="s">
        <v>1624</v>
      </c>
      <c r="H829" t="str">
        <f t="shared" si="52"/>
        <v>2023-02-24 20:55:00</v>
      </c>
      <c r="I829" s="5">
        <f t="shared" si="54"/>
        <v>4135</v>
      </c>
      <c r="J829" s="6">
        <v>0.18104899999999999</v>
      </c>
    </row>
    <row r="830" spans="1:10" ht="19.5" customHeight="1" x14ac:dyDescent="0.35">
      <c r="A830" t="s">
        <v>1625</v>
      </c>
      <c r="B830" t="str">
        <f t="shared" si="51"/>
        <v>2023-02-24 21:00:00</v>
      </c>
      <c r="C830" s="5">
        <f t="shared" si="53"/>
        <v>4140</v>
      </c>
      <c r="D830" s="6">
        <v>2.9653450000000001</v>
      </c>
      <c r="E830" s="6">
        <v>2.7491919999999999</v>
      </c>
      <c r="G830" t="s">
        <v>1625</v>
      </c>
      <c r="H830" t="str">
        <f t="shared" si="52"/>
        <v>2023-02-24 21:00:00</v>
      </c>
      <c r="I830" s="5">
        <f t="shared" si="54"/>
        <v>4140</v>
      </c>
      <c r="J830" s="6">
        <v>0.178066</v>
      </c>
    </row>
    <row r="831" spans="1:10" ht="19.5" customHeight="1" x14ac:dyDescent="0.35">
      <c r="A831" t="s">
        <v>1626</v>
      </c>
      <c r="B831" t="str">
        <f t="shared" si="51"/>
        <v>2023-02-24 21:05:00</v>
      </c>
      <c r="C831" s="5">
        <f t="shared" si="53"/>
        <v>4145</v>
      </c>
      <c r="D831" s="6">
        <v>2.933567</v>
      </c>
      <c r="E831" s="6">
        <v>2.714493</v>
      </c>
      <c r="G831" t="s">
        <v>1626</v>
      </c>
      <c r="H831" t="str">
        <f t="shared" si="52"/>
        <v>2023-02-24 21:05:00</v>
      </c>
      <c r="I831" s="5">
        <f t="shared" si="54"/>
        <v>4145</v>
      </c>
      <c r="J831" s="6">
        <v>0.177699</v>
      </c>
    </row>
    <row r="832" spans="1:10" ht="19.5" customHeight="1" x14ac:dyDescent="0.35">
      <c r="A832" t="s">
        <v>1627</v>
      </c>
      <c r="B832" t="str">
        <f t="shared" si="51"/>
        <v>2023-02-24 21:10:00</v>
      </c>
      <c r="C832" s="5">
        <f t="shared" si="53"/>
        <v>4150</v>
      </c>
      <c r="D832" s="6">
        <v>2.902415</v>
      </c>
      <c r="E832" s="6">
        <v>2.7309190000000001</v>
      </c>
      <c r="G832" t="s">
        <v>1627</v>
      </c>
      <c r="H832" t="str">
        <f t="shared" si="52"/>
        <v>2023-02-24 21:10:00</v>
      </c>
      <c r="I832" s="5">
        <f t="shared" si="54"/>
        <v>4150</v>
      </c>
      <c r="J832" s="6">
        <v>0.17683499999999999</v>
      </c>
    </row>
    <row r="833" spans="1:10" ht="19.5" customHeight="1" x14ac:dyDescent="0.35">
      <c r="A833" t="s">
        <v>1628</v>
      </c>
      <c r="B833" t="str">
        <f t="shared" si="51"/>
        <v>2023-02-24 21:15:00</v>
      </c>
      <c r="C833" s="5">
        <f t="shared" si="53"/>
        <v>4155</v>
      </c>
      <c r="D833" s="6">
        <v>2.8622559999999999</v>
      </c>
      <c r="E833" s="6">
        <v>2.692202</v>
      </c>
      <c r="G833" t="s">
        <v>1628</v>
      </c>
      <c r="H833" t="str">
        <f t="shared" si="52"/>
        <v>2023-02-24 21:15:00</v>
      </c>
      <c r="I833" s="5">
        <f t="shared" si="54"/>
        <v>4155</v>
      </c>
      <c r="J833" s="6">
        <v>0.17214699999999999</v>
      </c>
    </row>
    <row r="834" spans="1:10" ht="19.5" customHeight="1" x14ac:dyDescent="0.35">
      <c r="A834" t="s">
        <v>1629</v>
      </c>
      <c r="B834" t="str">
        <f t="shared" ref="B834:B897" si="55">SUBSTITUTE(A834,"T"," ")</f>
        <v>2023-02-24 21:20:00</v>
      </c>
      <c r="C834" s="5">
        <f t="shared" si="53"/>
        <v>4160</v>
      </c>
      <c r="D834" s="6">
        <v>2.8643610000000002</v>
      </c>
      <c r="E834" s="6">
        <v>2.6827960000000002</v>
      </c>
      <c r="G834" t="s">
        <v>1629</v>
      </c>
      <c r="H834" t="str">
        <f t="shared" ref="H834:H897" si="56">SUBSTITUTE(G834,"T"," ")</f>
        <v>2023-02-24 21:20:00</v>
      </c>
      <c r="I834" s="5">
        <f t="shared" si="54"/>
        <v>4160</v>
      </c>
      <c r="J834" s="6">
        <v>0.16991400000000001</v>
      </c>
    </row>
    <row r="835" spans="1:10" ht="19.5" customHeight="1" x14ac:dyDescent="0.35">
      <c r="A835" t="s">
        <v>1630</v>
      </c>
      <c r="B835" t="str">
        <f t="shared" si="55"/>
        <v>2023-02-24 21:25:00</v>
      </c>
      <c r="C835" s="5">
        <f t="shared" ref="C835:C898" si="57">DAY(B835-$B$2)*24*60 + HOUR(B835-$B$2)*60 + MINUTE(B835-$B$2) + SECOND(B835-$B$2)/60</f>
        <v>4165</v>
      </c>
      <c r="D835" s="6">
        <v>3.0072429999999999</v>
      </c>
      <c r="E835" s="6">
        <v>2.6683140000000001</v>
      </c>
      <c r="G835" t="s">
        <v>1630</v>
      </c>
      <c r="H835" t="str">
        <f t="shared" si="56"/>
        <v>2023-02-24 21:25:00</v>
      </c>
      <c r="I835" s="5">
        <f t="shared" ref="I835:I898" si="58">DAY(H835-$H$2)*24*60 + HOUR(H835-$H$2)*60 + MINUTE(H835-$H$2) + SECOND(H835-$H$2)/60</f>
        <v>4165</v>
      </c>
      <c r="J835" s="6">
        <v>0.16866</v>
      </c>
    </row>
    <row r="836" spans="1:10" ht="19.5" customHeight="1" x14ac:dyDescent="0.35">
      <c r="A836" t="s">
        <v>1631</v>
      </c>
      <c r="B836" t="str">
        <f t="shared" si="55"/>
        <v>2023-02-24 21:30:00</v>
      </c>
      <c r="C836" s="5">
        <f t="shared" si="57"/>
        <v>4170</v>
      </c>
      <c r="D836" s="6">
        <v>2.9274550000000001</v>
      </c>
      <c r="E836" s="6">
        <v>2.6560990000000002</v>
      </c>
      <c r="G836" t="s">
        <v>1631</v>
      </c>
      <c r="H836" t="str">
        <f t="shared" si="56"/>
        <v>2023-02-24 21:30:00</v>
      </c>
      <c r="I836" s="5">
        <f t="shared" si="58"/>
        <v>4170</v>
      </c>
      <c r="J836" s="6">
        <v>0.16691800000000001</v>
      </c>
    </row>
    <row r="837" spans="1:10" ht="19.5" customHeight="1" x14ac:dyDescent="0.35">
      <c r="A837" t="s">
        <v>1632</v>
      </c>
      <c r="B837" t="str">
        <f t="shared" si="55"/>
        <v>2023-02-24 21:35:00</v>
      </c>
      <c r="C837" s="5">
        <f t="shared" si="57"/>
        <v>4175</v>
      </c>
      <c r="D837" s="6">
        <v>2.8564500000000002</v>
      </c>
      <c r="E837" s="6">
        <v>2.6324890000000001</v>
      </c>
      <c r="G837" t="s">
        <v>1632</v>
      </c>
      <c r="H837" t="str">
        <f t="shared" si="56"/>
        <v>2023-02-24 21:35:00</v>
      </c>
      <c r="I837" s="5">
        <f t="shared" si="58"/>
        <v>4175</v>
      </c>
      <c r="J837" s="6">
        <v>0.166071</v>
      </c>
    </row>
    <row r="838" spans="1:10" ht="19.5" customHeight="1" x14ac:dyDescent="0.35">
      <c r="A838" t="s">
        <v>1633</v>
      </c>
      <c r="B838" t="str">
        <f t="shared" si="55"/>
        <v>2023-02-24 21:40:00</v>
      </c>
      <c r="C838" s="5">
        <f t="shared" si="57"/>
        <v>4180</v>
      </c>
      <c r="D838" s="6">
        <v>2.9245679999999998</v>
      </c>
      <c r="E838" s="6">
        <v>2.5829659999999999</v>
      </c>
      <c r="G838" t="s">
        <v>1633</v>
      </c>
      <c r="H838" t="str">
        <f t="shared" si="56"/>
        <v>2023-02-24 21:40:00</v>
      </c>
      <c r="I838" s="5">
        <f t="shared" si="58"/>
        <v>4180</v>
      </c>
      <c r="J838" s="6">
        <v>0.16403699999999999</v>
      </c>
    </row>
    <row r="839" spans="1:10" ht="19.5" customHeight="1" x14ac:dyDescent="0.35">
      <c r="A839" t="s">
        <v>1634</v>
      </c>
      <c r="B839" t="str">
        <f t="shared" si="55"/>
        <v>2023-02-24 21:45:00</v>
      </c>
      <c r="C839" s="5">
        <f t="shared" si="57"/>
        <v>4185</v>
      </c>
      <c r="D839" s="6">
        <v>2.8135309999999998</v>
      </c>
      <c r="E839" s="6">
        <v>2.5679729999999998</v>
      </c>
      <c r="G839" t="s">
        <v>1634</v>
      </c>
      <c r="H839" t="str">
        <f t="shared" si="56"/>
        <v>2023-02-24 21:45:00</v>
      </c>
      <c r="I839" s="5">
        <f t="shared" si="58"/>
        <v>4185</v>
      </c>
      <c r="J839" s="6">
        <v>0.16053200000000001</v>
      </c>
    </row>
    <row r="840" spans="1:10" ht="19.5" customHeight="1" x14ac:dyDescent="0.35">
      <c r="A840" t="s">
        <v>1635</v>
      </c>
      <c r="B840" t="str">
        <f t="shared" si="55"/>
        <v>2023-02-24 21:50:00</v>
      </c>
      <c r="C840" s="5">
        <f t="shared" si="57"/>
        <v>4190</v>
      </c>
      <c r="D840" s="6">
        <v>2.8819140000000001</v>
      </c>
      <c r="E840" s="6">
        <v>2.580746</v>
      </c>
      <c r="G840" t="s">
        <v>1635</v>
      </c>
      <c r="H840" t="str">
        <f t="shared" si="56"/>
        <v>2023-02-24 21:50:00</v>
      </c>
      <c r="I840" s="5">
        <f t="shared" si="58"/>
        <v>4190</v>
      </c>
      <c r="J840" s="6">
        <v>0.15875300000000001</v>
      </c>
    </row>
    <row r="841" spans="1:10" ht="19.5" customHeight="1" x14ac:dyDescent="0.35">
      <c r="A841" t="s">
        <v>1636</v>
      </c>
      <c r="B841" t="str">
        <f t="shared" si="55"/>
        <v>2023-02-24 21:55:00</v>
      </c>
      <c r="C841" s="5">
        <f t="shared" si="57"/>
        <v>4195</v>
      </c>
      <c r="D841" s="6">
        <v>2.7079119999999999</v>
      </c>
      <c r="E841" s="6">
        <v>2.5466540000000002</v>
      </c>
      <c r="G841" t="s">
        <v>1636</v>
      </c>
      <c r="H841" t="str">
        <f t="shared" si="56"/>
        <v>2023-02-24 21:55:00</v>
      </c>
      <c r="I841" s="5">
        <f t="shared" si="58"/>
        <v>4195</v>
      </c>
      <c r="J841" s="6">
        <v>0.157891</v>
      </c>
    </row>
    <row r="842" spans="1:10" ht="19.5" customHeight="1" x14ac:dyDescent="0.35">
      <c r="A842" t="s">
        <v>1637</v>
      </c>
      <c r="B842" t="str">
        <f t="shared" si="55"/>
        <v>2023-02-24 22:00:00</v>
      </c>
      <c r="C842" s="5">
        <f t="shared" si="57"/>
        <v>4200</v>
      </c>
      <c r="D842" s="6">
        <v>2.7356120000000002</v>
      </c>
      <c r="E842" s="6">
        <v>2.5233270000000001</v>
      </c>
      <c r="G842" t="s">
        <v>1637</v>
      </c>
      <c r="H842" t="str">
        <f t="shared" si="56"/>
        <v>2023-02-24 22:00:00</v>
      </c>
      <c r="I842" s="5">
        <f t="shared" si="58"/>
        <v>4200</v>
      </c>
      <c r="J842" s="6">
        <v>0.155109</v>
      </c>
    </row>
    <row r="843" spans="1:10" ht="19.5" customHeight="1" x14ac:dyDescent="0.35">
      <c r="A843" t="s">
        <v>1638</v>
      </c>
      <c r="B843" t="str">
        <f t="shared" si="55"/>
        <v>2023-02-24 22:05:00</v>
      </c>
      <c r="C843" s="5">
        <f t="shared" si="57"/>
        <v>4205</v>
      </c>
      <c r="D843" s="6">
        <v>2.7557960000000001</v>
      </c>
      <c r="E843" s="6">
        <v>2.5215610000000002</v>
      </c>
      <c r="G843" t="s">
        <v>1638</v>
      </c>
      <c r="H843" t="str">
        <f t="shared" si="56"/>
        <v>2023-02-24 22:05:00</v>
      </c>
      <c r="I843" s="5">
        <f t="shared" si="58"/>
        <v>4205</v>
      </c>
      <c r="J843" s="6">
        <v>0.151116</v>
      </c>
    </row>
    <row r="844" spans="1:10" ht="19.5" customHeight="1" x14ac:dyDescent="0.35">
      <c r="A844" t="s">
        <v>1639</v>
      </c>
      <c r="B844" t="str">
        <f t="shared" si="55"/>
        <v>2023-02-24 22:10:00</v>
      </c>
      <c r="C844" s="5">
        <f t="shared" si="57"/>
        <v>4210</v>
      </c>
      <c r="D844" s="6">
        <v>2.723786</v>
      </c>
      <c r="E844" s="6">
        <v>2.5049809999999999</v>
      </c>
      <c r="G844" t="s">
        <v>1639</v>
      </c>
      <c r="H844" t="str">
        <f t="shared" si="56"/>
        <v>2023-02-24 22:10:00</v>
      </c>
      <c r="I844" s="5">
        <f t="shared" si="58"/>
        <v>4210</v>
      </c>
      <c r="J844" s="6">
        <v>0.15010799999999999</v>
      </c>
    </row>
    <row r="845" spans="1:10" ht="19.5" customHeight="1" x14ac:dyDescent="0.35">
      <c r="A845" t="s">
        <v>1640</v>
      </c>
      <c r="B845" t="str">
        <f t="shared" si="55"/>
        <v>2023-02-24 22:15:00</v>
      </c>
      <c r="C845" s="5">
        <f t="shared" si="57"/>
        <v>4215</v>
      </c>
      <c r="D845" s="6">
        <v>2.8479719999999999</v>
      </c>
      <c r="E845" s="6">
        <v>2.50535</v>
      </c>
      <c r="G845" t="s">
        <v>1640</v>
      </c>
      <c r="H845" t="str">
        <f t="shared" si="56"/>
        <v>2023-02-24 22:15:00</v>
      </c>
      <c r="I845" s="5">
        <f t="shared" si="58"/>
        <v>4215</v>
      </c>
      <c r="J845" s="6">
        <v>0.14719599999999999</v>
      </c>
    </row>
    <row r="846" spans="1:10" ht="19.5" customHeight="1" x14ac:dyDescent="0.35">
      <c r="A846" t="s">
        <v>1641</v>
      </c>
      <c r="B846" t="str">
        <f t="shared" si="55"/>
        <v>2023-02-24 22:20:00</v>
      </c>
      <c r="C846" s="5">
        <f t="shared" si="57"/>
        <v>4220</v>
      </c>
      <c r="D846" s="6">
        <v>2.7666620000000002</v>
      </c>
      <c r="E846" s="6">
        <v>2.4677630000000002</v>
      </c>
      <c r="G846" t="s">
        <v>1641</v>
      </c>
      <c r="H846" t="str">
        <f t="shared" si="56"/>
        <v>2023-02-24 22:20:00</v>
      </c>
      <c r="I846" s="5">
        <f t="shared" si="58"/>
        <v>4220</v>
      </c>
      <c r="J846" s="6">
        <v>0.14440500000000001</v>
      </c>
    </row>
    <row r="847" spans="1:10" ht="19.5" customHeight="1" x14ac:dyDescent="0.35">
      <c r="A847" t="s">
        <v>1642</v>
      </c>
      <c r="B847" t="str">
        <f t="shared" si="55"/>
        <v>2023-02-24 22:25:00</v>
      </c>
      <c r="C847" s="5">
        <f t="shared" si="57"/>
        <v>4225</v>
      </c>
      <c r="D847" s="6">
        <v>2.7954810000000001</v>
      </c>
      <c r="E847" s="6">
        <v>2.409335</v>
      </c>
      <c r="G847" t="s">
        <v>1642</v>
      </c>
      <c r="H847" t="str">
        <f t="shared" si="56"/>
        <v>2023-02-24 22:25:00</v>
      </c>
      <c r="I847" s="5">
        <f t="shared" si="58"/>
        <v>4225</v>
      </c>
      <c r="J847" s="6">
        <v>0.14080599999999999</v>
      </c>
    </row>
    <row r="848" spans="1:10" ht="19.5" customHeight="1" x14ac:dyDescent="0.35">
      <c r="A848" t="s">
        <v>1643</v>
      </c>
      <c r="B848" t="str">
        <f t="shared" si="55"/>
        <v>2023-02-24 22:30:00</v>
      </c>
      <c r="C848" s="5">
        <f t="shared" si="57"/>
        <v>4230</v>
      </c>
      <c r="D848" s="6">
        <v>2.7191420000000002</v>
      </c>
      <c r="E848" s="6">
        <v>2.3971740000000001</v>
      </c>
      <c r="G848" t="s">
        <v>1643</v>
      </c>
      <c r="H848" t="str">
        <f t="shared" si="56"/>
        <v>2023-02-24 22:30:00</v>
      </c>
      <c r="I848" s="5">
        <f t="shared" si="58"/>
        <v>4230</v>
      </c>
      <c r="J848" s="6">
        <v>0.13800999999999999</v>
      </c>
    </row>
    <row r="849" spans="1:10" ht="19.5" customHeight="1" x14ac:dyDescent="0.35">
      <c r="A849" t="s">
        <v>1644</v>
      </c>
      <c r="B849" t="str">
        <f t="shared" si="55"/>
        <v>2023-02-24 22:35:00</v>
      </c>
      <c r="C849" s="5">
        <f t="shared" si="57"/>
        <v>4235</v>
      </c>
      <c r="D849" s="6">
        <v>2.716691</v>
      </c>
      <c r="E849" s="6">
        <v>2.3936329999999999</v>
      </c>
      <c r="G849" t="s">
        <v>1644</v>
      </c>
      <c r="H849" t="str">
        <f t="shared" si="56"/>
        <v>2023-02-24 22:35:00</v>
      </c>
      <c r="I849" s="5">
        <f t="shared" si="58"/>
        <v>4235</v>
      </c>
      <c r="J849" s="6">
        <v>0.135939</v>
      </c>
    </row>
    <row r="850" spans="1:10" ht="19.5" customHeight="1" x14ac:dyDescent="0.35">
      <c r="A850" t="s">
        <v>1645</v>
      </c>
      <c r="B850" t="str">
        <f t="shared" si="55"/>
        <v>2023-02-24 22:40:00</v>
      </c>
      <c r="C850" s="5">
        <f t="shared" si="57"/>
        <v>4240</v>
      </c>
      <c r="D850" s="6">
        <v>2.719535</v>
      </c>
      <c r="E850" s="6">
        <v>2.3986079999999999</v>
      </c>
      <c r="G850" t="s">
        <v>1645</v>
      </c>
      <c r="H850" t="str">
        <f t="shared" si="56"/>
        <v>2023-02-24 22:40:00</v>
      </c>
      <c r="I850" s="5">
        <f t="shared" si="58"/>
        <v>4240</v>
      </c>
      <c r="J850" s="6">
        <v>0.134322</v>
      </c>
    </row>
    <row r="851" spans="1:10" ht="19.5" customHeight="1" x14ac:dyDescent="0.35">
      <c r="A851" t="s">
        <v>1646</v>
      </c>
      <c r="B851" t="str">
        <f t="shared" si="55"/>
        <v>2023-02-24 22:45:00</v>
      </c>
      <c r="C851" s="5">
        <f t="shared" si="57"/>
        <v>4245</v>
      </c>
      <c r="D851" s="6">
        <v>2.662296</v>
      </c>
      <c r="E851" s="6">
        <v>2.3691070000000001</v>
      </c>
      <c r="G851" t="s">
        <v>1646</v>
      </c>
      <c r="H851" t="str">
        <f t="shared" si="56"/>
        <v>2023-02-24 22:45:00</v>
      </c>
      <c r="I851" s="5">
        <f t="shared" si="58"/>
        <v>4245</v>
      </c>
      <c r="J851" s="6">
        <v>0.129908</v>
      </c>
    </row>
    <row r="852" spans="1:10" ht="19.5" customHeight="1" x14ac:dyDescent="0.35">
      <c r="A852" t="s">
        <v>1647</v>
      </c>
      <c r="B852" t="str">
        <f t="shared" si="55"/>
        <v>2023-02-24 22:50:00</v>
      </c>
      <c r="C852" s="5">
        <f t="shared" si="57"/>
        <v>4250</v>
      </c>
      <c r="D852" s="6">
        <v>2.627281</v>
      </c>
      <c r="E852" s="6">
        <v>2.3849749999999998</v>
      </c>
      <c r="G852" t="s">
        <v>1647</v>
      </c>
      <c r="H852" t="str">
        <f t="shared" si="56"/>
        <v>2023-02-24 22:50:00</v>
      </c>
      <c r="I852" s="5">
        <f t="shared" si="58"/>
        <v>4250</v>
      </c>
      <c r="J852" s="6">
        <v>0.129437</v>
      </c>
    </row>
    <row r="853" spans="1:10" ht="19.5" customHeight="1" x14ac:dyDescent="0.35">
      <c r="A853" t="s">
        <v>1648</v>
      </c>
      <c r="B853" t="str">
        <f t="shared" si="55"/>
        <v>2023-02-24 22:55:00</v>
      </c>
      <c r="C853" s="5">
        <f t="shared" si="57"/>
        <v>4255</v>
      </c>
      <c r="D853" s="6">
        <v>2.644136</v>
      </c>
      <c r="E853" s="6">
        <v>2.3499099999999999</v>
      </c>
      <c r="G853" t="s">
        <v>1648</v>
      </c>
      <c r="H853" t="str">
        <f t="shared" si="56"/>
        <v>2023-02-24 22:55:00</v>
      </c>
      <c r="I853" s="5">
        <f t="shared" si="58"/>
        <v>4255</v>
      </c>
      <c r="J853" s="6">
        <v>0.12484099999999999</v>
      </c>
    </row>
    <row r="854" spans="1:10" ht="19.5" customHeight="1" x14ac:dyDescent="0.35">
      <c r="A854" t="s">
        <v>1649</v>
      </c>
      <c r="B854" t="str">
        <f t="shared" si="55"/>
        <v>2023-02-24 23:00:00</v>
      </c>
      <c r="C854" s="5">
        <f t="shared" si="57"/>
        <v>4260</v>
      </c>
      <c r="D854" s="6">
        <v>2.6050599999999999</v>
      </c>
      <c r="E854" s="6">
        <v>2.3766980000000002</v>
      </c>
      <c r="G854" t="s">
        <v>1649</v>
      </c>
      <c r="H854" t="str">
        <f t="shared" si="56"/>
        <v>2023-02-24 23:00:00</v>
      </c>
      <c r="I854" s="5">
        <f t="shared" si="58"/>
        <v>4260</v>
      </c>
      <c r="J854" s="6">
        <v>0.12188499999999999</v>
      </c>
    </row>
    <row r="855" spans="1:10" ht="19.5" customHeight="1" x14ac:dyDescent="0.35">
      <c r="A855" t="s">
        <v>1650</v>
      </c>
      <c r="B855" t="str">
        <f t="shared" si="55"/>
        <v>2023-02-24 23:05:00</v>
      </c>
      <c r="C855" s="5">
        <f t="shared" si="57"/>
        <v>4265</v>
      </c>
      <c r="D855" s="6">
        <v>2.6142690000000002</v>
      </c>
      <c r="E855" s="6">
        <v>2.2819750000000001</v>
      </c>
      <c r="G855" t="s">
        <v>1650</v>
      </c>
      <c r="H855" t="str">
        <f t="shared" si="56"/>
        <v>2023-02-24 23:05:00</v>
      </c>
      <c r="I855" s="5">
        <f t="shared" si="58"/>
        <v>4265</v>
      </c>
      <c r="J855" s="6">
        <v>0.117767</v>
      </c>
    </row>
    <row r="856" spans="1:10" ht="19.5" customHeight="1" x14ac:dyDescent="0.35">
      <c r="A856" t="s">
        <v>1651</v>
      </c>
      <c r="B856" t="str">
        <f t="shared" si="55"/>
        <v>2023-02-24 23:10:00</v>
      </c>
      <c r="C856" s="5">
        <f t="shared" si="57"/>
        <v>4270</v>
      </c>
      <c r="D856" s="6">
        <v>2.5706359999999999</v>
      </c>
      <c r="E856" s="6">
        <v>2.4292639999999999</v>
      </c>
      <c r="G856" t="s">
        <v>1651</v>
      </c>
      <c r="H856" t="str">
        <f t="shared" si="56"/>
        <v>2023-02-24 23:10:00</v>
      </c>
      <c r="I856" s="5">
        <f t="shared" si="58"/>
        <v>4270</v>
      </c>
      <c r="J856" s="6">
        <v>0.114249</v>
      </c>
    </row>
    <row r="857" spans="1:10" ht="19.5" customHeight="1" x14ac:dyDescent="0.35">
      <c r="A857" t="s">
        <v>1652</v>
      </c>
      <c r="B857" t="str">
        <f t="shared" si="55"/>
        <v>2023-02-24 23:15:00</v>
      </c>
      <c r="C857" s="5">
        <f t="shared" si="57"/>
        <v>4275</v>
      </c>
      <c r="D857" s="6">
        <v>2.621022</v>
      </c>
      <c r="E857" s="6">
        <v>2.2792240000000001</v>
      </c>
      <c r="G857" t="s">
        <v>1652</v>
      </c>
      <c r="H857" t="str">
        <f t="shared" si="56"/>
        <v>2023-02-24 23:15:00</v>
      </c>
      <c r="I857" s="5">
        <f t="shared" si="58"/>
        <v>4275</v>
      </c>
      <c r="J857" s="6">
        <v>0.113936</v>
      </c>
    </row>
    <row r="858" spans="1:10" ht="19.5" customHeight="1" x14ac:dyDescent="0.35">
      <c r="A858" t="s">
        <v>1653</v>
      </c>
      <c r="B858" t="str">
        <f t="shared" si="55"/>
        <v>2023-02-24 23:20:00</v>
      </c>
      <c r="C858" s="5">
        <f t="shared" si="57"/>
        <v>4280</v>
      </c>
      <c r="D858" s="6">
        <v>2.591412</v>
      </c>
      <c r="E858" s="6">
        <v>2.3190629999999999</v>
      </c>
      <c r="G858" t="s">
        <v>1653</v>
      </c>
      <c r="H858" t="str">
        <f t="shared" si="56"/>
        <v>2023-02-24 23:20:00</v>
      </c>
      <c r="I858" s="5">
        <f t="shared" si="58"/>
        <v>4280</v>
      </c>
      <c r="J858" s="6">
        <v>0.110901</v>
      </c>
    </row>
    <row r="859" spans="1:10" ht="19.5" customHeight="1" x14ac:dyDescent="0.35">
      <c r="A859" t="s">
        <v>1654</v>
      </c>
      <c r="B859" t="str">
        <f t="shared" si="55"/>
        <v>2023-02-24 23:25:00</v>
      </c>
      <c r="C859" s="5">
        <f t="shared" si="57"/>
        <v>4285</v>
      </c>
      <c r="D859" s="6">
        <v>2.5190410000000001</v>
      </c>
      <c r="E859" s="6">
        <v>2.351264</v>
      </c>
      <c r="G859" t="s">
        <v>1654</v>
      </c>
      <c r="H859" t="str">
        <f t="shared" si="56"/>
        <v>2023-02-24 23:25:00</v>
      </c>
      <c r="I859" s="5">
        <f t="shared" si="58"/>
        <v>4285</v>
      </c>
      <c r="J859" s="6">
        <v>0.110262</v>
      </c>
    </row>
    <row r="860" spans="1:10" ht="19.5" customHeight="1" x14ac:dyDescent="0.35">
      <c r="A860" t="s">
        <v>1655</v>
      </c>
      <c r="B860" t="str">
        <f t="shared" si="55"/>
        <v>2023-02-24 23:30:00</v>
      </c>
      <c r="C860" s="5">
        <f t="shared" si="57"/>
        <v>4290</v>
      </c>
      <c r="D860" s="6">
        <v>2.5812819999999999</v>
      </c>
      <c r="E860" s="6">
        <v>2.2597990000000001</v>
      </c>
      <c r="G860" t="s">
        <v>1655</v>
      </c>
      <c r="H860" t="str">
        <f t="shared" si="56"/>
        <v>2023-02-24 23:30:00</v>
      </c>
      <c r="I860" s="5">
        <f t="shared" si="58"/>
        <v>4290</v>
      </c>
      <c r="J860" s="6">
        <v>0.10781499999999999</v>
      </c>
    </row>
    <row r="861" spans="1:10" ht="19.5" customHeight="1" x14ac:dyDescent="0.35">
      <c r="A861" t="s">
        <v>1656</v>
      </c>
      <c r="B861" t="str">
        <f t="shared" si="55"/>
        <v>2023-02-24 23:35:00</v>
      </c>
      <c r="C861" s="5">
        <f t="shared" si="57"/>
        <v>4295</v>
      </c>
      <c r="D861" s="6">
        <v>2.5272830000000002</v>
      </c>
      <c r="E861" s="6">
        <v>2.2534939999999999</v>
      </c>
      <c r="G861" t="s">
        <v>1656</v>
      </c>
      <c r="H861" t="str">
        <f t="shared" si="56"/>
        <v>2023-02-24 23:35:00</v>
      </c>
      <c r="I861" s="5">
        <f t="shared" si="58"/>
        <v>4295</v>
      </c>
      <c r="J861" s="6">
        <v>0.10731300000000001</v>
      </c>
    </row>
    <row r="862" spans="1:10" ht="19.5" customHeight="1" x14ac:dyDescent="0.35">
      <c r="A862" t="s">
        <v>1657</v>
      </c>
      <c r="B862" t="str">
        <f t="shared" si="55"/>
        <v>2023-02-24 23:40:00</v>
      </c>
      <c r="C862" s="5">
        <f t="shared" si="57"/>
        <v>4300</v>
      </c>
      <c r="D862" s="6">
        <v>2.5376789999999998</v>
      </c>
      <c r="E862" s="6">
        <v>2.2687439999999999</v>
      </c>
      <c r="G862" t="s">
        <v>1657</v>
      </c>
      <c r="H862" t="str">
        <f t="shared" si="56"/>
        <v>2023-02-24 23:40:00</v>
      </c>
      <c r="I862" s="5">
        <f t="shared" si="58"/>
        <v>4300</v>
      </c>
      <c r="J862" s="6">
        <v>0.107708</v>
      </c>
    </row>
    <row r="863" spans="1:10" ht="19.5" customHeight="1" x14ac:dyDescent="0.35">
      <c r="A863" t="s">
        <v>1658</v>
      </c>
      <c r="B863" t="str">
        <f t="shared" si="55"/>
        <v>2023-02-24 23:45:00</v>
      </c>
      <c r="C863" s="5">
        <f t="shared" si="57"/>
        <v>4305</v>
      </c>
      <c r="D863" s="6">
        <v>2.5074890000000001</v>
      </c>
      <c r="E863" s="6">
        <v>2.2665510000000002</v>
      </c>
      <c r="G863" t="s">
        <v>1658</v>
      </c>
      <c r="H863" t="str">
        <f t="shared" si="56"/>
        <v>2023-02-24 23:45:00</v>
      </c>
      <c r="I863" s="5">
        <f t="shared" si="58"/>
        <v>4305</v>
      </c>
      <c r="J863" s="6">
        <v>0.10444000000000001</v>
      </c>
    </row>
    <row r="864" spans="1:10" ht="19.5" customHeight="1" x14ac:dyDescent="0.35">
      <c r="A864" t="s">
        <v>1659</v>
      </c>
      <c r="B864" t="str">
        <f t="shared" si="55"/>
        <v>2023-02-24 23:50:00</v>
      </c>
      <c r="C864" s="5">
        <f t="shared" si="57"/>
        <v>4310</v>
      </c>
      <c r="D864" s="6">
        <v>2.5427369999999998</v>
      </c>
      <c r="E864" s="6">
        <v>2.2397969999999998</v>
      </c>
      <c r="G864" t="s">
        <v>1659</v>
      </c>
      <c r="H864" t="str">
        <f t="shared" si="56"/>
        <v>2023-02-24 23:50:00</v>
      </c>
      <c r="I864" s="5">
        <f t="shared" si="58"/>
        <v>4310</v>
      </c>
      <c r="J864" s="6">
        <v>0.10468</v>
      </c>
    </row>
    <row r="865" spans="1:10" ht="19.5" customHeight="1" x14ac:dyDescent="0.35">
      <c r="A865" t="s">
        <v>1660</v>
      </c>
      <c r="B865" t="str">
        <f t="shared" si="55"/>
        <v>2023-02-24 23:55:00</v>
      </c>
      <c r="C865" s="5">
        <f t="shared" si="57"/>
        <v>4315</v>
      </c>
      <c r="D865" s="6">
        <v>2.5217309999999999</v>
      </c>
      <c r="E865" s="6">
        <v>2.3081399999999999</v>
      </c>
      <c r="G865" t="s">
        <v>1660</v>
      </c>
      <c r="H865" t="str">
        <f t="shared" si="56"/>
        <v>2023-02-24 23:55:00</v>
      </c>
      <c r="I865" s="5">
        <f t="shared" si="58"/>
        <v>4315</v>
      </c>
      <c r="J865" s="6">
        <v>0.102711</v>
      </c>
    </row>
    <row r="866" spans="1:10" ht="19.5" customHeight="1" x14ac:dyDescent="0.35">
      <c r="A866" t="s">
        <v>1661</v>
      </c>
      <c r="B866" t="str">
        <f t="shared" si="55"/>
        <v>2023-02-25 00:00:00</v>
      </c>
      <c r="C866" s="5">
        <f t="shared" si="57"/>
        <v>4320</v>
      </c>
      <c r="D866" s="6">
        <v>2.5376560000000001</v>
      </c>
      <c r="E866" s="6">
        <v>2.2476579999999999</v>
      </c>
      <c r="G866" t="s">
        <v>1661</v>
      </c>
      <c r="H866" t="str">
        <f t="shared" si="56"/>
        <v>2023-02-25 00:00:00</v>
      </c>
      <c r="I866" s="5">
        <f t="shared" si="58"/>
        <v>4320</v>
      </c>
      <c r="J866" s="6">
        <v>0.103189</v>
      </c>
    </row>
    <row r="867" spans="1:10" ht="19.5" customHeight="1" x14ac:dyDescent="0.35">
      <c r="A867" t="s">
        <v>1662</v>
      </c>
      <c r="B867" t="str">
        <f t="shared" si="55"/>
        <v>2023-02-25 00:05:00</v>
      </c>
      <c r="C867" s="5">
        <f t="shared" si="57"/>
        <v>4325</v>
      </c>
      <c r="D867" s="6">
        <v>2.5112719999999999</v>
      </c>
      <c r="E867" s="6">
        <v>2.3116509999999999</v>
      </c>
      <c r="G867" t="s">
        <v>1662</v>
      </c>
      <c r="H867" t="str">
        <f t="shared" si="56"/>
        <v>2023-02-25 00:05:00</v>
      </c>
      <c r="I867" s="5">
        <f t="shared" si="58"/>
        <v>4325</v>
      </c>
      <c r="J867" s="6">
        <v>0.10140299999999999</v>
      </c>
    </row>
    <row r="868" spans="1:10" ht="19.5" customHeight="1" x14ac:dyDescent="0.35">
      <c r="A868" t="s">
        <v>1663</v>
      </c>
      <c r="B868" t="str">
        <f t="shared" si="55"/>
        <v>2023-02-25 00:10:00</v>
      </c>
      <c r="C868" s="5">
        <f t="shared" si="57"/>
        <v>4330</v>
      </c>
      <c r="D868" s="6">
        <v>2.451635</v>
      </c>
      <c r="E868" s="6">
        <v>2.2399909999999998</v>
      </c>
      <c r="G868" t="s">
        <v>1663</v>
      </c>
      <c r="H868" t="str">
        <f t="shared" si="56"/>
        <v>2023-02-25 00:10:00</v>
      </c>
      <c r="I868" s="5">
        <f t="shared" si="58"/>
        <v>4330</v>
      </c>
      <c r="J868" s="6">
        <v>0.101092</v>
      </c>
    </row>
    <row r="869" spans="1:10" ht="19.5" customHeight="1" x14ac:dyDescent="0.35">
      <c r="A869" t="s">
        <v>1664</v>
      </c>
      <c r="B869" t="str">
        <f t="shared" si="55"/>
        <v>2023-02-25 00:15:00</v>
      </c>
      <c r="C869" s="5">
        <f t="shared" si="57"/>
        <v>4335</v>
      </c>
      <c r="D869" s="6">
        <v>2.5482309999999999</v>
      </c>
      <c r="E869" s="6">
        <v>2.2730190000000001</v>
      </c>
      <c r="G869" t="s">
        <v>1664</v>
      </c>
      <c r="H869" t="str">
        <f t="shared" si="56"/>
        <v>2023-02-25 00:15:00</v>
      </c>
      <c r="I869" s="5">
        <f t="shared" si="58"/>
        <v>4335</v>
      </c>
      <c r="J869" s="6">
        <v>9.9233000000000002E-2</v>
      </c>
    </row>
    <row r="870" spans="1:10" ht="19.5" customHeight="1" x14ac:dyDescent="0.35">
      <c r="A870" t="s">
        <v>1665</v>
      </c>
      <c r="B870" t="str">
        <f t="shared" si="55"/>
        <v>2023-02-25 00:20:00</v>
      </c>
      <c r="C870" s="5">
        <f t="shared" si="57"/>
        <v>4340</v>
      </c>
      <c r="D870" s="6">
        <v>2.4877250000000002</v>
      </c>
      <c r="E870" s="6">
        <v>2.2797909999999999</v>
      </c>
      <c r="G870" t="s">
        <v>1665</v>
      </c>
      <c r="H870" t="str">
        <f t="shared" si="56"/>
        <v>2023-02-25 00:20:00</v>
      </c>
      <c r="I870" s="5">
        <f t="shared" si="58"/>
        <v>4340</v>
      </c>
      <c r="J870" s="6">
        <v>0.101091</v>
      </c>
    </row>
    <row r="871" spans="1:10" ht="19.5" customHeight="1" x14ac:dyDescent="0.35">
      <c r="A871" t="s">
        <v>1666</v>
      </c>
      <c r="B871" t="str">
        <f t="shared" si="55"/>
        <v>2023-02-25 00:25:00</v>
      </c>
      <c r="C871" s="5">
        <f t="shared" si="57"/>
        <v>4345</v>
      </c>
      <c r="D871" s="6">
        <v>2.5824600000000002</v>
      </c>
      <c r="E871" s="6">
        <v>2.250464</v>
      </c>
      <c r="G871" t="s">
        <v>1666</v>
      </c>
      <c r="H871" t="str">
        <f t="shared" si="56"/>
        <v>2023-02-25 00:25:00</v>
      </c>
      <c r="I871" s="5">
        <f t="shared" si="58"/>
        <v>4345</v>
      </c>
      <c r="J871" s="6">
        <v>0.100231</v>
      </c>
    </row>
    <row r="872" spans="1:10" ht="19.5" customHeight="1" x14ac:dyDescent="0.35">
      <c r="A872" t="s">
        <v>1667</v>
      </c>
      <c r="B872" t="str">
        <f t="shared" si="55"/>
        <v>2023-02-25 00:30:00</v>
      </c>
      <c r="C872" s="5">
        <f t="shared" si="57"/>
        <v>4350</v>
      </c>
      <c r="D872" s="6">
        <v>2.5072719999999999</v>
      </c>
      <c r="E872" s="6">
        <v>2.3201619999999998</v>
      </c>
      <c r="G872" t="s">
        <v>1667</v>
      </c>
      <c r="H872" t="str">
        <f t="shared" si="56"/>
        <v>2023-02-25 00:30:00</v>
      </c>
      <c r="I872" s="5">
        <f t="shared" si="58"/>
        <v>4350</v>
      </c>
      <c r="J872" s="6">
        <v>0.100287</v>
      </c>
    </row>
    <row r="873" spans="1:10" ht="19.5" customHeight="1" x14ac:dyDescent="0.35">
      <c r="A873" t="s">
        <v>1668</v>
      </c>
      <c r="B873" t="str">
        <f t="shared" si="55"/>
        <v>2023-02-25 00:35:00</v>
      </c>
      <c r="C873" s="5">
        <f t="shared" si="57"/>
        <v>4355</v>
      </c>
      <c r="D873" s="6">
        <v>2.6026660000000001</v>
      </c>
      <c r="E873" s="6">
        <v>2.293364</v>
      </c>
      <c r="G873" t="s">
        <v>1668</v>
      </c>
      <c r="H873" t="str">
        <f t="shared" si="56"/>
        <v>2023-02-25 00:35:00</v>
      </c>
      <c r="I873" s="5">
        <f t="shared" si="58"/>
        <v>4355</v>
      </c>
      <c r="J873" s="6">
        <v>0.10241599999999999</v>
      </c>
    </row>
    <row r="874" spans="1:10" ht="19.5" customHeight="1" x14ac:dyDescent="0.35">
      <c r="A874" t="s">
        <v>1669</v>
      </c>
      <c r="B874" t="str">
        <f t="shared" si="55"/>
        <v>2023-02-25 00:40:00</v>
      </c>
      <c r="C874" s="5">
        <f t="shared" si="57"/>
        <v>4360</v>
      </c>
      <c r="D874" s="6">
        <v>2.5700880000000002</v>
      </c>
      <c r="E874" s="6">
        <v>2.288627</v>
      </c>
      <c r="G874" t="s">
        <v>1669</v>
      </c>
      <c r="H874" t="str">
        <f t="shared" si="56"/>
        <v>2023-02-25 00:40:00</v>
      </c>
      <c r="I874" s="5">
        <f t="shared" si="58"/>
        <v>4360</v>
      </c>
      <c r="J874" s="6">
        <v>0.10223599999999999</v>
      </c>
    </row>
    <row r="875" spans="1:10" ht="19.5" customHeight="1" x14ac:dyDescent="0.35">
      <c r="A875" t="s">
        <v>1670</v>
      </c>
      <c r="B875" t="str">
        <f t="shared" si="55"/>
        <v>2023-02-25 00:45:00</v>
      </c>
      <c r="C875" s="5">
        <f t="shared" si="57"/>
        <v>4365</v>
      </c>
      <c r="D875" s="6">
        <v>2.5772729999999999</v>
      </c>
      <c r="E875" s="6">
        <v>2.3279529999999999</v>
      </c>
      <c r="G875" t="s">
        <v>1670</v>
      </c>
      <c r="H875" t="str">
        <f t="shared" si="56"/>
        <v>2023-02-25 00:45:00</v>
      </c>
      <c r="I875" s="5">
        <f t="shared" si="58"/>
        <v>4365</v>
      </c>
      <c r="J875" s="6">
        <v>0.103668</v>
      </c>
    </row>
    <row r="876" spans="1:10" ht="19.5" customHeight="1" x14ac:dyDescent="0.35">
      <c r="A876" t="s">
        <v>1671</v>
      </c>
      <c r="B876" t="str">
        <f t="shared" si="55"/>
        <v>2023-02-25 00:50:00</v>
      </c>
      <c r="C876" s="5">
        <f t="shared" si="57"/>
        <v>4370</v>
      </c>
      <c r="D876" s="6">
        <v>2.6232419999999999</v>
      </c>
      <c r="E876" s="6">
        <v>2.3141319999999999</v>
      </c>
      <c r="G876" t="s">
        <v>1671</v>
      </c>
      <c r="H876" t="str">
        <f t="shared" si="56"/>
        <v>2023-02-25 00:50:00</v>
      </c>
      <c r="I876" s="5">
        <f t="shared" si="58"/>
        <v>4370</v>
      </c>
      <c r="J876" s="6">
        <v>0.103698</v>
      </c>
    </row>
    <row r="877" spans="1:10" ht="19.5" customHeight="1" x14ac:dyDescent="0.35">
      <c r="A877" t="s">
        <v>1672</v>
      </c>
      <c r="B877" t="str">
        <f t="shared" si="55"/>
        <v>2023-02-25 00:55:00</v>
      </c>
      <c r="C877" s="5">
        <f t="shared" si="57"/>
        <v>4375</v>
      </c>
      <c r="D877" s="6">
        <v>2.6185659999999999</v>
      </c>
      <c r="E877" s="6">
        <v>2.3265920000000002</v>
      </c>
      <c r="G877" t="s">
        <v>1672</v>
      </c>
      <c r="H877" t="str">
        <f t="shared" si="56"/>
        <v>2023-02-25 00:55:00</v>
      </c>
      <c r="I877" s="5">
        <f t="shared" si="58"/>
        <v>4375</v>
      </c>
      <c r="J877" s="6">
        <v>0.103563</v>
      </c>
    </row>
    <row r="878" spans="1:10" ht="19.5" customHeight="1" x14ac:dyDescent="0.35">
      <c r="A878" t="s">
        <v>1673</v>
      </c>
      <c r="B878" t="str">
        <f t="shared" si="55"/>
        <v>2023-02-25 01:00:00</v>
      </c>
      <c r="C878" s="5">
        <f t="shared" si="57"/>
        <v>4380</v>
      </c>
      <c r="D878" s="6">
        <v>2.5797829999999999</v>
      </c>
      <c r="E878" s="6">
        <v>2.4110360000000002</v>
      </c>
      <c r="G878" t="s">
        <v>1673</v>
      </c>
      <c r="H878" t="str">
        <f t="shared" si="56"/>
        <v>2023-02-25 01:00:00</v>
      </c>
      <c r="I878" s="5">
        <f t="shared" si="58"/>
        <v>4380</v>
      </c>
      <c r="J878" s="6">
        <v>0.10302</v>
      </c>
    </row>
    <row r="879" spans="1:10" ht="19.5" customHeight="1" x14ac:dyDescent="0.35">
      <c r="A879" t="s">
        <v>1674</v>
      </c>
      <c r="B879" t="str">
        <f t="shared" si="55"/>
        <v>2023-02-25 01:05:00</v>
      </c>
      <c r="C879" s="5">
        <f t="shared" si="57"/>
        <v>4385</v>
      </c>
      <c r="D879" s="6">
        <v>2.704475</v>
      </c>
      <c r="E879" s="6">
        <v>2.3830149999999999</v>
      </c>
      <c r="G879" t="s">
        <v>1674</v>
      </c>
      <c r="H879" t="str">
        <f t="shared" si="56"/>
        <v>2023-02-25 01:05:00</v>
      </c>
      <c r="I879" s="5">
        <f t="shared" si="58"/>
        <v>4385</v>
      </c>
      <c r="J879" s="6">
        <v>0.105286</v>
      </c>
    </row>
    <row r="880" spans="1:10" ht="19.5" customHeight="1" x14ac:dyDescent="0.35">
      <c r="A880" t="s">
        <v>1675</v>
      </c>
      <c r="B880" t="str">
        <f t="shared" si="55"/>
        <v>2023-02-25 01:10:00</v>
      </c>
      <c r="C880" s="5">
        <f t="shared" si="57"/>
        <v>4390</v>
      </c>
      <c r="D880" s="6">
        <v>2.739223</v>
      </c>
      <c r="E880" s="6">
        <v>2.3913959999999999</v>
      </c>
      <c r="G880" t="s">
        <v>1675</v>
      </c>
      <c r="H880" t="str">
        <f t="shared" si="56"/>
        <v>2023-02-25 01:10:00</v>
      </c>
      <c r="I880" s="5">
        <f t="shared" si="58"/>
        <v>4390</v>
      </c>
      <c r="J880" s="6">
        <v>0.105321</v>
      </c>
    </row>
    <row r="881" spans="1:10" ht="19.5" customHeight="1" x14ac:dyDescent="0.35">
      <c r="A881" t="s">
        <v>1676</v>
      </c>
      <c r="B881" t="str">
        <f t="shared" si="55"/>
        <v>2023-02-25 01:15:00</v>
      </c>
      <c r="C881" s="5">
        <f t="shared" si="57"/>
        <v>4395</v>
      </c>
      <c r="D881" s="6">
        <v>2.9110499999999999</v>
      </c>
      <c r="E881" s="6">
        <v>2.4987520000000001</v>
      </c>
      <c r="G881" t="s">
        <v>1676</v>
      </c>
      <c r="H881" t="str">
        <f t="shared" si="56"/>
        <v>2023-02-25 01:15:00</v>
      </c>
      <c r="I881" s="5">
        <f t="shared" si="58"/>
        <v>4395</v>
      </c>
      <c r="J881" s="6">
        <v>0.106115</v>
      </c>
    </row>
    <row r="882" spans="1:10" ht="19.5" customHeight="1" x14ac:dyDescent="0.35">
      <c r="A882" t="s">
        <v>1677</v>
      </c>
      <c r="B882" t="str">
        <f t="shared" si="55"/>
        <v>2023-02-25 01:20:00</v>
      </c>
      <c r="C882" s="5">
        <f t="shared" si="57"/>
        <v>4400</v>
      </c>
      <c r="D882" s="6">
        <v>2.8747400000000001</v>
      </c>
      <c r="E882" s="6">
        <v>2.5958800000000002</v>
      </c>
      <c r="G882" t="s">
        <v>1677</v>
      </c>
      <c r="H882" t="str">
        <f t="shared" si="56"/>
        <v>2023-02-25 01:20:00</v>
      </c>
      <c r="I882" s="5">
        <f t="shared" si="58"/>
        <v>4400</v>
      </c>
      <c r="J882" s="6">
        <v>0.107573</v>
      </c>
    </row>
    <row r="883" spans="1:10" ht="19.5" customHeight="1" x14ac:dyDescent="0.35">
      <c r="A883" t="s">
        <v>1678</v>
      </c>
      <c r="B883" t="str">
        <f t="shared" si="55"/>
        <v>2023-02-25 01:25:00</v>
      </c>
      <c r="C883" s="5">
        <f t="shared" si="57"/>
        <v>4405</v>
      </c>
      <c r="D883" s="6">
        <v>2.9520780000000002</v>
      </c>
      <c r="E883" s="6">
        <v>2.7870400000000002</v>
      </c>
      <c r="G883" t="s">
        <v>1678</v>
      </c>
      <c r="H883" t="str">
        <f t="shared" si="56"/>
        <v>2023-02-25 01:25:00</v>
      </c>
      <c r="I883" s="5">
        <f t="shared" si="58"/>
        <v>4405</v>
      </c>
      <c r="J883" s="6">
        <v>0.11143599999999999</v>
      </c>
    </row>
    <row r="884" spans="1:10" ht="19.5" customHeight="1" x14ac:dyDescent="0.35">
      <c r="A884" t="s">
        <v>1679</v>
      </c>
      <c r="B884" t="str">
        <f t="shared" si="55"/>
        <v>2023-02-25 01:30:00</v>
      </c>
      <c r="C884" s="5">
        <f t="shared" si="57"/>
        <v>4410</v>
      </c>
      <c r="D884" s="6">
        <v>3.2434949999999998</v>
      </c>
      <c r="E884" s="6">
        <v>3.0432489999999999</v>
      </c>
      <c r="G884" t="s">
        <v>1679</v>
      </c>
      <c r="H884" t="str">
        <f t="shared" si="56"/>
        <v>2023-02-25 01:30:00</v>
      </c>
      <c r="I884" s="5">
        <f t="shared" si="58"/>
        <v>4410</v>
      </c>
      <c r="J884" s="6">
        <v>0.11709600000000001</v>
      </c>
    </row>
    <row r="885" spans="1:10" ht="19.5" customHeight="1" x14ac:dyDescent="0.35">
      <c r="A885" t="s">
        <v>1680</v>
      </c>
      <c r="B885" t="str">
        <f t="shared" si="55"/>
        <v>2023-02-25 01:35:00</v>
      </c>
      <c r="C885" s="5">
        <f t="shared" si="57"/>
        <v>4415</v>
      </c>
      <c r="D885" s="6">
        <v>3.377265</v>
      </c>
      <c r="E885" s="6">
        <v>3.3987780000000001</v>
      </c>
      <c r="G885" t="s">
        <v>1680</v>
      </c>
      <c r="H885" t="str">
        <f t="shared" si="56"/>
        <v>2023-02-25 01:35:00</v>
      </c>
      <c r="I885" s="5">
        <f t="shared" si="58"/>
        <v>4415</v>
      </c>
      <c r="J885" s="6">
        <v>0.12523699999999999</v>
      </c>
    </row>
    <row r="886" spans="1:10" ht="19.5" customHeight="1" x14ac:dyDescent="0.35">
      <c r="A886" t="s">
        <v>1681</v>
      </c>
      <c r="B886" t="str">
        <f t="shared" si="55"/>
        <v>2023-02-25 01:40:00</v>
      </c>
      <c r="C886" s="5">
        <f t="shared" si="57"/>
        <v>4420</v>
      </c>
      <c r="D886" s="6">
        <v>3.6717559999999998</v>
      </c>
      <c r="E886" s="6">
        <v>3.7134200000000002</v>
      </c>
      <c r="G886" t="s">
        <v>1681</v>
      </c>
      <c r="H886" t="str">
        <f t="shared" si="56"/>
        <v>2023-02-25 01:40:00</v>
      </c>
      <c r="I886" s="5">
        <f t="shared" si="58"/>
        <v>4420</v>
      </c>
      <c r="J886" s="6">
        <v>0.132433</v>
      </c>
    </row>
    <row r="887" spans="1:10" ht="19.5" customHeight="1" x14ac:dyDescent="0.35">
      <c r="A887" t="s">
        <v>1682</v>
      </c>
      <c r="B887" t="str">
        <f t="shared" si="55"/>
        <v>2023-02-25 01:45:00</v>
      </c>
      <c r="C887" s="5">
        <f t="shared" si="57"/>
        <v>4425</v>
      </c>
      <c r="D887" s="6">
        <v>4.0367769999999998</v>
      </c>
      <c r="E887" s="6">
        <v>4.0444230000000001</v>
      </c>
      <c r="G887" t="s">
        <v>1682</v>
      </c>
      <c r="H887" t="str">
        <f t="shared" si="56"/>
        <v>2023-02-25 01:45:00</v>
      </c>
      <c r="I887" s="5">
        <f t="shared" si="58"/>
        <v>4425</v>
      </c>
      <c r="J887" s="6">
        <v>0.14036599999999999</v>
      </c>
    </row>
    <row r="888" spans="1:10" ht="19.5" customHeight="1" x14ac:dyDescent="0.35">
      <c r="A888" t="s">
        <v>1683</v>
      </c>
      <c r="B888" t="str">
        <f t="shared" si="55"/>
        <v>2023-02-25 01:50:00</v>
      </c>
      <c r="C888" s="5">
        <f t="shared" si="57"/>
        <v>4430</v>
      </c>
      <c r="D888" s="6">
        <v>4.2739029999999998</v>
      </c>
      <c r="E888" s="6">
        <v>4.4166780000000001</v>
      </c>
      <c r="G888" t="s">
        <v>1683</v>
      </c>
      <c r="H888" t="str">
        <f t="shared" si="56"/>
        <v>2023-02-25 01:50:00</v>
      </c>
      <c r="I888" s="5">
        <f t="shared" si="58"/>
        <v>4430</v>
      </c>
      <c r="J888" s="6">
        <v>0.15124399999999999</v>
      </c>
    </row>
    <row r="889" spans="1:10" ht="19.5" customHeight="1" x14ac:dyDescent="0.35">
      <c r="A889" t="s">
        <v>1684</v>
      </c>
      <c r="B889" t="str">
        <f t="shared" si="55"/>
        <v>2023-02-25 01:55:00</v>
      </c>
      <c r="C889" s="5">
        <f t="shared" si="57"/>
        <v>4435</v>
      </c>
      <c r="D889" s="6">
        <v>4.3988930000000002</v>
      </c>
      <c r="E889" s="6">
        <v>4.7755369999999999</v>
      </c>
      <c r="G889" t="s">
        <v>1684</v>
      </c>
      <c r="H889" t="str">
        <f t="shared" si="56"/>
        <v>2023-02-25 01:55:00</v>
      </c>
      <c r="I889" s="5">
        <f t="shared" si="58"/>
        <v>4435</v>
      </c>
      <c r="J889" s="6">
        <v>0.162241</v>
      </c>
    </row>
    <row r="890" spans="1:10" ht="19.5" customHeight="1" x14ac:dyDescent="0.35">
      <c r="A890" t="s">
        <v>1685</v>
      </c>
      <c r="B890" t="str">
        <f t="shared" si="55"/>
        <v>2023-02-25 02:00:00</v>
      </c>
      <c r="C890" s="5">
        <f t="shared" si="57"/>
        <v>4440</v>
      </c>
      <c r="D890" s="6">
        <v>4.8939389999999996</v>
      </c>
      <c r="E890" s="6">
        <v>5.08697</v>
      </c>
      <c r="G890" t="s">
        <v>1685</v>
      </c>
      <c r="H890" t="str">
        <f t="shared" si="56"/>
        <v>2023-02-25 02:00:00</v>
      </c>
      <c r="I890" s="5">
        <f t="shared" si="58"/>
        <v>4440</v>
      </c>
      <c r="J890" s="6">
        <v>0.176704</v>
      </c>
    </row>
    <row r="891" spans="1:10" ht="19.5" customHeight="1" x14ac:dyDescent="0.35">
      <c r="A891" t="s">
        <v>1686</v>
      </c>
      <c r="B891" t="str">
        <f t="shared" si="55"/>
        <v>2023-02-25 02:05:00</v>
      </c>
      <c r="C891" s="5">
        <f t="shared" si="57"/>
        <v>4445</v>
      </c>
      <c r="D891" s="6">
        <v>5.3669190000000002</v>
      </c>
      <c r="E891" s="6">
        <v>5.4439440000000001</v>
      </c>
      <c r="G891" t="s">
        <v>1686</v>
      </c>
      <c r="H891" t="str">
        <f t="shared" si="56"/>
        <v>2023-02-25 02:05:00</v>
      </c>
      <c r="I891" s="5">
        <f t="shared" si="58"/>
        <v>4445</v>
      </c>
      <c r="J891" s="6">
        <v>0.197432</v>
      </c>
    </row>
    <row r="892" spans="1:10" ht="19.5" customHeight="1" x14ac:dyDescent="0.35">
      <c r="A892" t="s">
        <v>1687</v>
      </c>
      <c r="B892" t="str">
        <f t="shared" si="55"/>
        <v>2023-02-25 02:10:00</v>
      </c>
      <c r="C892" s="5">
        <f t="shared" si="57"/>
        <v>4450</v>
      </c>
      <c r="D892" s="6">
        <v>5.7149150000000004</v>
      </c>
      <c r="E892" s="6">
        <v>5.7682549999999999</v>
      </c>
      <c r="G892" t="s">
        <v>1687</v>
      </c>
      <c r="H892" t="str">
        <f t="shared" si="56"/>
        <v>2023-02-25 02:10:00</v>
      </c>
      <c r="I892" s="5">
        <f t="shared" si="58"/>
        <v>4450</v>
      </c>
      <c r="J892" s="6">
        <v>0.21936800000000001</v>
      </c>
    </row>
    <row r="893" spans="1:10" ht="19.5" customHeight="1" x14ac:dyDescent="0.35">
      <c r="A893" t="s">
        <v>1688</v>
      </c>
      <c r="B893" t="str">
        <f t="shared" si="55"/>
        <v>2023-02-25 02:15:00</v>
      </c>
      <c r="C893" s="5">
        <f t="shared" si="57"/>
        <v>4455</v>
      </c>
      <c r="D893" s="6">
        <v>6.1449959999999999</v>
      </c>
      <c r="E893" s="6">
        <v>6.0748319999999998</v>
      </c>
      <c r="G893" t="s">
        <v>1688</v>
      </c>
      <c r="H893" t="str">
        <f t="shared" si="56"/>
        <v>2023-02-25 02:15:00</v>
      </c>
      <c r="I893" s="5">
        <f t="shared" si="58"/>
        <v>4455</v>
      </c>
      <c r="J893" s="6">
        <v>0.24392</v>
      </c>
    </row>
    <row r="894" spans="1:10" ht="19.5" customHeight="1" x14ac:dyDescent="0.35">
      <c r="A894" t="s">
        <v>1689</v>
      </c>
      <c r="B894" t="str">
        <f t="shared" si="55"/>
        <v>2023-02-25 02:20:00</v>
      </c>
      <c r="C894" s="5">
        <f t="shared" si="57"/>
        <v>4460</v>
      </c>
      <c r="D894" s="6">
        <v>6.2430120000000002</v>
      </c>
      <c r="E894" s="6">
        <v>6.3203230000000001</v>
      </c>
      <c r="G894" t="s">
        <v>1689</v>
      </c>
      <c r="H894" t="str">
        <f t="shared" si="56"/>
        <v>2023-02-25 02:20:00</v>
      </c>
      <c r="I894" s="5">
        <f t="shared" si="58"/>
        <v>4460</v>
      </c>
      <c r="J894" s="6">
        <v>0.25617400000000001</v>
      </c>
    </row>
    <row r="895" spans="1:10" ht="19.5" customHeight="1" x14ac:dyDescent="0.35">
      <c r="A895" t="s">
        <v>1690</v>
      </c>
      <c r="B895" t="str">
        <f t="shared" si="55"/>
        <v>2023-02-25 02:25:00</v>
      </c>
      <c r="C895" s="5">
        <f t="shared" si="57"/>
        <v>4465</v>
      </c>
      <c r="D895" s="6">
        <v>6.5049760000000001</v>
      </c>
      <c r="E895" s="6">
        <v>6.545655</v>
      </c>
      <c r="G895" t="s">
        <v>1690</v>
      </c>
      <c r="H895" t="str">
        <f t="shared" si="56"/>
        <v>2023-02-25 02:25:00</v>
      </c>
      <c r="I895" s="5">
        <f t="shared" si="58"/>
        <v>4465</v>
      </c>
      <c r="J895" s="6">
        <v>0.276061</v>
      </c>
    </row>
    <row r="896" spans="1:10" ht="19.5" customHeight="1" x14ac:dyDescent="0.35">
      <c r="A896" t="s">
        <v>1691</v>
      </c>
      <c r="B896" t="str">
        <f t="shared" si="55"/>
        <v>2023-02-25 02:30:00</v>
      </c>
      <c r="C896" s="5">
        <f t="shared" si="57"/>
        <v>4470</v>
      </c>
      <c r="D896" s="6">
        <v>6.7466600000000003</v>
      </c>
      <c r="E896" s="6">
        <v>6.7452139999999998</v>
      </c>
      <c r="G896" t="s">
        <v>1691</v>
      </c>
      <c r="H896" t="str">
        <f t="shared" si="56"/>
        <v>2023-02-25 02:30:00</v>
      </c>
      <c r="I896" s="5">
        <f t="shared" si="58"/>
        <v>4470</v>
      </c>
      <c r="J896" s="6">
        <v>0.28386600000000001</v>
      </c>
    </row>
    <row r="897" spans="1:10" ht="19.5" customHeight="1" x14ac:dyDescent="0.35">
      <c r="A897" t="s">
        <v>1692</v>
      </c>
      <c r="B897" t="str">
        <f t="shared" si="55"/>
        <v>2023-02-25 02:35:00</v>
      </c>
      <c r="C897" s="5">
        <f t="shared" si="57"/>
        <v>4475</v>
      </c>
      <c r="D897" s="6">
        <v>6.9601620000000004</v>
      </c>
      <c r="E897" s="6">
        <v>6.8947240000000001</v>
      </c>
      <c r="G897" t="s">
        <v>1692</v>
      </c>
      <c r="H897" t="str">
        <f t="shared" si="56"/>
        <v>2023-02-25 02:35:00</v>
      </c>
      <c r="I897" s="5">
        <f t="shared" si="58"/>
        <v>4475</v>
      </c>
      <c r="J897" s="6">
        <v>0.28210099999999999</v>
      </c>
    </row>
    <row r="898" spans="1:10" ht="19.5" customHeight="1" x14ac:dyDescent="0.35">
      <c r="A898" t="s">
        <v>1693</v>
      </c>
      <c r="B898" t="str">
        <f t="shared" ref="B898:B961" si="59">SUBSTITUTE(A898,"T"," ")</f>
        <v>2023-02-25 02:40:00</v>
      </c>
      <c r="C898" s="5">
        <f t="shared" si="57"/>
        <v>4480</v>
      </c>
      <c r="D898" s="6">
        <v>7.0475909999999997</v>
      </c>
      <c r="E898" s="6">
        <v>7.0114380000000001</v>
      </c>
      <c r="G898" t="s">
        <v>1693</v>
      </c>
      <c r="H898" t="str">
        <f t="shared" ref="H898:H961" si="60">SUBSTITUTE(G898,"T"," ")</f>
        <v>2023-02-25 02:40:00</v>
      </c>
      <c r="I898" s="5">
        <f t="shared" si="58"/>
        <v>4480</v>
      </c>
      <c r="J898" s="6">
        <v>0.292375</v>
      </c>
    </row>
    <row r="899" spans="1:10" ht="19.5" customHeight="1" x14ac:dyDescent="0.35">
      <c r="A899" t="s">
        <v>1694</v>
      </c>
      <c r="B899" t="str">
        <f t="shared" si="59"/>
        <v>2023-02-25 02:45:00</v>
      </c>
      <c r="C899" s="5">
        <f t="shared" ref="C899:C962" si="61">DAY(B899-$B$2)*24*60 + HOUR(B899-$B$2)*60 + MINUTE(B899-$B$2) + SECOND(B899-$B$2)/60</f>
        <v>4485</v>
      </c>
      <c r="D899" s="6">
        <v>7.2414209999999999</v>
      </c>
      <c r="E899" s="6">
        <v>7.1084829999999997</v>
      </c>
      <c r="G899" t="s">
        <v>1694</v>
      </c>
      <c r="H899" t="str">
        <f t="shared" si="60"/>
        <v>2023-02-25 02:45:00</v>
      </c>
      <c r="I899" s="5">
        <f t="shared" ref="I899:I962" si="62">DAY(H899-$H$2)*24*60 + HOUR(H899-$H$2)*60 + MINUTE(H899-$H$2) + SECOND(H899-$H$2)/60</f>
        <v>4485</v>
      </c>
      <c r="J899" s="6">
        <v>0.31451800000000002</v>
      </c>
    </row>
    <row r="900" spans="1:10" ht="19.5" customHeight="1" x14ac:dyDescent="0.35">
      <c r="A900" t="s">
        <v>1695</v>
      </c>
      <c r="B900" t="str">
        <f t="shared" si="59"/>
        <v>2023-02-25 02:50:00</v>
      </c>
      <c r="C900" s="5">
        <f t="shared" si="61"/>
        <v>4490</v>
      </c>
      <c r="D900" s="6">
        <v>7.2968989999999998</v>
      </c>
      <c r="E900" s="6">
        <v>7.1991550000000002</v>
      </c>
      <c r="G900" t="s">
        <v>1695</v>
      </c>
      <c r="H900" t="str">
        <f t="shared" si="60"/>
        <v>2023-02-25 02:50:00</v>
      </c>
      <c r="I900" s="5">
        <f t="shared" si="62"/>
        <v>4490</v>
      </c>
      <c r="J900" s="6">
        <v>0.32663500000000001</v>
      </c>
    </row>
    <row r="901" spans="1:10" ht="19.5" customHeight="1" x14ac:dyDescent="0.35">
      <c r="A901" t="s">
        <v>1696</v>
      </c>
      <c r="B901" t="str">
        <f t="shared" si="59"/>
        <v>2023-02-25 02:55:00</v>
      </c>
      <c r="C901" s="5">
        <f t="shared" si="61"/>
        <v>4495</v>
      </c>
      <c r="D901" s="6">
        <v>7.366441</v>
      </c>
      <c r="E901" s="6">
        <v>7.2532399999999999</v>
      </c>
      <c r="G901" t="s">
        <v>1696</v>
      </c>
      <c r="H901" t="str">
        <f t="shared" si="60"/>
        <v>2023-02-25 02:55:00</v>
      </c>
      <c r="I901" s="5">
        <f t="shared" si="62"/>
        <v>4495</v>
      </c>
      <c r="J901" s="6">
        <v>0.34921400000000002</v>
      </c>
    </row>
    <row r="902" spans="1:10" ht="19.5" customHeight="1" x14ac:dyDescent="0.35">
      <c r="A902" t="s">
        <v>1697</v>
      </c>
      <c r="B902" t="str">
        <f t="shared" si="59"/>
        <v>2023-02-25 03:00:00</v>
      </c>
      <c r="C902" s="5">
        <f t="shared" si="61"/>
        <v>4500</v>
      </c>
      <c r="D902" s="6">
        <v>7.2986959999999996</v>
      </c>
      <c r="E902" s="6">
        <v>7.3362210000000001</v>
      </c>
      <c r="G902" t="s">
        <v>1697</v>
      </c>
      <c r="H902" t="str">
        <f t="shared" si="60"/>
        <v>2023-02-25 03:00:00</v>
      </c>
      <c r="I902" s="5">
        <f t="shared" si="62"/>
        <v>4500</v>
      </c>
      <c r="J902" s="6">
        <v>0.360481</v>
      </c>
    </row>
    <row r="903" spans="1:10" ht="19.5" customHeight="1" x14ac:dyDescent="0.35">
      <c r="A903" t="s">
        <v>1698</v>
      </c>
      <c r="B903" t="str">
        <f t="shared" si="59"/>
        <v>2023-02-25 03:05:00</v>
      </c>
      <c r="C903" s="5">
        <f t="shared" si="61"/>
        <v>4505</v>
      </c>
      <c r="D903" s="6">
        <v>7.3982679999999998</v>
      </c>
      <c r="E903" s="6">
        <v>7.3744319999999997</v>
      </c>
      <c r="G903" t="s">
        <v>1698</v>
      </c>
      <c r="H903" t="str">
        <f t="shared" si="60"/>
        <v>2023-02-25 03:05:00</v>
      </c>
      <c r="I903" s="5">
        <f t="shared" si="62"/>
        <v>4505</v>
      </c>
      <c r="J903" s="6">
        <v>0.36642799999999998</v>
      </c>
    </row>
    <row r="904" spans="1:10" ht="19.5" customHeight="1" x14ac:dyDescent="0.35">
      <c r="A904" t="s">
        <v>1699</v>
      </c>
      <c r="B904" t="str">
        <f t="shared" si="59"/>
        <v>2023-02-25 03:10:00</v>
      </c>
      <c r="C904" s="5">
        <f t="shared" si="61"/>
        <v>4510</v>
      </c>
      <c r="D904" s="6">
        <v>7.4769740000000002</v>
      </c>
      <c r="E904" s="6">
        <v>7.4186129999999997</v>
      </c>
      <c r="G904" t="s">
        <v>1699</v>
      </c>
      <c r="H904" t="str">
        <f t="shared" si="60"/>
        <v>2023-02-25 03:10:00</v>
      </c>
      <c r="I904" s="5">
        <f t="shared" si="62"/>
        <v>4510</v>
      </c>
      <c r="J904" s="6">
        <v>0.36795800000000001</v>
      </c>
    </row>
    <row r="905" spans="1:10" ht="19.5" customHeight="1" x14ac:dyDescent="0.35">
      <c r="A905" t="s">
        <v>1700</v>
      </c>
      <c r="B905" t="str">
        <f t="shared" si="59"/>
        <v>2023-02-25 03:15:00</v>
      </c>
      <c r="C905" s="5">
        <f t="shared" si="61"/>
        <v>4515</v>
      </c>
      <c r="D905" s="6">
        <v>7.4392170000000002</v>
      </c>
      <c r="E905" s="6">
        <v>7.4769740000000002</v>
      </c>
      <c r="G905" t="s">
        <v>1700</v>
      </c>
      <c r="H905" t="str">
        <f t="shared" si="60"/>
        <v>2023-02-25 03:15:00</v>
      </c>
      <c r="I905" s="5">
        <f t="shared" si="62"/>
        <v>4515</v>
      </c>
      <c r="J905" s="6">
        <v>0.37760199999999999</v>
      </c>
    </row>
    <row r="906" spans="1:10" ht="19.5" customHeight="1" x14ac:dyDescent="0.35">
      <c r="A906" t="s">
        <v>1701</v>
      </c>
      <c r="B906" t="str">
        <f t="shared" si="59"/>
        <v>2023-02-25 03:20:00</v>
      </c>
      <c r="C906" s="5">
        <f t="shared" si="61"/>
        <v>4520</v>
      </c>
      <c r="D906" s="6">
        <v>7.5640989999999997</v>
      </c>
      <c r="E906" s="6">
        <v>7.5201700000000002</v>
      </c>
      <c r="G906" t="s">
        <v>1701</v>
      </c>
      <c r="H906" t="str">
        <f t="shared" si="60"/>
        <v>2023-02-25 03:20:00</v>
      </c>
      <c r="I906" s="5">
        <f t="shared" si="62"/>
        <v>4520</v>
      </c>
      <c r="J906" s="6">
        <v>0.37831500000000001</v>
      </c>
    </row>
    <row r="907" spans="1:10" ht="19.5" customHeight="1" x14ac:dyDescent="0.35">
      <c r="A907" t="s">
        <v>1702</v>
      </c>
      <c r="B907" t="str">
        <f t="shared" si="59"/>
        <v>2023-02-25 03:25:00</v>
      </c>
      <c r="C907" s="5">
        <f t="shared" si="61"/>
        <v>4525</v>
      </c>
      <c r="D907" s="6">
        <v>7.5781260000000001</v>
      </c>
      <c r="E907" s="6">
        <v>7.5887719999999996</v>
      </c>
      <c r="G907" t="s">
        <v>1702</v>
      </c>
      <c r="H907" t="str">
        <f t="shared" si="60"/>
        <v>2023-02-25 03:25:00</v>
      </c>
      <c r="I907" s="5">
        <f t="shared" si="62"/>
        <v>4525</v>
      </c>
      <c r="J907" s="6">
        <v>0.37675999999999998</v>
      </c>
    </row>
    <row r="908" spans="1:10" ht="19.5" customHeight="1" x14ac:dyDescent="0.35">
      <c r="A908" t="s">
        <v>1703</v>
      </c>
      <c r="B908" t="str">
        <f t="shared" si="59"/>
        <v>2023-02-25 03:30:00</v>
      </c>
      <c r="C908" s="5">
        <f t="shared" si="61"/>
        <v>4530</v>
      </c>
      <c r="D908" s="6">
        <v>7.519768</v>
      </c>
      <c r="E908" s="6">
        <v>7.6203649999999996</v>
      </c>
      <c r="G908" t="s">
        <v>1703</v>
      </c>
      <c r="H908" t="str">
        <f t="shared" si="60"/>
        <v>2023-02-25 03:30:00</v>
      </c>
      <c r="I908" s="5">
        <f t="shared" si="62"/>
        <v>4530</v>
      </c>
      <c r="J908" s="6">
        <v>0.39022099999999998</v>
      </c>
    </row>
    <row r="909" spans="1:10" ht="19.5" customHeight="1" x14ac:dyDescent="0.35">
      <c r="A909" t="s">
        <v>1704</v>
      </c>
      <c r="B909" t="str">
        <f t="shared" si="59"/>
        <v>2023-02-25 03:35:00</v>
      </c>
      <c r="C909" s="5">
        <f t="shared" si="61"/>
        <v>4535</v>
      </c>
      <c r="D909" s="6">
        <v>7.597035</v>
      </c>
      <c r="E909" s="6">
        <v>7.6533910000000001</v>
      </c>
      <c r="G909" t="s">
        <v>1704</v>
      </c>
      <c r="H909" t="str">
        <f t="shared" si="60"/>
        <v>2023-02-25 03:35:00</v>
      </c>
      <c r="I909" s="5">
        <f t="shared" si="62"/>
        <v>4535</v>
      </c>
      <c r="J909" s="6">
        <v>0.40389199999999997</v>
      </c>
    </row>
    <row r="910" spans="1:10" ht="19.5" customHeight="1" x14ac:dyDescent="0.35">
      <c r="A910" t="s">
        <v>1705</v>
      </c>
      <c r="B910" t="str">
        <f t="shared" si="59"/>
        <v>2023-02-25 03:40:00</v>
      </c>
      <c r="C910" s="5">
        <f t="shared" si="61"/>
        <v>4540</v>
      </c>
      <c r="D910" s="6">
        <v>7.6556340000000001</v>
      </c>
      <c r="E910" s="6">
        <v>7.7190969999999997</v>
      </c>
      <c r="G910" t="s">
        <v>1705</v>
      </c>
      <c r="H910" t="str">
        <f t="shared" si="60"/>
        <v>2023-02-25 03:40:00</v>
      </c>
      <c r="I910" s="5">
        <f t="shared" si="62"/>
        <v>4540</v>
      </c>
      <c r="J910" s="6">
        <v>0.41089399999999998</v>
      </c>
    </row>
    <row r="911" spans="1:10" ht="19.5" customHeight="1" x14ac:dyDescent="0.35">
      <c r="A911" t="s">
        <v>1706</v>
      </c>
      <c r="B911" t="str">
        <f t="shared" si="59"/>
        <v>2023-02-25 03:45:00</v>
      </c>
      <c r="C911" s="5">
        <f t="shared" si="61"/>
        <v>4545</v>
      </c>
      <c r="D911" s="6">
        <v>7.6612470000000004</v>
      </c>
      <c r="E911" s="6">
        <v>7.7486090000000001</v>
      </c>
      <c r="G911" t="s">
        <v>1706</v>
      </c>
      <c r="H911" t="str">
        <f t="shared" si="60"/>
        <v>2023-02-25 03:45:00</v>
      </c>
      <c r="I911" s="5">
        <f t="shared" si="62"/>
        <v>4545</v>
      </c>
      <c r="J911" s="6">
        <v>0.41261100000000001</v>
      </c>
    </row>
    <row r="912" spans="1:10" ht="19.5" customHeight="1" x14ac:dyDescent="0.35">
      <c r="A912" t="s">
        <v>1707</v>
      </c>
      <c r="B912" t="str">
        <f t="shared" si="59"/>
        <v>2023-02-25 03:50:00</v>
      </c>
      <c r="C912" s="5">
        <f t="shared" si="61"/>
        <v>4550</v>
      </c>
      <c r="D912" s="6">
        <v>7.7715899999999998</v>
      </c>
      <c r="E912" s="6">
        <v>7.7944180000000003</v>
      </c>
      <c r="G912" t="s">
        <v>1707</v>
      </c>
      <c r="H912" t="str">
        <f t="shared" si="60"/>
        <v>2023-02-25 03:50:00</v>
      </c>
      <c r="I912" s="5">
        <f t="shared" si="62"/>
        <v>4550</v>
      </c>
      <c r="J912" s="6">
        <v>0.41054299999999999</v>
      </c>
    </row>
    <row r="913" spans="1:10" ht="19.5" customHeight="1" x14ac:dyDescent="0.35">
      <c r="A913" t="s">
        <v>1708</v>
      </c>
      <c r="B913" t="str">
        <f t="shared" si="59"/>
        <v>2023-02-25 03:55:00</v>
      </c>
      <c r="C913" s="5">
        <f t="shared" si="61"/>
        <v>4555</v>
      </c>
      <c r="D913" s="6">
        <v>7.7509350000000001</v>
      </c>
      <c r="E913" s="6">
        <v>7.8300520000000002</v>
      </c>
      <c r="G913" t="s">
        <v>1708</v>
      </c>
      <c r="H913" t="str">
        <f t="shared" si="60"/>
        <v>2023-02-25 03:55:00</v>
      </c>
      <c r="I913" s="5">
        <f t="shared" si="62"/>
        <v>4555</v>
      </c>
      <c r="J913" s="6">
        <v>0.40009800000000001</v>
      </c>
    </row>
    <row r="914" spans="1:10" ht="19.5" customHeight="1" x14ac:dyDescent="0.35">
      <c r="A914" t="s">
        <v>1709</v>
      </c>
      <c r="B914" t="str">
        <f t="shared" si="59"/>
        <v>2023-02-25 04:00:00</v>
      </c>
      <c r="C914" s="5">
        <f t="shared" si="61"/>
        <v>4560</v>
      </c>
      <c r="D914" s="6">
        <v>7.8842040000000004</v>
      </c>
      <c r="E914" s="6">
        <v>7.8733659999999999</v>
      </c>
      <c r="G914" t="s">
        <v>1709</v>
      </c>
      <c r="H914" t="str">
        <f t="shared" si="60"/>
        <v>2023-02-25 04:00:00</v>
      </c>
      <c r="I914" s="5">
        <f t="shared" si="62"/>
        <v>4560</v>
      </c>
      <c r="J914" s="6">
        <v>0.400619</v>
      </c>
    </row>
    <row r="915" spans="1:10" ht="19.5" customHeight="1" x14ac:dyDescent="0.35">
      <c r="A915" t="s">
        <v>1710</v>
      </c>
      <c r="B915" t="str">
        <f t="shared" si="59"/>
        <v>2023-02-25 04:05:00</v>
      </c>
      <c r="C915" s="5">
        <f t="shared" si="61"/>
        <v>4565</v>
      </c>
      <c r="D915" s="6">
        <v>7.8148780000000002</v>
      </c>
      <c r="E915" s="6">
        <v>7.9045730000000001</v>
      </c>
      <c r="G915" t="s">
        <v>1710</v>
      </c>
      <c r="H915" t="str">
        <f t="shared" si="60"/>
        <v>2023-02-25 04:05:00</v>
      </c>
      <c r="I915" s="5">
        <f t="shared" si="62"/>
        <v>4565</v>
      </c>
      <c r="J915" s="6">
        <v>0.37393999999999999</v>
      </c>
    </row>
    <row r="916" spans="1:10" ht="19.5" customHeight="1" x14ac:dyDescent="0.35">
      <c r="A916" t="s">
        <v>1711</v>
      </c>
      <c r="B916" t="str">
        <f t="shared" si="59"/>
        <v>2023-02-25 04:10:00</v>
      </c>
      <c r="C916" s="5">
        <f t="shared" si="61"/>
        <v>4570</v>
      </c>
      <c r="D916" s="6">
        <v>7.7951829999999998</v>
      </c>
      <c r="E916" s="6">
        <v>7.9314470000000004</v>
      </c>
      <c r="G916" t="s">
        <v>1711</v>
      </c>
      <c r="H916" t="str">
        <f t="shared" si="60"/>
        <v>2023-02-25 04:10:00</v>
      </c>
      <c r="I916" s="5">
        <f t="shared" si="62"/>
        <v>4570</v>
      </c>
      <c r="J916" s="6">
        <v>0.383295</v>
      </c>
    </row>
    <row r="917" spans="1:10" ht="19.5" customHeight="1" x14ac:dyDescent="0.35">
      <c r="A917" t="s">
        <v>1712</v>
      </c>
      <c r="B917" t="str">
        <f t="shared" si="59"/>
        <v>2023-02-25 04:15:00</v>
      </c>
      <c r="C917" s="5">
        <f t="shared" si="61"/>
        <v>4575</v>
      </c>
      <c r="D917" s="6">
        <v>7.8749279999999997</v>
      </c>
      <c r="E917" s="6">
        <v>7.9605420000000002</v>
      </c>
      <c r="G917" t="s">
        <v>1712</v>
      </c>
      <c r="H917" t="str">
        <f t="shared" si="60"/>
        <v>2023-02-25 04:15:00</v>
      </c>
      <c r="I917" s="5">
        <f t="shared" si="62"/>
        <v>4575</v>
      </c>
      <c r="J917" s="6">
        <v>0.39823500000000001</v>
      </c>
    </row>
    <row r="918" spans="1:10" ht="19.5" customHeight="1" x14ac:dyDescent="0.35">
      <c r="A918" t="s">
        <v>1713</v>
      </c>
      <c r="B918" t="str">
        <f t="shared" si="59"/>
        <v>2023-02-25 04:20:00</v>
      </c>
      <c r="C918" s="5">
        <f t="shared" si="61"/>
        <v>4580</v>
      </c>
      <c r="D918" s="6">
        <v>7.8180769999999997</v>
      </c>
      <c r="E918" s="6">
        <v>7.9724899999999996</v>
      </c>
      <c r="G918" t="s">
        <v>1713</v>
      </c>
      <c r="H918" t="str">
        <f t="shared" si="60"/>
        <v>2023-02-25 04:20:00</v>
      </c>
      <c r="I918" s="5">
        <f t="shared" si="62"/>
        <v>4580</v>
      </c>
      <c r="J918" s="6">
        <v>0.40135399999999999</v>
      </c>
    </row>
    <row r="919" spans="1:10" ht="19.5" customHeight="1" x14ac:dyDescent="0.35">
      <c r="A919" t="s">
        <v>1714</v>
      </c>
      <c r="B919" t="str">
        <f t="shared" si="59"/>
        <v>2023-02-25 04:25:00</v>
      </c>
      <c r="C919" s="5">
        <f t="shared" si="61"/>
        <v>4585</v>
      </c>
      <c r="D919" s="6">
        <v>7.8870399999999998</v>
      </c>
      <c r="E919" s="6">
        <v>7.9683279999999996</v>
      </c>
      <c r="G919" t="s">
        <v>1714</v>
      </c>
      <c r="H919" t="str">
        <f t="shared" si="60"/>
        <v>2023-02-25 04:25:00</v>
      </c>
      <c r="I919" s="5">
        <f t="shared" si="62"/>
        <v>4585</v>
      </c>
      <c r="J919" s="6">
        <v>0.39709899999999998</v>
      </c>
    </row>
    <row r="920" spans="1:10" ht="19.5" customHeight="1" x14ac:dyDescent="0.35">
      <c r="A920" t="s">
        <v>1715</v>
      </c>
      <c r="B920" t="str">
        <f t="shared" si="59"/>
        <v>2023-02-25 04:30:00</v>
      </c>
      <c r="C920" s="5">
        <f t="shared" si="61"/>
        <v>4590</v>
      </c>
      <c r="D920" s="6">
        <v>7.8855919999999999</v>
      </c>
      <c r="E920" s="6">
        <v>7.9989679999999996</v>
      </c>
      <c r="G920" t="s">
        <v>1715</v>
      </c>
      <c r="H920" t="str">
        <f t="shared" si="60"/>
        <v>2023-02-25 04:30:00</v>
      </c>
      <c r="I920" s="5">
        <f t="shared" si="62"/>
        <v>4590</v>
      </c>
      <c r="J920" s="6">
        <v>0.39583699999999999</v>
      </c>
    </row>
    <row r="921" spans="1:10" ht="19.5" customHeight="1" x14ac:dyDescent="0.35">
      <c r="A921" t="s">
        <v>1716</v>
      </c>
      <c r="B921" t="str">
        <f t="shared" si="59"/>
        <v>2023-02-25 04:35:00</v>
      </c>
      <c r="C921" s="5">
        <f t="shared" si="61"/>
        <v>4595</v>
      </c>
      <c r="D921" s="6">
        <v>7.803998</v>
      </c>
      <c r="E921" s="6">
        <v>8.0043539999999993</v>
      </c>
      <c r="G921" t="s">
        <v>1716</v>
      </c>
      <c r="H921" t="str">
        <f t="shared" si="60"/>
        <v>2023-02-25 04:35:00</v>
      </c>
      <c r="I921" s="5">
        <f t="shared" si="62"/>
        <v>4595</v>
      </c>
      <c r="J921" s="6">
        <v>0.39607900000000001</v>
      </c>
    </row>
    <row r="922" spans="1:10" ht="19.5" customHeight="1" x14ac:dyDescent="0.35">
      <c r="A922" t="s">
        <v>1717</v>
      </c>
      <c r="B922" t="str">
        <f t="shared" si="59"/>
        <v>2023-02-25 04:40:00</v>
      </c>
      <c r="C922" s="5">
        <f t="shared" si="61"/>
        <v>4600</v>
      </c>
      <c r="D922" s="6">
        <v>7.7990680000000001</v>
      </c>
      <c r="E922" s="6">
        <v>8.005592</v>
      </c>
      <c r="G922" t="s">
        <v>1717</v>
      </c>
      <c r="H922" t="str">
        <f t="shared" si="60"/>
        <v>2023-02-25 04:40:00</v>
      </c>
      <c r="I922" s="5">
        <f t="shared" si="62"/>
        <v>4600</v>
      </c>
      <c r="J922" s="6">
        <v>0.39329799999999998</v>
      </c>
    </row>
    <row r="923" spans="1:10" ht="19.5" customHeight="1" x14ac:dyDescent="0.35">
      <c r="A923" t="s">
        <v>1718</v>
      </c>
      <c r="B923" t="str">
        <f t="shared" si="59"/>
        <v>2023-02-25 04:45:00</v>
      </c>
      <c r="C923" s="5">
        <f t="shared" si="61"/>
        <v>4605</v>
      </c>
      <c r="D923" s="6">
        <v>7.8771509999999996</v>
      </c>
      <c r="E923" s="6">
        <v>8.0028830000000006</v>
      </c>
      <c r="G923" t="s">
        <v>1718</v>
      </c>
      <c r="H923" t="str">
        <f t="shared" si="60"/>
        <v>2023-02-25 04:45:00</v>
      </c>
      <c r="I923" s="5">
        <f t="shared" si="62"/>
        <v>4605</v>
      </c>
      <c r="J923" s="6">
        <v>0.39484799999999998</v>
      </c>
    </row>
    <row r="924" spans="1:10" ht="19.5" customHeight="1" x14ac:dyDescent="0.35">
      <c r="A924" t="s">
        <v>1719</v>
      </c>
      <c r="B924" t="str">
        <f t="shared" si="59"/>
        <v>2023-02-25 04:50:00</v>
      </c>
      <c r="C924" s="5">
        <f t="shared" si="61"/>
        <v>4610</v>
      </c>
      <c r="D924" s="6">
        <v>7.8695760000000003</v>
      </c>
      <c r="E924" s="6">
        <v>8.0334839999999996</v>
      </c>
      <c r="G924" t="s">
        <v>1719</v>
      </c>
      <c r="H924" t="str">
        <f t="shared" si="60"/>
        <v>2023-02-25 04:50:00</v>
      </c>
      <c r="I924" s="5">
        <f t="shared" si="62"/>
        <v>4610</v>
      </c>
      <c r="J924" s="6">
        <v>0.38729599999999997</v>
      </c>
    </row>
    <row r="925" spans="1:10" ht="19.5" customHeight="1" x14ac:dyDescent="0.35">
      <c r="A925" t="s">
        <v>1720</v>
      </c>
      <c r="B925" t="str">
        <f t="shared" si="59"/>
        <v>2023-02-25 04:55:00</v>
      </c>
      <c r="C925" s="5">
        <f t="shared" si="61"/>
        <v>4615</v>
      </c>
      <c r="D925" s="6">
        <v>7.8904519999999998</v>
      </c>
      <c r="E925" s="6">
        <v>8.0361670000000007</v>
      </c>
      <c r="G925" t="s">
        <v>1720</v>
      </c>
      <c r="H925" t="str">
        <f t="shared" si="60"/>
        <v>2023-02-25 04:55:00</v>
      </c>
      <c r="I925" s="5">
        <f t="shared" si="62"/>
        <v>4615</v>
      </c>
      <c r="J925" s="6">
        <v>0.39713599999999999</v>
      </c>
    </row>
    <row r="926" spans="1:10" ht="19.5" customHeight="1" x14ac:dyDescent="0.35">
      <c r="A926" t="s">
        <v>1721</v>
      </c>
      <c r="B926" t="str">
        <f t="shared" si="59"/>
        <v>2023-02-25 05:00:00</v>
      </c>
      <c r="C926" s="5">
        <f t="shared" si="61"/>
        <v>4620</v>
      </c>
      <c r="D926" s="6">
        <v>7.8577120000000003</v>
      </c>
      <c r="E926" s="6">
        <v>8.0242360000000001</v>
      </c>
      <c r="G926" t="s">
        <v>1721</v>
      </c>
      <c r="H926" t="str">
        <f t="shared" si="60"/>
        <v>2023-02-25 05:00:00</v>
      </c>
      <c r="I926" s="5">
        <f t="shared" si="62"/>
        <v>4620</v>
      </c>
      <c r="J926" s="6">
        <v>0.38446000000000002</v>
      </c>
    </row>
    <row r="927" spans="1:10" ht="19.5" customHeight="1" x14ac:dyDescent="0.35">
      <c r="A927" t="s">
        <v>1722</v>
      </c>
      <c r="B927" t="str">
        <f t="shared" si="59"/>
        <v>2023-02-25 05:05:00</v>
      </c>
      <c r="C927" s="5">
        <f t="shared" si="61"/>
        <v>4625</v>
      </c>
      <c r="D927" s="6">
        <v>7.8321269999999998</v>
      </c>
      <c r="E927" s="6">
        <v>8.0264810000000004</v>
      </c>
      <c r="G927" t="s">
        <v>1722</v>
      </c>
      <c r="H927" t="str">
        <f t="shared" si="60"/>
        <v>2023-02-25 05:05:00</v>
      </c>
      <c r="I927" s="5">
        <f t="shared" si="62"/>
        <v>4625</v>
      </c>
      <c r="J927" s="6">
        <v>0.38852100000000001</v>
      </c>
    </row>
    <row r="928" spans="1:10" ht="19.5" customHeight="1" x14ac:dyDescent="0.35">
      <c r="A928" t="s">
        <v>1723</v>
      </c>
      <c r="B928" t="str">
        <f t="shared" si="59"/>
        <v>2023-02-25 05:10:00</v>
      </c>
      <c r="C928" s="5">
        <f t="shared" si="61"/>
        <v>4630</v>
      </c>
      <c r="D928" s="6">
        <v>7.7853190000000003</v>
      </c>
      <c r="E928" s="6">
        <v>8.0269779999999997</v>
      </c>
      <c r="G928" t="s">
        <v>1723</v>
      </c>
      <c r="H928" t="str">
        <f t="shared" si="60"/>
        <v>2023-02-25 05:10:00</v>
      </c>
      <c r="I928" s="5">
        <f t="shared" si="62"/>
        <v>4630</v>
      </c>
      <c r="J928" s="6">
        <v>0.39166800000000002</v>
      </c>
    </row>
    <row r="929" spans="1:10" ht="19.5" customHeight="1" x14ac:dyDescent="0.35">
      <c r="A929" t="s">
        <v>1724</v>
      </c>
      <c r="B929" t="str">
        <f t="shared" si="59"/>
        <v>2023-02-25 05:15:00</v>
      </c>
      <c r="C929" s="5">
        <f t="shared" si="61"/>
        <v>4635</v>
      </c>
      <c r="D929" s="6">
        <v>7.9144269999999999</v>
      </c>
      <c r="E929" s="6">
        <v>8.0472350000000006</v>
      </c>
      <c r="G929" t="s">
        <v>1724</v>
      </c>
      <c r="H929" t="str">
        <f t="shared" si="60"/>
        <v>2023-02-25 05:15:00</v>
      </c>
      <c r="I929" s="5">
        <f t="shared" si="62"/>
        <v>4635</v>
      </c>
      <c r="J929" s="6">
        <v>0.39217200000000002</v>
      </c>
    </row>
    <row r="930" spans="1:10" ht="19.5" customHeight="1" x14ac:dyDescent="0.35">
      <c r="A930" t="s">
        <v>1725</v>
      </c>
      <c r="B930" t="str">
        <f t="shared" si="59"/>
        <v>2023-02-25 05:20:00</v>
      </c>
      <c r="C930" s="5">
        <f t="shared" si="61"/>
        <v>4640</v>
      </c>
      <c r="D930" s="6">
        <v>7.8530439999999997</v>
      </c>
      <c r="E930" s="6">
        <v>8.0331630000000001</v>
      </c>
      <c r="G930" t="s">
        <v>1725</v>
      </c>
      <c r="H930" t="str">
        <f t="shared" si="60"/>
        <v>2023-02-25 05:20:00</v>
      </c>
      <c r="I930" s="5">
        <f t="shared" si="62"/>
        <v>4640</v>
      </c>
      <c r="J930" s="6">
        <v>0.39790399999999998</v>
      </c>
    </row>
    <row r="931" spans="1:10" ht="19.5" customHeight="1" x14ac:dyDescent="0.35">
      <c r="A931" t="s">
        <v>1726</v>
      </c>
      <c r="B931" t="str">
        <f t="shared" si="59"/>
        <v>2023-02-25 05:25:00</v>
      </c>
      <c r="C931" s="5">
        <f t="shared" si="61"/>
        <v>4645</v>
      </c>
      <c r="D931" s="6">
        <v>7.8596310000000003</v>
      </c>
      <c r="E931" s="6">
        <v>8.0261359999999993</v>
      </c>
      <c r="G931" t="s">
        <v>1726</v>
      </c>
      <c r="H931" t="str">
        <f t="shared" si="60"/>
        <v>2023-02-25 05:25:00</v>
      </c>
      <c r="I931" s="5">
        <f t="shared" si="62"/>
        <v>4645</v>
      </c>
      <c r="J931" s="6">
        <v>0.40435399999999999</v>
      </c>
    </row>
    <row r="932" spans="1:10" ht="19.5" customHeight="1" x14ac:dyDescent="0.35">
      <c r="A932" t="s">
        <v>1727</v>
      </c>
      <c r="B932" t="str">
        <f t="shared" si="59"/>
        <v>2023-02-25 05:30:00</v>
      </c>
      <c r="C932" s="5">
        <f t="shared" si="61"/>
        <v>4650</v>
      </c>
      <c r="D932" s="6">
        <v>7.8889199999999997</v>
      </c>
      <c r="E932" s="6">
        <v>8.0267929999999996</v>
      </c>
      <c r="G932" t="s">
        <v>1727</v>
      </c>
      <c r="H932" t="str">
        <f t="shared" si="60"/>
        <v>2023-02-25 05:30:00</v>
      </c>
      <c r="I932" s="5">
        <f t="shared" si="62"/>
        <v>4650</v>
      </c>
      <c r="J932" s="6">
        <v>0.39368199999999998</v>
      </c>
    </row>
    <row r="933" spans="1:10" ht="19.5" customHeight="1" x14ac:dyDescent="0.35">
      <c r="A933" t="s">
        <v>1728</v>
      </c>
      <c r="B933" t="str">
        <f t="shared" si="59"/>
        <v>2023-02-25 05:35:00</v>
      </c>
      <c r="C933" s="5">
        <f t="shared" si="61"/>
        <v>4655</v>
      </c>
      <c r="D933" s="6">
        <v>7.8528010000000004</v>
      </c>
      <c r="E933" s="6">
        <v>8.0116759999999996</v>
      </c>
      <c r="G933" t="s">
        <v>1728</v>
      </c>
      <c r="H933" t="str">
        <f t="shared" si="60"/>
        <v>2023-02-25 05:35:00</v>
      </c>
      <c r="I933" s="5">
        <f t="shared" si="62"/>
        <v>4655</v>
      </c>
      <c r="J933" s="6">
        <v>0.39807599999999999</v>
      </c>
    </row>
    <row r="934" spans="1:10" ht="19.5" customHeight="1" x14ac:dyDescent="0.35">
      <c r="A934" t="s">
        <v>1729</v>
      </c>
      <c r="B934" t="str">
        <f t="shared" si="59"/>
        <v>2023-02-25 05:40:00</v>
      </c>
      <c r="C934" s="5">
        <f t="shared" si="61"/>
        <v>4660</v>
      </c>
      <c r="D934" s="6">
        <v>7.860538</v>
      </c>
      <c r="E934" s="6">
        <v>8.0031750000000006</v>
      </c>
      <c r="G934" t="s">
        <v>1729</v>
      </c>
      <c r="H934" t="str">
        <f t="shared" si="60"/>
        <v>2023-02-25 05:40:00</v>
      </c>
      <c r="I934" s="5">
        <f t="shared" si="62"/>
        <v>4660</v>
      </c>
      <c r="J934" s="6">
        <v>0.40223399999999998</v>
      </c>
    </row>
    <row r="935" spans="1:10" ht="19.5" customHeight="1" x14ac:dyDescent="0.35">
      <c r="A935" t="s">
        <v>1730</v>
      </c>
      <c r="B935" t="str">
        <f t="shared" si="59"/>
        <v>2023-02-25 05:45:00</v>
      </c>
      <c r="C935" s="5">
        <f t="shared" si="61"/>
        <v>4665</v>
      </c>
      <c r="D935" s="6">
        <v>7.7534349999999996</v>
      </c>
      <c r="E935" s="6">
        <v>8.0115829999999999</v>
      </c>
      <c r="G935" t="s">
        <v>1730</v>
      </c>
      <c r="H935" t="str">
        <f t="shared" si="60"/>
        <v>2023-02-25 05:45:00</v>
      </c>
      <c r="I935" s="5">
        <f t="shared" si="62"/>
        <v>4665</v>
      </c>
      <c r="J935" s="6">
        <v>0.39915400000000001</v>
      </c>
    </row>
    <row r="936" spans="1:10" ht="19.5" customHeight="1" x14ac:dyDescent="0.35">
      <c r="A936" t="s">
        <v>1731</v>
      </c>
      <c r="B936" t="str">
        <f t="shared" si="59"/>
        <v>2023-02-25 05:50:00</v>
      </c>
      <c r="C936" s="5">
        <f t="shared" si="61"/>
        <v>4670</v>
      </c>
      <c r="D936" s="6">
        <v>7.8489360000000001</v>
      </c>
      <c r="E936" s="6">
        <v>7.9885739999999998</v>
      </c>
      <c r="G936" t="s">
        <v>1731</v>
      </c>
      <c r="H936" t="str">
        <f t="shared" si="60"/>
        <v>2023-02-25 05:50:00</v>
      </c>
      <c r="I936" s="5">
        <f t="shared" si="62"/>
        <v>4670</v>
      </c>
      <c r="J936" s="6">
        <v>0.40164899999999998</v>
      </c>
    </row>
    <row r="937" spans="1:10" ht="19.5" customHeight="1" x14ac:dyDescent="0.35">
      <c r="A937" t="s">
        <v>1732</v>
      </c>
      <c r="B937" t="str">
        <f t="shared" si="59"/>
        <v>2023-02-25 05:55:00</v>
      </c>
      <c r="C937" s="5">
        <f t="shared" si="61"/>
        <v>4675</v>
      </c>
      <c r="D937" s="6">
        <v>7.8540900000000002</v>
      </c>
      <c r="E937" s="6">
        <v>7.983479</v>
      </c>
      <c r="G937" t="s">
        <v>1732</v>
      </c>
      <c r="H937" t="str">
        <f t="shared" si="60"/>
        <v>2023-02-25 05:55:00</v>
      </c>
      <c r="I937" s="5">
        <f t="shared" si="62"/>
        <v>4675</v>
      </c>
      <c r="J937" s="6">
        <v>0.40992600000000001</v>
      </c>
    </row>
    <row r="938" spans="1:10" ht="19.5" customHeight="1" x14ac:dyDescent="0.35">
      <c r="A938" t="s">
        <v>1733</v>
      </c>
      <c r="B938" t="str">
        <f t="shared" si="59"/>
        <v>2023-02-25 06:00:00</v>
      </c>
      <c r="C938" s="5">
        <f t="shared" si="61"/>
        <v>4680</v>
      </c>
      <c r="D938" s="6">
        <v>7.8432440000000003</v>
      </c>
      <c r="E938" s="6">
        <v>7.9572469999999997</v>
      </c>
      <c r="G938" t="s">
        <v>1733</v>
      </c>
      <c r="H938" t="str">
        <f t="shared" si="60"/>
        <v>2023-02-25 06:00:00</v>
      </c>
      <c r="I938" s="5">
        <f t="shared" si="62"/>
        <v>4680</v>
      </c>
      <c r="J938" s="6">
        <v>0.40547</v>
      </c>
    </row>
    <row r="939" spans="1:10" ht="19.5" customHeight="1" x14ac:dyDescent="0.35">
      <c r="A939" t="s">
        <v>1734</v>
      </c>
      <c r="B939" t="str">
        <f t="shared" si="59"/>
        <v>2023-02-25 06:05:00</v>
      </c>
      <c r="C939" s="5">
        <f t="shared" si="61"/>
        <v>4685</v>
      </c>
      <c r="D939" s="6">
        <v>7.8449090000000004</v>
      </c>
      <c r="E939" s="6">
        <v>7.9733489999999998</v>
      </c>
      <c r="G939" t="s">
        <v>1734</v>
      </c>
      <c r="H939" t="str">
        <f t="shared" si="60"/>
        <v>2023-02-25 06:05:00</v>
      </c>
      <c r="I939" s="5">
        <f t="shared" si="62"/>
        <v>4685</v>
      </c>
      <c r="J939" s="6">
        <v>0.408445</v>
      </c>
    </row>
    <row r="940" spans="1:10" ht="19.5" customHeight="1" x14ac:dyDescent="0.35">
      <c r="A940" t="s">
        <v>1735</v>
      </c>
      <c r="B940" t="str">
        <f t="shared" si="59"/>
        <v>2023-02-25 06:10:00</v>
      </c>
      <c r="C940" s="5">
        <f t="shared" si="61"/>
        <v>4690</v>
      </c>
      <c r="D940" s="6">
        <v>7.7984119999999999</v>
      </c>
      <c r="E940" s="6">
        <v>7.9724469999999998</v>
      </c>
      <c r="G940" t="s">
        <v>1735</v>
      </c>
      <c r="H940" t="str">
        <f t="shared" si="60"/>
        <v>2023-02-25 06:10:00</v>
      </c>
      <c r="I940" s="5">
        <f t="shared" si="62"/>
        <v>4690</v>
      </c>
      <c r="J940" s="6">
        <v>0.408858</v>
      </c>
    </row>
    <row r="941" spans="1:10" ht="19.5" customHeight="1" x14ac:dyDescent="0.35">
      <c r="A941" t="s">
        <v>1736</v>
      </c>
      <c r="B941" t="str">
        <f t="shared" si="59"/>
        <v>2023-02-25 06:15:00</v>
      </c>
      <c r="C941" s="5">
        <f t="shared" si="61"/>
        <v>4695</v>
      </c>
      <c r="D941" s="6">
        <v>7.8431949999999997</v>
      </c>
      <c r="E941" s="6">
        <v>7.9719290000000003</v>
      </c>
      <c r="G941" t="s">
        <v>1736</v>
      </c>
      <c r="H941" t="str">
        <f t="shared" si="60"/>
        <v>2023-02-25 06:15:00</v>
      </c>
      <c r="I941" s="5">
        <f t="shared" si="62"/>
        <v>4695</v>
      </c>
      <c r="J941" s="6">
        <v>0.396227</v>
      </c>
    </row>
    <row r="942" spans="1:10" ht="19.5" customHeight="1" x14ac:dyDescent="0.35">
      <c r="A942" t="s">
        <v>1737</v>
      </c>
      <c r="B942" t="str">
        <f t="shared" si="59"/>
        <v>2023-02-25 06:20:00</v>
      </c>
      <c r="C942" s="5">
        <f t="shared" si="61"/>
        <v>4700</v>
      </c>
      <c r="D942" s="6">
        <v>7.7939619999999996</v>
      </c>
      <c r="E942" s="6">
        <v>7.9786720000000004</v>
      </c>
      <c r="G942" t="s">
        <v>1737</v>
      </c>
      <c r="H942" t="str">
        <f t="shared" si="60"/>
        <v>2023-02-25 06:20:00</v>
      </c>
      <c r="I942" s="5">
        <f t="shared" si="62"/>
        <v>4700</v>
      </c>
      <c r="J942" s="6">
        <v>0.40631099999999998</v>
      </c>
    </row>
    <row r="943" spans="1:10" ht="19.5" customHeight="1" x14ac:dyDescent="0.35">
      <c r="A943" t="s">
        <v>1738</v>
      </c>
      <c r="B943" t="str">
        <f t="shared" si="59"/>
        <v>2023-02-25 06:25:00</v>
      </c>
      <c r="C943" s="5">
        <f t="shared" si="61"/>
        <v>4705</v>
      </c>
      <c r="D943" s="6">
        <v>7.7798090000000002</v>
      </c>
      <c r="E943" s="6">
        <v>7.9892110000000001</v>
      </c>
      <c r="G943" t="s">
        <v>1738</v>
      </c>
      <c r="H943" t="str">
        <f t="shared" si="60"/>
        <v>2023-02-25 06:25:00</v>
      </c>
      <c r="I943" s="5">
        <f t="shared" si="62"/>
        <v>4705</v>
      </c>
      <c r="J943" s="6">
        <v>0.40259</v>
      </c>
    </row>
    <row r="944" spans="1:10" ht="19.5" customHeight="1" x14ac:dyDescent="0.35">
      <c r="A944" t="s">
        <v>1739</v>
      </c>
      <c r="B944" t="str">
        <f t="shared" si="59"/>
        <v>2023-02-25 06:30:00</v>
      </c>
      <c r="C944" s="5">
        <f t="shared" si="61"/>
        <v>4710</v>
      </c>
      <c r="D944" s="6">
        <v>7.87887</v>
      </c>
      <c r="E944" s="6">
        <v>7.9913400000000001</v>
      </c>
      <c r="G944" t="s">
        <v>1739</v>
      </c>
      <c r="H944" t="str">
        <f t="shared" si="60"/>
        <v>2023-02-25 06:30:00</v>
      </c>
      <c r="I944" s="5">
        <f t="shared" si="62"/>
        <v>4710</v>
      </c>
      <c r="J944" s="6">
        <v>0.41007399999999999</v>
      </c>
    </row>
    <row r="945" spans="1:10" ht="19.5" customHeight="1" x14ac:dyDescent="0.35">
      <c r="A945" t="s">
        <v>1740</v>
      </c>
      <c r="B945" t="str">
        <f t="shared" si="59"/>
        <v>2023-02-25 06:35:00</v>
      </c>
      <c r="C945" s="5">
        <f t="shared" si="61"/>
        <v>4715</v>
      </c>
      <c r="D945" s="6">
        <v>7.8583809999999996</v>
      </c>
      <c r="E945" s="6">
        <v>8.0006810000000002</v>
      </c>
      <c r="G945" t="s">
        <v>1740</v>
      </c>
      <c r="H945" t="str">
        <f t="shared" si="60"/>
        <v>2023-02-25 06:35:00</v>
      </c>
      <c r="I945" s="5">
        <f t="shared" si="62"/>
        <v>4715</v>
      </c>
      <c r="J945" s="6">
        <v>0.40662999999999999</v>
      </c>
    </row>
    <row r="946" spans="1:10" ht="19.5" customHeight="1" x14ac:dyDescent="0.35">
      <c r="A946" t="s">
        <v>1741</v>
      </c>
      <c r="B946" t="str">
        <f t="shared" si="59"/>
        <v>2023-02-25 06:40:00</v>
      </c>
      <c r="C946" s="5">
        <f t="shared" si="61"/>
        <v>4720</v>
      </c>
      <c r="D946" s="6">
        <v>7.9412130000000003</v>
      </c>
      <c r="E946" s="6">
        <v>8.0234120000000004</v>
      </c>
      <c r="G946" t="s">
        <v>1741</v>
      </c>
      <c r="H946" t="str">
        <f t="shared" si="60"/>
        <v>2023-02-25 06:40:00</v>
      </c>
      <c r="I946" s="5">
        <f t="shared" si="62"/>
        <v>4720</v>
      </c>
      <c r="J946" s="6">
        <v>0.40673199999999998</v>
      </c>
    </row>
    <row r="947" spans="1:10" ht="19.5" customHeight="1" x14ac:dyDescent="0.35">
      <c r="A947" t="s">
        <v>1742</v>
      </c>
      <c r="B947" t="str">
        <f t="shared" si="59"/>
        <v>2023-02-25 06:45:00</v>
      </c>
      <c r="C947" s="5">
        <f t="shared" si="61"/>
        <v>4725</v>
      </c>
      <c r="D947" s="6">
        <v>7.8381800000000004</v>
      </c>
      <c r="E947" s="6">
        <v>8.0311830000000004</v>
      </c>
      <c r="G947" t="s">
        <v>1742</v>
      </c>
      <c r="H947" t="str">
        <f t="shared" si="60"/>
        <v>2023-02-25 06:45:00</v>
      </c>
      <c r="I947" s="5">
        <f t="shared" si="62"/>
        <v>4725</v>
      </c>
      <c r="J947" s="6">
        <v>0.393847</v>
      </c>
    </row>
    <row r="948" spans="1:10" ht="19.5" customHeight="1" x14ac:dyDescent="0.35">
      <c r="A948" t="s">
        <v>1743</v>
      </c>
      <c r="B948" t="str">
        <f t="shared" si="59"/>
        <v>2023-02-25 06:50:00</v>
      </c>
      <c r="C948" s="5">
        <f t="shared" si="61"/>
        <v>4730</v>
      </c>
      <c r="D948" s="6">
        <v>7.9508489999999998</v>
      </c>
      <c r="E948" s="6">
        <v>8.0347910000000002</v>
      </c>
      <c r="G948" t="s">
        <v>1743</v>
      </c>
      <c r="H948" t="str">
        <f t="shared" si="60"/>
        <v>2023-02-25 06:50:00</v>
      </c>
      <c r="I948" s="5">
        <f t="shared" si="62"/>
        <v>4730</v>
      </c>
      <c r="J948" s="6">
        <v>0.35715400000000003</v>
      </c>
    </row>
    <row r="949" spans="1:10" ht="19.5" customHeight="1" x14ac:dyDescent="0.35">
      <c r="A949" t="s">
        <v>1744</v>
      </c>
      <c r="B949" t="str">
        <f t="shared" si="59"/>
        <v>2023-02-25 06:55:00</v>
      </c>
      <c r="C949" s="5">
        <f t="shared" si="61"/>
        <v>4735</v>
      </c>
      <c r="D949" s="6">
        <v>7.8962430000000001</v>
      </c>
      <c r="E949" s="6">
        <v>8.0533490000000008</v>
      </c>
      <c r="G949" t="s">
        <v>1744</v>
      </c>
      <c r="H949" t="str">
        <f t="shared" si="60"/>
        <v>2023-02-25 06:55:00</v>
      </c>
      <c r="I949" s="5">
        <f t="shared" si="62"/>
        <v>4735</v>
      </c>
      <c r="J949" s="6">
        <v>0.33023400000000003</v>
      </c>
    </row>
    <row r="950" spans="1:10" ht="19.5" customHeight="1" x14ac:dyDescent="0.35">
      <c r="A950" t="s">
        <v>1745</v>
      </c>
      <c r="B950" t="str">
        <f t="shared" si="59"/>
        <v>2023-02-25 07:00:00</v>
      </c>
      <c r="C950" s="5">
        <f t="shared" si="61"/>
        <v>4740</v>
      </c>
      <c r="D950" s="6">
        <v>7.8898229999999998</v>
      </c>
      <c r="E950" s="6">
        <v>8.0782450000000008</v>
      </c>
      <c r="G950" t="s">
        <v>1745</v>
      </c>
      <c r="H950" t="str">
        <f t="shared" si="60"/>
        <v>2023-02-25 07:00:00</v>
      </c>
      <c r="I950" s="5">
        <f t="shared" si="62"/>
        <v>4740</v>
      </c>
      <c r="J950" s="6">
        <v>0.32333000000000001</v>
      </c>
    </row>
    <row r="951" spans="1:10" ht="19.5" customHeight="1" x14ac:dyDescent="0.35">
      <c r="A951" t="s">
        <v>1746</v>
      </c>
      <c r="B951" t="str">
        <f t="shared" si="59"/>
        <v>2023-02-25 07:05:00</v>
      </c>
      <c r="C951" s="5">
        <f t="shared" si="61"/>
        <v>4745</v>
      </c>
      <c r="D951" s="6">
        <v>7.8553870000000003</v>
      </c>
      <c r="E951" s="6">
        <v>8.0722100000000001</v>
      </c>
      <c r="G951" t="s">
        <v>1746</v>
      </c>
      <c r="H951" t="str">
        <f t="shared" si="60"/>
        <v>2023-02-25 07:05:00</v>
      </c>
      <c r="I951" s="5">
        <f t="shared" si="62"/>
        <v>4745</v>
      </c>
      <c r="J951" s="6">
        <v>0.28698600000000002</v>
      </c>
    </row>
    <row r="952" spans="1:10" ht="19.5" customHeight="1" x14ac:dyDescent="0.35">
      <c r="A952" t="s">
        <v>1747</v>
      </c>
      <c r="B952" t="str">
        <f t="shared" si="59"/>
        <v>2023-02-25 07:10:00</v>
      </c>
      <c r="C952" s="5">
        <f t="shared" si="61"/>
        <v>4750</v>
      </c>
      <c r="D952" s="6">
        <v>7.9279739999999999</v>
      </c>
      <c r="E952" s="6">
        <v>8.1173570000000002</v>
      </c>
      <c r="G952" t="s">
        <v>1747</v>
      </c>
      <c r="H952" t="str">
        <f t="shared" si="60"/>
        <v>2023-02-25 07:10:00</v>
      </c>
      <c r="I952" s="5">
        <f t="shared" si="62"/>
        <v>4750</v>
      </c>
      <c r="J952" s="6">
        <v>0.273592</v>
      </c>
    </row>
    <row r="953" spans="1:10" ht="19.5" customHeight="1" x14ac:dyDescent="0.35">
      <c r="A953" t="s">
        <v>1748</v>
      </c>
      <c r="B953" t="str">
        <f t="shared" si="59"/>
        <v>2023-02-25 07:15:00</v>
      </c>
      <c r="C953" s="5">
        <f t="shared" si="61"/>
        <v>4755</v>
      </c>
      <c r="D953" s="6">
        <v>7.9486819999999998</v>
      </c>
      <c r="E953" s="6">
        <v>8.1176080000000006</v>
      </c>
      <c r="G953" t="s">
        <v>1748</v>
      </c>
      <c r="H953" t="str">
        <f t="shared" si="60"/>
        <v>2023-02-25 07:15:00</v>
      </c>
      <c r="I953" s="5">
        <f t="shared" si="62"/>
        <v>4755</v>
      </c>
      <c r="J953" s="6">
        <v>0.26211600000000002</v>
      </c>
    </row>
    <row r="954" spans="1:10" ht="19.5" customHeight="1" x14ac:dyDescent="0.35">
      <c r="A954" t="s">
        <v>1749</v>
      </c>
      <c r="B954" t="str">
        <f t="shared" si="59"/>
        <v>2023-02-25 07:20:00</v>
      </c>
      <c r="C954" s="5">
        <f t="shared" si="61"/>
        <v>4760</v>
      </c>
      <c r="D954" s="6">
        <v>8.0516240000000003</v>
      </c>
      <c r="E954" s="6">
        <v>8.1388020000000001</v>
      </c>
      <c r="G954" t="s">
        <v>1749</v>
      </c>
      <c r="H954" t="str">
        <f t="shared" si="60"/>
        <v>2023-02-25 07:20:00</v>
      </c>
      <c r="I954" s="5">
        <f t="shared" si="62"/>
        <v>4760</v>
      </c>
      <c r="J954" s="6">
        <v>0.250276</v>
      </c>
    </row>
    <row r="955" spans="1:10" ht="19.5" customHeight="1" x14ac:dyDescent="0.35">
      <c r="A955" t="s">
        <v>1750</v>
      </c>
      <c r="B955" t="str">
        <f t="shared" si="59"/>
        <v>2023-02-25 07:25:00</v>
      </c>
      <c r="C955" s="5">
        <f t="shared" si="61"/>
        <v>4765</v>
      </c>
      <c r="D955" s="6">
        <v>7.9812729999999998</v>
      </c>
      <c r="E955" s="6">
        <v>8.1611390000000004</v>
      </c>
      <c r="G955" t="s">
        <v>1750</v>
      </c>
      <c r="H955" t="str">
        <f t="shared" si="60"/>
        <v>2023-02-25 07:25:00</v>
      </c>
      <c r="I955" s="5">
        <f t="shared" si="62"/>
        <v>4765</v>
      </c>
      <c r="J955" s="6">
        <v>0.25676599999999999</v>
      </c>
    </row>
    <row r="956" spans="1:10" ht="19.5" customHeight="1" x14ac:dyDescent="0.35">
      <c r="A956" t="s">
        <v>1751</v>
      </c>
      <c r="B956" t="str">
        <f t="shared" si="59"/>
        <v>2023-02-25 07:30:00</v>
      </c>
      <c r="C956" s="5">
        <f t="shared" si="61"/>
        <v>4770</v>
      </c>
      <c r="D956" s="6">
        <v>8.036422</v>
      </c>
      <c r="E956" s="6">
        <v>8.1758699999999997</v>
      </c>
      <c r="G956" t="s">
        <v>1751</v>
      </c>
      <c r="H956" t="str">
        <f t="shared" si="60"/>
        <v>2023-02-25 07:30:00</v>
      </c>
      <c r="I956" s="5">
        <f t="shared" si="62"/>
        <v>4770</v>
      </c>
      <c r="J956" s="6">
        <v>0.241509</v>
      </c>
    </row>
    <row r="957" spans="1:10" ht="19.5" customHeight="1" x14ac:dyDescent="0.35">
      <c r="A957" t="s">
        <v>1752</v>
      </c>
      <c r="B957" t="str">
        <f t="shared" si="59"/>
        <v>2023-02-25 07:35:00</v>
      </c>
      <c r="C957" s="5">
        <f t="shared" si="61"/>
        <v>4775</v>
      </c>
      <c r="D957" s="6">
        <v>8.0023370000000007</v>
      </c>
      <c r="E957" s="6">
        <v>8.2242420000000003</v>
      </c>
      <c r="G957" t="s">
        <v>1752</v>
      </c>
      <c r="H957" t="str">
        <f t="shared" si="60"/>
        <v>2023-02-25 07:35:00</v>
      </c>
      <c r="I957" s="5">
        <f t="shared" si="62"/>
        <v>4775</v>
      </c>
      <c r="J957" s="6">
        <v>0.246888</v>
      </c>
    </row>
    <row r="958" spans="1:10" ht="19.5" customHeight="1" x14ac:dyDescent="0.35">
      <c r="A958" t="s">
        <v>1753</v>
      </c>
      <c r="B958" t="str">
        <f t="shared" si="59"/>
        <v>2023-02-25 07:40:00</v>
      </c>
      <c r="C958" s="5">
        <f t="shared" si="61"/>
        <v>4780</v>
      </c>
      <c r="D958" s="6">
        <v>8.0979159999999997</v>
      </c>
      <c r="E958" s="6">
        <v>8.2659669999999998</v>
      </c>
      <c r="G958" t="s">
        <v>1753</v>
      </c>
      <c r="H958" t="str">
        <f t="shared" si="60"/>
        <v>2023-02-25 07:40:00</v>
      </c>
      <c r="I958" s="5">
        <f t="shared" si="62"/>
        <v>4780</v>
      </c>
      <c r="J958" s="6">
        <v>0.23908699999999999</v>
      </c>
    </row>
    <row r="959" spans="1:10" ht="19.5" customHeight="1" x14ac:dyDescent="0.35">
      <c r="A959" t="s">
        <v>1754</v>
      </c>
      <c r="B959" t="str">
        <f t="shared" si="59"/>
        <v>2023-02-25 07:45:00</v>
      </c>
      <c r="C959" s="5">
        <f t="shared" si="61"/>
        <v>4785</v>
      </c>
      <c r="D959" s="6">
        <v>8.1256839999999997</v>
      </c>
      <c r="E959" s="6">
        <v>8.3042619999999996</v>
      </c>
      <c r="G959" t="s">
        <v>1754</v>
      </c>
      <c r="H959" t="str">
        <f t="shared" si="60"/>
        <v>2023-02-25 07:45:00</v>
      </c>
      <c r="I959" s="5">
        <f t="shared" si="62"/>
        <v>4785</v>
      </c>
      <c r="J959" s="6">
        <v>0.236626</v>
      </c>
    </row>
    <row r="960" spans="1:10" ht="19.5" customHeight="1" x14ac:dyDescent="0.35">
      <c r="A960" t="s">
        <v>1755</v>
      </c>
      <c r="B960" t="str">
        <f t="shared" si="59"/>
        <v>2023-02-25 07:50:00</v>
      </c>
      <c r="C960" s="5">
        <f t="shared" si="61"/>
        <v>4790</v>
      </c>
      <c r="D960" s="6">
        <v>8.1812109999999993</v>
      </c>
      <c r="E960" s="6">
        <v>8.3540989999999997</v>
      </c>
      <c r="G960" t="s">
        <v>1755</v>
      </c>
      <c r="H960" t="str">
        <f t="shared" si="60"/>
        <v>2023-02-25 07:50:00</v>
      </c>
      <c r="I960" s="5">
        <f t="shared" si="62"/>
        <v>4790</v>
      </c>
      <c r="J960" s="6">
        <v>0.240837</v>
      </c>
    </row>
    <row r="961" spans="1:10" ht="19.5" customHeight="1" x14ac:dyDescent="0.35">
      <c r="A961" t="s">
        <v>1756</v>
      </c>
      <c r="B961" t="str">
        <f t="shared" si="59"/>
        <v>2023-02-25 07:55:00</v>
      </c>
      <c r="C961" s="5">
        <f t="shared" si="61"/>
        <v>4795</v>
      </c>
      <c r="D961" s="6">
        <v>8.2033310000000004</v>
      </c>
      <c r="E961" s="6">
        <v>8.4054909999999996</v>
      </c>
      <c r="G961" t="s">
        <v>1756</v>
      </c>
      <c r="H961" t="str">
        <f t="shared" si="60"/>
        <v>2023-02-25 07:55:00</v>
      </c>
      <c r="I961" s="5">
        <f t="shared" si="62"/>
        <v>4795</v>
      </c>
      <c r="J961" s="6">
        <v>0.23625299999999999</v>
      </c>
    </row>
    <row r="962" spans="1:10" ht="19.5" customHeight="1" x14ac:dyDescent="0.35">
      <c r="A962" t="s">
        <v>1757</v>
      </c>
      <c r="B962" t="str">
        <f t="shared" ref="B962:B1025" si="63">SUBSTITUTE(A962,"T"," ")</f>
        <v>2023-02-25 08:00:00</v>
      </c>
      <c r="C962" s="5">
        <f t="shared" si="61"/>
        <v>4800</v>
      </c>
      <c r="D962" s="6">
        <v>8.2346070000000005</v>
      </c>
      <c r="E962" s="6">
        <v>8.4622419999999998</v>
      </c>
      <c r="G962" t="s">
        <v>1757</v>
      </c>
      <c r="H962" t="str">
        <f t="shared" ref="H962:H1025" si="64">SUBSTITUTE(G962,"T"," ")</f>
        <v>2023-02-25 08:00:00</v>
      </c>
      <c r="I962" s="5">
        <f t="shared" si="62"/>
        <v>4800</v>
      </c>
      <c r="J962" s="6">
        <v>0.23758099999999999</v>
      </c>
    </row>
    <row r="963" spans="1:10" ht="19.5" customHeight="1" x14ac:dyDescent="0.35">
      <c r="A963" t="s">
        <v>1758</v>
      </c>
      <c r="B963" t="str">
        <f t="shared" si="63"/>
        <v>2023-02-25 08:05:00</v>
      </c>
      <c r="C963" s="5">
        <f t="shared" ref="C963:C1026" si="65">DAY(B963-$B$2)*24*60 + HOUR(B963-$B$2)*60 + MINUTE(B963-$B$2) + SECOND(B963-$B$2)/60</f>
        <v>4805</v>
      </c>
      <c r="D963" s="6">
        <v>8.2383609999999994</v>
      </c>
      <c r="E963" s="6">
        <v>8.4931260000000002</v>
      </c>
      <c r="G963" t="s">
        <v>1758</v>
      </c>
      <c r="H963" t="str">
        <f t="shared" si="64"/>
        <v>2023-02-25 08:05:00</v>
      </c>
      <c r="I963" s="5">
        <f t="shared" ref="I963:I1026" si="66">DAY(H963-$H$2)*24*60 + HOUR(H963-$H$2)*60 + MINUTE(H963-$H$2) + SECOND(H963-$H$2)/60</f>
        <v>4805</v>
      </c>
      <c r="J963" s="6">
        <v>0.24279400000000001</v>
      </c>
    </row>
    <row r="964" spans="1:10" ht="19.5" customHeight="1" x14ac:dyDescent="0.35">
      <c r="A964" t="s">
        <v>1759</v>
      </c>
      <c r="B964" t="str">
        <f t="shared" si="63"/>
        <v>2023-02-25 08:10:00</v>
      </c>
      <c r="C964" s="5">
        <f t="shared" si="65"/>
        <v>4810</v>
      </c>
      <c r="D964" s="6">
        <v>8.2650860000000002</v>
      </c>
      <c r="E964" s="6">
        <v>8.5036380000000005</v>
      </c>
      <c r="G964" t="s">
        <v>1759</v>
      </c>
      <c r="H964" t="str">
        <f t="shared" si="64"/>
        <v>2023-02-25 08:10:00</v>
      </c>
      <c r="I964" s="5">
        <f t="shared" si="66"/>
        <v>4810</v>
      </c>
      <c r="J964" s="6">
        <v>0.24428</v>
      </c>
    </row>
    <row r="965" spans="1:10" ht="19.5" customHeight="1" x14ac:dyDescent="0.35">
      <c r="A965" t="s">
        <v>1760</v>
      </c>
      <c r="B965" t="str">
        <f t="shared" si="63"/>
        <v>2023-02-25 08:15:00</v>
      </c>
      <c r="C965" s="5">
        <f t="shared" si="65"/>
        <v>4815</v>
      </c>
      <c r="D965" s="6">
        <v>8.2852560000000004</v>
      </c>
      <c r="E965" s="6">
        <v>8.5331519999999994</v>
      </c>
      <c r="G965" t="s">
        <v>1760</v>
      </c>
      <c r="H965" t="str">
        <f t="shared" si="64"/>
        <v>2023-02-25 08:15:00</v>
      </c>
      <c r="I965" s="5">
        <f t="shared" si="66"/>
        <v>4815</v>
      </c>
      <c r="J965" s="6">
        <v>0.24159600000000001</v>
      </c>
    </row>
    <row r="966" spans="1:10" ht="19.5" customHeight="1" x14ac:dyDescent="0.35">
      <c r="A966" t="s">
        <v>1761</v>
      </c>
      <c r="B966" t="str">
        <f t="shared" si="63"/>
        <v>2023-02-25 08:20:00</v>
      </c>
      <c r="C966" s="5">
        <f t="shared" si="65"/>
        <v>4820</v>
      </c>
      <c r="D966" s="6">
        <v>8.2362160000000006</v>
      </c>
      <c r="E966" s="6">
        <v>8.5373950000000001</v>
      </c>
      <c r="G966" t="s">
        <v>1761</v>
      </c>
      <c r="H966" t="str">
        <f t="shared" si="64"/>
        <v>2023-02-25 08:20:00</v>
      </c>
      <c r="I966" s="5">
        <f t="shared" si="66"/>
        <v>4820</v>
      </c>
      <c r="J966" s="6">
        <v>0.24302699999999999</v>
      </c>
    </row>
    <row r="967" spans="1:10" ht="19.5" customHeight="1" x14ac:dyDescent="0.35">
      <c r="A967" t="s">
        <v>1762</v>
      </c>
      <c r="B967" t="str">
        <f t="shared" si="63"/>
        <v>2023-02-25 08:25:00</v>
      </c>
      <c r="C967" s="5">
        <f t="shared" si="65"/>
        <v>4825</v>
      </c>
      <c r="D967" s="6">
        <v>8.2584879999999998</v>
      </c>
      <c r="E967" s="6">
        <v>8.5332360000000005</v>
      </c>
      <c r="G967" t="s">
        <v>1762</v>
      </c>
      <c r="H967" t="str">
        <f t="shared" si="64"/>
        <v>2023-02-25 08:25:00</v>
      </c>
      <c r="I967" s="5">
        <f t="shared" si="66"/>
        <v>4825</v>
      </c>
      <c r="J967" s="6">
        <v>0.24257699999999999</v>
      </c>
    </row>
    <row r="968" spans="1:10" ht="19.5" customHeight="1" x14ac:dyDescent="0.35">
      <c r="A968" t="s">
        <v>1763</v>
      </c>
      <c r="B968" t="str">
        <f t="shared" si="63"/>
        <v>2023-02-25 08:30:00</v>
      </c>
      <c r="C968" s="5">
        <f t="shared" si="65"/>
        <v>4830</v>
      </c>
      <c r="D968" s="6">
        <v>8.2793240000000008</v>
      </c>
      <c r="E968" s="6">
        <v>8.5176300000000005</v>
      </c>
      <c r="G968" t="s">
        <v>1763</v>
      </c>
      <c r="H968" t="str">
        <f t="shared" si="64"/>
        <v>2023-02-25 08:30:00</v>
      </c>
      <c r="I968" s="5">
        <f t="shared" si="66"/>
        <v>4830</v>
      </c>
      <c r="J968" s="6">
        <v>0.24291599999999999</v>
      </c>
    </row>
    <row r="969" spans="1:10" ht="19.5" customHeight="1" x14ac:dyDescent="0.35">
      <c r="A969" t="s">
        <v>1764</v>
      </c>
      <c r="B969" t="str">
        <f t="shared" si="63"/>
        <v>2023-02-25 08:35:00</v>
      </c>
      <c r="C969" s="5">
        <f t="shared" si="65"/>
        <v>4835</v>
      </c>
      <c r="D969" s="6">
        <v>8.2243270000000006</v>
      </c>
      <c r="E969" s="6">
        <v>8.5086689999999994</v>
      </c>
      <c r="G969" t="s">
        <v>1764</v>
      </c>
      <c r="H969" t="str">
        <f t="shared" si="64"/>
        <v>2023-02-25 08:35:00</v>
      </c>
      <c r="I969" s="5">
        <f t="shared" si="66"/>
        <v>4835</v>
      </c>
      <c r="J969" s="6">
        <v>0.24693799999999999</v>
      </c>
    </row>
    <row r="970" spans="1:10" ht="19.5" customHeight="1" x14ac:dyDescent="0.35">
      <c r="A970" t="s">
        <v>1765</v>
      </c>
      <c r="B970" t="str">
        <f t="shared" si="63"/>
        <v>2023-02-25 08:40:00</v>
      </c>
      <c r="C970" s="5">
        <f t="shared" si="65"/>
        <v>4840</v>
      </c>
      <c r="D970" s="6">
        <v>8.2018509999999996</v>
      </c>
      <c r="E970" s="6">
        <v>8.534713</v>
      </c>
      <c r="G970" t="s">
        <v>1765</v>
      </c>
      <c r="H970" t="str">
        <f t="shared" si="64"/>
        <v>2023-02-25 08:40:00</v>
      </c>
      <c r="I970" s="5">
        <f t="shared" si="66"/>
        <v>4840</v>
      </c>
      <c r="J970" s="6">
        <v>0.24840000000000001</v>
      </c>
    </row>
    <row r="971" spans="1:10" ht="19.5" customHeight="1" x14ac:dyDescent="0.35">
      <c r="A971" t="s">
        <v>1766</v>
      </c>
      <c r="B971" t="str">
        <f t="shared" si="63"/>
        <v>2023-02-25 08:45:00</v>
      </c>
      <c r="C971" s="5">
        <f t="shared" si="65"/>
        <v>4845</v>
      </c>
      <c r="D971" s="6">
        <v>8.2313340000000004</v>
      </c>
      <c r="E971" s="6">
        <v>8.4987879999999993</v>
      </c>
      <c r="G971" t="s">
        <v>1766</v>
      </c>
      <c r="H971" t="str">
        <f t="shared" si="64"/>
        <v>2023-02-25 08:45:00</v>
      </c>
      <c r="I971" s="5">
        <f t="shared" si="66"/>
        <v>4845</v>
      </c>
      <c r="J971" s="6">
        <v>0.24527099999999999</v>
      </c>
    </row>
    <row r="972" spans="1:10" ht="19.5" customHeight="1" x14ac:dyDescent="0.35">
      <c r="A972" t="s">
        <v>1767</v>
      </c>
      <c r="B972" t="str">
        <f t="shared" si="63"/>
        <v>2023-02-25 08:50:00</v>
      </c>
      <c r="C972" s="5">
        <f t="shared" si="65"/>
        <v>4850</v>
      </c>
      <c r="D972" s="6">
        <v>8.1627310000000008</v>
      </c>
      <c r="E972" s="6">
        <v>8.4816380000000002</v>
      </c>
      <c r="G972" t="s">
        <v>1767</v>
      </c>
      <c r="H972" t="str">
        <f t="shared" si="64"/>
        <v>2023-02-25 08:50:00</v>
      </c>
      <c r="I972" s="5">
        <f t="shared" si="66"/>
        <v>4850</v>
      </c>
      <c r="J972" s="6">
        <v>0.24118100000000001</v>
      </c>
    </row>
    <row r="973" spans="1:10" ht="19.5" customHeight="1" x14ac:dyDescent="0.35">
      <c r="A973" t="s">
        <v>1768</v>
      </c>
      <c r="B973" t="str">
        <f t="shared" si="63"/>
        <v>2023-02-25 08:55:00</v>
      </c>
      <c r="C973" s="5">
        <f t="shared" si="65"/>
        <v>4855</v>
      </c>
      <c r="D973" s="6">
        <v>8.2455069999999999</v>
      </c>
      <c r="E973" s="6">
        <v>8.4920069999999992</v>
      </c>
      <c r="G973" t="s">
        <v>1768</v>
      </c>
      <c r="H973" t="str">
        <f t="shared" si="64"/>
        <v>2023-02-25 08:55:00</v>
      </c>
      <c r="I973" s="5">
        <f t="shared" si="66"/>
        <v>4855</v>
      </c>
      <c r="J973" s="6">
        <v>0.24168600000000001</v>
      </c>
    </row>
    <row r="974" spans="1:10" ht="19.5" customHeight="1" x14ac:dyDescent="0.35">
      <c r="A974" t="s">
        <v>1769</v>
      </c>
      <c r="B974" t="str">
        <f t="shared" si="63"/>
        <v>2023-02-25 09:00:00</v>
      </c>
      <c r="C974" s="5">
        <f t="shared" si="65"/>
        <v>4860</v>
      </c>
      <c r="D974" s="6">
        <v>8.2105619999999995</v>
      </c>
      <c r="E974" s="6">
        <v>8.4399529999999992</v>
      </c>
      <c r="G974" t="s">
        <v>1769</v>
      </c>
      <c r="H974" t="str">
        <f t="shared" si="64"/>
        <v>2023-02-25 09:00:00</v>
      </c>
      <c r="I974" s="5">
        <f t="shared" si="66"/>
        <v>4860</v>
      </c>
      <c r="J974" s="6">
        <v>0.245585</v>
      </c>
    </row>
    <row r="975" spans="1:10" ht="19.5" customHeight="1" x14ac:dyDescent="0.35">
      <c r="A975" t="s">
        <v>1770</v>
      </c>
      <c r="B975" t="str">
        <f t="shared" si="63"/>
        <v>2023-02-25 09:05:00</v>
      </c>
      <c r="C975" s="5">
        <f t="shared" si="65"/>
        <v>4865</v>
      </c>
      <c r="D975" s="6">
        <v>8.1692490000000006</v>
      </c>
      <c r="E975" s="6">
        <v>8.4310019999999994</v>
      </c>
      <c r="G975" t="s">
        <v>1770</v>
      </c>
      <c r="H975" t="str">
        <f t="shared" si="64"/>
        <v>2023-02-25 09:05:00</v>
      </c>
      <c r="I975" s="5">
        <f t="shared" si="66"/>
        <v>4865</v>
      </c>
      <c r="J975" s="6">
        <v>0.245645</v>
      </c>
    </row>
    <row r="976" spans="1:10" ht="19.5" customHeight="1" x14ac:dyDescent="0.35">
      <c r="A976" t="s">
        <v>1771</v>
      </c>
      <c r="B976" t="str">
        <f t="shared" si="63"/>
        <v>2023-02-25 09:10:00</v>
      </c>
      <c r="C976" s="5">
        <f t="shared" si="65"/>
        <v>4870</v>
      </c>
      <c r="D976" s="6">
        <v>8.1756469999999997</v>
      </c>
      <c r="E976" s="6">
        <v>8.4173190000000009</v>
      </c>
      <c r="G976" t="s">
        <v>1771</v>
      </c>
      <c r="H976" t="str">
        <f t="shared" si="64"/>
        <v>2023-02-25 09:10:00</v>
      </c>
      <c r="I976" s="5">
        <f t="shared" si="66"/>
        <v>4870</v>
      </c>
      <c r="J976" s="6">
        <v>0.23982700000000001</v>
      </c>
    </row>
    <row r="977" spans="1:10" ht="19.5" customHeight="1" x14ac:dyDescent="0.35">
      <c r="A977" t="s">
        <v>1772</v>
      </c>
      <c r="B977" t="str">
        <f t="shared" si="63"/>
        <v>2023-02-25 09:15:00</v>
      </c>
      <c r="C977" s="5">
        <f t="shared" si="65"/>
        <v>4875</v>
      </c>
      <c r="D977" s="6">
        <v>8.1064260000000008</v>
      </c>
      <c r="E977" s="6">
        <v>8.3724640000000008</v>
      </c>
      <c r="G977" t="s">
        <v>1772</v>
      </c>
      <c r="H977" t="str">
        <f t="shared" si="64"/>
        <v>2023-02-25 09:15:00</v>
      </c>
      <c r="I977" s="5">
        <f t="shared" si="66"/>
        <v>4875</v>
      </c>
      <c r="J977" s="6">
        <v>0.27295700000000001</v>
      </c>
    </row>
    <row r="978" spans="1:10" ht="19.5" customHeight="1" x14ac:dyDescent="0.35">
      <c r="A978" t="s">
        <v>1773</v>
      </c>
      <c r="B978" t="str">
        <f t="shared" si="63"/>
        <v>2023-02-25 09:20:00</v>
      </c>
      <c r="C978" s="5">
        <f t="shared" si="65"/>
        <v>4880</v>
      </c>
      <c r="D978" s="6">
        <v>8.1236300000000004</v>
      </c>
      <c r="E978" s="6">
        <v>8.3669639999999994</v>
      </c>
      <c r="G978" t="s">
        <v>1773</v>
      </c>
      <c r="H978" t="str">
        <f t="shared" si="64"/>
        <v>2023-02-25 09:20:00</v>
      </c>
      <c r="I978" s="5">
        <f t="shared" si="66"/>
        <v>4880</v>
      </c>
      <c r="J978" s="6">
        <v>0.25336999999999998</v>
      </c>
    </row>
    <row r="979" spans="1:10" ht="19.5" customHeight="1" x14ac:dyDescent="0.35">
      <c r="A979" t="s">
        <v>1774</v>
      </c>
      <c r="B979" t="str">
        <f t="shared" si="63"/>
        <v>2023-02-25 09:25:00</v>
      </c>
      <c r="C979" s="5">
        <f t="shared" si="65"/>
        <v>4885</v>
      </c>
      <c r="D979" s="6">
        <v>8.1571099999999994</v>
      </c>
      <c r="E979" s="6">
        <v>8.3573740000000001</v>
      </c>
      <c r="G979" t="s">
        <v>1774</v>
      </c>
      <c r="H979" t="str">
        <f t="shared" si="64"/>
        <v>2023-02-25 09:25:00</v>
      </c>
      <c r="I979" s="5">
        <f t="shared" si="66"/>
        <v>4885</v>
      </c>
      <c r="J979" s="6">
        <v>0.2576</v>
      </c>
    </row>
    <row r="980" spans="1:10" ht="19.5" customHeight="1" x14ac:dyDescent="0.35">
      <c r="A980" t="s">
        <v>1775</v>
      </c>
      <c r="B980" t="str">
        <f t="shared" si="63"/>
        <v>2023-02-25 09:30:00</v>
      </c>
      <c r="C980" s="5">
        <f t="shared" si="65"/>
        <v>4890</v>
      </c>
      <c r="D980" s="6">
        <v>8.1102430000000005</v>
      </c>
      <c r="E980" s="6">
        <v>8.319877</v>
      </c>
      <c r="G980" t="s">
        <v>1775</v>
      </c>
      <c r="H980" t="str">
        <f t="shared" si="64"/>
        <v>2023-02-25 09:30:00</v>
      </c>
      <c r="I980" s="5">
        <f t="shared" si="66"/>
        <v>4890</v>
      </c>
      <c r="J980" s="6">
        <v>0.25273299999999999</v>
      </c>
    </row>
    <row r="981" spans="1:10" ht="19.5" customHeight="1" x14ac:dyDescent="0.35">
      <c r="A981" t="s">
        <v>1776</v>
      </c>
      <c r="B981" t="str">
        <f t="shared" si="63"/>
        <v>2023-02-25 09:35:00</v>
      </c>
      <c r="C981" s="5">
        <f t="shared" si="65"/>
        <v>4895</v>
      </c>
      <c r="D981" s="6">
        <v>8.0139809999999994</v>
      </c>
      <c r="E981" s="6">
        <v>8.3116800000000008</v>
      </c>
      <c r="G981" t="s">
        <v>1776</v>
      </c>
      <c r="H981" t="str">
        <f t="shared" si="64"/>
        <v>2023-02-25 09:35:00</v>
      </c>
      <c r="I981" s="5">
        <f t="shared" si="66"/>
        <v>4895</v>
      </c>
      <c r="J981" s="6">
        <v>0.25100600000000001</v>
      </c>
    </row>
    <row r="982" spans="1:10" ht="19.5" customHeight="1" x14ac:dyDescent="0.35">
      <c r="A982" t="s">
        <v>1777</v>
      </c>
      <c r="B982" t="str">
        <f t="shared" si="63"/>
        <v>2023-02-25 09:40:00</v>
      </c>
      <c r="C982" s="5">
        <f t="shared" si="65"/>
        <v>4900</v>
      </c>
      <c r="D982" s="6">
        <v>8.0176739999999995</v>
      </c>
      <c r="E982" s="6">
        <v>8.3048249999999992</v>
      </c>
      <c r="G982" t="s">
        <v>1777</v>
      </c>
      <c r="H982" t="str">
        <f t="shared" si="64"/>
        <v>2023-02-25 09:40:00</v>
      </c>
      <c r="I982" s="5">
        <f t="shared" si="66"/>
        <v>4900</v>
      </c>
      <c r="J982" s="6">
        <v>0.25152400000000003</v>
      </c>
    </row>
    <row r="983" spans="1:10" ht="19.5" customHeight="1" x14ac:dyDescent="0.35">
      <c r="A983" t="s">
        <v>1778</v>
      </c>
      <c r="B983" t="str">
        <f t="shared" si="63"/>
        <v>2023-02-25 09:45:00</v>
      </c>
      <c r="C983" s="5">
        <f t="shared" si="65"/>
        <v>4905</v>
      </c>
      <c r="D983" s="6">
        <v>8.0179159999999996</v>
      </c>
      <c r="E983" s="6">
        <v>8.2766169999999999</v>
      </c>
      <c r="G983" t="s">
        <v>1778</v>
      </c>
      <c r="H983" t="str">
        <f t="shared" si="64"/>
        <v>2023-02-25 09:45:00</v>
      </c>
      <c r="I983" s="5">
        <f t="shared" si="66"/>
        <v>4905</v>
      </c>
      <c r="J983" s="6">
        <v>0.24784900000000001</v>
      </c>
    </row>
    <row r="984" spans="1:10" ht="19.5" customHeight="1" x14ac:dyDescent="0.35">
      <c r="A984" t="s">
        <v>1779</v>
      </c>
      <c r="B984" t="str">
        <f t="shared" si="63"/>
        <v>2023-02-25 09:50:00</v>
      </c>
      <c r="C984" s="5">
        <f t="shared" si="65"/>
        <v>4910</v>
      </c>
      <c r="D984" s="6">
        <v>8.0797100000000004</v>
      </c>
      <c r="E984" s="6">
        <v>8.2558140000000009</v>
      </c>
      <c r="G984" t="s">
        <v>1779</v>
      </c>
      <c r="H984" t="str">
        <f t="shared" si="64"/>
        <v>2023-02-25 09:50:00</v>
      </c>
      <c r="I984" s="5">
        <f t="shared" si="66"/>
        <v>4910</v>
      </c>
      <c r="J984" s="6">
        <v>0.24127599999999999</v>
      </c>
    </row>
    <row r="985" spans="1:10" ht="19.5" customHeight="1" x14ac:dyDescent="0.35">
      <c r="A985" t="s">
        <v>1780</v>
      </c>
      <c r="B985" t="str">
        <f t="shared" si="63"/>
        <v>2023-02-25 09:55:00</v>
      </c>
      <c r="C985" s="5">
        <f t="shared" si="65"/>
        <v>4915</v>
      </c>
      <c r="D985" s="6">
        <v>8.0272600000000001</v>
      </c>
      <c r="E985" s="6">
        <v>8.2490310000000004</v>
      </c>
      <c r="G985" t="s">
        <v>1780</v>
      </c>
      <c r="H985" t="str">
        <f t="shared" si="64"/>
        <v>2023-02-25 09:55:00</v>
      </c>
      <c r="I985" s="5">
        <f t="shared" si="66"/>
        <v>4915</v>
      </c>
      <c r="J985" s="6">
        <v>0.235819</v>
      </c>
    </row>
    <row r="986" spans="1:10" ht="19.5" customHeight="1" x14ac:dyDescent="0.35">
      <c r="A986" t="s">
        <v>1781</v>
      </c>
      <c r="B986" t="str">
        <f t="shared" si="63"/>
        <v>2023-02-25 10:00:00</v>
      </c>
      <c r="C986" s="5">
        <f t="shared" si="65"/>
        <v>4920</v>
      </c>
      <c r="D986" s="6">
        <v>8.0316139999999994</v>
      </c>
      <c r="E986" s="6">
        <v>8.2524490000000004</v>
      </c>
      <c r="G986" t="s">
        <v>1781</v>
      </c>
      <c r="H986" t="str">
        <f t="shared" si="64"/>
        <v>2023-02-25 10:00:00</v>
      </c>
      <c r="I986" s="5">
        <f t="shared" si="66"/>
        <v>4920</v>
      </c>
      <c r="J986" s="6">
        <v>0.24240900000000001</v>
      </c>
    </row>
    <row r="987" spans="1:10" ht="19.5" customHeight="1" x14ac:dyDescent="0.35">
      <c r="A987" t="s">
        <v>1782</v>
      </c>
      <c r="B987" t="str">
        <f t="shared" si="63"/>
        <v>2023-02-25 10:05:00</v>
      </c>
      <c r="C987" s="5">
        <f t="shared" si="65"/>
        <v>4925</v>
      </c>
      <c r="D987" s="6">
        <v>8.0555029999999999</v>
      </c>
      <c r="E987" s="6">
        <v>8.2401429999999998</v>
      </c>
      <c r="G987" t="s">
        <v>1782</v>
      </c>
      <c r="H987" t="str">
        <f t="shared" si="64"/>
        <v>2023-02-25 10:05:00</v>
      </c>
      <c r="I987" s="5">
        <f t="shared" si="66"/>
        <v>4925</v>
      </c>
      <c r="J987" s="6">
        <v>0.23300499999999999</v>
      </c>
    </row>
    <row r="988" spans="1:10" ht="19.5" customHeight="1" x14ac:dyDescent="0.35">
      <c r="A988" t="s">
        <v>1783</v>
      </c>
      <c r="B988" t="str">
        <f t="shared" si="63"/>
        <v>2023-02-25 10:10:00</v>
      </c>
      <c r="C988" s="5">
        <f t="shared" si="65"/>
        <v>4930</v>
      </c>
      <c r="D988" s="6">
        <v>8.032432</v>
      </c>
      <c r="E988" s="6">
        <v>8.2530160000000006</v>
      </c>
      <c r="G988" t="s">
        <v>1783</v>
      </c>
      <c r="H988" t="str">
        <f t="shared" si="64"/>
        <v>2023-02-25 10:10:00</v>
      </c>
      <c r="I988" s="5">
        <f t="shared" si="66"/>
        <v>4930</v>
      </c>
      <c r="J988" s="6">
        <v>0.23647099999999999</v>
      </c>
    </row>
    <row r="989" spans="1:10" ht="19.5" customHeight="1" x14ac:dyDescent="0.35">
      <c r="A989" t="s">
        <v>1784</v>
      </c>
      <c r="B989" t="str">
        <f t="shared" si="63"/>
        <v>2023-02-25 10:15:00</v>
      </c>
      <c r="C989" s="5">
        <f t="shared" si="65"/>
        <v>4935</v>
      </c>
      <c r="D989" s="6">
        <v>8.0472520000000003</v>
      </c>
      <c r="E989" s="6">
        <v>8.2418069999999997</v>
      </c>
      <c r="G989" t="s">
        <v>1784</v>
      </c>
      <c r="H989" t="str">
        <f t="shared" si="64"/>
        <v>2023-02-25 10:15:00</v>
      </c>
      <c r="I989" s="5">
        <f t="shared" si="66"/>
        <v>4935</v>
      </c>
      <c r="J989" s="6">
        <v>0.23291400000000001</v>
      </c>
    </row>
    <row r="990" spans="1:10" ht="19.5" customHeight="1" x14ac:dyDescent="0.35">
      <c r="A990" t="s">
        <v>1785</v>
      </c>
      <c r="B990" t="str">
        <f t="shared" si="63"/>
        <v>2023-02-25 10:20:00</v>
      </c>
      <c r="C990" s="5">
        <f t="shared" si="65"/>
        <v>4940</v>
      </c>
      <c r="D990" s="6">
        <v>8.0128419999999991</v>
      </c>
      <c r="E990" s="6">
        <v>8.2131729999999994</v>
      </c>
      <c r="G990" t="s">
        <v>1785</v>
      </c>
      <c r="H990" t="str">
        <f t="shared" si="64"/>
        <v>2023-02-25 10:20:00</v>
      </c>
      <c r="I990" s="5">
        <f t="shared" si="66"/>
        <v>4940</v>
      </c>
      <c r="J990" s="6">
        <v>0.23136799999999999</v>
      </c>
    </row>
    <row r="991" spans="1:10" ht="19.5" customHeight="1" x14ac:dyDescent="0.35">
      <c r="A991" t="s">
        <v>1786</v>
      </c>
      <c r="B991" t="str">
        <f t="shared" si="63"/>
        <v>2023-02-25 10:25:00</v>
      </c>
      <c r="C991" s="5">
        <f t="shared" si="65"/>
        <v>4945</v>
      </c>
      <c r="D991" s="6">
        <v>8.0117010000000004</v>
      </c>
      <c r="E991" s="6">
        <v>8.2388089999999998</v>
      </c>
      <c r="G991" t="s">
        <v>1786</v>
      </c>
      <c r="H991" t="str">
        <f t="shared" si="64"/>
        <v>2023-02-25 10:25:00</v>
      </c>
      <c r="I991" s="5">
        <f t="shared" si="66"/>
        <v>4945</v>
      </c>
      <c r="J991" s="6">
        <v>0.22861999999999999</v>
      </c>
    </row>
    <row r="992" spans="1:10" ht="19.5" customHeight="1" x14ac:dyDescent="0.35">
      <c r="A992" t="s">
        <v>1787</v>
      </c>
      <c r="B992" t="str">
        <f t="shared" si="63"/>
        <v>2023-02-25 10:30:00</v>
      </c>
      <c r="C992" s="5">
        <f t="shared" si="65"/>
        <v>4950</v>
      </c>
      <c r="D992" s="6">
        <v>7.9548889999999997</v>
      </c>
      <c r="E992" s="6">
        <v>8.2152890000000003</v>
      </c>
      <c r="G992" t="s">
        <v>1787</v>
      </c>
      <c r="H992" t="str">
        <f t="shared" si="64"/>
        <v>2023-02-25 10:30:00</v>
      </c>
      <c r="I992" s="5">
        <f t="shared" si="66"/>
        <v>4950</v>
      </c>
      <c r="J992" s="6">
        <v>0.230959</v>
      </c>
    </row>
    <row r="993" spans="1:10" ht="19.5" customHeight="1" x14ac:dyDescent="0.35">
      <c r="A993" t="s">
        <v>1788</v>
      </c>
      <c r="B993" t="str">
        <f t="shared" si="63"/>
        <v>2023-02-25 10:35:00</v>
      </c>
      <c r="C993" s="5">
        <f t="shared" si="65"/>
        <v>4955</v>
      </c>
      <c r="D993" s="6">
        <v>7.8970599999999997</v>
      </c>
      <c r="E993" s="6">
        <v>8.1600579999999994</v>
      </c>
      <c r="G993" t="s">
        <v>1788</v>
      </c>
      <c r="H993" t="str">
        <f t="shared" si="64"/>
        <v>2023-02-25 10:35:00</v>
      </c>
      <c r="I993" s="5">
        <f t="shared" si="66"/>
        <v>4955</v>
      </c>
      <c r="J993" s="6">
        <v>0.23739299999999999</v>
      </c>
    </row>
    <row r="994" spans="1:10" ht="19.5" customHeight="1" x14ac:dyDescent="0.35">
      <c r="A994" t="s">
        <v>1789</v>
      </c>
      <c r="B994" t="str">
        <f t="shared" si="63"/>
        <v>2023-02-25 10:40:00</v>
      </c>
      <c r="C994" s="5">
        <f t="shared" si="65"/>
        <v>4960</v>
      </c>
      <c r="D994" s="6">
        <v>7.9551559999999997</v>
      </c>
      <c r="E994" s="6">
        <v>8.1899350000000002</v>
      </c>
      <c r="G994" t="s">
        <v>1789</v>
      </c>
      <c r="H994" t="str">
        <f t="shared" si="64"/>
        <v>2023-02-25 10:40:00</v>
      </c>
      <c r="I994" s="5">
        <f t="shared" si="66"/>
        <v>4960</v>
      </c>
      <c r="J994" s="6">
        <v>0.246313</v>
      </c>
    </row>
    <row r="995" spans="1:10" ht="19.5" customHeight="1" x14ac:dyDescent="0.35">
      <c r="A995" t="s">
        <v>1790</v>
      </c>
      <c r="B995" t="str">
        <f t="shared" si="63"/>
        <v>2023-02-25 10:45:00</v>
      </c>
      <c r="C995" s="5">
        <f t="shared" si="65"/>
        <v>4965</v>
      </c>
      <c r="D995" s="6">
        <v>7.9803499999999996</v>
      </c>
      <c r="E995" s="6">
        <v>8.1376840000000001</v>
      </c>
      <c r="G995" t="s">
        <v>1790</v>
      </c>
      <c r="H995" t="str">
        <f t="shared" si="64"/>
        <v>2023-02-25 10:45:00</v>
      </c>
      <c r="I995" s="5">
        <f t="shared" si="66"/>
        <v>4965</v>
      </c>
      <c r="J995" s="6">
        <v>0.25247900000000001</v>
      </c>
    </row>
    <row r="996" spans="1:10" ht="19.5" customHeight="1" x14ac:dyDescent="0.35">
      <c r="A996" t="s">
        <v>1791</v>
      </c>
      <c r="B996" t="str">
        <f t="shared" si="63"/>
        <v>2023-02-25 10:50:00</v>
      </c>
      <c r="C996" s="5">
        <f t="shared" si="65"/>
        <v>4970</v>
      </c>
      <c r="D996" s="6">
        <v>7.9374250000000002</v>
      </c>
      <c r="E996" s="6">
        <v>8.1054110000000001</v>
      </c>
      <c r="G996" t="s">
        <v>1791</v>
      </c>
      <c r="H996" t="str">
        <f t="shared" si="64"/>
        <v>2023-02-25 10:50:00</v>
      </c>
      <c r="I996" s="5">
        <f t="shared" si="66"/>
        <v>4970</v>
      </c>
      <c r="J996" s="6">
        <v>0.26132699999999998</v>
      </c>
    </row>
    <row r="997" spans="1:10" ht="19.5" customHeight="1" x14ac:dyDescent="0.35">
      <c r="A997" t="s">
        <v>1792</v>
      </c>
      <c r="B997" t="str">
        <f t="shared" si="63"/>
        <v>2023-02-25 10:55:00</v>
      </c>
      <c r="C997" s="5">
        <f t="shared" si="65"/>
        <v>4975</v>
      </c>
      <c r="D997" s="6">
        <v>7.8835150000000001</v>
      </c>
      <c r="E997" s="6">
        <v>8.0731560000000009</v>
      </c>
      <c r="G997" t="s">
        <v>1792</v>
      </c>
      <c r="H997" t="str">
        <f t="shared" si="64"/>
        <v>2023-02-25 10:55:00</v>
      </c>
      <c r="I997" s="5">
        <f t="shared" si="66"/>
        <v>4975</v>
      </c>
      <c r="J997" s="6">
        <v>0.25669999999999998</v>
      </c>
    </row>
    <row r="998" spans="1:10" ht="19.5" customHeight="1" x14ac:dyDescent="0.35">
      <c r="A998" t="s">
        <v>1793</v>
      </c>
      <c r="B998" t="str">
        <f t="shared" si="63"/>
        <v>2023-02-25 11:00:00</v>
      </c>
      <c r="C998" s="5">
        <f t="shared" si="65"/>
        <v>4980</v>
      </c>
      <c r="D998" s="6">
        <v>7.8245560000000003</v>
      </c>
      <c r="E998" s="6">
        <v>8.0386539999999993</v>
      </c>
      <c r="G998" t="s">
        <v>1793</v>
      </c>
      <c r="H998" t="str">
        <f t="shared" si="64"/>
        <v>2023-02-25 11:00:00</v>
      </c>
      <c r="I998" s="5">
        <f t="shared" si="66"/>
        <v>4980</v>
      </c>
      <c r="J998" s="6">
        <v>0.26269399999999998</v>
      </c>
    </row>
    <row r="999" spans="1:10" ht="19.5" customHeight="1" x14ac:dyDescent="0.35">
      <c r="A999" t="s">
        <v>1794</v>
      </c>
      <c r="B999" t="str">
        <f t="shared" si="63"/>
        <v>2023-02-25 11:05:00</v>
      </c>
      <c r="C999" s="5">
        <f t="shared" si="65"/>
        <v>4985</v>
      </c>
      <c r="D999" s="6">
        <v>7.8264659999999999</v>
      </c>
      <c r="E999" s="6">
        <v>8.0114450000000001</v>
      </c>
      <c r="G999" t="s">
        <v>1794</v>
      </c>
      <c r="H999" t="str">
        <f t="shared" si="64"/>
        <v>2023-02-25 11:05:00</v>
      </c>
      <c r="I999" s="5">
        <f t="shared" si="66"/>
        <v>4985</v>
      </c>
      <c r="J999" s="6">
        <v>0.26007200000000003</v>
      </c>
    </row>
    <row r="1000" spans="1:10" ht="19.5" customHeight="1" x14ac:dyDescent="0.35">
      <c r="A1000" t="s">
        <v>1795</v>
      </c>
      <c r="B1000" t="str">
        <f t="shared" si="63"/>
        <v>2023-02-25 11:10:00</v>
      </c>
      <c r="C1000" s="5">
        <f t="shared" si="65"/>
        <v>4990</v>
      </c>
      <c r="D1000" s="6">
        <v>7.7857519999999996</v>
      </c>
      <c r="E1000" s="6">
        <v>7.9391069999999999</v>
      </c>
      <c r="G1000" t="s">
        <v>1795</v>
      </c>
      <c r="H1000" t="str">
        <f t="shared" si="64"/>
        <v>2023-02-25 11:10:00</v>
      </c>
      <c r="I1000" s="5">
        <f t="shared" si="66"/>
        <v>4990</v>
      </c>
      <c r="J1000" s="6">
        <v>0.25676500000000002</v>
      </c>
    </row>
    <row r="1001" spans="1:10" ht="19.5" customHeight="1" x14ac:dyDescent="0.35">
      <c r="A1001" t="s">
        <v>1796</v>
      </c>
      <c r="B1001" t="str">
        <f t="shared" si="63"/>
        <v>2023-02-25 11:15:00</v>
      </c>
      <c r="C1001" s="5">
        <f t="shared" si="65"/>
        <v>4995</v>
      </c>
      <c r="D1001" s="6">
        <v>7.7267210000000004</v>
      </c>
      <c r="E1001" s="6">
        <v>7.9350339999999999</v>
      </c>
      <c r="G1001" t="s">
        <v>1796</v>
      </c>
      <c r="H1001" t="str">
        <f t="shared" si="64"/>
        <v>2023-02-25 11:15:00</v>
      </c>
      <c r="I1001" s="5">
        <f t="shared" si="66"/>
        <v>4995</v>
      </c>
      <c r="J1001" s="6">
        <v>0.28673799999999999</v>
      </c>
    </row>
    <row r="1002" spans="1:10" ht="19.5" customHeight="1" x14ac:dyDescent="0.35">
      <c r="A1002" t="s">
        <v>1797</v>
      </c>
      <c r="B1002" t="str">
        <f t="shared" si="63"/>
        <v>2023-02-25 11:20:00</v>
      </c>
      <c r="C1002" s="5">
        <f t="shared" si="65"/>
        <v>5000</v>
      </c>
      <c r="D1002" s="6">
        <v>7.6489330000000004</v>
      </c>
      <c r="E1002" s="6">
        <v>7.9068440000000004</v>
      </c>
      <c r="G1002" t="s">
        <v>1797</v>
      </c>
      <c r="H1002" t="str">
        <f t="shared" si="64"/>
        <v>2023-02-25 11:20:00</v>
      </c>
      <c r="I1002" s="5">
        <f t="shared" si="66"/>
        <v>5000</v>
      </c>
      <c r="J1002" s="6">
        <v>0.39734599999999998</v>
      </c>
    </row>
    <row r="1003" spans="1:10" ht="19.5" customHeight="1" x14ac:dyDescent="0.35">
      <c r="A1003" t="s">
        <v>1798</v>
      </c>
      <c r="B1003" t="str">
        <f t="shared" si="63"/>
        <v>2023-02-25 11:25:00</v>
      </c>
      <c r="C1003" s="5">
        <f t="shared" si="65"/>
        <v>5005</v>
      </c>
      <c r="D1003" s="6">
        <v>7.6610930000000002</v>
      </c>
      <c r="E1003" s="6">
        <v>7.8626240000000003</v>
      </c>
      <c r="G1003" t="s">
        <v>1798</v>
      </c>
      <c r="H1003" t="str">
        <f t="shared" si="64"/>
        <v>2023-02-25 11:25:00</v>
      </c>
      <c r="I1003" s="5">
        <f t="shared" si="66"/>
        <v>5005</v>
      </c>
      <c r="J1003" s="6">
        <v>0.41159400000000002</v>
      </c>
    </row>
    <row r="1004" spans="1:10" ht="19.5" customHeight="1" x14ac:dyDescent="0.35">
      <c r="A1004" t="s">
        <v>1799</v>
      </c>
      <c r="B1004" t="str">
        <f t="shared" si="63"/>
        <v>2023-02-25 11:30:00</v>
      </c>
      <c r="C1004" s="5">
        <f t="shared" si="65"/>
        <v>5010</v>
      </c>
      <c r="D1004" s="6">
        <v>7.7320120000000001</v>
      </c>
      <c r="E1004" s="6">
        <v>7.832211</v>
      </c>
      <c r="G1004" t="s">
        <v>1799</v>
      </c>
      <c r="H1004" t="str">
        <f t="shared" si="64"/>
        <v>2023-02-25 11:30:00</v>
      </c>
      <c r="I1004" s="5">
        <f t="shared" si="66"/>
        <v>5010</v>
      </c>
      <c r="J1004" s="6">
        <v>0.41661799999999999</v>
      </c>
    </row>
    <row r="1005" spans="1:10" ht="19.5" customHeight="1" x14ac:dyDescent="0.35">
      <c r="A1005" t="s">
        <v>1800</v>
      </c>
      <c r="B1005" t="str">
        <f t="shared" si="63"/>
        <v>2023-02-25 11:35:00</v>
      </c>
      <c r="C1005" s="5">
        <f t="shared" si="65"/>
        <v>5015</v>
      </c>
      <c r="D1005" s="6">
        <v>7.626843</v>
      </c>
      <c r="E1005" s="6">
        <v>7.7980369999999999</v>
      </c>
      <c r="G1005" t="s">
        <v>1800</v>
      </c>
      <c r="H1005" t="str">
        <f t="shared" si="64"/>
        <v>2023-02-25 11:35:00</v>
      </c>
      <c r="I1005" s="5">
        <f t="shared" si="66"/>
        <v>5015</v>
      </c>
      <c r="J1005" s="6">
        <v>0.423288</v>
      </c>
    </row>
    <row r="1006" spans="1:10" ht="19.5" customHeight="1" x14ac:dyDescent="0.35">
      <c r="A1006" t="s">
        <v>1801</v>
      </c>
      <c r="B1006" t="str">
        <f t="shared" si="63"/>
        <v>2023-02-25 11:40:00</v>
      </c>
      <c r="C1006" s="5">
        <f t="shared" si="65"/>
        <v>5020</v>
      </c>
      <c r="D1006" s="6">
        <v>7.6212239999999998</v>
      </c>
      <c r="E1006" s="6">
        <v>7.756615</v>
      </c>
      <c r="G1006" t="s">
        <v>1801</v>
      </c>
      <c r="H1006" t="str">
        <f t="shared" si="64"/>
        <v>2023-02-25 11:40:00</v>
      </c>
      <c r="I1006" s="5">
        <f t="shared" si="66"/>
        <v>5020</v>
      </c>
      <c r="J1006" s="6">
        <v>0.42314099999999999</v>
      </c>
    </row>
    <row r="1007" spans="1:10" ht="19.5" customHeight="1" x14ac:dyDescent="0.35">
      <c r="A1007" t="s">
        <v>1802</v>
      </c>
      <c r="B1007" t="str">
        <f t="shared" si="63"/>
        <v>2023-02-25 11:45:00</v>
      </c>
      <c r="C1007" s="5">
        <f t="shared" si="65"/>
        <v>5025</v>
      </c>
      <c r="D1007" s="6">
        <v>7.49383</v>
      </c>
      <c r="E1007" s="6">
        <v>7.7238300000000004</v>
      </c>
      <c r="G1007" t="s">
        <v>1802</v>
      </c>
      <c r="H1007" t="str">
        <f t="shared" si="64"/>
        <v>2023-02-25 11:45:00</v>
      </c>
      <c r="I1007" s="5">
        <f t="shared" si="66"/>
        <v>5025</v>
      </c>
      <c r="J1007" s="6">
        <v>0.42274499999999998</v>
      </c>
    </row>
    <row r="1008" spans="1:10" ht="19.5" customHeight="1" x14ac:dyDescent="0.35">
      <c r="A1008" t="s">
        <v>1803</v>
      </c>
      <c r="B1008" t="str">
        <f t="shared" si="63"/>
        <v>2023-02-25 11:50:00</v>
      </c>
      <c r="C1008" s="5">
        <f t="shared" si="65"/>
        <v>5030</v>
      </c>
      <c r="D1008" s="6">
        <v>7.4591669999999999</v>
      </c>
      <c r="E1008" s="6">
        <v>7.666023</v>
      </c>
      <c r="G1008" t="s">
        <v>1803</v>
      </c>
      <c r="H1008" t="str">
        <f t="shared" si="64"/>
        <v>2023-02-25 11:50:00</v>
      </c>
      <c r="I1008" s="5">
        <f t="shared" si="66"/>
        <v>5030</v>
      </c>
      <c r="J1008" s="6">
        <v>0.42177199999999998</v>
      </c>
    </row>
    <row r="1009" spans="1:10" ht="19.5" customHeight="1" x14ac:dyDescent="0.35">
      <c r="A1009" t="s">
        <v>1804</v>
      </c>
      <c r="B1009" t="str">
        <f t="shared" si="63"/>
        <v>2023-02-25 11:55:00</v>
      </c>
      <c r="C1009" s="5">
        <f t="shared" si="65"/>
        <v>5035</v>
      </c>
      <c r="D1009" s="6">
        <v>7.4379920000000004</v>
      </c>
      <c r="E1009" s="6">
        <v>7.6419370000000004</v>
      </c>
      <c r="G1009" t="s">
        <v>1804</v>
      </c>
      <c r="H1009" t="str">
        <f t="shared" si="64"/>
        <v>2023-02-25 11:55:00</v>
      </c>
      <c r="I1009" s="5">
        <f t="shared" si="66"/>
        <v>5035</v>
      </c>
      <c r="J1009" s="6">
        <v>0.42036699999999999</v>
      </c>
    </row>
    <row r="1010" spans="1:10" ht="19.5" customHeight="1" x14ac:dyDescent="0.35">
      <c r="A1010" t="s">
        <v>1805</v>
      </c>
      <c r="B1010" t="str">
        <f t="shared" si="63"/>
        <v>2023-02-25 12:00:00</v>
      </c>
      <c r="C1010" s="5">
        <f t="shared" si="65"/>
        <v>5040</v>
      </c>
      <c r="D1010" s="6">
        <v>7.3976139999999999</v>
      </c>
      <c r="E1010" s="6">
        <v>7.5648429999999998</v>
      </c>
      <c r="G1010" t="s">
        <v>1805</v>
      </c>
      <c r="H1010" t="str">
        <f t="shared" si="64"/>
        <v>2023-02-25 12:00:00</v>
      </c>
      <c r="I1010" s="5">
        <f t="shared" si="66"/>
        <v>5040</v>
      </c>
      <c r="J1010" s="6">
        <v>0.422263</v>
      </c>
    </row>
    <row r="1011" spans="1:10" ht="19.5" customHeight="1" x14ac:dyDescent="0.35">
      <c r="A1011" t="s">
        <v>1806</v>
      </c>
      <c r="B1011" t="str">
        <f t="shared" si="63"/>
        <v>2023-02-25 12:05:00</v>
      </c>
      <c r="C1011" s="5">
        <f t="shared" si="65"/>
        <v>5045</v>
      </c>
      <c r="D1011" s="6">
        <v>7.3159879999999999</v>
      </c>
      <c r="E1011" s="6">
        <v>7.531854</v>
      </c>
      <c r="G1011" t="s">
        <v>1806</v>
      </c>
      <c r="H1011" t="str">
        <f t="shared" si="64"/>
        <v>2023-02-25 12:05:00</v>
      </c>
      <c r="I1011" s="5">
        <f t="shared" si="66"/>
        <v>5045</v>
      </c>
      <c r="J1011" s="6">
        <v>0.42010900000000001</v>
      </c>
    </row>
    <row r="1012" spans="1:10" ht="19.5" customHeight="1" x14ac:dyDescent="0.35">
      <c r="A1012" t="s">
        <v>1807</v>
      </c>
      <c r="B1012" t="str">
        <f t="shared" si="63"/>
        <v>2023-02-25 12:10:00</v>
      </c>
      <c r="C1012" s="5">
        <f t="shared" si="65"/>
        <v>5050</v>
      </c>
      <c r="D1012" s="6">
        <v>7.3104449999999996</v>
      </c>
      <c r="E1012" s="6">
        <v>7.4669809999999996</v>
      </c>
      <c r="G1012" t="s">
        <v>1807</v>
      </c>
      <c r="H1012" t="str">
        <f t="shared" si="64"/>
        <v>2023-02-25 12:10:00</v>
      </c>
      <c r="I1012" s="5">
        <f t="shared" si="66"/>
        <v>5050</v>
      </c>
      <c r="J1012" s="6">
        <v>0.42148600000000003</v>
      </c>
    </row>
    <row r="1013" spans="1:10" ht="19.5" customHeight="1" x14ac:dyDescent="0.35">
      <c r="A1013" t="s">
        <v>1808</v>
      </c>
      <c r="B1013" t="str">
        <f t="shared" si="63"/>
        <v>2023-02-25 12:15:00</v>
      </c>
      <c r="C1013" s="5">
        <f t="shared" si="65"/>
        <v>5055</v>
      </c>
      <c r="D1013" s="6">
        <v>7.1074130000000002</v>
      </c>
      <c r="E1013" s="6">
        <v>7.4262550000000003</v>
      </c>
      <c r="G1013" t="s">
        <v>1808</v>
      </c>
      <c r="H1013" t="str">
        <f t="shared" si="64"/>
        <v>2023-02-25 12:15:00</v>
      </c>
      <c r="I1013" s="5">
        <f t="shared" si="66"/>
        <v>5055</v>
      </c>
      <c r="J1013" s="6">
        <v>0.41763899999999998</v>
      </c>
    </row>
    <row r="1014" spans="1:10" ht="19.5" customHeight="1" x14ac:dyDescent="0.35">
      <c r="A1014" t="s">
        <v>1809</v>
      </c>
      <c r="B1014" t="str">
        <f t="shared" si="63"/>
        <v>2023-02-25 12:20:00</v>
      </c>
      <c r="C1014" s="5">
        <f t="shared" si="65"/>
        <v>5060</v>
      </c>
      <c r="D1014" s="6">
        <v>7.1617499999999996</v>
      </c>
      <c r="E1014" s="6">
        <v>7.3233249999999996</v>
      </c>
      <c r="G1014" t="s">
        <v>1809</v>
      </c>
      <c r="H1014" t="str">
        <f t="shared" si="64"/>
        <v>2023-02-25 12:20:00</v>
      </c>
      <c r="I1014" s="5">
        <f t="shared" si="66"/>
        <v>5060</v>
      </c>
      <c r="J1014" s="6">
        <v>0.41909099999999999</v>
      </c>
    </row>
    <row r="1015" spans="1:10" ht="19.5" customHeight="1" x14ac:dyDescent="0.35">
      <c r="A1015" t="s">
        <v>1810</v>
      </c>
      <c r="B1015" t="str">
        <f t="shared" si="63"/>
        <v>2023-02-25 12:25:00</v>
      </c>
      <c r="C1015" s="5">
        <f t="shared" si="65"/>
        <v>5065</v>
      </c>
      <c r="D1015" s="6">
        <v>7.0538150000000002</v>
      </c>
      <c r="E1015" s="6">
        <v>7.2417470000000002</v>
      </c>
      <c r="G1015" t="s">
        <v>1810</v>
      </c>
      <c r="H1015" t="str">
        <f t="shared" si="64"/>
        <v>2023-02-25 12:25:00</v>
      </c>
      <c r="I1015" s="5">
        <f t="shared" si="66"/>
        <v>5065</v>
      </c>
      <c r="J1015" s="6">
        <v>0.41884199999999999</v>
      </c>
    </row>
    <row r="1016" spans="1:10" ht="19.5" customHeight="1" x14ac:dyDescent="0.35">
      <c r="A1016" t="s">
        <v>1811</v>
      </c>
      <c r="B1016" t="str">
        <f t="shared" si="63"/>
        <v>2023-02-25 12:30:00</v>
      </c>
      <c r="C1016" s="5">
        <f t="shared" si="65"/>
        <v>5070</v>
      </c>
      <c r="D1016" s="6">
        <v>7.0016619999999996</v>
      </c>
      <c r="E1016" s="6">
        <v>7.1583290000000002</v>
      </c>
      <c r="G1016" t="s">
        <v>1811</v>
      </c>
      <c r="H1016" t="str">
        <f t="shared" si="64"/>
        <v>2023-02-25 12:30:00</v>
      </c>
      <c r="I1016" s="5">
        <f t="shared" si="66"/>
        <v>5070</v>
      </c>
      <c r="J1016" s="6">
        <v>0.414354</v>
      </c>
    </row>
    <row r="1017" spans="1:10" ht="19.5" customHeight="1" x14ac:dyDescent="0.35">
      <c r="A1017" t="s">
        <v>1812</v>
      </c>
      <c r="B1017" t="str">
        <f t="shared" si="63"/>
        <v>2023-02-25 12:35:00</v>
      </c>
      <c r="C1017" s="5">
        <f t="shared" si="65"/>
        <v>5075</v>
      </c>
      <c r="D1017" s="6">
        <v>6.8681970000000003</v>
      </c>
      <c r="E1017" s="6">
        <v>7.0928430000000002</v>
      </c>
      <c r="G1017" t="s">
        <v>1812</v>
      </c>
      <c r="H1017" t="str">
        <f t="shared" si="64"/>
        <v>2023-02-25 12:35:00</v>
      </c>
      <c r="I1017" s="5">
        <f t="shared" si="66"/>
        <v>5075</v>
      </c>
      <c r="J1017" s="6">
        <v>0.416354</v>
      </c>
    </row>
    <row r="1018" spans="1:10" ht="19.5" customHeight="1" x14ac:dyDescent="0.35">
      <c r="A1018" t="s">
        <v>1813</v>
      </c>
      <c r="B1018" t="str">
        <f t="shared" si="63"/>
        <v>2023-02-25 12:40:00</v>
      </c>
      <c r="C1018" s="5">
        <f t="shared" si="65"/>
        <v>5080</v>
      </c>
      <c r="D1018" s="6">
        <v>6.7968570000000001</v>
      </c>
      <c r="E1018" s="6">
        <v>6.9976960000000004</v>
      </c>
      <c r="G1018" t="s">
        <v>1813</v>
      </c>
      <c r="H1018" t="str">
        <f t="shared" si="64"/>
        <v>2023-02-25 12:40:00</v>
      </c>
      <c r="I1018" s="5">
        <f t="shared" si="66"/>
        <v>5080</v>
      </c>
      <c r="J1018" s="6">
        <v>0.41680600000000001</v>
      </c>
    </row>
    <row r="1019" spans="1:10" ht="19.5" customHeight="1" x14ac:dyDescent="0.35">
      <c r="A1019" t="s">
        <v>1814</v>
      </c>
      <c r="B1019" t="str">
        <f t="shared" si="63"/>
        <v>2023-02-25 12:45:00</v>
      </c>
      <c r="C1019" s="5">
        <f t="shared" si="65"/>
        <v>5085</v>
      </c>
      <c r="D1019" s="6">
        <v>6.7899849999999997</v>
      </c>
      <c r="E1019" s="6">
        <v>6.917192</v>
      </c>
      <c r="G1019" t="s">
        <v>1814</v>
      </c>
      <c r="H1019" t="str">
        <f t="shared" si="64"/>
        <v>2023-02-25 12:45:00</v>
      </c>
      <c r="I1019" s="5">
        <f t="shared" si="66"/>
        <v>5085</v>
      </c>
      <c r="J1019" s="6">
        <v>0.41366999999999998</v>
      </c>
    </row>
    <row r="1020" spans="1:10" ht="19.5" customHeight="1" x14ac:dyDescent="0.35">
      <c r="A1020" t="s">
        <v>1815</v>
      </c>
      <c r="B1020" t="str">
        <f t="shared" si="63"/>
        <v>2023-02-25 12:50:00</v>
      </c>
      <c r="C1020" s="5">
        <f t="shared" si="65"/>
        <v>5090</v>
      </c>
      <c r="D1020" s="6">
        <v>6.673559</v>
      </c>
      <c r="E1020" s="6">
        <v>6.8289689999999998</v>
      </c>
      <c r="G1020" t="s">
        <v>1815</v>
      </c>
      <c r="H1020" t="str">
        <f t="shared" si="64"/>
        <v>2023-02-25 12:50:00</v>
      </c>
      <c r="I1020" s="5">
        <f t="shared" si="66"/>
        <v>5090</v>
      </c>
      <c r="J1020" s="6">
        <v>0.41156599999999999</v>
      </c>
    </row>
    <row r="1021" spans="1:10" ht="19.5" customHeight="1" x14ac:dyDescent="0.35">
      <c r="A1021" t="s">
        <v>1816</v>
      </c>
      <c r="B1021" t="str">
        <f t="shared" si="63"/>
        <v>2023-02-25 12:55:00</v>
      </c>
      <c r="C1021" s="5">
        <f t="shared" si="65"/>
        <v>5095</v>
      </c>
      <c r="D1021" s="6">
        <v>6.4961469999999997</v>
      </c>
      <c r="E1021" s="6">
        <v>6.7537979999999997</v>
      </c>
      <c r="G1021" t="s">
        <v>1816</v>
      </c>
      <c r="H1021" t="str">
        <f t="shared" si="64"/>
        <v>2023-02-25 12:55:00</v>
      </c>
      <c r="I1021" s="5">
        <f t="shared" si="66"/>
        <v>5095</v>
      </c>
      <c r="J1021" s="6">
        <v>0.40667300000000001</v>
      </c>
    </row>
    <row r="1022" spans="1:10" ht="19.5" customHeight="1" x14ac:dyDescent="0.35">
      <c r="A1022" t="s">
        <v>1817</v>
      </c>
      <c r="B1022" t="str">
        <f t="shared" si="63"/>
        <v>2023-02-25 13:00:00</v>
      </c>
      <c r="C1022" s="5">
        <f t="shared" si="65"/>
        <v>5100</v>
      </c>
      <c r="D1022" s="6">
        <v>6.5074319999999997</v>
      </c>
      <c r="E1022" s="6">
        <v>6.6703070000000002</v>
      </c>
      <c r="G1022" t="s">
        <v>1817</v>
      </c>
      <c r="H1022" t="str">
        <f t="shared" si="64"/>
        <v>2023-02-25 13:00:00</v>
      </c>
      <c r="I1022" s="5">
        <f t="shared" si="66"/>
        <v>5100</v>
      </c>
      <c r="J1022" s="6">
        <v>0.40424599999999999</v>
      </c>
    </row>
    <row r="1023" spans="1:10" ht="19.5" customHeight="1" x14ac:dyDescent="0.35">
      <c r="A1023" t="s">
        <v>1818</v>
      </c>
      <c r="B1023" t="str">
        <f t="shared" si="63"/>
        <v>2023-02-25 13:05:00</v>
      </c>
      <c r="C1023" s="5">
        <f t="shared" si="65"/>
        <v>5105</v>
      </c>
      <c r="D1023" s="6">
        <v>6.3747860000000003</v>
      </c>
      <c r="E1023" s="6">
        <v>6.5721780000000001</v>
      </c>
      <c r="G1023" t="s">
        <v>1818</v>
      </c>
      <c r="H1023" t="str">
        <f t="shared" si="64"/>
        <v>2023-02-25 13:05:00</v>
      </c>
      <c r="I1023" s="5">
        <f t="shared" si="66"/>
        <v>5105</v>
      </c>
      <c r="J1023" s="6">
        <v>0.404835</v>
      </c>
    </row>
    <row r="1024" spans="1:10" ht="19.5" customHeight="1" x14ac:dyDescent="0.35">
      <c r="A1024" t="s">
        <v>1819</v>
      </c>
      <c r="B1024" t="str">
        <f t="shared" si="63"/>
        <v>2023-02-25 13:10:00</v>
      </c>
      <c r="C1024" s="5">
        <f t="shared" si="65"/>
        <v>5110</v>
      </c>
      <c r="D1024" s="6">
        <v>6.3474740000000001</v>
      </c>
      <c r="E1024" s="6">
        <v>6.5082639999999996</v>
      </c>
      <c r="G1024" t="s">
        <v>1819</v>
      </c>
      <c r="H1024" t="str">
        <f t="shared" si="64"/>
        <v>2023-02-25 13:10:00</v>
      </c>
      <c r="I1024" s="5">
        <f t="shared" si="66"/>
        <v>5110</v>
      </c>
      <c r="J1024" s="6">
        <v>0.39992499999999997</v>
      </c>
    </row>
    <row r="1025" spans="1:10" ht="19.5" customHeight="1" x14ac:dyDescent="0.35">
      <c r="A1025" t="s">
        <v>1820</v>
      </c>
      <c r="B1025" t="str">
        <f t="shared" si="63"/>
        <v>2023-02-25 13:15:00</v>
      </c>
      <c r="C1025" s="5">
        <f t="shared" si="65"/>
        <v>5115</v>
      </c>
      <c r="D1025" s="6">
        <v>6.3055240000000001</v>
      </c>
      <c r="E1025" s="6">
        <v>6.4381880000000002</v>
      </c>
      <c r="G1025" t="s">
        <v>1820</v>
      </c>
      <c r="H1025" t="str">
        <f t="shared" si="64"/>
        <v>2023-02-25 13:15:00</v>
      </c>
      <c r="I1025" s="5">
        <f t="shared" si="66"/>
        <v>5115</v>
      </c>
      <c r="J1025" s="6">
        <v>0.39643699999999998</v>
      </c>
    </row>
    <row r="1026" spans="1:10" ht="19.5" customHeight="1" x14ac:dyDescent="0.35">
      <c r="A1026" t="s">
        <v>1821</v>
      </c>
      <c r="B1026" t="str">
        <f t="shared" ref="B1026:B1089" si="67">SUBSTITUTE(A1026,"T"," ")</f>
        <v>2023-02-25 13:20:00</v>
      </c>
      <c r="C1026" s="5">
        <f t="shared" si="65"/>
        <v>5120</v>
      </c>
      <c r="D1026" s="6">
        <v>6.0579130000000001</v>
      </c>
      <c r="E1026" s="6">
        <v>6.3381210000000001</v>
      </c>
      <c r="G1026" t="s">
        <v>1821</v>
      </c>
      <c r="H1026" t="str">
        <f t="shared" ref="H1026:H1089" si="68">SUBSTITUTE(G1026,"T"," ")</f>
        <v>2023-02-25 13:20:00</v>
      </c>
      <c r="I1026" s="5">
        <f t="shared" si="66"/>
        <v>5120</v>
      </c>
      <c r="J1026" s="6">
        <v>0.39155800000000002</v>
      </c>
    </row>
    <row r="1027" spans="1:10" ht="19.5" customHeight="1" x14ac:dyDescent="0.35">
      <c r="A1027" t="s">
        <v>1822</v>
      </c>
      <c r="B1027" t="str">
        <f t="shared" si="67"/>
        <v>2023-02-25 13:25:00</v>
      </c>
      <c r="C1027" s="5">
        <f t="shared" ref="C1027:C1090" si="69">DAY(B1027-$B$2)*24*60 + HOUR(B1027-$B$2)*60 + MINUTE(B1027-$B$2) + SECOND(B1027-$B$2)/60</f>
        <v>5125</v>
      </c>
      <c r="D1027" s="6">
        <v>6.0106080000000004</v>
      </c>
      <c r="E1027" s="6">
        <v>6.2554759999999998</v>
      </c>
      <c r="G1027" t="s">
        <v>1822</v>
      </c>
      <c r="H1027" t="str">
        <f t="shared" si="68"/>
        <v>2023-02-25 13:25:00</v>
      </c>
      <c r="I1027" s="5">
        <f t="shared" ref="I1027:I1090" si="70">DAY(H1027-$H$2)*24*60 + HOUR(H1027-$H$2)*60 + MINUTE(H1027-$H$2) + SECOND(H1027-$H$2)/60</f>
        <v>5125</v>
      </c>
      <c r="J1027" s="6">
        <v>0.389457</v>
      </c>
    </row>
    <row r="1028" spans="1:10" ht="19.5" customHeight="1" x14ac:dyDescent="0.35">
      <c r="A1028" t="s">
        <v>1823</v>
      </c>
      <c r="B1028" t="str">
        <f t="shared" si="67"/>
        <v>2023-02-25 13:30:00</v>
      </c>
      <c r="C1028" s="5">
        <f t="shared" si="69"/>
        <v>5130</v>
      </c>
      <c r="D1028" s="6">
        <v>5.8069170000000003</v>
      </c>
      <c r="E1028" s="6">
        <v>6.1929850000000002</v>
      </c>
      <c r="G1028" t="s">
        <v>1823</v>
      </c>
      <c r="H1028" t="str">
        <f t="shared" si="68"/>
        <v>2023-02-25 13:30:00</v>
      </c>
      <c r="I1028" s="5">
        <f t="shared" si="70"/>
        <v>5130</v>
      </c>
      <c r="J1028" s="6">
        <v>0.38749600000000001</v>
      </c>
    </row>
    <row r="1029" spans="1:10" ht="19.5" customHeight="1" x14ac:dyDescent="0.35">
      <c r="A1029" t="s">
        <v>1824</v>
      </c>
      <c r="B1029" t="str">
        <f t="shared" si="67"/>
        <v>2023-02-25 13:35:00</v>
      </c>
      <c r="C1029" s="5">
        <f t="shared" si="69"/>
        <v>5135</v>
      </c>
      <c r="D1029" s="6">
        <v>5.6749830000000001</v>
      </c>
      <c r="E1029" s="6">
        <v>6.1185039999999997</v>
      </c>
      <c r="G1029" t="s">
        <v>1824</v>
      </c>
      <c r="H1029" t="str">
        <f t="shared" si="68"/>
        <v>2023-02-25 13:35:00</v>
      </c>
      <c r="I1029" s="5">
        <f t="shared" si="70"/>
        <v>5135</v>
      </c>
      <c r="J1029" s="6">
        <v>0.38244499999999998</v>
      </c>
    </row>
    <row r="1030" spans="1:10" ht="19.5" customHeight="1" x14ac:dyDescent="0.35">
      <c r="A1030" t="s">
        <v>1825</v>
      </c>
      <c r="B1030" t="str">
        <f t="shared" si="67"/>
        <v>2023-02-25 13:40:00</v>
      </c>
      <c r="C1030" s="5">
        <f t="shared" si="69"/>
        <v>5140</v>
      </c>
      <c r="D1030" s="6">
        <v>5.4972009999999996</v>
      </c>
      <c r="E1030" s="6">
        <v>6.0652699999999999</v>
      </c>
      <c r="G1030" t="s">
        <v>1825</v>
      </c>
      <c r="H1030" t="str">
        <f t="shared" si="68"/>
        <v>2023-02-25 13:40:00</v>
      </c>
      <c r="I1030" s="5">
        <f t="shared" si="70"/>
        <v>5140</v>
      </c>
      <c r="J1030" s="6">
        <v>0.375944</v>
      </c>
    </row>
    <row r="1031" spans="1:10" ht="19.5" customHeight="1" x14ac:dyDescent="0.35">
      <c r="A1031" t="s">
        <v>1826</v>
      </c>
      <c r="B1031" t="str">
        <f t="shared" si="67"/>
        <v>2023-02-25 13:45:00</v>
      </c>
      <c r="C1031" s="5">
        <f t="shared" si="69"/>
        <v>5145</v>
      </c>
      <c r="D1031" s="6">
        <v>5.7170350000000001</v>
      </c>
      <c r="E1031" s="6">
        <v>5.990818</v>
      </c>
      <c r="G1031" t="s">
        <v>1826</v>
      </c>
      <c r="H1031" t="str">
        <f t="shared" si="68"/>
        <v>2023-02-25 13:45:00</v>
      </c>
      <c r="I1031" s="5">
        <f t="shared" si="70"/>
        <v>5145</v>
      </c>
      <c r="J1031" s="6">
        <v>0.374222</v>
      </c>
    </row>
    <row r="1032" spans="1:10" ht="19.5" customHeight="1" x14ac:dyDescent="0.35">
      <c r="A1032" t="s">
        <v>1827</v>
      </c>
      <c r="B1032" t="str">
        <f t="shared" si="67"/>
        <v>2023-02-25 13:50:00</v>
      </c>
      <c r="C1032" s="5">
        <f t="shared" si="69"/>
        <v>5150</v>
      </c>
      <c r="D1032" s="6">
        <v>5.5020439999999997</v>
      </c>
      <c r="E1032" s="6">
        <v>5.9503529999999998</v>
      </c>
      <c r="G1032" t="s">
        <v>1827</v>
      </c>
      <c r="H1032" t="str">
        <f t="shared" si="68"/>
        <v>2023-02-25 13:50:00</v>
      </c>
      <c r="I1032" s="5">
        <f t="shared" si="70"/>
        <v>5150</v>
      </c>
      <c r="J1032" s="6">
        <v>0.36842599999999998</v>
      </c>
    </row>
    <row r="1033" spans="1:10" ht="19.5" customHeight="1" x14ac:dyDescent="0.35">
      <c r="A1033" t="s">
        <v>1828</v>
      </c>
      <c r="B1033" t="str">
        <f t="shared" si="67"/>
        <v>2023-02-25 13:55:00</v>
      </c>
      <c r="C1033" s="5">
        <f t="shared" si="69"/>
        <v>5155</v>
      </c>
      <c r="D1033" s="6">
        <v>5.4484209999999997</v>
      </c>
      <c r="E1033" s="6">
        <v>5.892029</v>
      </c>
      <c r="G1033" t="s">
        <v>1828</v>
      </c>
      <c r="H1033" t="str">
        <f t="shared" si="68"/>
        <v>2023-02-25 13:55:00</v>
      </c>
      <c r="I1033" s="5">
        <f t="shared" si="70"/>
        <v>5155</v>
      </c>
      <c r="J1033" s="6">
        <v>0.36568200000000001</v>
      </c>
    </row>
    <row r="1034" spans="1:10" ht="19.5" customHeight="1" x14ac:dyDescent="0.35">
      <c r="A1034" t="s">
        <v>1829</v>
      </c>
      <c r="B1034" t="str">
        <f t="shared" si="67"/>
        <v>2023-02-25 14:00:00</v>
      </c>
      <c r="C1034" s="5">
        <f t="shared" si="69"/>
        <v>5160</v>
      </c>
      <c r="D1034" s="6">
        <v>5.3954940000000002</v>
      </c>
      <c r="E1034" s="6">
        <v>5.8529039999999997</v>
      </c>
      <c r="G1034" t="s">
        <v>1829</v>
      </c>
      <c r="H1034" t="str">
        <f t="shared" si="68"/>
        <v>2023-02-25 14:00:00</v>
      </c>
      <c r="I1034" s="5">
        <f t="shared" si="70"/>
        <v>5160</v>
      </c>
      <c r="J1034" s="6">
        <v>0.35992400000000002</v>
      </c>
    </row>
    <row r="1035" spans="1:10" ht="19.5" customHeight="1" x14ac:dyDescent="0.35">
      <c r="A1035" t="s">
        <v>1830</v>
      </c>
      <c r="B1035" t="str">
        <f t="shared" si="67"/>
        <v>2023-02-25 14:05:00</v>
      </c>
      <c r="C1035" s="5">
        <f t="shared" si="69"/>
        <v>5165</v>
      </c>
      <c r="D1035" s="6">
        <v>5.3661789999999998</v>
      </c>
      <c r="E1035" s="6">
        <v>5.8342989999999997</v>
      </c>
      <c r="G1035" t="s">
        <v>1830</v>
      </c>
      <c r="H1035" t="str">
        <f t="shared" si="68"/>
        <v>2023-02-25 14:05:00</v>
      </c>
      <c r="I1035" s="5">
        <f t="shared" si="70"/>
        <v>5165</v>
      </c>
      <c r="J1035" s="6">
        <v>0.35394100000000001</v>
      </c>
    </row>
    <row r="1036" spans="1:10" ht="19.5" customHeight="1" x14ac:dyDescent="0.35">
      <c r="A1036" t="s">
        <v>1831</v>
      </c>
      <c r="B1036" t="str">
        <f t="shared" si="67"/>
        <v>2023-02-25 14:10:00</v>
      </c>
      <c r="C1036" s="5">
        <f t="shared" si="69"/>
        <v>5170</v>
      </c>
      <c r="D1036" s="6">
        <v>5.2840490000000004</v>
      </c>
      <c r="E1036" s="6">
        <v>5.7913480000000002</v>
      </c>
      <c r="G1036" t="s">
        <v>1831</v>
      </c>
      <c r="H1036" t="str">
        <f t="shared" si="68"/>
        <v>2023-02-25 14:10:00</v>
      </c>
      <c r="I1036" s="5">
        <f t="shared" si="70"/>
        <v>5170</v>
      </c>
      <c r="J1036" s="6">
        <v>0.35183700000000001</v>
      </c>
    </row>
    <row r="1037" spans="1:10" ht="19.5" customHeight="1" x14ac:dyDescent="0.35">
      <c r="A1037" t="s">
        <v>1832</v>
      </c>
      <c r="B1037" t="str">
        <f t="shared" si="67"/>
        <v>2023-02-25 14:15:00</v>
      </c>
      <c r="C1037" s="5">
        <f t="shared" si="69"/>
        <v>5175</v>
      </c>
      <c r="D1037" s="6">
        <v>5.3459880000000002</v>
      </c>
      <c r="E1037" s="6">
        <v>5.7858939999999999</v>
      </c>
      <c r="G1037" t="s">
        <v>1832</v>
      </c>
      <c r="H1037" t="str">
        <f t="shared" si="68"/>
        <v>2023-02-25 14:15:00</v>
      </c>
      <c r="I1037" s="5">
        <f t="shared" si="70"/>
        <v>5175</v>
      </c>
      <c r="J1037" s="6">
        <v>0.34645700000000001</v>
      </c>
    </row>
    <row r="1038" spans="1:10" ht="19.5" customHeight="1" x14ac:dyDescent="0.35">
      <c r="A1038" t="s">
        <v>1833</v>
      </c>
      <c r="B1038" t="str">
        <f t="shared" si="67"/>
        <v>2023-02-25 14:20:00</v>
      </c>
      <c r="C1038" s="5">
        <f t="shared" si="69"/>
        <v>5180</v>
      </c>
      <c r="D1038" s="6">
        <v>5.2747390000000003</v>
      </c>
      <c r="E1038" s="6">
        <v>5.7730750000000004</v>
      </c>
      <c r="G1038" t="s">
        <v>1833</v>
      </c>
      <c r="H1038" t="str">
        <f t="shared" si="68"/>
        <v>2023-02-25 14:20:00</v>
      </c>
      <c r="I1038" s="5">
        <f t="shared" si="70"/>
        <v>5180</v>
      </c>
      <c r="J1038" s="6">
        <v>0.34012399999999998</v>
      </c>
    </row>
    <row r="1039" spans="1:10" ht="19.5" customHeight="1" x14ac:dyDescent="0.35">
      <c r="A1039" t="s">
        <v>1834</v>
      </c>
      <c r="B1039" t="str">
        <f t="shared" si="67"/>
        <v>2023-02-25 14:25:00</v>
      </c>
      <c r="C1039" s="5">
        <f t="shared" si="69"/>
        <v>5185</v>
      </c>
      <c r="D1039" s="6">
        <v>5.2556589999999996</v>
      </c>
      <c r="E1039" s="6">
        <v>5.7630549999999996</v>
      </c>
      <c r="G1039" t="s">
        <v>1834</v>
      </c>
      <c r="H1039" t="str">
        <f t="shared" si="68"/>
        <v>2023-02-25 14:25:00</v>
      </c>
      <c r="I1039" s="5">
        <f t="shared" si="70"/>
        <v>5185</v>
      </c>
      <c r="J1039" s="6">
        <v>0.33763799999999999</v>
      </c>
    </row>
    <row r="1040" spans="1:10" ht="19.5" customHeight="1" x14ac:dyDescent="0.35">
      <c r="A1040" t="s">
        <v>1835</v>
      </c>
      <c r="B1040" t="str">
        <f t="shared" si="67"/>
        <v>2023-02-25 14:30:00</v>
      </c>
      <c r="C1040" s="5">
        <f t="shared" si="69"/>
        <v>5190</v>
      </c>
      <c r="D1040" s="6">
        <v>5.2245860000000004</v>
      </c>
      <c r="E1040" s="6">
        <v>5.7271140000000003</v>
      </c>
      <c r="G1040" t="s">
        <v>1835</v>
      </c>
      <c r="H1040" t="str">
        <f t="shared" si="68"/>
        <v>2023-02-25 14:30:00</v>
      </c>
      <c r="I1040" s="5">
        <f t="shared" si="70"/>
        <v>5190</v>
      </c>
      <c r="J1040" s="6">
        <v>0.33529300000000001</v>
      </c>
    </row>
    <row r="1041" spans="1:10" ht="19.5" customHeight="1" x14ac:dyDescent="0.35">
      <c r="A1041" t="s">
        <v>1836</v>
      </c>
      <c r="B1041" t="str">
        <f t="shared" si="67"/>
        <v>2023-02-25 14:35:00</v>
      </c>
      <c r="C1041" s="5">
        <f t="shared" si="69"/>
        <v>5195</v>
      </c>
      <c r="D1041" s="6">
        <v>5.2092340000000004</v>
      </c>
      <c r="E1041" s="6">
        <v>5.7265470000000001</v>
      </c>
      <c r="G1041" t="s">
        <v>1836</v>
      </c>
      <c r="H1041" t="str">
        <f t="shared" si="68"/>
        <v>2023-02-25 14:35:00</v>
      </c>
      <c r="I1041" s="5">
        <f t="shared" si="70"/>
        <v>5195</v>
      </c>
      <c r="J1041" s="6">
        <v>0.330322</v>
      </c>
    </row>
    <row r="1042" spans="1:10" ht="19.5" customHeight="1" x14ac:dyDescent="0.35">
      <c r="A1042" t="s">
        <v>1837</v>
      </c>
      <c r="B1042" t="str">
        <f t="shared" si="67"/>
        <v>2023-02-25 14:40:00</v>
      </c>
      <c r="C1042" s="5">
        <f t="shared" si="69"/>
        <v>5200</v>
      </c>
      <c r="D1042" s="6">
        <v>5.1107899999999997</v>
      </c>
      <c r="E1042" s="6">
        <v>5.6903449999999998</v>
      </c>
      <c r="G1042" t="s">
        <v>1837</v>
      </c>
      <c r="H1042" t="str">
        <f t="shared" si="68"/>
        <v>2023-02-25 14:40:00</v>
      </c>
      <c r="I1042" s="5">
        <f t="shared" si="70"/>
        <v>5200</v>
      </c>
      <c r="J1042" s="6">
        <v>0.32821699999999998</v>
      </c>
    </row>
    <row r="1043" spans="1:10" ht="19.5" customHeight="1" x14ac:dyDescent="0.35">
      <c r="A1043" t="s">
        <v>1838</v>
      </c>
      <c r="B1043" t="str">
        <f t="shared" si="67"/>
        <v>2023-02-25 14:45:00</v>
      </c>
      <c r="C1043" s="5">
        <f t="shared" si="69"/>
        <v>5205</v>
      </c>
      <c r="D1043" s="6">
        <v>5.1047919999999998</v>
      </c>
      <c r="E1043" s="6">
        <v>5.7005179999999998</v>
      </c>
      <c r="G1043" t="s">
        <v>1838</v>
      </c>
      <c r="H1043" t="str">
        <f t="shared" si="68"/>
        <v>2023-02-25 14:45:00</v>
      </c>
      <c r="I1043" s="5">
        <f t="shared" si="70"/>
        <v>5205</v>
      </c>
      <c r="J1043" s="6">
        <v>0.32541999999999999</v>
      </c>
    </row>
    <row r="1044" spans="1:10" ht="19.5" customHeight="1" x14ac:dyDescent="0.35">
      <c r="A1044" t="s">
        <v>1839</v>
      </c>
      <c r="B1044" t="str">
        <f t="shared" si="67"/>
        <v>2023-02-25 14:50:00</v>
      </c>
      <c r="C1044" s="5">
        <f t="shared" si="69"/>
        <v>5210</v>
      </c>
      <c r="D1044" s="6">
        <v>5.1244230000000002</v>
      </c>
      <c r="E1044" s="6">
        <v>5.6752529999999997</v>
      </c>
      <c r="G1044" t="s">
        <v>1839</v>
      </c>
      <c r="H1044" t="str">
        <f t="shared" si="68"/>
        <v>2023-02-25 14:50:00</v>
      </c>
      <c r="I1044" s="5">
        <f t="shared" si="70"/>
        <v>5210</v>
      </c>
      <c r="J1044" s="6">
        <v>0.32184699999999999</v>
      </c>
    </row>
    <row r="1045" spans="1:10" ht="19.5" customHeight="1" x14ac:dyDescent="0.35">
      <c r="A1045" t="s">
        <v>1840</v>
      </c>
      <c r="B1045" t="str">
        <f t="shared" si="67"/>
        <v>2023-02-25 14:55:00</v>
      </c>
      <c r="C1045" s="5">
        <f t="shared" si="69"/>
        <v>5215</v>
      </c>
      <c r="D1045" s="6">
        <v>5.1638130000000002</v>
      </c>
      <c r="E1045" s="6">
        <v>5.6700030000000003</v>
      </c>
      <c r="G1045" t="s">
        <v>1840</v>
      </c>
      <c r="H1045" t="str">
        <f t="shared" si="68"/>
        <v>2023-02-25 14:55:00</v>
      </c>
      <c r="I1045" s="5">
        <f t="shared" si="70"/>
        <v>5215</v>
      </c>
      <c r="J1045" s="6">
        <v>0.32012099999999999</v>
      </c>
    </row>
    <row r="1046" spans="1:10" ht="19.5" customHeight="1" x14ac:dyDescent="0.35">
      <c r="A1046" t="s">
        <v>1841</v>
      </c>
      <c r="B1046" t="str">
        <f t="shared" si="67"/>
        <v>2023-02-25 15:00:00</v>
      </c>
      <c r="C1046" s="5">
        <f t="shared" si="69"/>
        <v>5220</v>
      </c>
      <c r="D1046" s="6">
        <v>5.1381040000000002</v>
      </c>
      <c r="E1046" s="6">
        <v>5.6767760000000003</v>
      </c>
      <c r="G1046" t="s">
        <v>1841</v>
      </c>
      <c r="H1046" t="str">
        <f t="shared" si="68"/>
        <v>2023-02-25 15:00:00</v>
      </c>
      <c r="I1046" s="5">
        <f t="shared" si="70"/>
        <v>5220</v>
      </c>
      <c r="J1046" s="6">
        <v>0.318967</v>
      </c>
    </row>
    <row r="1047" spans="1:10" ht="19.5" customHeight="1" x14ac:dyDescent="0.35">
      <c r="A1047" t="s">
        <v>1842</v>
      </c>
      <c r="B1047" t="str">
        <f t="shared" si="67"/>
        <v>2023-02-25 15:05:00</v>
      </c>
      <c r="C1047" s="5">
        <f t="shared" si="69"/>
        <v>5225</v>
      </c>
      <c r="D1047" s="6">
        <v>5.1513710000000001</v>
      </c>
      <c r="E1047" s="6">
        <v>5.6758480000000002</v>
      </c>
      <c r="G1047" t="s">
        <v>1842</v>
      </c>
      <c r="H1047" t="str">
        <f t="shared" si="68"/>
        <v>2023-02-25 15:05:00</v>
      </c>
      <c r="I1047" s="5">
        <f t="shared" si="70"/>
        <v>5225</v>
      </c>
      <c r="J1047" s="6">
        <v>0.30634400000000001</v>
      </c>
    </row>
    <row r="1048" spans="1:10" ht="19.5" customHeight="1" x14ac:dyDescent="0.35">
      <c r="A1048" t="s">
        <v>1843</v>
      </c>
      <c r="B1048" t="str">
        <f t="shared" si="67"/>
        <v>2023-02-25 15:10:00</v>
      </c>
      <c r="C1048" s="5">
        <f t="shared" si="69"/>
        <v>5230</v>
      </c>
      <c r="D1048" s="6">
        <v>5.1172769999999996</v>
      </c>
      <c r="E1048" s="6">
        <v>5.6755500000000003</v>
      </c>
      <c r="G1048" t="s">
        <v>1843</v>
      </c>
      <c r="H1048" t="str">
        <f t="shared" si="68"/>
        <v>2023-02-25 15:10:00</v>
      </c>
      <c r="I1048" s="5">
        <f t="shared" si="70"/>
        <v>5230</v>
      </c>
      <c r="J1048" s="6">
        <v>0.305033</v>
      </c>
    </row>
    <row r="1049" spans="1:10" ht="19.5" customHeight="1" x14ac:dyDescent="0.35">
      <c r="A1049" t="s">
        <v>1844</v>
      </c>
      <c r="B1049" t="str">
        <f t="shared" si="67"/>
        <v>2023-02-25 15:15:00</v>
      </c>
      <c r="C1049" s="5">
        <f t="shared" si="69"/>
        <v>5235</v>
      </c>
      <c r="D1049" s="6">
        <v>5.1313760000000004</v>
      </c>
      <c r="E1049" s="6">
        <v>5.6876639999999998</v>
      </c>
      <c r="G1049" t="s">
        <v>1844</v>
      </c>
      <c r="H1049" t="str">
        <f t="shared" si="68"/>
        <v>2023-02-25 15:15:00</v>
      </c>
      <c r="I1049" s="5">
        <f t="shared" si="70"/>
        <v>5235</v>
      </c>
      <c r="J1049" s="6">
        <v>0.30466199999999999</v>
      </c>
    </row>
    <row r="1050" spans="1:10" ht="19.5" customHeight="1" x14ac:dyDescent="0.35">
      <c r="A1050" t="s">
        <v>1845</v>
      </c>
      <c r="B1050" t="str">
        <f t="shared" si="67"/>
        <v>2023-02-25 15:20:00</v>
      </c>
      <c r="C1050" s="5">
        <f t="shared" si="69"/>
        <v>5240</v>
      </c>
      <c r="D1050" s="6">
        <v>5.1688559999999999</v>
      </c>
      <c r="E1050" s="6">
        <v>5.6953690000000003</v>
      </c>
      <c r="G1050" t="s">
        <v>1845</v>
      </c>
      <c r="H1050" t="str">
        <f t="shared" si="68"/>
        <v>2023-02-25 15:20:00</v>
      </c>
      <c r="I1050" s="5">
        <f t="shared" si="70"/>
        <v>5240</v>
      </c>
      <c r="J1050" s="6">
        <v>0.304317</v>
      </c>
    </row>
    <row r="1051" spans="1:10" ht="19.5" customHeight="1" x14ac:dyDescent="0.35">
      <c r="A1051" t="s">
        <v>1846</v>
      </c>
      <c r="B1051" t="str">
        <f t="shared" si="67"/>
        <v>2023-02-25 15:25:00</v>
      </c>
      <c r="C1051" s="5">
        <f t="shared" si="69"/>
        <v>5245</v>
      </c>
      <c r="D1051" s="6">
        <v>5.118817</v>
      </c>
      <c r="E1051" s="6">
        <v>5.6902509999999999</v>
      </c>
      <c r="G1051" t="s">
        <v>1846</v>
      </c>
      <c r="H1051" t="str">
        <f t="shared" si="68"/>
        <v>2023-02-25 15:25:00</v>
      </c>
      <c r="I1051" s="5">
        <f t="shared" si="70"/>
        <v>5245</v>
      </c>
      <c r="J1051" s="6">
        <v>0.30138100000000001</v>
      </c>
    </row>
    <row r="1052" spans="1:10" ht="19.5" customHeight="1" x14ac:dyDescent="0.35">
      <c r="A1052" t="s">
        <v>1847</v>
      </c>
      <c r="B1052" t="str">
        <f t="shared" si="67"/>
        <v>2023-02-25 15:30:00</v>
      </c>
      <c r="C1052" s="5">
        <f t="shared" si="69"/>
        <v>5250</v>
      </c>
      <c r="D1052" s="6">
        <v>5.1714200000000003</v>
      </c>
      <c r="E1052" s="6">
        <v>5.717867</v>
      </c>
      <c r="G1052" t="s">
        <v>1847</v>
      </c>
      <c r="H1052" t="str">
        <f t="shared" si="68"/>
        <v>2023-02-25 15:30:00</v>
      </c>
      <c r="I1052" s="5">
        <f t="shared" si="70"/>
        <v>5250</v>
      </c>
      <c r="J1052" s="6">
        <v>0.30183900000000002</v>
      </c>
    </row>
    <row r="1053" spans="1:10" ht="19.5" customHeight="1" x14ac:dyDescent="0.35">
      <c r="A1053" t="s">
        <v>1848</v>
      </c>
      <c r="B1053" t="str">
        <f t="shared" si="67"/>
        <v>2023-02-25 15:35:00</v>
      </c>
      <c r="C1053" s="5">
        <f t="shared" si="69"/>
        <v>5255</v>
      </c>
      <c r="D1053" s="6">
        <v>5.1217350000000001</v>
      </c>
      <c r="E1053" s="6">
        <v>5.725657</v>
      </c>
      <c r="G1053" t="s">
        <v>1848</v>
      </c>
      <c r="H1053" t="str">
        <f t="shared" si="68"/>
        <v>2023-02-25 15:35:00</v>
      </c>
      <c r="I1053" s="5">
        <f t="shared" si="70"/>
        <v>5255</v>
      </c>
      <c r="J1053" s="6">
        <v>0.29993700000000001</v>
      </c>
    </row>
    <row r="1054" spans="1:10" ht="19.5" customHeight="1" x14ac:dyDescent="0.35">
      <c r="A1054" t="s">
        <v>1849</v>
      </c>
      <c r="B1054" t="str">
        <f t="shared" si="67"/>
        <v>2023-02-25 15:40:00</v>
      </c>
      <c r="C1054" s="5">
        <f t="shared" si="69"/>
        <v>5260</v>
      </c>
      <c r="D1054" s="6">
        <v>5.1381459999999999</v>
      </c>
      <c r="E1054" s="6">
        <v>5.7312079999999996</v>
      </c>
      <c r="G1054" t="s">
        <v>1849</v>
      </c>
      <c r="H1054" t="str">
        <f t="shared" si="68"/>
        <v>2023-02-25 15:40:00</v>
      </c>
      <c r="I1054" s="5">
        <f t="shared" si="70"/>
        <v>5260</v>
      </c>
      <c r="J1054" s="6">
        <v>0.30027300000000001</v>
      </c>
    </row>
    <row r="1055" spans="1:10" ht="19.5" customHeight="1" x14ac:dyDescent="0.35">
      <c r="A1055" t="s">
        <v>1850</v>
      </c>
      <c r="B1055" t="str">
        <f t="shared" si="67"/>
        <v>2023-02-25 15:45:00</v>
      </c>
      <c r="C1055" s="5">
        <f t="shared" si="69"/>
        <v>5265</v>
      </c>
      <c r="D1055" s="6">
        <v>5.2002090000000001</v>
      </c>
      <c r="E1055" s="6">
        <v>5.7406730000000001</v>
      </c>
      <c r="G1055" t="s">
        <v>1850</v>
      </c>
      <c r="H1055" t="str">
        <f t="shared" si="68"/>
        <v>2023-02-25 15:45:00</v>
      </c>
      <c r="I1055" s="5">
        <f t="shared" si="70"/>
        <v>5265</v>
      </c>
      <c r="J1055" s="6">
        <v>0.299543</v>
      </c>
    </row>
    <row r="1056" spans="1:10" ht="19.5" customHeight="1" x14ac:dyDescent="0.35">
      <c r="A1056" t="s">
        <v>1851</v>
      </c>
      <c r="B1056" t="str">
        <f t="shared" si="67"/>
        <v>2023-02-25 15:50:00</v>
      </c>
      <c r="C1056" s="5">
        <f t="shared" si="69"/>
        <v>5270</v>
      </c>
      <c r="D1056" s="6">
        <v>5.1963520000000001</v>
      </c>
      <c r="E1056" s="6">
        <v>5.7500799999999996</v>
      </c>
      <c r="G1056" t="s">
        <v>1851</v>
      </c>
      <c r="H1056" t="str">
        <f t="shared" si="68"/>
        <v>2023-02-25 15:50:00</v>
      </c>
      <c r="I1056" s="5">
        <f t="shared" si="70"/>
        <v>5270</v>
      </c>
      <c r="J1056" s="6">
        <v>0.29840499999999998</v>
      </c>
    </row>
    <row r="1057" spans="1:10" ht="19.5" customHeight="1" x14ac:dyDescent="0.35">
      <c r="A1057" t="s">
        <v>1852</v>
      </c>
      <c r="B1057" t="str">
        <f t="shared" si="67"/>
        <v>2023-02-25 15:55:00</v>
      </c>
      <c r="C1057" s="5">
        <f t="shared" si="69"/>
        <v>5275</v>
      </c>
      <c r="D1057" s="6">
        <v>5.120431</v>
      </c>
      <c r="E1057" s="6">
        <v>5.7515700000000001</v>
      </c>
      <c r="G1057" t="s">
        <v>1852</v>
      </c>
      <c r="H1057" t="str">
        <f t="shared" si="68"/>
        <v>2023-02-25 15:55:00</v>
      </c>
      <c r="I1057" s="5">
        <f t="shared" si="70"/>
        <v>5275</v>
      </c>
      <c r="J1057" s="6">
        <v>0.29469099999999998</v>
      </c>
    </row>
    <row r="1058" spans="1:10" ht="19.5" customHeight="1" x14ac:dyDescent="0.35">
      <c r="A1058" t="s">
        <v>1853</v>
      </c>
      <c r="B1058" t="str">
        <f t="shared" si="67"/>
        <v>2023-02-25 16:00:00</v>
      </c>
      <c r="C1058" s="5">
        <f t="shared" si="69"/>
        <v>5280</v>
      </c>
      <c r="D1058" s="6">
        <v>5.1312040000000003</v>
      </c>
      <c r="E1058" s="6">
        <v>5.7467889999999997</v>
      </c>
      <c r="G1058" t="s">
        <v>1853</v>
      </c>
      <c r="H1058" t="str">
        <f t="shared" si="68"/>
        <v>2023-02-25 16:00:00</v>
      </c>
      <c r="I1058" s="5">
        <f t="shared" si="70"/>
        <v>5280</v>
      </c>
      <c r="J1058" s="6">
        <v>0.29458299999999998</v>
      </c>
    </row>
    <row r="1059" spans="1:10" ht="19.5" customHeight="1" x14ac:dyDescent="0.35">
      <c r="A1059" t="s">
        <v>1854</v>
      </c>
      <c r="B1059" t="str">
        <f t="shared" si="67"/>
        <v>2023-02-25 16:05:00</v>
      </c>
      <c r="C1059" s="5">
        <f t="shared" si="69"/>
        <v>5285</v>
      </c>
      <c r="D1059" s="6">
        <v>5.0416429999999997</v>
      </c>
      <c r="E1059" s="6">
        <v>5.7291059999999998</v>
      </c>
      <c r="G1059" t="s">
        <v>1854</v>
      </c>
      <c r="H1059" t="str">
        <f t="shared" si="68"/>
        <v>2023-02-25 16:05:00</v>
      </c>
      <c r="I1059" s="5">
        <f t="shared" si="70"/>
        <v>5285</v>
      </c>
      <c r="J1059" s="6">
        <v>0.29382799999999998</v>
      </c>
    </row>
    <row r="1060" spans="1:10" ht="19.5" customHeight="1" x14ac:dyDescent="0.35">
      <c r="A1060" t="s">
        <v>1855</v>
      </c>
      <c r="B1060" t="str">
        <f t="shared" si="67"/>
        <v>2023-02-25 16:10:00</v>
      </c>
      <c r="C1060" s="5">
        <f t="shared" si="69"/>
        <v>5290</v>
      </c>
      <c r="D1060" s="6">
        <v>5.090776</v>
      </c>
      <c r="E1060" s="6">
        <v>5.7380089999999999</v>
      </c>
      <c r="G1060" t="s">
        <v>1855</v>
      </c>
      <c r="H1060" t="str">
        <f t="shared" si="68"/>
        <v>2023-02-25 16:10:00</v>
      </c>
      <c r="I1060" s="5">
        <f t="shared" si="70"/>
        <v>5290</v>
      </c>
      <c r="J1060" s="6">
        <v>0.29098200000000002</v>
      </c>
    </row>
    <row r="1061" spans="1:10" ht="19.5" customHeight="1" x14ac:dyDescent="0.35">
      <c r="A1061" t="s">
        <v>1856</v>
      </c>
      <c r="B1061" t="str">
        <f t="shared" si="67"/>
        <v>2023-02-25 16:15:00</v>
      </c>
      <c r="C1061" s="5">
        <f t="shared" si="69"/>
        <v>5295</v>
      </c>
      <c r="D1061" s="6">
        <v>5.1354639999999998</v>
      </c>
      <c r="E1061" s="6">
        <v>5.7273180000000004</v>
      </c>
      <c r="G1061" t="s">
        <v>1856</v>
      </c>
      <c r="H1061" t="str">
        <f t="shared" si="68"/>
        <v>2023-02-25 16:15:00</v>
      </c>
      <c r="I1061" s="5">
        <f t="shared" si="70"/>
        <v>5295</v>
      </c>
      <c r="J1061" s="6">
        <v>0.28932400000000003</v>
      </c>
    </row>
    <row r="1062" spans="1:10" ht="19.5" customHeight="1" x14ac:dyDescent="0.35">
      <c r="A1062" t="s">
        <v>1857</v>
      </c>
      <c r="B1062" t="str">
        <f t="shared" si="67"/>
        <v>2023-02-25 16:20:00</v>
      </c>
      <c r="C1062" s="5">
        <f t="shared" si="69"/>
        <v>5300</v>
      </c>
      <c r="D1062" s="6">
        <v>5.0539839999999998</v>
      </c>
      <c r="E1062" s="6">
        <v>5.7153419999999997</v>
      </c>
      <c r="G1062" t="s">
        <v>1857</v>
      </c>
      <c r="H1062" t="str">
        <f t="shared" si="68"/>
        <v>2023-02-25 16:20:00</v>
      </c>
      <c r="I1062" s="5">
        <f t="shared" si="70"/>
        <v>5300</v>
      </c>
      <c r="J1062" s="6">
        <v>0.28764899999999999</v>
      </c>
    </row>
    <row r="1063" spans="1:10" ht="19.5" customHeight="1" x14ac:dyDescent="0.35">
      <c r="A1063" t="s">
        <v>1858</v>
      </c>
      <c r="B1063" t="str">
        <f t="shared" si="67"/>
        <v>2023-02-25 16:25:00</v>
      </c>
      <c r="C1063" s="5">
        <f t="shared" si="69"/>
        <v>5305</v>
      </c>
      <c r="D1063" s="6">
        <v>5.0215759999999996</v>
      </c>
      <c r="E1063" s="6">
        <v>5.718343</v>
      </c>
      <c r="G1063" t="s">
        <v>1858</v>
      </c>
      <c r="H1063" t="str">
        <f t="shared" si="68"/>
        <v>2023-02-25 16:25:00</v>
      </c>
      <c r="I1063" s="5">
        <f t="shared" si="70"/>
        <v>5305</v>
      </c>
      <c r="J1063" s="6">
        <v>0.285883</v>
      </c>
    </row>
    <row r="1064" spans="1:10" ht="19.5" customHeight="1" x14ac:dyDescent="0.35">
      <c r="A1064" t="s">
        <v>1859</v>
      </c>
      <c r="B1064" t="str">
        <f t="shared" si="67"/>
        <v>2023-02-25 16:30:00</v>
      </c>
      <c r="C1064" s="5">
        <f t="shared" si="69"/>
        <v>5310</v>
      </c>
      <c r="D1064" s="6">
        <v>5.0238440000000004</v>
      </c>
      <c r="E1064" s="6">
        <v>5.725257</v>
      </c>
      <c r="G1064" t="s">
        <v>1859</v>
      </c>
      <c r="H1064" t="str">
        <f t="shared" si="68"/>
        <v>2023-02-25 16:30:00</v>
      </c>
      <c r="I1064" s="5">
        <f t="shared" si="70"/>
        <v>5310</v>
      </c>
      <c r="J1064" s="6">
        <v>0.283474</v>
      </c>
    </row>
    <row r="1065" spans="1:10" ht="19.5" customHeight="1" x14ac:dyDescent="0.35">
      <c r="A1065" t="s">
        <v>1860</v>
      </c>
      <c r="B1065" t="str">
        <f t="shared" si="67"/>
        <v>2023-02-25 16:35:00</v>
      </c>
      <c r="C1065" s="5">
        <f t="shared" si="69"/>
        <v>5315</v>
      </c>
      <c r="D1065" s="6">
        <v>5.0871649999999997</v>
      </c>
      <c r="E1065" s="6">
        <v>5.7271559999999999</v>
      </c>
      <c r="G1065" t="s">
        <v>1860</v>
      </c>
      <c r="H1065" t="str">
        <f t="shared" si="68"/>
        <v>2023-02-25 16:35:00</v>
      </c>
      <c r="I1065" s="5">
        <f t="shared" si="70"/>
        <v>5315</v>
      </c>
      <c r="J1065" s="6">
        <v>0.28139799999999998</v>
      </c>
    </row>
    <row r="1066" spans="1:10" ht="19.5" customHeight="1" x14ac:dyDescent="0.35">
      <c r="A1066" t="s">
        <v>1861</v>
      </c>
      <c r="B1066" t="str">
        <f t="shared" si="67"/>
        <v>2023-02-25 16:40:00</v>
      </c>
      <c r="C1066" s="5">
        <f t="shared" si="69"/>
        <v>5320</v>
      </c>
      <c r="D1066" s="6">
        <v>5.0179499999999999</v>
      </c>
      <c r="E1066" s="6">
        <v>5.729279</v>
      </c>
      <c r="G1066" t="s">
        <v>1861</v>
      </c>
      <c r="H1066" t="str">
        <f t="shared" si="68"/>
        <v>2023-02-25 16:40:00</v>
      </c>
      <c r="I1066" s="5">
        <f t="shared" si="70"/>
        <v>5320</v>
      </c>
      <c r="J1066" s="6">
        <v>0.28220400000000001</v>
      </c>
    </row>
    <row r="1067" spans="1:10" ht="19.5" customHeight="1" x14ac:dyDescent="0.35">
      <c r="A1067" t="s">
        <v>1862</v>
      </c>
      <c r="B1067" t="str">
        <f t="shared" si="67"/>
        <v>2023-02-25 16:45:00</v>
      </c>
      <c r="C1067" s="5">
        <f t="shared" si="69"/>
        <v>5325</v>
      </c>
      <c r="D1067" s="6">
        <v>5.0531329999999999</v>
      </c>
      <c r="E1067" s="6">
        <v>5.7237349999999996</v>
      </c>
      <c r="G1067" t="s">
        <v>1862</v>
      </c>
      <c r="H1067" t="str">
        <f t="shared" si="68"/>
        <v>2023-02-25 16:45:00</v>
      </c>
      <c r="I1067" s="5">
        <f t="shared" si="70"/>
        <v>5325</v>
      </c>
      <c r="J1067" s="6">
        <v>0.280949</v>
      </c>
    </row>
    <row r="1068" spans="1:10" ht="19.5" customHeight="1" x14ac:dyDescent="0.35">
      <c r="A1068" t="s">
        <v>1863</v>
      </c>
      <c r="B1068" t="str">
        <f t="shared" si="67"/>
        <v>2023-02-25 16:50:00</v>
      </c>
      <c r="C1068" s="5">
        <f t="shared" si="69"/>
        <v>5330</v>
      </c>
      <c r="D1068" s="6">
        <v>5.0508790000000001</v>
      </c>
      <c r="E1068" s="6">
        <v>5.7111280000000004</v>
      </c>
      <c r="G1068" t="s">
        <v>1863</v>
      </c>
      <c r="H1068" t="str">
        <f t="shared" si="68"/>
        <v>2023-02-25 16:50:00</v>
      </c>
      <c r="I1068" s="5">
        <f t="shared" si="70"/>
        <v>5330</v>
      </c>
      <c r="J1068" s="6">
        <v>0.27903099999999997</v>
      </c>
    </row>
    <row r="1069" spans="1:10" ht="19.5" customHeight="1" x14ac:dyDescent="0.35">
      <c r="A1069" t="s">
        <v>1864</v>
      </c>
      <c r="B1069" t="str">
        <f t="shared" si="67"/>
        <v>2023-02-25 16:55:00</v>
      </c>
      <c r="C1069" s="5">
        <f t="shared" si="69"/>
        <v>5335</v>
      </c>
      <c r="D1069" s="6">
        <v>4.9987399999999997</v>
      </c>
      <c r="E1069" s="6">
        <v>5.7146939999999997</v>
      </c>
      <c r="G1069" t="s">
        <v>1864</v>
      </c>
      <c r="H1069" t="str">
        <f t="shared" si="68"/>
        <v>2023-02-25 16:55:00</v>
      </c>
      <c r="I1069" s="5">
        <f t="shared" si="70"/>
        <v>5335</v>
      </c>
      <c r="J1069" s="6">
        <v>0.27722599999999997</v>
      </c>
    </row>
    <row r="1070" spans="1:10" ht="19.5" customHeight="1" x14ac:dyDescent="0.35">
      <c r="A1070" t="s">
        <v>1865</v>
      </c>
      <c r="B1070" t="str">
        <f t="shared" si="67"/>
        <v>2023-02-25 17:00:00</v>
      </c>
      <c r="C1070" s="5">
        <f t="shared" si="69"/>
        <v>5340</v>
      </c>
      <c r="D1070" s="6">
        <v>5.0570529999999998</v>
      </c>
      <c r="E1070" s="6">
        <v>5.7218210000000003</v>
      </c>
      <c r="G1070" t="s">
        <v>1865</v>
      </c>
      <c r="H1070" t="str">
        <f t="shared" si="68"/>
        <v>2023-02-25 17:00:00</v>
      </c>
      <c r="I1070" s="5">
        <f t="shared" si="70"/>
        <v>5340</v>
      </c>
      <c r="J1070" s="6">
        <v>0.27558100000000002</v>
      </c>
    </row>
    <row r="1071" spans="1:10" ht="19.5" customHeight="1" x14ac:dyDescent="0.35">
      <c r="A1071" t="s">
        <v>1866</v>
      </c>
      <c r="B1071" t="str">
        <f t="shared" si="67"/>
        <v>2023-02-25 17:05:00</v>
      </c>
      <c r="C1071" s="5">
        <f t="shared" si="69"/>
        <v>5345</v>
      </c>
      <c r="D1071" s="6">
        <v>5.1013809999999999</v>
      </c>
      <c r="E1071" s="6">
        <v>5.7156070000000003</v>
      </c>
      <c r="G1071" t="s">
        <v>1866</v>
      </c>
      <c r="H1071" t="str">
        <f t="shared" si="68"/>
        <v>2023-02-25 17:05:00</v>
      </c>
      <c r="I1071" s="5">
        <f t="shared" si="70"/>
        <v>5345</v>
      </c>
      <c r="J1071" s="6">
        <v>0.27424100000000001</v>
      </c>
    </row>
    <row r="1072" spans="1:10" ht="19.5" customHeight="1" x14ac:dyDescent="0.35">
      <c r="A1072" t="s">
        <v>1867</v>
      </c>
      <c r="B1072" t="str">
        <f t="shared" si="67"/>
        <v>2023-02-25 17:10:00</v>
      </c>
      <c r="C1072" s="5">
        <f t="shared" si="69"/>
        <v>5350</v>
      </c>
      <c r="D1072" s="6">
        <v>4.9661879999999998</v>
      </c>
      <c r="E1072" s="6">
        <v>5.6794060000000002</v>
      </c>
      <c r="G1072" t="s">
        <v>1867</v>
      </c>
      <c r="H1072" t="str">
        <f t="shared" si="68"/>
        <v>2023-02-25 17:10:00</v>
      </c>
      <c r="I1072" s="5">
        <f t="shared" si="70"/>
        <v>5350</v>
      </c>
      <c r="J1072" s="6">
        <v>0.27264300000000002</v>
      </c>
    </row>
    <row r="1073" spans="1:10" ht="19.5" customHeight="1" x14ac:dyDescent="0.35">
      <c r="A1073" t="s">
        <v>1868</v>
      </c>
      <c r="B1073" t="str">
        <f t="shared" si="67"/>
        <v>2023-02-25 17:15:00</v>
      </c>
      <c r="C1073" s="5">
        <f t="shared" si="69"/>
        <v>5355</v>
      </c>
      <c r="D1073" s="6">
        <v>4.9818119999999997</v>
      </c>
      <c r="E1073" s="6">
        <v>5.6800110000000004</v>
      </c>
      <c r="G1073" t="s">
        <v>1868</v>
      </c>
      <c r="H1073" t="str">
        <f t="shared" si="68"/>
        <v>2023-02-25 17:15:00</v>
      </c>
      <c r="I1073" s="5">
        <f t="shared" si="70"/>
        <v>5355</v>
      </c>
      <c r="J1073" s="6">
        <v>0.27061099999999999</v>
      </c>
    </row>
    <row r="1074" spans="1:10" ht="19.5" customHeight="1" x14ac:dyDescent="0.35">
      <c r="A1074" t="s">
        <v>1869</v>
      </c>
      <c r="B1074" t="str">
        <f t="shared" si="67"/>
        <v>2023-02-25 17:20:00</v>
      </c>
      <c r="C1074" s="5">
        <f t="shared" si="69"/>
        <v>5360</v>
      </c>
      <c r="D1074" s="6">
        <v>5.0139779999999998</v>
      </c>
      <c r="E1074" s="6">
        <v>5.6720119999999996</v>
      </c>
      <c r="G1074" t="s">
        <v>1869</v>
      </c>
      <c r="H1074" t="str">
        <f t="shared" si="68"/>
        <v>2023-02-25 17:20:00</v>
      </c>
      <c r="I1074" s="5">
        <f t="shared" si="70"/>
        <v>5360</v>
      </c>
      <c r="J1074" s="6">
        <v>0.26924999999999999</v>
      </c>
    </row>
    <row r="1075" spans="1:10" ht="19.5" customHeight="1" x14ac:dyDescent="0.35">
      <c r="A1075" t="s">
        <v>1870</v>
      </c>
      <c r="B1075" t="str">
        <f t="shared" si="67"/>
        <v>2023-02-25 17:25:00</v>
      </c>
      <c r="C1075" s="5">
        <f t="shared" si="69"/>
        <v>5365</v>
      </c>
      <c r="D1075" s="6">
        <v>5.0162740000000001</v>
      </c>
      <c r="E1075" s="6">
        <v>5.6564319999999997</v>
      </c>
      <c r="G1075" t="s">
        <v>1870</v>
      </c>
      <c r="H1075" t="str">
        <f t="shared" si="68"/>
        <v>2023-02-25 17:25:00</v>
      </c>
      <c r="I1075" s="5">
        <f t="shared" si="70"/>
        <v>5365</v>
      </c>
      <c r="J1075" s="6">
        <v>0.26672699999999999</v>
      </c>
    </row>
    <row r="1076" spans="1:10" ht="19.5" customHeight="1" x14ac:dyDescent="0.35">
      <c r="A1076" t="s">
        <v>1871</v>
      </c>
      <c r="B1076" t="str">
        <f t="shared" si="67"/>
        <v>2023-02-25 17:30:00</v>
      </c>
      <c r="C1076" s="5">
        <f t="shared" si="69"/>
        <v>5370</v>
      </c>
      <c r="D1076" s="6">
        <v>4.9365579999999998</v>
      </c>
      <c r="E1076" s="6">
        <v>5.620298</v>
      </c>
      <c r="G1076" t="s">
        <v>1871</v>
      </c>
      <c r="H1076" t="str">
        <f t="shared" si="68"/>
        <v>2023-02-25 17:30:00</v>
      </c>
      <c r="I1076" s="5">
        <f t="shared" si="70"/>
        <v>5370</v>
      </c>
      <c r="J1076" s="6">
        <v>0.26693099999999997</v>
      </c>
    </row>
    <row r="1077" spans="1:10" ht="19.5" customHeight="1" x14ac:dyDescent="0.35">
      <c r="A1077" t="s">
        <v>1872</v>
      </c>
      <c r="B1077" t="str">
        <f t="shared" si="67"/>
        <v>2023-02-25 17:35:00</v>
      </c>
      <c r="C1077" s="5">
        <f t="shared" si="69"/>
        <v>5375</v>
      </c>
      <c r="D1077" s="6">
        <v>4.94719</v>
      </c>
      <c r="E1077" s="6">
        <v>5.6432909999999996</v>
      </c>
      <c r="G1077" t="s">
        <v>1872</v>
      </c>
      <c r="H1077" t="str">
        <f t="shared" si="68"/>
        <v>2023-02-25 17:35:00</v>
      </c>
      <c r="I1077" s="5">
        <f t="shared" si="70"/>
        <v>5375</v>
      </c>
      <c r="J1077" s="6">
        <v>0.26422800000000002</v>
      </c>
    </row>
    <row r="1078" spans="1:10" ht="19.5" customHeight="1" x14ac:dyDescent="0.35">
      <c r="A1078" t="s">
        <v>1873</v>
      </c>
      <c r="B1078" t="str">
        <f t="shared" si="67"/>
        <v>2023-02-25 17:40:00</v>
      </c>
      <c r="C1078" s="5">
        <f t="shared" si="69"/>
        <v>5380</v>
      </c>
      <c r="D1078" s="6">
        <v>4.8963349999999997</v>
      </c>
      <c r="E1078" s="6">
        <v>5.6151600000000004</v>
      </c>
      <c r="G1078" t="s">
        <v>1873</v>
      </c>
      <c r="H1078" t="str">
        <f t="shared" si="68"/>
        <v>2023-02-25 17:40:00</v>
      </c>
      <c r="I1078" s="5">
        <f t="shared" si="70"/>
        <v>5380</v>
      </c>
      <c r="J1078" s="6">
        <v>0.26328299999999999</v>
      </c>
    </row>
    <row r="1079" spans="1:10" ht="19.5" customHeight="1" x14ac:dyDescent="0.35">
      <c r="A1079" t="s">
        <v>1874</v>
      </c>
      <c r="B1079" t="str">
        <f t="shared" si="67"/>
        <v>2023-02-25 17:45:00</v>
      </c>
      <c r="C1079" s="5">
        <f t="shared" si="69"/>
        <v>5385</v>
      </c>
      <c r="D1079" s="6">
        <v>4.8838100000000004</v>
      </c>
      <c r="E1079" s="6">
        <v>5.5980270000000001</v>
      </c>
      <c r="G1079" t="s">
        <v>1874</v>
      </c>
      <c r="H1079" t="str">
        <f t="shared" si="68"/>
        <v>2023-02-25 17:45:00</v>
      </c>
      <c r="I1079" s="5">
        <f t="shared" si="70"/>
        <v>5385</v>
      </c>
      <c r="J1079" s="6">
        <v>0.26202700000000001</v>
      </c>
    </row>
    <row r="1080" spans="1:10" ht="19.5" customHeight="1" x14ac:dyDescent="0.35">
      <c r="A1080" t="s">
        <v>1875</v>
      </c>
      <c r="B1080" t="str">
        <f t="shared" si="67"/>
        <v>2023-02-25 17:50:00</v>
      </c>
      <c r="C1080" s="5">
        <f t="shared" si="69"/>
        <v>5390</v>
      </c>
      <c r="D1080" s="6">
        <v>4.8653230000000001</v>
      </c>
      <c r="E1080" s="6">
        <v>5.571542</v>
      </c>
      <c r="G1080" t="s">
        <v>1875</v>
      </c>
      <c r="H1080" t="str">
        <f t="shared" si="68"/>
        <v>2023-02-25 17:50:00</v>
      </c>
      <c r="I1080" s="5">
        <f t="shared" si="70"/>
        <v>5390</v>
      </c>
      <c r="J1080" s="6">
        <v>0.25924999999999998</v>
      </c>
    </row>
    <row r="1081" spans="1:10" ht="19.5" customHeight="1" x14ac:dyDescent="0.35">
      <c r="A1081" t="s">
        <v>1876</v>
      </c>
      <c r="B1081" t="str">
        <f t="shared" si="67"/>
        <v>2023-02-25 17:55:00</v>
      </c>
      <c r="C1081" s="5">
        <f t="shared" si="69"/>
        <v>5395</v>
      </c>
      <c r="D1081" s="6">
        <v>4.8342910000000003</v>
      </c>
      <c r="E1081" s="6">
        <v>5.5457070000000002</v>
      </c>
      <c r="G1081" t="s">
        <v>1876</v>
      </c>
      <c r="H1081" t="str">
        <f t="shared" si="68"/>
        <v>2023-02-25 17:55:00</v>
      </c>
      <c r="I1081" s="5">
        <f t="shared" si="70"/>
        <v>5395</v>
      </c>
      <c r="J1081" s="6">
        <v>0.25781199999999999</v>
      </c>
    </row>
    <row r="1082" spans="1:10" ht="19.5" customHeight="1" x14ac:dyDescent="0.35">
      <c r="A1082" t="s">
        <v>1877</v>
      </c>
      <c r="B1082" t="str">
        <f t="shared" si="67"/>
        <v>2023-02-25 18:00:00</v>
      </c>
      <c r="C1082" s="5">
        <f t="shared" si="69"/>
        <v>5400</v>
      </c>
      <c r="D1082" s="6">
        <v>4.8234779999999997</v>
      </c>
      <c r="E1082" s="6">
        <v>5.5209650000000003</v>
      </c>
      <c r="G1082" t="s">
        <v>1877</v>
      </c>
      <c r="H1082" t="str">
        <f t="shared" si="68"/>
        <v>2023-02-25 18:00:00</v>
      </c>
      <c r="I1082" s="5">
        <f t="shared" si="70"/>
        <v>5400</v>
      </c>
      <c r="J1082" s="6">
        <v>0.25700400000000001</v>
      </c>
    </row>
    <row r="1083" spans="1:10" ht="19.5" customHeight="1" x14ac:dyDescent="0.35">
      <c r="A1083" t="s">
        <v>1878</v>
      </c>
      <c r="B1083" t="str">
        <f t="shared" si="67"/>
        <v>2023-02-25 18:05:00</v>
      </c>
      <c r="C1083" s="5">
        <f t="shared" si="69"/>
        <v>5405</v>
      </c>
      <c r="D1083" s="6">
        <v>4.8320259999999999</v>
      </c>
      <c r="E1083" s="6">
        <v>5.4890809999999997</v>
      </c>
      <c r="G1083" t="s">
        <v>1878</v>
      </c>
      <c r="H1083" t="str">
        <f t="shared" si="68"/>
        <v>2023-02-25 18:05:00</v>
      </c>
      <c r="I1083" s="5">
        <f t="shared" si="70"/>
        <v>5405</v>
      </c>
      <c r="J1083" s="6">
        <v>0.255193</v>
      </c>
    </row>
    <row r="1084" spans="1:10" ht="19.5" customHeight="1" x14ac:dyDescent="0.35">
      <c r="A1084" t="s">
        <v>1879</v>
      </c>
      <c r="B1084" t="str">
        <f t="shared" si="67"/>
        <v>2023-02-25 18:10:00</v>
      </c>
      <c r="C1084" s="5">
        <f t="shared" si="69"/>
        <v>5410</v>
      </c>
      <c r="D1084" s="6">
        <v>4.7483000000000004</v>
      </c>
      <c r="E1084" s="6">
        <v>5.4494790000000002</v>
      </c>
      <c r="G1084" t="s">
        <v>1879</v>
      </c>
      <c r="H1084" t="str">
        <f t="shared" si="68"/>
        <v>2023-02-25 18:10:00</v>
      </c>
      <c r="I1084" s="5">
        <f t="shared" si="70"/>
        <v>5410</v>
      </c>
      <c r="J1084" s="6">
        <v>0.252332</v>
      </c>
    </row>
    <row r="1085" spans="1:10" ht="19.5" customHeight="1" x14ac:dyDescent="0.35">
      <c r="A1085" t="s">
        <v>1880</v>
      </c>
      <c r="B1085" t="str">
        <f t="shared" si="67"/>
        <v>2023-02-25 18:15:00</v>
      </c>
      <c r="C1085" s="5">
        <f t="shared" si="69"/>
        <v>5415</v>
      </c>
      <c r="D1085" s="6">
        <v>4.6984170000000001</v>
      </c>
      <c r="E1085" s="6">
        <v>5.4182459999999999</v>
      </c>
      <c r="G1085" t="s">
        <v>1880</v>
      </c>
      <c r="H1085" t="str">
        <f t="shared" si="68"/>
        <v>2023-02-25 18:15:00</v>
      </c>
      <c r="I1085" s="5">
        <f t="shared" si="70"/>
        <v>5415</v>
      </c>
      <c r="J1085" s="6">
        <v>0.251193</v>
      </c>
    </row>
    <row r="1086" spans="1:10" ht="19.5" customHeight="1" x14ac:dyDescent="0.35">
      <c r="A1086" t="s">
        <v>1881</v>
      </c>
      <c r="B1086" t="str">
        <f t="shared" si="67"/>
        <v>2023-02-25 18:20:00</v>
      </c>
      <c r="C1086" s="5">
        <f t="shared" si="69"/>
        <v>5420</v>
      </c>
      <c r="D1086" s="6">
        <v>4.6347959999999997</v>
      </c>
      <c r="E1086" s="6">
        <v>5.3856900000000003</v>
      </c>
      <c r="G1086" t="s">
        <v>1881</v>
      </c>
      <c r="H1086" t="str">
        <f t="shared" si="68"/>
        <v>2023-02-25 18:20:00</v>
      </c>
      <c r="I1086" s="5">
        <f t="shared" si="70"/>
        <v>5420</v>
      </c>
      <c r="J1086" s="6">
        <v>0.24901699999999999</v>
      </c>
    </row>
    <row r="1087" spans="1:10" ht="19.5" customHeight="1" x14ac:dyDescent="0.35">
      <c r="A1087" t="s">
        <v>1882</v>
      </c>
      <c r="B1087" t="str">
        <f t="shared" si="67"/>
        <v>2023-02-25 18:25:00</v>
      </c>
      <c r="C1087" s="5">
        <f t="shared" si="69"/>
        <v>5425</v>
      </c>
      <c r="D1087" s="6">
        <v>4.5961910000000001</v>
      </c>
      <c r="E1087" s="6">
        <v>5.3410200000000003</v>
      </c>
      <c r="G1087" t="s">
        <v>1882</v>
      </c>
      <c r="H1087" t="str">
        <f t="shared" si="68"/>
        <v>2023-02-25 18:25:00</v>
      </c>
      <c r="I1087" s="5">
        <f t="shared" si="70"/>
        <v>5425</v>
      </c>
      <c r="J1087" s="6">
        <v>0.247449</v>
      </c>
    </row>
    <row r="1088" spans="1:10" ht="19.5" customHeight="1" x14ac:dyDescent="0.35">
      <c r="A1088" t="s">
        <v>1883</v>
      </c>
      <c r="B1088" t="str">
        <f t="shared" si="67"/>
        <v>2023-02-25 18:30:00</v>
      </c>
      <c r="C1088" s="5">
        <f t="shared" si="69"/>
        <v>5430</v>
      </c>
      <c r="D1088" s="6">
        <v>4.554011</v>
      </c>
      <c r="E1088" s="6">
        <v>5.3087770000000001</v>
      </c>
      <c r="G1088" t="s">
        <v>1883</v>
      </c>
      <c r="H1088" t="str">
        <f t="shared" si="68"/>
        <v>2023-02-25 18:30:00</v>
      </c>
      <c r="I1088" s="5">
        <f t="shared" si="70"/>
        <v>5430</v>
      </c>
      <c r="J1088" s="6">
        <v>0.246418</v>
      </c>
    </row>
    <row r="1089" spans="1:10" ht="19.5" customHeight="1" x14ac:dyDescent="0.35">
      <c r="A1089" t="s">
        <v>1884</v>
      </c>
      <c r="B1089" t="str">
        <f t="shared" si="67"/>
        <v>2023-02-25 18:35:00</v>
      </c>
      <c r="C1089" s="5">
        <f t="shared" si="69"/>
        <v>5435</v>
      </c>
      <c r="D1089" s="6">
        <v>4.5083130000000002</v>
      </c>
      <c r="E1089" s="6">
        <v>5.2551839999999999</v>
      </c>
      <c r="G1089" t="s">
        <v>1884</v>
      </c>
      <c r="H1089" t="str">
        <f t="shared" si="68"/>
        <v>2023-02-25 18:35:00</v>
      </c>
      <c r="I1089" s="5">
        <f t="shared" si="70"/>
        <v>5435</v>
      </c>
      <c r="J1089" s="6">
        <v>0.24348700000000001</v>
      </c>
    </row>
    <row r="1090" spans="1:10" ht="19.5" customHeight="1" x14ac:dyDescent="0.35">
      <c r="A1090" t="s">
        <v>1885</v>
      </c>
      <c r="B1090" t="str">
        <f t="shared" ref="B1090:B1153" si="71">SUBSTITUTE(A1090,"T"," ")</f>
        <v>2023-02-25 18:40:00</v>
      </c>
      <c r="C1090" s="5">
        <f t="shared" si="69"/>
        <v>5440</v>
      </c>
      <c r="D1090" s="6">
        <v>4.4736390000000004</v>
      </c>
      <c r="E1090" s="6">
        <v>5.2076710000000004</v>
      </c>
      <c r="G1090" t="s">
        <v>1885</v>
      </c>
      <c r="H1090" t="str">
        <f t="shared" ref="H1090:H1153" si="72">SUBSTITUTE(G1090,"T"," ")</f>
        <v>2023-02-25 18:40:00</v>
      </c>
      <c r="I1090" s="5">
        <f t="shared" si="70"/>
        <v>5440</v>
      </c>
      <c r="J1090" s="6">
        <v>0.24158399999999999</v>
      </c>
    </row>
    <row r="1091" spans="1:10" ht="19.5" customHeight="1" x14ac:dyDescent="0.35">
      <c r="A1091" t="s">
        <v>1886</v>
      </c>
      <c r="B1091" t="str">
        <f t="shared" si="71"/>
        <v>2023-02-25 18:45:00</v>
      </c>
      <c r="C1091" s="5">
        <f t="shared" ref="C1091:C1154" si="73">DAY(B1091-$B$2)*24*60 + HOUR(B1091-$B$2)*60 + MINUTE(B1091-$B$2) + SECOND(B1091-$B$2)/60</f>
        <v>5445</v>
      </c>
      <c r="D1091" s="6">
        <v>4.3615959999999996</v>
      </c>
      <c r="E1091" s="6">
        <v>5.1744830000000004</v>
      </c>
      <c r="G1091" t="s">
        <v>1886</v>
      </c>
      <c r="H1091" t="str">
        <f t="shared" si="72"/>
        <v>2023-02-25 18:45:00</v>
      </c>
      <c r="I1091" s="5">
        <f t="shared" ref="I1091:I1154" si="74">DAY(H1091-$H$2)*24*60 + HOUR(H1091-$H$2)*60 + MINUTE(H1091-$H$2) + SECOND(H1091-$H$2)/60</f>
        <v>5445</v>
      </c>
      <c r="J1091" s="6">
        <v>0.23997199999999999</v>
      </c>
    </row>
    <row r="1092" spans="1:10" ht="19.5" customHeight="1" x14ac:dyDescent="0.35">
      <c r="A1092" t="s">
        <v>1887</v>
      </c>
      <c r="B1092" t="str">
        <f t="shared" si="71"/>
        <v>2023-02-25 18:50:00</v>
      </c>
      <c r="C1092" s="5">
        <f t="shared" si="73"/>
        <v>5450</v>
      </c>
      <c r="D1092" s="6">
        <v>4.3948390000000002</v>
      </c>
      <c r="E1092" s="6">
        <v>5.1314970000000004</v>
      </c>
      <c r="G1092" t="s">
        <v>1887</v>
      </c>
      <c r="H1092" t="str">
        <f t="shared" si="72"/>
        <v>2023-02-25 18:50:00</v>
      </c>
      <c r="I1092" s="5">
        <f t="shared" si="74"/>
        <v>5450</v>
      </c>
      <c r="J1092" s="6">
        <v>0.238311</v>
      </c>
    </row>
    <row r="1093" spans="1:10" ht="19.5" customHeight="1" x14ac:dyDescent="0.35">
      <c r="A1093" t="s">
        <v>1888</v>
      </c>
      <c r="B1093" t="str">
        <f t="shared" si="71"/>
        <v>2023-02-25 18:55:00</v>
      </c>
      <c r="C1093" s="5">
        <f t="shared" si="73"/>
        <v>5455</v>
      </c>
      <c r="D1093" s="6">
        <v>4.3513330000000003</v>
      </c>
      <c r="E1093" s="6">
        <v>5.1084860000000001</v>
      </c>
      <c r="G1093" t="s">
        <v>1888</v>
      </c>
      <c r="H1093" t="str">
        <f t="shared" si="72"/>
        <v>2023-02-25 18:55:00</v>
      </c>
      <c r="I1093" s="5">
        <f t="shared" si="74"/>
        <v>5455</v>
      </c>
      <c r="J1093" s="6">
        <v>0.23602799999999999</v>
      </c>
    </row>
    <row r="1094" spans="1:10" ht="19.5" customHeight="1" x14ac:dyDescent="0.35">
      <c r="A1094" t="s">
        <v>1889</v>
      </c>
      <c r="B1094" t="str">
        <f t="shared" si="71"/>
        <v>2023-02-25 19:00:00</v>
      </c>
      <c r="C1094" s="5">
        <f t="shared" si="73"/>
        <v>5460</v>
      </c>
      <c r="D1094" s="6">
        <v>4.2649480000000004</v>
      </c>
      <c r="E1094" s="6">
        <v>5.074014</v>
      </c>
      <c r="G1094" t="s">
        <v>1889</v>
      </c>
      <c r="H1094" t="str">
        <f t="shared" si="72"/>
        <v>2023-02-25 19:00:00</v>
      </c>
      <c r="I1094" s="5">
        <f t="shared" si="74"/>
        <v>5460</v>
      </c>
      <c r="J1094" s="6">
        <v>0.23490800000000001</v>
      </c>
    </row>
    <row r="1095" spans="1:10" ht="19.5" customHeight="1" x14ac:dyDescent="0.35">
      <c r="A1095" t="s">
        <v>1890</v>
      </c>
      <c r="B1095" t="str">
        <f t="shared" si="71"/>
        <v>2023-02-25 19:05:00</v>
      </c>
      <c r="C1095" s="5">
        <f t="shared" si="73"/>
        <v>5465</v>
      </c>
      <c r="D1095" s="6">
        <v>4.2483599999999999</v>
      </c>
      <c r="E1095" s="6">
        <v>5.0379139999999998</v>
      </c>
      <c r="G1095" t="s">
        <v>1890</v>
      </c>
      <c r="H1095" t="str">
        <f t="shared" si="72"/>
        <v>2023-02-25 19:05:00</v>
      </c>
      <c r="I1095" s="5">
        <f t="shared" si="74"/>
        <v>5465</v>
      </c>
      <c r="J1095" s="6">
        <v>0.231903</v>
      </c>
    </row>
    <row r="1096" spans="1:10" ht="19.5" customHeight="1" x14ac:dyDescent="0.35">
      <c r="A1096" t="s">
        <v>1891</v>
      </c>
      <c r="B1096" t="str">
        <f t="shared" si="71"/>
        <v>2023-02-25 19:10:00</v>
      </c>
      <c r="C1096" s="5">
        <f t="shared" si="73"/>
        <v>5470</v>
      </c>
      <c r="D1096" s="6">
        <v>4.2525500000000003</v>
      </c>
      <c r="E1096" s="6">
        <v>4.9756780000000003</v>
      </c>
      <c r="G1096" t="s">
        <v>1891</v>
      </c>
      <c r="H1096" t="str">
        <f t="shared" si="72"/>
        <v>2023-02-25 19:10:00</v>
      </c>
      <c r="I1096" s="5">
        <f t="shared" si="74"/>
        <v>5470</v>
      </c>
      <c r="J1096" s="6">
        <v>0.23058500000000001</v>
      </c>
    </row>
    <row r="1097" spans="1:10" ht="19.5" customHeight="1" x14ac:dyDescent="0.35">
      <c r="A1097" t="s">
        <v>1892</v>
      </c>
      <c r="B1097" t="str">
        <f t="shared" si="71"/>
        <v>2023-02-25 19:15:00</v>
      </c>
      <c r="C1097" s="5">
        <f t="shared" si="73"/>
        <v>5475</v>
      </c>
      <c r="D1097" s="6">
        <v>4.090166</v>
      </c>
      <c r="E1097" s="6">
        <v>4.9292990000000003</v>
      </c>
      <c r="G1097" t="s">
        <v>1892</v>
      </c>
      <c r="H1097" t="str">
        <f t="shared" si="72"/>
        <v>2023-02-25 19:15:00</v>
      </c>
      <c r="I1097" s="5">
        <f t="shared" si="74"/>
        <v>5475</v>
      </c>
      <c r="J1097" s="6">
        <v>0.22779199999999999</v>
      </c>
    </row>
    <row r="1098" spans="1:10" ht="19.5" customHeight="1" x14ac:dyDescent="0.35">
      <c r="A1098" t="s">
        <v>1893</v>
      </c>
      <c r="B1098" t="str">
        <f t="shared" si="71"/>
        <v>2023-02-25 19:20:00</v>
      </c>
      <c r="C1098" s="5">
        <f t="shared" si="73"/>
        <v>5480</v>
      </c>
      <c r="D1098" s="6">
        <v>4.0676880000000004</v>
      </c>
      <c r="E1098" s="6">
        <v>4.8874849999999999</v>
      </c>
      <c r="G1098" t="s">
        <v>1893</v>
      </c>
      <c r="H1098" t="str">
        <f t="shared" si="72"/>
        <v>2023-02-25 19:20:00</v>
      </c>
      <c r="I1098" s="5">
        <f t="shared" si="74"/>
        <v>5480</v>
      </c>
      <c r="J1098" s="6">
        <v>0.22539400000000001</v>
      </c>
    </row>
    <row r="1099" spans="1:10" ht="19.5" customHeight="1" x14ac:dyDescent="0.35">
      <c r="A1099" t="s">
        <v>1894</v>
      </c>
      <c r="B1099" t="str">
        <f t="shared" si="71"/>
        <v>2023-02-25 19:25:00</v>
      </c>
      <c r="C1099" s="5">
        <f t="shared" si="73"/>
        <v>5485</v>
      </c>
      <c r="D1099" s="6">
        <v>4.0576730000000003</v>
      </c>
      <c r="E1099" s="6">
        <v>4.8381449999999999</v>
      </c>
      <c r="G1099" t="s">
        <v>1894</v>
      </c>
      <c r="H1099" t="str">
        <f t="shared" si="72"/>
        <v>2023-02-25 19:25:00</v>
      </c>
      <c r="I1099" s="5">
        <f t="shared" si="74"/>
        <v>5485</v>
      </c>
      <c r="J1099" s="6">
        <v>0.222662</v>
      </c>
    </row>
    <row r="1100" spans="1:10" ht="19.5" customHeight="1" x14ac:dyDescent="0.35">
      <c r="A1100" t="s">
        <v>1895</v>
      </c>
      <c r="B1100" t="str">
        <f t="shared" si="71"/>
        <v>2023-02-25 19:30:00</v>
      </c>
      <c r="C1100" s="5">
        <f t="shared" si="73"/>
        <v>5490</v>
      </c>
      <c r="D1100" s="6">
        <v>4.0797920000000003</v>
      </c>
      <c r="E1100" s="6">
        <v>4.7975300000000001</v>
      </c>
      <c r="G1100" t="s">
        <v>1895</v>
      </c>
      <c r="H1100" t="str">
        <f t="shared" si="72"/>
        <v>2023-02-25 19:30:00</v>
      </c>
      <c r="I1100" s="5">
        <f t="shared" si="74"/>
        <v>5490</v>
      </c>
      <c r="J1100" s="6">
        <v>0.21954699999999999</v>
      </c>
    </row>
    <row r="1101" spans="1:10" ht="19.5" customHeight="1" x14ac:dyDescent="0.35">
      <c r="A1101" t="s">
        <v>1896</v>
      </c>
      <c r="B1101" t="str">
        <f t="shared" si="71"/>
        <v>2023-02-25 19:35:00</v>
      </c>
      <c r="C1101" s="5">
        <f t="shared" si="73"/>
        <v>5495</v>
      </c>
      <c r="D1101" s="6">
        <v>4.0191850000000002</v>
      </c>
      <c r="E1101" s="6">
        <v>4.7468579999999996</v>
      </c>
      <c r="G1101" t="s">
        <v>1896</v>
      </c>
      <c r="H1101" t="str">
        <f t="shared" si="72"/>
        <v>2023-02-25 19:35:00</v>
      </c>
      <c r="I1101" s="5">
        <f t="shared" si="74"/>
        <v>5495</v>
      </c>
      <c r="J1101" s="6">
        <v>0.21698100000000001</v>
      </c>
    </row>
    <row r="1102" spans="1:10" ht="19.5" customHeight="1" x14ac:dyDescent="0.35">
      <c r="A1102" t="s">
        <v>1897</v>
      </c>
      <c r="B1102" t="str">
        <f t="shared" si="71"/>
        <v>2023-02-25 19:40:00</v>
      </c>
      <c r="C1102" s="5">
        <f t="shared" si="73"/>
        <v>5500</v>
      </c>
      <c r="D1102" s="6">
        <v>3.922682</v>
      </c>
      <c r="E1102" s="6">
        <v>4.7035559999999998</v>
      </c>
      <c r="G1102" t="s">
        <v>1897</v>
      </c>
      <c r="H1102" t="str">
        <f t="shared" si="72"/>
        <v>2023-02-25 19:40:00</v>
      </c>
      <c r="I1102" s="5">
        <f t="shared" si="74"/>
        <v>5500</v>
      </c>
      <c r="J1102" s="6">
        <v>0.214694</v>
      </c>
    </row>
    <row r="1103" spans="1:10" ht="19.5" customHeight="1" x14ac:dyDescent="0.35">
      <c r="A1103" t="s">
        <v>1898</v>
      </c>
      <c r="B1103" t="str">
        <f t="shared" si="71"/>
        <v>2023-02-25 19:45:00</v>
      </c>
      <c r="C1103" s="5">
        <f t="shared" si="73"/>
        <v>5505</v>
      </c>
      <c r="D1103" s="6">
        <v>3.9295969999999998</v>
      </c>
      <c r="E1103" s="6">
        <v>4.6518259999999998</v>
      </c>
      <c r="G1103" t="s">
        <v>1898</v>
      </c>
      <c r="H1103" t="str">
        <f t="shared" si="72"/>
        <v>2023-02-25 19:45:00</v>
      </c>
      <c r="I1103" s="5">
        <f t="shared" si="74"/>
        <v>5505</v>
      </c>
      <c r="J1103" s="6">
        <v>0.212002</v>
      </c>
    </row>
    <row r="1104" spans="1:10" ht="19.5" customHeight="1" x14ac:dyDescent="0.35">
      <c r="A1104" t="s">
        <v>1899</v>
      </c>
      <c r="B1104" t="str">
        <f t="shared" si="71"/>
        <v>2023-02-25 19:50:00</v>
      </c>
      <c r="C1104" s="5">
        <f t="shared" si="73"/>
        <v>5510</v>
      </c>
      <c r="D1104" s="6">
        <v>3.867445</v>
      </c>
      <c r="E1104" s="6">
        <v>4.6095709999999999</v>
      </c>
      <c r="G1104" t="s">
        <v>1899</v>
      </c>
      <c r="H1104" t="str">
        <f t="shared" si="72"/>
        <v>2023-02-25 19:50:00</v>
      </c>
      <c r="I1104" s="5">
        <f t="shared" si="74"/>
        <v>5510</v>
      </c>
      <c r="J1104" s="6">
        <v>0.20914099999999999</v>
      </c>
    </row>
    <row r="1105" spans="1:10" ht="19.5" customHeight="1" x14ac:dyDescent="0.35">
      <c r="A1105" t="s">
        <v>1900</v>
      </c>
      <c r="B1105" t="str">
        <f t="shared" si="71"/>
        <v>2023-02-25 19:55:00</v>
      </c>
      <c r="C1105" s="5">
        <f t="shared" si="73"/>
        <v>5515</v>
      </c>
      <c r="D1105" s="6">
        <v>3.8847510000000001</v>
      </c>
      <c r="E1105" s="6">
        <v>4.5863310000000004</v>
      </c>
      <c r="G1105" t="s">
        <v>1900</v>
      </c>
      <c r="H1105" t="str">
        <f t="shared" si="72"/>
        <v>2023-02-25 19:55:00</v>
      </c>
      <c r="I1105" s="5">
        <f t="shared" si="74"/>
        <v>5515</v>
      </c>
      <c r="J1105" s="6">
        <v>0.20669399999999999</v>
      </c>
    </row>
    <row r="1106" spans="1:10" ht="19.5" customHeight="1" x14ac:dyDescent="0.35">
      <c r="A1106" t="s">
        <v>1901</v>
      </c>
      <c r="B1106" t="str">
        <f t="shared" si="71"/>
        <v>2023-02-25 20:00:00</v>
      </c>
      <c r="C1106" s="5">
        <f t="shared" si="73"/>
        <v>5520</v>
      </c>
      <c r="D1106" s="6">
        <v>3.8781729999999999</v>
      </c>
      <c r="E1106" s="6">
        <v>4.5744879999999997</v>
      </c>
      <c r="G1106" t="s">
        <v>1901</v>
      </c>
      <c r="H1106" t="str">
        <f t="shared" si="72"/>
        <v>2023-02-25 20:00:00</v>
      </c>
      <c r="I1106" s="5">
        <f t="shared" si="74"/>
        <v>5520</v>
      </c>
      <c r="J1106" s="6">
        <v>0.20433599999999999</v>
      </c>
    </row>
    <row r="1107" spans="1:10" ht="19.5" customHeight="1" x14ac:dyDescent="0.35">
      <c r="A1107" t="s">
        <v>1902</v>
      </c>
      <c r="B1107" t="str">
        <f t="shared" si="71"/>
        <v>2023-02-25 20:05:00</v>
      </c>
      <c r="C1107" s="5">
        <f t="shared" si="73"/>
        <v>5525</v>
      </c>
      <c r="D1107" s="6">
        <v>3.865478</v>
      </c>
      <c r="E1107" s="6">
        <v>4.5554069999999998</v>
      </c>
      <c r="G1107" t="s">
        <v>1902</v>
      </c>
      <c r="H1107" t="str">
        <f t="shared" si="72"/>
        <v>2023-02-25 20:05:00</v>
      </c>
      <c r="I1107" s="5">
        <f t="shared" si="74"/>
        <v>5525</v>
      </c>
      <c r="J1107" s="6">
        <v>0.20236999999999999</v>
      </c>
    </row>
    <row r="1108" spans="1:10" ht="19.5" customHeight="1" x14ac:dyDescent="0.35">
      <c r="A1108" t="s">
        <v>1903</v>
      </c>
      <c r="B1108" t="str">
        <f t="shared" si="71"/>
        <v>2023-02-25 20:10:00</v>
      </c>
      <c r="C1108" s="5">
        <f t="shared" si="73"/>
        <v>5530</v>
      </c>
      <c r="D1108" s="6">
        <v>3.8086410000000002</v>
      </c>
      <c r="E1108" s="6">
        <v>4.54582</v>
      </c>
      <c r="G1108" t="s">
        <v>1903</v>
      </c>
      <c r="H1108" t="str">
        <f t="shared" si="72"/>
        <v>2023-02-25 20:10:00</v>
      </c>
      <c r="I1108" s="5">
        <f t="shared" si="74"/>
        <v>5530</v>
      </c>
      <c r="J1108" s="6">
        <v>0.20125299999999999</v>
      </c>
    </row>
    <row r="1109" spans="1:10" ht="19.5" customHeight="1" x14ac:dyDescent="0.35">
      <c r="A1109" t="s">
        <v>1904</v>
      </c>
      <c r="B1109" t="str">
        <f t="shared" si="71"/>
        <v>2023-02-25 20:15:00</v>
      </c>
      <c r="C1109" s="5">
        <f t="shared" si="73"/>
        <v>5535</v>
      </c>
      <c r="D1109" s="6">
        <v>3.790095</v>
      </c>
      <c r="E1109" s="6">
        <v>4.5183809999999998</v>
      </c>
      <c r="G1109" t="s">
        <v>1904</v>
      </c>
      <c r="H1109" t="str">
        <f t="shared" si="72"/>
        <v>2023-02-25 20:15:00</v>
      </c>
      <c r="I1109" s="5">
        <f t="shared" si="74"/>
        <v>5535</v>
      </c>
      <c r="J1109" s="6">
        <v>0.199408</v>
      </c>
    </row>
    <row r="1110" spans="1:10" ht="19.5" customHeight="1" x14ac:dyDescent="0.35">
      <c r="A1110" t="s">
        <v>1905</v>
      </c>
      <c r="B1110" t="str">
        <f t="shared" si="71"/>
        <v>2023-02-25 20:20:00</v>
      </c>
      <c r="C1110" s="5">
        <f t="shared" si="73"/>
        <v>5540</v>
      </c>
      <c r="D1110" s="6">
        <v>3.7524600000000001</v>
      </c>
      <c r="E1110" s="6">
        <v>4.496588</v>
      </c>
      <c r="G1110" t="s">
        <v>1905</v>
      </c>
      <c r="H1110" t="str">
        <f t="shared" si="72"/>
        <v>2023-02-25 20:20:00</v>
      </c>
      <c r="I1110" s="5">
        <f t="shared" si="74"/>
        <v>5540</v>
      </c>
      <c r="J1110" s="6">
        <v>0.197793</v>
      </c>
    </row>
    <row r="1111" spans="1:10" ht="19.5" customHeight="1" x14ac:dyDescent="0.35">
      <c r="A1111" t="s">
        <v>1906</v>
      </c>
      <c r="B1111" t="str">
        <f t="shared" si="71"/>
        <v>2023-02-25 20:25:00</v>
      </c>
      <c r="C1111" s="5">
        <f t="shared" si="73"/>
        <v>5545</v>
      </c>
      <c r="D1111" s="6">
        <v>3.7457440000000002</v>
      </c>
      <c r="E1111" s="6">
        <v>4.481706</v>
      </c>
      <c r="G1111" t="s">
        <v>1906</v>
      </c>
      <c r="H1111" t="str">
        <f t="shared" si="72"/>
        <v>2023-02-25 20:25:00</v>
      </c>
      <c r="I1111" s="5">
        <f t="shared" si="74"/>
        <v>5545</v>
      </c>
      <c r="J1111" s="6">
        <v>0.19591900000000001</v>
      </c>
    </row>
    <row r="1112" spans="1:10" ht="19.5" customHeight="1" x14ac:dyDescent="0.35">
      <c r="A1112" t="s">
        <v>1907</v>
      </c>
      <c r="B1112" t="str">
        <f t="shared" si="71"/>
        <v>2023-02-25 20:30:00</v>
      </c>
      <c r="C1112" s="5">
        <f t="shared" si="73"/>
        <v>5550</v>
      </c>
      <c r="D1112" s="6">
        <v>3.7309000000000001</v>
      </c>
      <c r="E1112" s="6">
        <v>4.4459489999999997</v>
      </c>
      <c r="G1112" t="s">
        <v>1907</v>
      </c>
      <c r="H1112" t="str">
        <f t="shared" si="72"/>
        <v>2023-02-25 20:30:00</v>
      </c>
      <c r="I1112" s="5">
        <f t="shared" si="74"/>
        <v>5550</v>
      </c>
      <c r="J1112" s="6">
        <v>0.194521</v>
      </c>
    </row>
    <row r="1113" spans="1:10" ht="19.5" customHeight="1" x14ac:dyDescent="0.35">
      <c r="A1113" t="s">
        <v>1908</v>
      </c>
      <c r="B1113" t="str">
        <f t="shared" si="71"/>
        <v>2023-02-25 20:35:00</v>
      </c>
      <c r="C1113" s="5">
        <f t="shared" si="73"/>
        <v>5555</v>
      </c>
      <c r="D1113" s="6">
        <v>3.6935129999999998</v>
      </c>
      <c r="E1113" s="6">
        <v>4.4164019999999997</v>
      </c>
      <c r="G1113" t="s">
        <v>1908</v>
      </c>
      <c r="H1113" t="str">
        <f t="shared" si="72"/>
        <v>2023-02-25 20:35:00</v>
      </c>
      <c r="I1113" s="5">
        <f t="shared" si="74"/>
        <v>5555</v>
      </c>
      <c r="J1113" s="6">
        <v>0.19358300000000001</v>
      </c>
    </row>
    <row r="1114" spans="1:10" ht="19.5" customHeight="1" x14ac:dyDescent="0.35">
      <c r="A1114" t="s">
        <v>1909</v>
      </c>
      <c r="B1114" t="str">
        <f t="shared" si="71"/>
        <v>2023-02-25 20:40:00</v>
      </c>
      <c r="C1114" s="5">
        <f t="shared" si="73"/>
        <v>5560</v>
      </c>
      <c r="D1114" s="6">
        <v>3.6504599999999998</v>
      </c>
      <c r="E1114" s="6">
        <v>4.3788640000000001</v>
      </c>
      <c r="G1114" t="s">
        <v>1909</v>
      </c>
      <c r="H1114" t="str">
        <f t="shared" si="72"/>
        <v>2023-02-25 20:40:00</v>
      </c>
      <c r="I1114" s="5">
        <f t="shared" si="74"/>
        <v>5560</v>
      </c>
      <c r="J1114" s="6">
        <v>0.19206899999999999</v>
      </c>
    </row>
    <row r="1115" spans="1:10" ht="19.5" customHeight="1" x14ac:dyDescent="0.35">
      <c r="A1115" t="s">
        <v>1910</v>
      </c>
      <c r="B1115" t="str">
        <f t="shared" si="71"/>
        <v>2023-02-25 20:45:00</v>
      </c>
      <c r="C1115" s="5">
        <f t="shared" si="73"/>
        <v>5565</v>
      </c>
      <c r="D1115" s="6">
        <v>3.6248469999999999</v>
      </c>
      <c r="E1115" s="6">
        <v>4.3587400000000001</v>
      </c>
      <c r="G1115" t="s">
        <v>1910</v>
      </c>
      <c r="H1115" t="str">
        <f t="shared" si="72"/>
        <v>2023-02-25 20:45:00</v>
      </c>
      <c r="I1115" s="5">
        <f t="shared" si="74"/>
        <v>5565</v>
      </c>
      <c r="J1115" s="6">
        <v>0.190498</v>
      </c>
    </row>
    <row r="1116" spans="1:10" ht="19.5" customHeight="1" x14ac:dyDescent="0.35">
      <c r="A1116" t="s">
        <v>1911</v>
      </c>
      <c r="B1116" t="str">
        <f t="shared" si="71"/>
        <v>2023-02-25 20:50:00</v>
      </c>
      <c r="C1116" s="5">
        <f t="shared" si="73"/>
        <v>5570</v>
      </c>
      <c r="D1116" s="6">
        <v>3.6229969999999998</v>
      </c>
      <c r="E1116" s="6">
        <v>4.3054480000000002</v>
      </c>
      <c r="G1116" t="s">
        <v>1911</v>
      </c>
      <c r="H1116" t="str">
        <f t="shared" si="72"/>
        <v>2023-02-25 20:50:00</v>
      </c>
      <c r="I1116" s="5">
        <f t="shared" si="74"/>
        <v>5570</v>
      </c>
      <c r="J1116" s="6">
        <v>0.189887</v>
      </c>
    </row>
    <row r="1117" spans="1:10" ht="19.5" customHeight="1" x14ac:dyDescent="0.35">
      <c r="A1117" t="s">
        <v>1912</v>
      </c>
      <c r="B1117" t="str">
        <f t="shared" si="71"/>
        <v>2023-02-25 20:55:00</v>
      </c>
      <c r="C1117" s="5">
        <f t="shared" si="73"/>
        <v>5575</v>
      </c>
      <c r="D1117" s="6">
        <v>3.5542289999999999</v>
      </c>
      <c r="E1117" s="6">
        <v>4.2730040000000002</v>
      </c>
      <c r="G1117" t="s">
        <v>1912</v>
      </c>
      <c r="H1117" t="str">
        <f t="shared" si="72"/>
        <v>2023-02-25 20:55:00</v>
      </c>
      <c r="I1117" s="5">
        <f t="shared" si="74"/>
        <v>5575</v>
      </c>
      <c r="J1117" s="6">
        <v>0.187832</v>
      </c>
    </row>
    <row r="1118" spans="1:10" ht="19.5" customHeight="1" x14ac:dyDescent="0.35">
      <c r="A1118" t="s">
        <v>1913</v>
      </c>
      <c r="B1118" t="str">
        <f t="shared" si="71"/>
        <v>2023-02-25 21:00:00</v>
      </c>
      <c r="C1118" s="5">
        <f t="shared" si="73"/>
        <v>5580</v>
      </c>
      <c r="D1118" s="6">
        <v>3.452394</v>
      </c>
      <c r="E1118" s="6">
        <v>4.2295360000000004</v>
      </c>
      <c r="G1118" t="s">
        <v>1913</v>
      </c>
      <c r="H1118" t="str">
        <f t="shared" si="72"/>
        <v>2023-02-25 21:00:00</v>
      </c>
      <c r="I1118" s="5">
        <f t="shared" si="74"/>
        <v>5580</v>
      </c>
      <c r="J1118" s="6">
        <v>0.18593000000000001</v>
      </c>
    </row>
    <row r="1119" spans="1:10" ht="19.5" customHeight="1" x14ac:dyDescent="0.35">
      <c r="A1119" t="s">
        <v>1914</v>
      </c>
      <c r="B1119" t="str">
        <f t="shared" si="71"/>
        <v>2023-02-25 21:05:00</v>
      </c>
      <c r="C1119" s="5">
        <f t="shared" si="73"/>
        <v>5585</v>
      </c>
      <c r="D1119" s="6">
        <v>3.455657</v>
      </c>
      <c r="E1119" s="6">
        <v>4.1877740000000001</v>
      </c>
      <c r="G1119" t="s">
        <v>1914</v>
      </c>
      <c r="H1119" t="str">
        <f t="shared" si="72"/>
        <v>2023-02-25 21:05:00</v>
      </c>
      <c r="I1119" s="5">
        <f t="shared" si="74"/>
        <v>5585</v>
      </c>
      <c r="J1119" s="6">
        <v>0.18524399999999999</v>
      </c>
    </row>
    <row r="1120" spans="1:10" ht="19.5" customHeight="1" x14ac:dyDescent="0.35">
      <c r="A1120" t="s">
        <v>1915</v>
      </c>
      <c r="B1120" t="str">
        <f t="shared" si="71"/>
        <v>2023-02-25 21:10:00</v>
      </c>
      <c r="C1120" s="5">
        <f t="shared" si="73"/>
        <v>5590</v>
      </c>
      <c r="D1120" s="6">
        <v>3.3888720000000001</v>
      </c>
      <c r="E1120" s="6">
        <v>4.1073019999999998</v>
      </c>
      <c r="G1120" t="s">
        <v>1915</v>
      </c>
      <c r="H1120" t="str">
        <f t="shared" si="72"/>
        <v>2023-02-25 21:10:00</v>
      </c>
      <c r="I1120" s="5">
        <f t="shared" si="74"/>
        <v>5590</v>
      </c>
      <c r="J1120" s="6">
        <v>0.18295900000000001</v>
      </c>
    </row>
    <row r="1121" spans="1:10" ht="19.5" customHeight="1" x14ac:dyDescent="0.35">
      <c r="A1121" t="s">
        <v>1916</v>
      </c>
      <c r="B1121" t="str">
        <f t="shared" si="71"/>
        <v>2023-02-25 21:15:00</v>
      </c>
      <c r="C1121" s="5">
        <f t="shared" si="73"/>
        <v>5595</v>
      </c>
      <c r="D1121" s="6">
        <v>3.3670800000000001</v>
      </c>
      <c r="E1121" s="6">
        <v>4.0966579999999997</v>
      </c>
      <c r="G1121" t="s">
        <v>1916</v>
      </c>
      <c r="H1121" t="str">
        <f t="shared" si="72"/>
        <v>2023-02-25 21:15:00</v>
      </c>
      <c r="I1121" s="5">
        <f t="shared" si="74"/>
        <v>5595</v>
      </c>
      <c r="J1121" s="6">
        <v>0.180954</v>
      </c>
    </row>
    <row r="1122" spans="1:10" ht="19.5" customHeight="1" x14ac:dyDescent="0.35">
      <c r="A1122" t="s">
        <v>1917</v>
      </c>
      <c r="B1122" t="str">
        <f t="shared" si="71"/>
        <v>2023-02-25 21:20:00</v>
      </c>
      <c r="C1122" s="5">
        <f t="shared" si="73"/>
        <v>5600</v>
      </c>
      <c r="D1122" s="6">
        <v>3.2555420000000002</v>
      </c>
      <c r="E1122" s="6">
        <v>4.0421849999999999</v>
      </c>
      <c r="G1122" t="s">
        <v>1917</v>
      </c>
      <c r="H1122" t="str">
        <f t="shared" si="72"/>
        <v>2023-02-25 21:20:00</v>
      </c>
      <c r="I1122" s="5">
        <f t="shared" si="74"/>
        <v>5600</v>
      </c>
      <c r="J1122" s="6">
        <v>0.18045900000000001</v>
      </c>
    </row>
    <row r="1123" spans="1:10" ht="19.5" customHeight="1" x14ac:dyDescent="0.35">
      <c r="A1123" t="s">
        <v>1918</v>
      </c>
      <c r="B1123" t="str">
        <f t="shared" si="71"/>
        <v>2023-02-25 21:25:00</v>
      </c>
      <c r="C1123" s="5">
        <f t="shared" si="73"/>
        <v>5605</v>
      </c>
      <c r="D1123" s="6">
        <v>3.1769579999999999</v>
      </c>
      <c r="E1123" s="6">
        <v>3.9998719999999999</v>
      </c>
      <c r="G1123" t="s">
        <v>1918</v>
      </c>
      <c r="H1123" t="str">
        <f t="shared" si="72"/>
        <v>2023-02-25 21:25:00</v>
      </c>
      <c r="I1123" s="5">
        <f t="shared" si="74"/>
        <v>5605</v>
      </c>
      <c r="J1123" s="6">
        <v>0.178317</v>
      </c>
    </row>
    <row r="1124" spans="1:10" ht="19.5" customHeight="1" x14ac:dyDescent="0.35">
      <c r="A1124" t="s">
        <v>1919</v>
      </c>
      <c r="B1124" t="str">
        <f t="shared" si="71"/>
        <v>2023-02-25 21:30:00</v>
      </c>
      <c r="C1124" s="5">
        <f t="shared" si="73"/>
        <v>5610</v>
      </c>
      <c r="D1124" s="6">
        <v>3.2234029999999998</v>
      </c>
      <c r="E1124" s="6">
        <v>3.9593880000000001</v>
      </c>
      <c r="G1124" t="s">
        <v>1919</v>
      </c>
      <c r="H1124" t="str">
        <f t="shared" si="72"/>
        <v>2023-02-25 21:30:00</v>
      </c>
      <c r="I1124" s="5">
        <f t="shared" si="74"/>
        <v>5610</v>
      </c>
      <c r="J1124" s="6">
        <v>0.17621500000000001</v>
      </c>
    </row>
    <row r="1125" spans="1:10" ht="19.5" customHeight="1" x14ac:dyDescent="0.35">
      <c r="A1125" t="s">
        <v>1920</v>
      </c>
      <c r="B1125" t="str">
        <f t="shared" si="71"/>
        <v>2023-02-25 21:35:00</v>
      </c>
      <c r="C1125" s="5">
        <f t="shared" si="73"/>
        <v>5615</v>
      </c>
      <c r="D1125" s="6">
        <v>3.158846</v>
      </c>
      <c r="E1125" s="6">
        <v>3.908039</v>
      </c>
      <c r="G1125" t="s">
        <v>1920</v>
      </c>
      <c r="H1125" t="str">
        <f t="shared" si="72"/>
        <v>2023-02-25 21:35:00</v>
      </c>
      <c r="I1125" s="5">
        <f t="shared" si="74"/>
        <v>5615</v>
      </c>
      <c r="J1125" s="6">
        <v>0.17523</v>
      </c>
    </row>
    <row r="1126" spans="1:10" ht="19.5" customHeight="1" x14ac:dyDescent="0.35">
      <c r="A1126" t="s">
        <v>1921</v>
      </c>
      <c r="B1126" t="str">
        <f t="shared" si="71"/>
        <v>2023-02-25 21:40:00</v>
      </c>
      <c r="C1126" s="5">
        <f t="shared" si="73"/>
        <v>5620</v>
      </c>
      <c r="D1126" s="6">
        <v>3.1412339999999999</v>
      </c>
      <c r="E1126" s="6">
        <v>3.8592949999999999</v>
      </c>
      <c r="G1126" t="s">
        <v>1921</v>
      </c>
      <c r="H1126" t="str">
        <f t="shared" si="72"/>
        <v>2023-02-25 21:40:00</v>
      </c>
      <c r="I1126" s="5">
        <f t="shared" si="74"/>
        <v>5620</v>
      </c>
      <c r="J1126" s="6">
        <v>0.17333699999999999</v>
      </c>
    </row>
    <row r="1127" spans="1:10" ht="19.5" customHeight="1" x14ac:dyDescent="0.35">
      <c r="A1127" t="s">
        <v>1922</v>
      </c>
      <c r="B1127" t="str">
        <f t="shared" si="71"/>
        <v>2023-02-25 21:45:00</v>
      </c>
      <c r="C1127" s="5">
        <f t="shared" si="73"/>
        <v>5625</v>
      </c>
      <c r="D1127" s="6">
        <v>3.0448529999999998</v>
      </c>
      <c r="E1127" s="6">
        <v>3.8144269999999998</v>
      </c>
      <c r="G1127" t="s">
        <v>1922</v>
      </c>
      <c r="H1127" t="str">
        <f t="shared" si="72"/>
        <v>2023-02-25 21:45:00</v>
      </c>
      <c r="I1127" s="5">
        <f t="shared" si="74"/>
        <v>5625</v>
      </c>
      <c r="J1127" s="6">
        <v>0.17104</v>
      </c>
    </row>
    <row r="1128" spans="1:10" ht="19.5" customHeight="1" x14ac:dyDescent="0.35">
      <c r="A1128" t="s">
        <v>1923</v>
      </c>
      <c r="B1128" t="str">
        <f t="shared" si="71"/>
        <v>2023-02-25 21:50:00</v>
      </c>
      <c r="C1128" s="5">
        <f t="shared" si="73"/>
        <v>5630</v>
      </c>
      <c r="D1128" s="6">
        <v>3.096063</v>
      </c>
      <c r="E1128" s="6">
        <v>3.7608169999999999</v>
      </c>
      <c r="G1128" t="s">
        <v>1923</v>
      </c>
      <c r="H1128" t="str">
        <f t="shared" si="72"/>
        <v>2023-02-25 21:50:00</v>
      </c>
      <c r="I1128" s="5">
        <f t="shared" si="74"/>
        <v>5630</v>
      </c>
      <c r="J1128" s="6">
        <v>0.169793</v>
      </c>
    </row>
    <row r="1129" spans="1:10" ht="19.5" customHeight="1" x14ac:dyDescent="0.35">
      <c r="A1129" t="s">
        <v>1924</v>
      </c>
      <c r="B1129" t="str">
        <f t="shared" si="71"/>
        <v>2023-02-25 21:55:00</v>
      </c>
      <c r="C1129" s="5">
        <f t="shared" si="73"/>
        <v>5635</v>
      </c>
      <c r="D1129" s="6">
        <v>2.9878749999999998</v>
      </c>
      <c r="E1129" s="6">
        <v>3.7048930000000002</v>
      </c>
      <c r="G1129" t="s">
        <v>1924</v>
      </c>
      <c r="H1129" t="str">
        <f t="shared" si="72"/>
        <v>2023-02-25 21:55:00</v>
      </c>
      <c r="I1129" s="5">
        <f t="shared" si="74"/>
        <v>5635</v>
      </c>
      <c r="J1129" s="6">
        <v>0.16798199999999999</v>
      </c>
    </row>
    <row r="1130" spans="1:10" ht="19.5" customHeight="1" x14ac:dyDescent="0.35">
      <c r="A1130" t="s">
        <v>1925</v>
      </c>
      <c r="B1130" t="str">
        <f t="shared" si="71"/>
        <v>2023-02-25 22:00:00</v>
      </c>
      <c r="C1130" s="5">
        <f t="shared" si="73"/>
        <v>5640</v>
      </c>
      <c r="D1130" s="6">
        <v>2.9394909999999999</v>
      </c>
      <c r="E1130" s="6">
        <v>3.6559979999999999</v>
      </c>
      <c r="G1130" t="s">
        <v>1925</v>
      </c>
      <c r="H1130" t="str">
        <f t="shared" si="72"/>
        <v>2023-02-25 22:00:00</v>
      </c>
      <c r="I1130" s="5">
        <f t="shared" si="74"/>
        <v>5640</v>
      </c>
      <c r="J1130" s="6">
        <v>0.16514999999999999</v>
      </c>
    </row>
    <row r="1131" spans="1:10" ht="19.5" customHeight="1" x14ac:dyDescent="0.35">
      <c r="A1131" t="s">
        <v>1926</v>
      </c>
      <c r="B1131" t="str">
        <f t="shared" si="71"/>
        <v>2023-02-25 22:05:00</v>
      </c>
      <c r="C1131" s="5">
        <f t="shared" si="73"/>
        <v>5645</v>
      </c>
      <c r="D1131" s="6">
        <v>3.0007519999999999</v>
      </c>
      <c r="E1131" s="6">
        <v>3.6018620000000001</v>
      </c>
      <c r="G1131" t="s">
        <v>1926</v>
      </c>
      <c r="H1131" t="str">
        <f t="shared" si="72"/>
        <v>2023-02-25 22:05:00</v>
      </c>
      <c r="I1131" s="5">
        <f t="shared" si="74"/>
        <v>5645</v>
      </c>
      <c r="J1131" s="6">
        <v>0.16414500000000001</v>
      </c>
    </row>
    <row r="1132" spans="1:10" ht="19.5" customHeight="1" x14ac:dyDescent="0.35">
      <c r="A1132" t="s">
        <v>1927</v>
      </c>
      <c r="B1132" t="str">
        <f t="shared" si="71"/>
        <v>2023-02-25 22:10:00</v>
      </c>
      <c r="C1132" s="5">
        <f t="shared" si="73"/>
        <v>5650</v>
      </c>
      <c r="D1132" s="6">
        <v>2.9549699999999999</v>
      </c>
      <c r="E1132" s="6">
        <v>3.5404849999999999</v>
      </c>
      <c r="G1132" t="s">
        <v>1927</v>
      </c>
      <c r="H1132" t="str">
        <f t="shared" si="72"/>
        <v>2023-02-25 22:10:00</v>
      </c>
      <c r="I1132" s="5">
        <f t="shared" si="74"/>
        <v>5650</v>
      </c>
      <c r="J1132" s="6">
        <v>0.16167699999999999</v>
      </c>
    </row>
    <row r="1133" spans="1:10" ht="19.5" customHeight="1" x14ac:dyDescent="0.35">
      <c r="A1133" t="s">
        <v>1928</v>
      </c>
      <c r="B1133" t="str">
        <f t="shared" si="71"/>
        <v>2023-02-25 22:15:00</v>
      </c>
      <c r="C1133" s="5">
        <f t="shared" si="73"/>
        <v>5655</v>
      </c>
      <c r="D1133" s="6">
        <v>2.9170479999999999</v>
      </c>
      <c r="E1133" s="6">
        <v>3.4887589999999999</v>
      </c>
      <c r="G1133" t="s">
        <v>1928</v>
      </c>
      <c r="H1133" t="str">
        <f t="shared" si="72"/>
        <v>2023-02-25 22:15:00</v>
      </c>
      <c r="I1133" s="5">
        <f t="shared" si="74"/>
        <v>5655</v>
      </c>
      <c r="J1133" s="6">
        <v>0.15961900000000001</v>
      </c>
    </row>
    <row r="1134" spans="1:10" ht="19.5" customHeight="1" x14ac:dyDescent="0.35">
      <c r="A1134" t="s">
        <v>1929</v>
      </c>
      <c r="B1134" t="str">
        <f t="shared" si="71"/>
        <v>2023-02-25 22:20:00</v>
      </c>
      <c r="C1134" s="5">
        <f t="shared" si="73"/>
        <v>5660</v>
      </c>
      <c r="D1134" s="6">
        <v>2.8924530000000002</v>
      </c>
      <c r="E1134" s="6">
        <v>3.4245999999999999</v>
      </c>
      <c r="G1134" t="s">
        <v>1929</v>
      </c>
      <c r="H1134" t="str">
        <f t="shared" si="72"/>
        <v>2023-02-25 22:20:00</v>
      </c>
      <c r="I1134" s="5">
        <f t="shared" si="74"/>
        <v>5660</v>
      </c>
      <c r="J1134" s="6">
        <v>0.15848300000000001</v>
      </c>
    </row>
    <row r="1135" spans="1:10" ht="19.5" customHeight="1" x14ac:dyDescent="0.35">
      <c r="A1135" t="s">
        <v>1930</v>
      </c>
      <c r="B1135" t="str">
        <f t="shared" si="71"/>
        <v>2023-02-25 22:25:00</v>
      </c>
      <c r="C1135" s="5">
        <f t="shared" si="73"/>
        <v>5665</v>
      </c>
      <c r="D1135" s="6">
        <v>2.8905560000000001</v>
      </c>
      <c r="E1135" s="6">
        <v>3.3734470000000001</v>
      </c>
      <c r="G1135" t="s">
        <v>1930</v>
      </c>
      <c r="H1135" t="str">
        <f t="shared" si="72"/>
        <v>2023-02-25 22:25:00</v>
      </c>
      <c r="I1135" s="5">
        <f t="shared" si="74"/>
        <v>5665</v>
      </c>
      <c r="J1135" s="6">
        <v>0.15629399999999999</v>
      </c>
    </row>
    <row r="1136" spans="1:10" ht="19.5" customHeight="1" x14ac:dyDescent="0.35">
      <c r="A1136" t="s">
        <v>1931</v>
      </c>
      <c r="B1136" t="str">
        <f t="shared" si="71"/>
        <v>2023-02-25 22:30:00</v>
      </c>
      <c r="C1136" s="5">
        <f t="shared" si="73"/>
        <v>5670</v>
      </c>
      <c r="D1136" s="6">
        <v>2.843127</v>
      </c>
      <c r="E1136" s="6">
        <v>3.323982</v>
      </c>
      <c r="G1136" t="s">
        <v>1931</v>
      </c>
      <c r="H1136" t="str">
        <f t="shared" si="72"/>
        <v>2023-02-25 22:30:00</v>
      </c>
      <c r="I1136" s="5">
        <f t="shared" si="74"/>
        <v>5670</v>
      </c>
      <c r="J1136" s="6">
        <v>0.15336</v>
      </c>
    </row>
    <row r="1137" spans="1:10" ht="19.5" customHeight="1" x14ac:dyDescent="0.35">
      <c r="A1137" t="s">
        <v>1932</v>
      </c>
      <c r="B1137" t="str">
        <f t="shared" si="71"/>
        <v>2023-02-25 22:35:00</v>
      </c>
      <c r="C1137" s="5">
        <f t="shared" si="73"/>
        <v>5675</v>
      </c>
      <c r="D1137" s="6">
        <v>2.8595619999999999</v>
      </c>
      <c r="E1137" s="6">
        <v>3.2588059999999999</v>
      </c>
      <c r="G1137" t="s">
        <v>1932</v>
      </c>
      <c r="H1137" t="str">
        <f t="shared" si="72"/>
        <v>2023-02-25 22:35:00</v>
      </c>
      <c r="I1137" s="5">
        <f t="shared" si="74"/>
        <v>5675</v>
      </c>
      <c r="J1137" s="6">
        <v>0.15195</v>
      </c>
    </row>
    <row r="1138" spans="1:10" ht="19.5" customHeight="1" x14ac:dyDescent="0.35">
      <c r="A1138" t="s">
        <v>1933</v>
      </c>
      <c r="B1138" t="str">
        <f t="shared" si="71"/>
        <v>2023-02-25 22:40:00</v>
      </c>
      <c r="C1138" s="5">
        <f t="shared" si="73"/>
        <v>5680</v>
      </c>
      <c r="D1138" s="6">
        <v>2.8320989999999999</v>
      </c>
      <c r="E1138" s="6">
        <v>3.2026159999999999</v>
      </c>
      <c r="G1138" t="s">
        <v>1933</v>
      </c>
      <c r="H1138" t="str">
        <f t="shared" si="72"/>
        <v>2023-02-25 22:40:00</v>
      </c>
      <c r="I1138" s="5">
        <f t="shared" si="74"/>
        <v>5680</v>
      </c>
      <c r="J1138" s="6">
        <v>0.14974499999999999</v>
      </c>
    </row>
    <row r="1139" spans="1:10" ht="19.5" customHeight="1" x14ac:dyDescent="0.35">
      <c r="A1139" t="s">
        <v>1934</v>
      </c>
      <c r="B1139" t="str">
        <f t="shared" si="71"/>
        <v>2023-02-25 22:45:00</v>
      </c>
      <c r="C1139" s="5">
        <f t="shared" si="73"/>
        <v>5685</v>
      </c>
      <c r="D1139" s="6">
        <v>2.803833</v>
      </c>
      <c r="E1139" s="6">
        <v>3.141483</v>
      </c>
      <c r="G1139" t="s">
        <v>1934</v>
      </c>
      <c r="H1139" t="str">
        <f t="shared" si="72"/>
        <v>2023-02-25 22:45:00</v>
      </c>
      <c r="I1139" s="5">
        <f t="shared" si="74"/>
        <v>5685</v>
      </c>
      <c r="J1139" s="6">
        <v>0.14808199999999999</v>
      </c>
    </row>
    <row r="1140" spans="1:10" ht="19.5" customHeight="1" x14ac:dyDescent="0.35">
      <c r="A1140" t="s">
        <v>1935</v>
      </c>
      <c r="B1140" t="str">
        <f t="shared" si="71"/>
        <v>2023-02-25 22:50:00</v>
      </c>
      <c r="C1140" s="5">
        <f t="shared" si="73"/>
        <v>5690</v>
      </c>
      <c r="D1140" s="6">
        <v>2.7861699999999998</v>
      </c>
      <c r="E1140" s="6">
        <v>3.0805530000000001</v>
      </c>
      <c r="G1140" t="s">
        <v>1935</v>
      </c>
      <c r="H1140" t="str">
        <f t="shared" si="72"/>
        <v>2023-02-25 22:50:00</v>
      </c>
      <c r="I1140" s="5">
        <f t="shared" si="74"/>
        <v>5690</v>
      </c>
      <c r="J1140" s="6">
        <v>0.14537800000000001</v>
      </c>
    </row>
    <row r="1141" spans="1:10" ht="19.5" customHeight="1" x14ac:dyDescent="0.35">
      <c r="A1141" t="s">
        <v>1936</v>
      </c>
      <c r="B1141" t="str">
        <f t="shared" si="71"/>
        <v>2023-02-25 22:55:00</v>
      </c>
      <c r="C1141" s="5">
        <f t="shared" si="73"/>
        <v>5695</v>
      </c>
      <c r="D1141" s="6">
        <v>2.6521509999999999</v>
      </c>
      <c r="E1141" s="6">
        <v>3.017979</v>
      </c>
      <c r="G1141" t="s">
        <v>1936</v>
      </c>
      <c r="H1141" t="str">
        <f t="shared" si="72"/>
        <v>2023-02-25 22:55:00</v>
      </c>
      <c r="I1141" s="5">
        <f t="shared" si="74"/>
        <v>5695</v>
      </c>
      <c r="J1141" s="6">
        <v>0.14376</v>
      </c>
    </row>
    <row r="1142" spans="1:10" ht="19.5" customHeight="1" x14ac:dyDescent="0.35">
      <c r="A1142" t="s">
        <v>1937</v>
      </c>
      <c r="B1142" t="str">
        <f t="shared" si="71"/>
        <v>2023-02-25 23:00:00</v>
      </c>
      <c r="C1142" s="5">
        <f t="shared" si="73"/>
        <v>5700</v>
      </c>
      <c r="D1142" s="6">
        <v>2.705568</v>
      </c>
      <c r="E1142" s="6">
        <v>2.9670939999999999</v>
      </c>
      <c r="G1142" t="s">
        <v>1937</v>
      </c>
      <c r="H1142" t="str">
        <f t="shared" si="72"/>
        <v>2023-02-25 23:00:00</v>
      </c>
      <c r="I1142" s="5">
        <f t="shared" si="74"/>
        <v>5700</v>
      </c>
      <c r="J1142" s="6">
        <v>0.14021600000000001</v>
      </c>
    </row>
    <row r="1143" spans="1:10" ht="19.5" customHeight="1" x14ac:dyDescent="0.35">
      <c r="A1143" t="s">
        <v>1938</v>
      </c>
      <c r="B1143" t="str">
        <f t="shared" si="71"/>
        <v>2023-02-25 23:05:00</v>
      </c>
      <c r="C1143" s="5">
        <f t="shared" si="73"/>
        <v>5705</v>
      </c>
      <c r="D1143" s="6">
        <v>2.586694</v>
      </c>
      <c r="E1143" s="6">
        <v>2.9074520000000001</v>
      </c>
      <c r="G1143" t="s">
        <v>1938</v>
      </c>
      <c r="H1143" t="str">
        <f t="shared" si="72"/>
        <v>2023-02-25 23:05:00</v>
      </c>
      <c r="I1143" s="5">
        <f t="shared" si="74"/>
        <v>5705</v>
      </c>
      <c r="J1143" s="6">
        <v>0.138907</v>
      </c>
    </row>
    <row r="1144" spans="1:10" ht="19.5" customHeight="1" x14ac:dyDescent="0.35">
      <c r="A1144" t="s">
        <v>1939</v>
      </c>
      <c r="B1144" t="str">
        <f t="shared" si="71"/>
        <v>2023-02-25 23:10:00</v>
      </c>
      <c r="C1144" s="5">
        <f t="shared" si="73"/>
        <v>5710</v>
      </c>
      <c r="D1144" s="6">
        <v>2.4737010000000001</v>
      </c>
      <c r="E1144" s="6">
        <v>2.8522729999999998</v>
      </c>
      <c r="G1144" t="s">
        <v>1939</v>
      </c>
      <c r="H1144" t="str">
        <f t="shared" si="72"/>
        <v>2023-02-25 23:10:00</v>
      </c>
      <c r="I1144" s="5">
        <f t="shared" si="74"/>
        <v>5710</v>
      </c>
      <c r="J1144" s="6">
        <v>0.13695299999999999</v>
      </c>
    </row>
    <row r="1145" spans="1:10" ht="19.5" customHeight="1" x14ac:dyDescent="0.35">
      <c r="A1145" t="s">
        <v>1940</v>
      </c>
      <c r="B1145" t="str">
        <f t="shared" si="71"/>
        <v>2023-02-25 23:15:00</v>
      </c>
      <c r="C1145" s="5">
        <f t="shared" si="73"/>
        <v>5715</v>
      </c>
      <c r="D1145" s="6">
        <v>2.5060199999999999</v>
      </c>
      <c r="E1145" s="6">
        <v>2.7941600000000002</v>
      </c>
      <c r="G1145" t="s">
        <v>1940</v>
      </c>
      <c r="H1145" t="str">
        <f t="shared" si="72"/>
        <v>2023-02-25 23:15:00</v>
      </c>
      <c r="I1145" s="5">
        <f t="shared" si="74"/>
        <v>5715</v>
      </c>
      <c r="J1145" s="6">
        <v>0.13424700000000001</v>
      </c>
    </row>
    <row r="1146" spans="1:10" ht="19.5" customHeight="1" x14ac:dyDescent="0.35">
      <c r="A1146" t="s">
        <v>1941</v>
      </c>
      <c r="B1146" t="str">
        <f t="shared" si="71"/>
        <v>2023-02-25 23:20:00</v>
      </c>
      <c r="C1146" s="5">
        <f t="shared" si="73"/>
        <v>5720</v>
      </c>
      <c r="D1146" s="6">
        <v>2.5685980000000002</v>
      </c>
      <c r="E1146" s="6">
        <v>2.7878750000000001</v>
      </c>
      <c r="G1146" t="s">
        <v>1941</v>
      </c>
      <c r="H1146" t="str">
        <f t="shared" si="72"/>
        <v>2023-02-25 23:20:00</v>
      </c>
      <c r="I1146" s="5">
        <f t="shared" si="74"/>
        <v>5720</v>
      </c>
      <c r="J1146" s="6">
        <v>0.13262399999999999</v>
      </c>
    </row>
    <row r="1147" spans="1:10" ht="19.5" customHeight="1" x14ac:dyDescent="0.35">
      <c r="A1147" t="s">
        <v>1942</v>
      </c>
      <c r="B1147" t="str">
        <f t="shared" si="71"/>
        <v>2023-02-25 23:25:00</v>
      </c>
      <c r="C1147" s="5">
        <f t="shared" si="73"/>
        <v>5725</v>
      </c>
      <c r="D1147" s="6">
        <v>2.5407169999999999</v>
      </c>
      <c r="E1147" s="6">
        <v>2.7661129999999998</v>
      </c>
      <c r="G1147" t="s">
        <v>1942</v>
      </c>
      <c r="H1147" t="str">
        <f t="shared" si="72"/>
        <v>2023-02-25 23:25:00</v>
      </c>
      <c r="I1147" s="5">
        <f t="shared" si="74"/>
        <v>5725</v>
      </c>
      <c r="J1147" s="6">
        <v>0.1303</v>
      </c>
    </row>
    <row r="1148" spans="1:10" ht="19.5" customHeight="1" x14ac:dyDescent="0.35">
      <c r="A1148" t="s">
        <v>1943</v>
      </c>
      <c r="B1148" t="str">
        <f t="shared" si="71"/>
        <v>2023-02-25 23:30:00</v>
      </c>
      <c r="C1148" s="5">
        <f t="shared" si="73"/>
        <v>5730</v>
      </c>
      <c r="D1148" s="6">
        <v>2.4469530000000002</v>
      </c>
      <c r="E1148" s="6">
        <v>2.7403940000000002</v>
      </c>
      <c r="G1148" t="s">
        <v>1943</v>
      </c>
      <c r="H1148" t="str">
        <f t="shared" si="72"/>
        <v>2023-02-25 23:30:00</v>
      </c>
      <c r="I1148" s="5">
        <f t="shared" si="74"/>
        <v>5730</v>
      </c>
      <c r="J1148" s="6">
        <v>0.12776499999999999</v>
      </c>
    </row>
    <row r="1149" spans="1:10" ht="19.5" customHeight="1" x14ac:dyDescent="0.35">
      <c r="A1149" t="s">
        <v>1944</v>
      </c>
      <c r="B1149" t="str">
        <f t="shared" si="71"/>
        <v>2023-02-25 23:35:00</v>
      </c>
      <c r="C1149" s="5">
        <f t="shared" si="73"/>
        <v>5735</v>
      </c>
      <c r="D1149" s="6">
        <v>2.4349270000000001</v>
      </c>
      <c r="E1149" s="6">
        <v>2.6980770000000001</v>
      </c>
      <c r="G1149" t="s">
        <v>1944</v>
      </c>
      <c r="H1149" t="str">
        <f t="shared" si="72"/>
        <v>2023-02-25 23:35:00</v>
      </c>
      <c r="I1149" s="5">
        <f t="shared" si="74"/>
        <v>5735</v>
      </c>
      <c r="J1149" s="6">
        <v>0.12612599999999999</v>
      </c>
    </row>
    <row r="1150" spans="1:10" ht="19.5" customHeight="1" x14ac:dyDescent="0.35">
      <c r="A1150" t="s">
        <v>1945</v>
      </c>
      <c r="B1150" t="str">
        <f t="shared" si="71"/>
        <v>2023-02-25 23:40:00</v>
      </c>
      <c r="C1150" s="5">
        <f t="shared" si="73"/>
        <v>5740</v>
      </c>
      <c r="D1150" s="6">
        <v>2.4016350000000002</v>
      </c>
      <c r="E1150" s="6">
        <v>2.6739540000000002</v>
      </c>
      <c r="G1150" t="s">
        <v>1945</v>
      </c>
      <c r="H1150" t="str">
        <f t="shared" si="72"/>
        <v>2023-02-25 23:40:00</v>
      </c>
      <c r="I1150" s="5">
        <f t="shared" si="74"/>
        <v>5740</v>
      </c>
      <c r="J1150" s="6">
        <v>0.123974</v>
      </c>
    </row>
    <row r="1151" spans="1:10" ht="19.5" customHeight="1" x14ac:dyDescent="0.35">
      <c r="A1151" t="s">
        <v>1946</v>
      </c>
      <c r="B1151" t="str">
        <f t="shared" si="71"/>
        <v>2023-02-25 23:45:00</v>
      </c>
      <c r="C1151" s="5">
        <f t="shared" si="73"/>
        <v>5745</v>
      </c>
      <c r="D1151" s="6">
        <v>2.3757239999999999</v>
      </c>
      <c r="E1151" s="6">
        <v>2.636968</v>
      </c>
      <c r="G1151" t="s">
        <v>1946</v>
      </c>
      <c r="H1151" t="str">
        <f t="shared" si="72"/>
        <v>2023-02-25 23:45:00</v>
      </c>
      <c r="I1151" s="5">
        <f t="shared" si="74"/>
        <v>5745</v>
      </c>
      <c r="J1151" s="6">
        <v>0.12124799999999999</v>
      </c>
    </row>
    <row r="1152" spans="1:10" ht="19.5" customHeight="1" x14ac:dyDescent="0.35">
      <c r="A1152" t="s">
        <v>1947</v>
      </c>
      <c r="B1152" t="str">
        <f t="shared" si="71"/>
        <v>2023-02-25 23:50:00</v>
      </c>
      <c r="C1152" s="5">
        <f t="shared" si="73"/>
        <v>5750</v>
      </c>
      <c r="D1152" s="6">
        <v>2.3946610000000002</v>
      </c>
      <c r="E1152" s="6">
        <v>2.6043989999999999</v>
      </c>
      <c r="G1152" t="s">
        <v>1947</v>
      </c>
      <c r="H1152" t="str">
        <f t="shared" si="72"/>
        <v>2023-02-25 23:50:00</v>
      </c>
      <c r="I1152" s="5">
        <f t="shared" si="74"/>
        <v>5750</v>
      </c>
      <c r="J1152" s="6">
        <v>0.120532</v>
      </c>
    </row>
    <row r="1153" spans="1:10" ht="19.5" customHeight="1" x14ac:dyDescent="0.35">
      <c r="A1153" t="s">
        <v>1948</v>
      </c>
      <c r="B1153" t="str">
        <f t="shared" si="71"/>
        <v>2023-02-25 23:55:00</v>
      </c>
      <c r="C1153" s="5">
        <f t="shared" si="73"/>
        <v>5755</v>
      </c>
      <c r="D1153" s="6">
        <v>2.3683290000000001</v>
      </c>
      <c r="E1153" s="6">
        <v>2.577969</v>
      </c>
      <c r="G1153" t="s">
        <v>1948</v>
      </c>
      <c r="H1153" t="str">
        <f t="shared" si="72"/>
        <v>2023-02-25 23:55:00</v>
      </c>
      <c r="I1153" s="5">
        <f t="shared" si="74"/>
        <v>5755</v>
      </c>
      <c r="J1153" s="6">
        <v>0.119905</v>
      </c>
    </row>
    <row r="1154" spans="1:10" ht="19.5" customHeight="1" x14ac:dyDescent="0.35">
      <c r="A1154" t="s">
        <v>1949</v>
      </c>
      <c r="B1154" t="str">
        <f t="shared" ref="B1154:B1217" si="75">SUBSTITUTE(A1154,"T"," ")</f>
        <v>2023-02-26 00:00:00</v>
      </c>
      <c r="C1154" s="5">
        <f t="shared" si="73"/>
        <v>5760</v>
      </c>
      <c r="D1154" s="6">
        <v>2.3624670000000001</v>
      </c>
      <c r="E1154" s="6">
        <v>2.5450339999999998</v>
      </c>
      <c r="G1154" t="s">
        <v>1949</v>
      </c>
      <c r="H1154" t="str">
        <f t="shared" ref="H1154:H1217" si="76">SUBSTITUTE(G1154,"T"," ")</f>
        <v>2023-02-26 00:00:00</v>
      </c>
      <c r="I1154" s="5">
        <f t="shared" si="74"/>
        <v>5760</v>
      </c>
      <c r="J1154" s="6">
        <v>0.116923</v>
      </c>
    </row>
    <row r="1155" spans="1:10" ht="19.5" customHeight="1" x14ac:dyDescent="0.35">
      <c r="A1155" t="s">
        <v>1950</v>
      </c>
      <c r="B1155" t="str">
        <f t="shared" si="75"/>
        <v>2023-02-26 00:05:00</v>
      </c>
      <c r="C1155" s="5">
        <f t="shared" ref="C1155:C1218" si="77">DAY(B1155-$B$2)*24*60 + HOUR(B1155-$B$2)*60 + MINUTE(B1155-$B$2) + SECOND(B1155-$B$2)/60</f>
        <v>5765</v>
      </c>
      <c r="D1155" s="6">
        <v>2.348894</v>
      </c>
      <c r="E1155" s="6">
        <v>2.540651</v>
      </c>
      <c r="G1155" t="s">
        <v>1950</v>
      </c>
      <c r="H1155" t="str">
        <f t="shared" si="76"/>
        <v>2023-02-26 00:05:00</v>
      </c>
      <c r="I1155" s="5">
        <f t="shared" ref="I1155:I1218" si="78">DAY(H1155-$H$2)*24*60 + HOUR(H1155-$H$2)*60 + MINUTE(H1155-$H$2) + SECOND(H1155-$H$2)/60</f>
        <v>5765</v>
      </c>
      <c r="J1155" s="6">
        <v>0.115771</v>
      </c>
    </row>
    <row r="1156" spans="1:10" ht="19.5" customHeight="1" x14ac:dyDescent="0.35">
      <c r="A1156" t="s">
        <v>1951</v>
      </c>
      <c r="B1156" t="str">
        <f t="shared" si="75"/>
        <v>2023-02-26 00:10:00</v>
      </c>
      <c r="C1156" s="5">
        <f t="shared" si="77"/>
        <v>5770</v>
      </c>
      <c r="D1156" s="6">
        <v>2.327874</v>
      </c>
      <c r="E1156" s="6">
        <v>2.5280230000000001</v>
      </c>
      <c r="G1156" t="s">
        <v>1951</v>
      </c>
      <c r="H1156" t="str">
        <f t="shared" si="76"/>
        <v>2023-02-26 00:10:00</v>
      </c>
      <c r="I1156" s="5">
        <f t="shared" si="78"/>
        <v>5770</v>
      </c>
      <c r="J1156" s="6">
        <v>0.11371100000000001</v>
      </c>
    </row>
    <row r="1157" spans="1:10" ht="19.5" customHeight="1" x14ac:dyDescent="0.35">
      <c r="A1157" t="s">
        <v>1952</v>
      </c>
      <c r="B1157" t="str">
        <f t="shared" si="75"/>
        <v>2023-02-26 00:15:00</v>
      </c>
      <c r="C1157" s="5">
        <f t="shared" si="77"/>
        <v>5775</v>
      </c>
      <c r="D1157" s="6">
        <v>2.3335149999999998</v>
      </c>
      <c r="E1157" s="6">
        <v>2.525569</v>
      </c>
      <c r="G1157" t="s">
        <v>1952</v>
      </c>
      <c r="H1157" t="str">
        <f t="shared" si="76"/>
        <v>2023-02-26 00:15:00</v>
      </c>
      <c r="I1157" s="5">
        <f t="shared" si="78"/>
        <v>5775</v>
      </c>
      <c r="J1157" s="6">
        <v>0.112028</v>
      </c>
    </row>
    <row r="1158" spans="1:10" ht="19.5" customHeight="1" x14ac:dyDescent="0.35">
      <c r="A1158" t="s">
        <v>1953</v>
      </c>
      <c r="B1158" t="str">
        <f t="shared" si="75"/>
        <v>2023-02-26 00:20:00</v>
      </c>
      <c r="C1158" s="5">
        <f t="shared" si="77"/>
        <v>5780</v>
      </c>
      <c r="D1158" s="6">
        <v>2.375537</v>
      </c>
      <c r="E1158" s="6">
        <v>2.519927</v>
      </c>
      <c r="G1158" t="s">
        <v>1953</v>
      </c>
      <c r="H1158" t="str">
        <f t="shared" si="76"/>
        <v>2023-02-26 00:20:00</v>
      </c>
      <c r="I1158" s="5">
        <f t="shared" si="78"/>
        <v>5780</v>
      </c>
      <c r="J1158" s="6">
        <v>0.110304</v>
      </c>
    </row>
    <row r="1159" spans="1:10" ht="19.5" customHeight="1" x14ac:dyDescent="0.35">
      <c r="A1159" t="s">
        <v>1954</v>
      </c>
      <c r="B1159" t="str">
        <f t="shared" si="75"/>
        <v>2023-02-26 00:25:00</v>
      </c>
      <c r="C1159" s="5">
        <f t="shared" si="77"/>
        <v>5785</v>
      </c>
      <c r="D1159" s="6">
        <v>2.379267</v>
      </c>
      <c r="E1159" s="6">
        <v>2.5184799999999998</v>
      </c>
      <c r="G1159" t="s">
        <v>1954</v>
      </c>
      <c r="H1159" t="str">
        <f t="shared" si="76"/>
        <v>2023-02-26 00:25:00</v>
      </c>
      <c r="I1159" s="5">
        <f t="shared" si="78"/>
        <v>5785</v>
      </c>
      <c r="J1159" s="6">
        <v>0.10894</v>
      </c>
    </row>
    <row r="1160" spans="1:10" ht="19.5" customHeight="1" x14ac:dyDescent="0.35">
      <c r="A1160" t="s">
        <v>1955</v>
      </c>
      <c r="B1160" t="str">
        <f t="shared" si="75"/>
        <v>2023-02-26 00:30:00</v>
      </c>
      <c r="C1160" s="5">
        <f t="shared" si="77"/>
        <v>5790</v>
      </c>
      <c r="D1160" s="6">
        <v>2.4020260000000002</v>
      </c>
      <c r="E1160" s="6">
        <v>2.5169190000000001</v>
      </c>
      <c r="G1160" t="s">
        <v>1955</v>
      </c>
      <c r="H1160" t="str">
        <f t="shared" si="76"/>
        <v>2023-02-26 00:30:00</v>
      </c>
      <c r="I1160" s="5">
        <f t="shared" si="78"/>
        <v>5790</v>
      </c>
      <c r="J1160" s="6">
        <v>0.10698000000000001</v>
      </c>
    </row>
    <row r="1161" spans="1:10" ht="19.5" customHeight="1" x14ac:dyDescent="0.35">
      <c r="A1161" t="s">
        <v>1956</v>
      </c>
      <c r="B1161" t="str">
        <f t="shared" si="75"/>
        <v>2023-02-26 00:35:00</v>
      </c>
      <c r="C1161" s="5">
        <f t="shared" si="77"/>
        <v>5795</v>
      </c>
      <c r="D1161" s="6">
        <v>2.41153</v>
      </c>
      <c r="E1161" s="6">
        <v>2.5437069999999999</v>
      </c>
      <c r="G1161" t="s">
        <v>1956</v>
      </c>
      <c r="H1161" t="str">
        <f t="shared" si="76"/>
        <v>2023-02-26 00:35:00</v>
      </c>
      <c r="I1161" s="5">
        <f t="shared" si="78"/>
        <v>5795</v>
      </c>
      <c r="J1161" s="6">
        <v>0.106226</v>
      </c>
    </row>
    <row r="1162" spans="1:10" ht="19.5" customHeight="1" x14ac:dyDescent="0.35">
      <c r="A1162" t="s">
        <v>1957</v>
      </c>
      <c r="B1162" t="str">
        <f t="shared" si="75"/>
        <v>2023-02-26 00:40:00</v>
      </c>
      <c r="C1162" s="5">
        <f t="shared" si="77"/>
        <v>5800</v>
      </c>
      <c r="D1162" s="6">
        <v>2.434679</v>
      </c>
      <c r="E1162" s="6">
        <v>2.556127</v>
      </c>
      <c r="G1162" t="s">
        <v>1957</v>
      </c>
      <c r="H1162" t="str">
        <f t="shared" si="76"/>
        <v>2023-02-26 00:40:00</v>
      </c>
      <c r="I1162" s="5">
        <f t="shared" si="78"/>
        <v>5800</v>
      </c>
      <c r="J1162" s="6">
        <v>0.105349</v>
      </c>
    </row>
    <row r="1163" spans="1:10" ht="19.5" customHeight="1" x14ac:dyDescent="0.35">
      <c r="A1163" t="s">
        <v>1958</v>
      </c>
      <c r="B1163" t="str">
        <f t="shared" si="75"/>
        <v>2023-02-26 00:45:00</v>
      </c>
      <c r="C1163" s="5">
        <f t="shared" si="77"/>
        <v>5805</v>
      </c>
      <c r="D1163" s="6">
        <v>2.4460500000000001</v>
      </c>
      <c r="E1163" s="6">
        <v>2.5689359999999999</v>
      </c>
      <c r="G1163" t="s">
        <v>1958</v>
      </c>
      <c r="H1163" t="str">
        <f t="shared" si="76"/>
        <v>2023-02-26 00:45:00</v>
      </c>
      <c r="I1163" s="5">
        <f t="shared" si="78"/>
        <v>5805</v>
      </c>
      <c r="J1163" s="6">
        <v>0.10498</v>
      </c>
    </row>
    <row r="1164" spans="1:10" ht="19.5" customHeight="1" x14ac:dyDescent="0.35">
      <c r="A1164" t="s">
        <v>1959</v>
      </c>
      <c r="B1164" t="str">
        <f t="shared" si="75"/>
        <v>2023-02-26 00:50:00</v>
      </c>
      <c r="C1164" s="5">
        <f t="shared" si="77"/>
        <v>5810</v>
      </c>
      <c r="D1164" s="6">
        <v>2.4478659999999999</v>
      </c>
      <c r="E1164" s="6">
        <v>2.5814089999999998</v>
      </c>
      <c r="G1164" t="s">
        <v>1959</v>
      </c>
      <c r="H1164" t="str">
        <f t="shared" si="76"/>
        <v>2023-02-26 00:50:00</v>
      </c>
      <c r="I1164" s="5">
        <f t="shared" si="78"/>
        <v>5810</v>
      </c>
      <c r="J1164" s="6">
        <v>0.105308</v>
      </c>
    </row>
    <row r="1165" spans="1:10" ht="19.5" customHeight="1" x14ac:dyDescent="0.35">
      <c r="A1165" t="s">
        <v>1960</v>
      </c>
      <c r="B1165" t="str">
        <f t="shared" si="75"/>
        <v>2023-02-26 00:55:00</v>
      </c>
      <c r="C1165" s="5">
        <f t="shared" si="77"/>
        <v>5815</v>
      </c>
      <c r="D1165" s="6">
        <v>2.5767350000000002</v>
      </c>
      <c r="E1165" s="6">
        <v>2.6109849999999999</v>
      </c>
      <c r="G1165" t="s">
        <v>1960</v>
      </c>
      <c r="H1165" t="str">
        <f t="shared" si="76"/>
        <v>2023-02-26 00:55:00</v>
      </c>
      <c r="I1165" s="5">
        <f t="shared" si="78"/>
        <v>5815</v>
      </c>
      <c r="J1165" s="6">
        <v>0.10426100000000001</v>
      </c>
    </row>
    <row r="1166" spans="1:10" ht="19.5" customHeight="1" x14ac:dyDescent="0.35">
      <c r="A1166" t="s">
        <v>1961</v>
      </c>
      <c r="B1166" t="str">
        <f t="shared" si="75"/>
        <v>2023-02-26 01:00:00</v>
      </c>
      <c r="C1166" s="5">
        <f t="shared" si="77"/>
        <v>5820</v>
      </c>
      <c r="D1166" s="6">
        <v>2.5729129999999998</v>
      </c>
      <c r="E1166" s="6">
        <v>2.6386530000000001</v>
      </c>
      <c r="G1166" t="s">
        <v>1961</v>
      </c>
      <c r="H1166" t="str">
        <f t="shared" si="76"/>
        <v>2023-02-26 01:00:00</v>
      </c>
      <c r="I1166" s="5">
        <f t="shared" si="78"/>
        <v>5820</v>
      </c>
      <c r="J1166" s="6">
        <v>0.104217</v>
      </c>
    </row>
    <row r="1167" spans="1:10" ht="19.5" customHeight="1" x14ac:dyDescent="0.35">
      <c r="A1167" t="s">
        <v>1962</v>
      </c>
      <c r="B1167" t="str">
        <f t="shared" si="75"/>
        <v>2023-02-26 01:05:00</v>
      </c>
      <c r="C1167" s="5">
        <f t="shared" si="77"/>
        <v>5825</v>
      </c>
      <c r="D1167" s="6">
        <v>2.6159789999999998</v>
      </c>
      <c r="E1167" s="6">
        <v>2.6703760000000001</v>
      </c>
      <c r="G1167" t="s">
        <v>1962</v>
      </c>
      <c r="H1167" t="str">
        <f t="shared" si="76"/>
        <v>2023-02-26 01:05:00</v>
      </c>
      <c r="I1167" s="5">
        <f t="shared" si="78"/>
        <v>5825</v>
      </c>
      <c r="J1167" s="6">
        <v>0.104478</v>
      </c>
    </row>
    <row r="1168" spans="1:10" ht="19.5" customHeight="1" x14ac:dyDescent="0.35">
      <c r="A1168" t="s">
        <v>1963</v>
      </c>
      <c r="B1168" t="str">
        <f t="shared" si="75"/>
        <v>2023-02-26 01:10:00</v>
      </c>
      <c r="C1168" s="5">
        <f t="shared" si="77"/>
        <v>5830</v>
      </c>
      <c r="D1168" s="6">
        <v>2.7011810000000001</v>
      </c>
      <c r="E1168" s="6">
        <v>2.7021250000000001</v>
      </c>
      <c r="G1168" t="s">
        <v>1963</v>
      </c>
      <c r="H1168" t="str">
        <f t="shared" si="76"/>
        <v>2023-02-26 01:10:00</v>
      </c>
      <c r="I1168" s="5">
        <f t="shared" si="78"/>
        <v>5830</v>
      </c>
      <c r="J1168" s="6">
        <v>0.10502</v>
      </c>
    </row>
    <row r="1169" spans="1:10" ht="19.5" customHeight="1" x14ac:dyDescent="0.35">
      <c r="A1169" t="s">
        <v>1964</v>
      </c>
      <c r="B1169" t="str">
        <f t="shared" si="75"/>
        <v>2023-02-26 01:15:00</v>
      </c>
      <c r="C1169" s="5">
        <f t="shared" si="77"/>
        <v>5835</v>
      </c>
      <c r="D1169" s="6">
        <v>2.7240329999999999</v>
      </c>
      <c r="E1169" s="6">
        <v>2.7325620000000002</v>
      </c>
      <c r="G1169" t="s">
        <v>1964</v>
      </c>
      <c r="H1169" t="str">
        <f t="shared" si="76"/>
        <v>2023-02-26 01:15:00</v>
      </c>
      <c r="I1169" s="5">
        <f t="shared" si="78"/>
        <v>5835</v>
      </c>
      <c r="J1169" s="6">
        <v>0.10446</v>
      </c>
    </row>
    <row r="1170" spans="1:10" ht="19.5" customHeight="1" x14ac:dyDescent="0.35">
      <c r="A1170" t="s">
        <v>1965</v>
      </c>
      <c r="B1170" t="str">
        <f t="shared" si="75"/>
        <v>2023-02-26 01:20:00</v>
      </c>
      <c r="C1170" s="5">
        <f t="shared" si="77"/>
        <v>5840</v>
      </c>
      <c r="D1170" s="6">
        <v>2.6832959999999999</v>
      </c>
      <c r="E1170" s="6">
        <v>2.780951</v>
      </c>
      <c r="G1170" t="s">
        <v>1965</v>
      </c>
      <c r="H1170" t="str">
        <f t="shared" si="76"/>
        <v>2023-02-26 01:20:00</v>
      </c>
      <c r="I1170" s="5">
        <f t="shared" si="78"/>
        <v>5840</v>
      </c>
      <c r="J1170" s="6">
        <v>0.105361</v>
      </c>
    </row>
    <row r="1171" spans="1:10" ht="19.5" customHeight="1" x14ac:dyDescent="0.35">
      <c r="A1171" t="s">
        <v>1966</v>
      </c>
      <c r="B1171" t="str">
        <f t="shared" si="75"/>
        <v>2023-02-26 01:25:00</v>
      </c>
      <c r="C1171" s="5">
        <f t="shared" si="77"/>
        <v>5845</v>
      </c>
      <c r="D1171" s="6">
        <v>2.7401499999999999</v>
      </c>
      <c r="E1171" s="6">
        <v>2.832897</v>
      </c>
      <c r="G1171" t="s">
        <v>1966</v>
      </c>
      <c r="H1171" t="str">
        <f t="shared" si="76"/>
        <v>2023-02-26 01:25:00</v>
      </c>
      <c r="I1171" s="5">
        <f t="shared" si="78"/>
        <v>5845</v>
      </c>
      <c r="J1171" s="6">
        <v>0.105962</v>
      </c>
    </row>
    <row r="1172" spans="1:10" ht="19.5" customHeight="1" x14ac:dyDescent="0.35">
      <c r="A1172" t="s">
        <v>1967</v>
      </c>
      <c r="B1172" t="str">
        <f t="shared" si="75"/>
        <v>2023-02-26 01:30:00</v>
      </c>
      <c r="C1172" s="5">
        <f t="shared" si="77"/>
        <v>5850</v>
      </c>
      <c r="D1172" s="6">
        <v>2.7378439999999999</v>
      </c>
      <c r="E1172" s="6">
        <v>2.8702990000000002</v>
      </c>
      <c r="G1172" t="s">
        <v>1967</v>
      </c>
      <c r="H1172" t="str">
        <f t="shared" si="76"/>
        <v>2023-02-26 01:30:00</v>
      </c>
      <c r="I1172" s="5">
        <f t="shared" si="78"/>
        <v>5850</v>
      </c>
      <c r="J1172" s="6">
        <v>0.105284</v>
      </c>
    </row>
    <row r="1173" spans="1:10" ht="19.5" customHeight="1" x14ac:dyDescent="0.35">
      <c r="A1173" t="s">
        <v>1968</v>
      </c>
      <c r="B1173" t="str">
        <f t="shared" si="75"/>
        <v>2023-02-26 01:35:00</v>
      </c>
      <c r="C1173" s="5">
        <f t="shared" si="77"/>
        <v>5855</v>
      </c>
      <c r="D1173" s="6">
        <v>2.6904919999999999</v>
      </c>
      <c r="E1173" s="6">
        <v>2.9131290000000001</v>
      </c>
      <c r="G1173" t="s">
        <v>1968</v>
      </c>
      <c r="H1173" t="str">
        <f t="shared" si="76"/>
        <v>2023-02-26 01:35:00</v>
      </c>
      <c r="I1173" s="5">
        <f t="shared" si="78"/>
        <v>5855</v>
      </c>
      <c r="J1173" s="6">
        <v>0.106402</v>
      </c>
    </row>
    <row r="1174" spans="1:10" ht="19.5" customHeight="1" x14ac:dyDescent="0.35">
      <c r="A1174" t="s">
        <v>1969</v>
      </c>
      <c r="B1174" t="str">
        <f t="shared" si="75"/>
        <v>2023-02-26 01:40:00</v>
      </c>
      <c r="C1174" s="5">
        <f t="shared" si="77"/>
        <v>5860</v>
      </c>
      <c r="D1174" s="6">
        <v>2.7235070000000001</v>
      </c>
      <c r="E1174" s="6">
        <v>2.935994</v>
      </c>
      <c r="G1174" t="s">
        <v>1969</v>
      </c>
      <c r="H1174" t="str">
        <f t="shared" si="76"/>
        <v>2023-02-26 01:40:00</v>
      </c>
      <c r="I1174" s="5">
        <f t="shared" si="78"/>
        <v>5860</v>
      </c>
      <c r="J1174" s="6">
        <v>0.10745399999999999</v>
      </c>
    </row>
    <row r="1175" spans="1:10" ht="19.5" customHeight="1" x14ac:dyDescent="0.35">
      <c r="A1175" t="s">
        <v>1970</v>
      </c>
      <c r="B1175" t="str">
        <f t="shared" si="75"/>
        <v>2023-02-26 01:45:00</v>
      </c>
      <c r="C1175" s="5">
        <f t="shared" si="77"/>
        <v>5865</v>
      </c>
      <c r="D1175" s="6">
        <v>2.7415630000000002</v>
      </c>
      <c r="E1175" s="6">
        <v>2.9894370000000001</v>
      </c>
      <c r="G1175" t="s">
        <v>1970</v>
      </c>
      <c r="H1175" t="str">
        <f t="shared" si="76"/>
        <v>2023-02-26 01:45:00</v>
      </c>
      <c r="I1175" s="5">
        <f t="shared" si="78"/>
        <v>5865</v>
      </c>
      <c r="J1175" s="6">
        <v>0.107011</v>
      </c>
    </row>
    <row r="1176" spans="1:10" ht="19.5" customHeight="1" x14ac:dyDescent="0.35">
      <c r="A1176" t="s">
        <v>1971</v>
      </c>
      <c r="B1176" t="str">
        <f t="shared" si="75"/>
        <v>2023-02-26 01:50:00</v>
      </c>
      <c r="C1176" s="5">
        <f t="shared" si="77"/>
        <v>5870</v>
      </c>
      <c r="D1176" s="6">
        <v>2.7336990000000001</v>
      </c>
      <c r="E1176" s="6">
        <v>3.032969</v>
      </c>
      <c r="G1176" t="s">
        <v>1971</v>
      </c>
      <c r="H1176" t="str">
        <f t="shared" si="76"/>
        <v>2023-02-26 01:50:00</v>
      </c>
      <c r="I1176" s="5">
        <f t="shared" si="78"/>
        <v>5870</v>
      </c>
      <c r="J1176" s="6">
        <v>0.10767</v>
      </c>
    </row>
    <row r="1177" spans="1:10" ht="19.5" customHeight="1" x14ac:dyDescent="0.35">
      <c r="A1177" t="s">
        <v>1972</v>
      </c>
      <c r="B1177" t="str">
        <f t="shared" si="75"/>
        <v>2023-02-26 01:55:00</v>
      </c>
      <c r="C1177" s="5">
        <f t="shared" si="77"/>
        <v>5875</v>
      </c>
      <c r="D1177" s="6">
        <v>2.7524380000000002</v>
      </c>
      <c r="E1177" s="6">
        <v>3.0423</v>
      </c>
      <c r="G1177" t="s">
        <v>1972</v>
      </c>
      <c r="H1177" t="str">
        <f t="shared" si="76"/>
        <v>2023-02-26 01:55:00</v>
      </c>
      <c r="I1177" s="5">
        <f t="shared" si="78"/>
        <v>5875</v>
      </c>
      <c r="J1177" s="6">
        <v>0.109835</v>
      </c>
    </row>
    <row r="1178" spans="1:10" ht="19.5" customHeight="1" x14ac:dyDescent="0.35">
      <c r="A1178" t="s">
        <v>1973</v>
      </c>
      <c r="B1178" t="str">
        <f t="shared" si="75"/>
        <v>2023-02-26 02:00:00</v>
      </c>
      <c r="C1178" s="5">
        <f t="shared" si="77"/>
        <v>5880</v>
      </c>
      <c r="D1178" s="6">
        <v>2.7286609999999998</v>
      </c>
      <c r="E1178" s="6">
        <v>3.0669810000000002</v>
      </c>
      <c r="G1178" t="s">
        <v>1973</v>
      </c>
      <c r="H1178" t="str">
        <f t="shared" si="76"/>
        <v>2023-02-26 02:00:00</v>
      </c>
      <c r="I1178" s="5">
        <f t="shared" si="78"/>
        <v>5880</v>
      </c>
      <c r="J1178" s="6">
        <v>0.10897999999999999</v>
      </c>
    </row>
    <row r="1179" spans="1:10" ht="19.5" customHeight="1" x14ac:dyDescent="0.35">
      <c r="A1179" t="s">
        <v>1974</v>
      </c>
      <c r="B1179" t="str">
        <f t="shared" si="75"/>
        <v>2023-02-26 02:05:00</v>
      </c>
      <c r="C1179" s="5">
        <f t="shared" si="77"/>
        <v>5885</v>
      </c>
      <c r="D1179" s="6">
        <v>2.6956190000000002</v>
      </c>
      <c r="E1179" s="6">
        <v>3.0880960000000002</v>
      </c>
      <c r="G1179" t="s">
        <v>1974</v>
      </c>
      <c r="H1179" t="str">
        <f t="shared" si="76"/>
        <v>2023-02-26 02:05:00</v>
      </c>
      <c r="I1179" s="5">
        <f t="shared" si="78"/>
        <v>5885</v>
      </c>
      <c r="J1179" s="6">
        <v>0.109753</v>
      </c>
    </row>
    <row r="1180" spans="1:10" ht="19.5" customHeight="1" x14ac:dyDescent="0.35">
      <c r="A1180" t="s">
        <v>1975</v>
      </c>
      <c r="B1180" t="str">
        <f t="shared" si="75"/>
        <v>2023-02-26 02:10:00</v>
      </c>
      <c r="C1180" s="5">
        <f t="shared" si="77"/>
        <v>5890</v>
      </c>
      <c r="D1180" s="6">
        <v>2.6888899999999998</v>
      </c>
      <c r="E1180" s="6">
        <v>3.1036920000000001</v>
      </c>
      <c r="G1180" t="s">
        <v>1975</v>
      </c>
      <c r="H1180" t="str">
        <f t="shared" si="76"/>
        <v>2023-02-26 02:10:00</v>
      </c>
      <c r="I1180" s="5">
        <f t="shared" si="78"/>
        <v>5890</v>
      </c>
      <c r="J1180" s="6">
        <v>0.110253</v>
      </c>
    </row>
    <row r="1181" spans="1:10" ht="19.5" customHeight="1" x14ac:dyDescent="0.35">
      <c r="A1181" t="s">
        <v>1976</v>
      </c>
      <c r="B1181" t="str">
        <f t="shared" si="75"/>
        <v>2023-02-26 02:15:00</v>
      </c>
      <c r="C1181" s="5">
        <f t="shared" si="77"/>
        <v>5895</v>
      </c>
      <c r="D1181" s="6">
        <v>2.6746289999999999</v>
      </c>
      <c r="E1181" s="6">
        <v>3.1139739999999998</v>
      </c>
      <c r="G1181" t="s">
        <v>1976</v>
      </c>
      <c r="H1181" t="str">
        <f t="shared" si="76"/>
        <v>2023-02-26 02:15:00</v>
      </c>
      <c r="I1181" s="5">
        <f t="shared" si="78"/>
        <v>5895</v>
      </c>
      <c r="J1181" s="6">
        <v>0.109428</v>
      </c>
    </row>
    <row r="1182" spans="1:10" ht="19.5" customHeight="1" x14ac:dyDescent="0.35">
      <c r="A1182" t="s">
        <v>1977</v>
      </c>
      <c r="B1182" t="str">
        <f t="shared" si="75"/>
        <v>2023-02-26 02:20:00</v>
      </c>
      <c r="C1182" s="5">
        <f t="shared" si="77"/>
        <v>5900</v>
      </c>
      <c r="D1182" s="6">
        <v>2.680339</v>
      </c>
      <c r="E1182" s="6">
        <v>3.1221040000000002</v>
      </c>
      <c r="G1182" t="s">
        <v>1977</v>
      </c>
      <c r="H1182" t="str">
        <f t="shared" si="76"/>
        <v>2023-02-26 02:20:00</v>
      </c>
      <c r="I1182" s="5">
        <f t="shared" si="78"/>
        <v>5900</v>
      </c>
      <c r="J1182" s="6">
        <v>0.110096</v>
      </c>
    </row>
    <row r="1183" spans="1:10" ht="19.5" customHeight="1" x14ac:dyDescent="0.35">
      <c r="A1183" t="s">
        <v>1978</v>
      </c>
      <c r="B1183" t="str">
        <f t="shared" si="75"/>
        <v>2023-02-26 02:25:00</v>
      </c>
      <c r="C1183" s="5">
        <f t="shared" si="77"/>
        <v>5905</v>
      </c>
      <c r="D1183" s="6">
        <v>2.6933150000000001</v>
      </c>
      <c r="E1183" s="6">
        <v>3.1291410000000002</v>
      </c>
      <c r="G1183" t="s">
        <v>1978</v>
      </c>
      <c r="H1183" t="str">
        <f t="shared" si="76"/>
        <v>2023-02-26 02:25:00</v>
      </c>
      <c r="I1183" s="5">
        <f t="shared" si="78"/>
        <v>5905</v>
      </c>
      <c r="J1183" s="6">
        <v>0.11000600000000001</v>
      </c>
    </row>
    <row r="1184" spans="1:10" ht="19.5" customHeight="1" x14ac:dyDescent="0.35">
      <c r="A1184" t="s">
        <v>1979</v>
      </c>
      <c r="B1184" t="str">
        <f t="shared" si="75"/>
        <v>2023-02-26 02:30:00</v>
      </c>
      <c r="C1184" s="5">
        <f t="shared" si="77"/>
        <v>5910</v>
      </c>
      <c r="D1184" s="6">
        <v>2.6666240000000001</v>
      </c>
      <c r="E1184" s="6">
        <v>3.122592</v>
      </c>
      <c r="G1184" t="s">
        <v>1979</v>
      </c>
      <c r="H1184" t="str">
        <f t="shared" si="76"/>
        <v>2023-02-26 02:30:00</v>
      </c>
      <c r="I1184" s="5">
        <f t="shared" si="78"/>
        <v>5910</v>
      </c>
      <c r="J1184" s="6">
        <v>0.111097</v>
      </c>
    </row>
    <row r="1185" spans="1:10" ht="19.5" customHeight="1" x14ac:dyDescent="0.35">
      <c r="A1185" t="s">
        <v>1980</v>
      </c>
      <c r="B1185" t="str">
        <f t="shared" si="75"/>
        <v>2023-02-26 02:35:00</v>
      </c>
      <c r="C1185" s="5">
        <f t="shared" si="77"/>
        <v>5915</v>
      </c>
      <c r="D1185" s="6">
        <v>2.643405</v>
      </c>
      <c r="E1185" s="6">
        <v>3.1124350000000001</v>
      </c>
      <c r="G1185" t="s">
        <v>1980</v>
      </c>
      <c r="H1185" t="str">
        <f t="shared" si="76"/>
        <v>2023-02-26 02:35:00</v>
      </c>
      <c r="I1185" s="5">
        <f t="shared" si="78"/>
        <v>5915</v>
      </c>
      <c r="J1185" s="6">
        <v>0.11140700000000001</v>
      </c>
    </row>
    <row r="1186" spans="1:10" ht="19.5" customHeight="1" x14ac:dyDescent="0.35">
      <c r="A1186" t="s">
        <v>1981</v>
      </c>
      <c r="B1186" t="str">
        <f t="shared" si="75"/>
        <v>2023-02-26 02:40:00</v>
      </c>
      <c r="C1186" s="5">
        <f t="shared" si="77"/>
        <v>5920</v>
      </c>
      <c r="D1186" s="6">
        <v>2.6281319999999999</v>
      </c>
      <c r="E1186" s="6">
        <v>3.0948820000000001</v>
      </c>
      <c r="G1186" t="s">
        <v>1981</v>
      </c>
      <c r="H1186" t="str">
        <f t="shared" si="76"/>
        <v>2023-02-26 02:40:00</v>
      </c>
      <c r="I1186" s="5">
        <f t="shared" si="78"/>
        <v>5920</v>
      </c>
      <c r="J1186" s="6">
        <v>0.111178</v>
      </c>
    </row>
    <row r="1187" spans="1:10" ht="19.5" customHeight="1" x14ac:dyDescent="0.35">
      <c r="A1187" t="s">
        <v>1982</v>
      </c>
      <c r="B1187" t="str">
        <f t="shared" si="75"/>
        <v>2023-02-26 02:45:00</v>
      </c>
      <c r="C1187" s="5">
        <f t="shared" si="77"/>
        <v>5925</v>
      </c>
      <c r="D1187" s="6">
        <v>2.617991</v>
      </c>
      <c r="E1187" s="6">
        <v>3.0806339999999999</v>
      </c>
      <c r="G1187" t="s">
        <v>1982</v>
      </c>
      <c r="H1187" t="str">
        <f t="shared" si="76"/>
        <v>2023-02-26 02:45:00</v>
      </c>
      <c r="I1187" s="5">
        <f t="shared" si="78"/>
        <v>5925</v>
      </c>
      <c r="J1187" s="6">
        <v>0.1108</v>
      </c>
    </row>
    <row r="1188" spans="1:10" ht="19.5" customHeight="1" x14ac:dyDescent="0.35">
      <c r="A1188" t="s">
        <v>1983</v>
      </c>
      <c r="B1188" t="str">
        <f t="shared" si="75"/>
        <v>2023-02-26 02:50:00</v>
      </c>
      <c r="C1188" s="5">
        <f t="shared" si="77"/>
        <v>5930</v>
      </c>
      <c r="D1188" s="6">
        <v>2.540254</v>
      </c>
      <c r="E1188" s="6">
        <v>3.067021</v>
      </c>
      <c r="G1188" t="s">
        <v>1983</v>
      </c>
      <c r="H1188" t="str">
        <f t="shared" si="76"/>
        <v>2023-02-26 02:50:00</v>
      </c>
      <c r="I1188" s="5">
        <f t="shared" si="78"/>
        <v>5930</v>
      </c>
      <c r="J1188" s="6">
        <v>0.110914</v>
      </c>
    </row>
    <row r="1189" spans="1:10" ht="19.5" customHeight="1" x14ac:dyDescent="0.35">
      <c r="A1189" t="s">
        <v>1984</v>
      </c>
      <c r="B1189" t="str">
        <f t="shared" si="75"/>
        <v>2023-02-26 02:55:00</v>
      </c>
      <c r="C1189" s="5">
        <f t="shared" si="77"/>
        <v>5935</v>
      </c>
      <c r="D1189" s="6">
        <v>2.529852</v>
      </c>
      <c r="E1189" s="6">
        <v>3.047383</v>
      </c>
      <c r="G1189" t="s">
        <v>1984</v>
      </c>
      <c r="H1189" t="str">
        <f t="shared" si="76"/>
        <v>2023-02-26 02:55:00</v>
      </c>
      <c r="I1189" s="5">
        <f t="shared" si="78"/>
        <v>5935</v>
      </c>
      <c r="J1189" s="6">
        <v>0.11067100000000001</v>
      </c>
    </row>
    <row r="1190" spans="1:10" ht="19.5" customHeight="1" x14ac:dyDescent="0.35">
      <c r="A1190" t="s">
        <v>1985</v>
      </c>
      <c r="B1190" t="str">
        <f t="shared" si="75"/>
        <v>2023-02-26 03:00:00</v>
      </c>
      <c r="C1190" s="5">
        <f t="shared" si="77"/>
        <v>5940</v>
      </c>
      <c r="D1190" s="6">
        <v>2.5149879999999998</v>
      </c>
      <c r="E1190" s="6">
        <v>3.0190700000000001</v>
      </c>
      <c r="G1190" t="s">
        <v>1985</v>
      </c>
      <c r="H1190" t="str">
        <f t="shared" si="76"/>
        <v>2023-02-26 03:00:00</v>
      </c>
      <c r="I1190" s="5">
        <f t="shared" si="78"/>
        <v>5940</v>
      </c>
      <c r="J1190" s="6">
        <v>0.109893</v>
      </c>
    </row>
    <row r="1191" spans="1:10" ht="19.5" customHeight="1" x14ac:dyDescent="0.35">
      <c r="A1191" t="s">
        <v>1986</v>
      </c>
      <c r="B1191" t="str">
        <f t="shared" si="75"/>
        <v>2023-02-26 03:05:00</v>
      </c>
      <c r="C1191" s="5">
        <f t="shared" si="77"/>
        <v>5945</v>
      </c>
      <c r="D1191" s="6">
        <v>2.5148950000000001</v>
      </c>
      <c r="E1191" s="6">
        <v>2.9948139999999999</v>
      </c>
      <c r="G1191" t="s">
        <v>1986</v>
      </c>
      <c r="H1191" t="str">
        <f t="shared" si="76"/>
        <v>2023-02-26 03:05:00</v>
      </c>
      <c r="I1191" s="5">
        <f t="shared" si="78"/>
        <v>5945</v>
      </c>
      <c r="J1191" s="6">
        <v>0.110071</v>
      </c>
    </row>
    <row r="1192" spans="1:10" ht="19.5" customHeight="1" x14ac:dyDescent="0.35">
      <c r="A1192" t="s">
        <v>1987</v>
      </c>
      <c r="B1192" t="str">
        <f t="shared" si="75"/>
        <v>2023-02-26 03:10:00</v>
      </c>
      <c r="C1192" s="5">
        <f t="shared" si="77"/>
        <v>5950</v>
      </c>
      <c r="D1192" s="6">
        <v>2.453614</v>
      </c>
      <c r="E1192" s="6">
        <v>2.9679630000000001</v>
      </c>
      <c r="G1192" t="s">
        <v>1987</v>
      </c>
      <c r="H1192" t="str">
        <f t="shared" si="76"/>
        <v>2023-02-26 03:10:00</v>
      </c>
      <c r="I1192" s="5">
        <f t="shared" si="78"/>
        <v>5950</v>
      </c>
      <c r="J1192" s="6">
        <v>0.11002199999999999</v>
      </c>
    </row>
    <row r="1193" spans="1:10" ht="19.5" customHeight="1" x14ac:dyDescent="0.35">
      <c r="A1193" t="s">
        <v>1988</v>
      </c>
      <c r="B1193" t="str">
        <f t="shared" si="75"/>
        <v>2023-02-26 03:15:00</v>
      </c>
      <c r="C1193" s="5">
        <f t="shared" si="77"/>
        <v>5955</v>
      </c>
      <c r="D1193" s="6">
        <v>2.3780649999999999</v>
      </c>
      <c r="E1193" s="6">
        <v>2.9359139999999999</v>
      </c>
      <c r="G1193" t="s">
        <v>1988</v>
      </c>
      <c r="H1193" t="str">
        <f t="shared" si="76"/>
        <v>2023-02-26 03:15:00</v>
      </c>
      <c r="I1193" s="5">
        <f t="shared" si="78"/>
        <v>5955</v>
      </c>
      <c r="J1193" s="6">
        <v>0.109795</v>
      </c>
    </row>
    <row r="1194" spans="1:10" ht="19.5" customHeight="1" x14ac:dyDescent="0.35">
      <c r="A1194" t="s">
        <v>1989</v>
      </c>
      <c r="B1194" t="str">
        <f t="shared" si="75"/>
        <v>2023-02-26 03:20:00</v>
      </c>
      <c r="C1194" s="5">
        <f t="shared" si="77"/>
        <v>5960</v>
      </c>
      <c r="D1194" s="6">
        <v>2.370374</v>
      </c>
      <c r="E1194" s="6">
        <v>2.9135119999999999</v>
      </c>
      <c r="G1194" t="s">
        <v>1989</v>
      </c>
      <c r="H1194" t="str">
        <f t="shared" si="76"/>
        <v>2023-02-26 03:20:00</v>
      </c>
      <c r="I1194" s="5">
        <f t="shared" si="78"/>
        <v>5960</v>
      </c>
      <c r="J1194" s="6">
        <v>0.109804</v>
      </c>
    </row>
    <row r="1195" spans="1:10" ht="19.5" customHeight="1" x14ac:dyDescent="0.35">
      <c r="A1195" t="s">
        <v>1990</v>
      </c>
      <c r="B1195" t="str">
        <f t="shared" si="75"/>
        <v>2023-02-26 03:25:00</v>
      </c>
      <c r="C1195" s="5">
        <f t="shared" si="77"/>
        <v>5965</v>
      </c>
      <c r="D1195" s="6">
        <v>2.3555950000000001</v>
      </c>
      <c r="E1195" s="6">
        <v>2.8765499999999999</v>
      </c>
      <c r="G1195" t="s">
        <v>1990</v>
      </c>
      <c r="H1195" t="str">
        <f t="shared" si="76"/>
        <v>2023-02-26 03:25:00</v>
      </c>
      <c r="I1195" s="5">
        <f t="shared" si="78"/>
        <v>5965</v>
      </c>
      <c r="J1195" s="6">
        <v>0.10853</v>
      </c>
    </row>
    <row r="1196" spans="1:10" ht="19.5" customHeight="1" x14ac:dyDescent="0.35">
      <c r="A1196" t="s">
        <v>1991</v>
      </c>
      <c r="B1196" t="str">
        <f t="shared" si="75"/>
        <v>2023-02-26 03:30:00</v>
      </c>
      <c r="C1196" s="5">
        <f t="shared" si="77"/>
        <v>5970</v>
      </c>
      <c r="D1196" s="6">
        <v>2.3419530000000002</v>
      </c>
      <c r="E1196" s="6">
        <v>2.844992</v>
      </c>
      <c r="G1196" t="s">
        <v>1991</v>
      </c>
      <c r="H1196" t="str">
        <f t="shared" si="76"/>
        <v>2023-02-26 03:30:00</v>
      </c>
      <c r="I1196" s="5">
        <f t="shared" si="78"/>
        <v>5970</v>
      </c>
      <c r="J1196" s="6">
        <v>0.108804</v>
      </c>
    </row>
    <row r="1197" spans="1:10" ht="19.5" customHeight="1" x14ac:dyDescent="0.35">
      <c r="A1197" t="s">
        <v>1992</v>
      </c>
      <c r="B1197" t="str">
        <f t="shared" si="75"/>
        <v>2023-02-26 03:35:00</v>
      </c>
      <c r="C1197" s="5">
        <f t="shared" si="77"/>
        <v>5975</v>
      </c>
      <c r="D1197" s="6">
        <v>2.3241360000000002</v>
      </c>
      <c r="E1197" s="6">
        <v>2.8083019999999999</v>
      </c>
      <c r="G1197" t="s">
        <v>1992</v>
      </c>
      <c r="H1197" t="str">
        <f t="shared" si="76"/>
        <v>2023-02-26 03:35:00</v>
      </c>
      <c r="I1197" s="5">
        <f t="shared" si="78"/>
        <v>5975</v>
      </c>
      <c r="J1197" s="6">
        <v>0.10838200000000001</v>
      </c>
    </row>
    <row r="1198" spans="1:10" ht="19.5" customHeight="1" x14ac:dyDescent="0.35">
      <c r="A1198" t="s">
        <v>1993</v>
      </c>
      <c r="B1198" t="str">
        <f t="shared" si="75"/>
        <v>2023-02-26 03:40:00</v>
      </c>
      <c r="C1198" s="5">
        <f t="shared" si="77"/>
        <v>5980</v>
      </c>
      <c r="D1198" s="6">
        <v>2.2826909999999998</v>
      </c>
      <c r="E1198" s="6">
        <v>2.7757689999999999</v>
      </c>
      <c r="G1198" t="s">
        <v>1993</v>
      </c>
      <c r="H1198" t="str">
        <f t="shared" si="76"/>
        <v>2023-02-26 03:40:00</v>
      </c>
      <c r="I1198" s="5">
        <f t="shared" si="78"/>
        <v>5980</v>
      </c>
      <c r="J1198" s="6">
        <v>0.107228</v>
      </c>
    </row>
    <row r="1199" spans="1:10" ht="19.5" customHeight="1" x14ac:dyDescent="0.35">
      <c r="A1199" t="s">
        <v>1994</v>
      </c>
      <c r="B1199" t="str">
        <f t="shared" si="75"/>
        <v>2023-02-26 03:45:00</v>
      </c>
      <c r="C1199" s="5">
        <f t="shared" si="77"/>
        <v>5985</v>
      </c>
      <c r="D1199" s="6">
        <v>2.2835329999999998</v>
      </c>
      <c r="E1199" s="6">
        <v>2.7450969999999999</v>
      </c>
      <c r="G1199" t="s">
        <v>1994</v>
      </c>
      <c r="H1199" t="str">
        <f t="shared" si="76"/>
        <v>2023-02-26 03:45:00</v>
      </c>
      <c r="I1199" s="5">
        <f t="shared" si="78"/>
        <v>5985</v>
      </c>
      <c r="J1199" s="6">
        <v>0.10655000000000001</v>
      </c>
    </row>
    <row r="1200" spans="1:10" ht="19.5" customHeight="1" x14ac:dyDescent="0.35">
      <c r="A1200" t="s">
        <v>1995</v>
      </c>
      <c r="B1200" t="str">
        <f t="shared" si="75"/>
        <v>2023-02-26 03:50:00</v>
      </c>
      <c r="C1200" s="5">
        <f t="shared" si="77"/>
        <v>5990</v>
      </c>
      <c r="D1200" s="6">
        <v>2.2620650000000002</v>
      </c>
      <c r="E1200" s="6">
        <v>2.7110530000000002</v>
      </c>
      <c r="G1200" t="s">
        <v>1995</v>
      </c>
      <c r="H1200" t="str">
        <f t="shared" si="76"/>
        <v>2023-02-26 03:50:00</v>
      </c>
      <c r="I1200" s="5">
        <f t="shared" si="78"/>
        <v>5990</v>
      </c>
      <c r="J1200" s="6">
        <v>0.105972</v>
      </c>
    </row>
    <row r="1201" spans="1:10" ht="19.5" customHeight="1" x14ac:dyDescent="0.35">
      <c r="A1201" t="s">
        <v>1996</v>
      </c>
      <c r="B1201" t="str">
        <f t="shared" si="75"/>
        <v>2023-02-26 03:55:00</v>
      </c>
      <c r="C1201" s="5">
        <f t="shared" si="77"/>
        <v>5995</v>
      </c>
      <c r="D1201" s="6">
        <v>2.275687</v>
      </c>
      <c r="E1201" s="6">
        <v>2.6680799999999998</v>
      </c>
      <c r="G1201" t="s">
        <v>1996</v>
      </c>
      <c r="H1201" t="str">
        <f t="shared" si="76"/>
        <v>2023-02-26 03:55:00</v>
      </c>
      <c r="I1201" s="5">
        <f t="shared" si="78"/>
        <v>5995</v>
      </c>
      <c r="J1201" s="6">
        <v>0.10530399999999999</v>
      </c>
    </row>
    <row r="1202" spans="1:10" ht="19.5" customHeight="1" x14ac:dyDescent="0.35">
      <c r="A1202" t="s">
        <v>1997</v>
      </c>
      <c r="B1202" t="str">
        <f t="shared" si="75"/>
        <v>2023-02-26 04:00:00</v>
      </c>
      <c r="C1202" s="5">
        <f t="shared" si="77"/>
        <v>6000</v>
      </c>
      <c r="D1202" s="6">
        <v>2.2483360000000001</v>
      </c>
      <c r="E1202" s="6">
        <v>2.6364459999999998</v>
      </c>
      <c r="G1202" t="s">
        <v>1997</v>
      </c>
      <c r="H1202" t="str">
        <f t="shared" si="76"/>
        <v>2023-02-26 04:00:00</v>
      </c>
      <c r="I1202" s="5">
        <f t="shared" si="78"/>
        <v>6000</v>
      </c>
      <c r="J1202" s="6">
        <v>0.104981</v>
      </c>
    </row>
    <row r="1203" spans="1:10" ht="19.5" customHeight="1" x14ac:dyDescent="0.35">
      <c r="A1203" t="s">
        <v>1998</v>
      </c>
      <c r="B1203" t="str">
        <f t="shared" si="75"/>
        <v>2023-02-26 04:05:00</v>
      </c>
      <c r="C1203" s="5">
        <f t="shared" si="77"/>
        <v>6005</v>
      </c>
      <c r="D1203" s="6">
        <v>2.2333280000000002</v>
      </c>
      <c r="E1203" s="6">
        <v>2.5960749999999999</v>
      </c>
      <c r="G1203" t="s">
        <v>1998</v>
      </c>
      <c r="H1203" t="str">
        <f t="shared" si="76"/>
        <v>2023-02-26 04:05:00</v>
      </c>
      <c r="I1203" s="5">
        <f t="shared" si="78"/>
        <v>6005</v>
      </c>
      <c r="J1203" s="6">
        <v>0.104809</v>
      </c>
    </row>
    <row r="1204" spans="1:10" ht="19.5" customHeight="1" x14ac:dyDescent="0.35">
      <c r="A1204" t="s">
        <v>1999</v>
      </c>
      <c r="B1204" t="str">
        <f t="shared" si="75"/>
        <v>2023-02-26 04:10:00</v>
      </c>
      <c r="C1204" s="5">
        <f t="shared" si="77"/>
        <v>6010</v>
      </c>
      <c r="D1204" s="6">
        <v>2.2462780000000002</v>
      </c>
      <c r="E1204" s="6">
        <v>2.563018</v>
      </c>
      <c r="G1204" t="s">
        <v>1999</v>
      </c>
      <c r="H1204" t="str">
        <f t="shared" si="76"/>
        <v>2023-02-26 04:10:00</v>
      </c>
      <c r="I1204" s="5">
        <f t="shared" si="78"/>
        <v>6010</v>
      </c>
      <c r="J1204" s="6">
        <v>0.103537</v>
      </c>
    </row>
    <row r="1205" spans="1:10" ht="19.5" customHeight="1" x14ac:dyDescent="0.35">
      <c r="A1205" t="s">
        <v>2000</v>
      </c>
      <c r="B1205" t="str">
        <f t="shared" si="75"/>
        <v>2023-02-26 04:15:00</v>
      </c>
      <c r="C1205" s="5">
        <f t="shared" si="77"/>
        <v>6015</v>
      </c>
      <c r="D1205" s="6">
        <v>2.2145899999999998</v>
      </c>
      <c r="E1205" s="6">
        <v>2.5166249999999999</v>
      </c>
      <c r="G1205" t="s">
        <v>2000</v>
      </c>
      <c r="H1205" t="str">
        <f t="shared" si="76"/>
        <v>2023-02-26 04:15:00</v>
      </c>
      <c r="I1205" s="5">
        <f t="shared" si="78"/>
        <v>6015</v>
      </c>
      <c r="J1205" s="6">
        <v>0.102644</v>
      </c>
    </row>
    <row r="1206" spans="1:10" ht="19.5" customHeight="1" x14ac:dyDescent="0.35">
      <c r="A1206" t="s">
        <v>2001</v>
      </c>
      <c r="B1206" t="str">
        <f t="shared" si="75"/>
        <v>2023-02-26 04:20:00</v>
      </c>
      <c r="C1206" s="5">
        <f t="shared" si="77"/>
        <v>6020</v>
      </c>
      <c r="D1206" s="6">
        <v>2.2205240000000002</v>
      </c>
      <c r="E1206" s="6">
        <v>2.4838390000000001</v>
      </c>
      <c r="G1206" t="s">
        <v>2001</v>
      </c>
      <c r="H1206" t="str">
        <f t="shared" si="76"/>
        <v>2023-02-26 04:20:00</v>
      </c>
      <c r="I1206" s="5">
        <f t="shared" si="78"/>
        <v>6020</v>
      </c>
      <c r="J1206" s="6">
        <v>0.101822</v>
      </c>
    </row>
    <row r="1207" spans="1:10" ht="19.5" customHeight="1" x14ac:dyDescent="0.35">
      <c r="A1207" t="s">
        <v>2002</v>
      </c>
      <c r="B1207" t="str">
        <f t="shared" si="75"/>
        <v>2023-02-26 04:25:00</v>
      </c>
      <c r="C1207" s="5">
        <f t="shared" si="77"/>
        <v>6025</v>
      </c>
      <c r="D1207" s="6">
        <v>2.1950560000000001</v>
      </c>
      <c r="E1207" s="6">
        <v>2.4571890000000001</v>
      </c>
      <c r="G1207" t="s">
        <v>2002</v>
      </c>
      <c r="H1207" t="str">
        <f t="shared" si="76"/>
        <v>2023-02-26 04:25:00</v>
      </c>
      <c r="I1207" s="5">
        <f t="shared" si="78"/>
        <v>6025</v>
      </c>
      <c r="J1207" s="6">
        <v>0.100442</v>
      </c>
    </row>
    <row r="1208" spans="1:10" ht="19.5" customHeight="1" x14ac:dyDescent="0.35">
      <c r="A1208" t="s">
        <v>2003</v>
      </c>
      <c r="B1208" t="str">
        <f t="shared" si="75"/>
        <v>2023-02-26 04:30:00</v>
      </c>
      <c r="C1208" s="5">
        <f t="shared" si="77"/>
        <v>6030</v>
      </c>
      <c r="D1208" s="6">
        <v>2.1826210000000001</v>
      </c>
      <c r="E1208" s="6">
        <v>2.4186999999999999</v>
      </c>
      <c r="G1208" t="s">
        <v>2003</v>
      </c>
      <c r="H1208" t="str">
        <f t="shared" si="76"/>
        <v>2023-02-26 04:30:00</v>
      </c>
      <c r="I1208" s="5">
        <f t="shared" si="78"/>
        <v>6030</v>
      </c>
      <c r="J1208" s="6">
        <v>9.9921999999999997E-2</v>
      </c>
    </row>
    <row r="1209" spans="1:10" ht="19.5" customHeight="1" x14ac:dyDescent="0.35">
      <c r="A1209" t="s">
        <v>2004</v>
      </c>
      <c r="B1209" t="str">
        <f t="shared" si="75"/>
        <v>2023-02-26 04:35:00</v>
      </c>
      <c r="C1209" s="5">
        <f t="shared" si="77"/>
        <v>6035</v>
      </c>
      <c r="D1209" s="6">
        <v>2.1754709999999999</v>
      </c>
      <c r="E1209" s="6">
        <v>2.385033</v>
      </c>
      <c r="G1209" t="s">
        <v>2004</v>
      </c>
      <c r="H1209" t="str">
        <f t="shared" si="76"/>
        <v>2023-02-26 04:35:00</v>
      </c>
      <c r="I1209" s="5">
        <f t="shared" si="78"/>
        <v>6035</v>
      </c>
      <c r="J1209" s="6">
        <v>9.8375000000000004E-2</v>
      </c>
    </row>
    <row r="1210" spans="1:10" ht="19.5" customHeight="1" x14ac:dyDescent="0.35">
      <c r="A1210" t="s">
        <v>2005</v>
      </c>
      <c r="B1210" t="str">
        <f t="shared" si="75"/>
        <v>2023-02-26 04:40:00</v>
      </c>
      <c r="C1210" s="5">
        <f t="shared" si="77"/>
        <v>6040</v>
      </c>
      <c r="D1210" s="6">
        <v>2.159176</v>
      </c>
      <c r="E1210" s="6">
        <v>2.3465009999999999</v>
      </c>
      <c r="G1210" t="s">
        <v>2005</v>
      </c>
      <c r="H1210" t="str">
        <f t="shared" si="76"/>
        <v>2023-02-26 04:40:00</v>
      </c>
      <c r="I1210" s="5">
        <f t="shared" si="78"/>
        <v>6040</v>
      </c>
      <c r="J1210" s="6">
        <v>9.6747E-2</v>
      </c>
    </row>
    <row r="1211" spans="1:10" ht="19.5" customHeight="1" x14ac:dyDescent="0.35">
      <c r="A1211" t="s">
        <v>2006</v>
      </c>
      <c r="B1211" t="str">
        <f t="shared" si="75"/>
        <v>2023-02-26 04:45:00</v>
      </c>
      <c r="C1211" s="5">
        <f t="shared" si="77"/>
        <v>6045</v>
      </c>
      <c r="D1211" s="6">
        <v>2.1272519999999999</v>
      </c>
      <c r="E1211" s="6">
        <v>2.3142360000000002</v>
      </c>
      <c r="G1211" t="s">
        <v>2006</v>
      </c>
      <c r="H1211" t="str">
        <f t="shared" si="76"/>
        <v>2023-02-26 04:45:00</v>
      </c>
      <c r="I1211" s="5">
        <f t="shared" si="78"/>
        <v>6045</v>
      </c>
      <c r="J1211" s="6">
        <v>9.5580999999999999E-2</v>
      </c>
    </row>
    <row r="1212" spans="1:10" ht="19.5" customHeight="1" x14ac:dyDescent="0.35">
      <c r="A1212" t="s">
        <v>2007</v>
      </c>
      <c r="B1212" t="str">
        <f t="shared" si="75"/>
        <v>2023-02-26 04:50:00</v>
      </c>
      <c r="C1212" s="5">
        <f t="shared" si="77"/>
        <v>6050</v>
      </c>
      <c r="D1212" s="6">
        <v>2.118223</v>
      </c>
      <c r="E1212" s="6">
        <v>2.2886760000000002</v>
      </c>
      <c r="G1212" t="s">
        <v>2007</v>
      </c>
      <c r="H1212" t="str">
        <f t="shared" si="76"/>
        <v>2023-02-26 04:50:00</v>
      </c>
      <c r="I1212" s="5">
        <f t="shared" si="78"/>
        <v>6050</v>
      </c>
      <c r="J1212" s="6">
        <v>9.4576999999999994E-2</v>
      </c>
    </row>
    <row r="1213" spans="1:10" ht="19.5" customHeight="1" x14ac:dyDescent="0.35">
      <c r="A1213" t="s">
        <v>2008</v>
      </c>
      <c r="B1213" t="str">
        <f t="shared" si="75"/>
        <v>2023-02-26 04:55:00</v>
      </c>
      <c r="C1213" s="5">
        <f t="shared" si="77"/>
        <v>6055</v>
      </c>
      <c r="D1213" s="6">
        <v>2.1163430000000001</v>
      </c>
      <c r="E1213" s="6">
        <v>2.2533759999999998</v>
      </c>
      <c r="G1213" t="s">
        <v>2008</v>
      </c>
      <c r="H1213" t="str">
        <f t="shared" si="76"/>
        <v>2023-02-26 04:55:00</v>
      </c>
      <c r="I1213" s="5">
        <f t="shared" si="78"/>
        <v>6055</v>
      </c>
      <c r="J1213" s="6">
        <v>9.2896000000000006E-2</v>
      </c>
    </row>
    <row r="1214" spans="1:10" ht="19.5" customHeight="1" x14ac:dyDescent="0.35">
      <c r="A1214" t="s">
        <v>2009</v>
      </c>
      <c r="B1214" t="str">
        <f t="shared" si="75"/>
        <v>2023-02-26 05:00:00</v>
      </c>
      <c r="C1214" s="5">
        <f t="shared" si="77"/>
        <v>6060</v>
      </c>
      <c r="D1214" s="6">
        <v>2.1001470000000002</v>
      </c>
      <c r="E1214" s="6">
        <v>2.2263250000000001</v>
      </c>
      <c r="G1214" t="s">
        <v>2009</v>
      </c>
      <c r="H1214" t="str">
        <f t="shared" si="76"/>
        <v>2023-02-26 05:00:00</v>
      </c>
      <c r="I1214" s="5">
        <f t="shared" si="78"/>
        <v>6060</v>
      </c>
      <c r="J1214" s="6">
        <v>8.9358000000000007E-2</v>
      </c>
    </row>
    <row r="1215" spans="1:10" ht="19.5" customHeight="1" x14ac:dyDescent="0.35">
      <c r="A1215" t="s">
        <v>2010</v>
      </c>
      <c r="B1215" t="str">
        <f t="shared" si="75"/>
        <v>2023-02-26 05:05:00</v>
      </c>
      <c r="C1215" s="5">
        <f t="shared" si="77"/>
        <v>6065</v>
      </c>
      <c r="D1215" s="6">
        <v>2.0807799999999999</v>
      </c>
      <c r="E1215" s="6">
        <v>2.1970369999999999</v>
      </c>
      <c r="G1215" t="s">
        <v>2010</v>
      </c>
      <c r="H1215" t="str">
        <f t="shared" si="76"/>
        <v>2023-02-26 05:05:00</v>
      </c>
      <c r="I1215" s="5">
        <f t="shared" si="78"/>
        <v>6065</v>
      </c>
      <c r="J1215" s="6">
        <v>8.8743000000000002E-2</v>
      </c>
    </row>
    <row r="1216" spans="1:10" ht="19.5" customHeight="1" x14ac:dyDescent="0.35">
      <c r="A1216" t="s">
        <v>2011</v>
      </c>
      <c r="B1216" t="str">
        <f t="shared" si="75"/>
        <v>2023-02-26 05:10:00</v>
      </c>
      <c r="C1216" s="5">
        <f t="shared" si="77"/>
        <v>6070</v>
      </c>
      <c r="D1216" s="6">
        <v>2.0594610000000002</v>
      </c>
      <c r="E1216" s="6">
        <v>2.167856</v>
      </c>
      <c r="G1216" t="s">
        <v>2011</v>
      </c>
      <c r="H1216" t="str">
        <f t="shared" si="76"/>
        <v>2023-02-26 05:10:00</v>
      </c>
      <c r="I1216" s="5">
        <f t="shared" si="78"/>
        <v>6070</v>
      </c>
      <c r="J1216" s="6">
        <v>8.6133000000000001E-2</v>
      </c>
    </row>
    <row r="1217" spans="1:10" ht="19.5" customHeight="1" x14ac:dyDescent="0.35">
      <c r="A1217" t="s">
        <v>2012</v>
      </c>
      <c r="B1217" t="str">
        <f t="shared" si="75"/>
        <v>2023-02-26 05:15:00</v>
      </c>
      <c r="C1217" s="5">
        <f t="shared" si="77"/>
        <v>6075</v>
      </c>
      <c r="D1217" s="6">
        <v>2.0357690000000002</v>
      </c>
      <c r="E1217" s="6">
        <v>2.1550240000000001</v>
      </c>
      <c r="G1217" t="s">
        <v>2012</v>
      </c>
      <c r="H1217" t="str">
        <f t="shared" si="76"/>
        <v>2023-02-26 05:15:00</v>
      </c>
      <c r="I1217" s="5">
        <f t="shared" si="78"/>
        <v>6075</v>
      </c>
      <c r="J1217" s="6">
        <v>8.4680000000000005E-2</v>
      </c>
    </row>
    <row r="1218" spans="1:10" ht="19.5" customHeight="1" x14ac:dyDescent="0.35">
      <c r="A1218" t="s">
        <v>2013</v>
      </c>
      <c r="B1218" t="str">
        <f t="shared" ref="B1218:B1281" si="79">SUBSTITUTE(A1218,"T"," ")</f>
        <v>2023-02-26 05:20:00</v>
      </c>
      <c r="C1218" s="5">
        <f t="shared" si="77"/>
        <v>6080</v>
      </c>
      <c r="D1218" s="6">
        <v>2.0116019999999999</v>
      </c>
      <c r="E1218" s="6">
        <v>2.12019</v>
      </c>
      <c r="G1218" t="s">
        <v>2013</v>
      </c>
      <c r="H1218" t="str">
        <f t="shared" ref="H1218:H1281" si="80">SUBSTITUTE(G1218,"T"," ")</f>
        <v>2023-02-26 05:20:00</v>
      </c>
      <c r="I1218" s="5">
        <f t="shared" si="78"/>
        <v>6080</v>
      </c>
      <c r="J1218" s="6">
        <v>8.2807000000000006E-2</v>
      </c>
    </row>
    <row r="1219" spans="1:10" ht="19.5" customHeight="1" x14ac:dyDescent="0.35">
      <c r="A1219" t="s">
        <v>2014</v>
      </c>
      <c r="B1219" t="str">
        <f t="shared" si="79"/>
        <v>2023-02-26 05:25:00</v>
      </c>
      <c r="C1219" s="5">
        <f t="shared" ref="C1219:C1282" si="81">DAY(B1219-$B$2)*24*60 + HOUR(B1219-$B$2)*60 + MINUTE(B1219-$B$2) + SECOND(B1219-$B$2)/60</f>
        <v>6085</v>
      </c>
      <c r="D1219" s="6">
        <v>2.0012989999999999</v>
      </c>
      <c r="E1219" s="6">
        <v>2.0993330000000001</v>
      </c>
      <c r="G1219" t="s">
        <v>2014</v>
      </c>
      <c r="H1219" t="str">
        <f t="shared" si="80"/>
        <v>2023-02-26 05:25:00</v>
      </c>
      <c r="I1219" s="5">
        <f t="shared" ref="I1219:I1282" si="82">DAY(H1219-$H$2)*24*60 + HOUR(H1219-$H$2)*60 + MINUTE(H1219-$H$2) + SECOND(H1219-$H$2)/60</f>
        <v>6085</v>
      </c>
      <c r="J1219" s="6">
        <v>8.0715999999999996E-2</v>
      </c>
    </row>
    <row r="1220" spans="1:10" ht="19.5" customHeight="1" x14ac:dyDescent="0.35">
      <c r="A1220" t="s">
        <v>2015</v>
      </c>
      <c r="B1220" t="str">
        <f t="shared" si="79"/>
        <v>2023-02-26 05:30:00</v>
      </c>
      <c r="C1220" s="5">
        <f t="shared" si="81"/>
        <v>6090</v>
      </c>
      <c r="D1220" s="6">
        <v>2.0209549999999998</v>
      </c>
      <c r="E1220" s="6">
        <v>2.0602689999999999</v>
      </c>
      <c r="G1220" t="s">
        <v>2015</v>
      </c>
      <c r="H1220" t="str">
        <f t="shared" si="80"/>
        <v>2023-02-26 05:30:00</v>
      </c>
      <c r="I1220" s="5">
        <f t="shared" si="82"/>
        <v>6090</v>
      </c>
      <c r="J1220" s="6">
        <v>7.9036999999999996E-2</v>
      </c>
    </row>
    <row r="1221" spans="1:10" ht="19.5" customHeight="1" x14ac:dyDescent="0.35">
      <c r="A1221" t="s">
        <v>2016</v>
      </c>
      <c r="B1221" t="str">
        <f t="shared" si="79"/>
        <v>2023-02-26 05:35:00</v>
      </c>
      <c r="C1221" s="5">
        <f t="shared" si="81"/>
        <v>6095</v>
      </c>
      <c r="D1221" s="6">
        <v>1.998637</v>
      </c>
      <c r="E1221" s="6">
        <v>2.038224</v>
      </c>
      <c r="G1221" t="s">
        <v>2016</v>
      </c>
      <c r="H1221" t="str">
        <f t="shared" si="80"/>
        <v>2023-02-26 05:35:00</v>
      </c>
      <c r="I1221" s="5">
        <f t="shared" si="82"/>
        <v>6095</v>
      </c>
      <c r="J1221" s="6">
        <v>7.7655000000000002E-2</v>
      </c>
    </row>
    <row r="1222" spans="1:10" ht="19.5" customHeight="1" x14ac:dyDescent="0.35">
      <c r="A1222" t="s">
        <v>2017</v>
      </c>
      <c r="B1222" t="str">
        <f t="shared" si="79"/>
        <v>2023-02-26 05:40:00</v>
      </c>
      <c r="C1222" s="5">
        <f t="shared" si="81"/>
        <v>6100</v>
      </c>
      <c r="D1222" s="6">
        <v>1.9816830000000001</v>
      </c>
      <c r="E1222" s="6">
        <v>1.995123</v>
      </c>
      <c r="G1222" t="s">
        <v>2017</v>
      </c>
      <c r="H1222" t="str">
        <f t="shared" si="80"/>
        <v>2023-02-26 05:40:00</v>
      </c>
      <c r="I1222" s="5">
        <f t="shared" si="82"/>
        <v>6100</v>
      </c>
      <c r="J1222" s="6">
        <v>7.6656000000000002E-2</v>
      </c>
    </row>
    <row r="1223" spans="1:10" ht="19.5" customHeight="1" x14ac:dyDescent="0.35">
      <c r="A1223" t="s">
        <v>2018</v>
      </c>
      <c r="B1223" t="str">
        <f t="shared" si="79"/>
        <v>2023-02-26 05:45:00</v>
      </c>
      <c r="C1223" s="5">
        <f t="shared" si="81"/>
        <v>6105</v>
      </c>
      <c r="D1223" s="6">
        <v>1.962836</v>
      </c>
      <c r="E1223" s="6">
        <v>1.9592909999999999</v>
      </c>
      <c r="G1223" t="s">
        <v>2018</v>
      </c>
      <c r="H1223" t="str">
        <f t="shared" si="80"/>
        <v>2023-02-26 05:45:00</v>
      </c>
      <c r="I1223" s="5">
        <f t="shared" si="82"/>
        <v>6105</v>
      </c>
      <c r="J1223" s="6">
        <v>7.4913999999999994E-2</v>
      </c>
    </row>
    <row r="1224" spans="1:10" ht="19.5" customHeight="1" x14ac:dyDescent="0.35">
      <c r="A1224" t="s">
        <v>2019</v>
      </c>
      <c r="B1224" t="str">
        <f t="shared" si="79"/>
        <v>2023-02-26 05:50:00</v>
      </c>
      <c r="C1224" s="5">
        <f t="shared" si="81"/>
        <v>6110</v>
      </c>
      <c r="D1224" s="6">
        <v>1.9360200000000001</v>
      </c>
      <c r="E1224" s="6">
        <v>1.9341790000000001</v>
      </c>
      <c r="G1224" t="s">
        <v>2019</v>
      </c>
      <c r="H1224" t="str">
        <f t="shared" si="80"/>
        <v>2023-02-26 05:50:00</v>
      </c>
      <c r="I1224" s="5">
        <f t="shared" si="82"/>
        <v>6110</v>
      </c>
      <c r="J1224" s="6">
        <v>7.3527999999999996E-2</v>
      </c>
    </row>
    <row r="1225" spans="1:10" ht="19.5" customHeight="1" x14ac:dyDescent="0.35">
      <c r="A1225" t="s">
        <v>2020</v>
      </c>
      <c r="B1225" t="str">
        <f t="shared" si="79"/>
        <v>2023-02-26 05:55:00</v>
      </c>
      <c r="C1225" s="5">
        <f t="shared" si="81"/>
        <v>6115</v>
      </c>
      <c r="D1225" s="6">
        <v>1.914056</v>
      </c>
      <c r="E1225" s="6">
        <v>1.892158</v>
      </c>
      <c r="G1225" t="s">
        <v>2020</v>
      </c>
      <c r="H1225" t="str">
        <f t="shared" si="80"/>
        <v>2023-02-26 05:55:00</v>
      </c>
      <c r="I1225" s="5">
        <f t="shared" si="82"/>
        <v>6115</v>
      </c>
      <c r="J1225" s="6">
        <v>7.2165000000000007E-2</v>
      </c>
    </row>
    <row r="1226" spans="1:10" ht="19.5" customHeight="1" x14ac:dyDescent="0.35">
      <c r="A1226" t="s">
        <v>2021</v>
      </c>
      <c r="B1226" t="str">
        <f t="shared" si="79"/>
        <v>2023-02-26 06:00:00</v>
      </c>
      <c r="C1226" s="5">
        <f t="shared" si="81"/>
        <v>6120</v>
      </c>
      <c r="D1226" s="6">
        <v>1.8706659999999999</v>
      </c>
      <c r="E1226" s="6">
        <v>1.875205</v>
      </c>
      <c r="G1226" t="s">
        <v>2021</v>
      </c>
      <c r="H1226" t="str">
        <f t="shared" si="80"/>
        <v>2023-02-26 06:00:00</v>
      </c>
      <c r="I1226" s="5">
        <f t="shared" si="82"/>
        <v>6120</v>
      </c>
      <c r="J1226" s="6">
        <v>7.0989999999999998E-2</v>
      </c>
    </row>
    <row r="1227" spans="1:10" ht="19.5" customHeight="1" x14ac:dyDescent="0.35">
      <c r="A1227" t="s">
        <v>2022</v>
      </c>
      <c r="B1227" t="str">
        <f t="shared" si="79"/>
        <v>2023-02-26 06:05:00</v>
      </c>
      <c r="C1227" s="5">
        <f t="shared" si="81"/>
        <v>6125</v>
      </c>
      <c r="D1227" s="6">
        <v>1.848965</v>
      </c>
      <c r="E1227" s="6">
        <v>1.8290390000000001</v>
      </c>
      <c r="G1227" t="s">
        <v>2022</v>
      </c>
      <c r="H1227" t="str">
        <f t="shared" si="80"/>
        <v>2023-02-26 06:05:00</v>
      </c>
      <c r="I1227" s="5">
        <f t="shared" si="82"/>
        <v>6125</v>
      </c>
      <c r="J1227" s="6">
        <v>6.9542000000000007E-2</v>
      </c>
    </row>
    <row r="1228" spans="1:10" ht="19.5" customHeight="1" x14ac:dyDescent="0.35">
      <c r="A1228" t="s">
        <v>2023</v>
      </c>
      <c r="B1228" t="str">
        <f t="shared" si="79"/>
        <v>2023-02-26 06:10:00</v>
      </c>
      <c r="C1228" s="5">
        <f t="shared" si="81"/>
        <v>6130</v>
      </c>
      <c r="D1228" s="6">
        <v>1.8256680000000001</v>
      </c>
      <c r="E1228" s="6">
        <v>1.796008</v>
      </c>
      <c r="G1228" t="s">
        <v>2023</v>
      </c>
      <c r="H1228" t="str">
        <f t="shared" si="80"/>
        <v>2023-02-26 06:10:00</v>
      </c>
      <c r="I1228" s="5">
        <f t="shared" si="82"/>
        <v>6130</v>
      </c>
      <c r="J1228" s="6">
        <v>6.8277000000000004E-2</v>
      </c>
    </row>
    <row r="1229" spans="1:10" ht="19.5" customHeight="1" x14ac:dyDescent="0.35">
      <c r="A1229" t="s">
        <v>2024</v>
      </c>
      <c r="B1229" t="str">
        <f t="shared" si="79"/>
        <v>2023-02-26 06:15:00</v>
      </c>
      <c r="C1229" s="5">
        <f t="shared" si="81"/>
        <v>6135</v>
      </c>
      <c r="D1229" s="6">
        <v>1.8075110000000001</v>
      </c>
      <c r="E1229" s="6">
        <v>1.771536</v>
      </c>
      <c r="G1229" t="s">
        <v>2024</v>
      </c>
      <c r="H1229" t="str">
        <f t="shared" si="80"/>
        <v>2023-02-26 06:15:00</v>
      </c>
      <c r="I1229" s="5">
        <f t="shared" si="82"/>
        <v>6135</v>
      </c>
      <c r="J1229" s="6">
        <v>6.7303000000000002E-2</v>
      </c>
    </row>
    <row r="1230" spans="1:10" ht="19.5" customHeight="1" x14ac:dyDescent="0.35">
      <c r="A1230" t="s">
        <v>2025</v>
      </c>
      <c r="B1230" t="str">
        <f t="shared" si="79"/>
        <v>2023-02-26 06:20:00</v>
      </c>
      <c r="C1230" s="5">
        <f t="shared" si="81"/>
        <v>6140</v>
      </c>
      <c r="D1230" s="6">
        <v>1.7822169999999999</v>
      </c>
      <c r="E1230" s="6">
        <v>1.7458849999999999</v>
      </c>
      <c r="G1230" t="s">
        <v>2025</v>
      </c>
      <c r="H1230" t="str">
        <f t="shared" si="80"/>
        <v>2023-02-26 06:20:00</v>
      </c>
      <c r="I1230" s="5">
        <f t="shared" si="82"/>
        <v>6140</v>
      </c>
      <c r="J1230" s="6">
        <v>6.6040000000000001E-2</v>
      </c>
    </row>
    <row r="1231" spans="1:10" ht="19.5" customHeight="1" x14ac:dyDescent="0.35">
      <c r="A1231" t="s">
        <v>2026</v>
      </c>
      <c r="B1231" t="str">
        <f t="shared" si="79"/>
        <v>2023-02-26 06:25:00</v>
      </c>
      <c r="C1231" s="5">
        <f t="shared" si="81"/>
        <v>6145</v>
      </c>
      <c r="D1231" s="6">
        <v>1.7603880000000001</v>
      </c>
      <c r="E1231" s="6">
        <v>1.71974</v>
      </c>
      <c r="G1231" t="s">
        <v>2026</v>
      </c>
      <c r="H1231" t="str">
        <f t="shared" si="80"/>
        <v>2023-02-26 06:25:00</v>
      </c>
      <c r="I1231" s="5">
        <f t="shared" si="82"/>
        <v>6145</v>
      </c>
      <c r="J1231" s="6">
        <v>6.4013E-2</v>
      </c>
    </row>
    <row r="1232" spans="1:10" ht="19.5" customHeight="1" x14ac:dyDescent="0.35">
      <c r="A1232" t="s">
        <v>2027</v>
      </c>
      <c r="B1232" t="str">
        <f t="shared" si="79"/>
        <v>2023-02-26 06:30:00</v>
      </c>
      <c r="C1232" s="5">
        <f t="shared" si="81"/>
        <v>6150</v>
      </c>
      <c r="D1232" s="6">
        <v>1.73706</v>
      </c>
      <c r="E1232" s="6">
        <v>1.705117</v>
      </c>
      <c r="G1232" t="s">
        <v>2027</v>
      </c>
      <c r="H1232" t="str">
        <f t="shared" si="80"/>
        <v>2023-02-26 06:30:00</v>
      </c>
      <c r="I1232" s="5">
        <f t="shared" si="82"/>
        <v>6150</v>
      </c>
      <c r="J1232" s="6">
        <v>6.2789999999999999E-2</v>
      </c>
    </row>
    <row r="1233" spans="1:10" ht="19.5" customHeight="1" x14ac:dyDescent="0.35">
      <c r="A1233" t="s">
        <v>2028</v>
      </c>
      <c r="B1233" t="str">
        <f t="shared" si="79"/>
        <v>2023-02-26 06:35:00</v>
      </c>
      <c r="C1233" s="5">
        <f t="shared" si="81"/>
        <v>6155</v>
      </c>
      <c r="D1233" s="6">
        <v>1.710002</v>
      </c>
      <c r="E1233" s="6">
        <v>1.6778059999999999</v>
      </c>
      <c r="G1233" t="s">
        <v>2028</v>
      </c>
      <c r="H1233" t="str">
        <f t="shared" si="80"/>
        <v>2023-02-26 06:35:00</v>
      </c>
      <c r="I1233" s="5">
        <f t="shared" si="82"/>
        <v>6155</v>
      </c>
      <c r="J1233" s="6">
        <v>6.1350000000000002E-2</v>
      </c>
    </row>
    <row r="1234" spans="1:10" ht="19.5" customHeight="1" x14ac:dyDescent="0.35">
      <c r="A1234" t="s">
        <v>2029</v>
      </c>
      <c r="B1234" t="str">
        <f t="shared" si="79"/>
        <v>2023-02-26 06:40:00</v>
      </c>
      <c r="C1234" s="5">
        <f t="shared" si="81"/>
        <v>6160</v>
      </c>
      <c r="D1234" s="6">
        <v>1.6853880000000001</v>
      </c>
      <c r="E1234" s="6">
        <v>1.645521</v>
      </c>
      <c r="G1234" t="s">
        <v>2029</v>
      </c>
      <c r="H1234" t="str">
        <f t="shared" si="80"/>
        <v>2023-02-26 06:40:00</v>
      </c>
      <c r="I1234" s="5">
        <f t="shared" si="82"/>
        <v>6160</v>
      </c>
      <c r="J1234" s="6">
        <v>5.9617000000000003E-2</v>
      </c>
    </row>
    <row r="1235" spans="1:10" ht="19.5" customHeight="1" x14ac:dyDescent="0.35">
      <c r="A1235" t="s">
        <v>2030</v>
      </c>
      <c r="B1235" t="str">
        <f t="shared" si="79"/>
        <v>2023-02-26 06:45:00</v>
      </c>
      <c r="C1235" s="5">
        <f t="shared" si="81"/>
        <v>6165</v>
      </c>
      <c r="D1235" s="6">
        <v>1.6579159999999999</v>
      </c>
      <c r="E1235" s="6">
        <v>1.623462</v>
      </c>
      <c r="G1235" t="s">
        <v>2030</v>
      </c>
      <c r="H1235" t="str">
        <f t="shared" si="80"/>
        <v>2023-02-26 06:45:00</v>
      </c>
      <c r="I1235" s="5">
        <f t="shared" si="82"/>
        <v>6165</v>
      </c>
      <c r="J1235" s="6">
        <v>5.8328999999999999E-2</v>
      </c>
    </row>
    <row r="1236" spans="1:10" ht="19.5" customHeight="1" x14ac:dyDescent="0.35">
      <c r="A1236" t="s">
        <v>2031</v>
      </c>
      <c r="B1236" t="str">
        <f t="shared" si="79"/>
        <v>2023-02-26 06:50:00</v>
      </c>
      <c r="C1236" s="5">
        <f t="shared" si="81"/>
        <v>6170</v>
      </c>
      <c r="D1236" s="6">
        <v>1.612873</v>
      </c>
      <c r="E1236" s="6">
        <v>1.5895109999999999</v>
      </c>
      <c r="G1236" t="s">
        <v>2031</v>
      </c>
      <c r="H1236" t="str">
        <f t="shared" si="80"/>
        <v>2023-02-26 06:50:00</v>
      </c>
      <c r="I1236" s="5">
        <f t="shared" si="82"/>
        <v>6170</v>
      </c>
      <c r="J1236" s="6">
        <v>5.6134000000000003E-2</v>
      </c>
    </row>
    <row r="1237" spans="1:10" ht="19.5" customHeight="1" x14ac:dyDescent="0.35">
      <c r="A1237" t="s">
        <v>2032</v>
      </c>
      <c r="B1237" t="str">
        <f t="shared" si="79"/>
        <v>2023-02-26 06:55:00</v>
      </c>
      <c r="C1237" s="5">
        <f t="shared" si="81"/>
        <v>6175</v>
      </c>
      <c r="D1237" s="6">
        <v>1.5978330000000001</v>
      </c>
      <c r="E1237" s="6">
        <v>1.55549</v>
      </c>
      <c r="G1237" t="s">
        <v>2032</v>
      </c>
      <c r="H1237" t="str">
        <f t="shared" si="80"/>
        <v>2023-02-26 06:55:00</v>
      </c>
      <c r="I1237" s="5">
        <f t="shared" si="82"/>
        <v>6175</v>
      </c>
      <c r="J1237" s="6">
        <v>5.4254999999999998E-2</v>
      </c>
    </row>
    <row r="1238" spans="1:10" ht="19.5" customHeight="1" x14ac:dyDescent="0.35">
      <c r="A1238" t="s">
        <v>2033</v>
      </c>
      <c r="B1238" t="str">
        <f t="shared" si="79"/>
        <v>2023-02-26 07:00:00</v>
      </c>
      <c r="C1238" s="5">
        <f t="shared" si="81"/>
        <v>6180</v>
      </c>
      <c r="D1238" s="6">
        <v>1.5681</v>
      </c>
      <c r="E1238" s="6">
        <v>1.54054</v>
      </c>
      <c r="G1238" t="s">
        <v>2033</v>
      </c>
      <c r="H1238" t="str">
        <f t="shared" si="80"/>
        <v>2023-02-26 07:00:00</v>
      </c>
      <c r="I1238" s="5">
        <f t="shared" si="82"/>
        <v>6180</v>
      </c>
      <c r="J1238" s="6">
        <v>5.3088000000000003E-2</v>
      </c>
    </row>
    <row r="1239" spans="1:10" ht="19.5" customHeight="1" x14ac:dyDescent="0.35">
      <c r="A1239" t="s">
        <v>2034</v>
      </c>
      <c r="B1239" t="str">
        <f t="shared" si="79"/>
        <v>2023-02-26 07:05:00</v>
      </c>
      <c r="C1239" s="5">
        <f t="shared" si="81"/>
        <v>6185</v>
      </c>
      <c r="D1239" s="6">
        <v>1.53321</v>
      </c>
      <c r="E1239" s="6">
        <v>1.5073559999999999</v>
      </c>
      <c r="G1239" t="s">
        <v>2034</v>
      </c>
      <c r="H1239" t="str">
        <f t="shared" si="80"/>
        <v>2023-02-26 07:05:00</v>
      </c>
      <c r="I1239" s="5">
        <f t="shared" si="82"/>
        <v>6185</v>
      </c>
      <c r="J1239" s="6">
        <v>5.0167999999999997E-2</v>
      </c>
    </row>
    <row r="1240" spans="1:10" ht="19.5" customHeight="1" x14ac:dyDescent="0.35">
      <c r="A1240" t="s">
        <v>2035</v>
      </c>
      <c r="B1240" t="str">
        <f t="shared" si="79"/>
        <v>2023-02-26 07:10:00</v>
      </c>
      <c r="C1240" s="5">
        <f t="shared" si="81"/>
        <v>6190</v>
      </c>
      <c r="D1240" s="6">
        <v>1.5136419999999999</v>
      </c>
      <c r="E1240" s="6">
        <v>1.491757</v>
      </c>
      <c r="G1240" t="s">
        <v>2035</v>
      </c>
      <c r="H1240" t="str">
        <f t="shared" si="80"/>
        <v>2023-02-26 07:10:00</v>
      </c>
      <c r="I1240" s="5">
        <f t="shared" si="82"/>
        <v>6190</v>
      </c>
      <c r="J1240" s="6">
        <v>4.7613999999999997E-2</v>
      </c>
    </row>
    <row r="1241" spans="1:10" ht="19.5" customHeight="1" x14ac:dyDescent="0.35">
      <c r="A1241" t="s">
        <v>2036</v>
      </c>
      <c r="B1241" t="str">
        <f t="shared" si="79"/>
        <v>2023-02-26 07:15:00</v>
      </c>
      <c r="C1241" s="5">
        <f t="shared" si="81"/>
        <v>6195</v>
      </c>
      <c r="D1241" s="6">
        <v>1.471989</v>
      </c>
      <c r="E1241" s="6">
        <v>1.4619009999999999</v>
      </c>
      <c r="G1241" t="s">
        <v>2036</v>
      </c>
      <c r="H1241" t="str">
        <f t="shared" si="80"/>
        <v>2023-02-26 07:15:00</v>
      </c>
      <c r="I1241" s="5">
        <f t="shared" si="82"/>
        <v>6195</v>
      </c>
      <c r="J1241" s="6">
        <v>4.4660999999999999E-2</v>
      </c>
    </row>
    <row r="1242" spans="1:10" ht="19.5" customHeight="1" x14ac:dyDescent="0.35">
      <c r="A1242" t="s">
        <v>2037</v>
      </c>
      <c r="B1242" t="str">
        <f t="shared" si="79"/>
        <v>2023-02-26 07:20:00</v>
      </c>
      <c r="C1242" s="5">
        <f t="shared" si="81"/>
        <v>6200</v>
      </c>
      <c r="D1242" s="6">
        <v>1.43371</v>
      </c>
      <c r="E1242" s="6">
        <v>1.441648</v>
      </c>
      <c r="G1242" t="s">
        <v>2037</v>
      </c>
      <c r="H1242" t="str">
        <f t="shared" si="80"/>
        <v>2023-02-26 07:20:00</v>
      </c>
      <c r="I1242" s="5">
        <f t="shared" si="82"/>
        <v>6200</v>
      </c>
      <c r="J1242" s="6">
        <v>4.333E-2</v>
      </c>
    </row>
    <row r="1243" spans="1:10" ht="19.5" customHeight="1" x14ac:dyDescent="0.35">
      <c r="A1243" t="s">
        <v>2038</v>
      </c>
      <c r="B1243" t="str">
        <f t="shared" si="79"/>
        <v>2023-02-26 07:25:00</v>
      </c>
      <c r="C1243" s="5">
        <f t="shared" si="81"/>
        <v>6205</v>
      </c>
      <c r="D1243" s="6">
        <v>1.437673</v>
      </c>
      <c r="E1243" s="6">
        <v>1.429999</v>
      </c>
      <c r="G1243" t="s">
        <v>2038</v>
      </c>
      <c r="H1243" t="str">
        <f t="shared" si="80"/>
        <v>2023-02-26 07:25:00</v>
      </c>
      <c r="I1243" s="5">
        <f t="shared" si="82"/>
        <v>6205</v>
      </c>
      <c r="J1243" s="6">
        <v>4.1024999999999999E-2</v>
      </c>
    </row>
    <row r="1244" spans="1:10" ht="19.5" customHeight="1" x14ac:dyDescent="0.35">
      <c r="A1244" t="s">
        <v>2039</v>
      </c>
      <c r="B1244" t="str">
        <f t="shared" si="79"/>
        <v>2023-02-26 07:30:00</v>
      </c>
      <c r="C1244" s="5">
        <f t="shared" si="81"/>
        <v>6210</v>
      </c>
      <c r="D1244" s="6">
        <v>1.418253</v>
      </c>
      <c r="E1244" s="6">
        <v>1.405008</v>
      </c>
      <c r="G1244" t="s">
        <v>2039</v>
      </c>
      <c r="H1244" t="str">
        <f t="shared" si="80"/>
        <v>2023-02-26 07:30:00</v>
      </c>
      <c r="I1244" s="5">
        <f t="shared" si="82"/>
        <v>6210</v>
      </c>
      <c r="J1244" s="6">
        <v>3.9293000000000002E-2</v>
      </c>
    </row>
    <row r="1245" spans="1:10" ht="19.5" customHeight="1" x14ac:dyDescent="0.35">
      <c r="A1245" t="s">
        <v>2040</v>
      </c>
      <c r="B1245" t="str">
        <f t="shared" si="79"/>
        <v>2023-02-26 07:35:00</v>
      </c>
      <c r="C1245" s="5">
        <f t="shared" si="81"/>
        <v>6215</v>
      </c>
      <c r="D1245" s="6">
        <v>1.396455</v>
      </c>
      <c r="E1245" s="6">
        <v>1.378676</v>
      </c>
      <c r="G1245" t="s">
        <v>2040</v>
      </c>
      <c r="H1245" t="str">
        <f t="shared" si="80"/>
        <v>2023-02-26 07:35:00</v>
      </c>
      <c r="I1245" s="5">
        <f t="shared" si="82"/>
        <v>6215</v>
      </c>
      <c r="J1245" s="6">
        <v>3.8157999999999997E-2</v>
      </c>
    </row>
    <row r="1246" spans="1:10" ht="19.5" customHeight="1" x14ac:dyDescent="0.35">
      <c r="A1246" t="s">
        <v>2041</v>
      </c>
      <c r="B1246" t="str">
        <f t="shared" si="79"/>
        <v>2023-02-26 07:40:00</v>
      </c>
      <c r="C1246" s="5">
        <f t="shared" si="81"/>
        <v>6220</v>
      </c>
      <c r="D1246" s="6">
        <v>1.3754169999999999</v>
      </c>
      <c r="E1246" s="6">
        <v>1.365437</v>
      </c>
      <c r="G1246" t="s">
        <v>2041</v>
      </c>
      <c r="H1246" t="str">
        <f t="shared" si="80"/>
        <v>2023-02-26 07:40:00</v>
      </c>
      <c r="I1246" s="5">
        <f t="shared" si="82"/>
        <v>6220</v>
      </c>
      <c r="J1246" s="6">
        <v>3.6070999999999999E-2</v>
      </c>
    </row>
    <row r="1247" spans="1:10" ht="19.5" customHeight="1" x14ac:dyDescent="0.35">
      <c r="A1247" t="s">
        <v>2042</v>
      </c>
      <c r="B1247" t="str">
        <f t="shared" si="79"/>
        <v>2023-02-26 07:45:00</v>
      </c>
      <c r="C1247" s="5">
        <f t="shared" si="81"/>
        <v>6225</v>
      </c>
      <c r="D1247" s="6">
        <v>1.3651</v>
      </c>
      <c r="E1247" s="6">
        <v>1.343702</v>
      </c>
      <c r="G1247" t="s">
        <v>2042</v>
      </c>
      <c r="H1247" t="str">
        <f t="shared" si="80"/>
        <v>2023-02-26 07:45:00</v>
      </c>
      <c r="I1247" s="5">
        <f t="shared" si="82"/>
        <v>6225</v>
      </c>
      <c r="J1247" s="6">
        <v>3.3974999999999998E-2</v>
      </c>
    </row>
    <row r="1248" spans="1:10" ht="19.5" customHeight="1" x14ac:dyDescent="0.35">
      <c r="A1248" t="s">
        <v>2043</v>
      </c>
      <c r="B1248" t="str">
        <f t="shared" si="79"/>
        <v>2023-02-26 07:50:00</v>
      </c>
      <c r="C1248" s="5">
        <f t="shared" si="81"/>
        <v>6230</v>
      </c>
      <c r="D1248" s="6">
        <v>1.3493200000000001</v>
      </c>
      <c r="E1248" s="6">
        <v>1.3205009999999999</v>
      </c>
      <c r="G1248" t="s">
        <v>2043</v>
      </c>
      <c r="H1248" t="str">
        <f t="shared" si="80"/>
        <v>2023-02-26 07:50:00</v>
      </c>
      <c r="I1248" s="5">
        <f t="shared" si="82"/>
        <v>6230</v>
      </c>
      <c r="J1248" s="6">
        <v>3.3402000000000001E-2</v>
      </c>
    </row>
    <row r="1249" spans="1:10" ht="19.5" customHeight="1" x14ac:dyDescent="0.35">
      <c r="A1249" t="s">
        <v>2044</v>
      </c>
      <c r="B1249" t="str">
        <f t="shared" si="79"/>
        <v>2023-02-26 07:55:00</v>
      </c>
      <c r="C1249" s="5">
        <f t="shared" si="81"/>
        <v>6235</v>
      </c>
      <c r="D1249" s="6">
        <v>1.335345</v>
      </c>
      <c r="E1249" s="6">
        <v>1.314449</v>
      </c>
      <c r="G1249" t="s">
        <v>2044</v>
      </c>
      <c r="H1249" t="str">
        <f t="shared" si="80"/>
        <v>2023-02-26 07:55:00</v>
      </c>
      <c r="I1249" s="5">
        <f t="shared" si="82"/>
        <v>6235</v>
      </c>
      <c r="J1249" s="6">
        <v>3.1259000000000002E-2</v>
      </c>
    </row>
    <row r="1250" spans="1:10" ht="19.5" customHeight="1" x14ac:dyDescent="0.35">
      <c r="A1250" t="s">
        <v>2045</v>
      </c>
      <c r="B1250" t="str">
        <f t="shared" si="79"/>
        <v>2023-02-26 08:00:00</v>
      </c>
      <c r="C1250" s="5">
        <f t="shared" si="81"/>
        <v>6240</v>
      </c>
      <c r="D1250" s="6">
        <v>1.3243309999999999</v>
      </c>
      <c r="E1250" s="6">
        <v>1.2981640000000001</v>
      </c>
      <c r="G1250" t="s">
        <v>2045</v>
      </c>
      <c r="H1250" t="str">
        <f t="shared" si="80"/>
        <v>2023-02-26 08:00:00</v>
      </c>
      <c r="I1250" s="5">
        <f t="shared" si="82"/>
        <v>6240</v>
      </c>
      <c r="J1250" s="6">
        <v>3.0137000000000001E-2</v>
      </c>
    </row>
    <row r="1251" spans="1:10" ht="19.5" customHeight="1" x14ac:dyDescent="0.35">
      <c r="A1251" t="s">
        <v>2046</v>
      </c>
      <c r="B1251" t="str">
        <f t="shared" si="79"/>
        <v>2023-02-26 08:05:00</v>
      </c>
      <c r="C1251" s="5">
        <f t="shared" si="81"/>
        <v>6245</v>
      </c>
      <c r="D1251" s="6">
        <v>1.309579</v>
      </c>
      <c r="E1251" s="6">
        <v>1.285363</v>
      </c>
      <c r="G1251" t="s">
        <v>2046</v>
      </c>
      <c r="H1251" t="str">
        <f t="shared" si="80"/>
        <v>2023-02-26 08:05:00</v>
      </c>
      <c r="I1251" s="5">
        <f t="shared" si="82"/>
        <v>6245</v>
      </c>
      <c r="J1251" s="6">
        <v>2.9033E-2</v>
      </c>
    </row>
    <row r="1252" spans="1:10" ht="19.5" customHeight="1" x14ac:dyDescent="0.35">
      <c r="A1252" t="s">
        <v>2047</v>
      </c>
      <c r="B1252" t="str">
        <f t="shared" si="79"/>
        <v>2023-02-26 08:10:00</v>
      </c>
      <c r="C1252" s="5">
        <f t="shared" si="81"/>
        <v>6250</v>
      </c>
      <c r="D1252" s="6">
        <v>1.29901</v>
      </c>
      <c r="E1252" s="6">
        <v>1.269917</v>
      </c>
      <c r="G1252" t="s">
        <v>2047</v>
      </c>
      <c r="H1252" t="str">
        <f t="shared" si="80"/>
        <v>2023-02-26 08:10:00</v>
      </c>
      <c r="I1252" s="5">
        <f t="shared" si="82"/>
        <v>6250</v>
      </c>
      <c r="J1252" s="6">
        <v>2.7602000000000002E-2</v>
      </c>
    </row>
    <row r="1253" spans="1:10" ht="19.5" customHeight="1" x14ac:dyDescent="0.35">
      <c r="A1253" t="s">
        <v>2048</v>
      </c>
      <c r="B1253" t="str">
        <f t="shared" si="79"/>
        <v>2023-02-26 08:15:00</v>
      </c>
      <c r="C1253" s="5">
        <f t="shared" si="81"/>
        <v>6255</v>
      </c>
      <c r="D1253" s="6">
        <v>1.274448</v>
      </c>
      <c r="E1253" s="6">
        <v>1.2641830000000001</v>
      </c>
      <c r="G1253" t="s">
        <v>2048</v>
      </c>
      <c r="H1253" t="str">
        <f t="shared" si="80"/>
        <v>2023-02-26 08:15:00</v>
      </c>
      <c r="I1253" s="5">
        <f t="shared" si="82"/>
        <v>6255</v>
      </c>
      <c r="J1253" s="6">
        <v>2.6127000000000001E-2</v>
      </c>
    </row>
    <row r="1254" spans="1:10" ht="19.5" customHeight="1" x14ac:dyDescent="0.35">
      <c r="A1254" t="s">
        <v>2049</v>
      </c>
      <c r="B1254" t="str">
        <f t="shared" si="79"/>
        <v>2023-02-26 08:20:00</v>
      </c>
      <c r="C1254" s="5">
        <f t="shared" si="81"/>
        <v>6260</v>
      </c>
      <c r="D1254" s="6">
        <v>1.273709</v>
      </c>
      <c r="E1254" s="6">
        <v>1.247611</v>
      </c>
      <c r="G1254" t="s">
        <v>2049</v>
      </c>
      <c r="H1254" t="str">
        <f t="shared" si="80"/>
        <v>2023-02-26 08:20:00</v>
      </c>
      <c r="I1254" s="5">
        <f t="shared" si="82"/>
        <v>6260</v>
      </c>
      <c r="J1254" s="6">
        <v>2.5166000000000001E-2</v>
      </c>
    </row>
    <row r="1255" spans="1:10" ht="19.5" customHeight="1" x14ac:dyDescent="0.35">
      <c r="A1255" t="s">
        <v>2050</v>
      </c>
      <c r="B1255" t="str">
        <f t="shared" si="79"/>
        <v>2023-02-26 08:25:00</v>
      </c>
      <c r="C1255" s="5">
        <f t="shared" si="81"/>
        <v>6265</v>
      </c>
      <c r="D1255" s="6">
        <v>1.2543070000000001</v>
      </c>
      <c r="E1255" s="6">
        <v>1.2458880000000001</v>
      </c>
      <c r="G1255" t="s">
        <v>2050</v>
      </c>
      <c r="H1255" t="str">
        <f t="shared" si="80"/>
        <v>2023-02-26 08:25:00</v>
      </c>
      <c r="I1255" s="5">
        <f t="shared" si="82"/>
        <v>6265</v>
      </c>
      <c r="J1255" s="6">
        <v>2.3657000000000001E-2</v>
      </c>
    </row>
    <row r="1256" spans="1:10" ht="19.5" customHeight="1" x14ac:dyDescent="0.35">
      <c r="A1256" t="s">
        <v>2051</v>
      </c>
      <c r="B1256" t="str">
        <f t="shared" si="79"/>
        <v>2023-02-26 08:30:00</v>
      </c>
      <c r="C1256" s="5">
        <f t="shared" si="81"/>
        <v>6270</v>
      </c>
      <c r="D1256" s="6">
        <v>1.2415719999999999</v>
      </c>
      <c r="E1256" s="6">
        <v>1.225913</v>
      </c>
      <c r="G1256" t="s">
        <v>2051</v>
      </c>
      <c r="H1256" t="str">
        <f t="shared" si="80"/>
        <v>2023-02-26 08:30:00</v>
      </c>
      <c r="I1256" s="5">
        <f t="shared" si="82"/>
        <v>6270</v>
      </c>
      <c r="J1256" s="6">
        <v>2.2662000000000002E-2</v>
      </c>
    </row>
    <row r="1257" spans="1:10" ht="19.5" customHeight="1" x14ac:dyDescent="0.35">
      <c r="A1257" t="s">
        <v>2052</v>
      </c>
      <c r="B1257" t="str">
        <f t="shared" si="79"/>
        <v>2023-02-26 08:35:00</v>
      </c>
      <c r="C1257" s="5">
        <f t="shared" si="81"/>
        <v>6275</v>
      </c>
      <c r="D1257" s="6">
        <v>1.2370840000000001</v>
      </c>
      <c r="E1257" s="6">
        <v>1.2280199999999999</v>
      </c>
      <c r="G1257" t="s">
        <v>2052</v>
      </c>
      <c r="H1257" t="str">
        <f t="shared" si="80"/>
        <v>2023-02-26 08:35:00</v>
      </c>
      <c r="I1257" s="5">
        <f t="shared" si="82"/>
        <v>6275</v>
      </c>
      <c r="J1257" s="6">
        <v>2.206E-2</v>
      </c>
    </row>
    <row r="1258" spans="1:10" ht="19.5" customHeight="1" x14ac:dyDescent="0.35">
      <c r="A1258" t="s">
        <v>2053</v>
      </c>
      <c r="B1258" t="str">
        <f t="shared" si="79"/>
        <v>2023-02-26 08:40:00</v>
      </c>
      <c r="C1258" s="5">
        <f t="shared" si="81"/>
        <v>6280</v>
      </c>
      <c r="D1258" s="6">
        <v>1.225533</v>
      </c>
      <c r="E1258" s="6">
        <v>1.2109369999999999</v>
      </c>
      <c r="G1258" t="s">
        <v>2053</v>
      </c>
      <c r="H1258" t="str">
        <f t="shared" si="80"/>
        <v>2023-02-26 08:40:00</v>
      </c>
      <c r="I1258" s="5">
        <f t="shared" si="82"/>
        <v>6280</v>
      </c>
      <c r="J1258" s="6">
        <v>2.0976000000000002E-2</v>
      </c>
    </row>
    <row r="1259" spans="1:10" ht="19.5" customHeight="1" x14ac:dyDescent="0.35">
      <c r="A1259" t="s">
        <v>2054</v>
      </c>
      <c r="B1259" t="str">
        <f t="shared" si="79"/>
        <v>2023-02-26 08:45:00</v>
      </c>
      <c r="C1259" s="5">
        <f t="shared" si="81"/>
        <v>6285</v>
      </c>
      <c r="D1259" s="6">
        <v>1.223465</v>
      </c>
      <c r="E1259" s="6">
        <v>1.209848</v>
      </c>
      <c r="G1259" t="s">
        <v>2054</v>
      </c>
      <c r="H1259" t="str">
        <f t="shared" si="80"/>
        <v>2023-02-26 08:45:00</v>
      </c>
      <c r="I1259" s="5">
        <f t="shared" si="82"/>
        <v>6285</v>
      </c>
      <c r="J1259" s="6">
        <v>2.0282000000000001E-2</v>
      </c>
    </row>
    <row r="1260" spans="1:10" ht="19.5" customHeight="1" x14ac:dyDescent="0.35">
      <c r="A1260" t="s">
        <v>2055</v>
      </c>
      <c r="B1260" t="str">
        <f t="shared" si="79"/>
        <v>2023-02-26 08:50:00</v>
      </c>
      <c r="C1260" s="5">
        <f t="shared" si="81"/>
        <v>6290</v>
      </c>
      <c r="D1260" s="6">
        <v>1.2111940000000001</v>
      </c>
      <c r="E1260" s="6">
        <v>1.1940360000000001</v>
      </c>
      <c r="G1260" t="s">
        <v>2055</v>
      </c>
      <c r="H1260" t="str">
        <f t="shared" si="80"/>
        <v>2023-02-26 08:50:00</v>
      </c>
      <c r="I1260" s="5">
        <f t="shared" si="82"/>
        <v>6290</v>
      </c>
      <c r="J1260" s="6">
        <v>2.0011999999999999E-2</v>
      </c>
    </row>
    <row r="1261" spans="1:10" ht="19.5" customHeight="1" x14ac:dyDescent="0.35">
      <c r="A1261" t="s">
        <v>2056</v>
      </c>
      <c r="B1261" t="str">
        <f t="shared" si="79"/>
        <v>2023-02-26 08:55:00</v>
      </c>
      <c r="C1261" s="5">
        <f t="shared" si="81"/>
        <v>6295</v>
      </c>
      <c r="D1261" s="6">
        <v>1.2096499999999999</v>
      </c>
      <c r="E1261" s="6">
        <v>1.185964</v>
      </c>
      <c r="G1261" t="s">
        <v>2056</v>
      </c>
      <c r="H1261" t="str">
        <f t="shared" si="80"/>
        <v>2023-02-26 08:55:00</v>
      </c>
      <c r="I1261" s="5">
        <f t="shared" si="82"/>
        <v>6295</v>
      </c>
      <c r="J1261" s="6">
        <v>1.9358E-2</v>
      </c>
    </row>
    <row r="1262" spans="1:10" ht="19.5" customHeight="1" x14ac:dyDescent="0.35">
      <c r="A1262" t="s">
        <v>2057</v>
      </c>
      <c r="B1262" t="str">
        <f t="shared" si="79"/>
        <v>2023-02-26 09:00:00</v>
      </c>
      <c r="C1262" s="5">
        <f t="shared" si="81"/>
        <v>6300</v>
      </c>
      <c r="D1262" s="6">
        <v>1.192447</v>
      </c>
      <c r="E1262" s="6">
        <v>1.185192</v>
      </c>
      <c r="G1262" t="s">
        <v>2057</v>
      </c>
      <c r="H1262" t="str">
        <f t="shared" si="80"/>
        <v>2023-02-26 09:00:00</v>
      </c>
      <c r="I1262" s="5">
        <f t="shared" si="82"/>
        <v>6300</v>
      </c>
      <c r="J1262" s="6">
        <v>1.8768E-2</v>
      </c>
    </row>
    <row r="1263" spans="1:10" ht="19.5" customHeight="1" x14ac:dyDescent="0.35">
      <c r="A1263" t="s">
        <v>2058</v>
      </c>
      <c r="B1263" t="str">
        <f t="shared" si="79"/>
        <v>2023-02-26 09:05:00</v>
      </c>
      <c r="C1263" s="5">
        <f t="shared" si="81"/>
        <v>6305</v>
      </c>
      <c r="D1263" s="6">
        <v>1.1954100000000001</v>
      </c>
      <c r="E1263" s="6">
        <v>1.1821980000000001</v>
      </c>
      <c r="G1263" t="s">
        <v>2058</v>
      </c>
      <c r="H1263" t="str">
        <f t="shared" si="80"/>
        <v>2023-02-26 09:05:00</v>
      </c>
      <c r="I1263" s="5">
        <f t="shared" si="82"/>
        <v>6305</v>
      </c>
      <c r="J1263" s="6">
        <v>1.8415999999999998E-2</v>
      </c>
    </row>
    <row r="1264" spans="1:10" ht="19.5" customHeight="1" x14ac:dyDescent="0.35">
      <c r="A1264" t="s">
        <v>2059</v>
      </c>
      <c r="B1264" t="str">
        <f t="shared" si="79"/>
        <v>2023-02-26 09:10:00</v>
      </c>
      <c r="C1264" s="5">
        <f t="shared" si="81"/>
        <v>6310</v>
      </c>
      <c r="D1264" s="6">
        <v>1.184982</v>
      </c>
      <c r="E1264" s="6">
        <v>1.1769620000000001</v>
      </c>
      <c r="G1264" t="s">
        <v>2059</v>
      </c>
      <c r="H1264" t="str">
        <f t="shared" si="80"/>
        <v>2023-02-26 09:10:00</v>
      </c>
      <c r="I1264" s="5">
        <f t="shared" si="82"/>
        <v>6310</v>
      </c>
      <c r="J1264" s="6">
        <v>1.8034999999999999E-2</v>
      </c>
    </row>
    <row r="1265" spans="1:10" ht="19.5" customHeight="1" x14ac:dyDescent="0.35">
      <c r="A1265" t="s">
        <v>2060</v>
      </c>
      <c r="B1265" t="str">
        <f t="shared" si="79"/>
        <v>2023-02-26 09:15:00</v>
      </c>
      <c r="C1265" s="5">
        <f t="shared" si="81"/>
        <v>6315</v>
      </c>
      <c r="D1265" s="6">
        <v>1.176463</v>
      </c>
      <c r="E1265" s="6">
        <v>1.1687810000000001</v>
      </c>
      <c r="G1265" t="s">
        <v>2060</v>
      </c>
      <c r="H1265" t="str">
        <f t="shared" si="80"/>
        <v>2023-02-26 09:15:00</v>
      </c>
      <c r="I1265" s="5">
        <f t="shared" si="82"/>
        <v>6315</v>
      </c>
      <c r="J1265" s="6">
        <v>1.7623E-2</v>
      </c>
    </row>
    <row r="1266" spans="1:10" ht="19.5" customHeight="1" x14ac:dyDescent="0.35">
      <c r="A1266" t="s">
        <v>2061</v>
      </c>
      <c r="B1266" t="str">
        <f t="shared" si="79"/>
        <v>2023-02-26 09:20:00</v>
      </c>
      <c r="C1266" s="5">
        <f t="shared" si="81"/>
        <v>6320</v>
      </c>
      <c r="D1266" s="6">
        <v>1.1708259999999999</v>
      </c>
      <c r="E1266" s="6">
        <v>1.1610130000000001</v>
      </c>
      <c r="G1266" t="s">
        <v>2061</v>
      </c>
      <c r="H1266" t="str">
        <f t="shared" si="80"/>
        <v>2023-02-26 09:20:00</v>
      </c>
      <c r="I1266" s="5">
        <f t="shared" si="82"/>
        <v>6320</v>
      </c>
      <c r="J1266" s="6">
        <v>1.7443E-2</v>
      </c>
    </row>
    <row r="1267" spans="1:10" ht="19.5" customHeight="1" x14ac:dyDescent="0.35">
      <c r="A1267" t="s">
        <v>2062</v>
      </c>
      <c r="B1267" t="str">
        <f t="shared" si="79"/>
        <v>2023-02-26 09:25:00</v>
      </c>
      <c r="C1267" s="5">
        <f t="shared" si="81"/>
        <v>6325</v>
      </c>
      <c r="D1267" s="6">
        <v>1.1646380000000001</v>
      </c>
      <c r="E1267" s="6">
        <v>1.1613560000000001</v>
      </c>
      <c r="G1267" t="s">
        <v>2062</v>
      </c>
      <c r="H1267" t="str">
        <f t="shared" si="80"/>
        <v>2023-02-26 09:25:00</v>
      </c>
      <c r="I1267" s="5">
        <f t="shared" si="82"/>
        <v>6325</v>
      </c>
      <c r="J1267" s="6">
        <v>1.7031999999999999E-2</v>
      </c>
    </row>
    <row r="1268" spans="1:10" ht="19.5" customHeight="1" x14ac:dyDescent="0.35">
      <c r="A1268" t="s">
        <v>2063</v>
      </c>
      <c r="B1268" t="str">
        <f t="shared" si="79"/>
        <v>2023-02-26 09:30:00</v>
      </c>
      <c r="C1268" s="5">
        <f t="shared" si="81"/>
        <v>6330</v>
      </c>
      <c r="D1268" s="6">
        <v>1.1591</v>
      </c>
      <c r="E1268" s="6">
        <v>1.1570659999999999</v>
      </c>
      <c r="G1268" t="s">
        <v>2063</v>
      </c>
      <c r="H1268" t="str">
        <f t="shared" si="80"/>
        <v>2023-02-26 09:30:00</v>
      </c>
      <c r="I1268" s="5">
        <f t="shared" si="82"/>
        <v>6330</v>
      </c>
      <c r="J1268" s="6">
        <v>1.6729000000000001E-2</v>
      </c>
    </row>
    <row r="1269" spans="1:10" ht="19.5" customHeight="1" x14ac:dyDescent="0.35">
      <c r="A1269" t="s">
        <v>2064</v>
      </c>
      <c r="B1269" t="str">
        <f t="shared" si="79"/>
        <v>2023-02-26 09:35:00</v>
      </c>
      <c r="C1269" s="5">
        <f t="shared" si="81"/>
        <v>6335</v>
      </c>
      <c r="D1269" s="6">
        <v>1.155041</v>
      </c>
      <c r="E1269" s="6">
        <v>1.148323</v>
      </c>
      <c r="G1269" t="s">
        <v>2064</v>
      </c>
      <c r="H1269" t="str">
        <f t="shared" si="80"/>
        <v>2023-02-26 09:35:00</v>
      </c>
      <c r="I1269" s="5">
        <f t="shared" si="82"/>
        <v>6335</v>
      </c>
      <c r="J1269" s="6">
        <v>1.6518999999999999E-2</v>
      </c>
    </row>
    <row r="1270" spans="1:10" ht="19.5" customHeight="1" x14ac:dyDescent="0.35">
      <c r="A1270" t="s">
        <v>2065</v>
      </c>
      <c r="B1270" t="str">
        <f t="shared" si="79"/>
        <v>2023-02-26 09:40:00</v>
      </c>
      <c r="C1270" s="5">
        <f t="shared" si="81"/>
        <v>6340</v>
      </c>
      <c r="D1270" s="6">
        <v>1.151141</v>
      </c>
      <c r="E1270" s="6">
        <v>1.1528959999999999</v>
      </c>
      <c r="G1270" t="s">
        <v>2065</v>
      </c>
      <c r="H1270" t="str">
        <f t="shared" si="80"/>
        <v>2023-02-26 09:40:00</v>
      </c>
      <c r="I1270" s="5">
        <f t="shared" si="82"/>
        <v>6340</v>
      </c>
      <c r="J1270" s="6">
        <v>1.6178000000000001E-2</v>
      </c>
    </row>
    <row r="1271" spans="1:10" ht="19.5" customHeight="1" x14ac:dyDescent="0.35">
      <c r="A1271" t="s">
        <v>2066</v>
      </c>
      <c r="B1271" t="str">
        <f t="shared" si="79"/>
        <v>2023-02-26 09:45:00</v>
      </c>
      <c r="C1271" s="5">
        <f t="shared" si="81"/>
        <v>6345</v>
      </c>
      <c r="D1271" s="6">
        <v>1.14272</v>
      </c>
      <c r="E1271" s="6">
        <v>1.1494139999999999</v>
      </c>
      <c r="G1271" t="s">
        <v>2066</v>
      </c>
      <c r="H1271" t="str">
        <f t="shared" si="80"/>
        <v>2023-02-26 09:45:00</v>
      </c>
      <c r="I1271" s="5">
        <f t="shared" si="82"/>
        <v>6345</v>
      </c>
      <c r="J1271" s="6">
        <v>1.5886999999999998E-2</v>
      </c>
    </row>
    <row r="1272" spans="1:10" ht="19.5" customHeight="1" x14ac:dyDescent="0.35">
      <c r="A1272" t="s">
        <v>2067</v>
      </c>
      <c r="B1272" t="str">
        <f t="shared" si="79"/>
        <v>2023-02-26 09:50:00</v>
      </c>
      <c r="C1272" s="5">
        <f t="shared" si="81"/>
        <v>6350</v>
      </c>
      <c r="D1272" s="6">
        <v>1.1418459999999999</v>
      </c>
      <c r="E1272" s="6">
        <v>1.1382559999999999</v>
      </c>
      <c r="G1272" t="s">
        <v>2067</v>
      </c>
      <c r="H1272" t="str">
        <f t="shared" si="80"/>
        <v>2023-02-26 09:50:00</v>
      </c>
      <c r="I1272" s="5">
        <f t="shared" si="82"/>
        <v>6350</v>
      </c>
      <c r="J1272" s="6">
        <v>1.5834000000000001E-2</v>
      </c>
    </row>
    <row r="1273" spans="1:10" ht="19.5" customHeight="1" x14ac:dyDescent="0.35">
      <c r="A1273" t="s">
        <v>2068</v>
      </c>
      <c r="B1273" t="str">
        <f t="shared" si="79"/>
        <v>2023-02-26 09:55:00</v>
      </c>
      <c r="C1273" s="5">
        <f t="shared" si="81"/>
        <v>6355</v>
      </c>
      <c r="D1273" s="6">
        <v>1.124387</v>
      </c>
      <c r="E1273" s="6">
        <v>1.1368750000000001</v>
      </c>
      <c r="G1273" t="s">
        <v>2068</v>
      </c>
      <c r="H1273" t="str">
        <f t="shared" si="80"/>
        <v>2023-02-26 09:55:00</v>
      </c>
      <c r="I1273" s="5">
        <f t="shared" si="82"/>
        <v>6355</v>
      </c>
      <c r="J1273" s="6">
        <v>1.5525000000000001E-2</v>
      </c>
    </row>
    <row r="1274" spans="1:10" ht="19.5" customHeight="1" x14ac:dyDescent="0.35">
      <c r="A1274" t="s">
        <v>2069</v>
      </c>
      <c r="B1274" t="str">
        <f t="shared" si="79"/>
        <v>2023-02-26 10:00:00</v>
      </c>
      <c r="C1274" s="5">
        <f t="shared" si="81"/>
        <v>6360</v>
      </c>
      <c r="D1274" s="6">
        <v>1.1210089999999999</v>
      </c>
      <c r="E1274" s="6">
        <v>1.1415740000000001</v>
      </c>
      <c r="G1274" t="s">
        <v>2069</v>
      </c>
      <c r="H1274" t="str">
        <f t="shared" si="80"/>
        <v>2023-02-26 10:00:00</v>
      </c>
      <c r="I1274" s="5">
        <f t="shared" si="82"/>
        <v>6360</v>
      </c>
      <c r="J1274" s="6">
        <v>1.5325999999999999E-2</v>
      </c>
    </row>
    <row r="1275" spans="1:10" ht="19.5" customHeight="1" x14ac:dyDescent="0.35">
      <c r="A1275" t="s">
        <v>2070</v>
      </c>
      <c r="B1275" t="str">
        <f t="shared" si="79"/>
        <v>2023-02-26 10:05:00</v>
      </c>
      <c r="C1275" s="5">
        <f t="shared" si="81"/>
        <v>6365</v>
      </c>
      <c r="D1275" s="6">
        <v>1.113896</v>
      </c>
      <c r="E1275" s="6">
        <v>1.119651</v>
      </c>
      <c r="G1275" t="s">
        <v>2070</v>
      </c>
      <c r="H1275" t="str">
        <f t="shared" si="80"/>
        <v>2023-02-26 10:05:00</v>
      </c>
      <c r="I1275" s="5">
        <f t="shared" si="82"/>
        <v>6365</v>
      </c>
      <c r="J1275" s="6">
        <v>1.5211000000000001E-2</v>
      </c>
    </row>
    <row r="1276" spans="1:10" ht="19.5" customHeight="1" x14ac:dyDescent="0.35">
      <c r="A1276" t="s">
        <v>2071</v>
      </c>
      <c r="B1276" t="str">
        <f t="shared" si="79"/>
        <v>2023-02-26 10:10:00</v>
      </c>
      <c r="C1276" s="5">
        <f t="shared" si="81"/>
        <v>6370</v>
      </c>
      <c r="D1276" s="6">
        <v>1.1125890000000001</v>
      </c>
      <c r="E1276" s="6">
        <v>1.1238939999999999</v>
      </c>
      <c r="G1276" t="s">
        <v>2071</v>
      </c>
      <c r="H1276" t="str">
        <f t="shared" si="80"/>
        <v>2023-02-26 10:10:00</v>
      </c>
      <c r="I1276" s="5">
        <f t="shared" si="82"/>
        <v>6370</v>
      </c>
      <c r="J1276" s="6">
        <v>1.4928E-2</v>
      </c>
    </row>
    <row r="1277" spans="1:10" ht="19.5" customHeight="1" x14ac:dyDescent="0.35">
      <c r="A1277" t="s">
        <v>2072</v>
      </c>
      <c r="B1277" t="str">
        <f t="shared" si="79"/>
        <v>2023-02-26 10:15:00</v>
      </c>
      <c r="C1277" s="5">
        <f t="shared" si="81"/>
        <v>6375</v>
      </c>
      <c r="D1277" s="6">
        <v>1.100768</v>
      </c>
      <c r="E1277" s="6">
        <v>1.115075</v>
      </c>
      <c r="G1277" t="s">
        <v>2072</v>
      </c>
      <c r="H1277" t="str">
        <f t="shared" si="80"/>
        <v>2023-02-26 10:15:00</v>
      </c>
      <c r="I1277" s="5">
        <f t="shared" si="82"/>
        <v>6375</v>
      </c>
      <c r="J1277" s="6">
        <v>1.4741000000000001E-2</v>
      </c>
    </row>
    <row r="1278" spans="1:10" ht="19.5" customHeight="1" x14ac:dyDescent="0.35">
      <c r="A1278" t="s">
        <v>2073</v>
      </c>
      <c r="B1278" t="str">
        <f t="shared" si="79"/>
        <v>2023-02-26 10:20:00</v>
      </c>
      <c r="C1278" s="5">
        <f t="shared" si="81"/>
        <v>6380</v>
      </c>
      <c r="D1278" s="6">
        <v>1.1089370000000001</v>
      </c>
      <c r="E1278" s="6">
        <v>1.116582</v>
      </c>
      <c r="G1278" t="s">
        <v>2073</v>
      </c>
      <c r="H1278" t="str">
        <f t="shared" si="80"/>
        <v>2023-02-26 10:20:00</v>
      </c>
      <c r="I1278" s="5">
        <f t="shared" si="82"/>
        <v>6380</v>
      </c>
      <c r="J1278" s="6">
        <v>1.4678999999999999E-2</v>
      </c>
    </row>
    <row r="1279" spans="1:10" ht="19.5" customHeight="1" x14ac:dyDescent="0.35">
      <c r="A1279" t="s">
        <v>2074</v>
      </c>
      <c r="B1279" t="str">
        <f t="shared" si="79"/>
        <v>2023-02-26 10:25:00</v>
      </c>
      <c r="C1279" s="5">
        <f t="shared" si="81"/>
        <v>6385</v>
      </c>
      <c r="D1279" s="6">
        <v>1.0927210000000001</v>
      </c>
      <c r="E1279" s="6">
        <v>1.1113249999999999</v>
      </c>
      <c r="G1279" t="s">
        <v>2074</v>
      </c>
      <c r="H1279" t="str">
        <f t="shared" si="80"/>
        <v>2023-02-26 10:25:00</v>
      </c>
      <c r="I1279" s="5">
        <f t="shared" si="82"/>
        <v>6385</v>
      </c>
      <c r="J1279" s="6">
        <v>1.4442E-2</v>
      </c>
    </row>
    <row r="1280" spans="1:10" ht="19.5" customHeight="1" x14ac:dyDescent="0.35">
      <c r="A1280" t="s">
        <v>2075</v>
      </c>
      <c r="B1280" t="str">
        <f t="shared" si="79"/>
        <v>2023-02-26 10:30:00</v>
      </c>
      <c r="C1280" s="5">
        <f t="shared" si="81"/>
        <v>6390</v>
      </c>
      <c r="D1280" s="6">
        <v>1.095839</v>
      </c>
      <c r="E1280" s="6">
        <v>1.1114790000000001</v>
      </c>
      <c r="G1280" t="s">
        <v>2075</v>
      </c>
      <c r="H1280" t="str">
        <f t="shared" si="80"/>
        <v>2023-02-26 10:30:00</v>
      </c>
      <c r="I1280" s="5">
        <f t="shared" si="82"/>
        <v>6390</v>
      </c>
      <c r="J1280" s="6">
        <v>1.4288E-2</v>
      </c>
    </row>
    <row r="1281" spans="1:10" ht="19.5" customHeight="1" x14ac:dyDescent="0.35">
      <c r="A1281" t="s">
        <v>2076</v>
      </c>
      <c r="B1281" t="str">
        <f t="shared" si="79"/>
        <v>2023-02-26 10:35:00</v>
      </c>
      <c r="C1281" s="5">
        <f t="shared" si="81"/>
        <v>6395</v>
      </c>
      <c r="D1281" s="6">
        <v>1.08928</v>
      </c>
      <c r="E1281" s="6">
        <v>1.1100719999999999</v>
      </c>
      <c r="G1281" t="s">
        <v>2076</v>
      </c>
      <c r="H1281" t="str">
        <f t="shared" si="80"/>
        <v>2023-02-26 10:35:00</v>
      </c>
      <c r="I1281" s="5">
        <f t="shared" si="82"/>
        <v>6395</v>
      </c>
      <c r="J1281" s="6">
        <v>1.4246999999999999E-2</v>
      </c>
    </row>
    <row r="1282" spans="1:10" ht="19.5" customHeight="1" x14ac:dyDescent="0.35">
      <c r="A1282" t="s">
        <v>2077</v>
      </c>
      <c r="B1282" t="str">
        <f t="shared" ref="B1282:B1345" si="83">SUBSTITUTE(A1282,"T"," ")</f>
        <v>2023-02-26 10:40:00</v>
      </c>
      <c r="C1282" s="5">
        <f t="shared" si="81"/>
        <v>6400</v>
      </c>
      <c r="D1282" s="6">
        <v>1.0811660000000001</v>
      </c>
      <c r="E1282" s="6">
        <v>1.106889</v>
      </c>
      <c r="G1282" t="s">
        <v>2077</v>
      </c>
      <c r="H1282" t="str">
        <f t="shared" ref="H1282:H1345" si="84">SUBSTITUTE(G1282,"T"," ")</f>
        <v>2023-02-26 10:40:00</v>
      </c>
      <c r="I1282" s="5">
        <f t="shared" si="82"/>
        <v>6400</v>
      </c>
      <c r="J1282" s="6">
        <v>1.4024E-2</v>
      </c>
    </row>
    <row r="1283" spans="1:10" ht="19.5" customHeight="1" x14ac:dyDescent="0.35">
      <c r="A1283" t="s">
        <v>2078</v>
      </c>
      <c r="B1283" t="str">
        <f t="shared" si="83"/>
        <v>2023-02-26 10:45:00</v>
      </c>
      <c r="C1283" s="5">
        <f t="shared" ref="C1283:C1346" si="85">DAY(B1283-$B$2)*24*60 + HOUR(B1283-$B$2)*60 + MINUTE(B1283-$B$2) + SECOND(B1283-$B$2)/60</f>
        <v>6405</v>
      </c>
      <c r="D1283" s="6">
        <v>1.080192</v>
      </c>
      <c r="E1283" s="6">
        <v>1.106903</v>
      </c>
      <c r="G1283" t="s">
        <v>2078</v>
      </c>
      <c r="H1283" t="str">
        <f t="shared" si="84"/>
        <v>2023-02-26 10:45:00</v>
      </c>
      <c r="I1283" s="5">
        <f t="shared" ref="I1283:I1346" si="86">DAY(H1283-$H$2)*24*60 + HOUR(H1283-$H$2)*60 + MINUTE(H1283-$H$2) + SECOND(H1283-$H$2)/60</f>
        <v>6405</v>
      </c>
      <c r="J1283" s="6">
        <v>1.376E-2</v>
      </c>
    </row>
    <row r="1284" spans="1:10" ht="19.5" customHeight="1" x14ac:dyDescent="0.35">
      <c r="A1284" t="s">
        <v>2079</v>
      </c>
      <c r="B1284" t="str">
        <f t="shared" si="83"/>
        <v>2023-02-26 10:50:00</v>
      </c>
      <c r="C1284" s="5">
        <f t="shared" si="85"/>
        <v>6410</v>
      </c>
      <c r="D1284" s="6">
        <v>1.080319</v>
      </c>
      <c r="E1284" s="6">
        <v>1.1011029999999999</v>
      </c>
      <c r="G1284" t="s">
        <v>2079</v>
      </c>
      <c r="H1284" t="str">
        <f t="shared" si="84"/>
        <v>2023-02-26 10:50:00</v>
      </c>
      <c r="I1284" s="5">
        <f t="shared" si="86"/>
        <v>6410</v>
      </c>
      <c r="J1284" s="6">
        <v>1.3687E-2</v>
      </c>
    </row>
    <row r="1285" spans="1:10" ht="19.5" customHeight="1" x14ac:dyDescent="0.35">
      <c r="A1285" t="s">
        <v>2080</v>
      </c>
      <c r="B1285" t="str">
        <f t="shared" si="83"/>
        <v>2023-02-26 10:55:00</v>
      </c>
      <c r="C1285" s="5">
        <f t="shared" si="85"/>
        <v>6415</v>
      </c>
      <c r="D1285" s="6">
        <v>1.086252</v>
      </c>
      <c r="E1285" s="6">
        <v>1.0997479999999999</v>
      </c>
      <c r="G1285" t="s">
        <v>2080</v>
      </c>
      <c r="H1285" t="str">
        <f t="shared" si="84"/>
        <v>2023-02-26 10:55:00</v>
      </c>
      <c r="I1285" s="5">
        <f t="shared" si="86"/>
        <v>6415</v>
      </c>
      <c r="J1285" s="6">
        <v>1.3468000000000001E-2</v>
      </c>
    </row>
    <row r="1286" spans="1:10" ht="19.5" customHeight="1" x14ac:dyDescent="0.35">
      <c r="A1286" t="s">
        <v>2081</v>
      </c>
      <c r="B1286" t="str">
        <f t="shared" si="83"/>
        <v>2023-02-26 11:00:00</v>
      </c>
      <c r="C1286" s="5">
        <f t="shared" si="85"/>
        <v>6420</v>
      </c>
      <c r="D1286" s="6">
        <v>1.0680350000000001</v>
      </c>
      <c r="E1286" s="6">
        <v>1.1105529999999999</v>
      </c>
      <c r="G1286" t="s">
        <v>2081</v>
      </c>
      <c r="H1286" t="str">
        <f t="shared" si="84"/>
        <v>2023-02-26 11:00:00</v>
      </c>
      <c r="I1286" s="5">
        <f t="shared" si="86"/>
        <v>6420</v>
      </c>
      <c r="J1286" s="6">
        <v>1.3318999999999999E-2</v>
      </c>
    </row>
    <row r="1287" spans="1:10" ht="19.5" customHeight="1" x14ac:dyDescent="0.35">
      <c r="A1287" t="s">
        <v>2082</v>
      </c>
      <c r="B1287" t="str">
        <f t="shared" si="83"/>
        <v>2023-02-26 11:05:00</v>
      </c>
      <c r="C1287" s="5">
        <f t="shared" si="85"/>
        <v>6425</v>
      </c>
      <c r="D1287" s="6">
        <v>1.0716209999999999</v>
      </c>
      <c r="E1287" s="6">
        <v>1.0937920000000001</v>
      </c>
      <c r="G1287" t="s">
        <v>2082</v>
      </c>
      <c r="H1287" t="str">
        <f t="shared" si="84"/>
        <v>2023-02-26 11:05:00</v>
      </c>
      <c r="I1287" s="5">
        <f t="shared" si="86"/>
        <v>6425</v>
      </c>
      <c r="J1287" s="6">
        <v>1.3261999999999999E-2</v>
      </c>
    </row>
    <row r="1288" spans="1:10" ht="19.5" customHeight="1" x14ac:dyDescent="0.35">
      <c r="A1288" t="s">
        <v>2083</v>
      </c>
      <c r="B1288" t="str">
        <f t="shared" si="83"/>
        <v>2023-02-26 11:10:00</v>
      </c>
      <c r="C1288" s="5">
        <f t="shared" si="85"/>
        <v>6430</v>
      </c>
      <c r="D1288" s="6">
        <v>1.0552459999999999</v>
      </c>
      <c r="E1288" s="6">
        <v>1.0841620000000001</v>
      </c>
      <c r="G1288" t="s">
        <v>2083</v>
      </c>
      <c r="H1288" t="str">
        <f t="shared" si="84"/>
        <v>2023-02-26 11:10:00</v>
      </c>
      <c r="I1288" s="5">
        <f t="shared" si="86"/>
        <v>6430</v>
      </c>
      <c r="J1288" s="6">
        <v>1.3044999999999999E-2</v>
      </c>
    </row>
    <row r="1289" spans="1:10" ht="19.5" customHeight="1" x14ac:dyDescent="0.35">
      <c r="A1289" t="s">
        <v>2084</v>
      </c>
      <c r="B1289" t="str">
        <f t="shared" si="83"/>
        <v>2023-02-26 11:15:00</v>
      </c>
      <c r="C1289" s="5">
        <f t="shared" si="85"/>
        <v>6435</v>
      </c>
      <c r="D1289" s="6">
        <v>1.047237</v>
      </c>
      <c r="E1289" s="6">
        <v>1.0842609999999999</v>
      </c>
      <c r="G1289" t="s">
        <v>2084</v>
      </c>
      <c r="H1289" t="str">
        <f t="shared" si="84"/>
        <v>2023-02-26 11:15:00</v>
      </c>
      <c r="I1289" s="5">
        <f t="shared" si="86"/>
        <v>6435</v>
      </c>
      <c r="J1289" s="6">
        <v>1.2784999999999999E-2</v>
      </c>
    </row>
    <row r="1290" spans="1:10" ht="19.5" customHeight="1" x14ac:dyDescent="0.35">
      <c r="A1290" t="s">
        <v>2085</v>
      </c>
      <c r="B1290" t="str">
        <f t="shared" si="83"/>
        <v>2023-02-26 11:20:00</v>
      </c>
      <c r="C1290" s="5">
        <f t="shared" si="85"/>
        <v>6440</v>
      </c>
      <c r="D1290" s="6">
        <v>1.051207</v>
      </c>
      <c r="E1290" s="6">
        <v>1.0787690000000001</v>
      </c>
      <c r="G1290" t="s">
        <v>2085</v>
      </c>
      <c r="H1290" t="str">
        <f t="shared" si="84"/>
        <v>2023-02-26 11:20:00</v>
      </c>
      <c r="I1290" s="5">
        <f t="shared" si="86"/>
        <v>6440</v>
      </c>
      <c r="J1290" s="6">
        <v>1.2903E-2</v>
      </c>
    </row>
    <row r="1291" spans="1:10" ht="19.5" customHeight="1" x14ac:dyDescent="0.35">
      <c r="A1291" t="s">
        <v>2086</v>
      </c>
      <c r="B1291" t="str">
        <f t="shared" si="83"/>
        <v>2023-02-26 11:25:00</v>
      </c>
      <c r="C1291" s="5">
        <f t="shared" si="85"/>
        <v>6445</v>
      </c>
      <c r="D1291" s="6">
        <v>1.0457879999999999</v>
      </c>
      <c r="E1291" s="6">
        <v>1.0766150000000001</v>
      </c>
      <c r="G1291" t="s">
        <v>2086</v>
      </c>
      <c r="H1291" t="str">
        <f t="shared" si="84"/>
        <v>2023-02-26 11:25:00</v>
      </c>
      <c r="I1291" s="5">
        <f t="shared" si="86"/>
        <v>6445</v>
      </c>
      <c r="J1291" s="6">
        <v>1.2612E-2</v>
      </c>
    </row>
    <row r="1292" spans="1:10" ht="19.5" customHeight="1" x14ac:dyDescent="0.35">
      <c r="A1292" t="s">
        <v>2087</v>
      </c>
      <c r="B1292" t="str">
        <f t="shared" si="83"/>
        <v>2023-02-26 11:30:00</v>
      </c>
      <c r="C1292" s="5">
        <f t="shared" si="85"/>
        <v>6450</v>
      </c>
      <c r="D1292" s="6">
        <v>1.0446740000000001</v>
      </c>
      <c r="E1292" s="6">
        <v>1.0777680000000001</v>
      </c>
      <c r="G1292" t="s">
        <v>2087</v>
      </c>
      <c r="H1292" t="str">
        <f t="shared" si="84"/>
        <v>2023-02-26 11:30:00</v>
      </c>
      <c r="I1292" s="5">
        <f t="shared" si="86"/>
        <v>6450</v>
      </c>
      <c r="J1292" s="6">
        <v>1.2493000000000001E-2</v>
      </c>
    </row>
    <row r="1293" spans="1:10" ht="19.5" customHeight="1" x14ac:dyDescent="0.35">
      <c r="A1293" t="s">
        <v>2088</v>
      </c>
      <c r="B1293" t="str">
        <f t="shared" si="83"/>
        <v>2023-02-26 11:35:00</v>
      </c>
      <c r="C1293" s="5">
        <f t="shared" si="85"/>
        <v>6455</v>
      </c>
      <c r="D1293" s="6">
        <v>1.0404359999999999</v>
      </c>
      <c r="E1293" s="6">
        <v>1.063102</v>
      </c>
      <c r="G1293" t="s">
        <v>2088</v>
      </c>
      <c r="H1293" t="str">
        <f t="shared" si="84"/>
        <v>2023-02-26 11:35:00</v>
      </c>
      <c r="I1293" s="5">
        <f t="shared" si="86"/>
        <v>6455</v>
      </c>
      <c r="J1293" s="6">
        <v>1.2415000000000001E-2</v>
      </c>
    </row>
    <row r="1294" spans="1:10" ht="19.5" customHeight="1" x14ac:dyDescent="0.35">
      <c r="A1294" t="s">
        <v>2089</v>
      </c>
      <c r="B1294" t="str">
        <f t="shared" si="83"/>
        <v>2023-02-26 11:40:00</v>
      </c>
      <c r="C1294" s="5">
        <f t="shared" si="85"/>
        <v>6460</v>
      </c>
      <c r="D1294" s="6">
        <v>1.0272129999999999</v>
      </c>
      <c r="E1294" s="6">
        <v>1.062508</v>
      </c>
      <c r="G1294" t="s">
        <v>2089</v>
      </c>
      <c r="H1294" t="str">
        <f t="shared" si="84"/>
        <v>2023-02-26 11:40:00</v>
      </c>
      <c r="I1294" s="5">
        <f t="shared" si="86"/>
        <v>6460</v>
      </c>
      <c r="J1294" s="6">
        <v>1.2130999999999999E-2</v>
      </c>
    </row>
    <row r="1295" spans="1:10" ht="19.5" customHeight="1" x14ac:dyDescent="0.35">
      <c r="A1295" t="s">
        <v>2090</v>
      </c>
      <c r="B1295" t="str">
        <f t="shared" si="83"/>
        <v>2023-02-26 11:45:00</v>
      </c>
      <c r="C1295" s="5">
        <f t="shared" si="85"/>
        <v>6465</v>
      </c>
      <c r="D1295" s="6">
        <v>1.027827</v>
      </c>
      <c r="E1295" s="6">
        <v>1.0636840000000001</v>
      </c>
      <c r="G1295" t="s">
        <v>2090</v>
      </c>
      <c r="H1295" t="str">
        <f t="shared" si="84"/>
        <v>2023-02-26 11:45:00</v>
      </c>
      <c r="I1295" s="5">
        <f t="shared" si="86"/>
        <v>6465</v>
      </c>
      <c r="J1295" s="6">
        <v>1.2071E-2</v>
      </c>
    </row>
    <row r="1296" spans="1:10" ht="19.5" customHeight="1" x14ac:dyDescent="0.35">
      <c r="A1296" t="s">
        <v>2091</v>
      </c>
      <c r="B1296" t="str">
        <f t="shared" si="83"/>
        <v>2023-02-26 11:50:00</v>
      </c>
      <c r="C1296" s="5">
        <f t="shared" si="85"/>
        <v>6470</v>
      </c>
      <c r="D1296" s="6">
        <v>1.0189269999999999</v>
      </c>
      <c r="E1296" s="6">
        <v>1.051164</v>
      </c>
      <c r="G1296" t="s">
        <v>2091</v>
      </c>
      <c r="H1296" t="str">
        <f t="shared" si="84"/>
        <v>2023-02-26 11:50:00</v>
      </c>
      <c r="I1296" s="5">
        <f t="shared" si="86"/>
        <v>6470</v>
      </c>
      <c r="J1296" s="6">
        <v>1.2036E-2</v>
      </c>
    </row>
    <row r="1297" spans="1:10" ht="19.5" customHeight="1" x14ac:dyDescent="0.35">
      <c r="A1297" t="s">
        <v>2092</v>
      </c>
      <c r="B1297" t="str">
        <f t="shared" si="83"/>
        <v>2023-02-26 11:55:00</v>
      </c>
      <c r="C1297" s="5">
        <f t="shared" si="85"/>
        <v>6475</v>
      </c>
      <c r="D1297" s="6">
        <v>1.0179670000000001</v>
      </c>
      <c r="E1297" s="6">
        <v>1.0470680000000001</v>
      </c>
      <c r="G1297" t="s">
        <v>2092</v>
      </c>
      <c r="H1297" t="str">
        <f t="shared" si="84"/>
        <v>2023-02-26 11:55:00</v>
      </c>
      <c r="I1297" s="5">
        <f t="shared" si="86"/>
        <v>6475</v>
      </c>
      <c r="J1297" s="6">
        <v>1.1731999999999999E-2</v>
      </c>
    </row>
    <row r="1298" spans="1:10" ht="19.5" customHeight="1" x14ac:dyDescent="0.35">
      <c r="A1298" t="s">
        <v>2093</v>
      </c>
      <c r="B1298" t="str">
        <f t="shared" si="83"/>
        <v>2023-02-26 12:00:00</v>
      </c>
      <c r="C1298" s="5">
        <f t="shared" si="85"/>
        <v>6480</v>
      </c>
      <c r="D1298" s="6">
        <v>1.0224409999999999</v>
      </c>
      <c r="E1298" s="6">
        <v>1.0530459999999999</v>
      </c>
      <c r="G1298" t="s">
        <v>2093</v>
      </c>
      <c r="H1298" t="str">
        <f t="shared" si="84"/>
        <v>2023-02-26 12:00:00</v>
      </c>
      <c r="I1298" s="5">
        <f t="shared" si="86"/>
        <v>6480</v>
      </c>
      <c r="J1298" s="6">
        <v>1.1643000000000001E-2</v>
      </c>
    </row>
    <row r="1299" spans="1:10" ht="19.5" customHeight="1" x14ac:dyDescent="0.35">
      <c r="A1299" t="s">
        <v>2094</v>
      </c>
      <c r="B1299" t="str">
        <f t="shared" si="83"/>
        <v>2023-02-26 12:05:00</v>
      </c>
      <c r="C1299" s="5">
        <f t="shared" si="85"/>
        <v>6485</v>
      </c>
      <c r="D1299" s="6">
        <v>1.0181169999999999</v>
      </c>
      <c r="E1299" s="6">
        <v>1.0510809999999999</v>
      </c>
      <c r="G1299" t="s">
        <v>2094</v>
      </c>
      <c r="H1299" t="str">
        <f t="shared" si="84"/>
        <v>2023-02-26 12:05:00</v>
      </c>
      <c r="I1299" s="5">
        <f t="shared" si="86"/>
        <v>6485</v>
      </c>
      <c r="J1299" s="6">
        <v>1.1464999999999999E-2</v>
      </c>
    </row>
    <row r="1300" spans="1:10" ht="19.5" customHeight="1" x14ac:dyDescent="0.35">
      <c r="A1300" t="s">
        <v>2095</v>
      </c>
      <c r="B1300" t="str">
        <f t="shared" si="83"/>
        <v>2023-02-26 12:10:00</v>
      </c>
      <c r="C1300" s="5">
        <f t="shared" si="85"/>
        <v>6490</v>
      </c>
      <c r="D1300" s="6">
        <v>0.99246699999999999</v>
      </c>
      <c r="E1300" s="6">
        <v>1.0456110000000001</v>
      </c>
      <c r="G1300" t="s">
        <v>2095</v>
      </c>
      <c r="H1300" t="str">
        <f t="shared" si="84"/>
        <v>2023-02-26 12:10:00</v>
      </c>
      <c r="I1300" s="5">
        <f t="shared" si="86"/>
        <v>6490</v>
      </c>
      <c r="J1300" s="6">
        <v>1.1089E-2</v>
      </c>
    </row>
    <row r="1301" spans="1:10" ht="19.5" customHeight="1" x14ac:dyDescent="0.35">
      <c r="A1301" t="s">
        <v>2096</v>
      </c>
      <c r="B1301" t="str">
        <f t="shared" si="83"/>
        <v>2023-02-26 12:15:00</v>
      </c>
      <c r="C1301" s="5">
        <f t="shared" si="85"/>
        <v>6495</v>
      </c>
      <c r="D1301" s="6">
        <v>0.99842600000000004</v>
      </c>
      <c r="E1301" s="6">
        <v>1.0458179999999999</v>
      </c>
      <c r="G1301" t="s">
        <v>2096</v>
      </c>
      <c r="H1301" t="str">
        <f t="shared" si="84"/>
        <v>2023-02-26 12:15:00</v>
      </c>
      <c r="I1301" s="5">
        <f t="shared" si="86"/>
        <v>6495</v>
      </c>
      <c r="J1301" s="6">
        <v>1.0984000000000001E-2</v>
      </c>
    </row>
    <row r="1302" spans="1:10" ht="19.5" customHeight="1" x14ac:dyDescent="0.35">
      <c r="A1302" t="s">
        <v>2097</v>
      </c>
      <c r="B1302" t="str">
        <f t="shared" si="83"/>
        <v>2023-02-26 12:20:00</v>
      </c>
      <c r="C1302" s="5">
        <f t="shared" si="85"/>
        <v>6500</v>
      </c>
      <c r="D1302" s="6">
        <v>1.002856</v>
      </c>
      <c r="E1302" s="6">
        <v>1.0344249999999999</v>
      </c>
      <c r="G1302" t="s">
        <v>2097</v>
      </c>
      <c r="H1302" t="str">
        <f t="shared" si="84"/>
        <v>2023-02-26 12:20:00</v>
      </c>
      <c r="I1302" s="5">
        <f t="shared" si="86"/>
        <v>6500</v>
      </c>
      <c r="J1302" s="6">
        <v>1.1013E-2</v>
      </c>
    </row>
    <row r="1303" spans="1:10" ht="19.5" customHeight="1" x14ac:dyDescent="0.35">
      <c r="A1303" t="s">
        <v>2098</v>
      </c>
      <c r="B1303" t="str">
        <f t="shared" si="83"/>
        <v>2023-02-26 12:25:00</v>
      </c>
      <c r="C1303" s="5">
        <f t="shared" si="85"/>
        <v>6505</v>
      </c>
      <c r="D1303" s="6">
        <v>0.99440499999999998</v>
      </c>
      <c r="E1303" s="6">
        <v>1.0254799999999999</v>
      </c>
      <c r="G1303" t="s">
        <v>2098</v>
      </c>
      <c r="H1303" t="str">
        <f t="shared" si="84"/>
        <v>2023-02-26 12:25:00</v>
      </c>
      <c r="I1303" s="5">
        <f t="shared" si="86"/>
        <v>6505</v>
      </c>
      <c r="J1303" s="6">
        <v>1.0832E-2</v>
      </c>
    </row>
    <row r="1304" spans="1:10" ht="19.5" customHeight="1" x14ac:dyDescent="0.35">
      <c r="A1304" t="s">
        <v>2099</v>
      </c>
      <c r="B1304" t="str">
        <f t="shared" si="83"/>
        <v>2023-02-26 12:30:00</v>
      </c>
      <c r="C1304" s="5">
        <f t="shared" si="85"/>
        <v>6510</v>
      </c>
      <c r="D1304" s="6">
        <v>0.99296899999999999</v>
      </c>
      <c r="E1304" s="6">
        <v>1.035962</v>
      </c>
      <c r="G1304" t="s">
        <v>2099</v>
      </c>
      <c r="H1304" t="str">
        <f t="shared" si="84"/>
        <v>2023-02-26 12:30:00</v>
      </c>
      <c r="I1304" s="5">
        <f t="shared" si="86"/>
        <v>6510</v>
      </c>
      <c r="J1304" s="6">
        <v>1.0794E-2</v>
      </c>
    </row>
    <row r="1305" spans="1:10" ht="19.5" customHeight="1" x14ac:dyDescent="0.35">
      <c r="A1305" t="s">
        <v>2100</v>
      </c>
      <c r="B1305" t="str">
        <f t="shared" si="83"/>
        <v>2023-02-26 12:35:00</v>
      </c>
      <c r="C1305" s="5">
        <f t="shared" si="85"/>
        <v>6515</v>
      </c>
      <c r="D1305" s="6">
        <v>0.99268999999999996</v>
      </c>
      <c r="E1305" s="6">
        <v>1.0209699999999999</v>
      </c>
      <c r="G1305" t="s">
        <v>2100</v>
      </c>
      <c r="H1305" t="str">
        <f t="shared" si="84"/>
        <v>2023-02-26 12:35:00</v>
      </c>
      <c r="I1305" s="5">
        <f t="shared" si="86"/>
        <v>6515</v>
      </c>
      <c r="J1305" s="6">
        <v>1.0677000000000001E-2</v>
      </c>
    </row>
    <row r="1306" spans="1:10" ht="19.5" customHeight="1" x14ac:dyDescent="0.35">
      <c r="A1306" t="s">
        <v>2101</v>
      </c>
      <c r="B1306" t="str">
        <f t="shared" si="83"/>
        <v>2023-02-26 12:40:00</v>
      </c>
      <c r="C1306" s="5">
        <f t="shared" si="85"/>
        <v>6520</v>
      </c>
      <c r="D1306" s="6">
        <v>0.97537399999999996</v>
      </c>
      <c r="E1306" s="6">
        <v>1.0168889999999999</v>
      </c>
      <c r="G1306" t="s">
        <v>2101</v>
      </c>
      <c r="H1306" t="str">
        <f t="shared" si="84"/>
        <v>2023-02-26 12:40:00</v>
      </c>
      <c r="I1306" s="5">
        <f t="shared" si="86"/>
        <v>6520</v>
      </c>
      <c r="J1306" s="6">
        <v>1.0482999999999999E-2</v>
      </c>
    </row>
    <row r="1307" spans="1:10" ht="19.5" customHeight="1" x14ac:dyDescent="0.35">
      <c r="A1307" t="s">
        <v>2102</v>
      </c>
      <c r="B1307" t="str">
        <f t="shared" si="83"/>
        <v>2023-02-26 12:45:00</v>
      </c>
      <c r="C1307" s="5">
        <f t="shared" si="85"/>
        <v>6525</v>
      </c>
      <c r="D1307" s="6">
        <v>0.97575100000000003</v>
      </c>
      <c r="E1307" s="6">
        <v>1.0128969999999999</v>
      </c>
      <c r="G1307" t="s">
        <v>2102</v>
      </c>
      <c r="H1307" t="str">
        <f t="shared" si="84"/>
        <v>2023-02-26 12:45:00</v>
      </c>
      <c r="I1307" s="5">
        <f t="shared" si="86"/>
        <v>6525</v>
      </c>
      <c r="J1307" s="6">
        <v>1.0442E-2</v>
      </c>
    </row>
    <row r="1308" spans="1:10" ht="19.5" customHeight="1" x14ac:dyDescent="0.35">
      <c r="A1308" t="s">
        <v>2103</v>
      </c>
      <c r="B1308" t="str">
        <f t="shared" si="83"/>
        <v>2023-02-26 12:50:00</v>
      </c>
      <c r="C1308" s="5">
        <f t="shared" si="85"/>
        <v>6530</v>
      </c>
      <c r="D1308" s="6">
        <v>0.97235799999999994</v>
      </c>
      <c r="E1308" s="6">
        <v>1.011115</v>
      </c>
      <c r="G1308" t="s">
        <v>2103</v>
      </c>
      <c r="H1308" t="str">
        <f t="shared" si="84"/>
        <v>2023-02-26 12:50:00</v>
      </c>
      <c r="I1308" s="5">
        <f t="shared" si="86"/>
        <v>6530</v>
      </c>
      <c r="J1308" s="6">
        <v>1.0411999999999999E-2</v>
      </c>
    </row>
    <row r="1309" spans="1:10" ht="19.5" customHeight="1" x14ac:dyDescent="0.35">
      <c r="A1309" t="s">
        <v>2104</v>
      </c>
      <c r="B1309" t="str">
        <f t="shared" si="83"/>
        <v>2023-02-26 12:55:00</v>
      </c>
      <c r="C1309" s="5">
        <f t="shared" si="85"/>
        <v>6535</v>
      </c>
      <c r="D1309" s="6">
        <v>0.96747399999999995</v>
      </c>
      <c r="E1309" s="6">
        <v>1.0154749999999999</v>
      </c>
      <c r="G1309" t="s">
        <v>2104</v>
      </c>
      <c r="H1309" t="str">
        <f t="shared" si="84"/>
        <v>2023-02-26 12:55:00</v>
      </c>
      <c r="I1309" s="5">
        <f t="shared" si="86"/>
        <v>6535</v>
      </c>
      <c r="J1309" s="6">
        <v>1.0151E-2</v>
      </c>
    </row>
    <row r="1310" spans="1:10" ht="19.5" customHeight="1" x14ac:dyDescent="0.35">
      <c r="A1310" t="s">
        <v>2105</v>
      </c>
      <c r="B1310" t="str">
        <f t="shared" si="83"/>
        <v>2023-02-26 13:00:00</v>
      </c>
      <c r="C1310" s="5">
        <f t="shared" si="85"/>
        <v>6540</v>
      </c>
      <c r="D1310" s="6">
        <v>0.97717900000000002</v>
      </c>
      <c r="E1310" s="6">
        <v>1.00302</v>
      </c>
      <c r="G1310" t="s">
        <v>2105</v>
      </c>
      <c r="H1310" t="str">
        <f t="shared" si="84"/>
        <v>2023-02-26 13:00:00</v>
      </c>
      <c r="I1310" s="5">
        <f t="shared" si="86"/>
        <v>6540</v>
      </c>
      <c r="J1310" s="6">
        <v>1.014E-2</v>
      </c>
    </row>
    <row r="1311" spans="1:10" ht="19.5" customHeight="1" x14ac:dyDescent="0.35">
      <c r="A1311" t="s">
        <v>2106</v>
      </c>
      <c r="B1311" t="str">
        <f t="shared" si="83"/>
        <v>2023-02-26 13:05:00</v>
      </c>
      <c r="C1311" s="5">
        <f t="shared" si="85"/>
        <v>6545</v>
      </c>
      <c r="D1311" s="6">
        <v>0.96247799999999994</v>
      </c>
      <c r="E1311" s="6">
        <v>1.0085930000000001</v>
      </c>
      <c r="G1311" t="s">
        <v>2106</v>
      </c>
      <c r="H1311" t="str">
        <f t="shared" si="84"/>
        <v>2023-02-26 13:05:00</v>
      </c>
      <c r="I1311" s="5">
        <f t="shared" si="86"/>
        <v>6545</v>
      </c>
      <c r="J1311" s="6">
        <v>1.0187E-2</v>
      </c>
    </row>
    <row r="1312" spans="1:10" ht="19.5" customHeight="1" x14ac:dyDescent="0.35">
      <c r="A1312" t="s">
        <v>2107</v>
      </c>
      <c r="B1312" t="str">
        <f t="shared" si="83"/>
        <v>2023-02-26 13:10:00</v>
      </c>
      <c r="C1312" s="5">
        <f t="shared" si="85"/>
        <v>6550</v>
      </c>
      <c r="D1312" s="6">
        <v>0.95837399999999995</v>
      </c>
      <c r="E1312" s="6">
        <v>0.99827999999999995</v>
      </c>
      <c r="G1312" t="s">
        <v>2107</v>
      </c>
      <c r="H1312" t="str">
        <f t="shared" si="84"/>
        <v>2023-02-26 13:10:00</v>
      </c>
      <c r="I1312" s="5">
        <f t="shared" si="86"/>
        <v>6550</v>
      </c>
      <c r="J1312" s="6">
        <v>9.9740000000000002E-3</v>
      </c>
    </row>
    <row r="1313" spans="1:10" ht="19.5" customHeight="1" x14ac:dyDescent="0.35">
      <c r="A1313" t="s">
        <v>2108</v>
      </c>
      <c r="B1313" t="str">
        <f t="shared" si="83"/>
        <v>2023-02-26 13:15:00</v>
      </c>
      <c r="C1313" s="5">
        <f t="shared" si="85"/>
        <v>6555</v>
      </c>
      <c r="D1313" s="6">
        <v>0.94835199999999997</v>
      </c>
      <c r="E1313" s="6">
        <v>1.002607</v>
      </c>
      <c r="G1313" t="s">
        <v>2108</v>
      </c>
      <c r="H1313" t="str">
        <f t="shared" si="84"/>
        <v>2023-02-26 13:15:00</v>
      </c>
      <c r="I1313" s="5">
        <f t="shared" si="86"/>
        <v>6555</v>
      </c>
      <c r="J1313" s="6">
        <v>9.9489999999999995E-3</v>
      </c>
    </row>
    <row r="1314" spans="1:10" ht="19.5" customHeight="1" x14ac:dyDescent="0.35">
      <c r="A1314" t="s">
        <v>2109</v>
      </c>
      <c r="B1314" t="str">
        <f t="shared" si="83"/>
        <v>2023-02-26 13:20:00</v>
      </c>
      <c r="C1314" s="5">
        <f t="shared" si="85"/>
        <v>6560</v>
      </c>
      <c r="D1314" s="6">
        <v>0.94062000000000001</v>
      </c>
      <c r="E1314" s="6">
        <v>0.98872700000000002</v>
      </c>
      <c r="G1314" t="s">
        <v>2109</v>
      </c>
      <c r="H1314" t="str">
        <f t="shared" si="84"/>
        <v>2023-02-26 13:20:00</v>
      </c>
      <c r="I1314" s="5">
        <f t="shared" si="86"/>
        <v>6560</v>
      </c>
      <c r="J1314" s="6">
        <v>9.8250000000000004E-3</v>
      </c>
    </row>
    <row r="1315" spans="1:10" ht="19.5" customHeight="1" x14ac:dyDescent="0.35">
      <c r="A1315" t="s">
        <v>2110</v>
      </c>
      <c r="B1315" t="str">
        <f t="shared" si="83"/>
        <v>2023-02-26 13:25:00</v>
      </c>
      <c r="C1315" s="5">
        <f t="shared" si="85"/>
        <v>6565</v>
      </c>
      <c r="D1315" s="6">
        <v>0.94614100000000001</v>
      </c>
      <c r="E1315" s="6">
        <v>0.99751800000000002</v>
      </c>
      <c r="G1315" t="s">
        <v>2110</v>
      </c>
      <c r="H1315" t="str">
        <f t="shared" si="84"/>
        <v>2023-02-26 13:25:00</v>
      </c>
      <c r="I1315" s="5">
        <f t="shared" si="86"/>
        <v>6565</v>
      </c>
      <c r="J1315" s="6">
        <v>9.6159999999999995E-3</v>
      </c>
    </row>
    <row r="1316" spans="1:10" ht="19.5" customHeight="1" x14ac:dyDescent="0.35">
      <c r="A1316" t="s">
        <v>2111</v>
      </c>
      <c r="B1316" t="str">
        <f t="shared" si="83"/>
        <v>2023-02-26 13:30:00</v>
      </c>
      <c r="C1316" s="5">
        <f t="shared" si="85"/>
        <v>6570</v>
      </c>
      <c r="D1316" s="6">
        <v>0.93374199999999996</v>
      </c>
      <c r="E1316" s="6">
        <v>0.98941100000000004</v>
      </c>
      <c r="G1316" t="s">
        <v>2111</v>
      </c>
      <c r="H1316" t="str">
        <f t="shared" si="84"/>
        <v>2023-02-26 13:30:00</v>
      </c>
      <c r="I1316" s="5">
        <f t="shared" si="86"/>
        <v>6570</v>
      </c>
      <c r="J1316" s="6">
        <v>9.5329999999999998E-3</v>
      </c>
    </row>
    <row r="1317" spans="1:10" ht="19.5" customHeight="1" x14ac:dyDescent="0.35">
      <c r="A1317" t="s">
        <v>2112</v>
      </c>
      <c r="B1317" t="str">
        <f t="shared" si="83"/>
        <v>2023-02-26 13:35:00</v>
      </c>
      <c r="C1317" s="5">
        <f t="shared" si="85"/>
        <v>6575</v>
      </c>
      <c r="D1317" s="6">
        <v>0.93736299999999995</v>
      </c>
      <c r="E1317" s="6">
        <v>0.98084899999999997</v>
      </c>
      <c r="G1317" t="s">
        <v>2112</v>
      </c>
      <c r="H1317" t="str">
        <f t="shared" si="84"/>
        <v>2023-02-26 13:35:00</v>
      </c>
      <c r="I1317" s="5">
        <f t="shared" si="86"/>
        <v>6575</v>
      </c>
      <c r="J1317" s="6">
        <v>9.4820000000000008E-3</v>
      </c>
    </row>
    <row r="1318" spans="1:10" ht="19.5" customHeight="1" x14ac:dyDescent="0.35">
      <c r="A1318" t="s">
        <v>2113</v>
      </c>
      <c r="B1318" t="str">
        <f t="shared" si="83"/>
        <v>2023-02-26 13:40:00</v>
      </c>
      <c r="C1318" s="5">
        <f t="shared" si="85"/>
        <v>6580</v>
      </c>
      <c r="D1318" s="6">
        <v>0.92503999999999997</v>
      </c>
      <c r="E1318" s="6">
        <v>0.991506</v>
      </c>
      <c r="G1318" t="s">
        <v>2113</v>
      </c>
      <c r="H1318" t="str">
        <f t="shared" si="84"/>
        <v>2023-02-26 13:40:00</v>
      </c>
      <c r="I1318" s="5">
        <f t="shared" si="86"/>
        <v>6580</v>
      </c>
      <c r="J1318" s="6">
        <v>9.2650000000000007E-3</v>
      </c>
    </row>
    <row r="1319" spans="1:10" ht="19.5" customHeight="1" x14ac:dyDescent="0.35">
      <c r="A1319" t="s">
        <v>2114</v>
      </c>
      <c r="B1319" t="str">
        <f t="shared" si="83"/>
        <v>2023-02-26 13:45:00</v>
      </c>
      <c r="C1319" s="5">
        <f t="shared" si="85"/>
        <v>6585</v>
      </c>
      <c r="D1319" s="6">
        <v>0.91878899999999997</v>
      </c>
      <c r="E1319" s="6">
        <v>0.97133000000000003</v>
      </c>
      <c r="G1319" t="s">
        <v>2114</v>
      </c>
      <c r="H1319" t="str">
        <f t="shared" si="84"/>
        <v>2023-02-26 13:45:00</v>
      </c>
      <c r="I1319" s="5">
        <f t="shared" si="86"/>
        <v>6585</v>
      </c>
      <c r="J1319" s="6">
        <v>9.1780000000000004E-3</v>
      </c>
    </row>
    <row r="1320" spans="1:10" ht="19.5" customHeight="1" x14ac:dyDescent="0.35">
      <c r="A1320" t="s">
        <v>2115</v>
      </c>
      <c r="B1320" t="str">
        <f t="shared" si="83"/>
        <v>2023-02-26 13:50:00</v>
      </c>
      <c r="C1320" s="5">
        <f t="shared" si="85"/>
        <v>6590</v>
      </c>
      <c r="D1320" s="6">
        <v>0.92461700000000002</v>
      </c>
      <c r="E1320" s="6">
        <v>0.97115300000000004</v>
      </c>
      <c r="G1320" t="s">
        <v>2115</v>
      </c>
      <c r="H1320" t="str">
        <f t="shared" si="84"/>
        <v>2023-02-26 13:50:00</v>
      </c>
      <c r="I1320" s="5">
        <f t="shared" si="86"/>
        <v>6590</v>
      </c>
      <c r="J1320" s="6">
        <v>9.1160000000000008E-3</v>
      </c>
    </row>
    <row r="1321" spans="1:10" ht="19.5" customHeight="1" x14ac:dyDescent="0.35">
      <c r="A1321" t="s">
        <v>2116</v>
      </c>
      <c r="B1321" t="str">
        <f t="shared" si="83"/>
        <v>2023-02-26 13:55:00</v>
      </c>
      <c r="C1321" s="5">
        <f t="shared" si="85"/>
        <v>6595</v>
      </c>
      <c r="D1321" s="6">
        <v>0.91417199999999998</v>
      </c>
      <c r="E1321" s="6">
        <v>0.96748400000000001</v>
      </c>
      <c r="G1321" t="s">
        <v>2116</v>
      </c>
      <c r="H1321" t="str">
        <f t="shared" si="84"/>
        <v>2023-02-26 13:55:00</v>
      </c>
      <c r="I1321" s="5">
        <f t="shared" si="86"/>
        <v>6595</v>
      </c>
      <c r="J1321" s="6">
        <v>8.8409999999999999E-3</v>
      </c>
    </row>
    <row r="1322" spans="1:10" ht="19.5" customHeight="1" x14ac:dyDescent="0.35">
      <c r="A1322" t="s">
        <v>2117</v>
      </c>
      <c r="B1322" t="str">
        <f t="shared" si="83"/>
        <v>2023-02-26 14:00:00</v>
      </c>
      <c r="C1322" s="5">
        <f t="shared" si="85"/>
        <v>6600</v>
      </c>
      <c r="D1322" s="6">
        <v>0.90940200000000004</v>
      </c>
      <c r="E1322" s="6">
        <v>0.96025199999999999</v>
      </c>
      <c r="G1322" t="s">
        <v>2117</v>
      </c>
      <c r="H1322" t="str">
        <f t="shared" si="84"/>
        <v>2023-02-26 14:00:00</v>
      </c>
      <c r="I1322" s="5">
        <f t="shared" si="86"/>
        <v>6600</v>
      </c>
      <c r="J1322" s="6">
        <v>8.8190000000000004E-3</v>
      </c>
    </row>
    <row r="1323" spans="1:10" ht="19.5" customHeight="1" x14ac:dyDescent="0.35">
      <c r="A1323" t="s">
        <v>2118</v>
      </c>
      <c r="B1323" t="str">
        <f t="shared" si="83"/>
        <v>2023-02-26 14:05:00</v>
      </c>
      <c r="C1323" s="5">
        <f t="shared" si="85"/>
        <v>6605</v>
      </c>
      <c r="D1323" s="6">
        <v>0.91714899999999999</v>
      </c>
      <c r="E1323" s="6">
        <v>0.96437700000000004</v>
      </c>
      <c r="G1323" t="s">
        <v>2118</v>
      </c>
      <c r="H1323" t="str">
        <f t="shared" si="84"/>
        <v>2023-02-26 14:05:00</v>
      </c>
      <c r="I1323" s="5">
        <f t="shared" si="86"/>
        <v>6605</v>
      </c>
      <c r="J1323" s="6">
        <v>8.7659999999999995E-3</v>
      </c>
    </row>
    <row r="1324" spans="1:10" ht="19.5" customHeight="1" x14ac:dyDescent="0.35">
      <c r="A1324" t="s">
        <v>2119</v>
      </c>
      <c r="B1324" t="str">
        <f t="shared" si="83"/>
        <v>2023-02-26 14:10:00</v>
      </c>
      <c r="C1324" s="5">
        <f t="shared" si="85"/>
        <v>6610</v>
      </c>
      <c r="D1324" s="6">
        <v>0.89400599999999997</v>
      </c>
      <c r="E1324" s="6">
        <v>0.96670500000000004</v>
      </c>
      <c r="G1324" t="s">
        <v>2119</v>
      </c>
      <c r="H1324" t="str">
        <f t="shared" si="84"/>
        <v>2023-02-26 14:10:00</v>
      </c>
      <c r="I1324" s="5">
        <f t="shared" si="86"/>
        <v>6610</v>
      </c>
      <c r="J1324" s="6">
        <v>8.6119999999999999E-3</v>
      </c>
    </row>
    <row r="1325" spans="1:10" ht="19.5" customHeight="1" x14ac:dyDescent="0.35">
      <c r="A1325" t="s">
        <v>2120</v>
      </c>
      <c r="B1325" t="str">
        <f t="shared" si="83"/>
        <v>2023-02-26 14:15:00</v>
      </c>
      <c r="C1325" s="5">
        <f t="shared" si="85"/>
        <v>6615</v>
      </c>
      <c r="D1325" s="6">
        <v>0.90704099999999999</v>
      </c>
      <c r="E1325" s="6">
        <v>0.96053699999999997</v>
      </c>
      <c r="G1325" t="s">
        <v>2120</v>
      </c>
      <c r="H1325" t="str">
        <f t="shared" si="84"/>
        <v>2023-02-26 14:15:00</v>
      </c>
      <c r="I1325" s="5">
        <f t="shared" si="86"/>
        <v>6615</v>
      </c>
      <c r="J1325" s="6">
        <v>8.5100000000000002E-3</v>
      </c>
    </row>
    <row r="1326" spans="1:10" ht="19.5" customHeight="1" x14ac:dyDescent="0.35">
      <c r="A1326" t="s">
        <v>2121</v>
      </c>
      <c r="B1326" t="str">
        <f t="shared" si="83"/>
        <v>2023-02-26 14:20:00</v>
      </c>
      <c r="C1326" s="5">
        <f t="shared" si="85"/>
        <v>6620</v>
      </c>
      <c r="D1326" s="6">
        <v>0.90249800000000002</v>
      </c>
      <c r="E1326" s="6">
        <v>0.95864499999999997</v>
      </c>
      <c r="G1326" t="s">
        <v>2121</v>
      </c>
      <c r="H1326" t="str">
        <f t="shared" si="84"/>
        <v>2023-02-26 14:20:00</v>
      </c>
      <c r="I1326" s="5">
        <f t="shared" si="86"/>
        <v>6620</v>
      </c>
      <c r="J1326" s="6">
        <v>8.4969999999999993E-3</v>
      </c>
    </row>
    <row r="1327" spans="1:10" ht="19.5" customHeight="1" x14ac:dyDescent="0.35">
      <c r="A1327" t="s">
        <v>2122</v>
      </c>
      <c r="B1327" t="str">
        <f t="shared" si="83"/>
        <v>2023-02-26 14:25:00</v>
      </c>
      <c r="C1327" s="5">
        <f t="shared" si="85"/>
        <v>6625</v>
      </c>
      <c r="D1327" s="6">
        <v>0.899057</v>
      </c>
      <c r="E1327" s="6">
        <v>0.95191400000000004</v>
      </c>
      <c r="G1327" t="s">
        <v>2122</v>
      </c>
      <c r="H1327" t="str">
        <f t="shared" si="84"/>
        <v>2023-02-26 14:25:00</v>
      </c>
      <c r="I1327" s="5">
        <f t="shared" si="86"/>
        <v>6625</v>
      </c>
      <c r="J1327" s="6">
        <v>8.3070000000000001E-3</v>
      </c>
    </row>
    <row r="1328" spans="1:10" ht="19.5" customHeight="1" x14ac:dyDescent="0.35">
      <c r="A1328" t="s">
        <v>2123</v>
      </c>
      <c r="B1328" t="str">
        <f t="shared" si="83"/>
        <v>2023-02-26 14:30:00</v>
      </c>
      <c r="C1328" s="5">
        <f t="shared" si="85"/>
        <v>6630</v>
      </c>
      <c r="D1328" s="6">
        <v>0.89802400000000004</v>
      </c>
      <c r="E1328" s="6">
        <v>0.95156499999999999</v>
      </c>
      <c r="G1328" t="s">
        <v>2123</v>
      </c>
      <c r="H1328" t="str">
        <f t="shared" si="84"/>
        <v>2023-02-26 14:30:00</v>
      </c>
      <c r="I1328" s="5">
        <f t="shared" si="86"/>
        <v>6630</v>
      </c>
      <c r="J1328" s="6">
        <v>8.2380000000000005E-3</v>
      </c>
    </row>
    <row r="1329" spans="1:10" ht="19.5" customHeight="1" x14ac:dyDescent="0.35">
      <c r="A1329" t="s">
        <v>2124</v>
      </c>
      <c r="B1329" t="str">
        <f t="shared" si="83"/>
        <v>2023-02-26 14:35:00</v>
      </c>
      <c r="C1329" s="5">
        <f t="shared" si="85"/>
        <v>6635</v>
      </c>
      <c r="D1329" s="6">
        <v>0.88191200000000003</v>
      </c>
      <c r="E1329" s="6">
        <v>0.95382800000000001</v>
      </c>
      <c r="G1329" t="s">
        <v>2124</v>
      </c>
      <c r="H1329" t="str">
        <f t="shared" si="84"/>
        <v>2023-02-26 14:35:00</v>
      </c>
      <c r="I1329" s="5">
        <f t="shared" si="86"/>
        <v>6635</v>
      </c>
      <c r="J1329" s="6">
        <v>8.2369999999999995E-3</v>
      </c>
    </row>
    <row r="1330" spans="1:10" ht="19.5" customHeight="1" x14ac:dyDescent="0.35">
      <c r="A1330" t="s">
        <v>2125</v>
      </c>
      <c r="B1330" t="str">
        <f t="shared" si="83"/>
        <v>2023-02-26 14:40:00</v>
      </c>
      <c r="C1330" s="5">
        <f t="shared" si="85"/>
        <v>6640</v>
      </c>
      <c r="D1330" s="6">
        <v>0.89409099999999997</v>
      </c>
      <c r="E1330" s="6">
        <v>0.95261200000000001</v>
      </c>
      <c r="G1330" t="s">
        <v>2125</v>
      </c>
      <c r="H1330" t="str">
        <f t="shared" si="84"/>
        <v>2023-02-26 14:40:00</v>
      </c>
      <c r="I1330" s="5">
        <f t="shared" si="86"/>
        <v>6640</v>
      </c>
      <c r="J1330" s="6">
        <v>8.0929999999999995E-3</v>
      </c>
    </row>
    <row r="1331" spans="1:10" ht="19.5" customHeight="1" x14ac:dyDescent="0.35">
      <c r="A1331" t="s">
        <v>2126</v>
      </c>
      <c r="B1331" t="str">
        <f t="shared" si="83"/>
        <v>2023-02-26 14:45:00</v>
      </c>
      <c r="C1331" s="5">
        <f t="shared" si="85"/>
        <v>6645</v>
      </c>
      <c r="D1331" s="6">
        <v>0.88767099999999999</v>
      </c>
      <c r="E1331" s="6">
        <v>0.94205000000000005</v>
      </c>
      <c r="G1331" t="s">
        <v>2126</v>
      </c>
      <c r="H1331" t="str">
        <f t="shared" si="84"/>
        <v>2023-02-26 14:45:00</v>
      </c>
      <c r="I1331" s="5">
        <f t="shared" si="86"/>
        <v>6645</v>
      </c>
      <c r="J1331" s="6">
        <v>8.0879999999999997E-3</v>
      </c>
    </row>
    <row r="1332" spans="1:10" ht="19.5" customHeight="1" x14ac:dyDescent="0.35">
      <c r="A1332" t="s">
        <v>2127</v>
      </c>
      <c r="B1332" t="str">
        <f t="shared" si="83"/>
        <v>2023-02-26 14:50:00</v>
      </c>
      <c r="C1332" s="5">
        <f t="shared" si="85"/>
        <v>6650</v>
      </c>
      <c r="D1332" s="6">
        <v>0.87948800000000005</v>
      </c>
      <c r="E1332" s="6">
        <v>0.94315700000000002</v>
      </c>
      <c r="G1332" t="s">
        <v>2127</v>
      </c>
      <c r="H1332" t="str">
        <f t="shared" si="84"/>
        <v>2023-02-26 14:50:00</v>
      </c>
      <c r="I1332" s="5">
        <f t="shared" si="86"/>
        <v>6650</v>
      </c>
      <c r="J1332" s="6">
        <v>8.0199999999999994E-3</v>
      </c>
    </row>
    <row r="1333" spans="1:10" ht="19.5" customHeight="1" x14ac:dyDescent="0.35">
      <c r="A1333" t="s">
        <v>2128</v>
      </c>
      <c r="B1333" t="str">
        <f t="shared" si="83"/>
        <v>2023-02-26 14:55:00</v>
      </c>
      <c r="C1333" s="5">
        <f t="shared" si="85"/>
        <v>6655</v>
      </c>
      <c r="D1333" s="6">
        <v>0.87164799999999998</v>
      </c>
      <c r="E1333" s="6">
        <v>0.93758399999999997</v>
      </c>
      <c r="G1333" t="s">
        <v>2128</v>
      </c>
      <c r="H1333" t="str">
        <f t="shared" si="84"/>
        <v>2023-02-26 14:55:00</v>
      </c>
      <c r="I1333" s="5">
        <f t="shared" si="86"/>
        <v>6655</v>
      </c>
      <c r="J1333" s="6">
        <v>7.9120000000000006E-3</v>
      </c>
    </row>
    <row r="1334" spans="1:10" ht="19.5" customHeight="1" x14ac:dyDescent="0.35">
      <c r="A1334" t="s">
        <v>2129</v>
      </c>
      <c r="B1334" t="str">
        <f t="shared" si="83"/>
        <v>2023-02-26 15:00:00</v>
      </c>
      <c r="C1334" s="5">
        <f t="shared" si="85"/>
        <v>6660</v>
      </c>
      <c r="D1334" s="6">
        <v>0.87445899999999999</v>
      </c>
      <c r="E1334" s="6">
        <v>0.94512300000000005</v>
      </c>
      <c r="G1334" t="s">
        <v>2129</v>
      </c>
      <c r="H1334" t="str">
        <f t="shared" si="84"/>
        <v>2023-02-26 15:00:00</v>
      </c>
      <c r="I1334" s="5">
        <f t="shared" si="86"/>
        <v>6660</v>
      </c>
      <c r="J1334" s="6">
        <v>7.8609999999999999E-3</v>
      </c>
    </row>
    <row r="1335" spans="1:10" ht="19.5" customHeight="1" x14ac:dyDescent="0.35">
      <c r="A1335" t="s">
        <v>2130</v>
      </c>
      <c r="B1335" t="str">
        <f t="shared" si="83"/>
        <v>2023-02-26 15:05:00</v>
      </c>
      <c r="C1335" s="5">
        <f t="shared" si="85"/>
        <v>6665</v>
      </c>
      <c r="D1335" s="6">
        <v>0.84327300000000005</v>
      </c>
      <c r="E1335" s="6">
        <v>0.93750500000000003</v>
      </c>
      <c r="G1335" t="s">
        <v>2130</v>
      </c>
      <c r="H1335" t="str">
        <f t="shared" si="84"/>
        <v>2023-02-26 15:05:00</v>
      </c>
      <c r="I1335" s="5">
        <f t="shared" si="86"/>
        <v>6665</v>
      </c>
      <c r="J1335" s="6">
        <v>7.7770000000000001E-3</v>
      </c>
    </row>
    <row r="1336" spans="1:10" ht="19.5" customHeight="1" x14ac:dyDescent="0.35">
      <c r="A1336" t="s">
        <v>2131</v>
      </c>
      <c r="B1336" t="str">
        <f t="shared" si="83"/>
        <v>2023-02-26 15:10:00</v>
      </c>
      <c r="C1336" s="5">
        <f t="shared" si="85"/>
        <v>6670</v>
      </c>
      <c r="D1336" s="6">
        <v>0.85013099999999997</v>
      </c>
      <c r="E1336" s="6">
        <v>0.93077699999999997</v>
      </c>
      <c r="G1336" t="s">
        <v>2131</v>
      </c>
      <c r="H1336" t="str">
        <f t="shared" si="84"/>
        <v>2023-02-26 15:10:00</v>
      </c>
      <c r="I1336" s="5">
        <f t="shared" si="86"/>
        <v>6670</v>
      </c>
      <c r="J1336" s="6">
        <v>7.6439999999999998E-3</v>
      </c>
    </row>
    <row r="1337" spans="1:10" ht="19.5" customHeight="1" x14ac:dyDescent="0.35">
      <c r="A1337" t="s">
        <v>2132</v>
      </c>
      <c r="B1337" t="str">
        <f t="shared" si="83"/>
        <v>2023-02-26 15:15:00</v>
      </c>
      <c r="C1337" s="5">
        <f t="shared" si="85"/>
        <v>6675</v>
      </c>
      <c r="D1337" s="6">
        <v>0.85302500000000003</v>
      </c>
      <c r="E1337" s="6">
        <v>0.93066599999999999</v>
      </c>
      <c r="G1337" t="s">
        <v>2132</v>
      </c>
      <c r="H1337" t="str">
        <f t="shared" si="84"/>
        <v>2023-02-26 15:15:00</v>
      </c>
      <c r="I1337" s="5">
        <f t="shared" si="86"/>
        <v>6675</v>
      </c>
      <c r="J1337" s="6">
        <v>7.6160000000000004E-3</v>
      </c>
    </row>
    <row r="1338" spans="1:10" ht="19.5" customHeight="1" x14ac:dyDescent="0.35">
      <c r="A1338" t="s">
        <v>2133</v>
      </c>
      <c r="B1338" t="str">
        <f t="shared" si="83"/>
        <v>2023-02-26 15:20:00</v>
      </c>
      <c r="C1338" s="5">
        <f t="shared" si="85"/>
        <v>6680</v>
      </c>
      <c r="D1338" s="6">
        <v>0.85290699999999997</v>
      </c>
      <c r="E1338" s="6">
        <v>0.93738500000000002</v>
      </c>
      <c r="G1338" t="s">
        <v>2133</v>
      </c>
      <c r="H1338" t="str">
        <f t="shared" si="84"/>
        <v>2023-02-26 15:20:00</v>
      </c>
      <c r="I1338" s="5">
        <f t="shared" si="86"/>
        <v>6680</v>
      </c>
      <c r="J1338" s="6">
        <v>7.6449999999999999E-3</v>
      </c>
    </row>
    <row r="1339" spans="1:10" ht="19.5" customHeight="1" x14ac:dyDescent="0.35">
      <c r="A1339" t="s">
        <v>2134</v>
      </c>
      <c r="B1339" t="str">
        <f t="shared" si="83"/>
        <v>2023-02-26 15:25:00</v>
      </c>
      <c r="C1339" s="5">
        <f t="shared" si="85"/>
        <v>6685</v>
      </c>
      <c r="D1339" s="6">
        <v>0.84682000000000002</v>
      </c>
      <c r="E1339" s="6">
        <v>0.93152400000000002</v>
      </c>
      <c r="G1339" t="s">
        <v>2134</v>
      </c>
      <c r="H1339" t="str">
        <f t="shared" si="84"/>
        <v>2023-02-26 15:25:00</v>
      </c>
      <c r="I1339" s="5">
        <f t="shared" si="86"/>
        <v>6685</v>
      </c>
      <c r="J1339" s="6">
        <v>7.4180000000000001E-3</v>
      </c>
    </row>
    <row r="1340" spans="1:10" ht="19.5" customHeight="1" x14ac:dyDescent="0.35">
      <c r="A1340" t="s">
        <v>2135</v>
      </c>
      <c r="B1340" t="str">
        <f t="shared" si="83"/>
        <v>2023-02-26 15:30:00</v>
      </c>
      <c r="C1340" s="5">
        <f t="shared" si="85"/>
        <v>6690</v>
      </c>
      <c r="D1340" s="6">
        <v>0.83213800000000004</v>
      </c>
      <c r="E1340" s="6">
        <v>0.92638600000000004</v>
      </c>
      <c r="G1340" t="s">
        <v>2135</v>
      </c>
      <c r="H1340" t="str">
        <f t="shared" si="84"/>
        <v>2023-02-26 15:30:00</v>
      </c>
      <c r="I1340" s="5">
        <f t="shared" si="86"/>
        <v>6690</v>
      </c>
      <c r="J1340" s="6">
        <v>7.4380000000000002E-3</v>
      </c>
    </row>
    <row r="1341" spans="1:10" ht="19.5" customHeight="1" x14ac:dyDescent="0.35">
      <c r="A1341" t="s">
        <v>2136</v>
      </c>
      <c r="B1341" t="str">
        <f t="shared" si="83"/>
        <v>2023-02-26 15:35:00</v>
      </c>
      <c r="C1341" s="5">
        <f t="shared" si="85"/>
        <v>6695</v>
      </c>
      <c r="D1341" s="6">
        <v>0.83195300000000005</v>
      </c>
      <c r="E1341" s="6">
        <v>0.92548299999999994</v>
      </c>
      <c r="G1341" t="s">
        <v>2136</v>
      </c>
      <c r="H1341" t="str">
        <f t="shared" si="84"/>
        <v>2023-02-26 15:35:00</v>
      </c>
      <c r="I1341" s="5">
        <f t="shared" si="86"/>
        <v>6695</v>
      </c>
      <c r="J1341" s="6">
        <v>7.437E-3</v>
      </c>
    </row>
    <row r="1342" spans="1:10" ht="19.5" customHeight="1" x14ac:dyDescent="0.35">
      <c r="A1342" t="s">
        <v>2137</v>
      </c>
      <c r="B1342" t="str">
        <f t="shared" si="83"/>
        <v>2023-02-26 15:40:00</v>
      </c>
      <c r="C1342" s="5">
        <f t="shared" si="85"/>
        <v>6700</v>
      </c>
      <c r="D1342" s="6">
        <v>0.82579100000000005</v>
      </c>
      <c r="E1342" s="6">
        <v>0.92700099999999996</v>
      </c>
      <c r="G1342" t="s">
        <v>2137</v>
      </c>
      <c r="H1342" t="str">
        <f t="shared" si="84"/>
        <v>2023-02-26 15:40:00</v>
      </c>
      <c r="I1342" s="5">
        <f t="shared" si="86"/>
        <v>6700</v>
      </c>
      <c r="J1342" s="6">
        <v>7.2500000000000004E-3</v>
      </c>
    </row>
    <row r="1343" spans="1:10" ht="19.5" customHeight="1" x14ac:dyDescent="0.35">
      <c r="A1343" t="s">
        <v>2138</v>
      </c>
      <c r="B1343" t="str">
        <f t="shared" si="83"/>
        <v>2023-02-26 15:45:00</v>
      </c>
      <c r="C1343" s="5">
        <f t="shared" si="85"/>
        <v>6705</v>
      </c>
      <c r="D1343" s="6">
        <v>0.83842099999999997</v>
      </c>
      <c r="E1343" s="6">
        <f>AVERAGE(E1342,E1344)</f>
        <v>0.87548349999999997</v>
      </c>
      <c r="G1343" t="s">
        <v>2138</v>
      </c>
      <c r="H1343" t="str">
        <f t="shared" si="84"/>
        <v>2023-02-26 15:45:00</v>
      </c>
      <c r="I1343" s="5">
        <f t="shared" si="86"/>
        <v>6705</v>
      </c>
      <c r="J1343" s="6">
        <v>7.1539999999999998E-3</v>
      </c>
    </row>
    <row r="1344" spans="1:10" ht="19.5" customHeight="1" x14ac:dyDescent="0.35">
      <c r="A1344" t="s">
        <v>2139</v>
      </c>
      <c r="B1344" t="str">
        <f t="shared" si="83"/>
        <v>2023-02-26 15:50:00</v>
      </c>
      <c r="C1344" s="5">
        <f t="shared" si="85"/>
        <v>6710</v>
      </c>
      <c r="D1344" s="6">
        <v>0.82998400000000006</v>
      </c>
      <c r="E1344" s="6">
        <v>0.82396599999999998</v>
      </c>
      <c r="G1344" t="s">
        <v>2139</v>
      </c>
      <c r="H1344" t="str">
        <f t="shared" si="84"/>
        <v>2023-02-26 15:50:00</v>
      </c>
      <c r="I1344" s="5">
        <f t="shared" si="86"/>
        <v>6710</v>
      </c>
      <c r="J1344" s="6">
        <v>7.11E-3</v>
      </c>
    </row>
    <row r="1345" spans="1:10" ht="19.5" customHeight="1" x14ac:dyDescent="0.35">
      <c r="A1345" t="s">
        <v>2140</v>
      </c>
      <c r="B1345" t="str">
        <f t="shared" si="83"/>
        <v>2023-02-26 15:55:00</v>
      </c>
      <c r="C1345" s="5">
        <f t="shared" si="85"/>
        <v>6715</v>
      </c>
      <c r="D1345" s="6">
        <f>AVERAGE(D1344,D1346)</f>
        <v>0.75112749999999995</v>
      </c>
      <c r="E1345" s="6">
        <v>0.91588899999999995</v>
      </c>
      <c r="G1345" t="s">
        <v>2140</v>
      </c>
      <c r="H1345" t="str">
        <f t="shared" si="84"/>
        <v>2023-02-26 15:55:00</v>
      </c>
      <c r="I1345" s="5">
        <f t="shared" si="86"/>
        <v>6715</v>
      </c>
      <c r="J1345" s="6">
        <v>6.8700000000000002E-3</v>
      </c>
    </row>
    <row r="1346" spans="1:10" ht="19.5" customHeight="1" x14ac:dyDescent="0.35">
      <c r="A1346" t="s">
        <v>2141</v>
      </c>
      <c r="B1346" t="str">
        <f t="shared" ref="B1346:B1409" si="87">SUBSTITUTE(A1346,"T"," ")</f>
        <v>2023-02-26 16:00:00</v>
      </c>
      <c r="C1346" s="5">
        <f t="shared" si="85"/>
        <v>6720</v>
      </c>
      <c r="D1346" s="6">
        <v>0.67227099999999995</v>
      </c>
      <c r="E1346" s="6">
        <v>0.68298599999999998</v>
      </c>
      <c r="G1346" t="s">
        <v>2141</v>
      </c>
      <c r="H1346" t="str">
        <f t="shared" ref="H1346:H1409" si="88">SUBSTITUTE(G1346,"T"," ")</f>
        <v>2023-02-26 16:00:00</v>
      </c>
      <c r="I1346" s="5">
        <f t="shared" si="86"/>
        <v>6720</v>
      </c>
      <c r="J1346" s="6">
        <v>6.8519999999999996E-3</v>
      </c>
    </row>
    <row r="1347" spans="1:10" ht="19.5" customHeight="1" x14ac:dyDescent="0.35">
      <c r="A1347" t="s">
        <v>2142</v>
      </c>
      <c r="B1347" t="str">
        <f t="shared" si="87"/>
        <v>2023-02-26 16:05:00</v>
      </c>
      <c r="C1347" s="5">
        <f t="shared" ref="C1347:C1410" si="89">DAY(B1347-$B$2)*24*60 + HOUR(B1347-$B$2)*60 + MINUTE(B1347-$B$2) + SECOND(B1347-$B$2)/60</f>
        <v>6725</v>
      </c>
      <c r="D1347" s="6">
        <v>0.81948200000000004</v>
      </c>
      <c r="E1347" s="6">
        <v>0.91517000000000004</v>
      </c>
      <c r="G1347" t="s">
        <v>2142</v>
      </c>
      <c r="H1347" t="str">
        <f t="shared" si="88"/>
        <v>2023-02-26 16:05:00</v>
      </c>
      <c r="I1347" s="5">
        <f t="shared" ref="I1347:I1410" si="90">DAY(H1347-$H$2)*24*60 + HOUR(H1347-$H$2)*60 + MINUTE(H1347-$H$2) + SECOND(H1347-$H$2)/60</f>
        <v>6725</v>
      </c>
      <c r="J1347" s="6">
        <v>6.8780000000000004E-3</v>
      </c>
    </row>
    <row r="1348" spans="1:10" ht="19.5" customHeight="1" x14ac:dyDescent="0.35">
      <c r="A1348" t="s">
        <v>2143</v>
      </c>
      <c r="B1348" t="str">
        <f t="shared" si="87"/>
        <v>2023-02-26 16:10:00</v>
      </c>
      <c r="C1348" s="5">
        <f t="shared" si="89"/>
        <v>6730</v>
      </c>
      <c r="D1348" s="6">
        <v>0.81494699999999998</v>
      </c>
      <c r="E1348" s="6">
        <v>0.91757</v>
      </c>
      <c r="G1348" t="s">
        <v>2143</v>
      </c>
      <c r="H1348" t="str">
        <f t="shared" si="88"/>
        <v>2023-02-26 16:10:00</v>
      </c>
      <c r="I1348" s="5">
        <f t="shared" si="90"/>
        <v>6730</v>
      </c>
      <c r="J1348" s="6">
        <v>6.7260000000000002E-3</v>
      </c>
    </row>
    <row r="1349" spans="1:10" ht="19.5" customHeight="1" x14ac:dyDescent="0.35">
      <c r="A1349" t="s">
        <v>2144</v>
      </c>
      <c r="B1349" t="str">
        <f t="shared" si="87"/>
        <v>2023-02-26 16:15:00</v>
      </c>
      <c r="C1349" s="5">
        <f t="shared" si="89"/>
        <v>6735</v>
      </c>
      <c r="D1349" s="6">
        <v>0.81334099999999998</v>
      </c>
      <c r="E1349" s="6">
        <v>0.90454699999999999</v>
      </c>
      <c r="G1349" t="s">
        <v>2144</v>
      </c>
      <c r="H1349" t="str">
        <f t="shared" si="88"/>
        <v>2023-02-26 16:15:00</v>
      </c>
      <c r="I1349" s="5">
        <f t="shared" si="90"/>
        <v>6735</v>
      </c>
      <c r="J1349" s="6">
        <v>6.7029999999999998E-3</v>
      </c>
    </row>
    <row r="1350" spans="1:10" ht="19.5" customHeight="1" x14ac:dyDescent="0.35">
      <c r="A1350" t="s">
        <v>2145</v>
      </c>
      <c r="B1350" t="str">
        <f t="shared" si="87"/>
        <v>2023-02-26 16:20:00</v>
      </c>
      <c r="C1350" s="5">
        <f t="shared" si="89"/>
        <v>6740</v>
      </c>
      <c r="D1350" s="6">
        <v>0.81118000000000001</v>
      </c>
      <c r="E1350" s="6">
        <v>0.90490300000000001</v>
      </c>
      <c r="G1350" t="s">
        <v>2145</v>
      </c>
      <c r="H1350" t="str">
        <f t="shared" si="88"/>
        <v>2023-02-26 16:20:00</v>
      </c>
      <c r="I1350" s="5">
        <f t="shared" si="90"/>
        <v>6740</v>
      </c>
      <c r="J1350" s="6">
        <v>6.7250000000000001E-3</v>
      </c>
    </row>
    <row r="1351" spans="1:10" ht="19.5" customHeight="1" x14ac:dyDescent="0.35">
      <c r="A1351" t="s">
        <v>2146</v>
      </c>
      <c r="B1351" t="str">
        <f t="shared" si="87"/>
        <v>2023-02-26 16:25:00</v>
      </c>
      <c r="C1351" s="5">
        <f t="shared" si="89"/>
        <v>6745</v>
      </c>
      <c r="D1351" s="6">
        <v>0.81187799999999999</v>
      </c>
      <c r="E1351" s="6">
        <v>0.90057500000000001</v>
      </c>
      <c r="G1351" t="s">
        <v>2146</v>
      </c>
      <c r="H1351" t="str">
        <f t="shared" si="88"/>
        <v>2023-02-26 16:25:00</v>
      </c>
      <c r="I1351" s="5">
        <f t="shared" si="90"/>
        <v>6745</v>
      </c>
      <c r="J1351" s="6">
        <v>6.6080000000000002E-3</v>
      </c>
    </row>
    <row r="1352" spans="1:10" ht="19.5" customHeight="1" x14ac:dyDescent="0.35">
      <c r="A1352" t="s">
        <v>2147</v>
      </c>
      <c r="B1352" t="str">
        <f t="shared" si="87"/>
        <v>2023-02-26 16:30:00</v>
      </c>
      <c r="C1352" s="5">
        <f t="shared" si="89"/>
        <v>6750</v>
      </c>
      <c r="D1352" s="6">
        <v>0.81037199999999998</v>
      </c>
      <c r="E1352" s="6">
        <v>0.90395599999999998</v>
      </c>
      <c r="G1352" t="s">
        <v>2147</v>
      </c>
      <c r="H1352" t="str">
        <f t="shared" si="88"/>
        <v>2023-02-26 16:30:00</v>
      </c>
      <c r="I1352" s="5">
        <f t="shared" si="90"/>
        <v>6750</v>
      </c>
      <c r="J1352" s="6">
        <v>6.5649999999999997E-3</v>
      </c>
    </row>
    <row r="1353" spans="1:10" ht="19.5" customHeight="1" x14ac:dyDescent="0.35">
      <c r="A1353" t="s">
        <v>2148</v>
      </c>
      <c r="B1353" t="str">
        <f t="shared" si="87"/>
        <v>2023-02-26 16:35:00</v>
      </c>
      <c r="C1353" s="5">
        <f t="shared" si="89"/>
        <v>6755</v>
      </c>
      <c r="D1353" s="6">
        <v>0.80225199999999997</v>
      </c>
      <c r="E1353" s="6">
        <v>0.90047699999999997</v>
      </c>
      <c r="G1353" t="s">
        <v>2148</v>
      </c>
      <c r="H1353" t="str">
        <f t="shared" si="88"/>
        <v>2023-02-26 16:35:00</v>
      </c>
      <c r="I1353" s="5">
        <f t="shared" si="90"/>
        <v>6755</v>
      </c>
      <c r="J1353" s="6">
        <v>6.5110000000000003E-3</v>
      </c>
    </row>
    <row r="1354" spans="1:10" ht="19.5" customHeight="1" x14ac:dyDescent="0.35">
      <c r="A1354" t="s">
        <v>2149</v>
      </c>
      <c r="B1354" t="str">
        <f t="shared" si="87"/>
        <v>2023-02-26 16:40:00</v>
      </c>
      <c r="C1354" s="5">
        <f t="shared" si="89"/>
        <v>6760</v>
      </c>
      <c r="D1354" s="6">
        <v>0.79829099999999997</v>
      </c>
      <c r="E1354" s="6">
        <v>0.90146300000000001</v>
      </c>
      <c r="G1354" t="s">
        <v>2149</v>
      </c>
      <c r="H1354" t="str">
        <f t="shared" si="88"/>
        <v>2023-02-26 16:40:00</v>
      </c>
      <c r="I1354" s="5">
        <f t="shared" si="90"/>
        <v>6760</v>
      </c>
      <c r="J1354" s="6">
        <v>6.3720000000000001E-3</v>
      </c>
    </row>
    <row r="1355" spans="1:10" ht="19.5" customHeight="1" x14ac:dyDescent="0.35">
      <c r="A1355" t="s">
        <v>2150</v>
      </c>
      <c r="B1355" t="str">
        <f t="shared" si="87"/>
        <v>2023-02-26 16:45:00</v>
      </c>
      <c r="C1355" s="5">
        <f t="shared" si="89"/>
        <v>6765</v>
      </c>
      <c r="D1355" s="6">
        <v>0.80262299999999998</v>
      </c>
      <c r="E1355" s="6">
        <v>0.89984799999999998</v>
      </c>
      <c r="G1355" t="s">
        <v>2150</v>
      </c>
      <c r="H1355" t="str">
        <f t="shared" si="88"/>
        <v>2023-02-26 16:45:00</v>
      </c>
      <c r="I1355" s="5">
        <f t="shared" si="90"/>
        <v>6765</v>
      </c>
      <c r="J1355" s="6">
        <v>6.378E-3</v>
      </c>
    </row>
    <row r="1356" spans="1:10" ht="19.5" customHeight="1" x14ac:dyDescent="0.35">
      <c r="A1356" t="s">
        <v>2151</v>
      </c>
      <c r="B1356" t="str">
        <f t="shared" si="87"/>
        <v>2023-02-26 16:50:00</v>
      </c>
      <c r="C1356" s="5">
        <f t="shared" si="89"/>
        <v>6770</v>
      </c>
      <c r="D1356" s="6">
        <v>0.79528699999999997</v>
      </c>
      <c r="E1356" s="6">
        <v>0.89279200000000003</v>
      </c>
      <c r="G1356" t="s">
        <v>2151</v>
      </c>
      <c r="H1356" t="str">
        <f t="shared" si="88"/>
        <v>2023-02-26 16:50:00</v>
      </c>
      <c r="I1356" s="5">
        <f t="shared" si="90"/>
        <v>6770</v>
      </c>
      <c r="J1356" s="6">
        <v>6.3699999999999998E-3</v>
      </c>
    </row>
    <row r="1357" spans="1:10" ht="19.5" customHeight="1" x14ac:dyDescent="0.35">
      <c r="A1357" t="s">
        <v>2152</v>
      </c>
      <c r="B1357" t="str">
        <f t="shared" si="87"/>
        <v>2023-02-26 16:55:00</v>
      </c>
      <c r="C1357" s="5">
        <f t="shared" si="89"/>
        <v>6775</v>
      </c>
      <c r="D1357" s="6">
        <v>0.79226799999999997</v>
      </c>
      <c r="E1357" s="6">
        <v>0.89583699999999999</v>
      </c>
      <c r="G1357" t="s">
        <v>2152</v>
      </c>
      <c r="H1357" t="str">
        <f t="shared" si="88"/>
        <v>2023-02-26 16:55:00</v>
      </c>
      <c r="I1357" s="5">
        <f t="shared" si="90"/>
        <v>6775</v>
      </c>
      <c r="J1357" s="6">
        <v>6.1799999999999997E-3</v>
      </c>
    </row>
    <row r="1358" spans="1:10" ht="19.5" customHeight="1" x14ac:dyDescent="0.35">
      <c r="A1358" t="s">
        <v>2153</v>
      </c>
      <c r="B1358" t="str">
        <f t="shared" si="87"/>
        <v>2023-02-26 17:00:00</v>
      </c>
      <c r="C1358" s="5">
        <f t="shared" si="89"/>
        <v>6780</v>
      </c>
      <c r="D1358" s="6">
        <v>0.78864800000000002</v>
      </c>
      <c r="E1358" s="6">
        <v>0.89588400000000001</v>
      </c>
      <c r="G1358" t="s">
        <v>2153</v>
      </c>
      <c r="H1358" t="str">
        <f t="shared" si="88"/>
        <v>2023-02-26 17:00:00</v>
      </c>
      <c r="I1358" s="5">
        <f t="shared" si="90"/>
        <v>6780</v>
      </c>
      <c r="J1358" s="6">
        <v>6.1809999999999999E-3</v>
      </c>
    </row>
    <row r="1359" spans="1:10" ht="19.5" customHeight="1" x14ac:dyDescent="0.35">
      <c r="A1359" t="s">
        <v>2154</v>
      </c>
      <c r="B1359" t="str">
        <f t="shared" si="87"/>
        <v>2023-02-26 17:05:00</v>
      </c>
      <c r="C1359" s="5">
        <f t="shared" si="89"/>
        <v>6785</v>
      </c>
      <c r="D1359" s="6">
        <v>0.79022199999999998</v>
      </c>
      <c r="E1359" s="6">
        <v>0.88988</v>
      </c>
      <c r="G1359" t="s">
        <v>2154</v>
      </c>
      <c r="H1359" t="str">
        <f t="shared" si="88"/>
        <v>2023-02-26 17:05:00</v>
      </c>
      <c r="I1359" s="5">
        <f t="shared" si="90"/>
        <v>6785</v>
      </c>
      <c r="J1359" s="6">
        <v>6.1879999999999999E-3</v>
      </c>
    </row>
    <row r="1360" spans="1:10" ht="19.5" customHeight="1" x14ac:dyDescent="0.35">
      <c r="A1360" t="s">
        <v>2155</v>
      </c>
      <c r="B1360" t="str">
        <f t="shared" si="87"/>
        <v>2023-02-26 17:10:00</v>
      </c>
      <c r="C1360" s="5">
        <f t="shared" si="89"/>
        <v>6790</v>
      </c>
      <c r="D1360" s="6">
        <v>0.79599299999999995</v>
      </c>
      <c r="E1360" s="6">
        <v>0.88713900000000001</v>
      </c>
      <c r="G1360" t="s">
        <v>2155</v>
      </c>
      <c r="H1360" t="str">
        <f t="shared" si="88"/>
        <v>2023-02-26 17:10:00</v>
      </c>
      <c r="I1360" s="5">
        <f t="shared" si="90"/>
        <v>6790</v>
      </c>
      <c r="J1360" s="6">
        <v>6.0210000000000003E-3</v>
      </c>
    </row>
    <row r="1361" spans="1:10" ht="19.5" customHeight="1" x14ac:dyDescent="0.35">
      <c r="A1361" t="s">
        <v>2156</v>
      </c>
      <c r="B1361" t="str">
        <f t="shared" si="87"/>
        <v>2023-02-26 17:15:00</v>
      </c>
      <c r="C1361" s="5">
        <f t="shared" si="89"/>
        <v>6795</v>
      </c>
      <c r="D1361" s="6">
        <v>0.78444000000000003</v>
      </c>
      <c r="E1361" s="6">
        <v>0.88187300000000002</v>
      </c>
      <c r="G1361" t="s">
        <v>2156</v>
      </c>
      <c r="H1361" t="str">
        <f t="shared" si="88"/>
        <v>2023-02-26 17:15:00</v>
      </c>
      <c r="I1361" s="5">
        <f t="shared" si="90"/>
        <v>6795</v>
      </c>
      <c r="J1361" s="6">
        <v>6.0070000000000002E-3</v>
      </c>
    </row>
    <row r="1362" spans="1:10" ht="19.5" customHeight="1" x14ac:dyDescent="0.35">
      <c r="A1362" t="s">
        <v>2157</v>
      </c>
      <c r="B1362" t="str">
        <f t="shared" si="87"/>
        <v>2023-02-26 17:20:00</v>
      </c>
      <c r="C1362" s="5">
        <f t="shared" si="89"/>
        <v>6800</v>
      </c>
      <c r="D1362" s="6">
        <v>0.79266300000000001</v>
      </c>
      <c r="E1362" s="6">
        <v>0.88598200000000005</v>
      </c>
      <c r="G1362" t="s">
        <v>2157</v>
      </c>
      <c r="H1362" t="str">
        <f t="shared" si="88"/>
        <v>2023-02-26 17:20:00</v>
      </c>
      <c r="I1362" s="5">
        <f t="shared" si="90"/>
        <v>6800</v>
      </c>
      <c r="J1362" s="6">
        <v>6.0460000000000002E-3</v>
      </c>
    </row>
    <row r="1363" spans="1:10" ht="19.5" customHeight="1" x14ac:dyDescent="0.35">
      <c r="A1363" t="s">
        <v>2158</v>
      </c>
      <c r="B1363" t="str">
        <f t="shared" si="87"/>
        <v>2023-02-26 17:25:00</v>
      </c>
      <c r="C1363" s="5">
        <f t="shared" si="89"/>
        <v>6805</v>
      </c>
      <c r="D1363" s="6">
        <v>0.78319000000000005</v>
      </c>
      <c r="E1363" s="6">
        <v>0.88669200000000004</v>
      </c>
      <c r="G1363" t="s">
        <v>2158</v>
      </c>
      <c r="H1363" t="str">
        <f t="shared" si="88"/>
        <v>2023-02-26 17:25:00</v>
      </c>
      <c r="I1363" s="5">
        <f t="shared" si="90"/>
        <v>6805</v>
      </c>
      <c r="J1363" s="6">
        <v>5.921E-3</v>
      </c>
    </row>
    <row r="1364" spans="1:10" ht="19.5" customHeight="1" x14ac:dyDescent="0.35">
      <c r="A1364" t="s">
        <v>2159</v>
      </c>
      <c r="B1364" t="str">
        <f t="shared" si="87"/>
        <v>2023-02-26 17:30:00</v>
      </c>
      <c r="C1364" s="5">
        <f t="shared" si="89"/>
        <v>6810</v>
      </c>
      <c r="D1364" s="6">
        <v>0.78512499999999996</v>
      </c>
      <c r="E1364" s="6">
        <v>0.88253099999999995</v>
      </c>
      <c r="G1364" t="s">
        <v>2159</v>
      </c>
      <c r="H1364" t="str">
        <f t="shared" si="88"/>
        <v>2023-02-26 17:30:00</v>
      </c>
      <c r="I1364" s="5">
        <f t="shared" si="90"/>
        <v>6810</v>
      </c>
      <c r="J1364" s="6">
        <v>5.9170000000000004E-3</v>
      </c>
    </row>
    <row r="1365" spans="1:10" ht="19.5" customHeight="1" x14ac:dyDescent="0.35">
      <c r="A1365" t="s">
        <v>2160</v>
      </c>
      <c r="B1365" t="str">
        <f t="shared" si="87"/>
        <v>2023-02-26 17:35:00</v>
      </c>
      <c r="C1365" s="5">
        <f t="shared" si="89"/>
        <v>6815</v>
      </c>
      <c r="D1365" s="6">
        <v>0.77300599999999997</v>
      </c>
      <c r="E1365" s="6">
        <v>0.885961</v>
      </c>
      <c r="G1365" t="s">
        <v>2160</v>
      </c>
      <c r="H1365" t="str">
        <f t="shared" si="88"/>
        <v>2023-02-26 17:35:00</v>
      </c>
      <c r="I1365" s="5">
        <f t="shared" si="90"/>
        <v>6815</v>
      </c>
      <c r="J1365" s="6">
        <v>5.9309999999999996E-3</v>
      </c>
    </row>
    <row r="1366" spans="1:10" ht="19.5" customHeight="1" x14ac:dyDescent="0.35">
      <c r="A1366" t="s">
        <v>2161</v>
      </c>
      <c r="B1366" t="str">
        <f t="shared" si="87"/>
        <v>2023-02-26 17:40:00</v>
      </c>
      <c r="C1366" s="5">
        <f t="shared" si="89"/>
        <v>6820</v>
      </c>
      <c r="D1366" s="6">
        <v>0.773783</v>
      </c>
      <c r="E1366" s="6">
        <v>0.87954900000000003</v>
      </c>
      <c r="G1366" t="s">
        <v>2161</v>
      </c>
      <c r="H1366" t="str">
        <f t="shared" si="88"/>
        <v>2023-02-26 17:40:00</v>
      </c>
      <c r="I1366" s="5">
        <f t="shared" si="90"/>
        <v>6820</v>
      </c>
      <c r="J1366" s="6">
        <v>5.77E-3</v>
      </c>
    </row>
    <row r="1367" spans="1:10" ht="19.5" customHeight="1" x14ac:dyDescent="0.35">
      <c r="A1367" t="s">
        <v>2162</v>
      </c>
      <c r="B1367" t="str">
        <f t="shared" si="87"/>
        <v>2023-02-26 17:45:00</v>
      </c>
      <c r="C1367" s="5">
        <f t="shared" si="89"/>
        <v>6825</v>
      </c>
      <c r="D1367" s="6">
        <v>0.77110299999999998</v>
      </c>
      <c r="E1367" s="6">
        <v>0.87461900000000004</v>
      </c>
      <c r="G1367" t="s">
        <v>2162</v>
      </c>
      <c r="H1367" t="str">
        <f t="shared" si="88"/>
        <v>2023-02-26 17:45:00</v>
      </c>
      <c r="I1367" s="5">
        <f t="shared" si="90"/>
        <v>6825</v>
      </c>
      <c r="J1367" s="6">
        <v>5.77E-3</v>
      </c>
    </row>
    <row r="1368" spans="1:10" ht="19.5" customHeight="1" x14ac:dyDescent="0.35">
      <c r="A1368" t="s">
        <v>2163</v>
      </c>
      <c r="B1368" t="str">
        <f t="shared" si="87"/>
        <v>2023-02-26 17:50:00</v>
      </c>
      <c r="C1368" s="5">
        <f t="shared" si="89"/>
        <v>6830</v>
      </c>
      <c r="D1368" s="6">
        <v>0.77533099999999999</v>
      </c>
      <c r="E1368" s="6">
        <v>0.876112</v>
      </c>
      <c r="G1368" t="s">
        <v>2163</v>
      </c>
      <c r="H1368" t="str">
        <f t="shared" si="88"/>
        <v>2023-02-26 17:50:00</v>
      </c>
      <c r="I1368" s="5">
        <f t="shared" si="90"/>
        <v>6830</v>
      </c>
      <c r="J1368" s="6">
        <v>5.7980000000000002E-3</v>
      </c>
    </row>
    <row r="1369" spans="1:10" ht="19.5" customHeight="1" x14ac:dyDescent="0.35">
      <c r="A1369" t="s">
        <v>2164</v>
      </c>
      <c r="B1369" t="str">
        <f t="shared" si="87"/>
        <v>2023-02-26 17:55:00</v>
      </c>
      <c r="C1369" s="5">
        <f t="shared" si="89"/>
        <v>6835</v>
      </c>
      <c r="D1369" s="6">
        <v>0.78037999999999996</v>
      </c>
      <c r="E1369" s="6">
        <v>0.87838000000000005</v>
      </c>
      <c r="G1369" t="s">
        <v>2164</v>
      </c>
      <c r="H1369" t="str">
        <f t="shared" si="88"/>
        <v>2023-02-26 17:55:00</v>
      </c>
      <c r="I1369" s="5">
        <f t="shared" si="90"/>
        <v>6835</v>
      </c>
      <c r="J1369" s="6">
        <v>5.6360000000000004E-3</v>
      </c>
    </row>
    <row r="1370" spans="1:10" ht="19.5" customHeight="1" x14ac:dyDescent="0.35">
      <c r="A1370" t="s">
        <v>2165</v>
      </c>
      <c r="B1370" t="str">
        <f t="shared" si="87"/>
        <v>2023-02-26 18:00:00</v>
      </c>
      <c r="C1370" s="5">
        <f t="shared" si="89"/>
        <v>6840</v>
      </c>
      <c r="D1370" s="6">
        <v>0.77090000000000003</v>
      </c>
      <c r="E1370" s="6">
        <v>0.87668699999999999</v>
      </c>
      <c r="G1370" t="s">
        <v>2165</v>
      </c>
      <c r="H1370" t="str">
        <f t="shared" si="88"/>
        <v>2023-02-26 18:00:00</v>
      </c>
      <c r="I1370" s="5">
        <f t="shared" si="90"/>
        <v>6840</v>
      </c>
      <c r="J1370" s="6">
        <v>5.6709999999999998E-3</v>
      </c>
    </row>
    <row r="1371" spans="1:10" ht="19.5" customHeight="1" x14ac:dyDescent="0.35">
      <c r="A1371" t="s">
        <v>2166</v>
      </c>
      <c r="B1371" t="str">
        <f t="shared" si="87"/>
        <v>2023-02-26 18:05:00</v>
      </c>
      <c r="C1371" s="5">
        <f t="shared" si="89"/>
        <v>6845</v>
      </c>
      <c r="D1371" s="6">
        <v>0.77575700000000003</v>
      </c>
      <c r="E1371" s="6">
        <v>0.87302100000000005</v>
      </c>
      <c r="G1371" t="s">
        <v>2166</v>
      </c>
      <c r="H1371" t="str">
        <f t="shared" si="88"/>
        <v>2023-02-26 18:05:00</v>
      </c>
      <c r="I1371" s="5">
        <f t="shared" si="90"/>
        <v>6845</v>
      </c>
      <c r="J1371" s="6">
        <v>5.7039999999999999E-3</v>
      </c>
    </row>
    <row r="1372" spans="1:10" ht="19.5" customHeight="1" x14ac:dyDescent="0.35">
      <c r="A1372" t="s">
        <v>2167</v>
      </c>
      <c r="B1372" t="str">
        <f t="shared" si="87"/>
        <v>2023-02-26 18:10:00</v>
      </c>
      <c r="C1372" s="5">
        <f t="shared" si="89"/>
        <v>6850</v>
      </c>
      <c r="D1372" s="6">
        <v>0.76735200000000003</v>
      </c>
      <c r="E1372" s="6">
        <v>0.87434299999999998</v>
      </c>
      <c r="G1372" t="s">
        <v>2167</v>
      </c>
      <c r="H1372" t="str">
        <f t="shared" si="88"/>
        <v>2023-02-26 18:10:00</v>
      </c>
      <c r="I1372" s="5">
        <f t="shared" si="90"/>
        <v>6850</v>
      </c>
      <c r="J1372" s="6">
        <v>5.6109999999999997E-3</v>
      </c>
    </row>
    <row r="1373" spans="1:10" ht="19.5" customHeight="1" x14ac:dyDescent="0.35">
      <c r="A1373" t="s">
        <v>2168</v>
      </c>
      <c r="B1373" t="str">
        <f t="shared" si="87"/>
        <v>2023-02-26 18:15:00</v>
      </c>
      <c r="C1373" s="5">
        <f t="shared" si="89"/>
        <v>6855</v>
      </c>
      <c r="D1373" s="6">
        <v>0.76949299999999998</v>
      </c>
      <c r="E1373" s="6">
        <v>0.86753800000000003</v>
      </c>
      <c r="G1373" t="s">
        <v>2168</v>
      </c>
      <c r="H1373" t="str">
        <f t="shared" si="88"/>
        <v>2023-02-26 18:15:00</v>
      </c>
      <c r="I1373" s="5">
        <f t="shared" si="90"/>
        <v>6855</v>
      </c>
      <c r="J1373" s="6">
        <v>5.6239999999999997E-3</v>
      </c>
    </row>
    <row r="1374" spans="1:10" ht="19.5" customHeight="1" x14ac:dyDescent="0.35">
      <c r="A1374" t="s">
        <v>2169</v>
      </c>
      <c r="B1374" t="str">
        <f t="shared" si="87"/>
        <v>2023-02-26 18:20:00</v>
      </c>
      <c r="C1374" s="5">
        <f t="shared" si="89"/>
        <v>6860</v>
      </c>
      <c r="D1374" s="6">
        <v>0.76356599999999997</v>
      </c>
      <c r="E1374" s="6">
        <v>0.87082400000000004</v>
      </c>
      <c r="G1374" t="s">
        <v>2169</v>
      </c>
      <c r="H1374" t="str">
        <f t="shared" si="88"/>
        <v>2023-02-26 18:20:00</v>
      </c>
      <c r="I1374" s="5">
        <f t="shared" si="90"/>
        <v>6860</v>
      </c>
      <c r="J1374" s="6">
        <v>5.5820000000000002E-3</v>
      </c>
    </row>
    <row r="1375" spans="1:10" ht="19.5" customHeight="1" x14ac:dyDescent="0.35">
      <c r="A1375" t="s">
        <v>2170</v>
      </c>
      <c r="B1375" t="str">
        <f t="shared" si="87"/>
        <v>2023-02-26 18:25:00</v>
      </c>
      <c r="C1375" s="5">
        <f t="shared" si="89"/>
        <v>6865</v>
      </c>
      <c r="D1375" s="6">
        <v>0.76615100000000003</v>
      </c>
      <c r="E1375" s="6">
        <v>0.87026000000000003</v>
      </c>
      <c r="G1375" t="s">
        <v>2170</v>
      </c>
      <c r="H1375" t="str">
        <f t="shared" si="88"/>
        <v>2023-02-26 18:25:00</v>
      </c>
      <c r="I1375" s="5">
        <f t="shared" si="90"/>
        <v>6865</v>
      </c>
      <c r="J1375" s="6">
        <v>5.2859999999999999E-3</v>
      </c>
    </row>
    <row r="1376" spans="1:10" ht="19.5" customHeight="1" x14ac:dyDescent="0.35">
      <c r="A1376" t="s">
        <v>2171</v>
      </c>
      <c r="B1376" t="str">
        <f t="shared" si="87"/>
        <v>2023-02-26 18:30:00</v>
      </c>
      <c r="C1376" s="5">
        <f t="shared" si="89"/>
        <v>6870</v>
      </c>
      <c r="D1376" s="6">
        <v>0.76229800000000003</v>
      </c>
      <c r="E1376" s="6">
        <v>0.86810200000000004</v>
      </c>
      <c r="G1376" t="s">
        <v>2171</v>
      </c>
      <c r="H1376" t="str">
        <f t="shared" si="88"/>
        <v>2023-02-26 18:30:00</v>
      </c>
      <c r="I1376" s="5">
        <f t="shared" si="90"/>
        <v>6870</v>
      </c>
      <c r="J1376" s="6">
        <v>5.326E-3</v>
      </c>
    </row>
    <row r="1377" spans="1:10" ht="19.5" customHeight="1" x14ac:dyDescent="0.35">
      <c r="A1377" t="s">
        <v>2172</v>
      </c>
      <c r="B1377" t="str">
        <f t="shared" si="87"/>
        <v>2023-02-26 18:35:00</v>
      </c>
      <c r="C1377" s="5">
        <f t="shared" si="89"/>
        <v>6875</v>
      </c>
      <c r="D1377" s="6">
        <v>0.76452399999999998</v>
      </c>
      <c r="E1377" s="6">
        <v>0.86685299999999998</v>
      </c>
      <c r="G1377" t="s">
        <v>2172</v>
      </c>
      <c r="H1377" t="str">
        <f t="shared" si="88"/>
        <v>2023-02-26 18:35:00</v>
      </c>
      <c r="I1377" s="5">
        <f t="shared" si="90"/>
        <v>6875</v>
      </c>
      <c r="J1377" s="6">
        <v>5.4299999999999999E-3</v>
      </c>
    </row>
    <row r="1378" spans="1:10" ht="19.5" customHeight="1" x14ac:dyDescent="0.35">
      <c r="A1378" t="s">
        <v>2173</v>
      </c>
      <c r="B1378" t="str">
        <f t="shared" si="87"/>
        <v>2023-02-26 18:40:00</v>
      </c>
      <c r="C1378" s="5">
        <f t="shared" si="89"/>
        <v>6880</v>
      </c>
      <c r="D1378" s="6">
        <v>0.76616099999999998</v>
      </c>
      <c r="E1378" s="6">
        <v>0.86952600000000002</v>
      </c>
      <c r="G1378" t="s">
        <v>2173</v>
      </c>
      <c r="H1378" t="str">
        <f t="shared" si="88"/>
        <v>2023-02-26 18:40:00</v>
      </c>
      <c r="I1378" s="5">
        <f t="shared" si="90"/>
        <v>6880</v>
      </c>
      <c r="J1378" s="6">
        <v>5.4029999999999998E-3</v>
      </c>
    </row>
    <row r="1379" spans="1:10" ht="19.5" customHeight="1" x14ac:dyDescent="0.35">
      <c r="A1379" t="s">
        <v>2174</v>
      </c>
      <c r="B1379" t="str">
        <f t="shared" si="87"/>
        <v>2023-02-26 18:45:00</v>
      </c>
      <c r="C1379" s="5">
        <f t="shared" si="89"/>
        <v>6885</v>
      </c>
      <c r="D1379" s="6">
        <v>0.75438000000000005</v>
      </c>
      <c r="E1379" s="6">
        <v>0.86985800000000002</v>
      </c>
      <c r="G1379" t="s">
        <v>2174</v>
      </c>
      <c r="H1379" t="str">
        <f t="shared" si="88"/>
        <v>2023-02-26 18:45:00</v>
      </c>
      <c r="I1379" s="5">
        <f t="shared" si="90"/>
        <v>6885</v>
      </c>
      <c r="J1379" s="6">
        <v>5.3920000000000001E-3</v>
      </c>
    </row>
    <row r="1380" spans="1:10" ht="19.5" customHeight="1" x14ac:dyDescent="0.35">
      <c r="A1380" t="s">
        <v>2175</v>
      </c>
      <c r="B1380" t="str">
        <f t="shared" si="87"/>
        <v>2023-02-26 18:50:00</v>
      </c>
      <c r="C1380" s="5">
        <f t="shared" si="89"/>
        <v>6890</v>
      </c>
      <c r="D1380" s="6">
        <v>0.76307000000000003</v>
      </c>
      <c r="E1380" s="6">
        <v>0.87186600000000003</v>
      </c>
      <c r="G1380" t="s">
        <v>2175</v>
      </c>
      <c r="H1380" t="str">
        <f t="shared" si="88"/>
        <v>2023-02-26 18:50:00</v>
      </c>
      <c r="I1380" s="5">
        <f t="shared" si="90"/>
        <v>6890</v>
      </c>
      <c r="J1380" s="6">
        <v>5.4159999999999998E-3</v>
      </c>
    </row>
    <row r="1381" spans="1:10" ht="19.5" customHeight="1" x14ac:dyDescent="0.35">
      <c r="A1381" t="s">
        <v>2176</v>
      </c>
      <c r="B1381" t="str">
        <f t="shared" si="87"/>
        <v>2023-02-26 18:55:00</v>
      </c>
      <c r="C1381" s="5">
        <f t="shared" si="89"/>
        <v>6895</v>
      </c>
      <c r="D1381" s="6">
        <v>0.75313699999999995</v>
      </c>
      <c r="E1381" s="6">
        <v>0.86729000000000001</v>
      </c>
      <c r="G1381" t="s">
        <v>2176</v>
      </c>
      <c r="H1381" t="str">
        <f t="shared" si="88"/>
        <v>2023-02-26 18:55:00</v>
      </c>
      <c r="I1381" s="5">
        <f t="shared" si="90"/>
        <v>6895</v>
      </c>
      <c r="J1381" s="6">
        <v>5.228E-3</v>
      </c>
    </row>
    <row r="1382" spans="1:10" ht="19.5" customHeight="1" x14ac:dyDescent="0.35">
      <c r="A1382" t="s">
        <v>2177</v>
      </c>
      <c r="B1382" t="str">
        <f t="shared" si="87"/>
        <v>2023-02-26 19:00:00</v>
      </c>
      <c r="C1382" s="5">
        <f t="shared" si="89"/>
        <v>6900</v>
      </c>
      <c r="D1382" s="6">
        <v>0.760131</v>
      </c>
      <c r="E1382" s="6">
        <v>0.85978299999999996</v>
      </c>
      <c r="G1382" t="s">
        <v>2177</v>
      </c>
      <c r="H1382" t="str">
        <f t="shared" si="88"/>
        <v>2023-02-26 19:00:00</v>
      </c>
      <c r="I1382" s="5">
        <f t="shared" si="90"/>
        <v>6900</v>
      </c>
      <c r="J1382" s="6">
        <v>5.2240000000000003E-3</v>
      </c>
    </row>
    <row r="1383" spans="1:10" ht="19.5" customHeight="1" x14ac:dyDescent="0.35">
      <c r="A1383" t="s">
        <v>2178</v>
      </c>
      <c r="B1383" t="str">
        <f t="shared" si="87"/>
        <v>2023-02-26 19:05:00</v>
      </c>
      <c r="C1383" s="5">
        <f t="shared" si="89"/>
        <v>6905</v>
      </c>
      <c r="D1383" s="6">
        <v>0.75511499999999998</v>
      </c>
      <c r="E1383" s="6">
        <v>0.86214599999999997</v>
      </c>
      <c r="G1383" t="s">
        <v>2178</v>
      </c>
      <c r="H1383" t="str">
        <f t="shared" si="88"/>
        <v>2023-02-26 19:05:00</v>
      </c>
      <c r="I1383" s="5">
        <f t="shared" si="90"/>
        <v>6905</v>
      </c>
      <c r="J1383" s="6">
        <v>5.2259999999999997E-3</v>
      </c>
    </row>
    <row r="1384" spans="1:10" ht="19.5" customHeight="1" x14ac:dyDescent="0.35">
      <c r="A1384" t="s">
        <v>2179</v>
      </c>
      <c r="B1384" t="str">
        <f t="shared" si="87"/>
        <v>2023-02-26 19:10:00</v>
      </c>
      <c r="C1384" s="5">
        <f t="shared" si="89"/>
        <v>6910</v>
      </c>
      <c r="D1384" s="6">
        <v>0.75891900000000001</v>
      </c>
      <c r="E1384" s="6">
        <v>0.86319000000000001</v>
      </c>
      <c r="G1384" t="s">
        <v>2179</v>
      </c>
      <c r="H1384" t="str">
        <f t="shared" si="88"/>
        <v>2023-02-26 19:10:00</v>
      </c>
      <c r="I1384" s="5">
        <f t="shared" si="90"/>
        <v>6910</v>
      </c>
      <c r="J1384" s="6">
        <v>4.9569999999999996E-3</v>
      </c>
    </row>
    <row r="1385" spans="1:10" ht="19.5" customHeight="1" x14ac:dyDescent="0.35">
      <c r="A1385" t="s">
        <v>2180</v>
      </c>
      <c r="B1385" t="str">
        <f t="shared" si="87"/>
        <v>2023-02-26 19:15:00</v>
      </c>
      <c r="C1385" s="5">
        <f t="shared" si="89"/>
        <v>6915</v>
      </c>
      <c r="D1385" s="6">
        <v>0.75397599999999998</v>
      </c>
      <c r="E1385" s="6">
        <v>0.86515900000000001</v>
      </c>
      <c r="G1385" t="s">
        <v>2180</v>
      </c>
      <c r="H1385" t="str">
        <f t="shared" si="88"/>
        <v>2023-02-26 19:15:00</v>
      </c>
      <c r="I1385" s="5">
        <f t="shared" si="90"/>
        <v>6915</v>
      </c>
      <c r="J1385" s="6">
        <v>4.9639999999999997E-3</v>
      </c>
    </row>
    <row r="1386" spans="1:10" ht="19.5" customHeight="1" x14ac:dyDescent="0.35">
      <c r="A1386" t="s">
        <v>2181</v>
      </c>
      <c r="B1386" t="str">
        <f t="shared" si="87"/>
        <v>2023-02-26 19:20:00</v>
      </c>
      <c r="C1386" s="5">
        <f t="shared" si="89"/>
        <v>6920</v>
      </c>
      <c r="D1386" s="6">
        <v>0.75347600000000003</v>
      </c>
      <c r="E1386" s="6">
        <v>0.85024299999999997</v>
      </c>
      <c r="G1386" t="s">
        <v>2181</v>
      </c>
      <c r="H1386" t="str">
        <f t="shared" si="88"/>
        <v>2023-02-26 19:20:00</v>
      </c>
      <c r="I1386" s="5">
        <f t="shared" si="90"/>
        <v>6920</v>
      </c>
      <c r="J1386" s="6">
        <v>5.0569999999999999E-3</v>
      </c>
    </row>
    <row r="1387" spans="1:10" ht="19.5" customHeight="1" x14ac:dyDescent="0.35">
      <c r="A1387" t="s">
        <v>2182</v>
      </c>
      <c r="B1387" t="str">
        <f t="shared" si="87"/>
        <v>2023-02-26 19:25:00</v>
      </c>
      <c r="C1387" s="5">
        <f t="shared" si="89"/>
        <v>6925</v>
      </c>
      <c r="D1387" s="6">
        <v>0.75445899999999999</v>
      </c>
      <c r="E1387" s="6">
        <v>0.86296600000000001</v>
      </c>
      <c r="G1387" t="s">
        <v>2182</v>
      </c>
      <c r="H1387" t="str">
        <f t="shared" si="88"/>
        <v>2023-02-26 19:25:00</v>
      </c>
      <c r="I1387" s="5">
        <f t="shared" si="90"/>
        <v>6925</v>
      </c>
      <c r="J1387" s="6">
        <v>4.9940000000000002E-3</v>
      </c>
    </row>
    <row r="1388" spans="1:10" ht="19.5" customHeight="1" x14ac:dyDescent="0.35">
      <c r="A1388" t="s">
        <v>2183</v>
      </c>
      <c r="B1388" t="str">
        <f t="shared" si="87"/>
        <v>2023-02-26 19:30:00</v>
      </c>
      <c r="C1388" s="5">
        <f t="shared" si="89"/>
        <v>6930</v>
      </c>
      <c r="D1388" s="6">
        <v>0.74946999999999997</v>
      </c>
      <c r="E1388" s="6">
        <v>0.85657799999999995</v>
      </c>
      <c r="G1388" t="s">
        <v>2183</v>
      </c>
      <c r="H1388" t="str">
        <f t="shared" si="88"/>
        <v>2023-02-26 19:30:00</v>
      </c>
      <c r="I1388" s="5">
        <f t="shared" si="90"/>
        <v>6930</v>
      </c>
      <c r="J1388" s="6">
        <v>5.0000000000000001E-3</v>
      </c>
    </row>
    <row r="1389" spans="1:10" ht="19.5" customHeight="1" x14ac:dyDescent="0.35">
      <c r="A1389" t="s">
        <v>2184</v>
      </c>
      <c r="B1389" t="str">
        <f t="shared" si="87"/>
        <v>2023-02-26 19:35:00</v>
      </c>
      <c r="C1389" s="5">
        <f t="shared" si="89"/>
        <v>6935</v>
      </c>
      <c r="D1389" s="6">
        <v>0.75388599999999995</v>
      </c>
      <c r="E1389" s="6">
        <v>0.85952600000000001</v>
      </c>
      <c r="G1389" t="s">
        <v>2184</v>
      </c>
      <c r="H1389" t="str">
        <f t="shared" si="88"/>
        <v>2023-02-26 19:35:00</v>
      </c>
      <c r="I1389" s="5">
        <f t="shared" si="90"/>
        <v>6935</v>
      </c>
      <c r="J1389" s="6">
        <v>5.0689999999999997E-3</v>
      </c>
    </row>
    <row r="1390" spans="1:10" ht="19.5" customHeight="1" x14ac:dyDescent="0.35">
      <c r="A1390" t="s">
        <v>2185</v>
      </c>
      <c r="B1390" t="str">
        <f t="shared" si="87"/>
        <v>2023-02-26 19:40:00</v>
      </c>
      <c r="C1390" s="5">
        <f t="shared" si="89"/>
        <v>6940</v>
      </c>
      <c r="D1390" s="6">
        <v>0.75242500000000001</v>
      </c>
      <c r="E1390" s="6">
        <v>0.85974499999999998</v>
      </c>
      <c r="G1390" t="s">
        <v>2185</v>
      </c>
      <c r="H1390" t="str">
        <f t="shared" si="88"/>
        <v>2023-02-26 19:40:00</v>
      </c>
      <c r="I1390" s="5">
        <f t="shared" si="90"/>
        <v>6940</v>
      </c>
      <c r="J1390" s="6">
        <v>4.9230000000000003E-3</v>
      </c>
    </row>
    <row r="1391" spans="1:10" ht="19.5" customHeight="1" x14ac:dyDescent="0.35">
      <c r="A1391" t="s">
        <v>2186</v>
      </c>
      <c r="B1391" t="str">
        <f t="shared" si="87"/>
        <v>2023-02-26 19:45:00</v>
      </c>
      <c r="C1391" s="5">
        <f t="shared" si="89"/>
        <v>6945</v>
      </c>
      <c r="D1391" s="6">
        <v>0.74685900000000005</v>
      </c>
      <c r="E1391" s="6">
        <v>0.85501899999999997</v>
      </c>
      <c r="G1391" t="s">
        <v>2186</v>
      </c>
      <c r="H1391" t="str">
        <f t="shared" si="88"/>
        <v>2023-02-26 19:45:00</v>
      </c>
      <c r="I1391" s="5">
        <f t="shared" si="90"/>
        <v>6945</v>
      </c>
      <c r="J1391" s="6">
        <v>4.9230000000000003E-3</v>
      </c>
    </row>
    <row r="1392" spans="1:10" ht="19.5" customHeight="1" x14ac:dyDescent="0.35">
      <c r="A1392" t="s">
        <v>2187</v>
      </c>
      <c r="B1392" t="str">
        <f t="shared" si="87"/>
        <v>2023-02-26 19:50:00</v>
      </c>
      <c r="C1392" s="5">
        <f t="shared" si="89"/>
        <v>6950</v>
      </c>
      <c r="D1392" s="6">
        <v>0.75595999999999997</v>
      </c>
      <c r="E1392" s="6">
        <v>0.85241699999999998</v>
      </c>
      <c r="G1392" t="s">
        <v>2187</v>
      </c>
      <c r="H1392" t="str">
        <f t="shared" si="88"/>
        <v>2023-02-26 19:50:00</v>
      </c>
      <c r="I1392" s="5">
        <f t="shared" si="90"/>
        <v>6950</v>
      </c>
      <c r="J1392" s="6">
        <v>4.9659999999999999E-3</v>
      </c>
    </row>
    <row r="1393" spans="1:10" ht="19.5" customHeight="1" x14ac:dyDescent="0.35">
      <c r="A1393" t="s">
        <v>2188</v>
      </c>
      <c r="B1393" t="str">
        <f t="shared" si="87"/>
        <v>2023-02-26 19:55:00</v>
      </c>
      <c r="C1393" s="5">
        <f t="shared" si="89"/>
        <v>6955</v>
      </c>
      <c r="D1393" s="6">
        <v>0.74895599999999996</v>
      </c>
      <c r="E1393" s="6">
        <v>0.85226100000000005</v>
      </c>
      <c r="G1393" t="s">
        <v>2188</v>
      </c>
      <c r="H1393" t="str">
        <f t="shared" si="88"/>
        <v>2023-02-26 19:55:00</v>
      </c>
      <c r="I1393" s="5">
        <f t="shared" si="90"/>
        <v>6955</v>
      </c>
      <c r="J1393" s="6">
        <v>4.8040000000000001E-3</v>
      </c>
    </row>
    <row r="1394" spans="1:10" ht="19.5" customHeight="1" x14ac:dyDescent="0.35">
      <c r="A1394" t="s">
        <v>2189</v>
      </c>
      <c r="B1394" t="str">
        <f t="shared" si="87"/>
        <v>2023-02-26 20:00:00</v>
      </c>
      <c r="C1394" s="5">
        <f t="shared" si="89"/>
        <v>6960</v>
      </c>
      <c r="D1394" s="6">
        <v>0.75658499999999995</v>
      </c>
      <c r="E1394" s="6">
        <v>0.86068100000000003</v>
      </c>
      <c r="G1394" t="s">
        <v>2189</v>
      </c>
      <c r="H1394" t="str">
        <f t="shared" si="88"/>
        <v>2023-02-26 20:00:00</v>
      </c>
      <c r="I1394" s="5">
        <f t="shared" si="90"/>
        <v>6960</v>
      </c>
      <c r="J1394" s="6">
        <v>4.7869999999999996E-3</v>
      </c>
    </row>
    <row r="1395" spans="1:10" ht="19.5" customHeight="1" x14ac:dyDescent="0.35">
      <c r="A1395" t="s">
        <v>2190</v>
      </c>
      <c r="B1395" t="str">
        <f t="shared" si="87"/>
        <v>2023-02-26 20:05:00</v>
      </c>
      <c r="C1395" s="5">
        <f t="shared" si="89"/>
        <v>6965</v>
      </c>
      <c r="D1395" s="6">
        <v>0.75227599999999994</v>
      </c>
      <c r="E1395" s="6">
        <v>0.84999899999999995</v>
      </c>
      <c r="G1395" t="s">
        <v>2190</v>
      </c>
      <c r="H1395" t="str">
        <f t="shared" si="88"/>
        <v>2023-02-26 20:05:00</v>
      </c>
      <c r="I1395" s="5">
        <f t="shared" si="90"/>
        <v>6965</v>
      </c>
      <c r="J1395" s="6">
        <v>4.8729999999999997E-3</v>
      </c>
    </row>
    <row r="1396" spans="1:10" ht="19.5" customHeight="1" x14ac:dyDescent="0.35">
      <c r="A1396" t="s">
        <v>2191</v>
      </c>
      <c r="B1396" t="str">
        <f t="shared" si="87"/>
        <v>2023-02-26 20:10:00</v>
      </c>
      <c r="C1396" s="5">
        <f t="shared" si="89"/>
        <v>6970</v>
      </c>
      <c r="D1396" s="6">
        <v>0.75392599999999999</v>
      </c>
      <c r="E1396" s="6">
        <v>0.85344600000000004</v>
      </c>
      <c r="G1396" t="s">
        <v>2191</v>
      </c>
      <c r="H1396" t="str">
        <f t="shared" si="88"/>
        <v>2023-02-26 20:10:00</v>
      </c>
      <c r="I1396" s="5">
        <f t="shared" si="90"/>
        <v>6970</v>
      </c>
      <c r="J1396" s="6">
        <v>4.7349999999999996E-3</v>
      </c>
    </row>
    <row r="1397" spans="1:10" ht="19.5" customHeight="1" x14ac:dyDescent="0.35">
      <c r="A1397" t="s">
        <v>2192</v>
      </c>
      <c r="B1397" t="str">
        <f t="shared" si="87"/>
        <v>2023-02-26 20:15:00</v>
      </c>
      <c r="C1397" s="5">
        <f t="shared" si="89"/>
        <v>6975</v>
      </c>
      <c r="D1397" s="6">
        <v>0.74263699999999999</v>
      </c>
      <c r="E1397" s="6">
        <v>0.84790299999999996</v>
      </c>
      <c r="G1397" t="s">
        <v>2192</v>
      </c>
      <c r="H1397" t="str">
        <f t="shared" si="88"/>
        <v>2023-02-26 20:15:00</v>
      </c>
      <c r="I1397" s="5">
        <f t="shared" si="90"/>
        <v>6975</v>
      </c>
      <c r="J1397" s="6">
        <v>4.7739999999999996E-3</v>
      </c>
    </row>
    <row r="1398" spans="1:10" ht="19.5" customHeight="1" x14ac:dyDescent="0.35">
      <c r="A1398" t="s">
        <v>2193</v>
      </c>
      <c r="B1398" t="str">
        <f t="shared" si="87"/>
        <v>2023-02-26 20:20:00</v>
      </c>
      <c r="C1398" s="5">
        <f t="shared" si="89"/>
        <v>6980</v>
      </c>
      <c r="D1398" s="6">
        <v>0.74885299999999999</v>
      </c>
      <c r="E1398" s="6">
        <v>0.84933400000000003</v>
      </c>
      <c r="G1398" t="s">
        <v>2193</v>
      </c>
      <c r="H1398" t="str">
        <f t="shared" si="88"/>
        <v>2023-02-26 20:20:00</v>
      </c>
      <c r="I1398" s="5">
        <f t="shared" si="90"/>
        <v>6980</v>
      </c>
      <c r="J1398" s="6">
        <v>4.8409999999999998E-3</v>
      </c>
    </row>
    <row r="1399" spans="1:10" ht="19.5" customHeight="1" x14ac:dyDescent="0.35">
      <c r="A1399" t="s">
        <v>2194</v>
      </c>
      <c r="B1399" t="str">
        <f t="shared" si="87"/>
        <v>2023-02-26 20:25:00</v>
      </c>
      <c r="C1399" s="5">
        <f t="shared" si="89"/>
        <v>6985</v>
      </c>
      <c r="D1399" s="6">
        <v>0.75050099999999997</v>
      </c>
      <c r="E1399" s="6">
        <v>0.85515699999999994</v>
      </c>
      <c r="G1399" t="s">
        <v>2194</v>
      </c>
      <c r="H1399" t="str">
        <f t="shared" si="88"/>
        <v>2023-02-26 20:25:00</v>
      </c>
      <c r="I1399" s="5">
        <f t="shared" si="90"/>
        <v>6985</v>
      </c>
      <c r="J1399" s="6">
        <v>4.7089999999999996E-3</v>
      </c>
    </row>
    <row r="1400" spans="1:10" ht="19.5" customHeight="1" x14ac:dyDescent="0.35">
      <c r="A1400" t="s">
        <v>2195</v>
      </c>
      <c r="B1400" t="str">
        <f t="shared" si="87"/>
        <v>2023-02-26 20:30:00</v>
      </c>
      <c r="C1400" s="5">
        <f t="shared" si="89"/>
        <v>6990</v>
      </c>
      <c r="D1400" s="6">
        <v>0.74599599999999999</v>
      </c>
      <c r="E1400" s="6">
        <v>0.85085699999999997</v>
      </c>
      <c r="G1400" t="s">
        <v>2195</v>
      </c>
      <c r="H1400" t="str">
        <f t="shared" si="88"/>
        <v>2023-02-26 20:30:00</v>
      </c>
      <c r="I1400" s="5">
        <f t="shared" si="90"/>
        <v>6990</v>
      </c>
      <c r="J1400" s="6">
        <v>4.7190000000000001E-3</v>
      </c>
    </row>
    <row r="1401" spans="1:10" ht="19.5" customHeight="1" x14ac:dyDescent="0.35">
      <c r="A1401" t="s">
        <v>2196</v>
      </c>
      <c r="B1401" t="str">
        <f t="shared" si="87"/>
        <v>2023-02-26 20:35:00</v>
      </c>
      <c r="C1401" s="5">
        <f t="shared" si="89"/>
        <v>6995</v>
      </c>
      <c r="D1401" s="6">
        <v>0.74370700000000001</v>
      </c>
      <c r="E1401" s="6">
        <v>0.85112900000000002</v>
      </c>
      <c r="G1401" t="s">
        <v>2196</v>
      </c>
      <c r="H1401" t="str">
        <f t="shared" si="88"/>
        <v>2023-02-26 20:35:00</v>
      </c>
      <c r="I1401" s="5">
        <f t="shared" si="90"/>
        <v>6995</v>
      </c>
      <c r="J1401" s="6">
        <v>4.7819999999999998E-3</v>
      </c>
    </row>
    <row r="1402" spans="1:10" ht="19.5" customHeight="1" x14ac:dyDescent="0.35">
      <c r="A1402" t="s">
        <v>2197</v>
      </c>
      <c r="B1402" t="str">
        <f t="shared" si="87"/>
        <v>2023-02-26 20:40:00</v>
      </c>
      <c r="C1402" s="5">
        <f t="shared" si="89"/>
        <v>7000</v>
      </c>
      <c r="D1402" s="6">
        <v>0.73960999999999999</v>
      </c>
      <c r="E1402" s="6">
        <v>0.84766799999999998</v>
      </c>
      <c r="G1402" t="s">
        <v>2197</v>
      </c>
      <c r="H1402" t="str">
        <f t="shared" si="88"/>
        <v>2023-02-26 20:40:00</v>
      </c>
      <c r="I1402" s="5">
        <f t="shared" si="90"/>
        <v>7000</v>
      </c>
      <c r="J1402" s="6">
        <v>4.646E-3</v>
      </c>
    </row>
    <row r="1403" spans="1:10" ht="19.5" customHeight="1" x14ac:dyDescent="0.35">
      <c r="A1403" t="s">
        <v>2198</v>
      </c>
      <c r="B1403" t="str">
        <f t="shared" si="87"/>
        <v>2023-02-26 20:45:00</v>
      </c>
      <c r="C1403" s="5">
        <f t="shared" si="89"/>
        <v>7005</v>
      </c>
      <c r="D1403" s="6">
        <v>0.74725799999999998</v>
      </c>
      <c r="E1403" s="6">
        <v>0.845217</v>
      </c>
      <c r="G1403" t="s">
        <v>2198</v>
      </c>
      <c r="H1403" t="str">
        <f t="shared" si="88"/>
        <v>2023-02-26 20:45:00</v>
      </c>
      <c r="I1403" s="5">
        <f t="shared" si="90"/>
        <v>7005</v>
      </c>
      <c r="J1403" s="6">
        <v>4.6319999999999998E-3</v>
      </c>
    </row>
    <row r="1404" spans="1:10" ht="19.5" customHeight="1" x14ac:dyDescent="0.35">
      <c r="A1404" t="s">
        <v>2199</v>
      </c>
      <c r="B1404" t="str">
        <f t="shared" si="87"/>
        <v>2023-02-26 20:50:00</v>
      </c>
      <c r="C1404" s="5">
        <f t="shared" si="89"/>
        <v>7010</v>
      </c>
      <c r="D1404" s="6">
        <v>0.73569300000000004</v>
      </c>
      <c r="E1404" s="6">
        <v>0.84900900000000001</v>
      </c>
      <c r="G1404" t="s">
        <v>2199</v>
      </c>
      <c r="H1404" t="str">
        <f t="shared" si="88"/>
        <v>2023-02-26 20:50:00</v>
      </c>
      <c r="I1404" s="5">
        <f t="shared" si="90"/>
        <v>7010</v>
      </c>
      <c r="J1404" s="6">
        <v>4.7089999999999996E-3</v>
      </c>
    </row>
    <row r="1405" spans="1:10" ht="19.5" customHeight="1" x14ac:dyDescent="0.35">
      <c r="A1405" t="s">
        <v>2200</v>
      </c>
      <c r="B1405" t="str">
        <f t="shared" si="87"/>
        <v>2023-02-26 20:55:00</v>
      </c>
      <c r="C1405" s="5">
        <f t="shared" si="89"/>
        <v>7015</v>
      </c>
      <c r="D1405" s="6">
        <v>0.73848000000000003</v>
      </c>
      <c r="E1405" s="6">
        <v>0.85194899999999996</v>
      </c>
      <c r="G1405" t="s">
        <v>2200</v>
      </c>
      <c r="H1405" t="str">
        <f t="shared" si="88"/>
        <v>2023-02-26 20:55:00</v>
      </c>
      <c r="I1405" s="5">
        <f t="shared" si="90"/>
        <v>7015</v>
      </c>
      <c r="J1405" s="6">
        <v>4.5519999999999996E-3</v>
      </c>
    </row>
    <row r="1406" spans="1:10" ht="19.5" customHeight="1" x14ac:dyDescent="0.35">
      <c r="A1406" t="s">
        <v>2201</v>
      </c>
      <c r="B1406" t="str">
        <f t="shared" si="87"/>
        <v>2023-02-26 21:00:00</v>
      </c>
      <c r="C1406" s="5">
        <f t="shared" si="89"/>
        <v>7020</v>
      </c>
      <c r="D1406" s="6">
        <v>0.73360499999999995</v>
      </c>
      <c r="E1406" s="6">
        <v>0.84934699999999996</v>
      </c>
      <c r="G1406" t="s">
        <v>2201</v>
      </c>
      <c r="H1406" t="str">
        <f t="shared" si="88"/>
        <v>2023-02-26 21:00:00</v>
      </c>
      <c r="I1406" s="5">
        <f t="shared" si="90"/>
        <v>7020</v>
      </c>
      <c r="J1406" s="6">
        <v>4.5490000000000001E-3</v>
      </c>
    </row>
    <row r="1407" spans="1:10" ht="19.5" customHeight="1" x14ac:dyDescent="0.35">
      <c r="A1407" t="s">
        <v>2202</v>
      </c>
      <c r="B1407" t="str">
        <f t="shared" si="87"/>
        <v>2023-02-26 21:05:00</v>
      </c>
      <c r="C1407" s="5">
        <f t="shared" si="89"/>
        <v>7025</v>
      </c>
      <c r="D1407" s="6">
        <v>0.73880500000000005</v>
      </c>
      <c r="E1407" s="6">
        <v>0.84322200000000003</v>
      </c>
      <c r="G1407" t="s">
        <v>2202</v>
      </c>
      <c r="H1407" t="str">
        <f t="shared" si="88"/>
        <v>2023-02-26 21:05:00</v>
      </c>
      <c r="I1407" s="5">
        <f t="shared" si="90"/>
        <v>7025</v>
      </c>
      <c r="J1407" s="6">
        <v>4.6179999999999997E-3</v>
      </c>
    </row>
    <row r="1408" spans="1:10" ht="19.5" customHeight="1" x14ac:dyDescent="0.35">
      <c r="A1408" t="s">
        <v>2203</v>
      </c>
      <c r="B1408" t="str">
        <f t="shared" si="87"/>
        <v>2023-02-26 21:10:00</v>
      </c>
      <c r="C1408" s="5">
        <f t="shared" si="89"/>
        <v>7030</v>
      </c>
      <c r="D1408" s="6">
        <v>0.73987400000000003</v>
      </c>
      <c r="E1408" s="6">
        <v>0.84673500000000002</v>
      </c>
      <c r="G1408" t="s">
        <v>2203</v>
      </c>
      <c r="H1408" t="str">
        <f t="shared" si="88"/>
        <v>2023-02-26 21:10:00</v>
      </c>
      <c r="I1408" s="5">
        <f t="shared" si="90"/>
        <v>7030</v>
      </c>
      <c r="J1408" s="6">
        <v>4.4889999999999999E-3</v>
      </c>
    </row>
    <row r="1409" spans="1:10" ht="19.5" customHeight="1" x14ac:dyDescent="0.35">
      <c r="A1409" t="s">
        <v>2204</v>
      </c>
      <c r="B1409" t="str">
        <f t="shared" si="87"/>
        <v>2023-02-26 21:15:00</v>
      </c>
      <c r="C1409" s="5">
        <f t="shared" si="89"/>
        <v>7035</v>
      </c>
      <c r="D1409" s="6">
        <v>0.73299700000000001</v>
      </c>
      <c r="E1409" s="6">
        <v>0.83924299999999996</v>
      </c>
      <c r="G1409" t="s">
        <v>2204</v>
      </c>
      <c r="H1409" t="str">
        <f t="shared" si="88"/>
        <v>2023-02-26 21:15:00</v>
      </c>
      <c r="I1409" s="5">
        <f t="shared" si="90"/>
        <v>7035</v>
      </c>
      <c r="J1409" s="6">
        <v>4.4910000000000002E-3</v>
      </c>
    </row>
    <row r="1410" spans="1:10" ht="19.5" customHeight="1" x14ac:dyDescent="0.35">
      <c r="A1410" t="s">
        <v>2205</v>
      </c>
      <c r="B1410" t="str">
        <f t="shared" ref="B1410:B1473" si="91">SUBSTITUTE(A1410,"T"," ")</f>
        <v>2023-02-26 21:20:00</v>
      </c>
      <c r="C1410" s="5">
        <f t="shared" si="89"/>
        <v>7040</v>
      </c>
      <c r="D1410" s="6">
        <v>0.74333499999999997</v>
      </c>
      <c r="E1410" s="6">
        <v>0.84460800000000003</v>
      </c>
      <c r="G1410" t="s">
        <v>2205</v>
      </c>
      <c r="H1410" t="str">
        <f t="shared" ref="H1410:H1473" si="92">SUBSTITUTE(G1410,"T"," ")</f>
        <v>2023-02-26 21:20:00</v>
      </c>
      <c r="I1410" s="5">
        <f t="shared" si="90"/>
        <v>7040</v>
      </c>
      <c r="J1410" s="6">
        <v>4.594E-3</v>
      </c>
    </row>
    <row r="1411" spans="1:10" ht="19.5" customHeight="1" x14ac:dyDescent="0.35">
      <c r="A1411" t="s">
        <v>2206</v>
      </c>
      <c r="B1411" t="str">
        <f t="shared" si="91"/>
        <v>2023-02-26 21:25:00</v>
      </c>
      <c r="C1411" s="5">
        <f t="shared" ref="C1411:C1474" si="93">DAY(B1411-$B$2)*24*60 + HOUR(B1411-$B$2)*60 + MINUTE(B1411-$B$2) + SECOND(B1411-$B$2)/60</f>
        <v>7045</v>
      </c>
      <c r="D1411" s="6">
        <v>0.74373400000000001</v>
      </c>
      <c r="E1411" s="6">
        <v>0.85167400000000004</v>
      </c>
      <c r="G1411" t="s">
        <v>2206</v>
      </c>
      <c r="H1411" t="str">
        <f t="shared" si="92"/>
        <v>2023-02-26 21:25:00</v>
      </c>
      <c r="I1411" s="5">
        <f t="shared" ref="I1411:I1474" si="94">DAY(H1411-$H$2)*24*60 + HOUR(H1411-$H$2)*60 + MINUTE(H1411-$H$2) + SECOND(H1411-$H$2)/60</f>
        <v>7045</v>
      </c>
      <c r="J1411" s="6">
        <v>4.5580000000000004E-3</v>
      </c>
    </row>
    <row r="1412" spans="1:10" ht="19.5" customHeight="1" x14ac:dyDescent="0.35">
      <c r="A1412" t="s">
        <v>2207</v>
      </c>
      <c r="B1412" t="str">
        <f t="shared" si="91"/>
        <v>2023-02-26 21:30:00</v>
      </c>
      <c r="C1412" s="5">
        <f t="shared" si="93"/>
        <v>7050</v>
      </c>
      <c r="D1412" s="6">
        <v>0.74151800000000001</v>
      </c>
      <c r="E1412" s="6">
        <v>0.843171</v>
      </c>
      <c r="G1412" t="s">
        <v>2207</v>
      </c>
      <c r="H1412" t="str">
        <f t="shared" si="92"/>
        <v>2023-02-26 21:30:00</v>
      </c>
      <c r="I1412" s="5">
        <f t="shared" si="94"/>
        <v>7050</v>
      </c>
      <c r="J1412" s="6">
        <v>4.5500000000000002E-3</v>
      </c>
    </row>
    <row r="1413" spans="1:10" ht="19.5" customHeight="1" x14ac:dyDescent="0.35">
      <c r="A1413" t="s">
        <v>2208</v>
      </c>
      <c r="B1413" t="str">
        <f t="shared" si="91"/>
        <v>2023-02-26 21:35:00</v>
      </c>
      <c r="C1413" s="5">
        <f t="shared" si="93"/>
        <v>7055</v>
      </c>
      <c r="D1413" s="6">
        <v>0.73931999999999998</v>
      </c>
      <c r="E1413" s="6">
        <v>0.83709699999999998</v>
      </c>
      <c r="G1413" t="s">
        <v>2208</v>
      </c>
      <c r="H1413" t="str">
        <f t="shared" si="92"/>
        <v>2023-02-26 21:35:00</v>
      </c>
      <c r="I1413" s="5">
        <f t="shared" si="94"/>
        <v>7055</v>
      </c>
      <c r="J1413" s="6">
        <v>4.62E-3</v>
      </c>
    </row>
    <row r="1414" spans="1:10" ht="19.5" customHeight="1" x14ac:dyDescent="0.35">
      <c r="A1414" t="s">
        <v>2209</v>
      </c>
      <c r="B1414" t="str">
        <f t="shared" si="91"/>
        <v>2023-02-26 21:40:00</v>
      </c>
      <c r="C1414" s="5">
        <f t="shared" si="93"/>
        <v>7060</v>
      </c>
      <c r="D1414" s="6">
        <v>0.73338099999999995</v>
      </c>
      <c r="E1414" s="6">
        <v>0.84460999999999997</v>
      </c>
      <c r="G1414" t="s">
        <v>2209</v>
      </c>
      <c r="H1414" t="str">
        <f t="shared" si="92"/>
        <v>2023-02-26 21:40:00</v>
      </c>
      <c r="I1414" s="5">
        <f t="shared" si="94"/>
        <v>7060</v>
      </c>
      <c r="J1414" s="6">
        <v>4.3509999999999998E-3</v>
      </c>
    </row>
    <row r="1415" spans="1:10" ht="19.5" customHeight="1" x14ac:dyDescent="0.35">
      <c r="A1415" t="s">
        <v>2210</v>
      </c>
      <c r="B1415" t="str">
        <f t="shared" si="91"/>
        <v>2023-02-26 21:45:00</v>
      </c>
      <c r="C1415" s="5">
        <f t="shared" si="93"/>
        <v>7065</v>
      </c>
      <c r="D1415" s="6">
        <v>0.73464499999999999</v>
      </c>
      <c r="E1415" s="6">
        <v>0.84364300000000003</v>
      </c>
      <c r="G1415" t="s">
        <v>2210</v>
      </c>
      <c r="H1415" t="str">
        <f t="shared" si="92"/>
        <v>2023-02-26 21:45:00</v>
      </c>
      <c r="I1415" s="5">
        <f t="shared" si="94"/>
        <v>7065</v>
      </c>
      <c r="J1415" s="6">
        <v>4.3210000000000002E-3</v>
      </c>
    </row>
    <row r="1416" spans="1:10" ht="19.5" customHeight="1" x14ac:dyDescent="0.35">
      <c r="A1416" t="s">
        <v>2211</v>
      </c>
      <c r="B1416" t="str">
        <f t="shared" si="91"/>
        <v>2023-02-26 21:50:00</v>
      </c>
      <c r="C1416" s="5">
        <f t="shared" si="93"/>
        <v>7070</v>
      </c>
      <c r="D1416" s="6">
        <v>0.73000699999999996</v>
      </c>
      <c r="E1416" s="6">
        <v>0.83779400000000004</v>
      </c>
      <c r="G1416" t="s">
        <v>2211</v>
      </c>
      <c r="H1416" t="str">
        <f t="shared" si="92"/>
        <v>2023-02-26 21:50:00</v>
      </c>
      <c r="I1416" s="5">
        <f t="shared" si="94"/>
        <v>7070</v>
      </c>
      <c r="J1416" s="6">
        <v>4.3070000000000001E-3</v>
      </c>
    </row>
    <row r="1417" spans="1:10" ht="19.5" customHeight="1" x14ac:dyDescent="0.35">
      <c r="A1417" t="s">
        <v>2212</v>
      </c>
      <c r="B1417" t="str">
        <f t="shared" si="91"/>
        <v>2023-02-26 21:55:00</v>
      </c>
      <c r="C1417" s="5">
        <f t="shared" si="93"/>
        <v>7075</v>
      </c>
      <c r="D1417" s="6">
        <v>0.73130899999999999</v>
      </c>
      <c r="E1417" s="6">
        <v>0.84699599999999997</v>
      </c>
      <c r="G1417" t="s">
        <v>2212</v>
      </c>
      <c r="H1417" t="str">
        <f t="shared" si="92"/>
        <v>2023-02-26 21:55:00</v>
      </c>
      <c r="I1417" s="5">
        <f t="shared" si="94"/>
        <v>7075</v>
      </c>
      <c r="J1417" s="6">
        <v>4.3350000000000003E-3</v>
      </c>
    </row>
    <row r="1418" spans="1:10" ht="19.5" customHeight="1" x14ac:dyDescent="0.35">
      <c r="A1418" t="s">
        <v>2213</v>
      </c>
      <c r="B1418" t="str">
        <f t="shared" si="91"/>
        <v>2023-02-26 22:00:00</v>
      </c>
      <c r="C1418" s="5">
        <f t="shared" si="93"/>
        <v>7080</v>
      </c>
      <c r="D1418" s="6">
        <v>0.72208300000000003</v>
      </c>
      <c r="E1418" s="6">
        <v>0.846495</v>
      </c>
      <c r="G1418" t="s">
        <v>2213</v>
      </c>
      <c r="H1418" t="str">
        <f t="shared" si="92"/>
        <v>2023-02-26 22:00:00</v>
      </c>
      <c r="I1418" s="5">
        <f t="shared" si="94"/>
        <v>7080</v>
      </c>
      <c r="J1418" s="6">
        <v>4.2950000000000002E-3</v>
      </c>
    </row>
    <row r="1419" spans="1:10" ht="19.5" customHeight="1" x14ac:dyDescent="0.35">
      <c r="A1419" t="s">
        <v>2214</v>
      </c>
      <c r="B1419" t="str">
        <f t="shared" si="91"/>
        <v>2023-02-26 22:05:00</v>
      </c>
      <c r="C1419" s="5">
        <f t="shared" si="93"/>
        <v>7085</v>
      </c>
      <c r="D1419" s="6">
        <v>0.72746200000000005</v>
      </c>
      <c r="E1419" s="6">
        <v>0.83360299999999998</v>
      </c>
      <c r="G1419" t="s">
        <v>2214</v>
      </c>
      <c r="H1419" t="str">
        <f t="shared" si="92"/>
        <v>2023-02-26 22:05:00</v>
      </c>
      <c r="I1419" s="5">
        <f t="shared" si="94"/>
        <v>7085</v>
      </c>
      <c r="J1419" s="6">
        <v>4.3959999999999997E-3</v>
      </c>
    </row>
    <row r="1420" spans="1:10" ht="19.5" customHeight="1" x14ac:dyDescent="0.35">
      <c r="A1420" t="s">
        <v>2215</v>
      </c>
      <c r="B1420" t="str">
        <f t="shared" si="91"/>
        <v>2023-02-26 22:10:00</v>
      </c>
      <c r="C1420" s="5">
        <f t="shared" si="93"/>
        <v>7090</v>
      </c>
      <c r="D1420" s="6">
        <v>0.72654799999999997</v>
      </c>
      <c r="E1420" s="6">
        <v>0.83690500000000001</v>
      </c>
      <c r="G1420" t="s">
        <v>2215</v>
      </c>
      <c r="H1420" t="str">
        <f t="shared" si="92"/>
        <v>2023-02-26 22:10:00</v>
      </c>
      <c r="I1420" s="5">
        <f t="shared" si="94"/>
        <v>7090</v>
      </c>
      <c r="J1420" s="6">
        <v>4.2659999999999998E-3</v>
      </c>
    </row>
    <row r="1421" spans="1:10" ht="19.5" customHeight="1" x14ac:dyDescent="0.35">
      <c r="A1421" t="s">
        <v>2216</v>
      </c>
      <c r="B1421" t="str">
        <f t="shared" si="91"/>
        <v>2023-02-26 22:15:00</v>
      </c>
      <c r="C1421" s="5">
        <f t="shared" si="93"/>
        <v>7095</v>
      </c>
      <c r="D1421" s="6">
        <v>0.72616099999999995</v>
      </c>
      <c r="E1421" s="6">
        <v>0.83939200000000003</v>
      </c>
      <c r="G1421" t="s">
        <v>2216</v>
      </c>
      <c r="H1421" t="str">
        <f t="shared" si="92"/>
        <v>2023-02-26 22:15:00</v>
      </c>
      <c r="I1421" s="5">
        <f t="shared" si="94"/>
        <v>7095</v>
      </c>
      <c r="J1421" s="6">
        <v>4.2500000000000003E-3</v>
      </c>
    </row>
    <row r="1422" spans="1:10" ht="19.5" customHeight="1" x14ac:dyDescent="0.35">
      <c r="A1422" t="s">
        <v>2217</v>
      </c>
      <c r="B1422" t="str">
        <f t="shared" si="91"/>
        <v>2023-02-26 22:20:00</v>
      </c>
      <c r="C1422" s="5">
        <f t="shared" si="93"/>
        <v>7100</v>
      </c>
      <c r="D1422" s="6">
        <v>0.73087299999999999</v>
      </c>
      <c r="E1422" s="6">
        <v>0.83656299999999995</v>
      </c>
      <c r="G1422" t="s">
        <v>2217</v>
      </c>
      <c r="H1422" t="str">
        <f t="shared" si="92"/>
        <v>2023-02-26 22:20:00</v>
      </c>
      <c r="I1422" s="5">
        <f t="shared" si="94"/>
        <v>7100</v>
      </c>
      <c r="J1422" s="6">
        <v>4.3109999999999997E-3</v>
      </c>
    </row>
    <row r="1423" spans="1:10" ht="19.5" customHeight="1" x14ac:dyDescent="0.35">
      <c r="A1423" t="s">
        <v>2218</v>
      </c>
      <c r="B1423" t="str">
        <f t="shared" si="91"/>
        <v>2023-02-26 22:25:00</v>
      </c>
      <c r="C1423" s="5">
        <f t="shared" si="93"/>
        <v>7105</v>
      </c>
      <c r="D1423" s="6">
        <v>0.72528000000000004</v>
      </c>
      <c r="E1423" s="6">
        <v>0.83770800000000001</v>
      </c>
      <c r="G1423" t="s">
        <v>2218</v>
      </c>
      <c r="H1423" t="str">
        <f t="shared" si="92"/>
        <v>2023-02-26 22:25:00</v>
      </c>
      <c r="I1423" s="5">
        <f t="shared" si="94"/>
        <v>7105</v>
      </c>
      <c r="J1423" s="6">
        <v>4.1609999999999998E-3</v>
      </c>
    </row>
    <row r="1424" spans="1:10" ht="19.5" customHeight="1" x14ac:dyDescent="0.35">
      <c r="A1424" t="s">
        <v>2219</v>
      </c>
      <c r="B1424" t="str">
        <f t="shared" si="91"/>
        <v>2023-02-26 22:30:00</v>
      </c>
      <c r="C1424" s="5">
        <f t="shared" si="93"/>
        <v>7110</v>
      </c>
      <c r="D1424" s="6">
        <v>0.72989499999999996</v>
      </c>
      <c r="E1424" s="6">
        <v>0.84565699999999999</v>
      </c>
      <c r="G1424" t="s">
        <v>2219</v>
      </c>
      <c r="H1424" t="str">
        <f t="shared" si="92"/>
        <v>2023-02-26 22:30:00</v>
      </c>
      <c r="I1424" s="5">
        <f t="shared" si="94"/>
        <v>7110</v>
      </c>
      <c r="J1424" s="6">
        <v>4.1549999999999998E-3</v>
      </c>
    </row>
    <row r="1425" spans="1:10" ht="19.5" customHeight="1" x14ac:dyDescent="0.35">
      <c r="A1425" t="s">
        <v>2220</v>
      </c>
      <c r="B1425" t="str">
        <f t="shared" si="91"/>
        <v>2023-02-26 22:35:00</v>
      </c>
      <c r="C1425" s="5">
        <f t="shared" si="93"/>
        <v>7115</v>
      </c>
      <c r="D1425" s="6">
        <v>0.723024</v>
      </c>
      <c r="E1425" s="6">
        <v>0.83171899999999999</v>
      </c>
      <c r="G1425" t="s">
        <v>2220</v>
      </c>
      <c r="H1425" t="str">
        <f t="shared" si="92"/>
        <v>2023-02-26 22:35:00</v>
      </c>
      <c r="I1425" s="5">
        <f t="shared" si="94"/>
        <v>7115</v>
      </c>
      <c r="J1425" s="6">
        <v>4.228E-3</v>
      </c>
    </row>
    <row r="1426" spans="1:10" ht="19.5" customHeight="1" x14ac:dyDescent="0.35">
      <c r="A1426" t="s">
        <v>2221</v>
      </c>
      <c r="B1426" t="str">
        <f t="shared" si="91"/>
        <v>2023-02-26 22:40:00</v>
      </c>
      <c r="C1426" s="5">
        <f t="shared" si="93"/>
        <v>7120</v>
      </c>
      <c r="D1426" s="6">
        <v>0.72462099999999996</v>
      </c>
      <c r="E1426" s="6">
        <v>0.83584899999999995</v>
      </c>
      <c r="G1426" t="s">
        <v>2221</v>
      </c>
      <c r="H1426" t="str">
        <f t="shared" si="92"/>
        <v>2023-02-26 22:40:00</v>
      </c>
      <c r="I1426" s="5">
        <f t="shared" si="94"/>
        <v>7120</v>
      </c>
      <c r="J1426" s="6">
        <v>4.0819999999999997E-3</v>
      </c>
    </row>
    <row r="1427" spans="1:10" ht="19.5" customHeight="1" x14ac:dyDescent="0.35">
      <c r="A1427" t="s">
        <v>2222</v>
      </c>
      <c r="B1427" t="str">
        <f t="shared" si="91"/>
        <v>2023-02-26 22:45:00</v>
      </c>
      <c r="C1427" s="5">
        <f t="shared" si="93"/>
        <v>7125</v>
      </c>
      <c r="D1427" s="6">
        <v>0.72008899999999998</v>
      </c>
      <c r="E1427" s="6">
        <v>0.83545999999999998</v>
      </c>
      <c r="G1427" t="s">
        <v>2222</v>
      </c>
      <c r="H1427" t="str">
        <f t="shared" si="92"/>
        <v>2023-02-26 22:45:00</v>
      </c>
      <c r="I1427" s="5">
        <f t="shared" si="94"/>
        <v>7125</v>
      </c>
      <c r="J1427" s="6">
        <v>4.0740000000000004E-3</v>
      </c>
    </row>
    <row r="1428" spans="1:10" ht="19.5" customHeight="1" x14ac:dyDescent="0.35">
      <c r="A1428" t="s">
        <v>2223</v>
      </c>
      <c r="B1428" t="str">
        <f t="shared" si="91"/>
        <v>2023-02-26 22:50:00</v>
      </c>
      <c r="C1428" s="5">
        <f t="shared" si="93"/>
        <v>7130</v>
      </c>
      <c r="D1428" s="6">
        <v>0.71965599999999996</v>
      </c>
      <c r="E1428" s="6">
        <v>0.83494699999999999</v>
      </c>
      <c r="G1428" t="s">
        <v>2223</v>
      </c>
      <c r="H1428" t="str">
        <f t="shared" si="92"/>
        <v>2023-02-26 22:50:00</v>
      </c>
      <c r="I1428" s="5">
        <f t="shared" si="94"/>
        <v>7130</v>
      </c>
      <c r="J1428" s="6">
        <v>4.2030000000000001E-3</v>
      </c>
    </row>
    <row r="1429" spans="1:10" ht="19.5" customHeight="1" x14ac:dyDescent="0.35">
      <c r="A1429" t="s">
        <v>2224</v>
      </c>
      <c r="B1429" t="str">
        <f t="shared" si="91"/>
        <v>2023-02-26 22:55:00</v>
      </c>
      <c r="C1429" s="5">
        <f t="shared" si="93"/>
        <v>7135</v>
      </c>
      <c r="D1429" s="6">
        <v>0.72377899999999995</v>
      </c>
      <c r="E1429" s="6">
        <v>0.82992900000000003</v>
      </c>
      <c r="G1429" t="s">
        <v>2224</v>
      </c>
      <c r="H1429" t="str">
        <f t="shared" si="92"/>
        <v>2023-02-26 22:55:00</v>
      </c>
      <c r="I1429" s="5">
        <f t="shared" si="94"/>
        <v>7135</v>
      </c>
      <c r="J1429" s="6">
        <v>4.1060000000000003E-3</v>
      </c>
    </row>
    <row r="1430" spans="1:10" ht="19.5" customHeight="1" x14ac:dyDescent="0.35">
      <c r="A1430" t="s">
        <v>2225</v>
      </c>
      <c r="B1430" t="str">
        <f t="shared" si="91"/>
        <v>2023-02-26 23:00:00</v>
      </c>
      <c r="C1430" s="5">
        <f t="shared" si="93"/>
        <v>7140</v>
      </c>
      <c r="D1430" s="6">
        <v>0.72331299999999998</v>
      </c>
      <c r="E1430" s="6">
        <v>0.83363100000000001</v>
      </c>
      <c r="G1430" t="s">
        <v>2225</v>
      </c>
      <c r="H1430" t="str">
        <f t="shared" si="92"/>
        <v>2023-02-26 23:00:00</v>
      </c>
      <c r="I1430" s="5">
        <f t="shared" si="94"/>
        <v>7140</v>
      </c>
      <c r="J1430" s="6">
        <v>4.1099999999999999E-3</v>
      </c>
    </row>
    <row r="1431" spans="1:10" ht="19.5" customHeight="1" x14ac:dyDescent="0.35">
      <c r="A1431" t="s">
        <v>2226</v>
      </c>
      <c r="B1431" t="str">
        <f t="shared" si="91"/>
        <v>2023-02-26 23:05:00</v>
      </c>
      <c r="C1431" s="5">
        <f t="shared" si="93"/>
        <v>7145</v>
      </c>
      <c r="D1431" s="6">
        <v>0.72364799999999996</v>
      </c>
      <c r="E1431" s="6">
        <v>0.83211999999999997</v>
      </c>
      <c r="G1431" t="s">
        <v>2226</v>
      </c>
      <c r="H1431" t="str">
        <f t="shared" si="92"/>
        <v>2023-02-26 23:05:00</v>
      </c>
      <c r="I1431" s="5">
        <f t="shared" si="94"/>
        <v>7145</v>
      </c>
      <c r="J1431" s="6">
        <v>4.2030000000000001E-3</v>
      </c>
    </row>
    <row r="1432" spans="1:10" ht="19.5" customHeight="1" x14ac:dyDescent="0.35">
      <c r="A1432" t="s">
        <v>2227</v>
      </c>
      <c r="B1432" t="str">
        <f t="shared" si="91"/>
        <v>2023-02-26 23:10:00</v>
      </c>
      <c r="C1432" s="5">
        <f t="shared" si="93"/>
        <v>7150</v>
      </c>
      <c r="D1432" s="6">
        <v>0.72513399999999995</v>
      </c>
      <c r="E1432" s="6">
        <v>0.829399</v>
      </c>
      <c r="G1432" t="s">
        <v>2227</v>
      </c>
      <c r="H1432" t="str">
        <f t="shared" si="92"/>
        <v>2023-02-26 23:10:00</v>
      </c>
      <c r="I1432" s="5">
        <f t="shared" si="94"/>
        <v>7150</v>
      </c>
      <c r="J1432" s="6">
        <v>4.0400000000000002E-3</v>
      </c>
    </row>
    <row r="1433" spans="1:10" ht="19.5" customHeight="1" x14ac:dyDescent="0.35">
      <c r="A1433" t="s">
        <v>2228</v>
      </c>
      <c r="B1433" t="str">
        <f t="shared" si="91"/>
        <v>2023-02-26 23:15:00</v>
      </c>
      <c r="C1433" s="5">
        <f t="shared" si="93"/>
        <v>7155</v>
      </c>
      <c r="D1433" s="6">
        <v>0.71879599999999999</v>
      </c>
      <c r="E1433" s="6">
        <v>0.83477400000000002</v>
      </c>
      <c r="G1433" t="s">
        <v>2228</v>
      </c>
      <c r="H1433" t="str">
        <f t="shared" si="92"/>
        <v>2023-02-26 23:15:00</v>
      </c>
      <c r="I1433" s="5">
        <f t="shared" si="94"/>
        <v>7155</v>
      </c>
      <c r="J1433" s="6">
        <v>4.0509999999999999E-3</v>
      </c>
    </row>
    <row r="1434" spans="1:10" ht="19.5" customHeight="1" x14ac:dyDescent="0.35">
      <c r="A1434" t="s">
        <v>2229</v>
      </c>
      <c r="B1434" t="str">
        <f t="shared" si="91"/>
        <v>2023-02-26 23:20:00</v>
      </c>
      <c r="C1434" s="5">
        <f t="shared" si="93"/>
        <v>7160</v>
      </c>
      <c r="D1434" s="6">
        <v>0.726128</v>
      </c>
      <c r="E1434" s="6">
        <v>0.83019299999999996</v>
      </c>
      <c r="G1434" t="s">
        <v>2229</v>
      </c>
      <c r="H1434" t="str">
        <f t="shared" si="92"/>
        <v>2023-02-26 23:20:00</v>
      </c>
      <c r="I1434" s="5">
        <f t="shared" si="94"/>
        <v>7160</v>
      </c>
      <c r="J1434" s="6">
        <v>4.1180000000000001E-3</v>
      </c>
    </row>
    <row r="1435" spans="1:10" ht="19.5" customHeight="1" x14ac:dyDescent="0.35">
      <c r="A1435" t="s">
        <v>2230</v>
      </c>
      <c r="B1435" t="str">
        <f t="shared" si="91"/>
        <v>2023-02-26 23:25:00</v>
      </c>
      <c r="C1435" s="5">
        <f t="shared" si="93"/>
        <v>7165</v>
      </c>
      <c r="D1435" s="6">
        <v>0.71387800000000001</v>
      </c>
      <c r="E1435" s="6">
        <v>0.82627899999999999</v>
      </c>
      <c r="G1435" t="s">
        <v>2230</v>
      </c>
      <c r="H1435" t="str">
        <f t="shared" si="92"/>
        <v>2023-02-26 23:25:00</v>
      </c>
      <c r="I1435" s="5">
        <f t="shared" si="94"/>
        <v>7165</v>
      </c>
      <c r="J1435" s="6">
        <v>3.9870000000000001E-3</v>
      </c>
    </row>
    <row r="1436" spans="1:10" ht="19.5" customHeight="1" x14ac:dyDescent="0.35">
      <c r="A1436" t="s">
        <v>2231</v>
      </c>
      <c r="B1436" t="str">
        <f t="shared" si="91"/>
        <v>2023-02-26 23:30:00</v>
      </c>
      <c r="C1436" s="5">
        <f t="shared" si="93"/>
        <v>7170</v>
      </c>
      <c r="D1436" s="6">
        <v>0.71903700000000004</v>
      </c>
      <c r="E1436" s="6">
        <v>0.82654899999999998</v>
      </c>
      <c r="G1436" t="s">
        <v>2231</v>
      </c>
      <c r="H1436" t="str">
        <f t="shared" si="92"/>
        <v>2023-02-26 23:30:00</v>
      </c>
      <c r="I1436" s="5">
        <f t="shared" si="94"/>
        <v>7170</v>
      </c>
      <c r="J1436" s="6">
        <v>4.0080000000000003E-3</v>
      </c>
    </row>
    <row r="1437" spans="1:10" ht="19.5" customHeight="1" x14ac:dyDescent="0.35">
      <c r="A1437" t="s">
        <v>2232</v>
      </c>
      <c r="B1437" t="str">
        <f t="shared" si="91"/>
        <v>2023-02-26 23:35:00</v>
      </c>
      <c r="C1437" s="5">
        <f t="shared" si="93"/>
        <v>7175</v>
      </c>
      <c r="D1437" s="6">
        <v>0.71010600000000001</v>
      </c>
      <c r="E1437" s="6">
        <v>0.82882699999999998</v>
      </c>
      <c r="G1437" t="s">
        <v>2232</v>
      </c>
      <c r="H1437" t="str">
        <f t="shared" si="92"/>
        <v>2023-02-26 23:35:00</v>
      </c>
      <c r="I1437" s="5">
        <f t="shared" si="94"/>
        <v>7175</v>
      </c>
      <c r="J1437" s="6">
        <v>4.0800000000000003E-3</v>
      </c>
    </row>
    <row r="1438" spans="1:10" ht="19.5" customHeight="1" x14ac:dyDescent="0.35">
      <c r="A1438" t="s">
        <v>2233</v>
      </c>
      <c r="B1438" t="str">
        <f t="shared" si="91"/>
        <v>2023-02-26 23:40:00</v>
      </c>
      <c r="C1438" s="5">
        <f t="shared" si="93"/>
        <v>7180</v>
      </c>
      <c r="D1438" s="6">
        <v>0.717117</v>
      </c>
      <c r="E1438" s="6">
        <v>0.83014500000000002</v>
      </c>
      <c r="G1438" t="s">
        <v>2233</v>
      </c>
      <c r="H1438" t="str">
        <f t="shared" si="92"/>
        <v>2023-02-26 23:40:00</v>
      </c>
      <c r="I1438" s="5">
        <f t="shared" si="94"/>
        <v>7180</v>
      </c>
      <c r="J1438" s="6">
        <v>3.9579999999999997E-3</v>
      </c>
    </row>
    <row r="1439" spans="1:10" ht="19.5" customHeight="1" x14ac:dyDescent="0.35">
      <c r="A1439" t="s">
        <v>2234</v>
      </c>
      <c r="B1439" t="str">
        <f t="shared" si="91"/>
        <v>2023-02-26 23:45:00</v>
      </c>
      <c r="C1439" s="5">
        <f t="shared" si="93"/>
        <v>7185</v>
      </c>
      <c r="D1439" s="6">
        <v>0.71020399999999995</v>
      </c>
      <c r="E1439" s="6">
        <v>0.83159499999999997</v>
      </c>
      <c r="G1439" t="s">
        <v>2234</v>
      </c>
      <c r="H1439" t="str">
        <f t="shared" si="92"/>
        <v>2023-02-26 23:45:00</v>
      </c>
      <c r="I1439" s="5">
        <f t="shared" si="94"/>
        <v>7185</v>
      </c>
      <c r="J1439" s="6">
        <v>3.9509999999999997E-3</v>
      </c>
    </row>
    <row r="1440" spans="1:10" ht="19.5" customHeight="1" x14ac:dyDescent="0.35">
      <c r="A1440" t="s">
        <v>2235</v>
      </c>
      <c r="B1440" t="str">
        <f t="shared" si="91"/>
        <v>2023-02-26 23:50:00</v>
      </c>
      <c r="C1440" s="5">
        <f t="shared" si="93"/>
        <v>7190</v>
      </c>
      <c r="D1440" s="6">
        <v>0.71408499999999997</v>
      </c>
      <c r="E1440" s="6">
        <v>0.83233000000000001</v>
      </c>
      <c r="G1440" t="s">
        <v>2235</v>
      </c>
      <c r="H1440" t="str">
        <f t="shared" si="92"/>
        <v>2023-02-26 23:50:00</v>
      </c>
      <c r="I1440" s="5">
        <f t="shared" si="94"/>
        <v>7190</v>
      </c>
      <c r="J1440" s="6">
        <v>4.0540000000000003E-3</v>
      </c>
    </row>
    <row r="1441" spans="1:10" ht="19.5" customHeight="1" x14ac:dyDescent="0.35">
      <c r="A1441" t="s">
        <v>2236</v>
      </c>
      <c r="B1441" t="str">
        <f t="shared" si="91"/>
        <v>2023-02-26 23:55:00</v>
      </c>
      <c r="C1441" s="5">
        <f t="shared" si="93"/>
        <v>7195</v>
      </c>
      <c r="D1441" s="6">
        <v>0.71962000000000004</v>
      </c>
      <c r="E1441" s="6">
        <v>0.82704999999999995</v>
      </c>
      <c r="G1441" t="s">
        <v>2236</v>
      </c>
      <c r="H1441" t="str">
        <f t="shared" si="92"/>
        <v>2023-02-26 23:55:00</v>
      </c>
      <c r="I1441" s="5">
        <f t="shared" si="94"/>
        <v>7195</v>
      </c>
      <c r="J1441" s="6">
        <v>3.9220000000000001E-3</v>
      </c>
    </row>
    <row r="1442" spans="1:10" ht="19.5" customHeight="1" x14ac:dyDescent="0.35">
      <c r="A1442" t="s">
        <v>2237</v>
      </c>
      <c r="B1442" t="str">
        <f t="shared" si="91"/>
        <v>2023-02-27 00:00:00</v>
      </c>
      <c r="C1442" s="5">
        <f t="shared" si="93"/>
        <v>7200</v>
      </c>
      <c r="D1442" s="6">
        <v>0.71759499999999998</v>
      </c>
      <c r="E1442" s="6">
        <v>0.83651699999999996</v>
      </c>
      <c r="G1442" t="s">
        <v>2237</v>
      </c>
      <c r="H1442" t="str">
        <f t="shared" si="92"/>
        <v>2023-02-27 00:00:00</v>
      </c>
      <c r="I1442" s="5">
        <f t="shared" si="94"/>
        <v>7200</v>
      </c>
      <c r="J1442" s="6">
        <v>3.921E-3</v>
      </c>
    </row>
    <row r="1443" spans="1:10" ht="19.5" customHeight="1" x14ac:dyDescent="0.35">
      <c r="A1443" t="s">
        <v>2238</v>
      </c>
      <c r="B1443" t="str">
        <f t="shared" si="91"/>
        <v>2023-02-27 00:05:00</v>
      </c>
      <c r="C1443" s="5">
        <f t="shared" si="93"/>
        <v>7205</v>
      </c>
      <c r="D1443" s="6">
        <v>0.71328499999999995</v>
      </c>
      <c r="E1443" s="6">
        <v>0.83041799999999999</v>
      </c>
      <c r="G1443" t="s">
        <v>2238</v>
      </c>
      <c r="H1443" t="str">
        <f t="shared" si="92"/>
        <v>2023-02-27 00:05:00</v>
      </c>
      <c r="I1443" s="5">
        <f t="shared" si="94"/>
        <v>7205</v>
      </c>
      <c r="J1443" s="6">
        <v>4.0140000000000002E-3</v>
      </c>
    </row>
    <row r="1444" spans="1:10" ht="19.5" customHeight="1" x14ac:dyDescent="0.35">
      <c r="A1444" t="s">
        <v>2239</v>
      </c>
      <c r="B1444" t="str">
        <f t="shared" si="91"/>
        <v>2023-02-27 00:10:00</v>
      </c>
      <c r="C1444" s="5">
        <f t="shared" si="93"/>
        <v>7210</v>
      </c>
      <c r="D1444" s="6">
        <v>0.71448800000000001</v>
      </c>
      <c r="E1444" s="6">
        <v>0.83425199999999999</v>
      </c>
      <c r="G1444" t="s">
        <v>2239</v>
      </c>
      <c r="H1444" t="str">
        <f t="shared" si="92"/>
        <v>2023-02-27 00:10:00</v>
      </c>
      <c r="I1444" s="5">
        <f t="shared" si="94"/>
        <v>7210</v>
      </c>
      <c r="J1444" s="6">
        <v>3.836E-3</v>
      </c>
    </row>
    <row r="1445" spans="1:10" ht="19.5" customHeight="1" x14ac:dyDescent="0.35">
      <c r="A1445" t="s">
        <v>2240</v>
      </c>
      <c r="B1445" t="str">
        <f t="shared" si="91"/>
        <v>2023-02-27 00:15:00</v>
      </c>
      <c r="C1445" s="5">
        <f t="shared" si="93"/>
        <v>7215</v>
      </c>
      <c r="D1445" s="6">
        <v>0.71069199999999999</v>
      </c>
      <c r="E1445" s="6">
        <v>0.83241500000000002</v>
      </c>
      <c r="G1445" t="s">
        <v>2240</v>
      </c>
      <c r="H1445" t="str">
        <f t="shared" si="92"/>
        <v>2023-02-27 00:15:00</v>
      </c>
      <c r="I1445" s="5">
        <f t="shared" si="94"/>
        <v>7215</v>
      </c>
      <c r="J1445" s="6">
        <v>3.8400000000000001E-3</v>
      </c>
    </row>
    <row r="1446" spans="1:10" ht="19.5" customHeight="1" x14ac:dyDescent="0.35">
      <c r="A1446" t="s">
        <v>2241</v>
      </c>
      <c r="B1446" t="str">
        <f t="shared" si="91"/>
        <v>2023-02-27 00:20:00</v>
      </c>
      <c r="C1446" s="5">
        <f t="shared" si="93"/>
        <v>7220</v>
      </c>
      <c r="D1446" s="6">
        <v>0.71322600000000003</v>
      </c>
      <c r="E1446" s="6">
        <v>0.82555800000000001</v>
      </c>
      <c r="G1446" t="s">
        <v>2241</v>
      </c>
      <c r="H1446" t="str">
        <f t="shared" si="92"/>
        <v>2023-02-27 00:20:00</v>
      </c>
      <c r="I1446" s="5">
        <f t="shared" si="94"/>
        <v>7220</v>
      </c>
      <c r="J1446" s="6">
        <v>3.921E-3</v>
      </c>
    </row>
    <row r="1447" spans="1:10" ht="19.5" customHeight="1" x14ac:dyDescent="0.35">
      <c r="A1447" t="s">
        <v>2242</v>
      </c>
      <c r="B1447" t="str">
        <f t="shared" si="91"/>
        <v>2023-02-27 00:25:00</v>
      </c>
      <c r="C1447" s="5">
        <f t="shared" si="93"/>
        <v>7225</v>
      </c>
      <c r="D1447" s="6">
        <v>0.71474599999999999</v>
      </c>
      <c r="E1447" s="6">
        <v>0.83012900000000001</v>
      </c>
      <c r="G1447" t="s">
        <v>2242</v>
      </c>
      <c r="H1447" t="str">
        <f t="shared" si="92"/>
        <v>2023-02-27 00:25:00</v>
      </c>
      <c r="I1447" s="5">
        <f t="shared" si="94"/>
        <v>7225</v>
      </c>
      <c r="J1447" s="6">
        <v>3.8340000000000002E-3</v>
      </c>
    </row>
    <row r="1448" spans="1:10" ht="19.5" customHeight="1" x14ac:dyDescent="0.35">
      <c r="A1448" t="s">
        <v>2243</v>
      </c>
      <c r="B1448" t="str">
        <f t="shared" si="91"/>
        <v>2023-02-27 00:30:00</v>
      </c>
      <c r="C1448" s="5">
        <f t="shared" si="93"/>
        <v>7230</v>
      </c>
      <c r="D1448" s="6">
        <v>0.71102900000000002</v>
      </c>
      <c r="E1448" s="6">
        <v>0.82934600000000003</v>
      </c>
      <c r="G1448" t="s">
        <v>2243</v>
      </c>
      <c r="H1448" t="str">
        <f t="shared" si="92"/>
        <v>2023-02-27 00:30:00</v>
      </c>
      <c r="I1448" s="5">
        <f t="shared" si="94"/>
        <v>7230</v>
      </c>
      <c r="J1448" s="6">
        <v>3.8539999999999998E-3</v>
      </c>
    </row>
    <row r="1449" spans="1:10" ht="19.5" customHeight="1" x14ac:dyDescent="0.35">
      <c r="A1449" t="s">
        <v>2244</v>
      </c>
      <c r="B1449" t="str">
        <f t="shared" si="91"/>
        <v>2023-02-27 00:35:00</v>
      </c>
      <c r="C1449" s="5">
        <f t="shared" si="93"/>
        <v>7235</v>
      </c>
      <c r="D1449" s="6">
        <v>0.71209599999999995</v>
      </c>
      <c r="E1449" s="6">
        <v>0.82586499999999996</v>
      </c>
      <c r="G1449" t="s">
        <v>2244</v>
      </c>
      <c r="H1449" t="str">
        <f t="shared" si="92"/>
        <v>2023-02-27 00:35:00</v>
      </c>
      <c r="I1449" s="5">
        <f t="shared" si="94"/>
        <v>7235</v>
      </c>
      <c r="J1449" s="6">
        <v>3.9519999999999998E-3</v>
      </c>
    </row>
    <row r="1450" spans="1:10" ht="19.5" customHeight="1" x14ac:dyDescent="0.35">
      <c r="A1450" t="s">
        <v>2245</v>
      </c>
      <c r="B1450" t="str">
        <f t="shared" si="91"/>
        <v>2023-02-27 00:40:00</v>
      </c>
      <c r="C1450" s="5">
        <f t="shared" si="93"/>
        <v>7240</v>
      </c>
      <c r="D1450" s="6">
        <v>0.70839700000000005</v>
      </c>
      <c r="E1450" s="6">
        <v>0.82054899999999997</v>
      </c>
      <c r="G1450" t="s">
        <v>2245</v>
      </c>
      <c r="H1450" t="str">
        <f t="shared" si="92"/>
        <v>2023-02-27 00:40:00</v>
      </c>
      <c r="I1450" s="5">
        <f t="shared" si="94"/>
        <v>7240</v>
      </c>
      <c r="J1450" s="6">
        <v>3.82E-3</v>
      </c>
    </row>
    <row r="1451" spans="1:10" ht="19.5" customHeight="1" x14ac:dyDescent="0.35">
      <c r="A1451" t="s">
        <v>2246</v>
      </c>
      <c r="B1451" t="str">
        <f t="shared" si="91"/>
        <v>2023-02-27 00:45:00</v>
      </c>
      <c r="C1451" s="5">
        <f t="shared" si="93"/>
        <v>7245</v>
      </c>
      <c r="D1451" s="6">
        <v>0.71438199999999996</v>
      </c>
      <c r="E1451" s="6">
        <v>0.822801</v>
      </c>
      <c r="G1451" t="s">
        <v>2246</v>
      </c>
      <c r="H1451" t="str">
        <f t="shared" si="92"/>
        <v>2023-02-27 00:45:00</v>
      </c>
      <c r="I1451" s="5">
        <f t="shared" si="94"/>
        <v>7245</v>
      </c>
      <c r="J1451" s="6">
        <v>3.8080000000000002E-3</v>
      </c>
    </row>
    <row r="1452" spans="1:10" ht="19.5" customHeight="1" x14ac:dyDescent="0.35">
      <c r="A1452" t="s">
        <v>2247</v>
      </c>
      <c r="B1452" t="str">
        <f t="shared" si="91"/>
        <v>2023-02-27 00:50:00</v>
      </c>
      <c r="C1452" s="5">
        <f t="shared" si="93"/>
        <v>7250</v>
      </c>
      <c r="D1452" s="6">
        <v>0.70470999999999995</v>
      </c>
      <c r="E1452" s="6">
        <v>0.82285900000000001</v>
      </c>
      <c r="G1452" t="s">
        <v>2247</v>
      </c>
      <c r="H1452" t="str">
        <f t="shared" si="92"/>
        <v>2023-02-27 00:50:00</v>
      </c>
      <c r="I1452" s="5">
        <f t="shared" si="94"/>
        <v>7250</v>
      </c>
      <c r="J1452" s="6">
        <v>3.921E-3</v>
      </c>
    </row>
    <row r="1453" spans="1:10" ht="19.5" customHeight="1" x14ac:dyDescent="0.35">
      <c r="A1453" t="s">
        <v>2248</v>
      </c>
      <c r="B1453" t="str">
        <f t="shared" si="91"/>
        <v>2023-02-27 00:55:00</v>
      </c>
      <c r="C1453" s="5">
        <f t="shared" si="93"/>
        <v>7255</v>
      </c>
      <c r="D1453" s="6">
        <v>0.70884199999999997</v>
      </c>
      <c r="E1453" s="6">
        <v>0.82470600000000005</v>
      </c>
      <c r="G1453" t="s">
        <v>2248</v>
      </c>
      <c r="H1453" t="str">
        <f t="shared" si="92"/>
        <v>2023-02-27 00:55:00</v>
      </c>
      <c r="I1453" s="5">
        <f t="shared" si="94"/>
        <v>7255</v>
      </c>
      <c r="J1453" s="6">
        <v>3.7399999999999998E-3</v>
      </c>
    </row>
    <row r="1454" spans="1:10" ht="19.5" customHeight="1" x14ac:dyDescent="0.35">
      <c r="A1454" t="s">
        <v>2249</v>
      </c>
      <c r="B1454" t="str">
        <f t="shared" si="91"/>
        <v>2023-02-27 01:00:00</v>
      </c>
      <c r="C1454" s="5">
        <f t="shared" si="93"/>
        <v>7260</v>
      </c>
      <c r="D1454" s="6">
        <v>0.70395099999999999</v>
      </c>
      <c r="E1454" s="6">
        <v>0.83107500000000001</v>
      </c>
      <c r="G1454" t="s">
        <v>2249</v>
      </c>
      <c r="H1454" t="str">
        <f t="shared" si="92"/>
        <v>2023-02-27 01:00:00</v>
      </c>
      <c r="I1454" s="5">
        <f t="shared" si="94"/>
        <v>7260</v>
      </c>
      <c r="J1454" s="6">
        <v>3.7009999999999999E-3</v>
      </c>
    </row>
    <row r="1455" spans="1:10" ht="19.5" customHeight="1" x14ac:dyDescent="0.35">
      <c r="A1455" t="s">
        <v>2250</v>
      </c>
      <c r="B1455" t="str">
        <f t="shared" si="91"/>
        <v>2023-02-27 01:05:00</v>
      </c>
      <c r="C1455" s="5">
        <f t="shared" si="93"/>
        <v>7265</v>
      </c>
      <c r="D1455" s="6">
        <v>0.712337</v>
      </c>
      <c r="E1455" s="6">
        <v>0.82779599999999998</v>
      </c>
      <c r="G1455" t="s">
        <v>2250</v>
      </c>
      <c r="H1455" t="str">
        <f t="shared" si="92"/>
        <v>2023-02-27 01:05:00</v>
      </c>
      <c r="I1455" s="5">
        <f t="shared" si="94"/>
        <v>7265</v>
      </c>
      <c r="J1455" s="6">
        <v>3.8249999999999998E-3</v>
      </c>
    </row>
    <row r="1456" spans="1:10" ht="19.5" customHeight="1" x14ac:dyDescent="0.35">
      <c r="A1456" t="s">
        <v>2251</v>
      </c>
      <c r="B1456" t="str">
        <f t="shared" si="91"/>
        <v>2023-02-27 01:10:00</v>
      </c>
      <c r="C1456" s="5">
        <f t="shared" si="93"/>
        <v>7270</v>
      </c>
      <c r="D1456" s="6">
        <v>0.70855299999999999</v>
      </c>
      <c r="E1456" s="6">
        <v>0.82317700000000005</v>
      </c>
      <c r="G1456" t="s">
        <v>2251</v>
      </c>
      <c r="H1456" t="str">
        <f t="shared" si="92"/>
        <v>2023-02-27 01:10:00</v>
      </c>
      <c r="I1456" s="5">
        <f t="shared" si="94"/>
        <v>7270</v>
      </c>
      <c r="J1456" s="6">
        <v>3.735E-3</v>
      </c>
    </row>
    <row r="1457" spans="1:10" ht="19.5" customHeight="1" x14ac:dyDescent="0.35">
      <c r="A1457" t="s">
        <v>2252</v>
      </c>
      <c r="B1457" t="str">
        <f t="shared" si="91"/>
        <v>2023-02-27 01:15:00</v>
      </c>
      <c r="C1457" s="5">
        <f t="shared" si="93"/>
        <v>7275</v>
      </c>
      <c r="D1457" s="6">
        <v>0.70276499999999997</v>
      </c>
      <c r="E1457" s="6">
        <v>0.82312799999999997</v>
      </c>
      <c r="G1457" t="s">
        <v>2252</v>
      </c>
      <c r="H1457" t="str">
        <f t="shared" si="92"/>
        <v>2023-02-27 01:15:00</v>
      </c>
      <c r="I1457" s="5">
        <f t="shared" si="94"/>
        <v>7275</v>
      </c>
      <c r="J1457" s="6">
        <v>3.7360000000000002E-3</v>
      </c>
    </row>
    <row r="1458" spans="1:10" ht="19.5" customHeight="1" x14ac:dyDescent="0.35">
      <c r="A1458" t="s">
        <v>2253</v>
      </c>
      <c r="B1458" t="str">
        <f t="shared" si="91"/>
        <v>2023-02-27 01:20:00</v>
      </c>
      <c r="C1458" s="5">
        <f t="shared" si="93"/>
        <v>7280</v>
      </c>
      <c r="D1458" s="6">
        <v>0.70680600000000005</v>
      </c>
      <c r="E1458" s="6">
        <v>0.81929700000000005</v>
      </c>
      <c r="G1458" t="s">
        <v>2253</v>
      </c>
      <c r="H1458" t="str">
        <f t="shared" si="92"/>
        <v>2023-02-27 01:20:00</v>
      </c>
      <c r="I1458" s="5">
        <f t="shared" si="94"/>
        <v>7280</v>
      </c>
      <c r="J1458" s="6">
        <v>3.8409999999999998E-3</v>
      </c>
    </row>
    <row r="1459" spans="1:10" ht="19.5" customHeight="1" x14ac:dyDescent="0.35">
      <c r="A1459" t="s">
        <v>2254</v>
      </c>
      <c r="B1459" t="str">
        <f t="shared" si="91"/>
        <v>2023-02-27 01:25:00</v>
      </c>
      <c r="C1459" s="5">
        <f t="shared" si="93"/>
        <v>7285</v>
      </c>
      <c r="D1459" s="6">
        <v>0.70934200000000003</v>
      </c>
      <c r="E1459" s="6">
        <v>0.82295099999999999</v>
      </c>
      <c r="G1459" t="s">
        <v>2254</v>
      </c>
      <c r="H1459" t="str">
        <f t="shared" si="92"/>
        <v>2023-02-27 01:25:00</v>
      </c>
      <c r="I1459" s="5">
        <f t="shared" si="94"/>
        <v>7285</v>
      </c>
      <c r="J1459" s="6">
        <v>3.7209999999999999E-3</v>
      </c>
    </row>
    <row r="1460" spans="1:10" ht="19.5" customHeight="1" x14ac:dyDescent="0.35">
      <c r="A1460" t="s">
        <v>2255</v>
      </c>
      <c r="B1460" t="str">
        <f t="shared" si="91"/>
        <v>2023-02-27 01:30:00</v>
      </c>
      <c r="C1460" s="5">
        <f t="shared" si="93"/>
        <v>7290</v>
      </c>
      <c r="D1460" s="6">
        <v>0.70689500000000005</v>
      </c>
      <c r="E1460" s="6">
        <v>0.81942899999999996</v>
      </c>
      <c r="G1460" t="s">
        <v>2255</v>
      </c>
      <c r="H1460" t="str">
        <f t="shared" si="92"/>
        <v>2023-02-27 01:30:00</v>
      </c>
      <c r="I1460" s="5">
        <f t="shared" si="94"/>
        <v>7290</v>
      </c>
      <c r="J1460" s="6">
        <v>3.6849999999999999E-3</v>
      </c>
    </row>
    <row r="1461" spans="1:10" ht="19.5" customHeight="1" x14ac:dyDescent="0.35">
      <c r="A1461" t="s">
        <v>2256</v>
      </c>
      <c r="B1461" t="str">
        <f t="shared" si="91"/>
        <v>2023-02-27 01:35:00</v>
      </c>
      <c r="C1461" s="5">
        <f t="shared" si="93"/>
        <v>7295</v>
      </c>
      <c r="D1461" s="6">
        <v>0.71162700000000001</v>
      </c>
      <c r="E1461" s="6">
        <v>0.82367699999999999</v>
      </c>
      <c r="G1461" t="s">
        <v>2256</v>
      </c>
      <c r="H1461" t="str">
        <f t="shared" si="92"/>
        <v>2023-02-27 01:35:00</v>
      </c>
      <c r="I1461" s="5">
        <f t="shared" si="94"/>
        <v>7295</v>
      </c>
      <c r="J1461" s="6">
        <v>3.813E-3</v>
      </c>
    </row>
    <row r="1462" spans="1:10" ht="19.5" customHeight="1" x14ac:dyDescent="0.35">
      <c r="A1462" t="s">
        <v>2257</v>
      </c>
      <c r="B1462" t="str">
        <f t="shared" si="91"/>
        <v>2023-02-27 01:40:00</v>
      </c>
      <c r="C1462" s="5">
        <f t="shared" si="93"/>
        <v>7300</v>
      </c>
      <c r="D1462" s="6">
        <v>0.69694199999999995</v>
      </c>
      <c r="E1462" s="6">
        <v>0.82034200000000002</v>
      </c>
      <c r="G1462" t="s">
        <v>2257</v>
      </c>
      <c r="H1462" t="str">
        <f t="shared" si="92"/>
        <v>2023-02-27 01:40:00</v>
      </c>
      <c r="I1462" s="5">
        <f t="shared" si="94"/>
        <v>7300</v>
      </c>
      <c r="J1462" s="6">
        <v>3.6740000000000002E-3</v>
      </c>
    </row>
    <row r="1463" spans="1:10" ht="19.5" customHeight="1" x14ac:dyDescent="0.35">
      <c r="A1463" t="s">
        <v>2258</v>
      </c>
      <c r="B1463" t="str">
        <f t="shared" si="91"/>
        <v>2023-02-27 01:45:00</v>
      </c>
      <c r="C1463" s="5">
        <f t="shared" si="93"/>
        <v>7305</v>
      </c>
      <c r="D1463" s="6">
        <v>0.70729799999999998</v>
      </c>
      <c r="E1463" s="6">
        <v>0.822156</v>
      </c>
      <c r="G1463" t="s">
        <v>2258</v>
      </c>
      <c r="H1463" t="str">
        <f t="shared" si="92"/>
        <v>2023-02-27 01:45:00</v>
      </c>
      <c r="I1463" s="5">
        <f t="shared" si="94"/>
        <v>7305</v>
      </c>
      <c r="J1463" s="6">
        <v>3.6459999999999999E-3</v>
      </c>
    </row>
    <row r="1464" spans="1:10" ht="19.5" customHeight="1" x14ac:dyDescent="0.35">
      <c r="A1464" t="s">
        <v>2259</v>
      </c>
      <c r="B1464" t="str">
        <f t="shared" si="91"/>
        <v>2023-02-27 01:50:00</v>
      </c>
      <c r="C1464" s="5">
        <f t="shared" si="93"/>
        <v>7310</v>
      </c>
      <c r="D1464" s="6">
        <v>0.69996999999999998</v>
      </c>
      <c r="E1464" s="6">
        <v>0.81815099999999996</v>
      </c>
      <c r="G1464" t="s">
        <v>2259</v>
      </c>
      <c r="H1464" t="str">
        <f t="shared" si="92"/>
        <v>2023-02-27 01:50:00</v>
      </c>
      <c r="I1464" s="5">
        <f t="shared" si="94"/>
        <v>7310</v>
      </c>
      <c r="J1464" s="6">
        <v>3.7690000000000002E-3</v>
      </c>
    </row>
    <row r="1465" spans="1:10" ht="19.5" customHeight="1" x14ac:dyDescent="0.35">
      <c r="A1465" t="s">
        <v>2260</v>
      </c>
      <c r="B1465" t="str">
        <f t="shared" si="91"/>
        <v>2023-02-27 01:55:00</v>
      </c>
      <c r="C1465" s="5">
        <f t="shared" si="93"/>
        <v>7315</v>
      </c>
      <c r="D1465" s="6">
        <v>0.70361399999999996</v>
      </c>
      <c r="E1465" s="6">
        <v>0.82381000000000004</v>
      </c>
      <c r="G1465" t="s">
        <v>2260</v>
      </c>
      <c r="H1465" t="str">
        <f t="shared" si="92"/>
        <v>2023-02-27 01:55:00</v>
      </c>
      <c r="I1465" s="5">
        <f t="shared" si="94"/>
        <v>7315</v>
      </c>
      <c r="J1465" s="6">
        <v>3.5699999999999998E-3</v>
      </c>
    </row>
    <row r="1466" spans="1:10" ht="19.5" customHeight="1" x14ac:dyDescent="0.35">
      <c r="A1466" t="s">
        <v>2261</v>
      </c>
      <c r="B1466" t="str">
        <f t="shared" si="91"/>
        <v>2023-02-27 02:00:00</v>
      </c>
      <c r="C1466" s="5">
        <f t="shared" si="93"/>
        <v>7320</v>
      </c>
      <c r="D1466" s="6">
        <v>0.696496</v>
      </c>
      <c r="E1466" s="6">
        <v>0.817778</v>
      </c>
      <c r="G1466" t="s">
        <v>2261</v>
      </c>
      <c r="H1466" t="str">
        <f t="shared" si="92"/>
        <v>2023-02-27 02:00:00</v>
      </c>
      <c r="I1466" s="5">
        <f t="shared" si="94"/>
        <v>7320</v>
      </c>
      <c r="J1466" s="6">
        <v>3.5669999999999999E-3</v>
      </c>
    </row>
    <row r="1467" spans="1:10" ht="19.5" customHeight="1" x14ac:dyDescent="0.35">
      <c r="A1467" t="s">
        <v>2262</v>
      </c>
      <c r="B1467" t="str">
        <f t="shared" si="91"/>
        <v>2023-02-27 02:05:00</v>
      </c>
      <c r="C1467" s="5">
        <f t="shared" si="93"/>
        <v>7325</v>
      </c>
      <c r="D1467" s="6">
        <v>0.69542999999999999</v>
      </c>
      <c r="E1467" s="6">
        <v>0.82136699999999996</v>
      </c>
      <c r="G1467" t="s">
        <v>2262</v>
      </c>
      <c r="H1467" t="str">
        <f t="shared" si="92"/>
        <v>2023-02-27 02:05:00</v>
      </c>
      <c r="I1467" s="5">
        <f t="shared" si="94"/>
        <v>7325</v>
      </c>
      <c r="J1467" s="6">
        <v>3.6640000000000002E-3</v>
      </c>
    </row>
    <row r="1468" spans="1:10" ht="19.5" customHeight="1" x14ac:dyDescent="0.35">
      <c r="A1468" t="s">
        <v>2263</v>
      </c>
      <c r="B1468" t="str">
        <f t="shared" si="91"/>
        <v>2023-02-27 02:10:00</v>
      </c>
      <c r="C1468" s="5">
        <f t="shared" si="93"/>
        <v>7330</v>
      </c>
      <c r="D1468" s="6">
        <v>0.70403499999999997</v>
      </c>
      <c r="E1468" s="6">
        <v>0.81475900000000001</v>
      </c>
      <c r="G1468" t="s">
        <v>2263</v>
      </c>
      <c r="H1468" t="str">
        <f t="shared" si="92"/>
        <v>2023-02-27 02:10:00</v>
      </c>
      <c r="I1468" s="5">
        <f t="shared" si="94"/>
        <v>7330</v>
      </c>
      <c r="J1468" s="6">
        <v>3.6679999999999998E-3</v>
      </c>
    </row>
    <row r="1469" spans="1:10" ht="19.5" customHeight="1" x14ac:dyDescent="0.35">
      <c r="A1469" t="s">
        <v>2264</v>
      </c>
      <c r="B1469" t="str">
        <f t="shared" si="91"/>
        <v>2023-02-27 02:15:00</v>
      </c>
      <c r="C1469" s="5">
        <f t="shared" si="93"/>
        <v>7335</v>
      </c>
      <c r="D1469" s="6">
        <v>0.69756300000000004</v>
      </c>
      <c r="E1469" s="6">
        <v>0.82036799999999999</v>
      </c>
      <c r="G1469" t="s">
        <v>2264</v>
      </c>
      <c r="H1469" t="str">
        <f t="shared" si="92"/>
        <v>2023-02-27 02:15:00</v>
      </c>
      <c r="I1469" s="5">
        <f t="shared" si="94"/>
        <v>7335</v>
      </c>
      <c r="J1469" s="6">
        <v>3.6150000000000002E-3</v>
      </c>
    </row>
    <row r="1470" spans="1:10" ht="19.5" customHeight="1" x14ac:dyDescent="0.35">
      <c r="A1470" t="s">
        <v>2265</v>
      </c>
      <c r="B1470" t="str">
        <f t="shared" si="91"/>
        <v>2023-02-27 02:20:00</v>
      </c>
      <c r="C1470" s="5">
        <f t="shared" si="93"/>
        <v>7340</v>
      </c>
      <c r="D1470" s="6">
        <v>0.69909200000000005</v>
      </c>
      <c r="E1470" s="6">
        <v>0.81397600000000003</v>
      </c>
      <c r="G1470" t="s">
        <v>2265</v>
      </c>
      <c r="H1470" t="str">
        <f t="shared" si="92"/>
        <v>2023-02-27 02:20:00</v>
      </c>
      <c r="I1470" s="5">
        <f t="shared" si="94"/>
        <v>7340</v>
      </c>
      <c r="J1470" s="6">
        <v>3.7399999999999998E-3</v>
      </c>
    </row>
    <row r="1471" spans="1:10" ht="19.5" customHeight="1" x14ac:dyDescent="0.35">
      <c r="A1471" t="s">
        <v>2266</v>
      </c>
      <c r="B1471" t="str">
        <f t="shared" si="91"/>
        <v>2023-02-27 02:25:00</v>
      </c>
      <c r="C1471" s="5">
        <f t="shared" si="93"/>
        <v>7345</v>
      </c>
      <c r="D1471" s="6">
        <v>0.70098800000000006</v>
      </c>
      <c r="E1471" s="6">
        <v>0.81835000000000002</v>
      </c>
      <c r="G1471" t="s">
        <v>2266</v>
      </c>
      <c r="H1471" t="str">
        <f t="shared" si="92"/>
        <v>2023-02-27 02:25:00</v>
      </c>
      <c r="I1471" s="5">
        <f t="shared" si="94"/>
        <v>7345</v>
      </c>
      <c r="J1471" s="6">
        <v>3.5609999999999999E-3</v>
      </c>
    </row>
    <row r="1472" spans="1:10" ht="19.5" customHeight="1" x14ac:dyDescent="0.35">
      <c r="A1472" t="s">
        <v>2267</v>
      </c>
      <c r="B1472" t="str">
        <f t="shared" si="91"/>
        <v>2023-02-27 02:30:00</v>
      </c>
      <c r="C1472" s="5">
        <f t="shared" si="93"/>
        <v>7350</v>
      </c>
      <c r="D1472" s="6">
        <v>0.69739899999999999</v>
      </c>
      <c r="E1472" s="6">
        <v>0.81187900000000002</v>
      </c>
      <c r="G1472" t="s">
        <v>2267</v>
      </c>
      <c r="H1472" t="str">
        <f t="shared" si="92"/>
        <v>2023-02-27 02:30:00</v>
      </c>
      <c r="I1472" s="5">
        <f t="shared" si="94"/>
        <v>7350</v>
      </c>
      <c r="J1472" s="6">
        <v>3.5260000000000001E-3</v>
      </c>
    </row>
    <row r="1473" spans="1:10" ht="19.5" customHeight="1" x14ac:dyDescent="0.35">
      <c r="A1473" t="s">
        <v>2268</v>
      </c>
      <c r="B1473" t="str">
        <f t="shared" si="91"/>
        <v>2023-02-27 02:35:00</v>
      </c>
      <c r="C1473" s="5">
        <f t="shared" si="93"/>
        <v>7355</v>
      </c>
      <c r="D1473" s="6">
        <v>0.70055699999999999</v>
      </c>
      <c r="E1473" s="6">
        <v>0.81869499999999995</v>
      </c>
      <c r="G1473" t="s">
        <v>2268</v>
      </c>
      <c r="H1473" t="str">
        <f t="shared" si="92"/>
        <v>2023-02-27 02:35:00</v>
      </c>
      <c r="I1473" s="5">
        <f t="shared" si="94"/>
        <v>7355</v>
      </c>
      <c r="J1473" s="6">
        <v>3.614E-3</v>
      </c>
    </row>
    <row r="1474" spans="1:10" ht="19.5" customHeight="1" x14ac:dyDescent="0.35">
      <c r="A1474" t="s">
        <v>2269</v>
      </c>
      <c r="B1474" t="str">
        <f t="shared" ref="B1474:B1537" si="95">SUBSTITUTE(A1474,"T"," ")</f>
        <v>2023-02-27 02:40:00</v>
      </c>
      <c r="C1474" s="5">
        <f t="shared" si="93"/>
        <v>7360</v>
      </c>
      <c r="D1474" s="6">
        <v>0.70478099999999999</v>
      </c>
      <c r="E1474" s="6">
        <v>0.81483000000000005</v>
      </c>
      <c r="G1474" t="s">
        <v>2269</v>
      </c>
      <c r="H1474" t="str">
        <f t="shared" ref="H1474:H1535" si="96">SUBSTITUTE(G1474,"T"," ")</f>
        <v>2023-02-27 02:40:00</v>
      </c>
      <c r="I1474" s="5">
        <f t="shared" si="94"/>
        <v>7360</v>
      </c>
      <c r="J1474" s="6">
        <v>3.47E-3</v>
      </c>
    </row>
    <row r="1475" spans="1:10" ht="19.5" customHeight="1" x14ac:dyDescent="0.35">
      <c r="A1475" t="s">
        <v>2270</v>
      </c>
      <c r="B1475" t="str">
        <f t="shared" si="95"/>
        <v>2023-02-27 02:45:00</v>
      </c>
      <c r="C1475" s="5">
        <f t="shared" ref="C1475:C1538" si="97">DAY(B1475-$B$2)*24*60 + HOUR(B1475-$B$2)*60 + MINUTE(B1475-$B$2) + SECOND(B1475-$B$2)/60</f>
        <v>7365</v>
      </c>
      <c r="D1475" s="6">
        <v>0.696102</v>
      </c>
      <c r="E1475" s="6">
        <v>0.81242999999999999</v>
      </c>
      <c r="G1475" t="s">
        <v>2270</v>
      </c>
      <c r="H1475" t="str">
        <f t="shared" si="96"/>
        <v>2023-02-27 02:45:00</v>
      </c>
      <c r="I1475" s="5">
        <f t="shared" ref="I1475:I1535" si="98">DAY(H1475-$H$2)*24*60 + HOUR(H1475-$H$2)*60 + MINUTE(H1475-$H$2) + SECOND(H1475-$H$2)/60</f>
        <v>7365</v>
      </c>
      <c r="J1475" s="6">
        <v>3.4650000000000002E-3</v>
      </c>
    </row>
    <row r="1476" spans="1:10" ht="19.5" customHeight="1" x14ac:dyDescent="0.35">
      <c r="A1476" t="s">
        <v>2271</v>
      </c>
      <c r="B1476" t="str">
        <f t="shared" si="95"/>
        <v>2023-02-27 02:50:00</v>
      </c>
      <c r="C1476" s="5">
        <f t="shared" si="97"/>
        <v>7370</v>
      </c>
      <c r="D1476" s="6">
        <v>0.69809600000000005</v>
      </c>
      <c r="E1476" s="6">
        <v>0.80979800000000002</v>
      </c>
      <c r="G1476" t="s">
        <v>2271</v>
      </c>
      <c r="H1476" t="str">
        <f t="shared" si="96"/>
        <v>2023-02-27 02:50:00</v>
      </c>
      <c r="I1476" s="5">
        <f t="shared" si="98"/>
        <v>7370</v>
      </c>
      <c r="J1476" s="6">
        <v>3.5599999999999998E-3</v>
      </c>
    </row>
    <row r="1477" spans="1:10" ht="19.5" customHeight="1" x14ac:dyDescent="0.35">
      <c r="A1477" t="s">
        <v>2272</v>
      </c>
      <c r="B1477" t="str">
        <f t="shared" si="95"/>
        <v>2023-02-27 02:55:00</v>
      </c>
      <c r="C1477" s="5">
        <f t="shared" si="97"/>
        <v>7375</v>
      </c>
      <c r="D1477" s="6">
        <v>0.69594699999999998</v>
      </c>
      <c r="E1477" s="6">
        <v>0.81635999999999997</v>
      </c>
      <c r="G1477" t="s">
        <v>2272</v>
      </c>
      <c r="H1477" t="str">
        <f t="shared" si="96"/>
        <v>2023-02-27 02:55:00</v>
      </c>
      <c r="I1477" s="5">
        <f t="shared" si="98"/>
        <v>7375</v>
      </c>
      <c r="J1477" s="6">
        <v>3.4510000000000001E-3</v>
      </c>
    </row>
    <row r="1478" spans="1:10" ht="19.5" customHeight="1" x14ac:dyDescent="0.35">
      <c r="A1478" t="s">
        <v>2273</v>
      </c>
      <c r="B1478" t="str">
        <f t="shared" si="95"/>
        <v>2023-02-27 03:00:00</v>
      </c>
      <c r="C1478" s="5">
        <f t="shared" si="97"/>
        <v>7380</v>
      </c>
      <c r="D1478" s="6">
        <v>0.70262000000000002</v>
      </c>
      <c r="E1478" s="6">
        <v>0.813164</v>
      </c>
      <c r="G1478" t="s">
        <v>2273</v>
      </c>
      <c r="H1478" t="str">
        <f t="shared" si="96"/>
        <v>2023-02-27 03:00:00</v>
      </c>
      <c r="I1478" s="5">
        <f t="shared" si="98"/>
        <v>7380</v>
      </c>
      <c r="J1478" s="6">
        <v>3.4359999999999998E-3</v>
      </c>
    </row>
    <row r="1479" spans="1:10" ht="19.5" customHeight="1" x14ac:dyDescent="0.35">
      <c r="A1479" t="s">
        <v>2274</v>
      </c>
      <c r="B1479" t="str">
        <f t="shared" si="95"/>
        <v>2023-02-27 03:05:00</v>
      </c>
      <c r="C1479" s="5">
        <f t="shared" si="97"/>
        <v>7385</v>
      </c>
      <c r="D1479" s="6">
        <v>0.69379900000000005</v>
      </c>
      <c r="E1479" s="6">
        <v>0.81447099999999995</v>
      </c>
      <c r="G1479" t="s">
        <v>2274</v>
      </c>
      <c r="H1479" t="str">
        <f t="shared" si="96"/>
        <v>2023-02-27 03:05:00</v>
      </c>
      <c r="I1479" s="5">
        <f t="shared" si="98"/>
        <v>7385</v>
      </c>
      <c r="J1479" s="6">
        <v>3.5309999999999999E-3</v>
      </c>
    </row>
    <row r="1480" spans="1:10" ht="19.5" customHeight="1" x14ac:dyDescent="0.35">
      <c r="A1480" t="s">
        <v>2275</v>
      </c>
      <c r="B1480" t="str">
        <f t="shared" si="95"/>
        <v>2023-02-27 03:10:00</v>
      </c>
      <c r="C1480" s="5">
        <f t="shared" si="97"/>
        <v>7390</v>
      </c>
      <c r="D1480" s="6">
        <v>0.69766300000000003</v>
      </c>
      <c r="E1480" s="6">
        <v>0.81120300000000001</v>
      </c>
      <c r="G1480" t="s">
        <v>2275</v>
      </c>
      <c r="H1480" t="str">
        <f t="shared" si="96"/>
        <v>2023-02-27 03:10:00</v>
      </c>
      <c r="I1480" s="5">
        <f t="shared" si="98"/>
        <v>7390</v>
      </c>
      <c r="J1480" s="6">
        <v>3.4060000000000002E-3</v>
      </c>
    </row>
    <row r="1481" spans="1:10" ht="19.5" customHeight="1" x14ac:dyDescent="0.35">
      <c r="A1481" t="s">
        <v>2276</v>
      </c>
      <c r="B1481" t="str">
        <f t="shared" si="95"/>
        <v>2023-02-27 03:15:00</v>
      </c>
      <c r="C1481" s="5">
        <f t="shared" si="97"/>
        <v>7395</v>
      </c>
      <c r="D1481" s="6">
        <v>0.702708</v>
      </c>
      <c r="E1481" s="6">
        <v>0.81431600000000004</v>
      </c>
      <c r="G1481" t="s">
        <v>2276</v>
      </c>
      <c r="H1481" t="str">
        <f t="shared" si="96"/>
        <v>2023-02-27 03:15:00</v>
      </c>
      <c r="I1481" s="5">
        <f t="shared" si="98"/>
        <v>7395</v>
      </c>
      <c r="J1481" s="6">
        <v>3.3739999999999998E-3</v>
      </c>
    </row>
    <row r="1482" spans="1:10" ht="19.5" customHeight="1" x14ac:dyDescent="0.35">
      <c r="A1482" t="s">
        <v>2277</v>
      </c>
      <c r="B1482" t="str">
        <f t="shared" si="95"/>
        <v>2023-02-27 03:20:00</v>
      </c>
      <c r="C1482" s="5">
        <f t="shared" si="97"/>
        <v>7400</v>
      </c>
      <c r="D1482" s="6">
        <v>0.69121600000000005</v>
      </c>
      <c r="E1482" s="6">
        <v>0.81013400000000002</v>
      </c>
      <c r="G1482" t="s">
        <v>2277</v>
      </c>
      <c r="H1482" t="str">
        <f t="shared" si="96"/>
        <v>2023-02-27 03:20:00</v>
      </c>
      <c r="I1482" s="5">
        <f t="shared" si="98"/>
        <v>7400</v>
      </c>
      <c r="J1482" s="6">
        <v>3.4910000000000002E-3</v>
      </c>
    </row>
    <row r="1483" spans="1:10" ht="19.5" customHeight="1" x14ac:dyDescent="0.35">
      <c r="A1483" t="s">
        <v>2278</v>
      </c>
      <c r="B1483" t="str">
        <f t="shared" si="95"/>
        <v>2023-02-27 03:25:00</v>
      </c>
      <c r="C1483" s="5">
        <f t="shared" si="97"/>
        <v>7405</v>
      </c>
      <c r="D1483" s="6">
        <v>0.69736100000000001</v>
      </c>
      <c r="E1483" s="6">
        <v>0.81416299999999997</v>
      </c>
      <c r="G1483" t="s">
        <v>2278</v>
      </c>
      <c r="H1483" t="str">
        <f t="shared" si="96"/>
        <v>2023-02-27 03:25:00</v>
      </c>
      <c r="I1483" s="5">
        <f t="shared" si="98"/>
        <v>7405</v>
      </c>
      <c r="J1483" s="6">
        <v>3.4069999999999999E-3</v>
      </c>
    </row>
    <row r="1484" spans="1:10" ht="19.5" customHeight="1" x14ac:dyDescent="0.35">
      <c r="A1484" t="s">
        <v>2279</v>
      </c>
      <c r="B1484" t="str">
        <f t="shared" si="95"/>
        <v>2023-02-27 03:30:00</v>
      </c>
      <c r="C1484" s="5">
        <f t="shared" si="97"/>
        <v>7410</v>
      </c>
      <c r="D1484" s="6">
        <v>0.70082500000000003</v>
      </c>
      <c r="E1484" s="6">
        <v>0.81151300000000004</v>
      </c>
      <c r="G1484" t="s">
        <v>2279</v>
      </c>
      <c r="H1484" t="str">
        <f t="shared" si="96"/>
        <v>2023-02-27 03:30:00</v>
      </c>
      <c r="I1484" s="5">
        <f t="shared" si="98"/>
        <v>7410</v>
      </c>
      <c r="J1484" s="6">
        <v>3.3969999999999998E-3</v>
      </c>
    </row>
    <row r="1485" spans="1:10" ht="19.5" customHeight="1" x14ac:dyDescent="0.35">
      <c r="A1485" t="s">
        <v>2280</v>
      </c>
      <c r="B1485" t="str">
        <f t="shared" si="95"/>
        <v>2023-02-27 03:35:00</v>
      </c>
      <c r="C1485" s="5">
        <f t="shared" si="97"/>
        <v>7415</v>
      </c>
      <c r="D1485" s="6">
        <v>0.69657400000000003</v>
      </c>
      <c r="E1485" s="6">
        <v>0.81410400000000005</v>
      </c>
      <c r="G1485" t="s">
        <v>2280</v>
      </c>
      <c r="H1485" t="str">
        <f t="shared" si="96"/>
        <v>2023-02-27 03:35:00</v>
      </c>
      <c r="I1485" s="5">
        <f t="shared" si="98"/>
        <v>7415</v>
      </c>
      <c r="J1485" s="6">
        <v>3.496E-3</v>
      </c>
    </row>
    <row r="1486" spans="1:10" ht="19.5" customHeight="1" x14ac:dyDescent="0.35">
      <c r="A1486" t="s">
        <v>2281</v>
      </c>
      <c r="B1486" t="str">
        <f t="shared" si="95"/>
        <v>2023-02-27 03:40:00</v>
      </c>
      <c r="C1486" s="5">
        <f t="shared" si="97"/>
        <v>7420</v>
      </c>
      <c r="D1486" s="6">
        <v>0.69985600000000003</v>
      </c>
      <c r="E1486" s="6">
        <v>0.80623900000000004</v>
      </c>
      <c r="G1486" t="s">
        <v>2281</v>
      </c>
      <c r="H1486" t="str">
        <f t="shared" si="96"/>
        <v>2023-02-27 03:40:00</v>
      </c>
      <c r="I1486" s="5">
        <f t="shared" si="98"/>
        <v>7420</v>
      </c>
      <c r="J1486" s="6">
        <v>3.3660000000000001E-3</v>
      </c>
    </row>
    <row r="1487" spans="1:10" ht="19.5" customHeight="1" x14ac:dyDescent="0.35">
      <c r="A1487" t="s">
        <v>2282</v>
      </c>
      <c r="B1487" t="str">
        <f t="shared" si="95"/>
        <v>2023-02-27 03:45:00</v>
      </c>
      <c r="C1487" s="5">
        <f t="shared" si="97"/>
        <v>7425</v>
      </c>
      <c r="D1487" s="6">
        <v>0.70344600000000002</v>
      </c>
      <c r="E1487" s="6">
        <v>0.81298999999999999</v>
      </c>
      <c r="G1487" t="s">
        <v>2282</v>
      </c>
      <c r="H1487" t="str">
        <f t="shared" si="96"/>
        <v>2023-02-27 03:45:00</v>
      </c>
      <c r="I1487" s="5">
        <f t="shared" si="98"/>
        <v>7425</v>
      </c>
      <c r="J1487" s="6">
        <v>3.3830000000000002E-3</v>
      </c>
    </row>
    <row r="1488" spans="1:10" ht="19.5" customHeight="1" x14ac:dyDescent="0.35">
      <c r="A1488" t="s">
        <v>2283</v>
      </c>
      <c r="B1488" t="str">
        <f t="shared" si="95"/>
        <v>2023-02-27 03:50:00</v>
      </c>
      <c r="C1488" s="5">
        <f t="shared" si="97"/>
        <v>7430</v>
      </c>
      <c r="D1488" s="6">
        <v>0.70055699999999999</v>
      </c>
      <c r="E1488" s="6">
        <v>0.80595099999999997</v>
      </c>
      <c r="G1488" t="s">
        <v>2283</v>
      </c>
      <c r="H1488" t="str">
        <f t="shared" si="96"/>
        <v>2023-02-27 03:50:00</v>
      </c>
      <c r="I1488" s="5">
        <f t="shared" si="98"/>
        <v>7430</v>
      </c>
      <c r="J1488" s="6">
        <v>3.454E-3</v>
      </c>
    </row>
    <row r="1489" spans="1:10" ht="19.5" customHeight="1" x14ac:dyDescent="0.35">
      <c r="A1489" t="s">
        <v>2284</v>
      </c>
      <c r="B1489" t="str">
        <f t="shared" si="95"/>
        <v>2023-02-27 03:55:00</v>
      </c>
      <c r="C1489" s="5">
        <f t="shared" si="97"/>
        <v>7435</v>
      </c>
      <c r="D1489" s="6">
        <v>0.70033999999999996</v>
      </c>
      <c r="E1489" s="6">
        <v>0.81010400000000005</v>
      </c>
      <c r="G1489" t="s">
        <v>2284</v>
      </c>
      <c r="H1489" t="str">
        <f t="shared" si="96"/>
        <v>2023-02-27 03:55:00</v>
      </c>
      <c r="I1489" s="5">
        <f t="shared" si="98"/>
        <v>7435</v>
      </c>
      <c r="J1489" s="6">
        <v>3.3240000000000001E-3</v>
      </c>
    </row>
    <row r="1490" spans="1:10" ht="19.5" customHeight="1" x14ac:dyDescent="0.35">
      <c r="A1490" t="s">
        <v>2285</v>
      </c>
      <c r="B1490" t="str">
        <f t="shared" si="95"/>
        <v>2023-02-27 04:00:00</v>
      </c>
      <c r="C1490" s="5">
        <f t="shared" si="97"/>
        <v>7440</v>
      </c>
      <c r="D1490" s="6">
        <v>0.70378700000000005</v>
      </c>
      <c r="E1490" s="6">
        <v>0.816326</v>
      </c>
      <c r="G1490" t="s">
        <v>2285</v>
      </c>
      <c r="H1490" t="str">
        <f t="shared" si="96"/>
        <v>2023-02-27 04:00:00</v>
      </c>
      <c r="I1490" s="5">
        <f t="shared" si="98"/>
        <v>7440</v>
      </c>
      <c r="J1490" s="6">
        <v>3.2820000000000002E-3</v>
      </c>
    </row>
    <row r="1491" spans="1:10" ht="19.5" customHeight="1" x14ac:dyDescent="0.35">
      <c r="A1491" t="s">
        <v>2286</v>
      </c>
      <c r="B1491" t="str">
        <f t="shared" si="95"/>
        <v>2023-02-27 04:05:00</v>
      </c>
      <c r="C1491" s="5">
        <f t="shared" si="97"/>
        <v>7445</v>
      </c>
      <c r="D1491" s="6">
        <v>0.70137300000000002</v>
      </c>
      <c r="E1491" s="6">
        <v>0.80972299999999997</v>
      </c>
      <c r="G1491" t="s">
        <v>2286</v>
      </c>
      <c r="H1491" t="str">
        <f t="shared" si="96"/>
        <v>2023-02-27 04:05:00</v>
      </c>
      <c r="I1491" s="5">
        <f t="shared" si="98"/>
        <v>7445</v>
      </c>
      <c r="J1491" s="6">
        <v>3.3990000000000001E-3</v>
      </c>
    </row>
    <row r="1492" spans="1:10" ht="19.5" customHeight="1" x14ac:dyDescent="0.35">
      <c r="A1492" t="s">
        <v>2287</v>
      </c>
      <c r="B1492" t="str">
        <f t="shared" si="95"/>
        <v>2023-02-27 04:10:00</v>
      </c>
      <c r="C1492" s="5">
        <f t="shared" si="97"/>
        <v>7450</v>
      </c>
      <c r="D1492" s="6">
        <v>0.70611000000000002</v>
      </c>
      <c r="E1492" s="6">
        <v>0.81544300000000003</v>
      </c>
      <c r="G1492" t="s">
        <v>2287</v>
      </c>
      <c r="H1492" t="str">
        <f t="shared" si="96"/>
        <v>2023-02-27 04:10:00</v>
      </c>
      <c r="I1492" s="5">
        <f t="shared" si="98"/>
        <v>7450</v>
      </c>
      <c r="J1492" s="6">
        <v>3.2829999999999999E-3</v>
      </c>
    </row>
    <row r="1493" spans="1:10" ht="19.5" customHeight="1" x14ac:dyDescent="0.35">
      <c r="A1493" t="s">
        <v>2288</v>
      </c>
      <c r="B1493" t="str">
        <f t="shared" si="95"/>
        <v>2023-02-27 04:15:00</v>
      </c>
      <c r="C1493" s="5">
        <f t="shared" si="97"/>
        <v>7455</v>
      </c>
      <c r="D1493" s="6">
        <v>0.69866399999999995</v>
      </c>
      <c r="E1493" s="6">
        <v>0.80415599999999998</v>
      </c>
      <c r="G1493" t="s">
        <v>2288</v>
      </c>
      <c r="H1493" t="str">
        <f t="shared" si="96"/>
        <v>2023-02-27 04:15:00</v>
      </c>
      <c r="I1493" s="5">
        <f t="shared" si="98"/>
        <v>7455</v>
      </c>
      <c r="J1493" s="6">
        <v>3.2690000000000002E-3</v>
      </c>
    </row>
    <row r="1494" spans="1:10" ht="19.5" customHeight="1" x14ac:dyDescent="0.35">
      <c r="A1494" t="s">
        <v>2289</v>
      </c>
      <c r="B1494" t="str">
        <f t="shared" si="95"/>
        <v>2023-02-27 04:20:00</v>
      </c>
      <c r="C1494" s="5">
        <f t="shared" si="97"/>
        <v>7460</v>
      </c>
      <c r="D1494" s="6">
        <v>0.69387100000000002</v>
      </c>
      <c r="E1494" s="6">
        <v>0.80468499999999998</v>
      </c>
      <c r="G1494" t="s">
        <v>2289</v>
      </c>
      <c r="H1494" t="str">
        <f t="shared" si="96"/>
        <v>2023-02-27 04:20:00</v>
      </c>
      <c r="I1494" s="5">
        <f t="shared" si="98"/>
        <v>7460</v>
      </c>
      <c r="J1494" s="6">
        <v>3.3739999999999998E-3</v>
      </c>
    </row>
    <row r="1495" spans="1:10" ht="19.5" customHeight="1" x14ac:dyDescent="0.35">
      <c r="A1495" t="s">
        <v>2290</v>
      </c>
      <c r="B1495" t="str">
        <f t="shared" si="95"/>
        <v>2023-02-27 04:25:00</v>
      </c>
      <c r="C1495" s="5">
        <f t="shared" si="97"/>
        <v>7465</v>
      </c>
      <c r="D1495" s="6">
        <v>0.69026600000000005</v>
      </c>
      <c r="E1495" s="6">
        <v>0.80420899999999995</v>
      </c>
      <c r="G1495" t="s">
        <v>2290</v>
      </c>
      <c r="H1495" t="str">
        <f t="shared" si="96"/>
        <v>2023-02-27 04:25:00</v>
      </c>
      <c r="I1495" s="5">
        <f t="shared" si="98"/>
        <v>7465</v>
      </c>
      <c r="J1495" s="6">
        <v>3.2499999999999999E-3</v>
      </c>
    </row>
    <row r="1496" spans="1:10" ht="19.5" customHeight="1" x14ac:dyDescent="0.35">
      <c r="A1496" t="s">
        <v>2291</v>
      </c>
      <c r="B1496" t="str">
        <f t="shared" si="95"/>
        <v>2023-02-27 04:30:00</v>
      </c>
      <c r="C1496" s="5">
        <f t="shared" si="97"/>
        <v>7470</v>
      </c>
      <c r="D1496" s="6">
        <v>0.69342899999999996</v>
      </c>
      <c r="E1496" s="6">
        <v>0.80572600000000005</v>
      </c>
      <c r="G1496" t="s">
        <v>2291</v>
      </c>
      <c r="H1496" t="str">
        <f t="shared" si="96"/>
        <v>2023-02-27 04:30:00</v>
      </c>
      <c r="I1496" s="5">
        <f t="shared" si="98"/>
        <v>7470</v>
      </c>
      <c r="J1496" s="6">
        <v>3.2109999999999999E-3</v>
      </c>
    </row>
    <row r="1497" spans="1:10" ht="19.5" customHeight="1" x14ac:dyDescent="0.35">
      <c r="A1497" t="s">
        <v>2292</v>
      </c>
      <c r="B1497" t="str">
        <f t="shared" si="95"/>
        <v>2023-02-27 04:35:00</v>
      </c>
      <c r="C1497" s="5">
        <f t="shared" si="97"/>
        <v>7475</v>
      </c>
      <c r="D1497" s="6">
        <v>0.68435100000000004</v>
      </c>
      <c r="E1497" s="6">
        <v>0.80638200000000004</v>
      </c>
      <c r="G1497" t="s">
        <v>2292</v>
      </c>
      <c r="H1497" t="str">
        <f t="shared" si="96"/>
        <v>2023-02-27 04:35:00</v>
      </c>
      <c r="I1497" s="5">
        <f t="shared" si="98"/>
        <v>7475</v>
      </c>
      <c r="J1497" s="6">
        <v>3.297E-3</v>
      </c>
    </row>
    <row r="1498" spans="1:10" ht="19.5" customHeight="1" x14ac:dyDescent="0.35">
      <c r="A1498" t="s">
        <v>2293</v>
      </c>
      <c r="B1498" t="str">
        <f t="shared" si="95"/>
        <v>2023-02-27 04:40:00</v>
      </c>
      <c r="C1498" s="5">
        <f t="shared" si="97"/>
        <v>7480</v>
      </c>
      <c r="D1498" s="6">
        <v>0.68986899999999995</v>
      </c>
      <c r="E1498" s="6">
        <v>0.80386599999999997</v>
      </c>
      <c r="G1498" t="s">
        <v>2293</v>
      </c>
      <c r="H1498" t="str">
        <f t="shared" si="96"/>
        <v>2023-02-27 04:40:00</v>
      </c>
      <c r="I1498" s="5">
        <f t="shared" si="98"/>
        <v>7480</v>
      </c>
      <c r="J1498" s="6">
        <v>3.2429999999999998E-3</v>
      </c>
    </row>
    <row r="1499" spans="1:10" ht="19.5" customHeight="1" x14ac:dyDescent="0.35">
      <c r="A1499" t="s">
        <v>2294</v>
      </c>
      <c r="B1499" t="str">
        <f t="shared" si="95"/>
        <v>2023-02-27 04:45:00</v>
      </c>
      <c r="C1499" s="5">
        <f t="shared" si="97"/>
        <v>7485</v>
      </c>
      <c r="D1499" s="6">
        <v>0.68558300000000005</v>
      </c>
      <c r="E1499" s="6">
        <v>0.79937000000000002</v>
      </c>
      <c r="G1499" t="s">
        <v>2294</v>
      </c>
      <c r="H1499" t="str">
        <f t="shared" si="96"/>
        <v>2023-02-27 04:45:00</v>
      </c>
      <c r="I1499" s="5">
        <f t="shared" si="98"/>
        <v>7485</v>
      </c>
      <c r="J1499" s="6">
        <v>3.235E-3</v>
      </c>
    </row>
    <row r="1500" spans="1:10" ht="19.5" customHeight="1" x14ac:dyDescent="0.35">
      <c r="A1500" t="s">
        <v>2295</v>
      </c>
      <c r="B1500" t="str">
        <f t="shared" si="95"/>
        <v>2023-02-27 04:50:00</v>
      </c>
      <c r="C1500" s="5">
        <f t="shared" si="97"/>
        <v>7490</v>
      </c>
      <c r="D1500" s="6">
        <v>0.67904900000000001</v>
      </c>
      <c r="E1500" s="6">
        <v>0.80687799999999998</v>
      </c>
      <c r="G1500" t="s">
        <v>2295</v>
      </c>
      <c r="H1500" t="str">
        <f t="shared" si="96"/>
        <v>2023-02-27 04:50:00</v>
      </c>
      <c r="I1500" s="5">
        <f t="shared" si="98"/>
        <v>7490</v>
      </c>
      <c r="J1500" s="6">
        <v>3.326E-3</v>
      </c>
    </row>
    <row r="1501" spans="1:10" ht="19.5" customHeight="1" x14ac:dyDescent="0.35">
      <c r="A1501" t="s">
        <v>2296</v>
      </c>
      <c r="B1501" t="str">
        <f t="shared" si="95"/>
        <v>2023-02-27 04:55:00</v>
      </c>
      <c r="C1501" s="5">
        <f t="shared" si="97"/>
        <v>7495</v>
      </c>
      <c r="D1501" s="6">
        <v>0.68051899999999999</v>
      </c>
      <c r="E1501" s="6">
        <v>0.80140500000000003</v>
      </c>
      <c r="G1501" t="s">
        <v>2296</v>
      </c>
      <c r="H1501" t="str">
        <f t="shared" si="96"/>
        <v>2023-02-27 04:55:00</v>
      </c>
      <c r="I1501" s="5">
        <f t="shared" si="98"/>
        <v>7495</v>
      </c>
      <c r="J1501" s="6">
        <v>3.2000000000000002E-3</v>
      </c>
    </row>
    <row r="1502" spans="1:10" ht="19.5" customHeight="1" x14ac:dyDescent="0.35">
      <c r="A1502" t="s">
        <v>2297</v>
      </c>
      <c r="B1502" t="str">
        <f t="shared" si="95"/>
        <v>2023-02-27 05:00:00</v>
      </c>
      <c r="C1502" s="5">
        <f t="shared" si="97"/>
        <v>7500</v>
      </c>
      <c r="D1502" s="6">
        <v>0.68388899999999997</v>
      </c>
      <c r="E1502" s="6">
        <v>0.80151799999999995</v>
      </c>
      <c r="G1502" t="s">
        <v>2297</v>
      </c>
      <c r="H1502" t="str">
        <f t="shared" si="96"/>
        <v>2023-02-27 05:00:00</v>
      </c>
      <c r="I1502" s="5">
        <f t="shared" si="98"/>
        <v>7500</v>
      </c>
      <c r="J1502" s="6">
        <v>3.1410000000000001E-3</v>
      </c>
    </row>
    <row r="1503" spans="1:10" ht="19.5" customHeight="1" x14ac:dyDescent="0.35">
      <c r="A1503" t="s">
        <v>2298</v>
      </c>
      <c r="B1503" t="str">
        <f t="shared" si="95"/>
        <v>2023-02-27 05:05:00</v>
      </c>
      <c r="C1503" s="5">
        <f t="shared" si="97"/>
        <v>7505</v>
      </c>
      <c r="D1503" s="6">
        <v>0.67996299999999998</v>
      </c>
      <c r="E1503" s="6">
        <v>0.79836399999999996</v>
      </c>
      <c r="G1503" t="s">
        <v>2298</v>
      </c>
      <c r="H1503" t="str">
        <f t="shared" si="96"/>
        <v>2023-02-27 05:05:00</v>
      </c>
      <c r="I1503" s="5">
        <f t="shared" si="98"/>
        <v>7505</v>
      </c>
      <c r="J1503" s="6">
        <v>3.2320000000000001E-3</v>
      </c>
    </row>
    <row r="1504" spans="1:10" ht="19.5" customHeight="1" x14ac:dyDescent="0.35">
      <c r="A1504" t="s">
        <v>2299</v>
      </c>
      <c r="B1504" t="str">
        <f t="shared" si="95"/>
        <v>2023-02-27 05:10:00</v>
      </c>
      <c r="C1504" s="5">
        <f t="shared" si="97"/>
        <v>7510</v>
      </c>
      <c r="D1504" s="6">
        <v>0.68129499999999998</v>
      </c>
      <c r="E1504" s="6">
        <v>0.80381400000000003</v>
      </c>
      <c r="G1504" t="s">
        <v>2299</v>
      </c>
      <c r="H1504" t="str">
        <f t="shared" si="96"/>
        <v>2023-02-27 05:10:00</v>
      </c>
      <c r="I1504" s="5">
        <f t="shared" si="98"/>
        <v>7510</v>
      </c>
      <c r="J1504" s="6">
        <v>3.228E-3</v>
      </c>
    </row>
    <row r="1505" spans="1:10" ht="19.5" customHeight="1" x14ac:dyDescent="0.35">
      <c r="A1505" t="s">
        <v>2300</v>
      </c>
      <c r="B1505" t="str">
        <f t="shared" si="95"/>
        <v>2023-02-27 05:15:00</v>
      </c>
      <c r="C1505" s="5">
        <f t="shared" si="97"/>
        <v>7515</v>
      </c>
      <c r="D1505" s="6">
        <v>0.68418599999999996</v>
      </c>
      <c r="E1505" s="6">
        <v>0.80012799999999995</v>
      </c>
      <c r="G1505" t="s">
        <v>2300</v>
      </c>
      <c r="H1505" t="str">
        <f t="shared" si="96"/>
        <v>2023-02-27 05:15:00</v>
      </c>
      <c r="I1505" s="5">
        <f t="shared" si="98"/>
        <v>7515</v>
      </c>
      <c r="J1505" s="6">
        <v>3.1909999999999998E-3</v>
      </c>
    </row>
    <row r="1506" spans="1:10" ht="19.5" customHeight="1" x14ac:dyDescent="0.35">
      <c r="A1506" t="s">
        <v>2301</v>
      </c>
      <c r="B1506" t="str">
        <f t="shared" si="95"/>
        <v>2023-02-27 05:20:00</v>
      </c>
      <c r="C1506" s="5">
        <f t="shared" si="97"/>
        <v>7520</v>
      </c>
      <c r="D1506" s="6">
        <v>0.67905000000000004</v>
      </c>
      <c r="E1506" s="6">
        <v>0.802284</v>
      </c>
      <c r="G1506" t="s">
        <v>2301</v>
      </c>
      <c r="H1506" t="str">
        <f t="shared" si="96"/>
        <v>2023-02-27 05:20:00</v>
      </c>
      <c r="I1506" s="5">
        <f t="shared" si="98"/>
        <v>7520</v>
      </c>
      <c r="J1506" s="6">
        <v>3.3110000000000001E-3</v>
      </c>
    </row>
    <row r="1507" spans="1:10" ht="19.5" customHeight="1" x14ac:dyDescent="0.35">
      <c r="A1507" t="s">
        <v>2302</v>
      </c>
      <c r="B1507" t="str">
        <f t="shared" si="95"/>
        <v>2023-02-27 05:25:00</v>
      </c>
      <c r="C1507" s="5">
        <f t="shared" si="97"/>
        <v>7525</v>
      </c>
      <c r="D1507" s="6">
        <v>0.68415300000000001</v>
      </c>
      <c r="E1507" s="6">
        <v>0.799925</v>
      </c>
      <c r="G1507" t="s">
        <v>2302</v>
      </c>
      <c r="H1507" t="str">
        <f t="shared" si="96"/>
        <v>2023-02-27 05:25:00</v>
      </c>
      <c r="I1507" s="5">
        <f t="shared" si="98"/>
        <v>7525</v>
      </c>
      <c r="J1507" s="6">
        <v>3.1540000000000001E-3</v>
      </c>
    </row>
    <row r="1508" spans="1:10" ht="19.5" customHeight="1" x14ac:dyDescent="0.35">
      <c r="A1508" t="s">
        <v>2303</v>
      </c>
      <c r="B1508" t="str">
        <f t="shared" si="95"/>
        <v>2023-02-27 05:30:00</v>
      </c>
      <c r="C1508" s="5">
        <f t="shared" si="97"/>
        <v>7530</v>
      </c>
      <c r="D1508" s="6">
        <v>0.685886</v>
      </c>
      <c r="E1508" s="6">
        <v>0.80088499999999996</v>
      </c>
      <c r="G1508" t="s">
        <v>2303</v>
      </c>
      <c r="H1508" t="str">
        <f t="shared" si="96"/>
        <v>2023-02-27 05:30:00</v>
      </c>
      <c r="I1508" s="5">
        <f t="shared" si="98"/>
        <v>7530</v>
      </c>
      <c r="J1508" s="6">
        <v>3.104E-3</v>
      </c>
    </row>
    <row r="1509" spans="1:10" ht="19.5" customHeight="1" x14ac:dyDescent="0.35">
      <c r="A1509" t="s">
        <v>2304</v>
      </c>
      <c r="B1509" t="str">
        <f t="shared" si="95"/>
        <v>2023-02-27 05:35:00</v>
      </c>
      <c r="C1509" s="5">
        <f t="shared" si="97"/>
        <v>7535</v>
      </c>
      <c r="D1509" s="6">
        <v>0.67700199999999999</v>
      </c>
      <c r="E1509" s="6">
        <v>0.79911600000000005</v>
      </c>
      <c r="G1509" t="s">
        <v>2304</v>
      </c>
      <c r="H1509" t="str">
        <f t="shared" si="96"/>
        <v>2023-02-27 05:35:00</v>
      </c>
      <c r="I1509" s="5">
        <f t="shared" si="98"/>
        <v>7535</v>
      </c>
      <c r="J1509" s="6">
        <v>3.2130000000000001E-3</v>
      </c>
    </row>
    <row r="1510" spans="1:10" ht="19.5" customHeight="1" x14ac:dyDescent="0.35">
      <c r="A1510" t="s">
        <v>2305</v>
      </c>
      <c r="B1510" t="str">
        <f t="shared" si="95"/>
        <v>2023-02-27 05:40:00</v>
      </c>
      <c r="C1510" s="5">
        <f t="shared" si="97"/>
        <v>7540</v>
      </c>
      <c r="D1510" s="6">
        <v>0.679863</v>
      </c>
      <c r="E1510" s="6">
        <v>0.80135199999999995</v>
      </c>
      <c r="G1510" t="s">
        <v>2305</v>
      </c>
      <c r="H1510" t="str">
        <f t="shared" si="96"/>
        <v>2023-02-27 05:40:00</v>
      </c>
      <c r="I1510" s="5">
        <f t="shared" si="98"/>
        <v>7540</v>
      </c>
      <c r="J1510" s="6">
        <v>3.0620000000000001E-3</v>
      </c>
    </row>
    <row r="1511" spans="1:10" ht="19.5" customHeight="1" x14ac:dyDescent="0.35">
      <c r="A1511" t="s">
        <v>2306</v>
      </c>
      <c r="B1511" t="str">
        <f t="shared" si="95"/>
        <v>2023-02-27 05:45:00</v>
      </c>
      <c r="C1511" s="5">
        <f t="shared" si="97"/>
        <v>7545</v>
      </c>
      <c r="D1511" s="6">
        <v>0.67356300000000002</v>
      </c>
      <c r="E1511" s="6">
        <v>0.80267299999999997</v>
      </c>
      <c r="G1511" t="s">
        <v>2306</v>
      </c>
      <c r="H1511" t="str">
        <f t="shared" si="96"/>
        <v>2023-02-27 05:45:00</v>
      </c>
      <c r="I1511" s="5">
        <f t="shared" si="98"/>
        <v>7545</v>
      </c>
      <c r="J1511" s="6">
        <v>3.0130000000000001E-3</v>
      </c>
    </row>
    <row r="1512" spans="1:10" ht="19.5" customHeight="1" x14ac:dyDescent="0.35">
      <c r="A1512" t="s">
        <v>2307</v>
      </c>
      <c r="B1512" t="str">
        <f t="shared" si="95"/>
        <v>2023-02-27 05:50:00</v>
      </c>
      <c r="C1512" s="5">
        <f t="shared" si="97"/>
        <v>7550</v>
      </c>
      <c r="D1512" s="6">
        <v>0.68338100000000002</v>
      </c>
      <c r="E1512" s="6">
        <v>0.80626900000000001</v>
      </c>
      <c r="G1512" t="s">
        <v>2307</v>
      </c>
      <c r="H1512" t="str">
        <f t="shared" si="96"/>
        <v>2023-02-27 05:50:00</v>
      </c>
      <c r="I1512" s="5">
        <f t="shared" si="98"/>
        <v>7550</v>
      </c>
      <c r="J1512" s="6">
        <v>3.0990000000000002E-3</v>
      </c>
    </row>
    <row r="1513" spans="1:10" ht="19.5" customHeight="1" x14ac:dyDescent="0.35">
      <c r="A1513" t="s">
        <v>2308</v>
      </c>
      <c r="B1513" t="str">
        <f t="shared" si="95"/>
        <v>2023-02-27 05:55:00</v>
      </c>
      <c r="C1513" s="5">
        <f t="shared" si="97"/>
        <v>7555</v>
      </c>
      <c r="D1513" s="6">
        <v>0.66998199999999997</v>
      </c>
      <c r="E1513" s="6">
        <v>0.80071400000000004</v>
      </c>
      <c r="G1513" t="s">
        <v>2308</v>
      </c>
      <c r="H1513" t="str">
        <f t="shared" si="96"/>
        <v>2023-02-27 05:55:00</v>
      </c>
      <c r="I1513" s="5">
        <f t="shared" si="98"/>
        <v>7555</v>
      </c>
      <c r="J1513" s="6">
        <v>2.977E-3</v>
      </c>
    </row>
    <row r="1514" spans="1:10" ht="19.5" customHeight="1" x14ac:dyDescent="0.35">
      <c r="A1514" t="s">
        <v>2309</v>
      </c>
      <c r="B1514" t="str">
        <f t="shared" si="95"/>
        <v>2023-02-27 06:00:00</v>
      </c>
      <c r="C1514" s="5">
        <f t="shared" si="97"/>
        <v>7560</v>
      </c>
      <c r="D1514" s="6">
        <v>0.67174999999999996</v>
      </c>
      <c r="E1514" s="6">
        <v>0.794852</v>
      </c>
      <c r="G1514" t="s">
        <v>2309</v>
      </c>
      <c r="H1514" t="str">
        <f t="shared" si="96"/>
        <v>2023-02-27 06:00:00</v>
      </c>
      <c r="I1514" s="5">
        <f t="shared" si="98"/>
        <v>7560</v>
      </c>
      <c r="J1514" s="6">
        <v>2.9369999999999999E-3</v>
      </c>
    </row>
    <row r="1515" spans="1:10" ht="19.5" customHeight="1" x14ac:dyDescent="0.35">
      <c r="A1515" t="s">
        <v>2310</v>
      </c>
      <c r="B1515" t="str">
        <f t="shared" si="95"/>
        <v>2023-02-27 06:05:00</v>
      </c>
      <c r="C1515" s="5">
        <f t="shared" si="97"/>
        <v>7565</v>
      </c>
      <c r="D1515" s="6">
        <v>0.67883599999999999</v>
      </c>
      <c r="E1515" s="6">
        <v>0.793076</v>
      </c>
      <c r="G1515" t="s">
        <v>2310</v>
      </c>
      <c r="H1515" t="str">
        <f t="shared" si="96"/>
        <v>2023-02-27 06:05:00</v>
      </c>
      <c r="I1515" s="5">
        <f t="shared" si="98"/>
        <v>7565</v>
      </c>
      <c r="J1515" s="6">
        <v>3.0119999999999999E-3</v>
      </c>
    </row>
    <row r="1516" spans="1:10" ht="19.5" customHeight="1" x14ac:dyDescent="0.35">
      <c r="A1516" t="s">
        <v>2311</v>
      </c>
      <c r="B1516" t="str">
        <f t="shared" si="95"/>
        <v>2023-02-27 06:10:00</v>
      </c>
      <c r="C1516" s="5">
        <f t="shared" si="97"/>
        <v>7570</v>
      </c>
      <c r="D1516" s="6">
        <v>0.66968899999999998</v>
      </c>
      <c r="E1516" s="6">
        <v>0.79530000000000001</v>
      </c>
      <c r="G1516" t="s">
        <v>2311</v>
      </c>
      <c r="H1516" t="str">
        <f t="shared" si="96"/>
        <v>2023-02-27 06:10:00</v>
      </c>
      <c r="I1516" s="5">
        <f t="shared" si="98"/>
        <v>7570</v>
      </c>
      <c r="J1516" s="6">
        <v>3.0370000000000002E-3</v>
      </c>
    </row>
    <row r="1517" spans="1:10" ht="19.5" customHeight="1" x14ac:dyDescent="0.35">
      <c r="A1517" t="s">
        <v>2312</v>
      </c>
      <c r="B1517" t="str">
        <f t="shared" si="95"/>
        <v>2023-02-27 06:15:00</v>
      </c>
      <c r="C1517" s="5">
        <f t="shared" si="97"/>
        <v>7575</v>
      </c>
      <c r="D1517" s="6">
        <v>0.67563300000000004</v>
      </c>
      <c r="E1517" s="6">
        <v>0.79595800000000005</v>
      </c>
      <c r="G1517" t="s">
        <v>2312</v>
      </c>
      <c r="H1517" t="str">
        <f t="shared" si="96"/>
        <v>2023-02-27 06:15:00</v>
      </c>
      <c r="I1517" s="5">
        <f t="shared" si="98"/>
        <v>7575</v>
      </c>
      <c r="J1517" s="6">
        <v>2.9780000000000002E-3</v>
      </c>
    </row>
    <row r="1518" spans="1:10" ht="19.5" customHeight="1" x14ac:dyDescent="0.35">
      <c r="A1518" t="s">
        <v>2313</v>
      </c>
      <c r="B1518" t="str">
        <f t="shared" si="95"/>
        <v>2023-02-27 06:20:00</v>
      </c>
      <c r="C1518" s="5">
        <f t="shared" si="97"/>
        <v>7580</v>
      </c>
      <c r="D1518" s="6">
        <v>0.67012099999999997</v>
      </c>
      <c r="E1518" s="6">
        <v>0.794763</v>
      </c>
      <c r="G1518" t="s">
        <v>2313</v>
      </c>
      <c r="H1518" t="str">
        <f t="shared" si="96"/>
        <v>2023-02-27 06:20:00</v>
      </c>
      <c r="I1518" s="5">
        <f t="shared" si="98"/>
        <v>7580</v>
      </c>
      <c r="J1518" s="6">
        <v>3.0790000000000001E-3</v>
      </c>
    </row>
    <row r="1519" spans="1:10" ht="19.5" customHeight="1" x14ac:dyDescent="0.35">
      <c r="A1519" t="s">
        <v>2314</v>
      </c>
      <c r="B1519" t="str">
        <f t="shared" si="95"/>
        <v>2023-02-27 06:25:00</v>
      </c>
      <c r="C1519" s="5">
        <f t="shared" si="97"/>
        <v>7585</v>
      </c>
      <c r="D1519" s="6">
        <v>0.67549000000000003</v>
      </c>
      <c r="E1519" s="6">
        <v>0.79685300000000003</v>
      </c>
      <c r="G1519" t="s">
        <v>2314</v>
      </c>
      <c r="H1519" t="str">
        <f t="shared" si="96"/>
        <v>2023-02-27 06:25:00</v>
      </c>
      <c r="I1519" s="5">
        <f t="shared" si="98"/>
        <v>7585</v>
      </c>
      <c r="J1519" s="6">
        <v>3.0140000000000002E-3</v>
      </c>
    </row>
    <row r="1520" spans="1:10" ht="19.5" customHeight="1" x14ac:dyDescent="0.35">
      <c r="A1520" t="s">
        <v>2315</v>
      </c>
      <c r="B1520" t="str">
        <f t="shared" si="95"/>
        <v>2023-02-27 06:30:00</v>
      </c>
      <c r="C1520" s="5">
        <f t="shared" si="97"/>
        <v>7590</v>
      </c>
      <c r="D1520" s="6">
        <v>0.67538100000000001</v>
      </c>
      <c r="E1520" s="6">
        <v>0.79354599999999997</v>
      </c>
      <c r="G1520" t="s">
        <v>2315</v>
      </c>
      <c r="H1520" t="str">
        <f t="shared" si="96"/>
        <v>2023-02-27 06:30:00</v>
      </c>
      <c r="I1520" s="5">
        <f t="shared" si="98"/>
        <v>7590</v>
      </c>
      <c r="J1520" s="6">
        <v>2.9329999999999998E-3</v>
      </c>
    </row>
    <row r="1521" spans="1:10" ht="19.5" customHeight="1" x14ac:dyDescent="0.35">
      <c r="A1521" t="s">
        <v>2316</v>
      </c>
      <c r="B1521" t="str">
        <f t="shared" si="95"/>
        <v>2023-02-27 06:35:00</v>
      </c>
      <c r="C1521" s="5">
        <f t="shared" si="97"/>
        <v>7595</v>
      </c>
      <c r="D1521" s="6">
        <v>0.67167100000000002</v>
      </c>
      <c r="E1521" s="6">
        <v>0.80003100000000005</v>
      </c>
      <c r="G1521" t="s">
        <v>2316</v>
      </c>
      <c r="H1521" t="str">
        <f t="shared" si="96"/>
        <v>2023-02-27 06:35:00</v>
      </c>
      <c r="I1521" s="5">
        <f t="shared" si="98"/>
        <v>7595</v>
      </c>
      <c r="J1521" s="6">
        <v>3.052E-3</v>
      </c>
    </row>
    <row r="1522" spans="1:10" ht="19.5" customHeight="1" x14ac:dyDescent="0.35">
      <c r="A1522" t="s">
        <v>2317</v>
      </c>
      <c r="B1522" t="str">
        <f t="shared" si="95"/>
        <v>2023-02-27 06:40:00</v>
      </c>
      <c r="C1522" s="5">
        <f t="shared" si="97"/>
        <v>7600</v>
      </c>
      <c r="D1522" s="6">
        <v>0.67399299999999995</v>
      </c>
      <c r="E1522" s="6">
        <v>0.795211</v>
      </c>
      <c r="G1522" t="s">
        <v>2317</v>
      </c>
      <c r="H1522" t="str">
        <f t="shared" si="96"/>
        <v>2023-02-27 06:40:00</v>
      </c>
      <c r="I1522" s="5">
        <f t="shared" si="98"/>
        <v>7600</v>
      </c>
      <c r="J1522" s="6">
        <v>3.009E-3</v>
      </c>
    </row>
    <row r="1523" spans="1:10" ht="19.5" customHeight="1" x14ac:dyDescent="0.35">
      <c r="A1523" t="s">
        <v>2318</v>
      </c>
      <c r="B1523" t="str">
        <f t="shared" si="95"/>
        <v>2023-02-27 06:45:00</v>
      </c>
      <c r="C1523" s="5">
        <f t="shared" si="97"/>
        <v>7605</v>
      </c>
      <c r="D1523" s="6">
        <v>0.67197099999999998</v>
      </c>
      <c r="E1523" s="6">
        <v>0.79448200000000002</v>
      </c>
      <c r="G1523" t="s">
        <v>2318</v>
      </c>
      <c r="H1523" t="str">
        <f t="shared" si="96"/>
        <v>2023-02-27 06:45:00</v>
      </c>
      <c r="I1523" s="5">
        <f t="shared" si="98"/>
        <v>7605</v>
      </c>
      <c r="J1523" s="6">
        <v>2.9350000000000001E-3</v>
      </c>
    </row>
    <row r="1524" spans="1:10" ht="19.5" customHeight="1" x14ac:dyDescent="0.35">
      <c r="A1524" t="s">
        <v>2319</v>
      </c>
      <c r="B1524" t="str">
        <f t="shared" si="95"/>
        <v>2023-02-27 06:50:00</v>
      </c>
      <c r="C1524" s="5">
        <f t="shared" si="97"/>
        <v>7610</v>
      </c>
      <c r="D1524" s="6">
        <v>0.67416399999999999</v>
      </c>
      <c r="E1524" s="6">
        <v>0.79332599999999998</v>
      </c>
      <c r="G1524" t="s">
        <v>2319</v>
      </c>
      <c r="H1524" t="str">
        <f t="shared" si="96"/>
        <v>2023-02-27 06:50:00</v>
      </c>
      <c r="I1524" s="5">
        <f t="shared" si="98"/>
        <v>7610</v>
      </c>
      <c r="J1524" s="6">
        <v>3.0539999999999999E-3</v>
      </c>
    </row>
    <row r="1525" spans="1:10" ht="19.5" customHeight="1" x14ac:dyDescent="0.35">
      <c r="A1525" t="s">
        <v>2320</v>
      </c>
      <c r="B1525" t="str">
        <f t="shared" si="95"/>
        <v>2023-02-27 06:55:00</v>
      </c>
      <c r="C1525" s="5">
        <f t="shared" si="97"/>
        <v>7615</v>
      </c>
      <c r="D1525" s="6">
        <v>0.67576899999999995</v>
      </c>
      <c r="E1525" s="6">
        <v>0.79405000000000003</v>
      </c>
      <c r="G1525" t="s">
        <v>2320</v>
      </c>
      <c r="H1525" t="str">
        <f t="shared" si="96"/>
        <v>2023-02-27 06:55:00</v>
      </c>
      <c r="I1525" s="5">
        <f t="shared" si="98"/>
        <v>7615</v>
      </c>
      <c r="J1525" s="6">
        <v>3.0330000000000001E-3</v>
      </c>
    </row>
    <row r="1526" spans="1:10" ht="19.5" customHeight="1" x14ac:dyDescent="0.35">
      <c r="A1526" t="s">
        <v>2321</v>
      </c>
      <c r="B1526" t="str">
        <f t="shared" si="95"/>
        <v>2023-02-27 07:00:00</v>
      </c>
      <c r="C1526" s="5">
        <f t="shared" si="97"/>
        <v>7620</v>
      </c>
      <c r="D1526" s="6">
        <v>0.67552299999999998</v>
      </c>
      <c r="E1526" s="6">
        <v>0.79382200000000003</v>
      </c>
      <c r="G1526" t="s">
        <v>2321</v>
      </c>
      <c r="H1526" t="str">
        <f t="shared" si="96"/>
        <v>2023-02-27 07:00:00</v>
      </c>
      <c r="I1526" s="5">
        <f t="shared" si="98"/>
        <v>7620</v>
      </c>
      <c r="J1526" s="6">
        <v>2.98E-3</v>
      </c>
    </row>
    <row r="1527" spans="1:10" ht="19.5" customHeight="1" x14ac:dyDescent="0.35">
      <c r="A1527" t="s">
        <v>2322</v>
      </c>
      <c r="B1527" t="str">
        <f t="shared" si="95"/>
        <v>2023-02-27 07:05:00</v>
      </c>
      <c r="C1527" s="5">
        <f t="shared" si="97"/>
        <v>7625</v>
      </c>
      <c r="D1527" s="6">
        <v>0.67135900000000004</v>
      </c>
      <c r="E1527" s="6">
        <v>0.79376800000000003</v>
      </c>
      <c r="G1527" t="s">
        <v>2322</v>
      </c>
      <c r="H1527" t="str">
        <f t="shared" si="96"/>
        <v>2023-02-27 07:05:00</v>
      </c>
      <c r="I1527" s="5">
        <f t="shared" si="98"/>
        <v>7625</v>
      </c>
      <c r="J1527" s="6">
        <v>3.081E-3</v>
      </c>
    </row>
    <row r="1528" spans="1:10" ht="19.5" customHeight="1" x14ac:dyDescent="0.35">
      <c r="A1528" t="s">
        <v>2323</v>
      </c>
      <c r="B1528" t="str">
        <f t="shared" si="95"/>
        <v>2023-02-27 07:10:00</v>
      </c>
      <c r="C1528" s="5">
        <f t="shared" si="97"/>
        <v>7630</v>
      </c>
      <c r="D1528" s="6">
        <v>0.66867100000000002</v>
      </c>
      <c r="E1528" s="6">
        <v>0.79328299999999996</v>
      </c>
      <c r="G1528" t="s">
        <v>2323</v>
      </c>
      <c r="H1528" t="str">
        <f t="shared" si="96"/>
        <v>2023-02-27 07:10:00</v>
      </c>
      <c r="I1528" s="5">
        <f t="shared" si="98"/>
        <v>7630</v>
      </c>
      <c r="J1528" s="6">
        <v>3.0249999999999999E-3</v>
      </c>
    </row>
    <row r="1529" spans="1:10" ht="19.5" customHeight="1" x14ac:dyDescent="0.35">
      <c r="A1529" t="s">
        <v>2324</v>
      </c>
      <c r="B1529" t="str">
        <f t="shared" si="95"/>
        <v>2023-02-27 07:15:00</v>
      </c>
      <c r="C1529" s="5">
        <f t="shared" si="97"/>
        <v>7635</v>
      </c>
      <c r="D1529" s="6">
        <v>0.66120000000000001</v>
      </c>
      <c r="E1529" s="6">
        <v>0.795292</v>
      </c>
      <c r="G1529" t="s">
        <v>2324</v>
      </c>
      <c r="H1529" t="str">
        <f t="shared" si="96"/>
        <v>2023-02-27 07:15:00</v>
      </c>
      <c r="I1529" s="5">
        <f t="shared" si="98"/>
        <v>7635</v>
      </c>
      <c r="J1529" s="6">
        <v>2.918E-3</v>
      </c>
    </row>
    <row r="1530" spans="1:10" ht="19.5" customHeight="1" x14ac:dyDescent="0.35">
      <c r="A1530" t="s">
        <v>2325</v>
      </c>
      <c r="B1530" t="str">
        <f t="shared" si="95"/>
        <v>2023-02-27 07:20:00</v>
      </c>
      <c r="C1530" s="5">
        <f t="shared" si="97"/>
        <v>7640</v>
      </c>
      <c r="D1530" s="6">
        <v>0.670292</v>
      </c>
      <c r="E1530" s="6">
        <v>0.78953300000000004</v>
      </c>
      <c r="G1530" t="s">
        <v>2325</v>
      </c>
      <c r="H1530" t="str">
        <f t="shared" si="96"/>
        <v>2023-02-27 07:20:00</v>
      </c>
      <c r="I1530" s="5">
        <f t="shared" si="98"/>
        <v>7640</v>
      </c>
      <c r="J1530" s="6">
        <v>3.0149999999999999E-3</v>
      </c>
    </row>
    <row r="1531" spans="1:10" ht="19.5" customHeight="1" x14ac:dyDescent="0.35">
      <c r="A1531" t="s">
        <v>2326</v>
      </c>
      <c r="B1531" t="str">
        <f t="shared" si="95"/>
        <v>2023-02-27 07:25:00</v>
      </c>
      <c r="C1531" s="5">
        <f t="shared" si="97"/>
        <v>7645</v>
      </c>
      <c r="D1531" s="6">
        <v>0.67611600000000005</v>
      </c>
      <c r="E1531" s="6">
        <v>0.79097399999999995</v>
      </c>
      <c r="G1531" t="s">
        <v>2326</v>
      </c>
      <c r="H1531" t="str">
        <f t="shared" si="96"/>
        <v>2023-02-27 07:25:00</v>
      </c>
      <c r="I1531" s="5">
        <f t="shared" si="98"/>
        <v>7645</v>
      </c>
      <c r="J1531" s="6">
        <v>2.9780000000000002E-3</v>
      </c>
    </row>
    <row r="1532" spans="1:10" ht="19.5" customHeight="1" x14ac:dyDescent="0.35">
      <c r="A1532" t="s">
        <v>2327</v>
      </c>
      <c r="B1532" t="str">
        <f t="shared" si="95"/>
        <v>2023-02-27 07:30:00</v>
      </c>
      <c r="C1532" s="5">
        <f t="shared" si="97"/>
        <v>7650</v>
      </c>
      <c r="D1532" s="6">
        <v>0.66784500000000002</v>
      </c>
      <c r="E1532" s="6">
        <v>0.79673000000000005</v>
      </c>
      <c r="G1532" t="s">
        <v>2327</v>
      </c>
      <c r="H1532" t="str">
        <f t="shared" si="96"/>
        <v>2023-02-27 07:30:00</v>
      </c>
      <c r="I1532" s="5">
        <f t="shared" si="98"/>
        <v>7650</v>
      </c>
      <c r="J1532" s="6">
        <v>2.7750000000000001E-3</v>
      </c>
    </row>
    <row r="1533" spans="1:10" ht="19.5" customHeight="1" x14ac:dyDescent="0.35">
      <c r="A1533" t="s">
        <v>2328</v>
      </c>
      <c r="B1533" t="str">
        <f t="shared" si="95"/>
        <v>2023-02-27 07:35:00</v>
      </c>
      <c r="C1533" s="5">
        <f t="shared" si="97"/>
        <v>7655</v>
      </c>
      <c r="D1533" s="6">
        <v>0.67612499999999998</v>
      </c>
      <c r="E1533" s="6">
        <v>0.79431499999999999</v>
      </c>
      <c r="G1533" t="s">
        <v>2328</v>
      </c>
      <c r="H1533" t="str">
        <f t="shared" si="96"/>
        <v>2023-02-27 07:35:00</v>
      </c>
      <c r="I1533" s="5">
        <f t="shared" si="98"/>
        <v>7655</v>
      </c>
      <c r="J1533" s="6">
        <v>3.0119999999999999E-3</v>
      </c>
    </row>
    <row r="1534" spans="1:10" ht="19.5" customHeight="1" x14ac:dyDescent="0.35">
      <c r="A1534" t="s">
        <v>2329</v>
      </c>
      <c r="B1534" t="str">
        <f t="shared" si="95"/>
        <v>2023-02-27 07:40:00</v>
      </c>
      <c r="C1534" s="5">
        <f t="shared" si="97"/>
        <v>7660</v>
      </c>
      <c r="D1534" s="6">
        <v>0.66487300000000005</v>
      </c>
      <c r="E1534" s="6">
        <v>0.78898800000000002</v>
      </c>
      <c r="G1534" t="s">
        <v>2327</v>
      </c>
      <c r="H1534" t="str">
        <f t="shared" si="96"/>
        <v>2023-02-27 07:30:00</v>
      </c>
      <c r="I1534" s="5">
        <f t="shared" si="98"/>
        <v>7650</v>
      </c>
      <c r="J1534" s="6">
        <v>3.2490000000000002E-3</v>
      </c>
    </row>
    <row r="1535" spans="1:10" ht="19.5" customHeight="1" x14ac:dyDescent="0.35">
      <c r="A1535" t="s">
        <v>2330</v>
      </c>
      <c r="B1535" t="str">
        <f t="shared" si="95"/>
        <v>2023-02-27 07:45:00</v>
      </c>
      <c r="C1535" s="5">
        <f t="shared" si="97"/>
        <v>7665</v>
      </c>
      <c r="D1535" s="6">
        <v>0.66686699999999999</v>
      </c>
      <c r="E1535" s="6">
        <v>0.79389900000000002</v>
      </c>
      <c r="G1535" t="s">
        <v>2328</v>
      </c>
      <c r="H1535" t="str">
        <f t="shared" si="96"/>
        <v>2023-02-27 07:35:00</v>
      </c>
      <c r="I1535" s="5">
        <f t="shared" si="98"/>
        <v>7655</v>
      </c>
      <c r="J1535" s="6">
        <v>3.4859999999999999E-3</v>
      </c>
    </row>
    <row r="1536" spans="1:10" ht="19.5" customHeight="1" x14ac:dyDescent="0.35">
      <c r="A1536" t="s">
        <v>2331</v>
      </c>
      <c r="B1536" t="str">
        <f t="shared" si="95"/>
        <v>2023-02-27 07:50:00</v>
      </c>
      <c r="C1536" s="5">
        <f t="shared" si="97"/>
        <v>7670</v>
      </c>
      <c r="D1536" s="6">
        <v>0.67354800000000004</v>
      </c>
      <c r="E1536" s="6">
        <v>0.78815000000000002</v>
      </c>
    </row>
    <row r="1537" spans="1:5" ht="19.5" customHeight="1" x14ac:dyDescent="0.35">
      <c r="A1537" t="s">
        <v>2332</v>
      </c>
      <c r="B1537" t="str">
        <f t="shared" si="95"/>
        <v>2023-02-27 07:55:00</v>
      </c>
      <c r="C1537" s="5">
        <f t="shared" si="97"/>
        <v>7675</v>
      </c>
      <c r="D1537" s="6">
        <v>0.66375099999999998</v>
      </c>
      <c r="E1537" s="6">
        <v>0.78780099999999997</v>
      </c>
    </row>
    <row r="1538" spans="1:5" ht="19.5" customHeight="1" x14ac:dyDescent="0.35">
      <c r="A1538" t="s">
        <v>2333</v>
      </c>
      <c r="B1538" t="str">
        <f t="shared" ref="B1538:B1541" si="99">SUBSTITUTE(A1538,"T"," ")</f>
        <v>2023-02-27 08:00:00</v>
      </c>
      <c r="C1538" s="5">
        <f t="shared" si="97"/>
        <v>7680</v>
      </c>
      <c r="D1538" s="6">
        <v>0.67625500000000005</v>
      </c>
      <c r="E1538" s="6">
        <v>0.79601500000000003</v>
      </c>
    </row>
    <row r="1539" spans="1:5" ht="19.5" customHeight="1" x14ac:dyDescent="0.35">
      <c r="A1539" t="s">
        <v>2334</v>
      </c>
      <c r="B1539" t="str">
        <f t="shared" si="99"/>
        <v>2023-02-27 08:05:00</v>
      </c>
      <c r="C1539" s="5">
        <f t="shared" ref="C1539:C1541" si="100">DAY(B1539-$B$2)*24*60 + HOUR(B1539-$B$2)*60 + MINUTE(B1539-$B$2) + SECOND(B1539-$B$2)/60</f>
        <v>7685</v>
      </c>
      <c r="D1539" s="6">
        <v>0.67367100000000002</v>
      </c>
      <c r="E1539" s="6">
        <v>0.78961400000000004</v>
      </c>
    </row>
    <row r="1540" spans="1:5" ht="19.5" customHeight="1" x14ac:dyDescent="0.35">
      <c r="A1540" t="s">
        <v>2335</v>
      </c>
      <c r="B1540" t="str">
        <f t="shared" si="99"/>
        <v>2023-02-27 08:10:00</v>
      </c>
      <c r="C1540" s="5">
        <f t="shared" si="100"/>
        <v>7690</v>
      </c>
      <c r="D1540" s="6">
        <v>0.66422099999999995</v>
      </c>
      <c r="E1540" s="6">
        <v>0.78959800000000002</v>
      </c>
    </row>
    <row r="1541" spans="1:5" ht="19.5" customHeight="1" x14ac:dyDescent="0.35">
      <c r="A1541" t="s">
        <v>2336</v>
      </c>
      <c r="B1541" t="str">
        <f t="shared" si="99"/>
        <v>2023-02-27 08:15:00</v>
      </c>
      <c r="C1541" s="5">
        <f t="shared" si="100"/>
        <v>7695</v>
      </c>
      <c r="D1541" s="6">
        <v>0.668489</v>
      </c>
      <c r="E1541" s="6">
        <v>0.78993800000000003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O2426"/>
  <sheetViews>
    <sheetView workbookViewId="0">
      <selection activeCell="N8" sqref="N8"/>
    </sheetView>
  </sheetViews>
  <sheetFormatPr defaultRowHeight="14.5" x14ac:dyDescent="0.35"/>
  <cols>
    <col min="1" max="1" width="20" bestFit="1" customWidth="1"/>
    <col min="2" max="2" width="17.81640625" bestFit="1" customWidth="1"/>
    <col min="3" max="3" width="22.54296875" style="11" bestFit="1" customWidth="1"/>
    <col min="4" max="4" width="8" style="12" bestFit="1" customWidth="1"/>
    <col min="5" max="5" width="21.54296875" style="12" bestFit="1" customWidth="1"/>
    <col min="6" max="6" width="7.36328125" bestFit="1" customWidth="1"/>
    <col min="7" max="7" width="18" bestFit="1" customWidth="1"/>
    <col min="8" max="8" width="18.36328125" bestFit="1" customWidth="1"/>
    <col min="9" max="9" width="17.81640625" style="11" bestFit="1" customWidth="1"/>
    <col min="10" max="10" width="21.36328125" style="13" bestFit="1" customWidth="1"/>
    <col min="11" max="11" width="14" bestFit="1" customWidth="1"/>
    <col min="12" max="12" width="20.81640625" customWidth="1"/>
    <col min="13" max="14" width="15.453125" bestFit="1" customWidth="1"/>
    <col min="15" max="15" width="23.54296875" bestFit="1" customWidth="1"/>
  </cols>
  <sheetData>
    <row r="1" spans="1:15" ht="19.5" customHeight="1" x14ac:dyDescent="0.35">
      <c r="A1" s="1" t="s">
        <v>10089</v>
      </c>
      <c r="B1" s="1" t="s">
        <v>1</v>
      </c>
      <c r="C1" s="2" t="s">
        <v>2</v>
      </c>
      <c r="D1" s="37" t="s">
        <v>3</v>
      </c>
      <c r="E1" s="3" t="s">
        <v>10088</v>
      </c>
      <c r="F1" s="37" t="s">
        <v>4</v>
      </c>
      <c r="G1" s="3"/>
      <c r="H1" s="1" t="s">
        <v>5</v>
      </c>
      <c r="I1" s="1" t="s">
        <v>1</v>
      </c>
      <c r="J1" s="2" t="s">
        <v>6</v>
      </c>
      <c r="K1" s="3" t="s">
        <v>7</v>
      </c>
      <c r="L1" s="3"/>
      <c r="M1" s="1" t="s">
        <v>8</v>
      </c>
      <c r="N1" s="1" t="s">
        <v>1</v>
      </c>
      <c r="O1" s="4" t="s">
        <v>9</v>
      </c>
    </row>
    <row r="2" spans="1:15" ht="19.5" customHeight="1" x14ac:dyDescent="0.35">
      <c r="A2" t="s">
        <v>10</v>
      </c>
      <c r="B2" t="str">
        <f>SUBSTITUTE(A2,"T"," ")</f>
        <v>2023-03-09 00:00:00</v>
      </c>
      <c r="C2">
        <v>0</v>
      </c>
      <c r="D2" s="38">
        <v>1.6850000000000001E-3</v>
      </c>
      <c r="E2" t="s">
        <v>10</v>
      </c>
      <c r="F2" s="38">
        <v>0.49558200000000002</v>
      </c>
      <c r="H2" t="s">
        <v>10</v>
      </c>
      <c r="I2" t="str">
        <f t="shared" ref="I2:I10" si="0">SUBSTITUTE(H2,"T"," ")</f>
        <v>2023-03-09 00:00:00</v>
      </c>
      <c r="J2">
        <v>0</v>
      </c>
      <c r="K2">
        <v>9.9999999999999995E-7</v>
      </c>
      <c r="M2" s="7"/>
      <c r="N2" s="7"/>
      <c r="O2" s="8"/>
    </row>
    <row r="3" spans="1:15" ht="19.5" customHeight="1" x14ac:dyDescent="0.35">
      <c r="A3" t="s">
        <v>11</v>
      </c>
      <c r="B3" t="str">
        <f t="shared" ref="B3:B66" si="1">SUBSTITUTE(A3,"T"," ")</f>
        <v>2023-03-09 00:05:00</v>
      </c>
      <c r="C3">
        <f>DAY(B3-$B$2)*24*60 + HOUR(B3-$B$2)*60 + MINUTE(B3-$B$2) + SECOND(B3-$B$2)/60</f>
        <v>5</v>
      </c>
      <c r="D3" s="38">
        <v>-3.1229999999999999E-3</v>
      </c>
      <c r="E3" t="s">
        <v>11</v>
      </c>
      <c r="F3" s="38">
        <v>0.48839199999999999</v>
      </c>
      <c r="H3" t="s">
        <v>11</v>
      </c>
      <c r="I3" t="str">
        <f t="shared" si="0"/>
        <v>2023-03-09 00:05:00</v>
      </c>
      <c r="J3">
        <f>DAY(I3-$I$2)*24*60 + HOUR(I3-$I$2)*60 + MINUTE(I3-$I$2) + SECOND(I3-$I$2)/60</f>
        <v>5</v>
      </c>
      <c r="K3">
        <v>1.9999999999999999E-6</v>
      </c>
      <c r="M3" s="7"/>
      <c r="N3" s="7"/>
      <c r="O3" s="8"/>
    </row>
    <row r="4" spans="1:15" ht="19.5" customHeight="1" x14ac:dyDescent="0.35">
      <c r="A4" t="s">
        <v>12</v>
      </c>
      <c r="B4" t="str">
        <f t="shared" si="1"/>
        <v>2023-03-09 00:10:00</v>
      </c>
      <c r="C4">
        <f t="shared" ref="C4:C67" si="2">DAY(B4-$B$2)*24*60 + HOUR(B4-$B$2)*60 + MINUTE(B4-$B$2) + SECOND(B4-$B$2)/60</f>
        <v>10</v>
      </c>
      <c r="D4" s="38">
        <v>1.353E-3</v>
      </c>
      <c r="E4" t="s">
        <v>12</v>
      </c>
      <c r="F4" s="38">
        <v>0.48762499999999998</v>
      </c>
      <c r="H4" t="s">
        <v>12</v>
      </c>
      <c r="I4" t="str">
        <f t="shared" si="0"/>
        <v>2023-03-09 00:10:00</v>
      </c>
      <c r="J4">
        <f t="shared" ref="J4:J67" si="3">DAY(I4-$I$2)*24*60 + HOUR(I4-$I$2)*60 + MINUTE(I4-$I$2) + SECOND(I4-$I$2)/60</f>
        <v>10</v>
      </c>
      <c r="K4">
        <v>1.1E-5</v>
      </c>
      <c r="M4" s="7"/>
      <c r="N4" s="7"/>
      <c r="O4" s="8"/>
    </row>
    <row r="5" spans="1:15" ht="19.5" customHeight="1" x14ac:dyDescent="0.35">
      <c r="A5" t="s">
        <v>13</v>
      </c>
      <c r="B5" t="str">
        <f t="shared" si="1"/>
        <v>2023-03-09 00:15:00</v>
      </c>
      <c r="C5">
        <f t="shared" si="2"/>
        <v>15</v>
      </c>
      <c r="D5" s="38">
        <v>4.5859999999999998E-3</v>
      </c>
      <c r="E5" t="s">
        <v>13</v>
      </c>
      <c r="F5" s="38">
        <v>0.48627199999999998</v>
      </c>
      <c r="H5" t="s">
        <v>13</v>
      </c>
      <c r="I5" t="str">
        <f t="shared" si="0"/>
        <v>2023-03-09 00:15:00</v>
      </c>
      <c r="J5">
        <f t="shared" si="3"/>
        <v>15</v>
      </c>
      <c r="K5">
        <v>0</v>
      </c>
      <c r="M5" s="7"/>
      <c r="N5" s="7"/>
      <c r="O5" s="8"/>
    </row>
    <row r="6" spans="1:15" ht="19.5" customHeight="1" x14ac:dyDescent="0.35">
      <c r="A6" t="s">
        <v>14</v>
      </c>
      <c r="B6" t="str">
        <f t="shared" si="1"/>
        <v>2023-03-09 00:20:00</v>
      </c>
      <c r="C6">
        <f t="shared" si="2"/>
        <v>20</v>
      </c>
      <c r="D6" s="38">
        <v>-2.1749999999999999E-3</v>
      </c>
      <c r="E6" t="s">
        <v>14</v>
      </c>
      <c r="F6" s="38">
        <v>0.491396</v>
      </c>
      <c r="H6" t="s">
        <v>14</v>
      </c>
      <c r="I6" t="str">
        <f t="shared" si="0"/>
        <v>2023-03-09 00:20:00</v>
      </c>
      <c r="J6">
        <f t="shared" si="3"/>
        <v>20</v>
      </c>
      <c r="K6">
        <v>0</v>
      </c>
      <c r="M6" s="7"/>
      <c r="N6" s="7"/>
      <c r="O6" s="8"/>
    </row>
    <row r="7" spans="1:15" ht="19.5" customHeight="1" x14ac:dyDescent="0.35">
      <c r="A7" t="s">
        <v>15</v>
      </c>
      <c r="B7" t="str">
        <f t="shared" si="1"/>
        <v>2023-03-09 00:25:00</v>
      </c>
      <c r="C7">
        <f t="shared" si="2"/>
        <v>25</v>
      </c>
      <c r="D7" s="38">
        <v>2.333E-3</v>
      </c>
      <c r="E7" t="s">
        <v>15</v>
      </c>
      <c r="F7" s="38">
        <v>0.49292900000000001</v>
      </c>
      <c r="H7" t="s">
        <v>15</v>
      </c>
      <c r="I7" t="str">
        <f t="shared" si="0"/>
        <v>2023-03-09 00:25:00</v>
      </c>
      <c r="J7">
        <f t="shared" si="3"/>
        <v>25</v>
      </c>
      <c r="K7">
        <v>9.9999999999999995E-7</v>
      </c>
      <c r="M7" s="7"/>
      <c r="N7" s="7"/>
      <c r="O7" s="8"/>
    </row>
    <row r="8" spans="1:15" ht="19.5" customHeight="1" x14ac:dyDescent="0.35">
      <c r="A8" t="s">
        <v>16</v>
      </c>
      <c r="B8" t="str">
        <f t="shared" si="1"/>
        <v>2023-03-09 00:30:00</v>
      </c>
      <c r="C8">
        <f t="shared" si="2"/>
        <v>30</v>
      </c>
      <c r="D8" s="38">
        <v>6.0650000000000001E-3</v>
      </c>
      <c r="E8" t="s">
        <v>16</v>
      </c>
      <c r="F8" s="38">
        <v>0.496834</v>
      </c>
      <c r="H8" t="s">
        <v>16</v>
      </c>
      <c r="I8" t="str">
        <f t="shared" si="0"/>
        <v>2023-03-09 00:30:00</v>
      </c>
      <c r="J8">
        <f t="shared" si="3"/>
        <v>30</v>
      </c>
      <c r="K8">
        <v>0</v>
      </c>
      <c r="M8" s="7"/>
      <c r="N8" s="7"/>
      <c r="O8" s="8"/>
    </row>
    <row r="9" spans="1:15" ht="19.5" customHeight="1" x14ac:dyDescent="0.35">
      <c r="A9" t="s">
        <v>17</v>
      </c>
      <c r="B9" t="str">
        <f t="shared" si="1"/>
        <v>2023-03-09 00:35:00</v>
      </c>
      <c r="C9">
        <f t="shared" si="2"/>
        <v>35</v>
      </c>
      <c r="D9" s="38">
        <v>1.8220000000000001E-3</v>
      </c>
      <c r="E9" t="s">
        <v>17</v>
      </c>
      <c r="F9" s="38">
        <v>0.48670999999999998</v>
      </c>
      <c r="H9" t="s">
        <v>17</v>
      </c>
      <c r="I9" t="str">
        <f t="shared" si="0"/>
        <v>2023-03-09 00:35:00</v>
      </c>
      <c r="J9">
        <f t="shared" si="3"/>
        <v>35</v>
      </c>
      <c r="K9">
        <v>0</v>
      </c>
      <c r="M9" s="7"/>
      <c r="N9" s="7"/>
      <c r="O9" s="8"/>
    </row>
    <row r="10" spans="1:15" ht="19.5" customHeight="1" x14ac:dyDescent="0.35">
      <c r="A10" t="s">
        <v>18</v>
      </c>
      <c r="B10" t="str">
        <f t="shared" si="1"/>
        <v>2023-03-09 00:40:00</v>
      </c>
      <c r="C10">
        <f t="shared" si="2"/>
        <v>40</v>
      </c>
      <c r="D10" s="38">
        <v>-5.0489999999999997E-3</v>
      </c>
      <c r="E10" t="s">
        <v>18</v>
      </c>
      <c r="F10" s="38">
        <v>0.48344199999999998</v>
      </c>
      <c r="H10" t="s">
        <v>18</v>
      </c>
      <c r="I10" t="str">
        <f t="shared" si="0"/>
        <v>2023-03-09 00:40:00</v>
      </c>
      <c r="J10">
        <f t="shared" si="3"/>
        <v>40</v>
      </c>
      <c r="K10">
        <v>7.9999999999999996E-6</v>
      </c>
      <c r="M10" s="7"/>
      <c r="N10" s="7"/>
      <c r="O10" s="8"/>
    </row>
    <row r="11" spans="1:15" ht="19.5" customHeight="1" x14ac:dyDescent="0.35">
      <c r="A11" t="s">
        <v>19</v>
      </c>
      <c r="B11" t="str">
        <f t="shared" si="1"/>
        <v>2023-03-09 00:45:00</v>
      </c>
      <c r="C11">
        <f t="shared" si="2"/>
        <v>45</v>
      </c>
      <c r="D11" s="38">
        <v>-1.9859999999999999E-3</v>
      </c>
      <c r="E11" t="s">
        <v>19</v>
      </c>
      <c r="F11" s="38">
        <v>0.48765599999999998</v>
      </c>
      <c r="H11" t="s">
        <v>19</v>
      </c>
      <c r="I11" t="str">
        <f>SUBSTITUTE(H11,"T"," ")</f>
        <v>2023-03-09 00:45:00</v>
      </c>
      <c r="J11">
        <f t="shared" si="3"/>
        <v>45</v>
      </c>
      <c r="K11">
        <v>0</v>
      </c>
      <c r="M11" s="7"/>
      <c r="N11" s="7"/>
      <c r="O11" s="8"/>
    </row>
    <row r="12" spans="1:15" ht="19.5" customHeight="1" x14ac:dyDescent="0.35">
      <c r="A12" t="s">
        <v>20</v>
      </c>
      <c r="B12" t="str">
        <f t="shared" si="1"/>
        <v>2023-03-09 00:50:00</v>
      </c>
      <c r="C12">
        <f t="shared" si="2"/>
        <v>50</v>
      </c>
      <c r="D12" s="38">
        <v>4.9040000000000004E-3</v>
      </c>
      <c r="E12" t="s">
        <v>20</v>
      </c>
      <c r="F12" s="38">
        <v>0.48725400000000002</v>
      </c>
      <c r="H12" t="s">
        <v>20</v>
      </c>
      <c r="I12" t="str">
        <f t="shared" ref="I12:I75" si="4">SUBSTITUTE(H12,"T"," ")</f>
        <v>2023-03-09 00:50:00</v>
      </c>
      <c r="J12">
        <f t="shared" si="3"/>
        <v>50</v>
      </c>
      <c r="K12">
        <v>9.9999999999999995E-7</v>
      </c>
      <c r="M12" s="7"/>
      <c r="N12" s="7"/>
      <c r="O12" s="8"/>
    </row>
    <row r="13" spans="1:15" ht="19.5" customHeight="1" x14ac:dyDescent="0.35">
      <c r="A13" t="s">
        <v>21</v>
      </c>
      <c r="B13" t="str">
        <f t="shared" si="1"/>
        <v>2023-03-09 00:55:00</v>
      </c>
      <c r="C13">
        <f t="shared" si="2"/>
        <v>55</v>
      </c>
      <c r="D13" s="38">
        <v>-2.1289999999999998E-3</v>
      </c>
      <c r="E13" t="s">
        <v>21</v>
      </c>
      <c r="F13" s="38">
        <v>0.49259199999999997</v>
      </c>
      <c r="H13" t="s">
        <v>21</v>
      </c>
      <c r="I13" t="str">
        <f t="shared" si="4"/>
        <v>2023-03-09 00:55:00</v>
      </c>
      <c r="J13">
        <f t="shared" si="3"/>
        <v>55</v>
      </c>
      <c r="K13">
        <v>1.1E-5</v>
      </c>
      <c r="M13" s="7"/>
      <c r="N13" s="7"/>
      <c r="O13" s="8"/>
    </row>
    <row r="14" spans="1:15" ht="19.5" customHeight="1" x14ac:dyDescent="0.35">
      <c r="A14" t="s">
        <v>22</v>
      </c>
      <c r="B14" t="str">
        <f t="shared" si="1"/>
        <v>2023-03-09 01:00:00</v>
      </c>
      <c r="C14">
        <f t="shared" si="2"/>
        <v>60</v>
      </c>
      <c r="D14" s="38">
        <v>1.0891E-2</v>
      </c>
      <c r="E14" t="s">
        <v>22</v>
      </c>
      <c r="F14" s="38">
        <v>0.49486200000000002</v>
      </c>
      <c r="H14" t="s">
        <v>22</v>
      </c>
      <c r="I14" t="str">
        <f t="shared" si="4"/>
        <v>2023-03-09 01:00:00</v>
      </c>
      <c r="J14">
        <f t="shared" si="3"/>
        <v>60</v>
      </c>
      <c r="K14">
        <v>9.9999999999999995E-7</v>
      </c>
      <c r="M14" s="7"/>
      <c r="N14" s="7"/>
      <c r="O14" s="8"/>
    </row>
    <row r="15" spans="1:15" ht="19.5" customHeight="1" x14ac:dyDescent="0.35">
      <c r="A15" t="s">
        <v>23</v>
      </c>
      <c r="B15" t="str">
        <f t="shared" si="1"/>
        <v>2023-03-09 01:05:00</v>
      </c>
      <c r="C15">
        <f t="shared" si="2"/>
        <v>65</v>
      </c>
      <c r="D15" s="38">
        <v>8.5830000000000004E-3</v>
      </c>
      <c r="E15" t="s">
        <v>23</v>
      </c>
      <c r="F15" s="38">
        <v>0.48660799999999998</v>
      </c>
      <c r="H15" t="s">
        <v>23</v>
      </c>
      <c r="I15" t="str">
        <f t="shared" si="4"/>
        <v>2023-03-09 01:05:00</v>
      </c>
      <c r="J15">
        <f t="shared" si="3"/>
        <v>65</v>
      </c>
      <c r="K15">
        <v>0</v>
      </c>
      <c r="M15" s="7"/>
      <c r="N15" s="7"/>
      <c r="O15" s="8"/>
    </row>
    <row r="16" spans="1:15" ht="19.5" customHeight="1" x14ac:dyDescent="0.35">
      <c r="A16" t="s">
        <v>24</v>
      </c>
      <c r="B16" t="str">
        <f t="shared" si="1"/>
        <v>2023-03-09 01:10:00</v>
      </c>
      <c r="C16">
        <f t="shared" si="2"/>
        <v>70</v>
      </c>
      <c r="D16" s="38">
        <v>-4.0390000000000001E-3</v>
      </c>
      <c r="E16" t="s">
        <v>24</v>
      </c>
      <c r="F16" s="38">
        <v>0.49468499999999999</v>
      </c>
      <c r="H16" t="s">
        <v>24</v>
      </c>
      <c r="I16" t="str">
        <f t="shared" si="4"/>
        <v>2023-03-09 01:10:00</v>
      </c>
      <c r="J16">
        <f t="shared" si="3"/>
        <v>70</v>
      </c>
      <c r="K16">
        <v>6.0000000000000002E-6</v>
      </c>
      <c r="M16" s="7"/>
      <c r="N16" s="7"/>
      <c r="O16" s="8"/>
    </row>
    <row r="17" spans="1:15" ht="19.5" customHeight="1" x14ac:dyDescent="0.35">
      <c r="A17" t="s">
        <v>25</v>
      </c>
      <c r="B17" t="str">
        <f t="shared" si="1"/>
        <v>2023-03-09 01:15:00</v>
      </c>
      <c r="C17">
        <f t="shared" si="2"/>
        <v>75</v>
      </c>
      <c r="D17" s="38">
        <v>-3.0000000000000001E-6</v>
      </c>
      <c r="E17" t="s">
        <v>25</v>
      </c>
      <c r="F17" s="38">
        <v>0.48729699999999998</v>
      </c>
      <c r="H17" t="s">
        <v>25</v>
      </c>
      <c r="I17" t="str">
        <f t="shared" si="4"/>
        <v>2023-03-09 01:15:00</v>
      </c>
      <c r="J17">
        <f t="shared" si="3"/>
        <v>75</v>
      </c>
      <c r="K17">
        <v>0</v>
      </c>
      <c r="M17" s="7"/>
      <c r="N17" s="7"/>
      <c r="O17" s="8"/>
    </row>
    <row r="18" spans="1:15" ht="19.5" customHeight="1" x14ac:dyDescent="0.35">
      <c r="A18" t="s">
        <v>26</v>
      </c>
      <c r="B18" t="str">
        <f t="shared" si="1"/>
        <v>2023-03-09 01:20:00</v>
      </c>
      <c r="C18">
        <f t="shared" si="2"/>
        <v>80</v>
      </c>
      <c r="D18" s="38">
        <v>9.7750000000000007E-3</v>
      </c>
      <c r="E18" t="s">
        <v>26</v>
      </c>
      <c r="F18" s="38">
        <v>0.49308400000000002</v>
      </c>
      <c r="H18" t="s">
        <v>26</v>
      </c>
      <c r="I18" t="str">
        <f t="shared" si="4"/>
        <v>2023-03-09 01:20:00</v>
      </c>
      <c r="J18">
        <f t="shared" si="3"/>
        <v>80</v>
      </c>
      <c r="K18">
        <v>0</v>
      </c>
      <c r="M18" s="7"/>
      <c r="N18" s="7"/>
      <c r="O18" s="8"/>
    </row>
    <row r="19" spans="1:15" ht="19.5" customHeight="1" x14ac:dyDescent="0.35">
      <c r="A19" t="s">
        <v>27</v>
      </c>
      <c r="B19" t="str">
        <f t="shared" si="1"/>
        <v>2023-03-09 01:25:00</v>
      </c>
      <c r="C19">
        <f t="shared" si="2"/>
        <v>85</v>
      </c>
      <c r="D19" s="38">
        <v>-2.6840000000000002E-3</v>
      </c>
      <c r="E19" t="s">
        <v>27</v>
      </c>
      <c r="F19" s="38">
        <v>0.48358400000000001</v>
      </c>
      <c r="H19" t="s">
        <v>27</v>
      </c>
      <c r="I19" t="str">
        <f t="shared" si="4"/>
        <v>2023-03-09 01:25:00</v>
      </c>
      <c r="J19">
        <f t="shared" si="3"/>
        <v>85</v>
      </c>
      <c r="K19">
        <v>9.9999999999999995E-7</v>
      </c>
      <c r="M19" s="7"/>
      <c r="N19" s="7"/>
      <c r="O19" s="8"/>
    </row>
    <row r="20" spans="1:15" ht="19.5" customHeight="1" x14ac:dyDescent="0.35">
      <c r="A20" t="s">
        <v>28</v>
      </c>
      <c r="B20" t="str">
        <f t="shared" si="1"/>
        <v>2023-03-09 01:30:00</v>
      </c>
      <c r="C20">
        <f t="shared" si="2"/>
        <v>90</v>
      </c>
      <c r="D20" s="38">
        <v>4.1300000000000001E-4</v>
      </c>
      <c r="E20" t="s">
        <v>28</v>
      </c>
      <c r="F20" s="38">
        <v>0.48374099999999998</v>
      </c>
      <c r="H20" t="s">
        <v>28</v>
      </c>
      <c r="I20" t="str">
        <f t="shared" si="4"/>
        <v>2023-03-09 01:30:00</v>
      </c>
      <c r="J20">
        <f t="shared" si="3"/>
        <v>90</v>
      </c>
      <c r="K20">
        <v>0</v>
      </c>
      <c r="M20" s="7"/>
      <c r="N20" s="7"/>
      <c r="O20" s="8"/>
    </row>
    <row r="21" spans="1:15" ht="19.5" customHeight="1" x14ac:dyDescent="0.35">
      <c r="A21" t="s">
        <v>29</v>
      </c>
      <c r="B21" t="str">
        <f t="shared" si="1"/>
        <v>2023-03-09 01:35:00</v>
      </c>
      <c r="C21">
        <f t="shared" si="2"/>
        <v>95</v>
      </c>
      <c r="D21" s="38">
        <v>-1.554E-3</v>
      </c>
      <c r="E21" t="s">
        <v>29</v>
      </c>
      <c r="F21" s="38">
        <v>0.48423100000000002</v>
      </c>
      <c r="H21" t="s">
        <v>29</v>
      </c>
      <c r="I21" t="str">
        <f t="shared" si="4"/>
        <v>2023-03-09 01:35:00</v>
      </c>
      <c r="J21">
        <f t="shared" si="3"/>
        <v>95</v>
      </c>
      <c r="K21">
        <v>0</v>
      </c>
      <c r="M21" s="7"/>
      <c r="N21" s="7"/>
      <c r="O21" s="8"/>
    </row>
    <row r="22" spans="1:15" ht="19.5" customHeight="1" x14ac:dyDescent="0.35">
      <c r="A22" t="s">
        <v>30</v>
      </c>
      <c r="B22" t="str">
        <f t="shared" si="1"/>
        <v>2023-03-09 01:40:00</v>
      </c>
      <c r="C22">
        <f t="shared" si="2"/>
        <v>100</v>
      </c>
      <c r="D22" s="38">
        <v>-4.3800000000000002E-4</v>
      </c>
      <c r="E22" t="s">
        <v>30</v>
      </c>
      <c r="F22" s="38">
        <v>0.48169200000000001</v>
      </c>
      <c r="H22" t="s">
        <v>30</v>
      </c>
      <c r="I22" t="str">
        <f t="shared" si="4"/>
        <v>2023-03-09 01:40:00</v>
      </c>
      <c r="J22">
        <f t="shared" si="3"/>
        <v>100</v>
      </c>
      <c r="K22">
        <v>5.0000000000000004E-6</v>
      </c>
      <c r="M22" s="7"/>
      <c r="N22" s="7"/>
      <c r="O22" s="8"/>
    </row>
    <row r="23" spans="1:15" ht="19.5" customHeight="1" x14ac:dyDescent="0.35">
      <c r="A23" t="s">
        <v>31</v>
      </c>
      <c r="B23" t="str">
        <f t="shared" si="1"/>
        <v>2023-03-09 01:45:00</v>
      </c>
      <c r="C23">
        <f t="shared" si="2"/>
        <v>105</v>
      </c>
      <c r="D23" s="38">
        <v>3.1050000000000001E-3</v>
      </c>
      <c r="E23" t="s">
        <v>31</v>
      </c>
      <c r="F23" s="38">
        <v>0.48187099999999999</v>
      </c>
      <c r="H23" t="s">
        <v>31</v>
      </c>
      <c r="I23" t="str">
        <f t="shared" si="4"/>
        <v>2023-03-09 01:45:00</v>
      </c>
      <c r="J23">
        <f t="shared" si="3"/>
        <v>105</v>
      </c>
      <c r="K23">
        <v>0</v>
      </c>
      <c r="M23" s="7"/>
      <c r="N23" s="7"/>
      <c r="O23" s="8"/>
    </row>
    <row r="24" spans="1:15" ht="19.5" customHeight="1" x14ac:dyDescent="0.35">
      <c r="A24" t="s">
        <v>32</v>
      </c>
      <c r="B24" t="str">
        <f t="shared" si="1"/>
        <v>2023-03-09 01:50:00</v>
      </c>
      <c r="C24">
        <f t="shared" si="2"/>
        <v>110</v>
      </c>
      <c r="D24" s="38">
        <v>3.7799999999999999E-3</v>
      </c>
      <c r="E24" t="s">
        <v>32</v>
      </c>
      <c r="F24" s="38">
        <v>0.48725400000000002</v>
      </c>
      <c r="H24" t="s">
        <v>32</v>
      </c>
      <c r="I24" t="str">
        <f t="shared" si="4"/>
        <v>2023-03-09 01:50:00</v>
      </c>
      <c r="J24">
        <f t="shared" si="3"/>
        <v>110</v>
      </c>
      <c r="K24">
        <v>0</v>
      </c>
      <c r="M24" s="7"/>
      <c r="N24" s="7"/>
      <c r="O24" s="8"/>
    </row>
    <row r="25" spans="1:15" ht="19.5" customHeight="1" x14ac:dyDescent="0.35">
      <c r="A25" t="s">
        <v>33</v>
      </c>
      <c r="B25" t="str">
        <f t="shared" si="1"/>
        <v>2023-03-09 01:55:00</v>
      </c>
      <c r="C25">
        <f t="shared" si="2"/>
        <v>115</v>
      </c>
      <c r="D25" s="38">
        <v>1.601E-3</v>
      </c>
      <c r="E25" t="s">
        <v>33</v>
      </c>
      <c r="F25" s="38">
        <v>0.48286899999999999</v>
      </c>
      <c r="H25" t="s">
        <v>33</v>
      </c>
      <c r="I25" t="str">
        <f t="shared" si="4"/>
        <v>2023-03-09 01:55:00</v>
      </c>
      <c r="J25">
        <f t="shared" si="3"/>
        <v>115</v>
      </c>
      <c r="K25">
        <v>0</v>
      </c>
      <c r="M25" s="7"/>
      <c r="N25" s="7"/>
      <c r="O25" s="8"/>
    </row>
    <row r="26" spans="1:15" ht="19.5" customHeight="1" x14ac:dyDescent="0.35">
      <c r="A26" t="s">
        <v>34</v>
      </c>
      <c r="B26" t="str">
        <f t="shared" si="1"/>
        <v>2023-03-09 02:00:00</v>
      </c>
      <c r="C26">
        <f t="shared" si="2"/>
        <v>120</v>
      </c>
      <c r="D26" s="38">
        <v>4.3160000000000004E-3</v>
      </c>
      <c r="E26" t="s">
        <v>34</v>
      </c>
      <c r="F26" s="38">
        <v>0.48520600000000003</v>
      </c>
      <c r="H26" t="s">
        <v>34</v>
      </c>
      <c r="I26" t="str">
        <f t="shared" si="4"/>
        <v>2023-03-09 02:00:00</v>
      </c>
      <c r="J26">
        <f t="shared" si="3"/>
        <v>120</v>
      </c>
      <c r="K26">
        <v>0</v>
      </c>
      <c r="M26" s="7"/>
      <c r="N26" s="7"/>
      <c r="O26" s="8"/>
    </row>
    <row r="27" spans="1:15" ht="19.5" customHeight="1" x14ac:dyDescent="0.35">
      <c r="A27" t="s">
        <v>35</v>
      </c>
      <c r="B27" t="str">
        <f t="shared" si="1"/>
        <v>2023-03-09 02:05:00</v>
      </c>
      <c r="C27">
        <f t="shared" si="2"/>
        <v>125</v>
      </c>
      <c r="D27" s="38">
        <v>7.6670000000000002E-3</v>
      </c>
      <c r="E27" t="s">
        <v>35</v>
      </c>
      <c r="F27" s="38">
        <v>0.48572500000000002</v>
      </c>
      <c r="H27" t="s">
        <v>35</v>
      </c>
      <c r="I27" t="str">
        <f t="shared" si="4"/>
        <v>2023-03-09 02:05:00</v>
      </c>
      <c r="J27">
        <f t="shared" si="3"/>
        <v>125</v>
      </c>
      <c r="K27">
        <v>0</v>
      </c>
      <c r="M27" s="7"/>
      <c r="N27" s="7"/>
      <c r="O27" s="8"/>
    </row>
    <row r="28" spans="1:15" ht="19.5" customHeight="1" x14ac:dyDescent="0.35">
      <c r="A28" t="s">
        <v>36</v>
      </c>
      <c r="B28" t="str">
        <f t="shared" si="1"/>
        <v>2023-03-09 02:10:00</v>
      </c>
      <c r="C28">
        <f t="shared" si="2"/>
        <v>130</v>
      </c>
      <c r="D28" s="38">
        <v>3.4580000000000001E-3</v>
      </c>
      <c r="E28" t="s">
        <v>36</v>
      </c>
      <c r="F28" s="38">
        <v>0.486265</v>
      </c>
      <c r="H28" t="s">
        <v>36</v>
      </c>
      <c r="I28" t="str">
        <f t="shared" si="4"/>
        <v>2023-03-09 02:10:00</v>
      </c>
      <c r="J28">
        <f t="shared" si="3"/>
        <v>130</v>
      </c>
      <c r="K28">
        <v>1.9999999999999999E-6</v>
      </c>
      <c r="M28" s="9"/>
      <c r="N28" s="7"/>
      <c r="O28" s="8"/>
    </row>
    <row r="29" spans="1:15" ht="19.5" customHeight="1" x14ac:dyDescent="0.35">
      <c r="A29" t="s">
        <v>37</v>
      </c>
      <c r="B29" t="str">
        <f t="shared" si="1"/>
        <v>2023-03-09 02:15:00</v>
      </c>
      <c r="C29">
        <f t="shared" si="2"/>
        <v>135</v>
      </c>
      <c r="D29" s="38">
        <v>6.5690000000000002E-3</v>
      </c>
      <c r="E29" t="s">
        <v>37</v>
      </c>
      <c r="F29" s="38">
        <v>0.48369699999999999</v>
      </c>
      <c r="H29" t="s">
        <v>37</v>
      </c>
      <c r="I29" t="str">
        <f t="shared" si="4"/>
        <v>2023-03-09 02:15:00</v>
      </c>
      <c r="J29">
        <f t="shared" si="3"/>
        <v>135</v>
      </c>
      <c r="K29">
        <v>0</v>
      </c>
      <c r="M29" s="9"/>
      <c r="N29" s="7"/>
      <c r="O29" s="8"/>
    </row>
    <row r="30" spans="1:15" ht="19.5" customHeight="1" x14ac:dyDescent="0.35">
      <c r="A30" t="s">
        <v>38</v>
      </c>
      <c r="B30" t="str">
        <f t="shared" si="1"/>
        <v>2023-03-09 02:20:00</v>
      </c>
      <c r="C30">
        <f t="shared" si="2"/>
        <v>140</v>
      </c>
      <c r="D30" s="38">
        <v>-3.571E-3</v>
      </c>
      <c r="E30" t="s">
        <v>38</v>
      </c>
      <c r="F30" s="38">
        <v>0.482597</v>
      </c>
      <c r="H30" t="s">
        <v>38</v>
      </c>
      <c r="I30" t="str">
        <f t="shared" si="4"/>
        <v>2023-03-09 02:20:00</v>
      </c>
      <c r="J30">
        <f t="shared" si="3"/>
        <v>140</v>
      </c>
      <c r="K30">
        <v>0</v>
      </c>
      <c r="M30" s="9"/>
      <c r="N30" s="7"/>
      <c r="O30" s="8"/>
    </row>
    <row r="31" spans="1:15" ht="19.5" customHeight="1" x14ac:dyDescent="0.35">
      <c r="A31" t="s">
        <v>39</v>
      </c>
      <c r="B31" t="str">
        <f t="shared" si="1"/>
        <v>2023-03-09 02:25:00</v>
      </c>
      <c r="C31">
        <f t="shared" si="2"/>
        <v>145</v>
      </c>
      <c r="D31" s="38">
        <v>-5.7970000000000001E-3</v>
      </c>
      <c r="E31" t="s">
        <v>39</v>
      </c>
      <c r="F31" s="38">
        <v>0.48638799999999999</v>
      </c>
      <c r="H31" t="s">
        <v>39</v>
      </c>
      <c r="I31" t="str">
        <f t="shared" si="4"/>
        <v>2023-03-09 02:25:00</v>
      </c>
      <c r="J31">
        <f t="shared" si="3"/>
        <v>145</v>
      </c>
      <c r="K31">
        <v>1.9999999999999999E-6</v>
      </c>
      <c r="M31" s="9"/>
      <c r="N31" s="7"/>
      <c r="O31" s="8"/>
    </row>
    <row r="32" spans="1:15" ht="19.5" customHeight="1" x14ac:dyDescent="0.35">
      <c r="A32" t="s">
        <v>40</v>
      </c>
      <c r="B32" t="str">
        <f t="shared" si="1"/>
        <v>2023-03-09 02:30:00</v>
      </c>
      <c r="C32">
        <f t="shared" si="2"/>
        <v>150</v>
      </c>
      <c r="D32" s="38">
        <v>-2.4859999999999999E-3</v>
      </c>
      <c r="E32" t="s">
        <v>40</v>
      </c>
      <c r="F32" s="38">
        <v>0.48432399999999998</v>
      </c>
      <c r="H32" t="s">
        <v>40</v>
      </c>
      <c r="I32" t="str">
        <f t="shared" si="4"/>
        <v>2023-03-09 02:30:00</v>
      </c>
      <c r="J32">
        <f t="shared" si="3"/>
        <v>150</v>
      </c>
      <c r="K32">
        <v>0</v>
      </c>
      <c r="M32" s="9"/>
      <c r="N32" s="7"/>
      <c r="O32" s="8"/>
    </row>
    <row r="33" spans="1:15" ht="19.5" customHeight="1" x14ac:dyDescent="0.35">
      <c r="A33" t="s">
        <v>41</v>
      </c>
      <c r="B33" t="str">
        <f t="shared" si="1"/>
        <v>2023-03-09 02:35:00</v>
      </c>
      <c r="C33">
        <f t="shared" si="2"/>
        <v>155</v>
      </c>
      <c r="D33" s="38">
        <v>-9.6400000000000001E-4</v>
      </c>
      <c r="E33" t="s">
        <v>41</v>
      </c>
      <c r="F33" s="38">
        <v>0.48616700000000002</v>
      </c>
      <c r="H33" t="s">
        <v>41</v>
      </c>
      <c r="I33" t="str">
        <f t="shared" si="4"/>
        <v>2023-03-09 02:35:00</v>
      </c>
      <c r="J33">
        <f t="shared" si="3"/>
        <v>155</v>
      </c>
      <c r="K33">
        <v>0</v>
      </c>
      <c r="M33" s="9"/>
      <c r="N33" s="7"/>
      <c r="O33" s="8"/>
    </row>
    <row r="34" spans="1:15" ht="19.5" customHeight="1" x14ac:dyDescent="0.35">
      <c r="A34" t="s">
        <v>42</v>
      </c>
      <c r="B34" t="str">
        <f t="shared" si="1"/>
        <v>2023-03-09 02:40:00</v>
      </c>
      <c r="C34">
        <f t="shared" si="2"/>
        <v>160</v>
      </c>
      <c r="D34" s="38">
        <v>-3.7079999999999999E-3</v>
      </c>
      <c r="E34" t="s">
        <v>42</v>
      </c>
      <c r="F34" s="38">
        <v>0.48611500000000002</v>
      </c>
      <c r="H34" t="s">
        <v>42</v>
      </c>
      <c r="I34" t="str">
        <f t="shared" si="4"/>
        <v>2023-03-09 02:40:00</v>
      </c>
      <c r="J34">
        <f t="shared" si="3"/>
        <v>160</v>
      </c>
      <c r="K34">
        <v>1.5999999999999999E-5</v>
      </c>
      <c r="M34" s="9"/>
      <c r="N34" s="7"/>
      <c r="O34" s="8"/>
    </row>
    <row r="35" spans="1:15" ht="19.5" customHeight="1" x14ac:dyDescent="0.35">
      <c r="A35" t="s">
        <v>43</v>
      </c>
      <c r="B35" t="str">
        <f t="shared" si="1"/>
        <v>2023-03-09 02:45:00</v>
      </c>
      <c r="C35">
        <f t="shared" si="2"/>
        <v>165</v>
      </c>
      <c r="D35" s="38">
        <v>-1.689E-3</v>
      </c>
      <c r="E35" t="s">
        <v>43</v>
      </c>
      <c r="F35" s="38">
        <v>0.48018100000000002</v>
      </c>
      <c r="H35" t="s">
        <v>43</v>
      </c>
      <c r="I35" t="str">
        <f t="shared" si="4"/>
        <v>2023-03-09 02:45:00</v>
      </c>
      <c r="J35">
        <f t="shared" si="3"/>
        <v>165</v>
      </c>
      <c r="K35">
        <v>0</v>
      </c>
      <c r="M35" s="9"/>
      <c r="N35" s="7"/>
      <c r="O35" s="8"/>
    </row>
    <row r="36" spans="1:15" ht="19.5" customHeight="1" x14ac:dyDescent="0.35">
      <c r="A36" t="s">
        <v>44</v>
      </c>
      <c r="B36" t="str">
        <f t="shared" si="1"/>
        <v>2023-03-09 02:50:00</v>
      </c>
      <c r="C36">
        <f t="shared" si="2"/>
        <v>170</v>
      </c>
      <c r="D36" s="38">
        <v>1.2849999999999999E-3</v>
      </c>
      <c r="E36" t="s">
        <v>44</v>
      </c>
      <c r="F36" s="38">
        <v>0.48675299999999999</v>
      </c>
      <c r="H36" t="s">
        <v>44</v>
      </c>
      <c r="I36" t="str">
        <f t="shared" si="4"/>
        <v>2023-03-09 02:50:00</v>
      </c>
      <c r="J36">
        <f t="shared" si="3"/>
        <v>170</v>
      </c>
      <c r="K36">
        <v>0</v>
      </c>
      <c r="M36" s="9"/>
      <c r="N36" s="7"/>
      <c r="O36" s="8"/>
    </row>
    <row r="37" spans="1:15" ht="19.5" customHeight="1" x14ac:dyDescent="0.35">
      <c r="A37" t="s">
        <v>45</v>
      </c>
      <c r="B37" t="str">
        <f t="shared" si="1"/>
        <v>2023-03-09 02:55:00</v>
      </c>
      <c r="C37">
        <f t="shared" si="2"/>
        <v>175</v>
      </c>
      <c r="D37" s="38">
        <v>-1.222E-3</v>
      </c>
      <c r="E37" t="s">
        <v>45</v>
      </c>
      <c r="F37" s="38">
        <v>0.484817</v>
      </c>
      <c r="H37" t="s">
        <v>45</v>
      </c>
      <c r="I37" t="str">
        <f t="shared" si="4"/>
        <v>2023-03-09 02:55:00</v>
      </c>
      <c r="J37">
        <f t="shared" si="3"/>
        <v>175</v>
      </c>
      <c r="K37">
        <v>0</v>
      </c>
      <c r="M37" s="9"/>
      <c r="N37" s="7"/>
      <c r="O37" s="8"/>
    </row>
    <row r="38" spans="1:15" ht="19.5" customHeight="1" x14ac:dyDescent="0.35">
      <c r="A38" t="s">
        <v>46</v>
      </c>
      <c r="B38" t="str">
        <f t="shared" si="1"/>
        <v>2023-03-09 03:00:00</v>
      </c>
      <c r="C38">
        <f t="shared" si="2"/>
        <v>180</v>
      </c>
      <c r="D38" s="38">
        <v>2.7100000000000002E-3</v>
      </c>
      <c r="E38" t="s">
        <v>46</v>
      </c>
      <c r="F38" s="38">
        <v>0.48497400000000002</v>
      </c>
      <c r="H38" t="s">
        <v>46</v>
      </c>
      <c r="I38" t="str">
        <f t="shared" si="4"/>
        <v>2023-03-09 03:00:00</v>
      </c>
      <c r="J38">
        <f t="shared" si="3"/>
        <v>180</v>
      </c>
      <c r="K38">
        <v>0</v>
      </c>
      <c r="M38" s="9"/>
      <c r="N38" s="7"/>
      <c r="O38" s="8"/>
    </row>
    <row r="39" spans="1:15" ht="19.5" customHeight="1" x14ac:dyDescent="0.35">
      <c r="A39" t="s">
        <v>47</v>
      </c>
      <c r="B39" t="str">
        <f t="shared" si="1"/>
        <v>2023-03-09 03:05:00</v>
      </c>
      <c r="C39">
        <f t="shared" si="2"/>
        <v>185</v>
      </c>
      <c r="D39" s="38">
        <v>4.9899999999999996E-3</v>
      </c>
      <c r="E39" t="s">
        <v>47</v>
      </c>
      <c r="F39" s="38">
        <v>0.48242000000000002</v>
      </c>
      <c r="H39" t="s">
        <v>47</v>
      </c>
      <c r="I39" t="str">
        <f t="shared" si="4"/>
        <v>2023-03-09 03:05:00</v>
      </c>
      <c r="J39">
        <f t="shared" si="3"/>
        <v>185</v>
      </c>
      <c r="K39">
        <v>0</v>
      </c>
      <c r="M39" s="9"/>
      <c r="N39" s="7"/>
      <c r="O39" s="8"/>
    </row>
    <row r="40" spans="1:15" ht="19.5" customHeight="1" x14ac:dyDescent="0.35">
      <c r="A40" t="s">
        <v>48</v>
      </c>
      <c r="B40" t="str">
        <f t="shared" si="1"/>
        <v>2023-03-09 03:10:00</v>
      </c>
      <c r="C40">
        <f t="shared" si="2"/>
        <v>190</v>
      </c>
      <c r="D40" s="38">
        <v>3.1649999999999998E-3</v>
      </c>
      <c r="E40" t="s">
        <v>48</v>
      </c>
      <c r="F40" s="38">
        <v>0.48486899999999999</v>
      </c>
      <c r="H40" t="s">
        <v>48</v>
      </c>
      <c r="I40" t="str">
        <f t="shared" si="4"/>
        <v>2023-03-09 03:10:00</v>
      </c>
      <c r="J40">
        <f t="shared" si="3"/>
        <v>190</v>
      </c>
      <c r="K40">
        <v>5.0000000000000004E-6</v>
      </c>
      <c r="M40" s="9"/>
      <c r="N40" s="7"/>
      <c r="O40" s="8"/>
    </row>
    <row r="41" spans="1:15" ht="19.5" customHeight="1" x14ac:dyDescent="0.35">
      <c r="A41" t="s">
        <v>49</v>
      </c>
      <c r="B41" t="str">
        <f t="shared" si="1"/>
        <v>2023-03-09 03:15:00</v>
      </c>
      <c r="C41">
        <f t="shared" si="2"/>
        <v>195</v>
      </c>
      <c r="D41" s="38">
        <v>4.8849999999999996E-3</v>
      </c>
      <c r="E41" t="s">
        <v>49</v>
      </c>
      <c r="F41" s="38">
        <v>0.47894300000000001</v>
      </c>
      <c r="H41" t="s">
        <v>49</v>
      </c>
      <c r="I41" t="str">
        <f t="shared" si="4"/>
        <v>2023-03-09 03:15:00</v>
      </c>
      <c r="J41">
        <f t="shared" si="3"/>
        <v>195</v>
      </c>
      <c r="K41">
        <v>0</v>
      </c>
      <c r="M41" s="9"/>
      <c r="N41" s="7"/>
      <c r="O41" s="8"/>
    </row>
    <row r="42" spans="1:15" ht="19.5" customHeight="1" x14ac:dyDescent="0.35">
      <c r="A42" t="s">
        <v>50</v>
      </c>
      <c r="B42" t="str">
        <f t="shared" si="1"/>
        <v>2023-03-09 03:20:00</v>
      </c>
      <c r="C42">
        <f t="shared" si="2"/>
        <v>200</v>
      </c>
      <c r="D42" s="38">
        <v>-4.901E-3</v>
      </c>
      <c r="E42" t="s">
        <v>50</v>
      </c>
      <c r="F42" s="38">
        <v>0.48504900000000001</v>
      </c>
      <c r="H42" t="s">
        <v>50</v>
      </c>
      <c r="I42" t="str">
        <f t="shared" si="4"/>
        <v>2023-03-09 03:20:00</v>
      </c>
      <c r="J42">
        <f t="shared" si="3"/>
        <v>200</v>
      </c>
      <c r="K42">
        <v>0</v>
      </c>
      <c r="M42" s="9"/>
      <c r="N42" s="7"/>
      <c r="O42" s="8"/>
    </row>
    <row r="43" spans="1:15" ht="19.5" customHeight="1" x14ac:dyDescent="0.35">
      <c r="A43" t="s">
        <v>51</v>
      </c>
      <c r="B43" t="str">
        <f t="shared" si="1"/>
        <v>2023-03-09 03:25:00</v>
      </c>
      <c r="C43">
        <f t="shared" si="2"/>
        <v>205</v>
      </c>
      <c r="D43" s="38">
        <v>5.9540000000000001E-3</v>
      </c>
      <c r="E43" t="s">
        <v>51</v>
      </c>
      <c r="F43" s="38">
        <v>0.48361799999999999</v>
      </c>
      <c r="H43" t="s">
        <v>51</v>
      </c>
      <c r="I43" t="str">
        <f t="shared" si="4"/>
        <v>2023-03-09 03:25:00</v>
      </c>
      <c r="J43">
        <f t="shared" si="3"/>
        <v>205</v>
      </c>
      <c r="K43">
        <v>1.9999999999999999E-6</v>
      </c>
      <c r="M43" s="9"/>
      <c r="N43" s="7"/>
      <c r="O43" s="8"/>
    </row>
    <row r="44" spans="1:15" ht="19.5" customHeight="1" x14ac:dyDescent="0.35">
      <c r="A44" t="s">
        <v>52</v>
      </c>
      <c r="B44" t="str">
        <f t="shared" si="1"/>
        <v>2023-03-09 03:30:00</v>
      </c>
      <c r="C44">
        <f t="shared" si="2"/>
        <v>210</v>
      </c>
      <c r="D44" s="38">
        <v>-2.7420000000000001E-3</v>
      </c>
      <c r="E44" t="s">
        <v>52</v>
      </c>
      <c r="F44" s="38">
        <v>0.48277599999999998</v>
      </c>
      <c r="H44" t="s">
        <v>52</v>
      </c>
      <c r="I44" t="str">
        <f t="shared" si="4"/>
        <v>2023-03-09 03:30:00</v>
      </c>
      <c r="J44">
        <f t="shared" si="3"/>
        <v>210</v>
      </c>
      <c r="K44">
        <v>1.9999999999999999E-6</v>
      </c>
      <c r="M44" s="9"/>
      <c r="N44" s="7"/>
      <c r="O44" s="8"/>
    </row>
    <row r="45" spans="1:15" ht="19.5" customHeight="1" x14ac:dyDescent="0.35">
      <c r="A45" t="s">
        <v>53</v>
      </c>
      <c r="B45" t="str">
        <f t="shared" si="1"/>
        <v>2023-03-09 03:35:00</v>
      </c>
      <c r="C45">
        <f t="shared" si="2"/>
        <v>215</v>
      </c>
      <c r="D45" s="38">
        <v>-2.1129999999999999E-3</v>
      </c>
      <c r="E45" t="s">
        <v>53</v>
      </c>
      <c r="F45" s="38">
        <v>0.483489</v>
      </c>
      <c r="H45" t="s">
        <v>53</v>
      </c>
      <c r="I45" t="str">
        <f t="shared" si="4"/>
        <v>2023-03-09 03:35:00</v>
      </c>
      <c r="J45">
        <f t="shared" si="3"/>
        <v>215</v>
      </c>
      <c r="K45">
        <v>0</v>
      </c>
      <c r="M45" s="9"/>
      <c r="N45" s="7"/>
      <c r="O45" s="8"/>
    </row>
    <row r="46" spans="1:15" ht="19.5" customHeight="1" x14ac:dyDescent="0.35">
      <c r="A46" t="s">
        <v>54</v>
      </c>
      <c r="B46" t="str">
        <f t="shared" si="1"/>
        <v>2023-03-09 03:40:00</v>
      </c>
      <c r="C46">
        <f t="shared" si="2"/>
        <v>220</v>
      </c>
      <c r="D46" s="38">
        <v>-3.6900000000000001E-3</v>
      </c>
      <c r="E46" t="s">
        <v>54</v>
      </c>
      <c r="F46" s="38">
        <v>0.485379</v>
      </c>
      <c r="H46" t="s">
        <v>54</v>
      </c>
      <c r="I46" t="str">
        <f t="shared" si="4"/>
        <v>2023-03-09 03:40:00</v>
      </c>
      <c r="J46">
        <f t="shared" si="3"/>
        <v>220</v>
      </c>
      <c r="K46">
        <v>5.0000000000000004E-6</v>
      </c>
      <c r="M46" s="9"/>
      <c r="N46" s="7"/>
      <c r="O46" s="8"/>
    </row>
    <row r="47" spans="1:15" ht="19.5" customHeight="1" x14ac:dyDescent="0.35">
      <c r="A47" t="s">
        <v>55</v>
      </c>
      <c r="B47" t="str">
        <f t="shared" si="1"/>
        <v>2023-03-09 03:45:00</v>
      </c>
      <c r="C47">
        <f t="shared" si="2"/>
        <v>225</v>
      </c>
      <c r="D47" s="38">
        <v>-9.2800000000000001E-4</v>
      </c>
      <c r="E47" t="s">
        <v>55</v>
      </c>
      <c r="F47" s="38">
        <v>0.479543</v>
      </c>
      <c r="H47" t="s">
        <v>55</v>
      </c>
      <c r="I47" t="str">
        <f t="shared" si="4"/>
        <v>2023-03-09 03:45:00</v>
      </c>
      <c r="J47">
        <f t="shared" si="3"/>
        <v>225</v>
      </c>
      <c r="K47">
        <v>0</v>
      </c>
      <c r="M47" s="7"/>
      <c r="N47" s="7"/>
      <c r="O47" s="8"/>
    </row>
    <row r="48" spans="1:15" ht="19.5" customHeight="1" x14ac:dyDescent="0.35">
      <c r="A48" t="s">
        <v>56</v>
      </c>
      <c r="B48" t="str">
        <f t="shared" si="1"/>
        <v>2023-03-09 03:50:00</v>
      </c>
      <c r="C48">
        <f t="shared" si="2"/>
        <v>230</v>
      </c>
      <c r="D48" s="38">
        <v>1.196E-3</v>
      </c>
      <c r="E48" t="s">
        <v>56</v>
      </c>
      <c r="F48" s="38">
        <v>0.48675099999999999</v>
      </c>
      <c r="H48" t="s">
        <v>56</v>
      </c>
      <c r="I48" t="str">
        <f t="shared" si="4"/>
        <v>2023-03-09 03:50:00</v>
      </c>
      <c r="J48">
        <f t="shared" si="3"/>
        <v>230</v>
      </c>
      <c r="K48">
        <v>0</v>
      </c>
      <c r="N48" s="7"/>
      <c r="O48" s="8"/>
    </row>
    <row r="49" spans="1:15" ht="19.5" customHeight="1" x14ac:dyDescent="0.35">
      <c r="A49" t="s">
        <v>57</v>
      </c>
      <c r="B49" t="str">
        <f t="shared" si="1"/>
        <v>2023-03-09 03:55:00</v>
      </c>
      <c r="C49">
        <f t="shared" si="2"/>
        <v>235</v>
      </c>
      <c r="D49" s="38">
        <v>-5.71E-4</v>
      </c>
      <c r="E49" t="s">
        <v>57</v>
      </c>
      <c r="F49" s="38">
        <v>0.48230200000000001</v>
      </c>
      <c r="H49" t="s">
        <v>57</v>
      </c>
      <c r="I49" t="str">
        <f t="shared" si="4"/>
        <v>2023-03-09 03:55:00</v>
      </c>
      <c r="J49">
        <f t="shared" si="3"/>
        <v>235</v>
      </c>
      <c r="K49">
        <v>6.0000000000000002E-6</v>
      </c>
      <c r="N49" s="7"/>
      <c r="O49" s="8"/>
    </row>
    <row r="50" spans="1:15" ht="19.5" customHeight="1" x14ac:dyDescent="0.35">
      <c r="A50" t="s">
        <v>58</v>
      </c>
      <c r="B50" t="str">
        <f t="shared" si="1"/>
        <v>2023-03-09 04:00:00</v>
      </c>
      <c r="C50">
        <f t="shared" si="2"/>
        <v>240</v>
      </c>
      <c r="D50" s="38">
        <v>2.2659999999999998E-3</v>
      </c>
      <c r="E50" t="s">
        <v>58</v>
      </c>
      <c r="F50" s="38">
        <v>0.48541600000000001</v>
      </c>
      <c r="H50" t="s">
        <v>58</v>
      </c>
      <c r="I50" t="str">
        <f t="shared" si="4"/>
        <v>2023-03-09 04:00:00</v>
      </c>
      <c r="J50">
        <f t="shared" si="3"/>
        <v>240</v>
      </c>
      <c r="K50">
        <v>0</v>
      </c>
      <c r="N50" s="10"/>
      <c r="O50" s="5"/>
    </row>
    <row r="51" spans="1:15" ht="19.5" customHeight="1" x14ac:dyDescent="0.35">
      <c r="A51" t="s">
        <v>59</v>
      </c>
      <c r="B51" t="str">
        <f t="shared" si="1"/>
        <v>2023-03-09 04:05:00</v>
      </c>
      <c r="C51">
        <f t="shared" si="2"/>
        <v>245</v>
      </c>
      <c r="D51" s="38">
        <v>4.718E-3</v>
      </c>
      <c r="E51" t="s">
        <v>59</v>
      </c>
      <c r="F51" s="38">
        <v>0.48367100000000002</v>
      </c>
      <c r="H51" t="s">
        <v>59</v>
      </c>
      <c r="I51" t="str">
        <f t="shared" si="4"/>
        <v>2023-03-09 04:05:00</v>
      </c>
      <c r="J51">
        <f t="shared" si="3"/>
        <v>245</v>
      </c>
      <c r="K51">
        <v>0</v>
      </c>
      <c r="N51" s="10"/>
      <c r="O51" s="5"/>
    </row>
    <row r="52" spans="1:15" ht="19.5" customHeight="1" x14ac:dyDescent="0.35">
      <c r="A52" t="s">
        <v>60</v>
      </c>
      <c r="B52" t="str">
        <f t="shared" si="1"/>
        <v>2023-03-09 04:10:00</v>
      </c>
      <c r="C52">
        <f t="shared" si="2"/>
        <v>250</v>
      </c>
      <c r="D52" s="38">
        <v>2.0219999999999999E-3</v>
      </c>
      <c r="E52" t="s">
        <v>60</v>
      </c>
      <c r="F52" s="38">
        <v>0.48992799999999997</v>
      </c>
      <c r="H52" t="s">
        <v>60</v>
      </c>
      <c r="I52" t="str">
        <f t="shared" si="4"/>
        <v>2023-03-09 04:10:00</v>
      </c>
      <c r="J52">
        <f t="shared" si="3"/>
        <v>250</v>
      </c>
      <c r="K52">
        <v>6.0000000000000002E-6</v>
      </c>
      <c r="N52" s="10"/>
      <c r="O52" s="5"/>
    </row>
    <row r="53" spans="1:15" ht="19.5" customHeight="1" x14ac:dyDescent="0.35">
      <c r="A53" t="s">
        <v>61</v>
      </c>
      <c r="B53" t="str">
        <f t="shared" si="1"/>
        <v>2023-03-09 04:15:00</v>
      </c>
      <c r="C53">
        <f t="shared" si="2"/>
        <v>255</v>
      </c>
      <c r="D53" s="38">
        <v>4.4990000000000004E-3</v>
      </c>
      <c r="E53" t="s">
        <v>61</v>
      </c>
      <c r="F53" s="38">
        <v>0.48314600000000002</v>
      </c>
      <c r="H53" t="s">
        <v>61</v>
      </c>
      <c r="I53" t="str">
        <f t="shared" si="4"/>
        <v>2023-03-09 04:15:00</v>
      </c>
      <c r="J53">
        <f t="shared" si="3"/>
        <v>255</v>
      </c>
      <c r="K53">
        <v>0</v>
      </c>
      <c r="N53" s="10"/>
      <c r="O53" s="5"/>
    </row>
    <row r="54" spans="1:15" ht="19.5" customHeight="1" x14ac:dyDescent="0.35">
      <c r="A54" t="s">
        <v>62</v>
      </c>
      <c r="B54" t="str">
        <f t="shared" si="1"/>
        <v>2023-03-09 04:20:00</v>
      </c>
      <c r="C54">
        <f t="shared" si="2"/>
        <v>260</v>
      </c>
      <c r="D54" s="38">
        <v>1.1461000000000001E-2</v>
      </c>
      <c r="E54" t="s">
        <v>62</v>
      </c>
      <c r="F54" s="38">
        <v>0.48550100000000002</v>
      </c>
      <c r="H54" t="s">
        <v>62</v>
      </c>
      <c r="I54" t="str">
        <f t="shared" si="4"/>
        <v>2023-03-09 04:20:00</v>
      </c>
      <c r="J54">
        <f t="shared" si="3"/>
        <v>260</v>
      </c>
      <c r="K54">
        <v>9.0000000000000002E-6</v>
      </c>
      <c r="N54" s="10"/>
      <c r="O54" s="5"/>
    </row>
    <row r="55" spans="1:15" ht="19.5" customHeight="1" x14ac:dyDescent="0.35">
      <c r="A55" t="s">
        <v>63</v>
      </c>
      <c r="B55" t="str">
        <f t="shared" si="1"/>
        <v>2023-03-09 04:25:00</v>
      </c>
      <c r="C55">
        <f t="shared" si="2"/>
        <v>265</v>
      </c>
      <c r="D55" s="38">
        <v>2.5669999999999998E-3</v>
      </c>
      <c r="E55" t="s">
        <v>63</v>
      </c>
      <c r="F55" s="38">
        <v>0.47931000000000001</v>
      </c>
      <c r="H55" t="s">
        <v>63</v>
      </c>
      <c r="I55" t="str">
        <f t="shared" si="4"/>
        <v>2023-03-09 04:25:00</v>
      </c>
      <c r="J55">
        <f t="shared" si="3"/>
        <v>265</v>
      </c>
      <c r="K55">
        <v>1.9000000000000001E-5</v>
      </c>
      <c r="N55" s="10"/>
      <c r="O55" s="5"/>
    </row>
    <row r="56" spans="1:15" ht="19.5" customHeight="1" x14ac:dyDescent="0.35">
      <c r="A56" t="s">
        <v>64</v>
      </c>
      <c r="B56" t="str">
        <f t="shared" si="1"/>
        <v>2023-03-09 04:30:00</v>
      </c>
      <c r="C56">
        <f t="shared" si="2"/>
        <v>270</v>
      </c>
      <c r="D56" s="38">
        <v>6.6109999999999997E-3</v>
      </c>
      <c r="E56" t="s">
        <v>64</v>
      </c>
      <c r="F56" s="38">
        <v>0.48181800000000002</v>
      </c>
      <c r="H56" t="s">
        <v>64</v>
      </c>
      <c r="I56" t="str">
        <f t="shared" si="4"/>
        <v>2023-03-09 04:30:00</v>
      </c>
      <c r="J56">
        <f t="shared" si="3"/>
        <v>270</v>
      </c>
      <c r="K56">
        <v>0</v>
      </c>
      <c r="N56" s="10"/>
      <c r="O56" s="5"/>
    </row>
    <row r="57" spans="1:15" ht="19.5" customHeight="1" x14ac:dyDescent="0.35">
      <c r="A57" t="s">
        <v>65</v>
      </c>
      <c r="B57" t="str">
        <f t="shared" si="1"/>
        <v>2023-03-09 04:35:00</v>
      </c>
      <c r="C57">
        <f t="shared" si="2"/>
        <v>275</v>
      </c>
      <c r="D57" s="38">
        <v>-3.7369999999999999E-3</v>
      </c>
      <c r="E57" t="s">
        <v>65</v>
      </c>
      <c r="F57" s="38">
        <v>0.48116100000000001</v>
      </c>
      <c r="H57" t="s">
        <v>65</v>
      </c>
      <c r="I57" t="str">
        <f t="shared" si="4"/>
        <v>2023-03-09 04:35:00</v>
      </c>
      <c r="J57">
        <f t="shared" si="3"/>
        <v>275</v>
      </c>
      <c r="K57">
        <v>3.9999999999999998E-6</v>
      </c>
      <c r="N57" s="10"/>
      <c r="O57" s="5"/>
    </row>
    <row r="58" spans="1:15" ht="19.5" customHeight="1" x14ac:dyDescent="0.35">
      <c r="A58" t="s">
        <v>66</v>
      </c>
      <c r="B58" t="str">
        <f t="shared" si="1"/>
        <v>2023-03-09 04:40:00</v>
      </c>
      <c r="C58">
        <f t="shared" si="2"/>
        <v>280</v>
      </c>
      <c r="D58" s="38">
        <v>7.2430000000000003E-3</v>
      </c>
      <c r="E58" t="s">
        <v>66</v>
      </c>
      <c r="F58" s="38">
        <v>0.48238199999999998</v>
      </c>
      <c r="H58" t="s">
        <v>66</v>
      </c>
      <c r="I58" t="str">
        <f t="shared" si="4"/>
        <v>2023-03-09 04:40:00</v>
      </c>
      <c r="J58">
        <f t="shared" si="3"/>
        <v>280</v>
      </c>
      <c r="K58">
        <v>1.0000000000000001E-5</v>
      </c>
      <c r="N58" s="10"/>
      <c r="O58" s="5"/>
    </row>
    <row r="59" spans="1:15" ht="19.5" customHeight="1" x14ac:dyDescent="0.35">
      <c r="A59" t="s">
        <v>67</v>
      </c>
      <c r="B59" t="str">
        <f t="shared" si="1"/>
        <v>2023-03-09 04:45:00</v>
      </c>
      <c r="C59">
        <f t="shared" si="2"/>
        <v>285</v>
      </c>
      <c r="D59" s="38">
        <v>-2.4520000000000002E-3</v>
      </c>
      <c r="E59" t="s">
        <v>67</v>
      </c>
      <c r="F59" s="38">
        <v>0.48800100000000002</v>
      </c>
      <c r="H59" t="s">
        <v>67</v>
      </c>
      <c r="I59" t="str">
        <f t="shared" si="4"/>
        <v>2023-03-09 04:45:00</v>
      </c>
      <c r="J59">
        <f t="shared" si="3"/>
        <v>285</v>
      </c>
      <c r="K59">
        <v>9.9999999999999995E-7</v>
      </c>
      <c r="N59" s="10"/>
      <c r="O59" s="5"/>
    </row>
    <row r="60" spans="1:15" ht="19.5" customHeight="1" x14ac:dyDescent="0.35">
      <c r="A60" t="s">
        <v>68</v>
      </c>
      <c r="B60" t="str">
        <f t="shared" si="1"/>
        <v>2023-03-09 04:50:00</v>
      </c>
      <c r="C60">
        <f t="shared" si="2"/>
        <v>290</v>
      </c>
      <c r="D60" s="38">
        <v>-3.6000000000000002E-4</v>
      </c>
      <c r="E60" t="s">
        <v>68</v>
      </c>
      <c r="F60" s="38">
        <v>0.48882500000000001</v>
      </c>
      <c r="H60" t="s">
        <v>68</v>
      </c>
      <c r="I60" t="str">
        <f t="shared" si="4"/>
        <v>2023-03-09 04:50:00</v>
      </c>
      <c r="J60">
        <f t="shared" si="3"/>
        <v>290</v>
      </c>
      <c r="K60">
        <v>0</v>
      </c>
      <c r="N60" s="10"/>
      <c r="O60" s="5"/>
    </row>
    <row r="61" spans="1:15" ht="19.5" customHeight="1" x14ac:dyDescent="0.35">
      <c r="A61" t="s">
        <v>69</v>
      </c>
      <c r="B61" t="str">
        <f t="shared" si="1"/>
        <v>2023-03-09 04:55:00</v>
      </c>
      <c r="C61">
        <f t="shared" si="2"/>
        <v>295</v>
      </c>
      <c r="D61" s="38">
        <v>-1.789E-3</v>
      </c>
      <c r="E61" t="s">
        <v>69</v>
      </c>
      <c r="F61" s="38">
        <v>0.48145399999999999</v>
      </c>
      <c r="H61" t="s">
        <v>69</v>
      </c>
      <c r="I61" t="str">
        <f t="shared" si="4"/>
        <v>2023-03-09 04:55:00</v>
      </c>
      <c r="J61">
        <f t="shared" si="3"/>
        <v>295</v>
      </c>
      <c r="K61">
        <v>0</v>
      </c>
      <c r="N61" s="10"/>
      <c r="O61" s="5"/>
    </row>
    <row r="62" spans="1:15" ht="19.5" customHeight="1" x14ac:dyDescent="0.35">
      <c r="A62" t="s">
        <v>70</v>
      </c>
      <c r="B62" t="str">
        <f t="shared" si="1"/>
        <v>2023-03-09 05:00:00</v>
      </c>
      <c r="C62">
        <f t="shared" si="2"/>
        <v>300</v>
      </c>
      <c r="D62" s="38">
        <v>9.9030000000000003E-3</v>
      </c>
      <c r="E62" t="s">
        <v>70</v>
      </c>
      <c r="F62" s="38">
        <v>0.49698900000000001</v>
      </c>
      <c r="H62" t="s">
        <v>70</v>
      </c>
      <c r="I62" t="str">
        <f t="shared" si="4"/>
        <v>2023-03-09 05:00:00</v>
      </c>
      <c r="J62">
        <f t="shared" si="3"/>
        <v>300</v>
      </c>
      <c r="K62">
        <v>0</v>
      </c>
      <c r="N62" s="10"/>
      <c r="O62" s="5"/>
    </row>
    <row r="63" spans="1:15" ht="19.5" customHeight="1" x14ac:dyDescent="0.35">
      <c r="A63" t="s">
        <v>71</v>
      </c>
      <c r="B63" t="str">
        <f t="shared" si="1"/>
        <v>2023-03-09 05:05:00</v>
      </c>
      <c r="C63">
        <f t="shared" si="2"/>
        <v>305</v>
      </c>
      <c r="D63" s="38">
        <v>-2.415E-3</v>
      </c>
      <c r="E63" t="s">
        <v>71</v>
      </c>
      <c r="F63" s="38">
        <v>0.48107800000000001</v>
      </c>
      <c r="H63" t="s">
        <v>71</v>
      </c>
      <c r="I63" t="str">
        <f t="shared" si="4"/>
        <v>2023-03-09 05:05:00</v>
      </c>
      <c r="J63">
        <f t="shared" si="3"/>
        <v>305</v>
      </c>
      <c r="K63">
        <v>3.0000000000000001E-6</v>
      </c>
      <c r="N63" s="10"/>
      <c r="O63" s="5"/>
    </row>
    <row r="64" spans="1:15" ht="19.5" customHeight="1" x14ac:dyDescent="0.35">
      <c r="A64" t="s">
        <v>72</v>
      </c>
      <c r="B64" t="str">
        <f t="shared" si="1"/>
        <v>2023-03-09 05:10:00</v>
      </c>
      <c r="C64">
        <f t="shared" si="2"/>
        <v>310</v>
      </c>
      <c r="D64" s="38">
        <v>5.8310000000000002E-3</v>
      </c>
      <c r="E64" t="s">
        <v>72</v>
      </c>
      <c r="F64" s="38">
        <v>0.48250799999999999</v>
      </c>
      <c r="H64" t="s">
        <v>72</v>
      </c>
      <c r="I64" t="str">
        <f t="shared" si="4"/>
        <v>2023-03-09 05:10:00</v>
      </c>
      <c r="J64">
        <f t="shared" si="3"/>
        <v>310</v>
      </c>
      <c r="K64">
        <v>1.8E-5</v>
      </c>
      <c r="N64" s="10"/>
      <c r="O64" s="5"/>
    </row>
    <row r="65" spans="1:15" ht="19.5" customHeight="1" x14ac:dyDescent="0.35">
      <c r="A65" t="s">
        <v>73</v>
      </c>
      <c r="B65" t="str">
        <f t="shared" si="1"/>
        <v>2023-03-09 05:15:00</v>
      </c>
      <c r="C65">
        <f t="shared" si="2"/>
        <v>315</v>
      </c>
      <c r="D65" s="38">
        <v>-4.398E-3</v>
      </c>
      <c r="E65" t="s">
        <v>73</v>
      </c>
      <c r="F65" s="38">
        <v>0.477412</v>
      </c>
      <c r="H65" t="s">
        <v>73</v>
      </c>
      <c r="I65" t="str">
        <f t="shared" si="4"/>
        <v>2023-03-09 05:15:00</v>
      </c>
      <c r="J65">
        <f t="shared" si="3"/>
        <v>315</v>
      </c>
      <c r="K65">
        <v>3.9999999999999998E-6</v>
      </c>
      <c r="N65" s="10"/>
      <c r="O65" s="5"/>
    </row>
    <row r="66" spans="1:15" ht="19.5" customHeight="1" x14ac:dyDescent="0.35">
      <c r="A66" t="s">
        <v>74</v>
      </c>
      <c r="B66" t="str">
        <f t="shared" si="1"/>
        <v>2023-03-09 05:20:00</v>
      </c>
      <c r="C66">
        <f t="shared" si="2"/>
        <v>320</v>
      </c>
      <c r="D66" s="38">
        <v>-2.5300000000000001E-3</v>
      </c>
      <c r="E66" t="s">
        <v>74</v>
      </c>
      <c r="F66" s="38">
        <v>0.48378100000000002</v>
      </c>
      <c r="H66" t="s">
        <v>74</v>
      </c>
      <c r="I66" t="str">
        <f t="shared" si="4"/>
        <v>2023-03-09 05:20:00</v>
      </c>
      <c r="J66">
        <f t="shared" si="3"/>
        <v>320</v>
      </c>
      <c r="K66">
        <v>1.4E-5</v>
      </c>
      <c r="N66" s="10"/>
      <c r="O66" s="5"/>
    </row>
    <row r="67" spans="1:15" ht="19.5" customHeight="1" x14ac:dyDescent="0.35">
      <c r="A67" t="s">
        <v>75</v>
      </c>
      <c r="B67" t="str">
        <f t="shared" ref="B67:B130" si="5">SUBSTITUTE(A67,"T"," ")</f>
        <v>2023-03-09 05:25:00</v>
      </c>
      <c r="C67">
        <f t="shared" si="2"/>
        <v>325</v>
      </c>
      <c r="D67" s="38">
        <v>-8.6200000000000003E-4</v>
      </c>
      <c r="E67" t="s">
        <v>75</v>
      </c>
      <c r="F67" s="38">
        <v>0.48580699999999999</v>
      </c>
      <c r="H67" t="s">
        <v>75</v>
      </c>
      <c r="I67" t="str">
        <f t="shared" si="4"/>
        <v>2023-03-09 05:25:00</v>
      </c>
      <c r="J67">
        <f t="shared" si="3"/>
        <v>325</v>
      </c>
      <c r="K67">
        <v>0</v>
      </c>
      <c r="N67" s="10"/>
      <c r="O67" s="5"/>
    </row>
    <row r="68" spans="1:15" ht="19.5" customHeight="1" x14ac:dyDescent="0.35">
      <c r="A68" t="s">
        <v>76</v>
      </c>
      <c r="B68" t="str">
        <f t="shared" si="5"/>
        <v>2023-03-09 05:30:00</v>
      </c>
      <c r="C68">
        <f t="shared" ref="C68:C131" si="6">DAY(B68-$B$2)*24*60 + HOUR(B68-$B$2)*60 + MINUTE(B68-$B$2) + SECOND(B68-$B$2)/60</f>
        <v>330</v>
      </c>
      <c r="D68" s="38">
        <v>1.3569999999999999E-3</v>
      </c>
      <c r="E68" t="s">
        <v>76</v>
      </c>
      <c r="F68" s="38">
        <v>0.48378300000000002</v>
      </c>
      <c r="H68" t="s">
        <v>76</v>
      </c>
      <c r="I68" t="str">
        <f t="shared" si="4"/>
        <v>2023-03-09 05:30:00</v>
      </c>
      <c r="J68">
        <f t="shared" ref="J68:J131" si="7">DAY(I68-$I$2)*24*60 + HOUR(I68-$I$2)*60 + MINUTE(I68-$I$2) + SECOND(I68-$I$2)/60</f>
        <v>330</v>
      </c>
      <c r="K68">
        <v>0</v>
      </c>
      <c r="N68" s="10"/>
      <c r="O68" s="5"/>
    </row>
    <row r="69" spans="1:15" ht="19.5" customHeight="1" x14ac:dyDescent="0.35">
      <c r="A69" t="s">
        <v>77</v>
      </c>
      <c r="B69" t="str">
        <f t="shared" si="5"/>
        <v>2023-03-09 05:35:00</v>
      </c>
      <c r="C69">
        <f t="shared" si="6"/>
        <v>335</v>
      </c>
      <c r="D69" s="38">
        <v>3.741E-3</v>
      </c>
      <c r="E69" t="s">
        <v>77</v>
      </c>
      <c r="F69" s="38">
        <v>0.48283599999999999</v>
      </c>
      <c r="H69" t="s">
        <v>77</v>
      </c>
      <c r="I69" t="str">
        <f t="shared" si="4"/>
        <v>2023-03-09 05:35:00</v>
      </c>
      <c r="J69">
        <f t="shared" si="7"/>
        <v>335</v>
      </c>
      <c r="K69">
        <v>5.0000000000000004E-6</v>
      </c>
      <c r="N69" s="10"/>
      <c r="O69" s="5"/>
    </row>
    <row r="70" spans="1:15" ht="19.5" customHeight="1" x14ac:dyDescent="0.35">
      <c r="A70" t="s">
        <v>78</v>
      </c>
      <c r="B70" t="str">
        <f t="shared" si="5"/>
        <v>2023-03-09 05:40:00</v>
      </c>
      <c r="C70">
        <f t="shared" si="6"/>
        <v>340</v>
      </c>
      <c r="D70" s="38">
        <v>-9.3999999999999997E-4</v>
      </c>
      <c r="E70" t="s">
        <v>78</v>
      </c>
      <c r="F70" s="38">
        <v>0.47759200000000002</v>
      </c>
      <c r="H70" t="s">
        <v>78</v>
      </c>
      <c r="I70" t="str">
        <f t="shared" si="4"/>
        <v>2023-03-09 05:40:00</v>
      </c>
      <c r="J70">
        <f t="shared" si="7"/>
        <v>340</v>
      </c>
      <c r="K70">
        <v>7.9999999999999996E-6</v>
      </c>
      <c r="N70" s="10"/>
      <c r="O70" s="5"/>
    </row>
    <row r="71" spans="1:15" ht="19.5" customHeight="1" x14ac:dyDescent="0.35">
      <c r="A71" t="s">
        <v>79</v>
      </c>
      <c r="B71" t="str">
        <f t="shared" si="5"/>
        <v>2023-03-09 05:45:00</v>
      </c>
      <c r="C71">
        <f t="shared" si="6"/>
        <v>345</v>
      </c>
      <c r="D71" s="38">
        <v>1.8860000000000001E-3</v>
      </c>
      <c r="E71" t="s">
        <v>79</v>
      </c>
      <c r="F71" s="38">
        <v>0.48446899999999998</v>
      </c>
      <c r="H71" t="s">
        <v>79</v>
      </c>
      <c r="I71" t="str">
        <f t="shared" si="4"/>
        <v>2023-03-09 05:45:00</v>
      </c>
      <c r="J71">
        <f t="shared" si="7"/>
        <v>345</v>
      </c>
      <c r="K71">
        <v>0</v>
      </c>
      <c r="N71" s="10"/>
      <c r="O71" s="5"/>
    </row>
    <row r="72" spans="1:15" ht="19.5" customHeight="1" x14ac:dyDescent="0.35">
      <c r="A72" t="s">
        <v>80</v>
      </c>
      <c r="B72" t="str">
        <f t="shared" si="5"/>
        <v>2023-03-09 05:50:00</v>
      </c>
      <c r="C72">
        <f t="shared" si="6"/>
        <v>350</v>
      </c>
      <c r="D72" s="38">
        <v>4.3439999999999998E-3</v>
      </c>
      <c r="E72" t="s">
        <v>80</v>
      </c>
      <c r="F72" s="38">
        <v>0.48695100000000002</v>
      </c>
      <c r="H72" t="s">
        <v>80</v>
      </c>
      <c r="I72" t="str">
        <f t="shared" si="4"/>
        <v>2023-03-09 05:50:00</v>
      </c>
      <c r="J72">
        <f t="shared" si="7"/>
        <v>350</v>
      </c>
      <c r="K72">
        <v>1.0000000000000001E-5</v>
      </c>
      <c r="N72" s="10"/>
      <c r="O72" s="5"/>
    </row>
    <row r="73" spans="1:15" ht="19.5" customHeight="1" x14ac:dyDescent="0.35">
      <c r="A73" t="s">
        <v>81</v>
      </c>
      <c r="B73" t="str">
        <f t="shared" si="5"/>
        <v>2023-03-09 05:55:00</v>
      </c>
      <c r="C73">
        <f t="shared" si="6"/>
        <v>355</v>
      </c>
      <c r="D73" s="38">
        <v>3.1649999999999998E-3</v>
      </c>
      <c r="E73" t="s">
        <v>81</v>
      </c>
      <c r="F73" s="38">
        <v>0.48553299999999999</v>
      </c>
      <c r="H73" t="s">
        <v>81</v>
      </c>
      <c r="I73" t="str">
        <f t="shared" si="4"/>
        <v>2023-03-09 05:55:00</v>
      </c>
      <c r="J73">
        <f t="shared" si="7"/>
        <v>355</v>
      </c>
      <c r="K73">
        <v>5.0000000000000004E-6</v>
      </c>
      <c r="N73" s="10"/>
      <c r="O73" s="5"/>
    </row>
    <row r="74" spans="1:15" ht="19.5" customHeight="1" x14ac:dyDescent="0.35">
      <c r="A74" t="s">
        <v>82</v>
      </c>
      <c r="B74" t="str">
        <f t="shared" si="5"/>
        <v>2023-03-09 06:00:00</v>
      </c>
      <c r="C74">
        <f t="shared" si="6"/>
        <v>360</v>
      </c>
      <c r="D74" s="38">
        <v>5.1070000000000004E-3</v>
      </c>
      <c r="E74" t="s">
        <v>82</v>
      </c>
      <c r="F74" s="38">
        <v>0.48278799999999999</v>
      </c>
      <c r="H74" t="s">
        <v>82</v>
      </c>
      <c r="I74" t="str">
        <f t="shared" si="4"/>
        <v>2023-03-09 06:00:00</v>
      </c>
      <c r="J74">
        <f t="shared" si="7"/>
        <v>360</v>
      </c>
      <c r="K74">
        <v>0</v>
      </c>
      <c r="N74" s="10"/>
      <c r="O74" s="5"/>
    </row>
    <row r="75" spans="1:15" ht="19.5" customHeight="1" x14ac:dyDescent="0.35">
      <c r="A75" t="s">
        <v>83</v>
      </c>
      <c r="B75" t="str">
        <f t="shared" si="5"/>
        <v>2023-03-09 06:05:00</v>
      </c>
      <c r="C75">
        <f t="shared" si="6"/>
        <v>365</v>
      </c>
      <c r="D75" s="38">
        <v>-4.7699999999999999E-3</v>
      </c>
      <c r="E75" t="s">
        <v>83</v>
      </c>
      <c r="F75" s="38">
        <v>0.483987</v>
      </c>
      <c r="H75" t="s">
        <v>83</v>
      </c>
      <c r="I75" t="str">
        <f t="shared" si="4"/>
        <v>2023-03-09 06:05:00</v>
      </c>
      <c r="J75">
        <f t="shared" si="7"/>
        <v>365</v>
      </c>
      <c r="K75">
        <v>3.0000000000000001E-6</v>
      </c>
      <c r="N75" s="10"/>
      <c r="O75" s="5"/>
    </row>
    <row r="76" spans="1:15" ht="19.5" customHeight="1" x14ac:dyDescent="0.35">
      <c r="A76" t="s">
        <v>84</v>
      </c>
      <c r="B76" t="str">
        <f t="shared" si="5"/>
        <v>2023-03-09 06:10:00</v>
      </c>
      <c r="C76">
        <f t="shared" si="6"/>
        <v>370</v>
      </c>
      <c r="D76" s="38">
        <v>4.8989999999999997E-3</v>
      </c>
      <c r="E76" t="s">
        <v>84</v>
      </c>
      <c r="F76" s="38">
        <v>0.47950599999999999</v>
      </c>
      <c r="H76" t="s">
        <v>84</v>
      </c>
      <c r="I76" t="str">
        <f t="shared" ref="I76:I139" si="8">SUBSTITUTE(H76,"T"," ")</f>
        <v>2023-03-09 06:10:00</v>
      </c>
      <c r="J76">
        <f t="shared" si="7"/>
        <v>370</v>
      </c>
      <c r="K76">
        <v>5.0000000000000004E-6</v>
      </c>
      <c r="N76" s="10"/>
      <c r="O76" s="5"/>
    </row>
    <row r="77" spans="1:15" ht="19.5" customHeight="1" x14ac:dyDescent="0.35">
      <c r="A77" t="s">
        <v>85</v>
      </c>
      <c r="B77" t="str">
        <f t="shared" si="5"/>
        <v>2023-03-09 06:15:00</v>
      </c>
      <c r="C77">
        <f t="shared" si="6"/>
        <v>375</v>
      </c>
      <c r="D77" s="38">
        <v>9.0089999999999996E-3</v>
      </c>
      <c r="E77" t="s">
        <v>85</v>
      </c>
      <c r="F77" s="38">
        <v>0.48300100000000001</v>
      </c>
      <c r="H77" t="s">
        <v>85</v>
      </c>
      <c r="I77" t="str">
        <f t="shared" si="8"/>
        <v>2023-03-09 06:15:00</v>
      </c>
      <c r="J77">
        <f t="shared" si="7"/>
        <v>375</v>
      </c>
      <c r="K77">
        <v>9.9999999999999995E-7</v>
      </c>
      <c r="N77" s="10"/>
      <c r="O77" s="5"/>
    </row>
    <row r="78" spans="1:15" ht="19.5" customHeight="1" x14ac:dyDescent="0.35">
      <c r="A78" t="s">
        <v>86</v>
      </c>
      <c r="B78" t="str">
        <f t="shared" si="5"/>
        <v>2023-03-09 06:20:00</v>
      </c>
      <c r="C78">
        <f t="shared" si="6"/>
        <v>380</v>
      </c>
      <c r="D78" s="38">
        <v>-1.0889999999999999E-3</v>
      </c>
      <c r="E78" t="s">
        <v>86</v>
      </c>
      <c r="F78" s="38">
        <v>0.478464</v>
      </c>
      <c r="H78" t="s">
        <v>86</v>
      </c>
      <c r="I78" t="str">
        <f t="shared" si="8"/>
        <v>2023-03-09 06:20:00</v>
      </c>
      <c r="J78">
        <f t="shared" si="7"/>
        <v>380</v>
      </c>
      <c r="K78">
        <v>7.9999999999999996E-6</v>
      </c>
      <c r="N78" s="10"/>
      <c r="O78" s="5"/>
    </row>
    <row r="79" spans="1:15" ht="19.5" customHeight="1" x14ac:dyDescent="0.35">
      <c r="A79" t="s">
        <v>87</v>
      </c>
      <c r="B79" t="str">
        <f t="shared" si="5"/>
        <v>2023-03-09 06:25:00</v>
      </c>
      <c r="C79">
        <f t="shared" si="6"/>
        <v>385</v>
      </c>
      <c r="D79" s="38">
        <v>5.999E-3</v>
      </c>
      <c r="E79" t="s">
        <v>87</v>
      </c>
      <c r="F79" s="38">
        <v>0.47840100000000002</v>
      </c>
      <c r="H79" t="s">
        <v>87</v>
      </c>
      <c r="I79" t="str">
        <f t="shared" si="8"/>
        <v>2023-03-09 06:25:00</v>
      </c>
      <c r="J79">
        <f t="shared" si="7"/>
        <v>385</v>
      </c>
      <c r="K79">
        <v>1.5999999999999999E-5</v>
      </c>
      <c r="N79" s="10"/>
      <c r="O79" s="5"/>
    </row>
    <row r="80" spans="1:15" ht="19.5" customHeight="1" x14ac:dyDescent="0.35">
      <c r="A80" t="s">
        <v>88</v>
      </c>
      <c r="B80" t="str">
        <f t="shared" si="5"/>
        <v>2023-03-09 06:30:00</v>
      </c>
      <c r="C80">
        <f t="shared" si="6"/>
        <v>390</v>
      </c>
      <c r="D80" s="38">
        <v>-1.274E-3</v>
      </c>
      <c r="E80" t="s">
        <v>88</v>
      </c>
      <c r="F80" s="38">
        <v>0.48189700000000002</v>
      </c>
      <c r="H80" t="s">
        <v>88</v>
      </c>
      <c r="I80" t="str">
        <f t="shared" si="8"/>
        <v>2023-03-09 06:30:00</v>
      </c>
      <c r="J80">
        <f t="shared" si="7"/>
        <v>390</v>
      </c>
      <c r="K80">
        <v>0</v>
      </c>
      <c r="N80" s="10"/>
      <c r="O80" s="5"/>
    </row>
    <row r="81" spans="1:15" ht="19.5" customHeight="1" x14ac:dyDescent="0.35">
      <c r="A81" t="s">
        <v>89</v>
      </c>
      <c r="B81" t="str">
        <f t="shared" si="5"/>
        <v>2023-03-09 06:35:00</v>
      </c>
      <c r="C81">
        <f t="shared" si="6"/>
        <v>395</v>
      </c>
      <c r="D81" s="38">
        <v>1.1379999999999999E-3</v>
      </c>
      <c r="E81" t="s">
        <v>89</v>
      </c>
      <c r="F81" s="38">
        <v>0.482128</v>
      </c>
      <c r="H81" t="s">
        <v>89</v>
      </c>
      <c r="I81" t="str">
        <f t="shared" si="8"/>
        <v>2023-03-09 06:35:00</v>
      </c>
      <c r="J81">
        <f t="shared" si="7"/>
        <v>395</v>
      </c>
      <c r="K81">
        <v>1.5999999999999999E-5</v>
      </c>
      <c r="N81" s="10"/>
      <c r="O81" s="5"/>
    </row>
    <row r="82" spans="1:15" ht="19.5" customHeight="1" x14ac:dyDescent="0.35">
      <c r="A82" t="s">
        <v>90</v>
      </c>
      <c r="B82" t="str">
        <f t="shared" si="5"/>
        <v>2023-03-09 06:40:00</v>
      </c>
      <c r="C82">
        <f t="shared" si="6"/>
        <v>400</v>
      </c>
      <c r="D82" s="38">
        <v>-3.532E-3</v>
      </c>
      <c r="E82" t="s">
        <v>90</v>
      </c>
      <c r="F82" s="38">
        <v>0.48147200000000001</v>
      </c>
      <c r="H82" t="s">
        <v>90</v>
      </c>
      <c r="I82" t="str">
        <f t="shared" si="8"/>
        <v>2023-03-09 06:40:00</v>
      </c>
      <c r="J82">
        <f t="shared" si="7"/>
        <v>400</v>
      </c>
      <c r="K82">
        <v>7.9999999999999996E-6</v>
      </c>
      <c r="N82" s="10"/>
      <c r="O82" s="5"/>
    </row>
    <row r="83" spans="1:15" ht="19.5" customHeight="1" x14ac:dyDescent="0.35">
      <c r="A83" t="s">
        <v>91</v>
      </c>
      <c r="B83" t="str">
        <f t="shared" si="5"/>
        <v>2023-03-09 06:45:00</v>
      </c>
      <c r="C83">
        <f t="shared" si="6"/>
        <v>405</v>
      </c>
      <c r="D83" s="38">
        <v>-1.598E-3</v>
      </c>
      <c r="E83" t="s">
        <v>91</v>
      </c>
      <c r="F83" s="38">
        <v>0.484485</v>
      </c>
      <c r="H83" t="s">
        <v>91</v>
      </c>
      <c r="I83" t="str">
        <f t="shared" si="8"/>
        <v>2023-03-09 06:45:00</v>
      </c>
      <c r="J83">
        <f t="shared" si="7"/>
        <v>405</v>
      </c>
      <c r="K83">
        <v>9.9999999999999995E-7</v>
      </c>
      <c r="N83" s="10"/>
      <c r="O83" s="5"/>
    </row>
    <row r="84" spans="1:15" ht="19.5" customHeight="1" x14ac:dyDescent="0.35">
      <c r="A84" t="s">
        <v>92</v>
      </c>
      <c r="B84" t="str">
        <f t="shared" si="5"/>
        <v>2023-03-09 06:50:00</v>
      </c>
      <c r="C84">
        <f t="shared" si="6"/>
        <v>410</v>
      </c>
      <c r="D84" s="38">
        <v>1.3370000000000001E-3</v>
      </c>
      <c r="E84" t="s">
        <v>92</v>
      </c>
      <c r="F84" s="38">
        <v>0.48271599999999998</v>
      </c>
      <c r="H84" t="s">
        <v>92</v>
      </c>
      <c r="I84" t="str">
        <f t="shared" si="8"/>
        <v>2023-03-09 06:50:00</v>
      </c>
      <c r="J84">
        <f t="shared" si="7"/>
        <v>410</v>
      </c>
      <c r="K84">
        <v>3.0000000000000001E-6</v>
      </c>
      <c r="N84" s="10"/>
      <c r="O84" s="5"/>
    </row>
    <row r="85" spans="1:15" ht="19.5" customHeight="1" x14ac:dyDescent="0.35">
      <c r="A85" t="s">
        <v>93</v>
      </c>
      <c r="B85" t="str">
        <f t="shared" si="5"/>
        <v>2023-03-09 06:55:00</v>
      </c>
      <c r="C85">
        <f t="shared" si="6"/>
        <v>415</v>
      </c>
      <c r="D85" s="38">
        <v>1.255E-3</v>
      </c>
      <c r="E85" t="s">
        <v>93</v>
      </c>
      <c r="F85" s="38">
        <v>0.48231800000000002</v>
      </c>
      <c r="H85" t="s">
        <v>93</v>
      </c>
      <c r="I85" t="str">
        <f t="shared" si="8"/>
        <v>2023-03-09 06:55:00</v>
      </c>
      <c r="J85">
        <f t="shared" si="7"/>
        <v>415</v>
      </c>
      <c r="K85">
        <v>9.9999999999999995E-7</v>
      </c>
      <c r="N85" s="10"/>
      <c r="O85" s="5"/>
    </row>
    <row r="86" spans="1:15" ht="19.5" customHeight="1" x14ac:dyDescent="0.35">
      <c r="A86" t="s">
        <v>94</v>
      </c>
      <c r="B86" t="str">
        <f t="shared" si="5"/>
        <v>2023-03-09 07:00:00</v>
      </c>
      <c r="C86">
        <f t="shared" si="6"/>
        <v>420</v>
      </c>
      <c r="D86" s="38">
        <v>3.4970000000000001E-3</v>
      </c>
      <c r="E86" t="s">
        <v>94</v>
      </c>
      <c r="F86" s="38">
        <v>0.48352200000000001</v>
      </c>
      <c r="H86" t="s">
        <v>94</v>
      </c>
      <c r="I86" t="str">
        <f t="shared" si="8"/>
        <v>2023-03-09 07:00:00</v>
      </c>
      <c r="J86">
        <f t="shared" si="7"/>
        <v>420</v>
      </c>
      <c r="K86">
        <v>0</v>
      </c>
      <c r="N86" s="10"/>
      <c r="O86" s="5"/>
    </row>
    <row r="87" spans="1:15" ht="19.5" customHeight="1" x14ac:dyDescent="0.35">
      <c r="A87" t="s">
        <v>95</v>
      </c>
      <c r="B87" t="str">
        <f t="shared" si="5"/>
        <v>2023-03-09 07:05:00</v>
      </c>
      <c r="C87">
        <f t="shared" si="6"/>
        <v>425</v>
      </c>
      <c r="D87" s="38">
        <v>4.6389999999999999E-3</v>
      </c>
      <c r="E87" t="s">
        <v>95</v>
      </c>
      <c r="F87" s="38">
        <v>0.483686</v>
      </c>
      <c r="H87" t="s">
        <v>95</v>
      </c>
      <c r="I87" t="str">
        <f t="shared" si="8"/>
        <v>2023-03-09 07:05:00</v>
      </c>
      <c r="J87">
        <f t="shared" si="7"/>
        <v>425</v>
      </c>
      <c r="K87">
        <v>0</v>
      </c>
      <c r="N87" s="10"/>
      <c r="O87" s="5"/>
    </row>
    <row r="88" spans="1:15" ht="19.5" customHeight="1" x14ac:dyDescent="0.35">
      <c r="A88" t="s">
        <v>96</v>
      </c>
      <c r="B88" t="str">
        <f t="shared" si="5"/>
        <v>2023-03-09 07:10:00</v>
      </c>
      <c r="C88">
        <f t="shared" si="6"/>
        <v>430</v>
      </c>
      <c r="D88" s="38">
        <v>9.7599999999999998E-4</v>
      </c>
      <c r="E88" t="s">
        <v>96</v>
      </c>
      <c r="F88" s="38">
        <v>0.48502000000000001</v>
      </c>
      <c r="H88" t="s">
        <v>96</v>
      </c>
      <c r="I88" t="str">
        <f t="shared" si="8"/>
        <v>2023-03-09 07:10:00</v>
      </c>
      <c r="J88">
        <f t="shared" si="7"/>
        <v>430</v>
      </c>
      <c r="K88">
        <v>3.0000000000000001E-6</v>
      </c>
      <c r="N88" s="10"/>
      <c r="O88" s="5"/>
    </row>
    <row r="89" spans="1:15" ht="19.5" customHeight="1" x14ac:dyDescent="0.35">
      <c r="A89" t="s">
        <v>97</v>
      </c>
      <c r="B89" t="str">
        <f t="shared" si="5"/>
        <v>2023-03-09 07:15:00</v>
      </c>
      <c r="C89">
        <f t="shared" si="6"/>
        <v>435</v>
      </c>
      <c r="D89" s="38">
        <v>4.3489999999999996E-3</v>
      </c>
      <c r="E89" t="s">
        <v>97</v>
      </c>
      <c r="F89" s="38">
        <v>0.48447499999999999</v>
      </c>
      <c r="H89" t="s">
        <v>97</v>
      </c>
      <c r="I89" t="str">
        <f t="shared" si="8"/>
        <v>2023-03-09 07:15:00</v>
      </c>
      <c r="J89">
        <f t="shared" si="7"/>
        <v>435</v>
      </c>
      <c r="K89">
        <v>0</v>
      </c>
      <c r="N89" s="10"/>
      <c r="O89" s="5"/>
    </row>
    <row r="90" spans="1:15" ht="19.5" customHeight="1" x14ac:dyDescent="0.35">
      <c r="A90" t="s">
        <v>98</v>
      </c>
      <c r="B90" t="str">
        <f t="shared" si="5"/>
        <v>2023-03-09 07:20:00</v>
      </c>
      <c r="C90">
        <f t="shared" si="6"/>
        <v>440</v>
      </c>
      <c r="D90" s="38">
        <v>-4.8009999999999997E-3</v>
      </c>
      <c r="E90" t="s">
        <v>98</v>
      </c>
      <c r="F90" s="38">
        <v>0.477794</v>
      </c>
      <c r="H90" t="s">
        <v>98</v>
      </c>
      <c r="I90" t="str">
        <f t="shared" si="8"/>
        <v>2023-03-09 07:20:00</v>
      </c>
      <c r="J90">
        <f t="shared" si="7"/>
        <v>440</v>
      </c>
      <c r="K90">
        <v>3.9999999999999998E-6</v>
      </c>
      <c r="N90" s="10"/>
      <c r="O90" s="5"/>
    </row>
    <row r="91" spans="1:15" ht="19.5" customHeight="1" x14ac:dyDescent="0.35">
      <c r="A91" t="s">
        <v>99</v>
      </c>
      <c r="B91" t="str">
        <f t="shared" si="5"/>
        <v>2023-03-09 07:25:00</v>
      </c>
      <c r="C91">
        <f t="shared" si="6"/>
        <v>445</v>
      </c>
      <c r="D91" s="38">
        <v>4.1200000000000004E-3</v>
      </c>
      <c r="E91" t="s">
        <v>99</v>
      </c>
      <c r="F91" s="38">
        <v>0.48141299999999998</v>
      </c>
      <c r="H91" t="s">
        <v>99</v>
      </c>
      <c r="I91" t="str">
        <f t="shared" si="8"/>
        <v>2023-03-09 07:25:00</v>
      </c>
      <c r="J91">
        <f t="shared" si="7"/>
        <v>445</v>
      </c>
      <c r="K91">
        <v>5.0000000000000004E-6</v>
      </c>
      <c r="N91" s="10"/>
      <c r="O91" s="5"/>
    </row>
    <row r="92" spans="1:15" ht="19.5" customHeight="1" x14ac:dyDescent="0.35">
      <c r="A92" t="s">
        <v>100</v>
      </c>
      <c r="B92" t="str">
        <f t="shared" si="5"/>
        <v>2023-03-09 07:30:00</v>
      </c>
      <c r="C92">
        <f t="shared" si="6"/>
        <v>450</v>
      </c>
      <c r="D92" s="38">
        <v>-3.8670000000000002E-3</v>
      </c>
      <c r="E92" t="s">
        <v>100</v>
      </c>
      <c r="F92" s="38">
        <v>0.47937400000000002</v>
      </c>
      <c r="H92" t="s">
        <v>100</v>
      </c>
      <c r="I92" t="str">
        <f t="shared" si="8"/>
        <v>2023-03-09 07:30:00</v>
      </c>
      <c r="J92">
        <f t="shared" si="7"/>
        <v>450</v>
      </c>
      <c r="K92">
        <v>0</v>
      </c>
      <c r="N92" s="10"/>
      <c r="O92" s="5"/>
    </row>
    <row r="93" spans="1:15" ht="19.5" customHeight="1" x14ac:dyDescent="0.35">
      <c r="A93" t="s">
        <v>101</v>
      </c>
      <c r="B93" t="str">
        <f t="shared" si="5"/>
        <v>2023-03-09 07:35:00</v>
      </c>
      <c r="C93">
        <f t="shared" si="6"/>
        <v>455</v>
      </c>
      <c r="D93" s="38">
        <v>-3.588E-3</v>
      </c>
      <c r="E93" t="s">
        <v>101</v>
      </c>
      <c r="F93" s="38">
        <v>0.47990699999999997</v>
      </c>
      <c r="H93" t="s">
        <v>101</v>
      </c>
      <c r="I93" t="str">
        <f t="shared" si="8"/>
        <v>2023-03-09 07:35:00</v>
      </c>
      <c r="J93">
        <f t="shared" si="7"/>
        <v>455</v>
      </c>
      <c r="K93">
        <v>7.9999999999999996E-6</v>
      </c>
      <c r="N93" s="10"/>
      <c r="O93" s="5"/>
    </row>
    <row r="94" spans="1:15" ht="19.5" customHeight="1" x14ac:dyDescent="0.35">
      <c r="A94" t="s">
        <v>102</v>
      </c>
      <c r="B94" t="str">
        <f t="shared" si="5"/>
        <v>2023-03-09 07:40:00</v>
      </c>
      <c r="C94">
        <f t="shared" si="6"/>
        <v>460</v>
      </c>
      <c r="D94" s="38">
        <v>-3.9579999999999997E-3</v>
      </c>
      <c r="E94" t="s">
        <v>102</v>
      </c>
      <c r="F94" s="38">
        <v>0.48513400000000001</v>
      </c>
      <c r="H94" t="s">
        <v>102</v>
      </c>
      <c r="I94" t="str">
        <f t="shared" si="8"/>
        <v>2023-03-09 07:40:00</v>
      </c>
      <c r="J94">
        <f t="shared" si="7"/>
        <v>460</v>
      </c>
      <c r="K94">
        <v>5.0000000000000004E-6</v>
      </c>
      <c r="N94" s="10"/>
      <c r="O94" s="5"/>
    </row>
    <row r="95" spans="1:15" ht="19.5" customHeight="1" x14ac:dyDescent="0.35">
      <c r="A95" t="s">
        <v>103</v>
      </c>
      <c r="B95" t="str">
        <f t="shared" si="5"/>
        <v>2023-03-09 07:45:00</v>
      </c>
      <c r="C95">
        <f t="shared" si="6"/>
        <v>465</v>
      </c>
      <c r="D95" s="38">
        <v>-2.1350000000000002E-3</v>
      </c>
      <c r="E95" t="s">
        <v>103</v>
      </c>
      <c r="F95" s="38">
        <v>0.48096</v>
      </c>
      <c r="H95" t="s">
        <v>103</v>
      </c>
      <c r="I95" t="str">
        <f t="shared" si="8"/>
        <v>2023-03-09 07:45:00</v>
      </c>
      <c r="J95">
        <f t="shared" si="7"/>
        <v>465</v>
      </c>
      <c r="K95">
        <v>0</v>
      </c>
      <c r="N95" s="10"/>
      <c r="O95" s="5"/>
    </row>
    <row r="96" spans="1:15" ht="19.5" customHeight="1" x14ac:dyDescent="0.35">
      <c r="A96" t="s">
        <v>104</v>
      </c>
      <c r="B96" t="str">
        <f t="shared" si="5"/>
        <v>2023-03-09 07:50:00</v>
      </c>
      <c r="C96">
        <f t="shared" si="6"/>
        <v>470</v>
      </c>
      <c r="D96" s="38">
        <v>1.751E-3</v>
      </c>
      <c r="E96" t="s">
        <v>104</v>
      </c>
      <c r="F96" s="38">
        <v>0.474665</v>
      </c>
      <c r="H96" t="s">
        <v>104</v>
      </c>
      <c r="I96" t="str">
        <f t="shared" si="8"/>
        <v>2023-03-09 07:50:00</v>
      </c>
      <c r="J96">
        <f t="shared" si="7"/>
        <v>470</v>
      </c>
      <c r="K96">
        <v>1.9999999999999999E-6</v>
      </c>
      <c r="N96" s="10"/>
      <c r="O96" s="5"/>
    </row>
    <row r="97" spans="1:15" ht="19.5" customHeight="1" x14ac:dyDescent="0.35">
      <c r="A97" t="s">
        <v>105</v>
      </c>
      <c r="B97" t="str">
        <f t="shared" si="5"/>
        <v>2023-03-09 07:55:00</v>
      </c>
      <c r="C97">
        <f t="shared" si="6"/>
        <v>475</v>
      </c>
      <c r="D97" s="38">
        <v>2.7060000000000001E-3</v>
      </c>
      <c r="E97" t="s">
        <v>105</v>
      </c>
      <c r="F97" s="38">
        <v>0.47769200000000001</v>
      </c>
      <c r="H97" t="s">
        <v>105</v>
      </c>
      <c r="I97" t="str">
        <f t="shared" si="8"/>
        <v>2023-03-09 07:55:00</v>
      </c>
      <c r="J97">
        <f t="shared" si="7"/>
        <v>475</v>
      </c>
      <c r="K97">
        <v>1.5E-5</v>
      </c>
      <c r="N97" s="10"/>
      <c r="O97" s="5"/>
    </row>
    <row r="98" spans="1:15" ht="19.5" customHeight="1" x14ac:dyDescent="0.35">
      <c r="A98" t="s">
        <v>106</v>
      </c>
      <c r="B98" t="str">
        <f t="shared" si="5"/>
        <v>2023-03-09 08:00:00</v>
      </c>
      <c r="C98">
        <f t="shared" si="6"/>
        <v>480</v>
      </c>
      <c r="D98" s="38">
        <v>4.6470000000000001E-3</v>
      </c>
      <c r="E98" t="s">
        <v>106</v>
      </c>
      <c r="F98" s="38">
        <v>0.47827799999999998</v>
      </c>
      <c r="H98" t="s">
        <v>106</v>
      </c>
      <c r="I98" t="str">
        <f t="shared" si="8"/>
        <v>2023-03-09 08:00:00</v>
      </c>
      <c r="J98">
        <f t="shared" si="7"/>
        <v>480</v>
      </c>
      <c r="K98">
        <v>0</v>
      </c>
      <c r="N98" s="10"/>
      <c r="O98" s="5"/>
    </row>
    <row r="99" spans="1:15" ht="19.5" customHeight="1" x14ac:dyDescent="0.35">
      <c r="A99" t="s">
        <v>107</v>
      </c>
      <c r="B99" t="str">
        <f t="shared" si="5"/>
        <v>2023-03-09 08:05:00</v>
      </c>
      <c r="C99">
        <f t="shared" si="6"/>
        <v>485</v>
      </c>
      <c r="D99" s="38">
        <v>-6.5989999999999998E-3</v>
      </c>
      <c r="E99" t="s">
        <v>107</v>
      </c>
      <c r="F99" s="38">
        <v>0.484045</v>
      </c>
      <c r="H99" t="s">
        <v>107</v>
      </c>
      <c r="I99" t="str">
        <f t="shared" si="8"/>
        <v>2023-03-09 08:05:00</v>
      </c>
      <c r="J99">
        <f t="shared" si="7"/>
        <v>485</v>
      </c>
      <c r="K99">
        <v>6.9999999999999999E-6</v>
      </c>
      <c r="N99" s="10"/>
      <c r="O99" s="5"/>
    </row>
    <row r="100" spans="1:15" ht="19.5" customHeight="1" x14ac:dyDescent="0.35">
      <c r="A100" t="s">
        <v>108</v>
      </c>
      <c r="B100" t="str">
        <f t="shared" si="5"/>
        <v>2023-03-09 08:10:00</v>
      </c>
      <c r="C100">
        <f t="shared" si="6"/>
        <v>490</v>
      </c>
      <c r="D100" s="38">
        <v>7.8230000000000001E-3</v>
      </c>
      <c r="E100" t="s">
        <v>108</v>
      </c>
      <c r="F100" s="38">
        <v>0.480209</v>
      </c>
      <c r="H100" t="s">
        <v>108</v>
      </c>
      <c r="I100" t="str">
        <f t="shared" si="8"/>
        <v>2023-03-09 08:10:00</v>
      </c>
      <c r="J100">
        <f t="shared" si="7"/>
        <v>490</v>
      </c>
      <c r="K100">
        <v>9.9999999999999995E-7</v>
      </c>
      <c r="N100" s="10"/>
      <c r="O100" s="5"/>
    </row>
    <row r="101" spans="1:15" ht="19.5" customHeight="1" x14ac:dyDescent="0.35">
      <c r="A101" t="s">
        <v>109</v>
      </c>
      <c r="B101" t="str">
        <f t="shared" si="5"/>
        <v>2023-03-09 08:15:00</v>
      </c>
      <c r="C101">
        <f t="shared" si="6"/>
        <v>495</v>
      </c>
      <c r="D101" s="38">
        <v>-4.2399999999999998E-3</v>
      </c>
      <c r="E101" t="s">
        <v>109</v>
      </c>
      <c r="F101" s="38">
        <v>0.47479900000000003</v>
      </c>
      <c r="H101" t="s">
        <v>109</v>
      </c>
      <c r="I101" t="str">
        <f t="shared" si="8"/>
        <v>2023-03-09 08:15:00</v>
      </c>
      <c r="J101">
        <f t="shared" si="7"/>
        <v>495</v>
      </c>
      <c r="K101">
        <v>0</v>
      </c>
      <c r="N101" s="10"/>
      <c r="O101" s="5"/>
    </row>
    <row r="102" spans="1:15" ht="19.5" customHeight="1" x14ac:dyDescent="0.35">
      <c r="A102" t="s">
        <v>110</v>
      </c>
      <c r="B102" t="str">
        <f t="shared" si="5"/>
        <v>2023-03-09 08:20:00</v>
      </c>
      <c r="C102">
        <f t="shared" si="6"/>
        <v>500</v>
      </c>
      <c r="D102" s="38">
        <v>-2.9399999999999999E-4</v>
      </c>
      <c r="E102" t="s">
        <v>110</v>
      </c>
      <c r="F102" s="38">
        <v>0.39863700000000002</v>
      </c>
      <c r="H102" t="s">
        <v>110</v>
      </c>
      <c r="I102" t="str">
        <f t="shared" si="8"/>
        <v>2023-03-09 08:20:00</v>
      </c>
      <c r="J102">
        <f t="shared" si="7"/>
        <v>500</v>
      </c>
      <c r="K102">
        <v>0</v>
      </c>
      <c r="N102" s="10"/>
      <c r="O102" s="5"/>
    </row>
    <row r="103" spans="1:15" ht="19.5" customHeight="1" x14ac:dyDescent="0.35">
      <c r="A103" t="s">
        <v>111</v>
      </c>
      <c r="B103" t="str">
        <f t="shared" si="5"/>
        <v>2023-03-09 08:25:00</v>
      </c>
      <c r="C103">
        <f t="shared" si="6"/>
        <v>505</v>
      </c>
      <c r="D103" s="38">
        <v>2.5219999999999999E-3</v>
      </c>
      <c r="E103" t="s">
        <v>111</v>
      </c>
      <c r="F103" s="38">
        <v>0.48018100000000002</v>
      </c>
      <c r="H103" t="s">
        <v>111</v>
      </c>
      <c r="I103" t="str">
        <f t="shared" si="8"/>
        <v>2023-03-09 08:25:00</v>
      </c>
      <c r="J103">
        <f t="shared" si="7"/>
        <v>505</v>
      </c>
      <c r="K103">
        <v>1.2999999999999999E-5</v>
      </c>
      <c r="N103" s="10"/>
      <c r="O103" s="5"/>
    </row>
    <row r="104" spans="1:15" ht="19.5" customHeight="1" x14ac:dyDescent="0.35">
      <c r="A104" t="s">
        <v>112</v>
      </c>
      <c r="B104" t="str">
        <f t="shared" si="5"/>
        <v>2023-03-09 08:30:00</v>
      </c>
      <c r="C104">
        <f t="shared" si="6"/>
        <v>510</v>
      </c>
      <c r="D104" s="38">
        <v>6.3010000000000002E-3</v>
      </c>
      <c r="E104" t="s">
        <v>112</v>
      </c>
      <c r="F104" s="38">
        <v>0.47898600000000002</v>
      </c>
      <c r="H104" t="s">
        <v>112</v>
      </c>
      <c r="I104" t="str">
        <f t="shared" si="8"/>
        <v>2023-03-09 08:30:00</v>
      </c>
      <c r="J104">
        <f t="shared" si="7"/>
        <v>510</v>
      </c>
      <c r="K104">
        <v>0</v>
      </c>
      <c r="N104" s="10"/>
      <c r="O104" s="5"/>
    </row>
    <row r="105" spans="1:15" ht="19.5" customHeight="1" x14ac:dyDescent="0.35">
      <c r="A105" t="s">
        <v>113</v>
      </c>
      <c r="B105" t="str">
        <f t="shared" si="5"/>
        <v>2023-03-09 08:35:00</v>
      </c>
      <c r="C105">
        <f t="shared" si="6"/>
        <v>515</v>
      </c>
      <c r="D105" s="38">
        <v>-3.568E-3</v>
      </c>
      <c r="E105" t="s">
        <v>113</v>
      </c>
      <c r="F105" s="38">
        <v>0.48314299999999999</v>
      </c>
      <c r="H105" t="s">
        <v>113</v>
      </c>
      <c r="I105" t="str">
        <f t="shared" si="8"/>
        <v>2023-03-09 08:35:00</v>
      </c>
      <c r="J105">
        <f t="shared" si="7"/>
        <v>515</v>
      </c>
      <c r="K105">
        <v>6.9999999999999999E-6</v>
      </c>
      <c r="N105" s="10"/>
      <c r="O105" s="5"/>
    </row>
    <row r="106" spans="1:15" ht="19.5" customHeight="1" x14ac:dyDescent="0.35">
      <c r="A106" t="s">
        <v>114</v>
      </c>
      <c r="B106" t="str">
        <f t="shared" si="5"/>
        <v>2023-03-09 08:40:00</v>
      </c>
      <c r="C106">
        <f t="shared" si="6"/>
        <v>520</v>
      </c>
      <c r="D106" s="38">
        <v>-3.9269999999999999E-3</v>
      </c>
      <c r="E106" t="s">
        <v>114</v>
      </c>
      <c r="F106" s="38">
        <v>0.49113099999999998</v>
      </c>
      <c r="H106" t="s">
        <v>114</v>
      </c>
      <c r="I106" t="str">
        <f t="shared" si="8"/>
        <v>2023-03-09 08:40:00</v>
      </c>
      <c r="J106">
        <f t="shared" si="7"/>
        <v>520</v>
      </c>
      <c r="K106">
        <v>5.0000000000000004E-6</v>
      </c>
      <c r="N106" s="10"/>
      <c r="O106" s="5"/>
    </row>
    <row r="107" spans="1:15" ht="19.5" customHeight="1" x14ac:dyDescent="0.35">
      <c r="A107" t="s">
        <v>115</v>
      </c>
      <c r="B107" t="str">
        <f t="shared" si="5"/>
        <v>2023-03-09 08:45:00</v>
      </c>
      <c r="C107">
        <f t="shared" si="6"/>
        <v>525</v>
      </c>
      <c r="D107" s="38">
        <v>-3.4910000000000002E-3</v>
      </c>
      <c r="E107" t="s">
        <v>115</v>
      </c>
      <c r="F107" s="38">
        <v>0.48152499999999998</v>
      </c>
      <c r="H107" t="s">
        <v>115</v>
      </c>
      <c r="I107" t="str">
        <f t="shared" si="8"/>
        <v>2023-03-09 08:45:00</v>
      </c>
      <c r="J107">
        <f t="shared" si="7"/>
        <v>525</v>
      </c>
      <c r="K107">
        <v>0</v>
      </c>
      <c r="N107" s="10"/>
      <c r="O107" s="5"/>
    </row>
    <row r="108" spans="1:15" ht="19.5" customHeight="1" x14ac:dyDescent="0.35">
      <c r="A108" t="s">
        <v>116</v>
      </c>
      <c r="B108" t="str">
        <f t="shared" si="5"/>
        <v>2023-03-09 08:50:00</v>
      </c>
      <c r="C108">
        <f t="shared" si="6"/>
        <v>530</v>
      </c>
      <c r="D108" s="38">
        <v>2.72E-4</v>
      </c>
      <c r="E108" t="s">
        <v>116</v>
      </c>
      <c r="F108" s="38">
        <v>0.48276400000000003</v>
      </c>
      <c r="H108" t="s">
        <v>116</v>
      </c>
      <c r="I108" t="str">
        <f t="shared" si="8"/>
        <v>2023-03-09 08:50:00</v>
      </c>
      <c r="J108">
        <f t="shared" si="7"/>
        <v>530</v>
      </c>
      <c r="K108">
        <v>0</v>
      </c>
      <c r="N108" s="10"/>
      <c r="O108" s="5"/>
    </row>
    <row r="109" spans="1:15" ht="19.5" customHeight="1" x14ac:dyDescent="0.35">
      <c r="A109" t="s">
        <v>117</v>
      </c>
      <c r="B109" t="str">
        <f t="shared" si="5"/>
        <v>2023-03-09 08:55:00</v>
      </c>
      <c r="C109">
        <f t="shared" si="6"/>
        <v>535</v>
      </c>
      <c r="D109" s="38">
        <v>3.2169999999999998E-3</v>
      </c>
      <c r="E109" t="s">
        <v>117</v>
      </c>
      <c r="F109" s="38">
        <v>0.47936200000000001</v>
      </c>
      <c r="H109" t="s">
        <v>117</v>
      </c>
      <c r="I109" t="str">
        <f t="shared" si="8"/>
        <v>2023-03-09 08:55:00</v>
      </c>
      <c r="J109">
        <f t="shared" si="7"/>
        <v>535</v>
      </c>
      <c r="K109">
        <v>3.0000000000000001E-6</v>
      </c>
      <c r="N109" s="10"/>
      <c r="O109" s="5"/>
    </row>
    <row r="110" spans="1:15" ht="19.5" customHeight="1" x14ac:dyDescent="0.35">
      <c r="A110" t="s">
        <v>118</v>
      </c>
      <c r="B110" t="str">
        <f t="shared" si="5"/>
        <v>2023-03-09 09:00:00</v>
      </c>
      <c r="C110">
        <f t="shared" si="6"/>
        <v>540</v>
      </c>
      <c r="D110" s="38">
        <v>9.7949999999999999E-3</v>
      </c>
      <c r="E110" t="s">
        <v>118</v>
      </c>
      <c r="F110" s="38">
        <v>0.48161900000000002</v>
      </c>
      <c r="H110" t="s">
        <v>118</v>
      </c>
      <c r="I110" t="str">
        <f t="shared" si="8"/>
        <v>2023-03-09 09:00:00</v>
      </c>
      <c r="J110">
        <f t="shared" si="7"/>
        <v>540</v>
      </c>
      <c r="K110">
        <v>0</v>
      </c>
      <c r="N110" s="10"/>
      <c r="O110" s="5"/>
    </row>
    <row r="111" spans="1:15" ht="19.5" customHeight="1" x14ac:dyDescent="0.35">
      <c r="A111" t="s">
        <v>119</v>
      </c>
      <c r="B111" t="str">
        <f t="shared" si="5"/>
        <v>2023-03-09 09:05:00</v>
      </c>
      <c r="C111">
        <f t="shared" si="6"/>
        <v>545</v>
      </c>
      <c r="D111" s="38">
        <v>-6.4019999999999997E-3</v>
      </c>
      <c r="E111" t="s">
        <v>119</v>
      </c>
      <c r="F111" s="38">
        <v>0.478572</v>
      </c>
      <c r="H111" t="s">
        <v>119</v>
      </c>
      <c r="I111" t="str">
        <f t="shared" si="8"/>
        <v>2023-03-09 09:05:00</v>
      </c>
      <c r="J111">
        <f t="shared" si="7"/>
        <v>545</v>
      </c>
      <c r="K111">
        <v>1.9999999999999999E-6</v>
      </c>
      <c r="N111" s="10"/>
      <c r="O111" s="5"/>
    </row>
    <row r="112" spans="1:15" ht="19.5" customHeight="1" x14ac:dyDescent="0.35">
      <c r="A112" t="s">
        <v>120</v>
      </c>
      <c r="B112" t="str">
        <f t="shared" si="5"/>
        <v>2023-03-09 09:10:00</v>
      </c>
      <c r="C112">
        <f t="shared" si="6"/>
        <v>550</v>
      </c>
      <c r="D112" s="38">
        <v>-3.4229999999999998E-3</v>
      </c>
      <c r="E112" t="s">
        <v>120</v>
      </c>
      <c r="F112" s="38">
        <v>0.48596699999999998</v>
      </c>
      <c r="H112" t="s">
        <v>120</v>
      </c>
      <c r="I112" t="str">
        <f t="shared" si="8"/>
        <v>2023-03-09 09:10:00</v>
      </c>
      <c r="J112">
        <f t="shared" si="7"/>
        <v>550</v>
      </c>
      <c r="K112">
        <v>1.0000000000000001E-5</v>
      </c>
      <c r="N112" s="10"/>
      <c r="O112" s="5"/>
    </row>
    <row r="113" spans="1:15" ht="19.5" customHeight="1" x14ac:dyDescent="0.35">
      <c r="A113" t="s">
        <v>121</v>
      </c>
      <c r="B113" t="str">
        <f t="shared" si="5"/>
        <v>2023-03-09 09:15:00</v>
      </c>
      <c r="C113">
        <f t="shared" si="6"/>
        <v>555</v>
      </c>
      <c r="D113" s="38">
        <v>-1.3359999999999999E-3</v>
      </c>
      <c r="E113" t="s">
        <v>121</v>
      </c>
      <c r="F113" s="38">
        <v>0.47861799999999999</v>
      </c>
      <c r="H113" t="s">
        <v>121</v>
      </c>
      <c r="I113" t="str">
        <f t="shared" si="8"/>
        <v>2023-03-09 09:15:00</v>
      </c>
      <c r="J113">
        <f t="shared" si="7"/>
        <v>555</v>
      </c>
      <c r="K113">
        <v>0</v>
      </c>
      <c r="N113" s="10"/>
      <c r="O113" s="5"/>
    </row>
    <row r="114" spans="1:15" ht="19.5" customHeight="1" x14ac:dyDescent="0.35">
      <c r="A114" t="s">
        <v>122</v>
      </c>
      <c r="B114" t="str">
        <f t="shared" si="5"/>
        <v>2023-03-09 09:20:00</v>
      </c>
      <c r="C114">
        <f t="shared" si="6"/>
        <v>560</v>
      </c>
      <c r="D114" s="38">
        <v>1.2390000000000001E-3</v>
      </c>
      <c r="E114" t="s">
        <v>122</v>
      </c>
      <c r="F114" s="38">
        <v>0.48882700000000001</v>
      </c>
      <c r="H114" t="s">
        <v>122</v>
      </c>
      <c r="I114" t="str">
        <f t="shared" si="8"/>
        <v>2023-03-09 09:20:00</v>
      </c>
      <c r="J114">
        <f t="shared" si="7"/>
        <v>560</v>
      </c>
      <c r="K114">
        <v>1.9999999999999999E-6</v>
      </c>
      <c r="N114" s="10"/>
      <c r="O114" s="5"/>
    </row>
    <row r="115" spans="1:15" ht="19.5" customHeight="1" x14ac:dyDescent="0.35">
      <c r="A115" t="s">
        <v>123</v>
      </c>
      <c r="B115" t="str">
        <f t="shared" si="5"/>
        <v>2023-03-09 09:25:00</v>
      </c>
      <c r="C115">
        <f t="shared" si="6"/>
        <v>565</v>
      </c>
      <c r="D115" s="38">
        <v>6.953E-3</v>
      </c>
      <c r="E115" t="s">
        <v>123</v>
      </c>
      <c r="F115" s="38">
        <v>0.48819000000000001</v>
      </c>
      <c r="H115" t="s">
        <v>123</v>
      </c>
      <c r="I115" t="str">
        <f t="shared" si="8"/>
        <v>2023-03-09 09:25:00</v>
      </c>
      <c r="J115">
        <f t="shared" si="7"/>
        <v>565</v>
      </c>
      <c r="K115">
        <v>6.9999999999999999E-6</v>
      </c>
      <c r="N115" s="10"/>
      <c r="O115" s="5"/>
    </row>
    <row r="116" spans="1:15" ht="19.5" customHeight="1" x14ac:dyDescent="0.35">
      <c r="A116" t="s">
        <v>124</v>
      </c>
      <c r="B116" t="str">
        <f t="shared" si="5"/>
        <v>2023-03-09 09:30:00</v>
      </c>
      <c r="C116">
        <f t="shared" si="6"/>
        <v>570</v>
      </c>
      <c r="D116" s="38">
        <v>-6.6600000000000001E-3</v>
      </c>
      <c r="E116" t="s">
        <v>124</v>
      </c>
      <c r="F116" s="38">
        <v>0.47973700000000002</v>
      </c>
      <c r="H116" t="s">
        <v>124</v>
      </c>
      <c r="I116" t="str">
        <f t="shared" si="8"/>
        <v>2023-03-09 09:30:00</v>
      </c>
      <c r="J116">
        <f t="shared" si="7"/>
        <v>570</v>
      </c>
      <c r="K116">
        <v>0</v>
      </c>
      <c r="N116" s="10"/>
      <c r="O116" s="5"/>
    </row>
    <row r="117" spans="1:15" ht="19.5" customHeight="1" x14ac:dyDescent="0.35">
      <c r="A117" t="s">
        <v>125</v>
      </c>
      <c r="B117" t="str">
        <f t="shared" si="5"/>
        <v>2023-03-09 09:35:00</v>
      </c>
      <c r="C117">
        <f t="shared" si="6"/>
        <v>575</v>
      </c>
      <c r="D117" s="38">
        <v>-7.1289999999999999E-3</v>
      </c>
      <c r="E117" t="s">
        <v>125</v>
      </c>
      <c r="F117" s="38">
        <v>0.48294300000000001</v>
      </c>
      <c r="H117" t="s">
        <v>125</v>
      </c>
      <c r="I117" t="str">
        <f t="shared" si="8"/>
        <v>2023-03-09 09:35:00</v>
      </c>
      <c r="J117">
        <f t="shared" si="7"/>
        <v>575</v>
      </c>
      <c r="K117">
        <v>0</v>
      </c>
      <c r="N117" s="10"/>
      <c r="O117" s="5"/>
    </row>
    <row r="118" spans="1:15" ht="19.5" customHeight="1" x14ac:dyDescent="0.35">
      <c r="A118" t="s">
        <v>126</v>
      </c>
      <c r="B118" t="str">
        <f t="shared" si="5"/>
        <v>2023-03-09 09:40:00</v>
      </c>
      <c r="C118">
        <f t="shared" si="6"/>
        <v>580</v>
      </c>
      <c r="D118" s="38">
        <v>-3.006E-3</v>
      </c>
      <c r="E118" t="s">
        <v>126</v>
      </c>
      <c r="F118" s="38">
        <v>0.48403499999999999</v>
      </c>
      <c r="H118" t="s">
        <v>126</v>
      </c>
      <c r="I118" t="str">
        <f t="shared" si="8"/>
        <v>2023-03-09 09:40:00</v>
      </c>
      <c r="J118">
        <f t="shared" si="7"/>
        <v>580</v>
      </c>
      <c r="K118">
        <v>1.0000000000000001E-5</v>
      </c>
      <c r="N118" s="10"/>
      <c r="O118" s="5"/>
    </row>
    <row r="119" spans="1:15" ht="19.5" customHeight="1" x14ac:dyDescent="0.35">
      <c r="A119" t="s">
        <v>127</v>
      </c>
      <c r="B119" t="str">
        <f t="shared" si="5"/>
        <v>2023-03-09 09:45:00</v>
      </c>
      <c r="C119">
        <f t="shared" si="6"/>
        <v>585</v>
      </c>
      <c r="D119" s="38">
        <v>3.4719999999999998E-3</v>
      </c>
      <c r="E119" t="s">
        <v>127</v>
      </c>
      <c r="F119" s="38">
        <v>0.48236000000000001</v>
      </c>
      <c r="H119" t="s">
        <v>127</v>
      </c>
      <c r="I119" t="str">
        <f t="shared" si="8"/>
        <v>2023-03-09 09:45:00</v>
      </c>
      <c r="J119">
        <f t="shared" si="7"/>
        <v>585</v>
      </c>
      <c r="K119">
        <v>9.9999999999999995E-7</v>
      </c>
      <c r="N119" s="10"/>
      <c r="O119" s="5"/>
    </row>
    <row r="120" spans="1:15" ht="19.5" customHeight="1" x14ac:dyDescent="0.35">
      <c r="A120" t="s">
        <v>128</v>
      </c>
      <c r="B120" t="str">
        <f t="shared" si="5"/>
        <v>2023-03-09 09:50:00</v>
      </c>
      <c r="C120">
        <f t="shared" si="6"/>
        <v>590</v>
      </c>
      <c r="D120" s="38">
        <v>1.405E-3</v>
      </c>
      <c r="E120" t="s">
        <v>128</v>
      </c>
      <c r="F120" s="38">
        <v>0.48680200000000001</v>
      </c>
      <c r="H120" t="s">
        <v>128</v>
      </c>
      <c r="I120" t="str">
        <f t="shared" si="8"/>
        <v>2023-03-09 09:50:00</v>
      </c>
      <c r="J120">
        <f t="shared" si="7"/>
        <v>590</v>
      </c>
      <c r="K120">
        <v>6.9999999999999999E-6</v>
      </c>
      <c r="N120" s="10"/>
      <c r="O120" s="5"/>
    </row>
    <row r="121" spans="1:15" ht="19.5" customHeight="1" x14ac:dyDescent="0.35">
      <c r="A121" t="s">
        <v>129</v>
      </c>
      <c r="B121" t="str">
        <f t="shared" si="5"/>
        <v>2023-03-09 09:55:00</v>
      </c>
      <c r="C121">
        <f t="shared" si="6"/>
        <v>595</v>
      </c>
      <c r="D121" s="38">
        <v>6.855E-3</v>
      </c>
      <c r="E121" t="s">
        <v>129</v>
      </c>
      <c r="F121" s="38">
        <v>0.48063800000000001</v>
      </c>
      <c r="H121" t="s">
        <v>129</v>
      </c>
      <c r="I121" t="str">
        <f t="shared" si="8"/>
        <v>2023-03-09 09:55:00</v>
      </c>
      <c r="J121">
        <f t="shared" si="7"/>
        <v>595</v>
      </c>
      <c r="K121">
        <v>5.0000000000000004E-6</v>
      </c>
      <c r="N121" s="10"/>
      <c r="O121" s="5"/>
    </row>
    <row r="122" spans="1:15" ht="19.5" customHeight="1" x14ac:dyDescent="0.35">
      <c r="A122" t="s">
        <v>130</v>
      </c>
      <c r="B122" t="str">
        <f t="shared" si="5"/>
        <v>2023-03-09 10:00:00</v>
      </c>
      <c r="C122">
        <f t="shared" si="6"/>
        <v>600</v>
      </c>
      <c r="D122" s="38">
        <v>-4.1440000000000001E-3</v>
      </c>
      <c r="E122" t="s">
        <v>130</v>
      </c>
      <c r="F122" s="38">
        <v>0.47851100000000002</v>
      </c>
      <c r="H122" t="s">
        <v>130</v>
      </c>
      <c r="I122" t="str">
        <f t="shared" si="8"/>
        <v>2023-03-09 10:00:00</v>
      </c>
      <c r="J122">
        <f t="shared" si="7"/>
        <v>600</v>
      </c>
      <c r="K122">
        <v>0</v>
      </c>
      <c r="N122" s="10"/>
      <c r="O122" s="5"/>
    </row>
    <row r="123" spans="1:15" ht="19.5" customHeight="1" x14ac:dyDescent="0.35">
      <c r="A123" t="s">
        <v>131</v>
      </c>
      <c r="B123" t="str">
        <f t="shared" si="5"/>
        <v>2023-03-09 10:05:00</v>
      </c>
      <c r="C123">
        <f t="shared" si="6"/>
        <v>605</v>
      </c>
      <c r="D123" s="38">
        <v>-4.8019999999999998E-3</v>
      </c>
      <c r="E123" t="s">
        <v>131</v>
      </c>
      <c r="F123" s="38">
        <v>0.47771599999999997</v>
      </c>
      <c r="H123" t="s">
        <v>131</v>
      </c>
      <c r="I123" t="str">
        <f t="shared" si="8"/>
        <v>2023-03-09 10:05:00</v>
      </c>
      <c r="J123">
        <f t="shared" si="7"/>
        <v>605</v>
      </c>
      <c r="K123">
        <v>0</v>
      </c>
      <c r="N123" s="10"/>
      <c r="O123" s="5"/>
    </row>
    <row r="124" spans="1:15" ht="19.5" customHeight="1" x14ac:dyDescent="0.35">
      <c r="A124" t="s">
        <v>132</v>
      </c>
      <c r="B124" t="str">
        <f t="shared" si="5"/>
        <v>2023-03-09 10:10:00</v>
      </c>
      <c r="C124">
        <f t="shared" si="6"/>
        <v>610</v>
      </c>
      <c r="D124" s="38">
        <v>-4.4099999999999999E-4</v>
      </c>
      <c r="E124" t="s">
        <v>132</v>
      </c>
      <c r="F124" s="38">
        <v>0.48085299999999997</v>
      </c>
      <c r="H124" t="s">
        <v>132</v>
      </c>
      <c r="I124" t="str">
        <f t="shared" si="8"/>
        <v>2023-03-09 10:10:00</v>
      </c>
      <c r="J124">
        <f t="shared" si="7"/>
        <v>610</v>
      </c>
      <c r="K124">
        <v>6.9999999999999999E-6</v>
      </c>
      <c r="N124" s="10"/>
      <c r="O124" s="5"/>
    </row>
    <row r="125" spans="1:15" ht="19.5" customHeight="1" x14ac:dyDescent="0.35">
      <c r="A125" t="s">
        <v>133</v>
      </c>
      <c r="B125" t="str">
        <f t="shared" si="5"/>
        <v>2023-03-09 10:15:00</v>
      </c>
      <c r="C125">
        <f t="shared" si="6"/>
        <v>615</v>
      </c>
      <c r="D125" s="38">
        <v>1.885E-3</v>
      </c>
      <c r="E125" t="s">
        <v>133</v>
      </c>
      <c r="F125" s="38">
        <v>0.47578399999999998</v>
      </c>
      <c r="H125" t="s">
        <v>133</v>
      </c>
      <c r="I125" t="str">
        <f t="shared" si="8"/>
        <v>2023-03-09 10:15:00</v>
      </c>
      <c r="J125">
        <f t="shared" si="7"/>
        <v>615</v>
      </c>
      <c r="K125">
        <v>0</v>
      </c>
      <c r="N125" s="10"/>
      <c r="O125" s="5"/>
    </row>
    <row r="126" spans="1:15" ht="19.5" customHeight="1" x14ac:dyDescent="0.35">
      <c r="A126" t="s">
        <v>134</v>
      </c>
      <c r="B126" t="str">
        <f t="shared" si="5"/>
        <v>2023-03-09 10:20:00</v>
      </c>
      <c r="C126">
        <f t="shared" si="6"/>
        <v>620</v>
      </c>
      <c r="D126" s="38">
        <v>4.1190000000000003E-3</v>
      </c>
      <c r="E126" t="s">
        <v>134</v>
      </c>
      <c r="F126" s="38">
        <v>0.480153</v>
      </c>
      <c r="H126" t="s">
        <v>134</v>
      </c>
      <c r="I126" t="str">
        <f t="shared" si="8"/>
        <v>2023-03-09 10:20:00</v>
      </c>
      <c r="J126">
        <f t="shared" si="7"/>
        <v>620</v>
      </c>
      <c r="K126">
        <v>1.9999999999999999E-6</v>
      </c>
      <c r="N126" s="10"/>
      <c r="O126" s="5"/>
    </row>
    <row r="127" spans="1:15" ht="19.5" customHeight="1" x14ac:dyDescent="0.35">
      <c r="A127" t="s">
        <v>135</v>
      </c>
      <c r="B127" t="str">
        <f t="shared" si="5"/>
        <v>2023-03-09 10:25:00</v>
      </c>
      <c r="C127">
        <f t="shared" si="6"/>
        <v>625</v>
      </c>
      <c r="D127" s="38">
        <v>5.3790000000000001E-3</v>
      </c>
      <c r="E127" t="s">
        <v>135</v>
      </c>
      <c r="F127" s="38">
        <v>0.48107800000000001</v>
      </c>
      <c r="H127" t="s">
        <v>135</v>
      </c>
      <c r="I127" t="str">
        <f t="shared" si="8"/>
        <v>2023-03-09 10:25:00</v>
      </c>
      <c r="J127">
        <f t="shared" si="7"/>
        <v>625</v>
      </c>
      <c r="K127">
        <v>1.7E-5</v>
      </c>
      <c r="N127" s="10"/>
      <c r="O127" s="5"/>
    </row>
    <row r="128" spans="1:15" ht="19.5" customHeight="1" x14ac:dyDescent="0.35">
      <c r="A128" t="s">
        <v>136</v>
      </c>
      <c r="B128" t="str">
        <f t="shared" si="5"/>
        <v>2023-03-09 10:30:00</v>
      </c>
      <c r="C128">
        <f t="shared" si="6"/>
        <v>630</v>
      </c>
      <c r="D128" s="38">
        <v>-6.7939999999999997E-3</v>
      </c>
      <c r="E128" t="s">
        <v>136</v>
      </c>
      <c r="F128" s="38">
        <v>0.47447099999999998</v>
      </c>
      <c r="H128" t="s">
        <v>136</v>
      </c>
      <c r="I128" t="str">
        <f t="shared" si="8"/>
        <v>2023-03-09 10:30:00</v>
      </c>
      <c r="J128">
        <f t="shared" si="7"/>
        <v>630</v>
      </c>
      <c r="K128">
        <v>0</v>
      </c>
      <c r="N128" s="10"/>
      <c r="O128" s="5"/>
    </row>
    <row r="129" spans="1:15" ht="19.5" customHeight="1" x14ac:dyDescent="0.35">
      <c r="A129" t="s">
        <v>137</v>
      </c>
      <c r="B129" t="str">
        <f t="shared" si="5"/>
        <v>2023-03-09 10:35:00</v>
      </c>
      <c r="C129">
        <f t="shared" si="6"/>
        <v>635</v>
      </c>
      <c r="D129" s="38">
        <v>-3.4259999999999998E-3</v>
      </c>
      <c r="E129" t="s">
        <v>137</v>
      </c>
      <c r="F129" s="38">
        <v>0.47671400000000003</v>
      </c>
      <c r="H129" t="s">
        <v>137</v>
      </c>
      <c r="I129" t="str">
        <f t="shared" si="8"/>
        <v>2023-03-09 10:35:00</v>
      </c>
      <c r="J129">
        <f t="shared" si="7"/>
        <v>635</v>
      </c>
      <c r="K129">
        <v>9.9999999999999995E-7</v>
      </c>
      <c r="N129" s="10"/>
      <c r="O129" s="5"/>
    </row>
    <row r="130" spans="1:15" ht="19.5" customHeight="1" x14ac:dyDescent="0.35">
      <c r="A130" t="s">
        <v>138</v>
      </c>
      <c r="B130" t="str">
        <f t="shared" si="5"/>
        <v>2023-03-09 10:40:00</v>
      </c>
      <c r="C130">
        <f t="shared" si="6"/>
        <v>640</v>
      </c>
      <c r="D130" s="38">
        <v>1.093E-3</v>
      </c>
      <c r="E130" t="s">
        <v>138</v>
      </c>
      <c r="F130" s="38">
        <v>0.479099</v>
      </c>
      <c r="H130" t="s">
        <v>138</v>
      </c>
      <c r="I130" t="str">
        <f t="shared" si="8"/>
        <v>2023-03-09 10:40:00</v>
      </c>
      <c r="J130">
        <f t="shared" si="7"/>
        <v>640</v>
      </c>
      <c r="K130">
        <v>9.0000000000000002E-6</v>
      </c>
      <c r="N130" s="10"/>
      <c r="O130" s="5"/>
    </row>
    <row r="131" spans="1:15" ht="19.5" customHeight="1" x14ac:dyDescent="0.35">
      <c r="A131" t="s">
        <v>139</v>
      </c>
      <c r="B131" t="str">
        <f t="shared" ref="B131:B194" si="9">SUBSTITUTE(A131,"T"," ")</f>
        <v>2023-03-09 10:45:00</v>
      </c>
      <c r="C131">
        <f t="shared" si="6"/>
        <v>645</v>
      </c>
      <c r="D131" s="38">
        <v>3.588E-3</v>
      </c>
      <c r="E131" t="s">
        <v>139</v>
      </c>
      <c r="F131" s="38">
        <v>0.47839799999999999</v>
      </c>
      <c r="H131" t="s">
        <v>139</v>
      </c>
      <c r="I131" t="str">
        <f t="shared" si="8"/>
        <v>2023-03-09 10:45:00</v>
      </c>
      <c r="J131">
        <f t="shared" si="7"/>
        <v>645</v>
      </c>
      <c r="K131">
        <v>0</v>
      </c>
      <c r="N131" s="10"/>
      <c r="O131" s="5"/>
    </row>
    <row r="132" spans="1:15" ht="19.5" customHeight="1" x14ac:dyDescent="0.35">
      <c r="A132" t="s">
        <v>140</v>
      </c>
      <c r="B132" t="str">
        <f t="shared" si="9"/>
        <v>2023-03-09 10:50:00</v>
      </c>
      <c r="C132">
        <f t="shared" ref="C132:C195" si="10">DAY(B132-$B$2)*24*60 + HOUR(B132-$B$2)*60 + MINUTE(B132-$B$2) + SECOND(B132-$B$2)/60</f>
        <v>650</v>
      </c>
      <c r="D132" s="38">
        <v>5.9000000000000003E-4</v>
      </c>
      <c r="E132" t="s">
        <v>140</v>
      </c>
      <c r="F132" s="38">
        <v>0.47545599999999999</v>
      </c>
      <c r="H132" t="s">
        <v>140</v>
      </c>
      <c r="I132" t="str">
        <f t="shared" si="8"/>
        <v>2023-03-09 10:50:00</v>
      </c>
      <c r="J132">
        <f t="shared" ref="J132:J195" si="11">DAY(I132-$I$2)*24*60 + HOUR(I132-$I$2)*60 + MINUTE(I132-$I$2) + SECOND(I132-$I$2)/60</f>
        <v>650</v>
      </c>
      <c r="K132">
        <v>0</v>
      </c>
      <c r="N132" s="10"/>
      <c r="O132" s="5"/>
    </row>
    <row r="133" spans="1:15" ht="19.5" customHeight="1" x14ac:dyDescent="0.35">
      <c r="A133" t="s">
        <v>141</v>
      </c>
      <c r="B133" t="str">
        <f t="shared" si="9"/>
        <v>2023-03-09 10:55:00</v>
      </c>
      <c r="C133">
        <f t="shared" si="10"/>
        <v>655</v>
      </c>
      <c r="D133" s="38">
        <v>1.0612999999999999E-2</v>
      </c>
      <c r="E133" t="s">
        <v>141</v>
      </c>
      <c r="F133" s="38">
        <v>0.47794599999999998</v>
      </c>
      <c r="H133" t="s">
        <v>141</v>
      </c>
      <c r="I133" t="str">
        <f t="shared" si="8"/>
        <v>2023-03-09 10:55:00</v>
      </c>
      <c r="J133">
        <f t="shared" si="11"/>
        <v>655</v>
      </c>
      <c r="K133">
        <v>7.9999999999999996E-6</v>
      </c>
      <c r="N133" s="10"/>
      <c r="O133" s="5"/>
    </row>
    <row r="134" spans="1:15" ht="19.5" customHeight="1" x14ac:dyDescent="0.35">
      <c r="A134" t="s">
        <v>142</v>
      </c>
      <c r="B134" t="str">
        <f t="shared" si="9"/>
        <v>2023-03-09 11:00:00</v>
      </c>
      <c r="C134">
        <f t="shared" si="10"/>
        <v>660</v>
      </c>
      <c r="D134" s="38">
        <v>-5.6100000000000004E-3</v>
      </c>
      <c r="E134" t="s">
        <v>142</v>
      </c>
      <c r="F134" s="38">
        <v>0.47578599999999999</v>
      </c>
      <c r="H134" t="s">
        <v>142</v>
      </c>
      <c r="I134" t="str">
        <f t="shared" si="8"/>
        <v>2023-03-09 11:00:00</v>
      </c>
      <c r="J134">
        <f t="shared" si="11"/>
        <v>660</v>
      </c>
      <c r="K134">
        <v>0</v>
      </c>
      <c r="N134" s="10"/>
      <c r="O134" s="5"/>
    </row>
    <row r="135" spans="1:15" ht="19.5" customHeight="1" x14ac:dyDescent="0.35">
      <c r="A135" t="s">
        <v>143</v>
      </c>
      <c r="B135" t="str">
        <f t="shared" si="9"/>
        <v>2023-03-09 11:05:00</v>
      </c>
      <c r="C135">
        <f t="shared" si="10"/>
        <v>665</v>
      </c>
      <c r="D135" s="38">
        <v>-5.3039999999999997E-3</v>
      </c>
      <c r="E135" t="s">
        <v>143</v>
      </c>
      <c r="F135" s="38">
        <v>0.48576999999999998</v>
      </c>
      <c r="H135" t="s">
        <v>143</v>
      </c>
      <c r="I135" t="str">
        <f t="shared" si="8"/>
        <v>2023-03-09 11:05:00</v>
      </c>
      <c r="J135">
        <f t="shared" si="11"/>
        <v>665</v>
      </c>
      <c r="K135">
        <v>3.9999999999999998E-6</v>
      </c>
      <c r="N135" s="10"/>
      <c r="O135" s="5"/>
    </row>
    <row r="136" spans="1:15" ht="19.5" customHeight="1" x14ac:dyDescent="0.35">
      <c r="A136" t="s">
        <v>144</v>
      </c>
      <c r="B136" t="str">
        <f t="shared" si="9"/>
        <v>2023-03-09 11:10:00</v>
      </c>
      <c r="C136">
        <f t="shared" si="10"/>
        <v>670</v>
      </c>
      <c r="D136" s="38">
        <v>2.5720000000000001E-3</v>
      </c>
      <c r="E136" t="s">
        <v>144</v>
      </c>
      <c r="F136" s="38">
        <v>0.48298099999999999</v>
      </c>
      <c r="H136" t="s">
        <v>144</v>
      </c>
      <c r="I136" t="str">
        <f t="shared" si="8"/>
        <v>2023-03-09 11:10:00</v>
      </c>
      <c r="J136">
        <f t="shared" si="11"/>
        <v>670</v>
      </c>
      <c r="K136">
        <v>7.9999999999999996E-6</v>
      </c>
      <c r="N136" s="10"/>
      <c r="O136" s="5"/>
    </row>
    <row r="137" spans="1:15" ht="19.5" customHeight="1" x14ac:dyDescent="0.35">
      <c r="A137" t="s">
        <v>145</v>
      </c>
      <c r="B137" t="str">
        <f t="shared" si="9"/>
        <v>2023-03-09 11:15:00</v>
      </c>
      <c r="C137">
        <f t="shared" si="10"/>
        <v>675</v>
      </c>
      <c r="D137" s="38">
        <v>5.4929999999999996E-3</v>
      </c>
      <c r="E137" t="s">
        <v>145</v>
      </c>
      <c r="F137" s="38">
        <v>0.47364899999999999</v>
      </c>
      <c r="H137" t="s">
        <v>145</v>
      </c>
      <c r="I137" t="str">
        <f t="shared" si="8"/>
        <v>2023-03-09 11:15:00</v>
      </c>
      <c r="J137">
        <f t="shared" si="11"/>
        <v>675</v>
      </c>
      <c r="K137">
        <v>0</v>
      </c>
      <c r="N137" s="10"/>
      <c r="O137" s="5"/>
    </row>
    <row r="138" spans="1:15" ht="19.5" customHeight="1" x14ac:dyDescent="0.35">
      <c r="A138" t="s">
        <v>146</v>
      </c>
      <c r="B138" t="str">
        <f t="shared" si="9"/>
        <v>2023-03-09 11:20:00</v>
      </c>
      <c r="C138">
        <f t="shared" si="10"/>
        <v>680</v>
      </c>
      <c r="D138" s="38">
        <v>-4.2599999999999999E-3</v>
      </c>
      <c r="E138" t="s">
        <v>146</v>
      </c>
      <c r="F138" s="38">
        <v>0.47982399999999997</v>
      </c>
      <c r="H138" t="s">
        <v>146</v>
      </c>
      <c r="I138" t="str">
        <f t="shared" si="8"/>
        <v>2023-03-09 11:20:00</v>
      </c>
      <c r="J138">
        <f t="shared" si="11"/>
        <v>680</v>
      </c>
      <c r="K138">
        <v>0</v>
      </c>
      <c r="N138" s="10"/>
      <c r="O138" s="5"/>
    </row>
    <row r="139" spans="1:15" ht="19.5" customHeight="1" x14ac:dyDescent="0.35">
      <c r="A139" t="s">
        <v>147</v>
      </c>
      <c r="B139" t="str">
        <f t="shared" si="9"/>
        <v>2023-03-09 11:25:00</v>
      </c>
      <c r="C139">
        <f t="shared" si="10"/>
        <v>685</v>
      </c>
      <c r="D139" s="38">
        <v>5.7619999999999998E-3</v>
      </c>
      <c r="E139" t="s">
        <v>147</v>
      </c>
      <c r="F139" s="38">
        <v>0.47971900000000001</v>
      </c>
      <c r="H139" t="s">
        <v>147</v>
      </c>
      <c r="I139" t="str">
        <f t="shared" si="8"/>
        <v>2023-03-09 11:25:00</v>
      </c>
      <c r="J139">
        <f t="shared" si="11"/>
        <v>685</v>
      </c>
      <c r="K139">
        <v>1.9999999999999999E-6</v>
      </c>
      <c r="N139" s="10"/>
      <c r="O139" s="5"/>
    </row>
    <row r="140" spans="1:15" ht="19.5" customHeight="1" x14ac:dyDescent="0.35">
      <c r="A140" t="s">
        <v>148</v>
      </c>
      <c r="B140" t="str">
        <f t="shared" si="9"/>
        <v>2023-03-09 11:30:00</v>
      </c>
      <c r="C140">
        <f t="shared" si="10"/>
        <v>690</v>
      </c>
      <c r="D140" s="38">
        <v>-1.702E-3</v>
      </c>
      <c r="E140" t="s">
        <v>148</v>
      </c>
      <c r="F140" s="38">
        <v>0.47617500000000001</v>
      </c>
      <c r="H140" t="s">
        <v>148</v>
      </c>
      <c r="I140" t="str">
        <f t="shared" ref="I140:I203" si="12">SUBSTITUTE(H140,"T"," ")</f>
        <v>2023-03-09 11:30:00</v>
      </c>
      <c r="J140">
        <f t="shared" si="11"/>
        <v>690</v>
      </c>
      <c r="K140">
        <v>0</v>
      </c>
      <c r="N140" s="10"/>
      <c r="O140" s="5"/>
    </row>
    <row r="141" spans="1:15" ht="19.5" customHeight="1" x14ac:dyDescent="0.35">
      <c r="A141" t="s">
        <v>149</v>
      </c>
      <c r="B141" t="str">
        <f t="shared" si="9"/>
        <v>2023-03-09 11:35:00</v>
      </c>
      <c r="C141">
        <f t="shared" si="10"/>
        <v>695</v>
      </c>
      <c r="D141" s="38">
        <v>4.7200000000000002E-3</v>
      </c>
      <c r="E141" t="s">
        <v>149</v>
      </c>
      <c r="F141" s="38">
        <v>0.480078</v>
      </c>
      <c r="H141" t="s">
        <v>149</v>
      </c>
      <c r="I141" t="str">
        <f t="shared" si="12"/>
        <v>2023-03-09 11:35:00</v>
      </c>
      <c r="J141">
        <f t="shared" si="11"/>
        <v>695</v>
      </c>
      <c r="K141">
        <v>1.9999999999999999E-6</v>
      </c>
      <c r="N141" s="10"/>
      <c r="O141" s="5"/>
    </row>
    <row r="142" spans="1:15" ht="19.5" customHeight="1" x14ac:dyDescent="0.35">
      <c r="A142" t="s">
        <v>150</v>
      </c>
      <c r="B142" t="str">
        <f t="shared" si="9"/>
        <v>2023-03-09 11:40:00</v>
      </c>
      <c r="C142">
        <f t="shared" si="10"/>
        <v>700</v>
      </c>
      <c r="D142" s="38">
        <v>4.4669999999999996E-3</v>
      </c>
      <c r="E142" t="s">
        <v>150</v>
      </c>
      <c r="F142" s="38">
        <v>0.48186899999999999</v>
      </c>
      <c r="H142" t="s">
        <v>150</v>
      </c>
      <c r="I142" t="str">
        <f t="shared" si="12"/>
        <v>2023-03-09 11:40:00</v>
      </c>
      <c r="J142">
        <f t="shared" si="11"/>
        <v>700</v>
      </c>
      <c r="K142">
        <v>5.0000000000000004E-6</v>
      </c>
      <c r="N142" s="10"/>
      <c r="O142" s="5"/>
    </row>
    <row r="143" spans="1:15" ht="19.5" customHeight="1" x14ac:dyDescent="0.35">
      <c r="A143" t="s">
        <v>151</v>
      </c>
      <c r="B143" t="str">
        <f t="shared" si="9"/>
        <v>2023-03-09 11:45:00</v>
      </c>
      <c r="C143">
        <f t="shared" si="10"/>
        <v>705</v>
      </c>
      <c r="D143" s="38">
        <v>3.4199999999999999E-3</v>
      </c>
      <c r="E143" t="s">
        <v>151</v>
      </c>
      <c r="F143" s="38">
        <v>0.46924300000000002</v>
      </c>
      <c r="H143" t="s">
        <v>151</v>
      </c>
      <c r="I143" t="str">
        <f t="shared" si="12"/>
        <v>2023-03-09 11:45:00</v>
      </c>
      <c r="J143">
        <f t="shared" si="11"/>
        <v>705</v>
      </c>
      <c r="K143">
        <v>0</v>
      </c>
      <c r="N143" s="10"/>
      <c r="O143" s="5"/>
    </row>
    <row r="144" spans="1:15" ht="19.5" customHeight="1" x14ac:dyDescent="0.35">
      <c r="A144" t="s">
        <v>152</v>
      </c>
      <c r="B144" t="str">
        <f t="shared" si="9"/>
        <v>2023-03-09 11:50:00</v>
      </c>
      <c r="C144">
        <f t="shared" si="10"/>
        <v>710</v>
      </c>
      <c r="D144" s="38">
        <v>-9.3390000000000001E-3</v>
      </c>
      <c r="E144" t="s">
        <v>152</v>
      </c>
      <c r="F144" s="38">
        <v>0.48280800000000001</v>
      </c>
      <c r="H144" t="s">
        <v>152</v>
      </c>
      <c r="I144" t="str">
        <f t="shared" si="12"/>
        <v>2023-03-09 11:50:00</v>
      </c>
      <c r="J144">
        <f t="shared" si="11"/>
        <v>710</v>
      </c>
      <c r="K144">
        <v>9.9999999999999995E-7</v>
      </c>
      <c r="N144" s="10"/>
      <c r="O144" s="5"/>
    </row>
    <row r="145" spans="1:15" ht="19.5" customHeight="1" x14ac:dyDescent="0.35">
      <c r="A145" t="s">
        <v>153</v>
      </c>
      <c r="B145" t="str">
        <f t="shared" si="9"/>
        <v>2023-03-09 11:55:00</v>
      </c>
      <c r="C145">
        <f t="shared" si="10"/>
        <v>715</v>
      </c>
      <c r="D145" s="38">
        <v>1.4437999999999999E-2</v>
      </c>
      <c r="E145" t="s">
        <v>153</v>
      </c>
      <c r="F145" s="38">
        <v>0.47344199999999997</v>
      </c>
      <c r="H145" t="s">
        <v>153</v>
      </c>
      <c r="I145" t="str">
        <f t="shared" si="12"/>
        <v>2023-03-09 11:55:00</v>
      </c>
      <c r="J145">
        <f t="shared" si="11"/>
        <v>715</v>
      </c>
      <c r="K145">
        <v>1.1E-5</v>
      </c>
      <c r="N145" s="10"/>
      <c r="O145" s="5"/>
    </row>
    <row r="146" spans="1:15" ht="19.5" customHeight="1" x14ac:dyDescent="0.35">
      <c r="A146" t="s">
        <v>154</v>
      </c>
      <c r="B146" t="str">
        <f t="shared" si="9"/>
        <v>2023-03-09 12:00:00</v>
      </c>
      <c r="C146">
        <f t="shared" si="10"/>
        <v>720</v>
      </c>
      <c r="D146" s="38">
        <v>3.1250000000000002E-3</v>
      </c>
      <c r="E146" t="s">
        <v>154</v>
      </c>
      <c r="F146" s="38">
        <v>0.47402</v>
      </c>
      <c r="H146" t="s">
        <v>154</v>
      </c>
      <c r="I146" t="str">
        <f t="shared" si="12"/>
        <v>2023-03-09 12:00:00</v>
      </c>
      <c r="J146">
        <f t="shared" si="11"/>
        <v>720</v>
      </c>
      <c r="K146">
        <v>0</v>
      </c>
      <c r="N146" s="10"/>
      <c r="O146" s="5"/>
    </row>
    <row r="147" spans="1:15" ht="19.5" customHeight="1" x14ac:dyDescent="0.35">
      <c r="A147" t="s">
        <v>155</v>
      </c>
      <c r="B147" t="str">
        <f t="shared" si="9"/>
        <v>2023-03-09 12:05:00</v>
      </c>
      <c r="C147">
        <f t="shared" si="10"/>
        <v>725</v>
      </c>
      <c r="D147" s="38">
        <v>4.326E-3</v>
      </c>
      <c r="E147" t="s">
        <v>155</v>
      </c>
      <c r="F147" s="38">
        <v>0.46999000000000002</v>
      </c>
      <c r="H147" t="s">
        <v>155</v>
      </c>
      <c r="I147" t="str">
        <f t="shared" si="12"/>
        <v>2023-03-09 12:05:00</v>
      </c>
      <c r="J147">
        <f t="shared" si="11"/>
        <v>725</v>
      </c>
      <c r="K147">
        <v>9.9999999999999995E-7</v>
      </c>
      <c r="N147" s="10"/>
      <c r="O147" s="5"/>
    </row>
    <row r="148" spans="1:15" ht="19.5" customHeight="1" x14ac:dyDescent="0.35">
      <c r="A148" t="s">
        <v>156</v>
      </c>
      <c r="B148" t="str">
        <f t="shared" si="9"/>
        <v>2023-03-09 12:10:00</v>
      </c>
      <c r="C148">
        <f t="shared" si="10"/>
        <v>730</v>
      </c>
      <c r="D148" s="38">
        <v>5.0130000000000001E-3</v>
      </c>
      <c r="E148" t="s">
        <v>156</v>
      </c>
      <c r="F148" s="38">
        <v>0.47501100000000002</v>
      </c>
      <c r="H148" t="s">
        <v>156</v>
      </c>
      <c r="I148" t="str">
        <f t="shared" si="12"/>
        <v>2023-03-09 12:10:00</v>
      </c>
      <c r="J148">
        <f t="shared" si="11"/>
        <v>730</v>
      </c>
      <c r="K148">
        <v>1.1E-5</v>
      </c>
      <c r="N148" s="10"/>
      <c r="O148" s="5"/>
    </row>
    <row r="149" spans="1:15" ht="19.5" customHeight="1" x14ac:dyDescent="0.35">
      <c r="A149" t="s">
        <v>157</v>
      </c>
      <c r="B149" t="str">
        <f t="shared" si="9"/>
        <v>2023-03-09 12:15:00</v>
      </c>
      <c r="C149">
        <f t="shared" si="10"/>
        <v>735</v>
      </c>
      <c r="D149" s="38">
        <v>1.1904E-2</v>
      </c>
      <c r="E149" t="s">
        <v>157</v>
      </c>
      <c r="F149" s="38">
        <v>0.47572700000000001</v>
      </c>
      <c r="H149" t="s">
        <v>157</v>
      </c>
      <c r="I149" t="str">
        <f t="shared" si="12"/>
        <v>2023-03-09 12:15:00</v>
      </c>
      <c r="J149">
        <f t="shared" si="11"/>
        <v>735</v>
      </c>
      <c r="K149">
        <v>0</v>
      </c>
      <c r="N149" s="10"/>
      <c r="O149" s="5"/>
    </row>
    <row r="150" spans="1:15" ht="19.5" customHeight="1" x14ac:dyDescent="0.35">
      <c r="A150" t="s">
        <v>158</v>
      </c>
      <c r="B150" t="str">
        <f t="shared" si="9"/>
        <v>2023-03-09 12:20:00</v>
      </c>
      <c r="C150">
        <f t="shared" si="10"/>
        <v>740</v>
      </c>
      <c r="D150" s="38">
        <v>-7.1789999999999996E-3</v>
      </c>
      <c r="E150" t="s">
        <v>158</v>
      </c>
      <c r="F150" s="38">
        <v>0.48223899999999997</v>
      </c>
      <c r="H150" t="s">
        <v>158</v>
      </c>
      <c r="I150" t="str">
        <f t="shared" si="12"/>
        <v>2023-03-09 12:20:00</v>
      </c>
      <c r="J150">
        <f t="shared" si="11"/>
        <v>740</v>
      </c>
      <c r="K150">
        <v>3.9999999999999998E-6</v>
      </c>
      <c r="N150" s="10"/>
      <c r="O150" s="5"/>
    </row>
    <row r="151" spans="1:15" ht="19.5" customHeight="1" x14ac:dyDescent="0.35">
      <c r="A151" t="s">
        <v>159</v>
      </c>
      <c r="B151" t="str">
        <f t="shared" si="9"/>
        <v>2023-03-09 12:25:00</v>
      </c>
      <c r="C151">
        <f t="shared" si="10"/>
        <v>745</v>
      </c>
      <c r="D151" s="38">
        <v>-5.9199999999999997E-4</v>
      </c>
      <c r="E151" t="s">
        <v>159</v>
      </c>
      <c r="F151" s="38">
        <v>0.48458099999999998</v>
      </c>
      <c r="H151" t="s">
        <v>159</v>
      </c>
      <c r="I151" t="str">
        <f t="shared" si="12"/>
        <v>2023-03-09 12:25:00</v>
      </c>
      <c r="J151">
        <f t="shared" si="11"/>
        <v>745</v>
      </c>
      <c r="K151">
        <v>6.9999999999999999E-6</v>
      </c>
      <c r="N151" s="10"/>
      <c r="O151" s="5"/>
    </row>
    <row r="152" spans="1:15" ht="19.5" customHeight="1" x14ac:dyDescent="0.35">
      <c r="A152" t="s">
        <v>160</v>
      </c>
      <c r="B152" t="str">
        <f t="shared" si="9"/>
        <v>2023-03-09 12:30:00</v>
      </c>
      <c r="C152">
        <f t="shared" si="10"/>
        <v>750</v>
      </c>
      <c r="D152" s="38">
        <v>2.9849999999999998E-3</v>
      </c>
      <c r="E152" t="s">
        <v>160</v>
      </c>
      <c r="F152" s="38">
        <v>0.47279199999999999</v>
      </c>
      <c r="H152" t="s">
        <v>160</v>
      </c>
      <c r="I152" t="str">
        <f t="shared" si="12"/>
        <v>2023-03-09 12:30:00</v>
      </c>
      <c r="J152">
        <f t="shared" si="11"/>
        <v>750</v>
      </c>
      <c r="K152">
        <v>0</v>
      </c>
      <c r="N152" s="10"/>
      <c r="O152" s="5"/>
    </row>
    <row r="153" spans="1:15" ht="19.5" customHeight="1" x14ac:dyDescent="0.35">
      <c r="A153" t="s">
        <v>161</v>
      </c>
      <c r="B153" t="str">
        <f t="shared" si="9"/>
        <v>2023-03-09 12:35:00</v>
      </c>
      <c r="C153">
        <f t="shared" si="10"/>
        <v>755</v>
      </c>
      <c r="D153" s="38">
        <v>4.6150000000000002E-3</v>
      </c>
      <c r="E153" t="s">
        <v>161</v>
      </c>
      <c r="F153" s="38">
        <v>0.47208600000000001</v>
      </c>
      <c r="H153" t="s">
        <v>161</v>
      </c>
      <c r="I153" t="str">
        <f t="shared" si="12"/>
        <v>2023-03-09 12:35:00</v>
      </c>
      <c r="J153">
        <f t="shared" si="11"/>
        <v>755</v>
      </c>
      <c r="K153">
        <v>5.0000000000000004E-6</v>
      </c>
      <c r="N153" s="10"/>
      <c r="O153" s="5"/>
    </row>
    <row r="154" spans="1:15" ht="19.5" customHeight="1" x14ac:dyDescent="0.35">
      <c r="A154" t="s">
        <v>162</v>
      </c>
      <c r="B154" t="str">
        <f t="shared" si="9"/>
        <v>2023-03-09 12:40:00</v>
      </c>
      <c r="C154">
        <f t="shared" si="10"/>
        <v>760</v>
      </c>
      <c r="D154" s="38">
        <v>-8.0000000000000002E-3</v>
      </c>
      <c r="E154" t="s">
        <v>162</v>
      </c>
      <c r="F154" s="38">
        <v>0.478043</v>
      </c>
      <c r="H154" t="s">
        <v>162</v>
      </c>
      <c r="I154" t="str">
        <f t="shared" si="12"/>
        <v>2023-03-09 12:40:00</v>
      </c>
      <c r="J154">
        <f t="shared" si="11"/>
        <v>760</v>
      </c>
      <c r="K154">
        <v>5.0000000000000004E-6</v>
      </c>
      <c r="N154" s="10"/>
      <c r="O154" s="5"/>
    </row>
    <row r="155" spans="1:15" ht="19.5" customHeight="1" x14ac:dyDescent="0.35">
      <c r="A155" t="s">
        <v>163</v>
      </c>
      <c r="B155" t="str">
        <f t="shared" si="9"/>
        <v>2023-03-09 12:45:00</v>
      </c>
      <c r="C155">
        <f t="shared" si="10"/>
        <v>765</v>
      </c>
      <c r="D155" s="38">
        <v>9.5549999999999993E-3</v>
      </c>
      <c r="E155" t="s">
        <v>163</v>
      </c>
      <c r="F155" s="38">
        <v>0.470692</v>
      </c>
      <c r="H155" t="s">
        <v>163</v>
      </c>
      <c r="I155" t="str">
        <f t="shared" si="12"/>
        <v>2023-03-09 12:45:00</v>
      </c>
      <c r="J155">
        <f t="shared" si="11"/>
        <v>765</v>
      </c>
      <c r="K155">
        <v>0</v>
      </c>
      <c r="N155" s="10"/>
      <c r="O155" s="5"/>
    </row>
    <row r="156" spans="1:15" ht="19.5" customHeight="1" x14ac:dyDescent="0.35">
      <c r="A156" t="s">
        <v>164</v>
      </c>
      <c r="B156" t="str">
        <f t="shared" si="9"/>
        <v>2023-03-09 12:50:00</v>
      </c>
      <c r="C156">
        <f t="shared" si="10"/>
        <v>770</v>
      </c>
      <c r="D156" s="38">
        <v>-2.4459999999999998E-3</v>
      </c>
      <c r="E156" t="s">
        <v>164</v>
      </c>
      <c r="F156" s="38">
        <v>0.473161</v>
      </c>
      <c r="H156" t="s">
        <v>164</v>
      </c>
      <c r="I156" t="str">
        <f t="shared" si="12"/>
        <v>2023-03-09 12:50:00</v>
      </c>
      <c r="J156">
        <f t="shared" si="11"/>
        <v>770</v>
      </c>
      <c r="K156">
        <v>0</v>
      </c>
      <c r="N156" s="10"/>
      <c r="O156" s="5"/>
    </row>
    <row r="157" spans="1:15" ht="19.5" customHeight="1" x14ac:dyDescent="0.35">
      <c r="A157" t="s">
        <v>165</v>
      </c>
      <c r="B157" t="str">
        <f t="shared" si="9"/>
        <v>2023-03-09 12:55:00</v>
      </c>
      <c r="C157">
        <f t="shared" si="10"/>
        <v>775</v>
      </c>
      <c r="D157" s="38">
        <v>1.0584E-2</v>
      </c>
      <c r="E157" t="s">
        <v>165</v>
      </c>
      <c r="F157" s="38">
        <v>0.47305599999999998</v>
      </c>
      <c r="H157" t="s">
        <v>165</v>
      </c>
      <c r="I157" t="str">
        <f t="shared" si="12"/>
        <v>2023-03-09 12:55:00</v>
      </c>
      <c r="J157">
        <f t="shared" si="11"/>
        <v>775</v>
      </c>
      <c r="K157">
        <v>1.4E-5</v>
      </c>
      <c r="N157" s="10"/>
      <c r="O157" s="5"/>
    </row>
    <row r="158" spans="1:15" ht="19.5" customHeight="1" x14ac:dyDescent="0.35">
      <c r="A158" t="s">
        <v>166</v>
      </c>
      <c r="B158" t="str">
        <f t="shared" si="9"/>
        <v>2023-03-09 13:00:00</v>
      </c>
      <c r="C158">
        <f t="shared" si="10"/>
        <v>780</v>
      </c>
      <c r="D158" s="38">
        <v>1.0335E-2</v>
      </c>
      <c r="E158" t="s">
        <v>166</v>
      </c>
      <c r="F158" s="38">
        <v>0.47752</v>
      </c>
      <c r="H158" t="s">
        <v>166</v>
      </c>
      <c r="I158" t="str">
        <f t="shared" si="12"/>
        <v>2023-03-09 13:00:00</v>
      </c>
      <c r="J158">
        <f t="shared" si="11"/>
        <v>780</v>
      </c>
      <c r="K158">
        <v>9.9999999999999995E-7</v>
      </c>
      <c r="N158" s="10"/>
      <c r="O158" s="5"/>
    </row>
    <row r="159" spans="1:15" ht="19.5" customHeight="1" x14ac:dyDescent="0.35">
      <c r="A159" t="s">
        <v>167</v>
      </c>
      <c r="B159" t="str">
        <f t="shared" si="9"/>
        <v>2023-03-09 13:05:00</v>
      </c>
      <c r="C159">
        <f t="shared" si="10"/>
        <v>785</v>
      </c>
      <c r="D159" s="38">
        <v>-5.2399999999999999E-3</v>
      </c>
      <c r="E159" t="s">
        <v>167</v>
      </c>
      <c r="F159" s="38">
        <v>0.48058899999999999</v>
      </c>
      <c r="H159" t="s">
        <v>167</v>
      </c>
      <c r="I159" t="str">
        <f t="shared" si="12"/>
        <v>2023-03-09 13:05:00</v>
      </c>
      <c r="J159">
        <f t="shared" si="11"/>
        <v>785</v>
      </c>
      <c r="K159">
        <v>0</v>
      </c>
      <c r="N159" s="10"/>
      <c r="O159" s="5"/>
    </row>
    <row r="160" spans="1:15" ht="19.5" customHeight="1" x14ac:dyDescent="0.35">
      <c r="A160" t="s">
        <v>168</v>
      </c>
      <c r="B160" t="str">
        <f t="shared" si="9"/>
        <v>2023-03-09 13:10:00</v>
      </c>
      <c r="C160">
        <f t="shared" si="10"/>
        <v>790</v>
      </c>
      <c r="D160" s="38">
        <v>8.3299999999999997E-4</v>
      </c>
      <c r="E160" t="s">
        <v>168</v>
      </c>
      <c r="F160" s="38">
        <v>0.47229900000000002</v>
      </c>
      <c r="H160" t="s">
        <v>168</v>
      </c>
      <c r="I160" t="str">
        <f t="shared" si="12"/>
        <v>2023-03-09 13:10:00</v>
      </c>
      <c r="J160">
        <f t="shared" si="11"/>
        <v>790</v>
      </c>
      <c r="K160">
        <v>5.0000000000000004E-6</v>
      </c>
      <c r="N160" s="10"/>
      <c r="O160" s="5"/>
    </row>
    <row r="161" spans="1:15" ht="19.5" customHeight="1" x14ac:dyDescent="0.35">
      <c r="A161" t="s">
        <v>169</v>
      </c>
      <c r="B161" t="str">
        <f t="shared" si="9"/>
        <v>2023-03-09 13:15:00</v>
      </c>
      <c r="C161">
        <f t="shared" si="10"/>
        <v>795</v>
      </c>
      <c r="D161" s="38">
        <v>7.2379999999999996E-3</v>
      </c>
      <c r="E161" t="s">
        <v>169</v>
      </c>
      <c r="F161" s="38">
        <v>0.47545700000000002</v>
      </c>
      <c r="H161" t="s">
        <v>169</v>
      </c>
      <c r="I161" t="str">
        <f t="shared" si="12"/>
        <v>2023-03-09 13:15:00</v>
      </c>
      <c r="J161">
        <f t="shared" si="11"/>
        <v>795</v>
      </c>
      <c r="K161">
        <v>0</v>
      </c>
      <c r="N161" s="10"/>
      <c r="O161" s="5"/>
    </row>
    <row r="162" spans="1:15" ht="19.5" customHeight="1" x14ac:dyDescent="0.35">
      <c r="A162" t="s">
        <v>170</v>
      </c>
      <c r="B162" t="str">
        <f t="shared" si="9"/>
        <v>2023-03-09 13:20:00</v>
      </c>
      <c r="C162">
        <f t="shared" si="10"/>
        <v>800</v>
      </c>
      <c r="D162" s="38">
        <v>9.6360000000000005E-3</v>
      </c>
      <c r="E162" t="s">
        <v>170</v>
      </c>
      <c r="F162" s="38">
        <v>0.47798800000000002</v>
      </c>
      <c r="H162" t="s">
        <v>170</v>
      </c>
      <c r="I162" t="str">
        <f t="shared" si="12"/>
        <v>2023-03-09 13:20:00</v>
      </c>
      <c r="J162">
        <f t="shared" si="11"/>
        <v>800</v>
      </c>
      <c r="K162">
        <v>3.0000000000000001E-6</v>
      </c>
      <c r="N162" s="10"/>
      <c r="O162" s="5"/>
    </row>
    <row r="163" spans="1:15" ht="19.5" customHeight="1" x14ac:dyDescent="0.35">
      <c r="A163" t="s">
        <v>171</v>
      </c>
      <c r="B163" t="str">
        <f t="shared" si="9"/>
        <v>2023-03-09 13:25:00</v>
      </c>
      <c r="C163">
        <f t="shared" si="10"/>
        <v>805</v>
      </c>
      <c r="D163" s="38">
        <v>-6.4390000000000003E-3</v>
      </c>
      <c r="E163" t="s">
        <v>171</v>
      </c>
      <c r="F163" s="38">
        <v>0.47503600000000001</v>
      </c>
      <c r="H163" t="s">
        <v>171</v>
      </c>
      <c r="I163" t="str">
        <f t="shared" si="12"/>
        <v>2023-03-09 13:25:00</v>
      </c>
      <c r="J163">
        <f t="shared" si="11"/>
        <v>805</v>
      </c>
      <c r="K163">
        <v>6.0000000000000002E-6</v>
      </c>
      <c r="N163" s="10"/>
      <c r="O163" s="5"/>
    </row>
    <row r="164" spans="1:15" ht="19.5" customHeight="1" x14ac:dyDescent="0.35">
      <c r="A164" t="s">
        <v>172</v>
      </c>
      <c r="B164" t="str">
        <f t="shared" si="9"/>
        <v>2023-03-09 13:30:00</v>
      </c>
      <c r="C164">
        <f t="shared" si="10"/>
        <v>810</v>
      </c>
      <c r="D164" s="38">
        <v>3.1740000000000002E-3</v>
      </c>
      <c r="E164" t="s">
        <v>172</v>
      </c>
      <c r="F164" s="38">
        <v>0.48333199999999998</v>
      </c>
      <c r="H164" t="s">
        <v>172</v>
      </c>
      <c r="I164" t="str">
        <f t="shared" si="12"/>
        <v>2023-03-09 13:30:00</v>
      </c>
      <c r="J164">
        <f t="shared" si="11"/>
        <v>810</v>
      </c>
      <c r="K164">
        <v>0</v>
      </c>
      <c r="N164" s="10"/>
      <c r="O164" s="5"/>
    </row>
    <row r="165" spans="1:15" ht="19.5" customHeight="1" x14ac:dyDescent="0.35">
      <c r="A165" t="s">
        <v>173</v>
      </c>
      <c r="B165" t="str">
        <f t="shared" si="9"/>
        <v>2023-03-09 13:35:00</v>
      </c>
      <c r="C165">
        <f t="shared" si="10"/>
        <v>815</v>
      </c>
      <c r="D165" s="38">
        <v>1.372E-3</v>
      </c>
      <c r="E165" t="s">
        <v>173</v>
      </c>
      <c r="F165" s="38">
        <v>0.48031000000000001</v>
      </c>
      <c r="H165" t="s">
        <v>173</v>
      </c>
      <c r="I165" t="str">
        <f t="shared" si="12"/>
        <v>2023-03-09 13:35:00</v>
      </c>
      <c r="J165">
        <f t="shared" si="11"/>
        <v>815</v>
      </c>
      <c r="K165">
        <v>9.9999999999999995E-7</v>
      </c>
      <c r="N165" s="10"/>
      <c r="O165" s="5"/>
    </row>
    <row r="166" spans="1:15" ht="19.5" customHeight="1" x14ac:dyDescent="0.35">
      <c r="A166" t="s">
        <v>174</v>
      </c>
      <c r="B166" t="str">
        <f t="shared" si="9"/>
        <v>2023-03-09 13:40:00</v>
      </c>
      <c r="C166">
        <f t="shared" si="10"/>
        <v>820</v>
      </c>
      <c r="D166" s="38">
        <v>7.92E-3</v>
      </c>
      <c r="E166" t="s">
        <v>174</v>
      </c>
      <c r="F166" s="38">
        <v>0.47348099999999999</v>
      </c>
      <c r="H166" t="s">
        <v>174</v>
      </c>
      <c r="I166" t="str">
        <f t="shared" si="12"/>
        <v>2023-03-09 13:40:00</v>
      </c>
      <c r="J166">
        <f t="shared" si="11"/>
        <v>820</v>
      </c>
      <c r="K166">
        <v>1.9000000000000001E-5</v>
      </c>
      <c r="N166" s="10"/>
      <c r="O166" s="5"/>
    </row>
    <row r="167" spans="1:15" ht="19.5" customHeight="1" x14ac:dyDescent="0.35">
      <c r="A167" t="s">
        <v>175</v>
      </c>
      <c r="B167" t="str">
        <f t="shared" si="9"/>
        <v>2023-03-09 13:45:00</v>
      </c>
      <c r="C167">
        <f t="shared" si="10"/>
        <v>825</v>
      </c>
      <c r="D167" s="38">
        <v>9.3399999999999993E-3</v>
      </c>
      <c r="E167" t="s">
        <v>175</v>
      </c>
      <c r="F167" s="38">
        <v>0.47440199999999999</v>
      </c>
      <c r="H167" t="s">
        <v>175</v>
      </c>
      <c r="I167" t="str">
        <f t="shared" si="12"/>
        <v>2023-03-09 13:45:00</v>
      </c>
      <c r="J167">
        <f t="shared" si="11"/>
        <v>825</v>
      </c>
      <c r="K167">
        <v>9.9999999999999995E-7</v>
      </c>
      <c r="N167" s="10"/>
      <c r="O167" s="5"/>
    </row>
    <row r="168" spans="1:15" ht="19.5" customHeight="1" x14ac:dyDescent="0.35">
      <c r="A168" t="s">
        <v>176</v>
      </c>
      <c r="B168" t="str">
        <f t="shared" si="9"/>
        <v>2023-03-09 13:50:00</v>
      </c>
      <c r="C168">
        <f t="shared" si="10"/>
        <v>830</v>
      </c>
      <c r="D168" s="38">
        <v>2.7320000000000001E-3</v>
      </c>
      <c r="E168" t="s">
        <v>176</v>
      </c>
      <c r="F168" s="38">
        <v>0.480883</v>
      </c>
      <c r="H168" t="s">
        <v>176</v>
      </c>
      <c r="I168" t="str">
        <f t="shared" si="12"/>
        <v>2023-03-09 13:50:00</v>
      </c>
      <c r="J168">
        <f t="shared" si="11"/>
        <v>830</v>
      </c>
      <c r="K168">
        <v>1.9999999999999999E-6</v>
      </c>
      <c r="N168" s="10"/>
      <c r="O168" s="5"/>
    </row>
    <row r="169" spans="1:15" ht="19.5" customHeight="1" x14ac:dyDescent="0.35">
      <c r="A169" t="s">
        <v>177</v>
      </c>
      <c r="B169" t="str">
        <f t="shared" si="9"/>
        <v>2023-03-09 13:55:00</v>
      </c>
      <c r="C169">
        <f t="shared" si="10"/>
        <v>835</v>
      </c>
      <c r="D169" s="38">
        <v>-1.077E-3</v>
      </c>
      <c r="E169" t="s">
        <v>177</v>
      </c>
      <c r="F169" s="38">
        <v>0.48421799999999998</v>
      </c>
      <c r="H169" t="s">
        <v>177</v>
      </c>
      <c r="I169" t="str">
        <f t="shared" si="12"/>
        <v>2023-03-09 13:55:00</v>
      </c>
      <c r="J169">
        <f t="shared" si="11"/>
        <v>835</v>
      </c>
      <c r="K169">
        <v>1.9000000000000001E-5</v>
      </c>
      <c r="N169" s="10"/>
      <c r="O169" s="5"/>
    </row>
    <row r="170" spans="1:15" ht="19.5" customHeight="1" x14ac:dyDescent="0.35">
      <c r="A170" t="s">
        <v>178</v>
      </c>
      <c r="B170" t="str">
        <f t="shared" si="9"/>
        <v>2023-03-09 14:00:00</v>
      </c>
      <c r="C170">
        <f t="shared" si="10"/>
        <v>840</v>
      </c>
      <c r="D170" s="38">
        <v>1.2509999999999999E-3</v>
      </c>
      <c r="E170" t="s">
        <v>178</v>
      </c>
      <c r="F170" s="38">
        <v>0.4713</v>
      </c>
      <c r="H170" t="s">
        <v>178</v>
      </c>
      <c r="I170" t="str">
        <f t="shared" si="12"/>
        <v>2023-03-09 14:00:00</v>
      </c>
      <c r="J170">
        <f t="shared" si="11"/>
        <v>840</v>
      </c>
      <c r="K170">
        <v>1.1E-5</v>
      </c>
      <c r="N170" s="10"/>
      <c r="O170" s="5"/>
    </row>
    <row r="171" spans="1:15" ht="19.5" customHeight="1" x14ac:dyDescent="0.35">
      <c r="A171" t="s">
        <v>179</v>
      </c>
      <c r="B171" t="str">
        <f t="shared" si="9"/>
        <v>2023-03-09 14:05:00</v>
      </c>
      <c r="C171">
        <f t="shared" si="10"/>
        <v>845</v>
      </c>
      <c r="D171" s="38">
        <v>7.195E-3</v>
      </c>
      <c r="E171" t="s">
        <v>179</v>
      </c>
      <c r="F171" s="38">
        <v>0.47264299999999998</v>
      </c>
      <c r="H171" t="s">
        <v>179</v>
      </c>
      <c r="I171" t="str">
        <f t="shared" si="12"/>
        <v>2023-03-09 14:05:00</v>
      </c>
      <c r="J171">
        <f t="shared" si="11"/>
        <v>845</v>
      </c>
      <c r="K171">
        <v>1.5E-5</v>
      </c>
      <c r="N171" s="10"/>
      <c r="O171" s="5"/>
    </row>
    <row r="172" spans="1:15" ht="19.5" customHeight="1" x14ac:dyDescent="0.35">
      <c r="A172" t="s">
        <v>180</v>
      </c>
      <c r="B172" t="str">
        <f t="shared" si="9"/>
        <v>2023-03-09 14:10:00</v>
      </c>
      <c r="C172">
        <f t="shared" si="10"/>
        <v>850</v>
      </c>
      <c r="D172" s="38">
        <v>-4.4419999999999998E-3</v>
      </c>
      <c r="E172" t="s">
        <v>180</v>
      </c>
      <c r="F172" s="38">
        <v>0.47541099999999997</v>
      </c>
      <c r="H172" t="s">
        <v>180</v>
      </c>
      <c r="I172" t="str">
        <f t="shared" si="12"/>
        <v>2023-03-09 14:10:00</v>
      </c>
      <c r="J172">
        <f t="shared" si="11"/>
        <v>850</v>
      </c>
      <c r="K172">
        <v>1.2E-5</v>
      </c>
      <c r="N172" s="10"/>
      <c r="O172" s="5"/>
    </row>
    <row r="173" spans="1:15" ht="19.5" customHeight="1" x14ac:dyDescent="0.35">
      <c r="A173" t="s">
        <v>181</v>
      </c>
      <c r="B173" t="str">
        <f t="shared" si="9"/>
        <v>2023-03-09 14:15:00</v>
      </c>
      <c r="C173">
        <f t="shared" si="10"/>
        <v>855</v>
      </c>
      <c r="D173" s="38">
        <v>1.1065999999999999E-2</v>
      </c>
      <c r="E173" t="s">
        <v>181</v>
      </c>
      <c r="F173" s="38">
        <v>0.477358</v>
      </c>
      <c r="H173" t="s">
        <v>181</v>
      </c>
      <c r="I173" t="str">
        <f t="shared" si="12"/>
        <v>2023-03-09 14:15:00</v>
      </c>
      <c r="J173">
        <f t="shared" si="11"/>
        <v>855</v>
      </c>
      <c r="K173">
        <v>0</v>
      </c>
      <c r="N173" s="10"/>
      <c r="O173" s="5"/>
    </row>
    <row r="174" spans="1:15" ht="19.5" customHeight="1" x14ac:dyDescent="0.35">
      <c r="A174" t="s">
        <v>182</v>
      </c>
      <c r="B174" t="str">
        <f t="shared" si="9"/>
        <v>2023-03-09 14:20:00</v>
      </c>
      <c r="C174">
        <f t="shared" si="10"/>
        <v>860</v>
      </c>
      <c r="D174" s="38">
        <v>3.5599999999999998E-4</v>
      </c>
      <c r="E174" t="s">
        <v>182</v>
      </c>
      <c r="F174" s="38">
        <v>0.49062800000000001</v>
      </c>
      <c r="H174" t="s">
        <v>182</v>
      </c>
      <c r="I174" t="str">
        <f t="shared" si="12"/>
        <v>2023-03-09 14:20:00</v>
      </c>
      <c r="J174">
        <f t="shared" si="11"/>
        <v>860</v>
      </c>
      <c r="K174">
        <v>5.0000000000000004E-6</v>
      </c>
      <c r="N174" s="10"/>
      <c r="O174" s="5"/>
    </row>
    <row r="175" spans="1:15" ht="19.5" customHeight="1" x14ac:dyDescent="0.35">
      <c r="A175" t="s">
        <v>183</v>
      </c>
      <c r="B175" t="str">
        <f t="shared" si="9"/>
        <v>2023-03-09 14:25:00</v>
      </c>
      <c r="C175">
        <f t="shared" si="10"/>
        <v>865</v>
      </c>
      <c r="D175" s="38">
        <v>7.5009999999999999E-3</v>
      </c>
      <c r="E175" t="s">
        <v>183</v>
      </c>
      <c r="F175" s="38">
        <v>0.48077300000000001</v>
      </c>
      <c r="H175" t="s">
        <v>183</v>
      </c>
      <c r="I175" t="str">
        <f t="shared" si="12"/>
        <v>2023-03-09 14:25:00</v>
      </c>
      <c r="J175">
        <f t="shared" si="11"/>
        <v>865</v>
      </c>
      <c r="K175">
        <v>5.0000000000000004E-6</v>
      </c>
      <c r="N175" s="10"/>
      <c r="O175" s="5"/>
    </row>
    <row r="176" spans="1:15" ht="19.5" customHeight="1" x14ac:dyDescent="0.35">
      <c r="A176" t="s">
        <v>184</v>
      </c>
      <c r="B176" t="str">
        <f t="shared" si="9"/>
        <v>2023-03-09 14:30:00</v>
      </c>
      <c r="C176">
        <f t="shared" si="10"/>
        <v>870</v>
      </c>
      <c r="D176" s="38">
        <v>4.7460000000000002E-3</v>
      </c>
      <c r="E176" t="s">
        <v>184</v>
      </c>
      <c r="F176" s="38">
        <v>0.484541</v>
      </c>
      <c r="H176" t="s">
        <v>184</v>
      </c>
      <c r="I176" t="str">
        <f t="shared" si="12"/>
        <v>2023-03-09 14:30:00</v>
      </c>
      <c r="J176">
        <f t="shared" si="11"/>
        <v>870</v>
      </c>
      <c r="K176">
        <v>1.9999999999999999E-6</v>
      </c>
      <c r="N176" s="10"/>
      <c r="O176" s="5"/>
    </row>
    <row r="177" spans="1:15" ht="19.5" customHeight="1" x14ac:dyDescent="0.35">
      <c r="A177" t="s">
        <v>185</v>
      </c>
      <c r="B177" t="str">
        <f t="shared" si="9"/>
        <v>2023-03-09 14:35:00</v>
      </c>
      <c r="C177">
        <f t="shared" si="10"/>
        <v>875</v>
      </c>
      <c r="D177" s="38">
        <v>9.1430000000000001E-3</v>
      </c>
      <c r="E177" t="s">
        <v>185</v>
      </c>
      <c r="F177" s="38">
        <v>0.48164600000000002</v>
      </c>
      <c r="H177" t="s">
        <v>185</v>
      </c>
      <c r="I177" t="str">
        <f t="shared" si="12"/>
        <v>2023-03-09 14:35:00</v>
      </c>
      <c r="J177">
        <f t="shared" si="11"/>
        <v>875</v>
      </c>
      <c r="K177">
        <v>5.0000000000000004E-6</v>
      </c>
      <c r="N177" s="10"/>
      <c r="O177" s="5"/>
    </row>
    <row r="178" spans="1:15" ht="19.5" customHeight="1" x14ac:dyDescent="0.35">
      <c r="A178" t="s">
        <v>186</v>
      </c>
      <c r="B178" t="str">
        <f t="shared" si="9"/>
        <v>2023-03-09 14:40:00</v>
      </c>
      <c r="C178">
        <f t="shared" si="10"/>
        <v>880</v>
      </c>
      <c r="D178" s="38">
        <v>-2.7209999999999999E-3</v>
      </c>
      <c r="E178" t="s">
        <v>186</v>
      </c>
      <c r="F178" s="38">
        <v>0.47369899999999998</v>
      </c>
      <c r="H178" t="s">
        <v>186</v>
      </c>
      <c r="I178" t="str">
        <f t="shared" si="12"/>
        <v>2023-03-09 14:40:00</v>
      </c>
      <c r="J178">
        <f t="shared" si="11"/>
        <v>880</v>
      </c>
      <c r="K178">
        <v>5.0000000000000004E-6</v>
      </c>
      <c r="N178" s="10"/>
      <c r="O178" s="5"/>
    </row>
    <row r="179" spans="1:15" ht="19.5" customHeight="1" x14ac:dyDescent="0.35">
      <c r="A179" t="s">
        <v>187</v>
      </c>
      <c r="B179" t="str">
        <f t="shared" si="9"/>
        <v>2023-03-09 14:45:00</v>
      </c>
      <c r="C179">
        <f t="shared" si="10"/>
        <v>885</v>
      </c>
      <c r="D179" s="38">
        <v>3.189E-3</v>
      </c>
      <c r="E179" t="s">
        <v>187</v>
      </c>
      <c r="F179" s="38">
        <v>0.47419699999999998</v>
      </c>
      <c r="H179" t="s">
        <v>187</v>
      </c>
      <c r="I179" t="str">
        <f t="shared" si="12"/>
        <v>2023-03-09 14:45:00</v>
      </c>
      <c r="J179">
        <f t="shared" si="11"/>
        <v>885</v>
      </c>
      <c r="K179">
        <v>0</v>
      </c>
      <c r="N179" s="10"/>
      <c r="O179" s="5"/>
    </row>
    <row r="180" spans="1:15" ht="19.5" customHeight="1" x14ac:dyDescent="0.35">
      <c r="A180" t="s">
        <v>188</v>
      </c>
      <c r="B180" t="str">
        <f t="shared" si="9"/>
        <v>2023-03-09 14:50:00</v>
      </c>
      <c r="C180">
        <f t="shared" si="10"/>
        <v>890</v>
      </c>
      <c r="D180" s="38">
        <v>2.4320000000000001E-3</v>
      </c>
      <c r="E180" t="s">
        <v>188</v>
      </c>
      <c r="F180" s="38">
        <v>0.47668199999999999</v>
      </c>
      <c r="H180" t="s">
        <v>188</v>
      </c>
      <c r="I180" t="str">
        <f t="shared" si="12"/>
        <v>2023-03-09 14:50:00</v>
      </c>
      <c r="J180">
        <f t="shared" si="11"/>
        <v>890</v>
      </c>
      <c r="K180">
        <v>9.9999999999999995E-7</v>
      </c>
      <c r="N180" s="10"/>
      <c r="O180" s="5"/>
    </row>
    <row r="181" spans="1:15" ht="19.5" customHeight="1" x14ac:dyDescent="0.35">
      <c r="A181" t="s">
        <v>189</v>
      </c>
      <c r="B181" t="str">
        <f t="shared" si="9"/>
        <v>2023-03-09 14:55:00</v>
      </c>
      <c r="C181">
        <f t="shared" si="10"/>
        <v>895</v>
      </c>
      <c r="D181" s="38">
        <v>3.7829999999999999E-3</v>
      </c>
      <c r="E181" t="s">
        <v>189</v>
      </c>
      <c r="F181" s="38">
        <v>0.47462100000000002</v>
      </c>
      <c r="H181" t="s">
        <v>189</v>
      </c>
      <c r="I181" t="str">
        <f t="shared" si="12"/>
        <v>2023-03-09 14:55:00</v>
      </c>
      <c r="J181">
        <f t="shared" si="11"/>
        <v>895</v>
      </c>
      <c r="K181">
        <v>3.9999999999999998E-6</v>
      </c>
      <c r="N181" s="10"/>
      <c r="O181" s="5"/>
    </row>
    <row r="182" spans="1:15" ht="19.5" customHeight="1" x14ac:dyDescent="0.35">
      <c r="A182" t="s">
        <v>190</v>
      </c>
      <c r="B182" t="str">
        <f t="shared" si="9"/>
        <v>2023-03-09 15:00:00</v>
      </c>
      <c r="C182">
        <f t="shared" si="10"/>
        <v>900</v>
      </c>
      <c r="D182" s="38">
        <v>6.2490000000000002E-3</v>
      </c>
      <c r="E182" t="s">
        <v>190</v>
      </c>
      <c r="F182" s="38">
        <v>0.477406</v>
      </c>
      <c r="H182" t="s">
        <v>190</v>
      </c>
      <c r="I182" t="str">
        <f t="shared" si="12"/>
        <v>2023-03-09 15:00:00</v>
      </c>
      <c r="J182">
        <f t="shared" si="11"/>
        <v>900</v>
      </c>
      <c r="K182">
        <v>0</v>
      </c>
      <c r="N182" s="10"/>
      <c r="O182" s="5"/>
    </row>
    <row r="183" spans="1:15" ht="19.5" customHeight="1" x14ac:dyDescent="0.35">
      <c r="A183" t="s">
        <v>191</v>
      </c>
      <c r="B183" t="str">
        <f t="shared" si="9"/>
        <v>2023-03-09 15:05:00</v>
      </c>
      <c r="C183">
        <f t="shared" si="10"/>
        <v>905</v>
      </c>
      <c r="D183" s="38">
        <v>1.1540999999999999E-2</v>
      </c>
      <c r="E183" t="s">
        <v>191</v>
      </c>
      <c r="F183" s="38">
        <v>0.46914600000000001</v>
      </c>
      <c r="H183" t="s">
        <v>191</v>
      </c>
      <c r="I183" t="str">
        <f t="shared" si="12"/>
        <v>2023-03-09 15:05:00</v>
      </c>
      <c r="J183">
        <f t="shared" si="11"/>
        <v>905</v>
      </c>
      <c r="K183">
        <v>3.9999999999999998E-6</v>
      </c>
      <c r="N183" s="10"/>
      <c r="O183" s="5"/>
    </row>
    <row r="184" spans="1:15" ht="19.5" customHeight="1" x14ac:dyDescent="0.35">
      <c r="A184" t="s">
        <v>192</v>
      </c>
      <c r="B184" t="str">
        <f t="shared" si="9"/>
        <v>2023-03-09 15:10:00</v>
      </c>
      <c r="C184">
        <f t="shared" si="10"/>
        <v>910</v>
      </c>
      <c r="D184" s="38">
        <v>-1.155E-3</v>
      </c>
      <c r="E184" t="s">
        <v>192</v>
      </c>
      <c r="F184" s="38">
        <v>0.47838000000000003</v>
      </c>
      <c r="H184" t="s">
        <v>192</v>
      </c>
      <c r="I184" t="str">
        <f t="shared" si="12"/>
        <v>2023-03-09 15:10:00</v>
      </c>
      <c r="J184">
        <f t="shared" si="11"/>
        <v>910</v>
      </c>
      <c r="K184">
        <v>1.0000000000000001E-5</v>
      </c>
      <c r="N184" s="10"/>
      <c r="O184" s="5"/>
    </row>
    <row r="185" spans="1:15" ht="19.5" customHeight="1" x14ac:dyDescent="0.35">
      <c r="A185" t="s">
        <v>193</v>
      </c>
      <c r="B185" t="str">
        <f t="shared" si="9"/>
        <v>2023-03-09 15:15:00</v>
      </c>
      <c r="C185">
        <f t="shared" si="10"/>
        <v>915</v>
      </c>
      <c r="D185" s="38">
        <v>-9.0899999999999998E-4</v>
      </c>
      <c r="E185" t="s">
        <v>193</v>
      </c>
      <c r="F185" s="38">
        <v>0.47366799999999998</v>
      </c>
      <c r="H185" t="s">
        <v>193</v>
      </c>
      <c r="I185" t="str">
        <f t="shared" si="12"/>
        <v>2023-03-09 15:15:00</v>
      </c>
      <c r="J185">
        <f t="shared" si="11"/>
        <v>915</v>
      </c>
      <c r="K185">
        <v>0</v>
      </c>
      <c r="N185" s="10"/>
      <c r="O185" s="5"/>
    </row>
    <row r="186" spans="1:15" ht="19.5" customHeight="1" x14ac:dyDescent="0.35">
      <c r="A186" t="s">
        <v>194</v>
      </c>
      <c r="B186" t="str">
        <f t="shared" si="9"/>
        <v>2023-03-09 15:20:00</v>
      </c>
      <c r="C186">
        <f t="shared" si="10"/>
        <v>920</v>
      </c>
      <c r="D186" s="38">
        <v>4.9309999999999996E-3</v>
      </c>
      <c r="E186" t="s">
        <v>194</v>
      </c>
      <c r="F186" s="38">
        <v>0.47538900000000001</v>
      </c>
      <c r="H186" t="s">
        <v>194</v>
      </c>
      <c r="I186" t="str">
        <f t="shared" si="12"/>
        <v>2023-03-09 15:20:00</v>
      </c>
      <c r="J186">
        <f t="shared" si="11"/>
        <v>920</v>
      </c>
      <c r="K186">
        <v>1.9999999999999999E-6</v>
      </c>
      <c r="N186" s="10"/>
      <c r="O186" s="5"/>
    </row>
    <row r="187" spans="1:15" ht="19.5" customHeight="1" x14ac:dyDescent="0.35">
      <c r="A187" t="s">
        <v>195</v>
      </c>
      <c r="B187" t="str">
        <f t="shared" si="9"/>
        <v>2023-03-09 15:25:00</v>
      </c>
      <c r="C187">
        <f t="shared" si="10"/>
        <v>925</v>
      </c>
      <c r="D187" s="38">
        <v>7.9760000000000005E-3</v>
      </c>
      <c r="E187" t="s">
        <v>195</v>
      </c>
      <c r="F187" s="38">
        <v>0.475661</v>
      </c>
      <c r="H187" t="s">
        <v>195</v>
      </c>
      <c r="I187" t="str">
        <f t="shared" si="12"/>
        <v>2023-03-09 15:25:00</v>
      </c>
      <c r="J187">
        <f t="shared" si="11"/>
        <v>925</v>
      </c>
      <c r="K187">
        <v>0</v>
      </c>
      <c r="N187" s="10"/>
      <c r="O187" s="5"/>
    </row>
    <row r="188" spans="1:15" ht="19.5" customHeight="1" x14ac:dyDescent="0.35">
      <c r="A188" t="s">
        <v>196</v>
      </c>
      <c r="B188" t="str">
        <f t="shared" si="9"/>
        <v>2023-03-09 15:30:00</v>
      </c>
      <c r="C188">
        <f t="shared" si="10"/>
        <v>930</v>
      </c>
      <c r="D188" s="38">
        <v>7.2529999999999999E-3</v>
      </c>
      <c r="E188" t="s">
        <v>196</v>
      </c>
      <c r="F188" s="38">
        <v>0.48033300000000001</v>
      </c>
      <c r="H188" t="s">
        <v>196</v>
      </c>
      <c r="I188" t="str">
        <f t="shared" si="12"/>
        <v>2023-03-09 15:30:00</v>
      </c>
      <c r="J188">
        <f t="shared" si="11"/>
        <v>930</v>
      </c>
      <c r="K188">
        <v>0</v>
      </c>
      <c r="N188" s="10"/>
      <c r="O188" s="5"/>
    </row>
    <row r="189" spans="1:15" ht="19.5" customHeight="1" x14ac:dyDescent="0.35">
      <c r="A189" t="s">
        <v>197</v>
      </c>
      <c r="B189" t="str">
        <f t="shared" si="9"/>
        <v>2023-03-09 15:35:00</v>
      </c>
      <c r="C189">
        <f t="shared" si="10"/>
        <v>935</v>
      </c>
      <c r="D189" s="38">
        <v>9.5770000000000004E-3</v>
      </c>
      <c r="E189" t="s">
        <v>197</v>
      </c>
      <c r="F189" s="38">
        <v>0.47423599999999999</v>
      </c>
      <c r="H189" t="s">
        <v>197</v>
      </c>
      <c r="I189" t="str">
        <f t="shared" si="12"/>
        <v>2023-03-09 15:35:00</v>
      </c>
      <c r="J189">
        <f t="shared" si="11"/>
        <v>935</v>
      </c>
      <c r="K189">
        <v>2.3E-5</v>
      </c>
      <c r="N189" s="10"/>
      <c r="O189" s="5"/>
    </row>
    <row r="190" spans="1:15" ht="19.5" customHeight="1" x14ac:dyDescent="0.35">
      <c r="A190" t="s">
        <v>198</v>
      </c>
      <c r="B190" t="str">
        <f t="shared" si="9"/>
        <v>2023-03-09 15:40:00</v>
      </c>
      <c r="C190">
        <f t="shared" si="10"/>
        <v>940</v>
      </c>
      <c r="D190" s="38">
        <v>1.384E-3</v>
      </c>
      <c r="E190" t="s">
        <v>198</v>
      </c>
      <c r="F190" s="38">
        <v>0.47269699999999998</v>
      </c>
      <c r="H190" t="s">
        <v>198</v>
      </c>
      <c r="I190" t="str">
        <f t="shared" si="12"/>
        <v>2023-03-09 15:40:00</v>
      </c>
      <c r="J190">
        <f t="shared" si="11"/>
        <v>940</v>
      </c>
      <c r="K190">
        <v>6.0000000000000002E-6</v>
      </c>
      <c r="N190" s="10"/>
      <c r="O190" s="5"/>
    </row>
    <row r="191" spans="1:15" ht="19.5" customHeight="1" x14ac:dyDescent="0.35">
      <c r="A191" t="s">
        <v>199</v>
      </c>
      <c r="B191" t="str">
        <f t="shared" si="9"/>
        <v>2023-03-09 15:45:00</v>
      </c>
      <c r="C191">
        <f t="shared" si="10"/>
        <v>945</v>
      </c>
      <c r="D191" s="38">
        <v>-1.47E-3</v>
      </c>
      <c r="E191" t="s">
        <v>199</v>
      </c>
      <c r="F191" s="38">
        <v>0.475908</v>
      </c>
      <c r="H191" t="s">
        <v>199</v>
      </c>
      <c r="I191" t="str">
        <f t="shared" si="12"/>
        <v>2023-03-09 15:45:00</v>
      </c>
      <c r="J191">
        <f t="shared" si="11"/>
        <v>945</v>
      </c>
      <c r="K191">
        <v>0</v>
      </c>
      <c r="N191" s="10"/>
      <c r="O191" s="5"/>
    </row>
    <row r="192" spans="1:15" ht="19.5" customHeight="1" x14ac:dyDescent="0.35">
      <c r="A192" t="s">
        <v>200</v>
      </c>
      <c r="B192" t="str">
        <f t="shared" si="9"/>
        <v>2023-03-09 15:50:00</v>
      </c>
      <c r="C192">
        <f t="shared" si="10"/>
        <v>950</v>
      </c>
      <c r="D192" s="38">
        <v>9.4730000000000005E-3</v>
      </c>
      <c r="E192" t="s">
        <v>200</v>
      </c>
      <c r="F192" s="38">
        <v>0.480985</v>
      </c>
      <c r="H192" t="s">
        <v>200</v>
      </c>
      <c r="I192" t="str">
        <f t="shared" si="12"/>
        <v>2023-03-09 15:50:00</v>
      </c>
      <c r="J192">
        <f t="shared" si="11"/>
        <v>950</v>
      </c>
      <c r="K192">
        <v>6.0000000000000002E-6</v>
      </c>
      <c r="N192" s="10"/>
      <c r="O192" s="5"/>
    </row>
    <row r="193" spans="1:15" ht="19.5" customHeight="1" x14ac:dyDescent="0.35">
      <c r="A193" t="s">
        <v>201</v>
      </c>
      <c r="B193" t="str">
        <f t="shared" si="9"/>
        <v>2023-03-09 15:55:00</v>
      </c>
      <c r="C193">
        <f t="shared" si="10"/>
        <v>955</v>
      </c>
      <c r="D193" s="38">
        <v>1.2194E-2</v>
      </c>
      <c r="E193" t="s">
        <v>201</v>
      </c>
      <c r="F193" s="38">
        <v>0.476136</v>
      </c>
      <c r="H193" t="s">
        <v>201</v>
      </c>
      <c r="I193" t="str">
        <f t="shared" si="12"/>
        <v>2023-03-09 15:55:00</v>
      </c>
      <c r="J193">
        <f t="shared" si="11"/>
        <v>955</v>
      </c>
      <c r="K193">
        <v>0</v>
      </c>
      <c r="N193" s="10"/>
      <c r="O193" s="5"/>
    </row>
    <row r="194" spans="1:15" ht="19.5" customHeight="1" x14ac:dyDescent="0.35">
      <c r="A194" t="s">
        <v>202</v>
      </c>
      <c r="B194" t="str">
        <f t="shared" si="9"/>
        <v>2023-03-09 16:00:00</v>
      </c>
      <c r="C194">
        <f t="shared" si="10"/>
        <v>960</v>
      </c>
      <c r="D194" s="38">
        <v>8.3719999999999992E-3</v>
      </c>
      <c r="E194" t="s">
        <v>202</v>
      </c>
      <c r="F194" s="38">
        <v>0.47650599999999999</v>
      </c>
      <c r="H194" t="s">
        <v>202</v>
      </c>
      <c r="I194" t="str">
        <f t="shared" si="12"/>
        <v>2023-03-09 16:00:00</v>
      </c>
      <c r="J194">
        <f t="shared" si="11"/>
        <v>960</v>
      </c>
      <c r="K194">
        <v>0</v>
      </c>
      <c r="N194" s="10"/>
      <c r="O194" s="5"/>
    </row>
    <row r="195" spans="1:15" ht="19.5" customHeight="1" x14ac:dyDescent="0.35">
      <c r="A195" t="s">
        <v>203</v>
      </c>
      <c r="B195" t="str">
        <f t="shared" ref="B195:B258" si="13">SUBSTITUTE(A195,"T"," ")</f>
        <v>2023-03-09 16:05:00</v>
      </c>
      <c r="C195">
        <f t="shared" si="10"/>
        <v>965</v>
      </c>
      <c r="D195" s="38">
        <v>4.3660000000000001E-3</v>
      </c>
      <c r="E195" t="s">
        <v>203</v>
      </c>
      <c r="F195" s="38">
        <v>0.47809400000000002</v>
      </c>
      <c r="H195" t="s">
        <v>203</v>
      </c>
      <c r="I195" t="str">
        <f t="shared" si="12"/>
        <v>2023-03-09 16:05:00</v>
      </c>
      <c r="J195">
        <f t="shared" si="11"/>
        <v>965</v>
      </c>
      <c r="K195">
        <v>1.5E-5</v>
      </c>
      <c r="N195" s="10"/>
      <c r="O195" s="5"/>
    </row>
    <row r="196" spans="1:15" ht="19.5" customHeight="1" x14ac:dyDescent="0.35">
      <c r="A196" t="s">
        <v>204</v>
      </c>
      <c r="B196" t="str">
        <f t="shared" si="13"/>
        <v>2023-03-09 16:10:00</v>
      </c>
      <c r="C196">
        <f t="shared" ref="C196:C259" si="14">DAY(B196-$B$2)*24*60 + HOUR(B196-$B$2)*60 + MINUTE(B196-$B$2) + SECOND(B196-$B$2)/60</f>
        <v>970</v>
      </c>
      <c r="D196" s="38">
        <v>4.9449999999999997E-3</v>
      </c>
      <c r="E196" t="s">
        <v>204</v>
      </c>
      <c r="F196" s="38">
        <v>0.47326699999999999</v>
      </c>
      <c r="H196" t="s">
        <v>204</v>
      </c>
      <c r="I196" t="str">
        <f t="shared" si="12"/>
        <v>2023-03-09 16:10:00</v>
      </c>
      <c r="J196">
        <f t="shared" ref="J196:J259" si="15">DAY(I196-$I$2)*24*60 + HOUR(I196-$I$2)*60 + MINUTE(I196-$I$2) + SECOND(I196-$I$2)/60</f>
        <v>970</v>
      </c>
      <c r="K196">
        <v>0</v>
      </c>
      <c r="N196" s="10"/>
      <c r="O196" s="5"/>
    </row>
    <row r="197" spans="1:15" ht="19.5" customHeight="1" x14ac:dyDescent="0.35">
      <c r="A197" t="s">
        <v>205</v>
      </c>
      <c r="B197" t="str">
        <f t="shared" si="13"/>
        <v>2023-03-09 16:15:00</v>
      </c>
      <c r="C197">
        <f t="shared" si="14"/>
        <v>975</v>
      </c>
      <c r="D197" s="38">
        <v>3.4429999999999999E-3</v>
      </c>
      <c r="E197" t="s">
        <v>205</v>
      </c>
      <c r="F197" s="38">
        <v>0.47819400000000001</v>
      </c>
      <c r="H197" t="s">
        <v>205</v>
      </c>
      <c r="I197" t="str">
        <f t="shared" si="12"/>
        <v>2023-03-09 16:15:00</v>
      </c>
      <c r="J197">
        <f t="shared" si="15"/>
        <v>975</v>
      </c>
      <c r="K197">
        <v>0</v>
      </c>
      <c r="N197" s="10"/>
      <c r="O197" s="5"/>
    </row>
    <row r="198" spans="1:15" ht="19.5" customHeight="1" x14ac:dyDescent="0.35">
      <c r="A198" t="s">
        <v>206</v>
      </c>
      <c r="B198" t="str">
        <f t="shared" si="13"/>
        <v>2023-03-09 16:20:00</v>
      </c>
      <c r="C198">
        <f t="shared" si="14"/>
        <v>980</v>
      </c>
      <c r="D198" s="38">
        <v>1.0368E-2</v>
      </c>
      <c r="E198" t="s">
        <v>206</v>
      </c>
      <c r="F198" s="38">
        <v>0.47531099999999998</v>
      </c>
      <c r="H198" t="s">
        <v>206</v>
      </c>
      <c r="I198" t="str">
        <f t="shared" si="12"/>
        <v>2023-03-09 16:20:00</v>
      </c>
      <c r="J198">
        <f t="shared" si="15"/>
        <v>980</v>
      </c>
      <c r="K198">
        <v>9.9999999999999995E-7</v>
      </c>
      <c r="N198" s="10"/>
      <c r="O198" s="5"/>
    </row>
    <row r="199" spans="1:15" ht="19.5" customHeight="1" x14ac:dyDescent="0.35">
      <c r="A199" t="s">
        <v>207</v>
      </c>
      <c r="B199" t="str">
        <f t="shared" si="13"/>
        <v>2023-03-09 16:25:00</v>
      </c>
      <c r="C199">
        <f t="shared" si="14"/>
        <v>985</v>
      </c>
      <c r="D199" s="38">
        <v>-2.6909999999999998E-3</v>
      </c>
      <c r="E199" t="s">
        <v>207</v>
      </c>
      <c r="F199" s="38">
        <v>0.47492600000000001</v>
      </c>
      <c r="H199" t="s">
        <v>207</v>
      </c>
      <c r="I199" t="str">
        <f t="shared" si="12"/>
        <v>2023-03-09 16:25:00</v>
      </c>
      <c r="J199">
        <f t="shared" si="15"/>
        <v>985</v>
      </c>
      <c r="K199">
        <v>0</v>
      </c>
      <c r="N199" s="10"/>
      <c r="O199" s="5"/>
    </row>
    <row r="200" spans="1:15" ht="19.5" customHeight="1" x14ac:dyDescent="0.35">
      <c r="A200" t="s">
        <v>208</v>
      </c>
      <c r="B200" t="str">
        <f t="shared" si="13"/>
        <v>2023-03-09 16:30:00</v>
      </c>
      <c r="C200">
        <f t="shared" si="14"/>
        <v>990</v>
      </c>
      <c r="D200" s="38">
        <v>-2.408E-3</v>
      </c>
      <c r="E200" t="s">
        <v>208</v>
      </c>
      <c r="F200" s="38">
        <v>0.46986099999999997</v>
      </c>
      <c r="H200" t="s">
        <v>208</v>
      </c>
      <c r="I200" t="str">
        <f t="shared" si="12"/>
        <v>2023-03-09 16:30:00</v>
      </c>
      <c r="J200">
        <f t="shared" si="15"/>
        <v>990</v>
      </c>
      <c r="K200">
        <v>0</v>
      </c>
      <c r="N200" s="10"/>
      <c r="O200" s="5"/>
    </row>
    <row r="201" spans="1:15" ht="19.5" customHeight="1" x14ac:dyDescent="0.35">
      <c r="A201" t="s">
        <v>209</v>
      </c>
      <c r="B201" t="str">
        <f t="shared" si="13"/>
        <v>2023-03-09 16:35:00</v>
      </c>
      <c r="C201">
        <f t="shared" si="14"/>
        <v>995</v>
      </c>
      <c r="D201" s="38">
        <v>1.0759999999999999E-3</v>
      </c>
      <c r="E201" t="s">
        <v>209</v>
      </c>
      <c r="F201" s="38">
        <v>0.46957500000000002</v>
      </c>
      <c r="H201" t="s">
        <v>209</v>
      </c>
      <c r="I201" t="str">
        <f t="shared" si="12"/>
        <v>2023-03-09 16:35:00</v>
      </c>
      <c r="J201">
        <f t="shared" si="15"/>
        <v>995</v>
      </c>
      <c r="K201">
        <v>1.9999999999999999E-6</v>
      </c>
      <c r="N201" s="10"/>
      <c r="O201" s="5"/>
    </row>
    <row r="202" spans="1:15" ht="19.5" customHeight="1" x14ac:dyDescent="0.35">
      <c r="A202" t="s">
        <v>210</v>
      </c>
      <c r="B202" t="str">
        <f t="shared" si="13"/>
        <v>2023-03-09 16:40:00</v>
      </c>
      <c r="C202">
        <f t="shared" si="14"/>
        <v>1000</v>
      </c>
      <c r="D202" s="38">
        <v>1.2774000000000001E-2</v>
      </c>
      <c r="E202" t="s">
        <v>210</v>
      </c>
      <c r="F202" s="38">
        <v>0.475796</v>
      </c>
      <c r="H202" t="s">
        <v>210</v>
      </c>
      <c r="I202" t="str">
        <f t="shared" si="12"/>
        <v>2023-03-09 16:40:00</v>
      </c>
      <c r="J202">
        <f t="shared" si="15"/>
        <v>1000</v>
      </c>
      <c r="K202">
        <v>0</v>
      </c>
      <c r="N202" s="10"/>
      <c r="O202" s="5"/>
    </row>
    <row r="203" spans="1:15" ht="19.5" customHeight="1" x14ac:dyDescent="0.35">
      <c r="A203" t="s">
        <v>211</v>
      </c>
      <c r="B203" t="str">
        <f t="shared" si="13"/>
        <v>2023-03-09 16:45:00</v>
      </c>
      <c r="C203">
        <f t="shared" si="14"/>
        <v>1005</v>
      </c>
      <c r="D203" s="38">
        <v>5.705E-3</v>
      </c>
      <c r="E203" t="s">
        <v>211</v>
      </c>
      <c r="F203" s="38">
        <v>0.47789799999999999</v>
      </c>
      <c r="H203" t="s">
        <v>211</v>
      </c>
      <c r="I203" t="str">
        <f t="shared" si="12"/>
        <v>2023-03-09 16:45:00</v>
      </c>
      <c r="J203">
        <f t="shared" si="15"/>
        <v>1005</v>
      </c>
      <c r="K203">
        <v>0</v>
      </c>
      <c r="N203" s="10"/>
      <c r="O203" s="5"/>
    </row>
    <row r="204" spans="1:15" ht="19.5" customHeight="1" x14ac:dyDescent="0.35">
      <c r="A204" t="s">
        <v>212</v>
      </c>
      <c r="B204" t="str">
        <f t="shared" si="13"/>
        <v>2023-03-09 16:50:00</v>
      </c>
      <c r="C204">
        <f t="shared" si="14"/>
        <v>1010</v>
      </c>
      <c r="D204" s="38">
        <v>7.3769999999999999E-3</v>
      </c>
      <c r="E204" t="s">
        <v>212</v>
      </c>
      <c r="F204" s="38">
        <v>0.47792699999999999</v>
      </c>
      <c r="H204" t="s">
        <v>212</v>
      </c>
      <c r="I204" t="str">
        <f t="shared" ref="I204:I267" si="16">SUBSTITUTE(H204,"T"," ")</f>
        <v>2023-03-09 16:50:00</v>
      </c>
      <c r="J204">
        <f t="shared" si="15"/>
        <v>1010</v>
      </c>
      <c r="K204">
        <v>0</v>
      </c>
      <c r="N204" s="10"/>
      <c r="O204" s="5"/>
    </row>
    <row r="205" spans="1:15" ht="19.5" customHeight="1" x14ac:dyDescent="0.35">
      <c r="A205" t="s">
        <v>213</v>
      </c>
      <c r="B205" t="str">
        <f t="shared" si="13"/>
        <v>2023-03-09 16:55:00</v>
      </c>
      <c r="C205">
        <f t="shared" si="14"/>
        <v>1015</v>
      </c>
      <c r="D205" s="38">
        <v>4.901E-3</v>
      </c>
      <c r="E205" t="s">
        <v>213</v>
      </c>
      <c r="F205" s="38">
        <v>0.46842499999999998</v>
      </c>
      <c r="H205" t="s">
        <v>213</v>
      </c>
      <c r="I205" t="str">
        <f t="shared" si="16"/>
        <v>2023-03-09 16:55:00</v>
      </c>
      <c r="J205">
        <f t="shared" si="15"/>
        <v>1015</v>
      </c>
      <c r="K205">
        <v>0</v>
      </c>
      <c r="N205" s="10"/>
      <c r="O205" s="5"/>
    </row>
    <row r="206" spans="1:15" ht="19.5" customHeight="1" x14ac:dyDescent="0.35">
      <c r="A206" t="s">
        <v>214</v>
      </c>
      <c r="B206" t="str">
        <f t="shared" si="13"/>
        <v>2023-03-09 17:00:00</v>
      </c>
      <c r="C206">
        <f t="shared" si="14"/>
        <v>1020</v>
      </c>
      <c r="D206" s="38">
        <v>6.8110000000000002E-3</v>
      </c>
      <c r="E206" t="s">
        <v>214</v>
      </c>
      <c r="F206" s="38">
        <v>0.47328500000000001</v>
      </c>
      <c r="H206" t="s">
        <v>214</v>
      </c>
      <c r="I206" t="str">
        <f t="shared" si="16"/>
        <v>2023-03-09 17:00:00</v>
      </c>
      <c r="J206">
        <f t="shared" si="15"/>
        <v>1020</v>
      </c>
      <c r="K206">
        <v>0</v>
      </c>
      <c r="N206" s="10"/>
      <c r="O206" s="5"/>
    </row>
    <row r="207" spans="1:15" ht="19.5" customHeight="1" x14ac:dyDescent="0.35">
      <c r="A207" t="s">
        <v>215</v>
      </c>
      <c r="B207" t="str">
        <f t="shared" si="13"/>
        <v>2023-03-09 17:05:00</v>
      </c>
      <c r="C207">
        <f t="shared" si="14"/>
        <v>1025</v>
      </c>
      <c r="D207" s="38">
        <v>5.0239999999999998E-3</v>
      </c>
      <c r="E207" t="s">
        <v>215</v>
      </c>
      <c r="F207" s="38">
        <v>0.47273100000000001</v>
      </c>
      <c r="H207" t="s">
        <v>215</v>
      </c>
      <c r="I207" t="str">
        <f t="shared" si="16"/>
        <v>2023-03-09 17:05:00</v>
      </c>
      <c r="J207">
        <f t="shared" si="15"/>
        <v>1025</v>
      </c>
      <c r="K207">
        <v>0</v>
      </c>
      <c r="N207" s="10"/>
      <c r="O207" s="5"/>
    </row>
    <row r="208" spans="1:15" ht="19.5" customHeight="1" x14ac:dyDescent="0.35">
      <c r="A208" t="s">
        <v>216</v>
      </c>
      <c r="B208" t="str">
        <f t="shared" si="13"/>
        <v>2023-03-09 17:10:00</v>
      </c>
      <c r="C208">
        <f t="shared" si="14"/>
        <v>1030</v>
      </c>
      <c r="D208" s="38">
        <v>5.5449999999999996E-3</v>
      </c>
      <c r="E208" t="s">
        <v>216</v>
      </c>
      <c r="F208" s="38">
        <v>0.46663199999999999</v>
      </c>
      <c r="H208" t="s">
        <v>216</v>
      </c>
      <c r="I208" t="str">
        <f t="shared" si="16"/>
        <v>2023-03-09 17:10:00</v>
      </c>
      <c r="J208">
        <f t="shared" si="15"/>
        <v>1030</v>
      </c>
      <c r="K208">
        <v>0</v>
      </c>
      <c r="N208" s="10"/>
      <c r="O208" s="5"/>
    </row>
    <row r="209" spans="1:15" ht="19.5" customHeight="1" x14ac:dyDescent="0.35">
      <c r="A209" t="s">
        <v>217</v>
      </c>
      <c r="B209" t="str">
        <f t="shared" si="13"/>
        <v>2023-03-09 17:15:00</v>
      </c>
      <c r="C209">
        <f t="shared" si="14"/>
        <v>1035</v>
      </c>
      <c r="D209" s="38">
        <v>3.545E-3</v>
      </c>
      <c r="E209" t="s">
        <v>217</v>
      </c>
      <c r="F209" s="38">
        <v>0.47092400000000001</v>
      </c>
      <c r="H209" t="s">
        <v>217</v>
      </c>
      <c r="I209" t="str">
        <f t="shared" si="16"/>
        <v>2023-03-09 17:15:00</v>
      </c>
      <c r="J209">
        <f t="shared" si="15"/>
        <v>1035</v>
      </c>
      <c r="K209">
        <v>0</v>
      </c>
      <c r="N209" s="10"/>
      <c r="O209" s="5"/>
    </row>
    <row r="210" spans="1:15" ht="19.5" customHeight="1" x14ac:dyDescent="0.35">
      <c r="A210" t="s">
        <v>218</v>
      </c>
      <c r="B210" t="str">
        <f t="shared" si="13"/>
        <v>2023-03-09 17:20:00</v>
      </c>
      <c r="C210">
        <f t="shared" si="14"/>
        <v>1040</v>
      </c>
      <c r="D210" s="38">
        <v>8.8710000000000004E-3</v>
      </c>
      <c r="E210" t="s">
        <v>218</v>
      </c>
      <c r="F210" s="38">
        <v>0.478684</v>
      </c>
      <c r="H210" t="s">
        <v>218</v>
      </c>
      <c r="I210" t="str">
        <f t="shared" si="16"/>
        <v>2023-03-09 17:20:00</v>
      </c>
      <c r="J210">
        <f t="shared" si="15"/>
        <v>1040</v>
      </c>
      <c r="K210">
        <v>9.9999999999999995E-7</v>
      </c>
      <c r="N210" s="10"/>
      <c r="O210" s="5"/>
    </row>
    <row r="211" spans="1:15" ht="19.5" customHeight="1" x14ac:dyDescent="0.35">
      <c r="A211" t="s">
        <v>219</v>
      </c>
      <c r="B211" t="str">
        <f t="shared" si="13"/>
        <v>2023-03-09 17:25:00</v>
      </c>
      <c r="C211">
        <f t="shared" si="14"/>
        <v>1045</v>
      </c>
      <c r="D211" s="38">
        <v>5.5100000000000001E-3</v>
      </c>
      <c r="E211" t="s">
        <v>219</v>
      </c>
      <c r="F211" s="38">
        <v>0.46681699999999998</v>
      </c>
      <c r="H211" t="s">
        <v>219</v>
      </c>
      <c r="I211" t="str">
        <f t="shared" si="16"/>
        <v>2023-03-09 17:25:00</v>
      </c>
      <c r="J211">
        <f t="shared" si="15"/>
        <v>1045</v>
      </c>
      <c r="K211">
        <v>0</v>
      </c>
      <c r="N211" s="10"/>
      <c r="O211" s="5"/>
    </row>
    <row r="212" spans="1:15" ht="19.5" customHeight="1" x14ac:dyDescent="0.35">
      <c r="A212" t="s">
        <v>220</v>
      </c>
      <c r="B212" t="str">
        <f t="shared" si="13"/>
        <v>2023-03-09 17:30:00</v>
      </c>
      <c r="C212">
        <f t="shared" si="14"/>
        <v>1050</v>
      </c>
      <c r="D212" s="38">
        <v>1.3861999999999999E-2</v>
      </c>
      <c r="E212" t="s">
        <v>220</v>
      </c>
      <c r="F212" s="38">
        <v>0.46489599999999998</v>
      </c>
      <c r="H212" t="s">
        <v>220</v>
      </c>
      <c r="I212" t="str">
        <f t="shared" si="16"/>
        <v>2023-03-09 17:30:00</v>
      </c>
      <c r="J212">
        <f t="shared" si="15"/>
        <v>1050</v>
      </c>
      <c r="K212">
        <v>0</v>
      </c>
      <c r="N212" s="10"/>
      <c r="O212" s="5"/>
    </row>
    <row r="213" spans="1:15" ht="19.5" customHeight="1" x14ac:dyDescent="0.35">
      <c r="A213" t="s">
        <v>221</v>
      </c>
      <c r="B213" t="str">
        <f t="shared" si="13"/>
        <v>2023-03-09 17:35:00</v>
      </c>
      <c r="C213">
        <f t="shared" si="14"/>
        <v>1055</v>
      </c>
      <c r="D213" s="38">
        <v>6.6629999999999997E-3</v>
      </c>
      <c r="E213" t="s">
        <v>221</v>
      </c>
      <c r="F213" s="38">
        <v>0.46815099999999998</v>
      </c>
      <c r="H213" t="s">
        <v>221</v>
      </c>
      <c r="I213" t="str">
        <f t="shared" si="16"/>
        <v>2023-03-09 17:35:00</v>
      </c>
      <c r="J213">
        <f t="shared" si="15"/>
        <v>1055</v>
      </c>
      <c r="K213">
        <v>9.9999999999999995E-7</v>
      </c>
      <c r="N213" s="10"/>
      <c r="O213" s="5"/>
    </row>
    <row r="214" spans="1:15" ht="19.5" customHeight="1" x14ac:dyDescent="0.35">
      <c r="A214" t="s">
        <v>222</v>
      </c>
      <c r="B214" t="str">
        <f t="shared" si="13"/>
        <v>2023-03-09 17:40:00</v>
      </c>
      <c r="C214">
        <f t="shared" si="14"/>
        <v>1060</v>
      </c>
      <c r="D214" s="38">
        <v>1.4338999999999999E-2</v>
      </c>
      <c r="E214" t="s">
        <v>222</v>
      </c>
      <c r="F214" s="38">
        <v>0.46924300000000002</v>
      </c>
      <c r="H214" t="s">
        <v>222</v>
      </c>
      <c r="I214" t="str">
        <f t="shared" si="16"/>
        <v>2023-03-09 17:40:00</v>
      </c>
      <c r="J214">
        <f t="shared" si="15"/>
        <v>1060</v>
      </c>
      <c r="K214">
        <v>0</v>
      </c>
      <c r="N214" s="10"/>
      <c r="O214" s="5"/>
    </row>
    <row r="215" spans="1:15" ht="19.5" customHeight="1" x14ac:dyDescent="0.35">
      <c r="A215" t="s">
        <v>223</v>
      </c>
      <c r="B215" t="str">
        <f t="shared" si="13"/>
        <v>2023-03-09 17:45:00</v>
      </c>
      <c r="C215">
        <f t="shared" si="14"/>
        <v>1065</v>
      </c>
      <c r="D215" s="38">
        <v>9.1479999999999999E-3</v>
      </c>
      <c r="E215" t="s">
        <v>223</v>
      </c>
      <c r="F215" s="38">
        <v>0.47551399999999999</v>
      </c>
      <c r="H215" t="s">
        <v>223</v>
      </c>
      <c r="I215" t="str">
        <f t="shared" si="16"/>
        <v>2023-03-09 17:45:00</v>
      </c>
      <c r="J215">
        <f t="shared" si="15"/>
        <v>1065</v>
      </c>
      <c r="K215">
        <v>0</v>
      </c>
      <c r="N215" s="10"/>
      <c r="O215" s="5"/>
    </row>
    <row r="216" spans="1:15" ht="19.5" customHeight="1" x14ac:dyDescent="0.35">
      <c r="A216" t="s">
        <v>224</v>
      </c>
      <c r="B216" t="str">
        <f t="shared" si="13"/>
        <v>2023-03-09 17:50:00</v>
      </c>
      <c r="C216">
        <f t="shared" si="14"/>
        <v>1070</v>
      </c>
      <c r="D216" s="38">
        <v>1.2737999999999999E-2</v>
      </c>
      <c r="E216" t="s">
        <v>224</v>
      </c>
      <c r="F216" s="38">
        <v>0.47235500000000002</v>
      </c>
      <c r="H216" t="s">
        <v>224</v>
      </c>
      <c r="I216" t="str">
        <f t="shared" si="16"/>
        <v>2023-03-09 17:50:00</v>
      </c>
      <c r="J216">
        <f t="shared" si="15"/>
        <v>1070</v>
      </c>
      <c r="K216">
        <v>1.9999999999999999E-6</v>
      </c>
      <c r="N216" s="10"/>
      <c r="O216" s="5"/>
    </row>
    <row r="217" spans="1:15" ht="19.5" customHeight="1" x14ac:dyDescent="0.35">
      <c r="A217" t="s">
        <v>225</v>
      </c>
      <c r="B217" t="str">
        <f t="shared" si="13"/>
        <v>2023-03-09 17:55:00</v>
      </c>
      <c r="C217">
        <f t="shared" si="14"/>
        <v>1075</v>
      </c>
      <c r="D217" s="38">
        <v>4.9490000000000003E-3</v>
      </c>
      <c r="E217" t="s">
        <v>225</v>
      </c>
      <c r="F217" s="38">
        <v>0.46820800000000001</v>
      </c>
      <c r="H217" t="s">
        <v>225</v>
      </c>
      <c r="I217" t="str">
        <f t="shared" si="16"/>
        <v>2023-03-09 17:55:00</v>
      </c>
      <c r="J217">
        <f t="shared" si="15"/>
        <v>1075</v>
      </c>
      <c r="K217">
        <v>0</v>
      </c>
      <c r="N217" s="10"/>
      <c r="O217" s="5"/>
    </row>
    <row r="218" spans="1:15" ht="19.5" customHeight="1" x14ac:dyDescent="0.35">
      <c r="A218" t="s">
        <v>226</v>
      </c>
      <c r="B218" t="str">
        <f t="shared" si="13"/>
        <v>2023-03-09 18:00:00</v>
      </c>
      <c r="C218">
        <f t="shared" si="14"/>
        <v>1080</v>
      </c>
      <c r="D218" s="38">
        <v>1.1828999999999999E-2</v>
      </c>
      <c r="E218" t="s">
        <v>226</v>
      </c>
      <c r="F218" s="38">
        <v>0.47229599999999999</v>
      </c>
      <c r="H218" t="s">
        <v>226</v>
      </c>
      <c r="I218" t="str">
        <f t="shared" si="16"/>
        <v>2023-03-09 18:00:00</v>
      </c>
      <c r="J218">
        <f t="shared" si="15"/>
        <v>1080</v>
      </c>
      <c r="K218">
        <v>0</v>
      </c>
      <c r="N218" s="10"/>
      <c r="O218" s="5"/>
    </row>
    <row r="219" spans="1:15" ht="19.5" customHeight="1" x14ac:dyDescent="0.35">
      <c r="A219" t="s">
        <v>227</v>
      </c>
      <c r="B219" t="str">
        <f t="shared" si="13"/>
        <v>2023-03-09 18:05:00</v>
      </c>
      <c r="C219">
        <f t="shared" si="14"/>
        <v>1085</v>
      </c>
      <c r="D219" s="38">
        <v>5.6940000000000003E-3</v>
      </c>
      <c r="E219" t="s">
        <v>227</v>
      </c>
      <c r="F219" s="38">
        <v>0.47557899999999997</v>
      </c>
      <c r="H219" t="s">
        <v>227</v>
      </c>
      <c r="I219" t="str">
        <f t="shared" si="16"/>
        <v>2023-03-09 18:05:00</v>
      </c>
      <c r="J219">
        <f t="shared" si="15"/>
        <v>1085</v>
      </c>
      <c r="K219">
        <v>0</v>
      </c>
      <c r="N219" s="10"/>
      <c r="O219" s="5"/>
    </row>
    <row r="220" spans="1:15" ht="19.5" customHeight="1" x14ac:dyDescent="0.35">
      <c r="A220" t="s">
        <v>228</v>
      </c>
      <c r="B220" t="str">
        <f t="shared" si="13"/>
        <v>2023-03-09 18:10:00</v>
      </c>
      <c r="C220">
        <f t="shared" si="14"/>
        <v>1090</v>
      </c>
      <c r="D220" s="38">
        <v>1.0416999999999999E-2</v>
      </c>
      <c r="E220" t="s">
        <v>228</v>
      </c>
      <c r="F220" s="38">
        <v>0.468941</v>
      </c>
      <c r="H220" t="s">
        <v>228</v>
      </c>
      <c r="I220" t="str">
        <f t="shared" si="16"/>
        <v>2023-03-09 18:10:00</v>
      </c>
      <c r="J220">
        <f t="shared" si="15"/>
        <v>1090</v>
      </c>
      <c r="K220">
        <v>0</v>
      </c>
      <c r="N220" s="10"/>
      <c r="O220" s="5"/>
    </row>
    <row r="221" spans="1:15" ht="19.5" customHeight="1" x14ac:dyDescent="0.35">
      <c r="A221" t="s">
        <v>229</v>
      </c>
      <c r="B221" t="str">
        <f t="shared" si="13"/>
        <v>2023-03-09 18:15:00</v>
      </c>
      <c r="C221">
        <f t="shared" si="14"/>
        <v>1095</v>
      </c>
      <c r="D221" s="38">
        <v>5.8370000000000002E-3</v>
      </c>
      <c r="E221" t="s">
        <v>229</v>
      </c>
      <c r="F221" s="38">
        <v>0.468223</v>
      </c>
      <c r="H221" t="s">
        <v>229</v>
      </c>
      <c r="I221" t="str">
        <f t="shared" si="16"/>
        <v>2023-03-09 18:15:00</v>
      </c>
      <c r="J221">
        <f t="shared" si="15"/>
        <v>1095</v>
      </c>
      <c r="K221">
        <v>0</v>
      </c>
      <c r="N221" s="10"/>
      <c r="O221" s="5"/>
    </row>
    <row r="222" spans="1:15" ht="19.5" customHeight="1" x14ac:dyDescent="0.35">
      <c r="A222" t="s">
        <v>230</v>
      </c>
      <c r="B222" t="str">
        <f t="shared" si="13"/>
        <v>2023-03-09 18:20:00</v>
      </c>
      <c r="C222">
        <f t="shared" si="14"/>
        <v>1100</v>
      </c>
      <c r="D222" s="38">
        <v>9.0570000000000008E-3</v>
      </c>
      <c r="E222" t="s">
        <v>230</v>
      </c>
      <c r="F222" s="38">
        <v>0.46727000000000002</v>
      </c>
      <c r="H222" t="s">
        <v>230</v>
      </c>
      <c r="I222" t="str">
        <f t="shared" si="16"/>
        <v>2023-03-09 18:20:00</v>
      </c>
      <c r="J222">
        <f t="shared" si="15"/>
        <v>1100</v>
      </c>
      <c r="K222">
        <v>6.9999999999999999E-6</v>
      </c>
      <c r="N222" s="10"/>
      <c r="O222" s="5"/>
    </row>
    <row r="223" spans="1:15" ht="19.5" customHeight="1" x14ac:dyDescent="0.35">
      <c r="A223" t="s">
        <v>231</v>
      </c>
      <c r="B223" t="str">
        <f t="shared" si="13"/>
        <v>2023-03-09 18:25:00</v>
      </c>
      <c r="C223">
        <f t="shared" si="14"/>
        <v>1105</v>
      </c>
      <c r="D223" s="38">
        <v>2.1350000000000002E-3</v>
      </c>
      <c r="E223" t="s">
        <v>231</v>
      </c>
      <c r="F223" s="38">
        <v>0.463835</v>
      </c>
      <c r="H223" t="s">
        <v>231</v>
      </c>
      <c r="I223" t="str">
        <f t="shared" si="16"/>
        <v>2023-03-09 18:25:00</v>
      </c>
      <c r="J223">
        <f t="shared" si="15"/>
        <v>1105</v>
      </c>
      <c r="K223">
        <v>9.9999999999999995E-7</v>
      </c>
      <c r="N223" s="10"/>
      <c r="O223" s="5"/>
    </row>
    <row r="224" spans="1:15" ht="19.5" customHeight="1" x14ac:dyDescent="0.35">
      <c r="A224" t="s">
        <v>232</v>
      </c>
      <c r="B224" t="str">
        <f t="shared" si="13"/>
        <v>2023-03-09 18:30:00</v>
      </c>
      <c r="C224">
        <f t="shared" si="14"/>
        <v>1110</v>
      </c>
      <c r="D224" s="38">
        <v>9.1809999999999999E-3</v>
      </c>
      <c r="E224" t="s">
        <v>232</v>
      </c>
      <c r="F224" s="38">
        <v>0.46917900000000001</v>
      </c>
      <c r="H224" t="s">
        <v>232</v>
      </c>
      <c r="I224" t="str">
        <f t="shared" si="16"/>
        <v>2023-03-09 18:30:00</v>
      </c>
      <c r="J224">
        <f t="shared" si="15"/>
        <v>1110</v>
      </c>
      <c r="K224">
        <v>0</v>
      </c>
      <c r="N224" s="10"/>
      <c r="O224" s="5"/>
    </row>
    <row r="225" spans="1:15" ht="19.5" customHeight="1" x14ac:dyDescent="0.35">
      <c r="A225" t="s">
        <v>233</v>
      </c>
      <c r="B225" t="str">
        <f t="shared" si="13"/>
        <v>2023-03-09 18:35:00</v>
      </c>
      <c r="C225">
        <f t="shared" si="14"/>
        <v>1115</v>
      </c>
      <c r="D225" s="38">
        <v>2.225E-3</v>
      </c>
      <c r="E225" t="s">
        <v>233</v>
      </c>
      <c r="F225" s="38">
        <v>0.468968</v>
      </c>
      <c r="H225" t="s">
        <v>233</v>
      </c>
      <c r="I225" t="str">
        <f t="shared" si="16"/>
        <v>2023-03-09 18:35:00</v>
      </c>
      <c r="J225">
        <f t="shared" si="15"/>
        <v>1115</v>
      </c>
      <c r="K225">
        <v>0</v>
      </c>
      <c r="N225" s="10"/>
      <c r="O225" s="5"/>
    </row>
    <row r="226" spans="1:15" ht="19.5" customHeight="1" x14ac:dyDescent="0.35">
      <c r="A226" t="s">
        <v>234</v>
      </c>
      <c r="B226" t="str">
        <f t="shared" si="13"/>
        <v>2023-03-09 18:40:00</v>
      </c>
      <c r="C226">
        <f t="shared" si="14"/>
        <v>1120</v>
      </c>
      <c r="D226" s="38">
        <v>8.1880000000000008E-3</v>
      </c>
      <c r="E226" t="s">
        <v>234</v>
      </c>
      <c r="F226" s="38">
        <v>0.46445900000000001</v>
      </c>
      <c r="H226" t="s">
        <v>234</v>
      </c>
      <c r="I226" t="str">
        <f t="shared" si="16"/>
        <v>2023-03-09 18:40:00</v>
      </c>
      <c r="J226">
        <f t="shared" si="15"/>
        <v>1120</v>
      </c>
      <c r="K226">
        <v>0</v>
      </c>
      <c r="N226" s="10"/>
      <c r="O226" s="5"/>
    </row>
    <row r="227" spans="1:15" ht="19.5" customHeight="1" x14ac:dyDescent="0.35">
      <c r="A227" t="s">
        <v>235</v>
      </c>
      <c r="B227" t="str">
        <f t="shared" si="13"/>
        <v>2023-03-09 18:45:00</v>
      </c>
      <c r="C227">
        <f t="shared" si="14"/>
        <v>1125</v>
      </c>
      <c r="D227" s="38">
        <v>-1.488E-3</v>
      </c>
      <c r="E227" t="s">
        <v>235</v>
      </c>
      <c r="F227" s="38">
        <v>0.46865400000000002</v>
      </c>
      <c r="H227" t="s">
        <v>235</v>
      </c>
      <c r="I227" t="str">
        <f t="shared" si="16"/>
        <v>2023-03-09 18:45:00</v>
      </c>
      <c r="J227">
        <f t="shared" si="15"/>
        <v>1125</v>
      </c>
      <c r="K227">
        <v>0</v>
      </c>
      <c r="N227" s="10"/>
      <c r="O227" s="5"/>
    </row>
    <row r="228" spans="1:15" ht="19.5" customHeight="1" x14ac:dyDescent="0.35">
      <c r="A228" t="s">
        <v>236</v>
      </c>
      <c r="B228" t="str">
        <f t="shared" si="13"/>
        <v>2023-03-09 18:50:00</v>
      </c>
      <c r="C228">
        <f t="shared" si="14"/>
        <v>1130</v>
      </c>
      <c r="D228" s="38">
        <v>4.6290000000000003E-3</v>
      </c>
      <c r="E228" t="s">
        <v>236</v>
      </c>
      <c r="F228" s="38">
        <v>0.47528900000000002</v>
      </c>
      <c r="H228" t="s">
        <v>236</v>
      </c>
      <c r="I228" t="str">
        <f t="shared" si="16"/>
        <v>2023-03-09 18:50:00</v>
      </c>
      <c r="J228">
        <f t="shared" si="15"/>
        <v>1130</v>
      </c>
      <c r="K228">
        <v>1.9999999999999999E-6</v>
      </c>
      <c r="N228" s="10"/>
      <c r="O228" s="5"/>
    </row>
    <row r="229" spans="1:15" ht="19.5" customHeight="1" x14ac:dyDescent="0.35">
      <c r="A229" t="s">
        <v>237</v>
      </c>
      <c r="B229" t="str">
        <f t="shared" si="13"/>
        <v>2023-03-09 18:55:00</v>
      </c>
      <c r="C229">
        <f t="shared" si="14"/>
        <v>1135</v>
      </c>
      <c r="D229" s="38">
        <v>1.0871E-2</v>
      </c>
      <c r="E229" t="s">
        <v>237</v>
      </c>
      <c r="F229" s="38">
        <v>0.47119699999999998</v>
      </c>
      <c r="H229" t="s">
        <v>237</v>
      </c>
      <c r="I229" t="str">
        <f t="shared" si="16"/>
        <v>2023-03-09 18:55:00</v>
      </c>
      <c r="J229">
        <f t="shared" si="15"/>
        <v>1135</v>
      </c>
      <c r="K229">
        <v>0</v>
      </c>
      <c r="N229" s="10"/>
      <c r="O229" s="5"/>
    </row>
    <row r="230" spans="1:15" ht="19.5" customHeight="1" x14ac:dyDescent="0.35">
      <c r="A230" t="s">
        <v>238</v>
      </c>
      <c r="B230" t="str">
        <f t="shared" si="13"/>
        <v>2023-03-09 19:00:00</v>
      </c>
      <c r="C230">
        <f t="shared" si="14"/>
        <v>1140</v>
      </c>
      <c r="D230" s="38">
        <v>6.8900000000000003E-3</v>
      </c>
      <c r="E230" t="s">
        <v>238</v>
      </c>
      <c r="F230" s="38">
        <v>0.46822399999999997</v>
      </c>
      <c r="H230" t="s">
        <v>238</v>
      </c>
      <c r="I230" t="str">
        <f t="shared" si="16"/>
        <v>2023-03-09 19:00:00</v>
      </c>
      <c r="J230">
        <f t="shared" si="15"/>
        <v>1140</v>
      </c>
      <c r="K230">
        <v>9.9999999999999995E-7</v>
      </c>
      <c r="N230" s="10"/>
      <c r="O230" s="5"/>
    </row>
    <row r="231" spans="1:15" ht="19.5" customHeight="1" x14ac:dyDescent="0.35">
      <c r="A231" t="s">
        <v>239</v>
      </c>
      <c r="B231" t="str">
        <f t="shared" si="13"/>
        <v>2023-03-09 19:05:00</v>
      </c>
      <c r="C231">
        <f t="shared" si="14"/>
        <v>1145</v>
      </c>
      <c r="D231" s="38">
        <v>9.4249999999999994E-3</v>
      </c>
      <c r="E231" t="s">
        <v>239</v>
      </c>
      <c r="F231" s="38">
        <v>0.46856799999999998</v>
      </c>
      <c r="H231" t="s">
        <v>239</v>
      </c>
      <c r="I231" t="str">
        <f t="shared" si="16"/>
        <v>2023-03-09 19:05:00</v>
      </c>
      <c r="J231">
        <f t="shared" si="15"/>
        <v>1145</v>
      </c>
      <c r="K231">
        <v>0</v>
      </c>
      <c r="N231" s="10"/>
      <c r="O231" s="5"/>
    </row>
    <row r="232" spans="1:15" ht="19.5" customHeight="1" x14ac:dyDescent="0.35">
      <c r="A232" t="s">
        <v>240</v>
      </c>
      <c r="B232" t="str">
        <f t="shared" si="13"/>
        <v>2023-03-09 19:10:00</v>
      </c>
      <c r="C232">
        <f t="shared" si="14"/>
        <v>1150</v>
      </c>
      <c r="D232" s="38">
        <v>2.859E-3</v>
      </c>
      <c r="E232" t="s">
        <v>240</v>
      </c>
      <c r="F232" s="38">
        <v>0.46380700000000002</v>
      </c>
      <c r="H232" t="s">
        <v>240</v>
      </c>
      <c r="I232" t="str">
        <f t="shared" si="16"/>
        <v>2023-03-09 19:10:00</v>
      </c>
      <c r="J232">
        <f t="shared" si="15"/>
        <v>1150</v>
      </c>
      <c r="K232">
        <v>9.9999999999999995E-7</v>
      </c>
      <c r="N232" s="10"/>
      <c r="O232" s="5"/>
    </row>
    <row r="233" spans="1:15" ht="19.5" customHeight="1" x14ac:dyDescent="0.35">
      <c r="A233" t="s">
        <v>241</v>
      </c>
      <c r="B233" t="str">
        <f t="shared" si="13"/>
        <v>2023-03-09 19:15:00</v>
      </c>
      <c r="C233">
        <f t="shared" si="14"/>
        <v>1155</v>
      </c>
      <c r="D233" s="38">
        <v>-5.2589999999999998E-3</v>
      </c>
      <c r="E233" t="s">
        <v>241</v>
      </c>
      <c r="F233" s="38">
        <v>0.46794799999999998</v>
      </c>
      <c r="H233" t="s">
        <v>241</v>
      </c>
      <c r="I233" t="str">
        <f t="shared" si="16"/>
        <v>2023-03-09 19:15:00</v>
      </c>
      <c r="J233">
        <f t="shared" si="15"/>
        <v>1155</v>
      </c>
      <c r="K233">
        <v>0</v>
      </c>
      <c r="N233" s="10"/>
      <c r="O233" s="5"/>
    </row>
    <row r="234" spans="1:15" ht="19.5" customHeight="1" x14ac:dyDescent="0.35">
      <c r="A234" t="s">
        <v>242</v>
      </c>
      <c r="B234" t="str">
        <f t="shared" si="13"/>
        <v>2023-03-09 19:20:00</v>
      </c>
      <c r="C234">
        <f t="shared" si="14"/>
        <v>1160</v>
      </c>
      <c r="D234" s="38">
        <v>1.364E-3</v>
      </c>
      <c r="E234" t="s">
        <v>242</v>
      </c>
      <c r="F234" s="38">
        <v>0.46953499999999998</v>
      </c>
      <c r="H234" t="s">
        <v>242</v>
      </c>
      <c r="I234" t="str">
        <f t="shared" si="16"/>
        <v>2023-03-09 19:20:00</v>
      </c>
      <c r="J234">
        <f t="shared" si="15"/>
        <v>1160</v>
      </c>
      <c r="K234">
        <v>0</v>
      </c>
      <c r="N234" s="10"/>
      <c r="O234" s="5"/>
    </row>
    <row r="235" spans="1:15" ht="19.5" customHeight="1" x14ac:dyDescent="0.35">
      <c r="A235" t="s">
        <v>243</v>
      </c>
      <c r="B235" t="str">
        <f t="shared" si="13"/>
        <v>2023-03-09 19:25:00</v>
      </c>
      <c r="C235">
        <f t="shared" si="14"/>
        <v>1165</v>
      </c>
      <c r="D235" s="38">
        <v>4.64E-3</v>
      </c>
      <c r="E235" t="s">
        <v>243</v>
      </c>
      <c r="F235" s="38">
        <v>0.46885399999999999</v>
      </c>
      <c r="H235" t="s">
        <v>243</v>
      </c>
      <c r="I235" t="str">
        <f t="shared" si="16"/>
        <v>2023-03-09 19:25:00</v>
      </c>
      <c r="J235">
        <f t="shared" si="15"/>
        <v>1165</v>
      </c>
      <c r="K235">
        <v>0</v>
      </c>
      <c r="N235" s="10"/>
      <c r="O235" s="5"/>
    </row>
    <row r="236" spans="1:15" ht="19.5" customHeight="1" x14ac:dyDescent="0.35">
      <c r="A236" t="s">
        <v>244</v>
      </c>
      <c r="B236" t="str">
        <f t="shared" si="13"/>
        <v>2023-03-09 19:30:00</v>
      </c>
      <c r="C236">
        <f t="shared" si="14"/>
        <v>1170</v>
      </c>
      <c r="D236" s="38">
        <v>4.7109999999999999E-3</v>
      </c>
      <c r="E236" t="s">
        <v>244</v>
      </c>
      <c r="F236" s="38">
        <v>0.46614800000000001</v>
      </c>
      <c r="H236" t="s">
        <v>244</v>
      </c>
      <c r="I236" t="str">
        <f t="shared" si="16"/>
        <v>2023-03-09 19:30:00</v>
      </c>
      <c r="J236">
        <f t="shared" si="15"/>
        <v>1170</v>
      </c>
      <c r="K236">
        <v>0</v>
      </c>
      <c r="N236" s="10"/>
      <c r="O236" s="5"/>
    </row>
    <row r="237" spans="1:15" ht="19.5" customHeight="1" x14ac:dyDescent="0.35">
      <c r="A237" t="s">
        <v>245</v>
      </c>
      <c r="B237" t="str">
        <f t="shared" si="13"/>
        <v>2023-03-09 19:35:00</v>
      </c>
      <c r="C237">
        <f t="shared" si="14"/>
        <v>1175</v>
      </c>
      <c r="D237" s="38">
        <v>9.5750000000000002E-3</v>
      </c>
      <c r="E237" t="s">
        <v>245</v>
      </c>
      <c r="F237" s="38">
        <v>0.47206599999999999</v>
      </c>
      <c r="H237" t="s">
        <v>245</v>
      </c>
      <c r="I237" t="str">
        <f t="shared" si="16"/>
        <v>2023-03-09 19:35:00</v>
      </c>
      <c r="J237">
        <f t="shared" si="15"/>
        <v>1175</v>
      </c>
      <c r="K237">
        <v>3.9999999999999998E-6</v>
      </c>
      <c r="N237" s="10"/>
      <c r="O237" s="5"/>
    </row>
    <row r="238" spans="1:15" ht="19.5" customHeight="1" x14ac:dyDescent="0.35">
      <c r="A238" t="s">
        <v>246</v>
      </c>
      <c r="B238" t="str">
        <f t="shared" si="13"/>
        <v>2023-03-09 19:40:00</v>
      </c>
      <c r="C238">
        <f t="shared" si="14"/>
        <v>1180</v>
      </c>
      <c r="D238" s="38">
        <v>2.1489999999999999E-3</v>
      </c>
      <c r="E238" t="s">
        <v>246</v>
      </c>
      <c r="F238" s="38">
        <v>0.46545799999999998</v>
      </c>
      <c r="H238" t="s">
        <v>246</v>
      </c>
      <c r="I238" t="str">
        <f t="shared" si="16"/>
        <v>2023-03-09 19:40:00</v>
      </c>
      <c r="J238">
        <f t="shared" si="15"/>
        <v>1180</v>
      </c>
      <c r="K238">
        <v>0</v>
      </c>
      <c r="N238" s="10"/>
      <c r="O238" s="5"/>
    </row>
    <row r="239" spans="1:15" ht="19.5" customHeight="1" x14ac:dyDescent="0.35">
      <c r="A239" t="s">
        <v>247</v>
      </c>
      <c r="B239" t="str">
        <f t="shared" si="13"/>
        <v>2023-03-09 19:45:00</v>
      </c>
      <c r="C239">
        <f t="shared" si="14"/>
        <v>1185</v>
      </c>
      <c r="D239" s="38">
        <v>5.0439999999999999E-3</v>
      </c>
      <c r="E239" t="s">
        <v>247</v>
      </c>
      <c r="F239" s="38">
        <v>0.46572000000000002</v>
      </c>
      <c r="H239" t="s">
        <v>247</v>
      </c>
      <c r="I239" t="str">
        <f t="shared" si="16"/>
        <v>2023-03-09 19:45:00</v>
      </c>
      <c r="J239">
        <f t="shared" si="15"/>
        <v>1185</v>
      </c>
      <c r="K239">
        <v>0</v>
      </c>
      <c r="N239" s="10"/>
      <c r="O239" s="5"/>
    </row>
    <row r="240" spans="1:15" ht="19.5" customHeight="1" x14ac:dyDescent="0.35">
      <c r="A240" t="s">
        <v>248</v>
      </c>
      <c r="B240" t="str">
        <f t="shared" si="13"/>
        <v>2023-03-09 19:50:00</v>
      </c>
      <c r="C240">
        <f t="shared" si="14"/>
        <v>1190</v>
      </c>
      <c r="D240" s="38">
        <v>-1.023E-3</v>
      </c>
      <c r="E240" t="s">
        <v>248</v>
      </c>
      <c r="F240" s="38">
        <v>0.46422799999999997</v>
      </c>
      <c r="H240" t="s">
        <v>248</v>
      </c>
      <c r="I240" t="str">
        <f t="shared" si="16"/>
        <v>2023-03-09 19:50:00</v>
      </c>
      <c r="J240">
        <f t="shared" si="15"/>
        <v>1190</v>
      </c>
      <c r="K240">
        <v>0</v>
      </c>
      <c r="N240" s="10"/>
      <c r="O240" s="5"/>
    </row>
    <row r="241" spans="1:15" ht="19.5" customHeight="1" x14ac:dyDescent="0.35">
      <c r="A241" t="s">
        <v>249</v>
      </c>
      <c r="B241" t="str">
        <f t="shared" si="13"/>
        <v>2023-03-09 19:55:00</v>
      </c>
      <c r="C241">
        <f t="shared" si="14"/>
        <v>1195</v>
      </c>
      <c r="D241" s="38">
        <v>3.0590000000000001E-3</v>
      </c>
      <c r="E241" t="s">
        <v>249</v>
      </c>
      <c r="F241" s="38">
        <v>0.46568300000000001</v>
      </c>
      <c r="H241" t="s">
        <v>249</v>
      </c>
      <c r="I241" t="str">
        <f t="shared" si="16"/>
        <v>2023-03-09 19:55:00</v>
      </c>
      <c r="J241">
        <f t="shared" si="15"/>
        <v>1195</v>
      </c>
      <c r="K241">
        <v>0</v>
      </c>
      <c r="N241" s="10"/>
      <c r="O241" s="5"/>
    </row>
    <row r="242" spans="1:15" ht="19.5" customHeight="1" x14ac:dyDescent="0.35">
      <c r="A242" t="s">
        <v>250</v>
      </c>
      <c r="B242" t="str">
        <f t="shared" si="13"/>
        <v>2023-03-09 20:00:00</v>
      </c>
      <c r="C242">
        <f t="shared" si="14"/>
        <v>1200</v>
      </c>
      <c r="D242" s="38">
        <v>9.2E-5</v>
      </c>
      <c r="E242" t="s">
        <v>250</v>
      </c>
      <c r="F242" s="38">
        <v>0.466721</v>
      </c>
      <c r="H242" t="s">
        <v>250</v>
      </c>
      <c r="I242" t="str">
        <f t="shared" si="16"/>
        <v>2023-03-09 20:00:00</v>
      </c>
      <c r="J242">
        <f t="shared" si="15"/>
        <v>1200</v>
      </c>
      <c r="K242">
        <v>0</v>
      </c>
      <c r="N242" s="10"/>
      <c r="O242" s="5"/>
    </row>
    <row r="243" spans="1:15" ht="19.5" customHeight="1" x14ac:dyDescent="0.35">
      <c r="A243" t="s">
        <v>251</v>
      </c>
      <c r="B243" t="str">
        <f t="shared" si="13"/>
        <v>2023-03-09 20:05:00</v>
      </c>
      <c r="C243">
        <f t="shared" si="14"/>
        <v>1205</v>
      </c>
      <c r="D243" s="38">
        <v>4.6319999999999998E-3</v>
      </c>
      <c r="E243" t="s">
        <v>251</v>
      </c>
      <c r="F243" s="38">
        <v>0.46551399999999998</v>
      </c>
      <c r="H243" t="s">
        <v>251</v>
      </c>
      <c r="I243" t="str">
        <f t="shared" si="16"/>
        <v>2023-03-09 20:05:00</v>
      </c>
      <c r="J243">
        <f t="shared" si="15"/>
        <v>1205</v>
      </c>
      <c r="K243">
        <v>0</v>
      </c>
      <c r="N243" s="10"/>
      <c r="O243" s="5"/>
    </row>
    <row r="244" spans="1:15" ht="19.5" customHeight="1" x14ac:dyDescent="0.35">
      <c r="A244" t="s">
        <v>252</v>
      </c>
      <c r="B244" t="str">
        <f t="shared" si="13"/>
        <v>2023-03-09 20:10:00</v>
      </c>
      <c r="C244">
        <f t="shared" si="14"/>
        <v>1210</v>
      </c>
      <c r="D244" s="38">
        <v>9.5200000000000007E-3</v>
      </c>
      <c r="E244" t="s">
        <v>252</v>
      </c>
      <c r="F244" s="38">
        <v>0.46572999999999998</v>
      </c>
      <c r="H244" t="s">
        <v>252</v>
      </c>
      <c r="I244" t="str">
        <f t="shared" si="16"/>
        <v>2023-03-09 20:10:00</v>
      </c>
      <c r="J244">
        <f t="shared" si="15"/>
        <v>1210</v>
      </c>
      <c r="K244">
        <v>0</v>
      </c>
      <c r="N244" s="10"/>
      <c r="O244" s="5"/>
    </row>
    <row r="245" spans="1:15" ht="19.5" customHeight="1" x14ac:dyDescent="0.35">
      <c r="A245" t="s">
        <v>253</v>
      </c>
      <c r="B245" t="str">
        <f t="shared" si="13"/>
        <v>2023-03-09 20:15:00</v>
      </c>
      <c r="C245">
        <f t="shared" si="14"/>
        <v>1215</v>
      </c>
      <c r="D245" s="38">
        <v>2.055E-3</v>
      </c>
      <c r="E245" t="s">
        <v>253</v>
      </c>
      <c r="F245" s="38">
        <v>0.46416000000000002</v>
      </c>
      <c r="H245" t="s">
        <v>253</v>
      </c>
      <c r="I245" t="str">
        <f t="shared" si="16"/>
        <v>2023-03-09 20:15:00</v>
      </c>
      <c r="J245">
        <f t="shared" si="15"/>
        <v>1215</v>
      </c>
      <c r="K245">
        <v>0</v>
      </c>
      <c r="N245" s="10"/>
      <c r="O245" s="5"/>
    </row>
    <row r="246" spans="1:15" ht="19.5" customHeight="1" x14ac:dyDescent="0.35">
      <c r="A246" t="s">
        <v>254</v>
      </c>
      <c r="B246" t="str">
        <f t="shared" si="13"/>
        <v>2023-03-09 20:20:00</v>
      </c>
      <c r="C246">
        <f t="shared" si="14"/>
        <v>1220</v>
      </c>
      <c r="D246" s="38">
        <v>7.724E-3</v>
      </c>
      <c r="E246" t="s">
        <v>254</v>
      </c>
      <c r="F246" s="38">
        <v>0.46729300000000001</v>
      </c>
      <c r="H246" t="s">
        <v>254</v>
      </c>
      <c r="I246" t="str">
        <f t="shared" si="16"/>
        <v>2023-03-09 20:20:00</v>
      </c>
      <c r="J246">
        <f t="shared" si="15"/>
        <v>1220</v>
      </c>
      <c r="K246">
        <v>0</v>
      </c>
      <c r="N246" s="10"/>
      <c r="O246" s="5"/>
    </row>
    <row r="247" spans="1:15" ht="19.5" customHeight="1" x14ac:dyDescent="0.35">
      <c r="A247" t="s">
        <v>255</v>
      </c>
      <c r="B247" t="str">
        <f t="shared" si="13"/>
        <v>2023-03-09 20:25:00</v>
      </c>
      <c r="C247">
        <f t="shared" si="14"/>
        <v>1225</v>
      </c>
      <c r="D247" s="38">
        <v>5.5900000000000004E-4</v>
      </c>
      <c r="E247" t="s">
        <v>255</v>
      </c>
      <c r="F247" s="38">
        <v>0.45825399999999999</v>
      </c>
      <c r="H247" t="s">
        <v>255</v>
      </c>
      <c r="I247" t="str">
        <f t="shared" si="16"/>
        <v>2023-03-09 20:25:00</v>
      </c>
      <c r="J247">
        <f t="shared" si="15"/>
        <v>1225</v>
      </c>
      <c r="K247">
        <v>0</v>
      </c>
      <c r="N247" s="10"/>
      <c r="O247" s="5"/>
    </row>
    <row r="248" spans="1:15" ht="19.5" customHeight="1" x14ac:dyDescent="0.35">
      <c r="A248" t="s">
        <v>256</v>
      </c>
      <c r="B248" t="str">
        <f t="shared" si="13"/>
        <v>2023-03-09 20:30:00</v>
      </c>
      <c r="C248">
        <f t="shared" si="14"/>
        <v>1230</v>
      </c>
      <c r="D248" s="38">
        <v>-3.7750000000000001E-3</v>
      </c>
      <c r="E248" t="s">
        <v>256</v>
      </c>
      <c r="F248" s="38">
        <v>0.46763700000000002</v>
      </c>
      <c r="H248" t="s">
        <v>256</v>
      </c>
      <c r="I248" t="str">
        <f t="shared" si="16"/>
        <v>2023-03-09 20:30:00</v>
      </c>
      <c r="J248">
        <f t="shared" si="15"/>
        <v>1230</v>
      </c>
      <c r="K248">
        <v>0</v>
      </c>
      <c r="N248" s="10"/>
      <c r="O248" s="5"/>
    </row>
    <row r="249" spans="1:15" ht="19.5" customHeight="1" x14ac:dyDescent="0.35">
      <c r="A249" t="s">
        <v>257</v>
      </c>
      <c r="B249" t="str">
        <f t="shared" si="13"/>
        <v>2023-03-09 20:35:00</v>
      </c>
      <c r="C249">
        <f t="shared" si="14"/>
        <v>1235</v>
      </c>
      <c r="D249" s="38">
        <v>7.0299999999999996E-4</v>
      </c>
      <c r="E249" t="s">
        <v>257</v>
      </c>
      <c r="F249" s="38">
        <v>0.46351500000000001</v>
      </c>
      <c r="H249" t="s">
        <v>257</v>
      </c>
      <c r="I249" t="str">
        <f t="shared" si="16"/>
        <v>2023-03-09 20:35:00</v>
      </c>
      <c r="J249">
        <f t="shared" si="15"/>
        <v>1235</v>
      </c>
      <c r="K249">
        <v>0</v>
      </c>
      <c r="N249" s="10"/>
      <c r="O249" s="5"/>
    </row>
    <row r="250" spans="1:15" ht="19.5" customHeight="1" x14ac:dyDescent="0.35">
      <c r="A250" t="s">
        <v>258</v>
      </c>
      <c r="B250" t="str">
        <f t="shared" si="13"/>
        <v>2023-03-09 20:40:00</v>
      </c>
      <c r="C250">
        <f t="shared" si="14"/>
        <v>1240</v>
      </c>
      <c r="D250" s="38">
        <v>6.4720000000000003E-3</v>
      </c>
      <c r="E250" t="s">
        <v>258</v>
      </c>
      <c r="F250" s="38">
        <v>0.46095000000000003</v>
      </c>
      <c r="H250" t="s">
        <v>258</v>
      </c>
      <c r="I250" t="str">
        <f t="shared" si="16"/>
        <v>2023-03-09 20:40:00</v>
      </c>
      <c r="J250">
        <f t="shared" si="15"/>
        <v>1240</v>
      </c>
      <c r="K250">
        <v>0</v>
      </c>
      <c r="N250" s="10"/>
      <c r="O250" s="5"/>
    </row>
    <row r="251" spans="1:15" ht="19.5" customHeight="1" x14ac:dyDescent="0.35">
      <c r="A251" t="s">
        <v>259</v>
      </c>
      <c r="B251" t="str">
        <f t="shared" si="13"/>
        <v>2023-03-09 20:45:00</v>
      </c>
      <c r="C251">
        <f t="shared" si="14"/>
        <v>1245</v>
      </c>
      <c r="D251" s="38">
        <v>2.81E-4</v>
      </c>
      <c r="E251" t="s">
        <v>259</v>
      </c>
      <c r="F251" s="38">
        <v>0.46186700000000003</v>
      </c>
      <c r="H251" t="s">
        <v>259</v>
      </c>
      <c r="I251" t="str">
        <f t="shared" si="16"/>
        <v>2023-03-09 20:45:00</v>
      </c>
      <c r="J251">
        <f t="shared" si="15"/>
        <v>1245</v>
      </c>
      <c r="K251">
        <v>0</v>
      </c>
      <c r="N251" s="10"/>
      <c r="O251" s="5"/>
    </row>
    <row r="252" spans="1:15" ht="19.5" customHeight="1" x14ac:dyDescent="0.35">
      <c r="A252" t="s">
        <v>260</v>
      </c>
      <c r="B252" t="str">
        <f t="shared" si="13"/>
        <v>2023-03-09 20:50:00</v>
      </c>
      <c r="C252">
        <f t="shared" si="14"/>
        <v>1250</v>
      </c>
      <c r="D252" s="38">
        <v>3.9300000000000003E-3</v>
      </c>
      <c r="E252" t="s">
        <v>260</v>
      </c>
      <c r="F252" s="38">
        <v>0.46370400000000001</v>
      </c>
      <c r="H252" t="s">
        <v>260</v>
      </c>
      <c r="I252" t="str">
        <f t="shared" si="16"/>
        <v>2023-03-09 20:50:00</v>
      </c>
      <c r="J252">
        <f t="shared" si="15"/>
        <v>1250</v>
      </c>
      <c r="K252">
        <v>0</v>
      </c>
      <c r="N252" s="10"/>
      <c r="O252" s="5"/>
    </row>
    <row r="253" spans="1:15" ht="19.5" customHeight="1" x14ac:dyDescent="0.35">
      <c r="A253" t="s">
        <v>261</v>
      </c>
      <c r="B253" t="str">
        <f t="shared" si="13"/>
        <v>2023-03-09 20:55:00</v>
      </c>
      <c r="C253">
        <f t="shared" si="14"/>
        <v>1255</v>
      </c>
      <c r="D253" s="38">
        <v>8.9479999999999994E-3</v>
      </c>
      <c r="E253" t="s">
        <v>261</v>
      </c>
      <c r="F253" s="38">
        <v>0.46608699999999997</v>
      </c>
      <c r="H253" t="s">
        <v>261</v>
      </c>
      <c r="I253" t="str">
        <f t="shared" si="16"/>
        <v>2023-03-09 20:55:00</v>
      </c>
      <c r="J253">
        <f t="shared" si="15"/>
        <v>1255</v>
      </c>
      <c r="K253">
        <v>0</v>
      </c>
      <c r="N253" s="10"/>
      <c r="O253" s="5"/>
    </row>
    <row r="254" spans="1:15" ht="19.5" customHeight="1" x14ac:dyDescent="0.35">
      <c r="A254" t="s">
        <v>262</v>
      </c>
      <c r="B254" t="str">
        <f t="shared" si="13"/>
        <v>2023-03-09 21:00:00</v>
      </c>
      <c r="C254">
        <f t="shared" si="14"/>
        <v>1260</v>
      </c>
      <c r="D254" s="38">
        <v>6.5519999999999997E-3</v>
      </c>
      <c r="E254" t="s">
        <v>262</v>
      </c>
      <c r="F254" s="38">
        <v>0.468503</v>
      </c>
      <c r="H254" t="s">
        <v>262</v>
      </c>
      <c r="I254" t="str">
        <f t="shared" si="16"/>
        <v>2023-03-09 21:00:00</v>
      </c>
      <c r="J254">
        <f t="shared" si="15"/>
        <v>1260</v>
      </c>
      <c r="K254">
        <v>0</v>
      </c>
      <c r="N254" s="10"/>
      <c r="O254" s="5"/>
    </row>
    <row r="255" spans="1:15" ht="19.5" customHeight="1" x14ac:dyDescent="0.35">
      <c r="A255" t="s">
        <v>263</v>
      </c>
      <c r="B255" t="str">
        <f t="shared" si="13"/>
        <v>2023-03-09 21:05:00</v>
      </c>
      <c r="C255">
        <f t="shared" si="14"/>
        <v>1265</v>
      </c>
      <c r="D255" s="38">
        <v>1.37E-4</v>
      </c>
      <c r="E255" t="s">
        <v>263</v>
      </c>
      <c r="F255" s="38">
        <v>0.45960000000000001</v>
      </c>
      <c r="H255" t="s">
        <v>263</v>
      </c>
      <c r="I255" t="str">
        <f t="shared" si="16"/>
        <v>2023-03-09 21:05:00</v>
      </c>
      <c r="J255">
        <f t="shared" si="15"/>
        <v>1265</v>
      </c>
      <c r="K255">
        <v>0</v>
      </c>
      <c r="N255" s="10"/>
      <c r="O255" s="5"/>
    </row>
    <row r="256" spans="1:15" ht="19.5" customHeight="1" x14ac:dyDescent="0.35">
      <c r="A256" t="s">
        <v>264</v>
      </c>
      <c r="B256" t="str">
        <f t="shared" si="13"/>
        <v>2023-03-09 21:10:00</v>
      </c>
      <c r="C256">
        <f t="shared" si="14"/>
        <v>1270</v>
      </c>
      <c r="D256" s="38">
        <v>4.5729999999999998E-3</v>
      </c>
      <c r="E256" t="s">
        <v>264</v>
      </c>
      <c r="F256" s="38">
        <v>0.46448099999999998</v>
      </c>
      <c r="H256" t="s">
        <v>264</v>
      </c>
      <c r="I256" t="str">
        <f t="shared" si="16"/>
        <v>2023-03-09 21:10:00</v>
      </c>
      <c r="J256">
        <f t="shared" si="15"/>
        <v>1270</v>
      </c>
      <c r="K256">
        <v>0</v>
      </c>
      <c r="N256" s="10"/>
      <c r="O256" s="5"/>
    </row>
    <row r="257" spans="1:15" ht="19.5" customHeight="1" x14ac:dyDescent="0.35">
      <c r="A257" t="s">
        <v>265</v>
      </c>
      <c r="B257" t="str">
        <f t="shared" si="13"/>
        <v>2023-03-09 21:15:00</v>
      </c>
      <c r="C257">
        <f t="shared" si="14"/>
        <v>1275</v>
      </c>
      <c r="D257" s="38">
        <v>-2.2529999999999998E-3</v>
      </c>
      <c r="E257" t="s">
        <v>265</v>
      </c>
      <c r="F257" s="38">
        <v>0.45952799999999999</v>
      </c>
      <c r="H257" t="s">
        <v>265</v>
      </c>
      <c r="I257" t="str">
        <f t="shared" si="16"/>
        <v>2023-03-09 21:15:00</v>
      </c>
      <c r="J257">
        <f t="shared" si="15"/>
        <v>1275</v>
      </c>
      <c r="K257">
        <v>0</v>
      </c>
      <c r="N257" s="10"/>
      <c r="O257" s="5"/>
    </row>
    <row r="258" spans="1:15" ht="19.5" customHeight="1" x14ac:dyDescent="0.35">
      <c r="A258" t="s">
        <v>266</v>
      </c>
      <c r="B258" t="str">
        <f t="shared" si="13"/>
        <v>2023-03-09 21:20:00</v>
      </c>
      <c r="C258">
        <f t="shared" si="14"/>
        <v>1280</v>
      </c>
      <c r="D258" s="38">
        <v>2.7399999999999998E-3</v>
      </c>
      <c r="E258" t="s">
        <v>266</v>
      </c>
      <c r="F258" s="38">
        <v>0.46648699999999999</v>
      </c>
      <c r="H258" t="s">
        <v>266</v>
      </c>
      <c r="I258" t="str">
        <f t="shared" si="16"/>
        <v>2023-03-09 21:20:00</v>
      </c>
      <c r="J258">
        <f t="shared" si="15"/>
        <v>1280</v>
      </c>
      <c r="K258">
        <v>9.9999999999999995E-7</v>
      </c>
      <c r="N258" s="10"/>
      <c r="O258" s="5"/>
    </row>
    <row r="259" spans="1:15" ht="19.5" customHeight="1" x14ac:dyDescent="0.35">
      <c r="A259" t="s">
        <v>267</v>
      </c>
      <c r="B259" t="str">
        <f t="shared" ref="B259:B322" si="17">SUBSTITUTE(A259,"T"," ")</f>
        <v>2023-03-09 21:25:00</v>
      </c>
      <c r="C259">
        <f t="shared" si="14"/>
        <v>1285</v>
      </c>
      <c r="D259" s="38">
        <v>7.26E-3</v>
      </c>
      <c r="E259" t="s">
        <v>267</v>
      </c>
      <c r="F259" s="38">
        <v>0.463065</v>
      </c>
      <c r="H259" t="s">
        <v>267</v>
      </c>
      <c r="I259" t="str">
        <f t="shared" si="16"/>
        <v>2023-03-09 21:25:00</v>
      </c>
      <c r="J259">
        <f t="shared" si="15"/>
        <v>1285</v>
      </c>
      <c r="K259">
        <v>0</v>
      </c>
      <c r="N259" s="10"/>
      <c r="O259" s="5"/>
    </row>
    <row r="260" spans="1:15" ht="19.5" customHeight="1" x14ac:dyDescent="0.35">
      <c r="A260" t="s">
        <v>268</v>
      </c>
      <c r="B260" t="str">
        <f t="shared" si="17"/>
        <v>2023-03-09 21:30:00</v>
      </c>
      <c r="C260">
        <f t="shared" ref="C260:C323" si="18">DAY(B260-$B$2)*24*60 + HOUR(B260-$B$2)*60 + MINUTE(B260-$B$2) + SECOND(B260-$B$2)/60</f>
        <v>1290</v>
      </c>
      <c r="D260" s="38">
        <v>6.0340000000000003E-3</v>
      </c>
      <c r="E260" t="s">
        <v>268</v>
      </c>
      <c r="F260" s="38">
        <v>0.46506199999999998</v>
      </c>
      <c r="H260" t="s">
        <v>268</v>
      </c>
      <c r="I260" t="str">
        <f t="shared" si="16"/>
        <v>2023-03-09 21:30:00</v>
      </c>
      <c r="J260">
        <f t="shared" ref="J260:J323" si="19">DAY(I260-$I$2)*24*60 + HOUR(I260-$I$2)*60 + MINUTE(I260-$I$2) + SECOND(I260-$I$2)/60</f>
        <v>1290</v>
      </c>
      <c r="K260">
        <v>0</v>
      </c>
      <c r="N260" s="10"/>
      <c r="O260" s="5"/>
    </row>
    <row r="261" spans="1:15" ht="19.5" customHeight="1" x14ac:dyDescent="0.35">
      <c r="A261" t="s">
        <v>269</v>
      </c>
      <c r="B261" t="str">
        <f t="shared" si="17"/>
        <v>2023-03-09 21:35:00</v>
      </c>
      <c r="C261">
        <f t="shared" si="18"/>
        <v>1295</v>
      </c>
      <c r="D261" s="38">
        <v>-2.2980000000000001E-3</v>
      </c>
      <c r="E261" t="s">
        <v>269</v>
      </c>
      <c r="F261" s="38">
        <v>0.46098699999999998</v>
      </c>
      <c r="H261" t="s">
        <v>269</v>
      </c>
      <c r="I261" t="str">
        <f t="shared" si="16"/>
        <v>2023-03-09 21:35:00</v>
      </c>
      <c r="J261">
        <f t="shared" si="19"/>
        <v>1295</v>
      </c>
      <c r="K261">
        <v>3.0000000000000001E-6</v>
      </c>
      <c r="N261" s="10"/>
      <c r="O261" s="5"/>
    </row>
    <row r="262" spans="1:15" ht="19.5" customHeight="1" x14ac:dyDescent="0.35">
      <c r="A262" t="s">
        <v>270</v>
      </c>
      <c r="B262" t="str">
        <f t="shared" si="17"/>
        <v>2023-03-09 21:40:00</v>
      </c>
      <c r="C262">
        <f t="shared" si="18"/>
        <v>1300</v>
      </c>
      <c r="D262" s="38">
        <v>2.1359999999999999E-3</v>
      </c>
      <c r="E262" t="s">
        <v>270</v>
      </c>
      <c r="F262" s="38">
        <v>0.45705299999999999</v>
      </c>
      <c r="H262" t="s">
        <v>270</v>
      </c>
      <c r="I262" t="str">
        <f t="shared" si="16"/>
        <v>2023-03-09 21:40:00</v>
      </c>
      <c r="J262">
        <f t="shared" si="19"/>
        <v>1300</v>
      </c>
      <c r="K262">
        <v>0</v>
      </c>
      <c r="N262" s="10"/>
      <c r="O262" s="5"/>
    </row>
    <row r="263" spans="1:15" ht="19.5" customHeight="1" x14ac:dyDescent="0.35">
      <c r="A263" t="s">
        <v>271</v>
      </c>
      <c r="B263" t="str">
        <f t="shared" si="17"/>
        <v>2023-03-09 21:45:00</v>
      </c>
      <c r="C263">
        <f t="shared" si="18"/>
        <v>1305</v>
      </c>
      <c r="D263" s="38">
        <v>6.0629999999999998E-3</v>
      </c>
      <c r="E263" t="s">
        <v>271</v>
      </c>
      <c r="F263" s="38">
        <v>0.46491900000000003</v>
      </c>
      <c r="H263" t="s">
        <v>271</v>
      </c>
      <c r="I263" t="str">
        <f t="shared" si="16"/>
        <v>2023-03-09 21:45:00</v>
      </c>
      <c r="J263">
        <f t="shared" si="19"/>
        <v>1305</v>
      </c>
      <c r="K263">
        <v>0</v>
      </c>
      <c r="N263" s="10"/>
      <c r="O263" s="5"/>
    </row>
    <row r="264" spans="1:15" ht="19.5" customHeight="1" x14ac:dyDescent="0.35">
      <c r="A264" t="s">
        <v>272</v>
      </c>
      <c r="B264" t="str">
        <f t="shared" si="17"/>
        <v>2023-03-09 21:50:00</v>
      </c>
      <c r="C264">
        <f t="shared" si="18"/>
        <v>1310</v>
      </c>
      <c r="D264" s="38">
        <v>-4.64E-4</v>
      </c>
      <c r="E264" t="s">
        <v>272</v>
      </c>
      <c r="F264" s="38">
        <v>0.46743499999999999</v>
      </c>
      <c r="H264" t="s">
        <v>272</v>
      </c>
      <c r="I264" t="str">
        <f t="shared" si="16"/>
        <v>2023-03-09 21:50:00</v>
      </c>
      <c r="J264">
        <f t="shared" si="19"/>
        <v>1310</v>
      </c>
      <c r="K264">
        <v>0</v>
      </c>
      <c r="N264" s="10"/>
      <c r="O264" s="5"/>
    </row>
    <row r="265" spans="1:15" ht="19.5" customHeight="1" x14ac:dyDescent="0.35">
      <c r="A265" t="s">
        <v>273</v>
      </c>
      <c r="B265" t="str">
        <f t="shared" si="17"/>
        <v>2023-03-09 21:55:00</v>
      </c>
      <c r="C265">
        <f t="shared" si="18"/>
        <v>1315</v>
      </c>
      <c r="D265" s="38">
        <v>5.2950000000000002E-3</v>
      </c>
      <c r="E265" t="s">
        <v>273</v>
      </c>
      <c r="F265" s="38">
        <v>0.46378399999999997</v>
      </c>
      <c r="H265" t="s">
        <v>273</v>
      </c>
      <c r="I265" t="str">
        <f t="shared" si="16"/>
        <v>2023-03-09 21:55:00</v>
      </c>
      <c r="J265">
        <f t="shared" si="19"/>
        <v>1315</v>
      </c>
      <c r="K265">
        <v>0</v>
      </c>
      <c r="N265" s="10"/>
      <c r="O265" s="5"/>
    </row>
    <row r="266" spans="1:15" ht="19.5" customHeight="1" x14ac:dyDescent="0.35">
      <c r="A266" t="s">
        <v>274</v>
      </c>
      <c r="B266" t="str">
        <f t="shared" si="17"/>
        <v>2023-03-09 22:00:00</v>
      </c>
      <c r="C266">
        <f t="shared" si="18"/>
        <v>1320</v>
      </c>
      <c r="D266" s="38">
        <v>-4.4739999999999997E-3</v>
      </c>
      <c r="E266" t="s">
        <v>274</v>
      </c>
      <c r="F266" s="38">
        <v>0.465555</v>
      </c>
      <c r="H266" t="s">
        <v>274</v>
      </c>
      <c r="I266" t="str">
        <f t="shared" si="16"/>
        <v>2023-03-09 22:00:00</v>
      </c>
      <c r="J266">
        <f t="shared" si="19"/>
        <v>1320</v>
      </c>
      <c r="K266">
        <v>0</v>
      </c>
      <c r="N266" s="10"/>
      <c r="O266" s="5"/>
    </row>
    <row r="267" spans="1:15" ht="19.5" customHeight="1" x14ac:dyDescent="0.35">
      <c r="A267" t="s">
        <v>275</v>
      </c>
      <c r="B267" t="str">
        <f t="shared" si="17"/>
        <v>2023-03-09 22:05:00</v>
      </c>
      <c r="C267">
        <f t="shared" si="18"/>
        <v>1325</v>
      </c>
      <c r="D267" s="38">
        <v>2.4510000000000001E-3</v>
      </c>
      <c r="E267" t="s">
        <v>275</v>
      </c>
      <c r="F267" s="38">
        <v>0.46293299999999998</v>
      </c>
      <c r="H267" t="s">
        <v>275</v>
      </c>
      <c r="I267" t="str">
        <f t="shared" si="16"/>
        <v>2023-03-09 22:05:00</v>
      </c>
      <c r="J267">
        <f t="shared" si="19"/>
        <v>1325</v>
      </c>
      <c r="K267">
        <v>0</v>
      </c>
      <c r="N267" s="10"/>
      <c r="O267" s="5"/>
    </row>
    <row r="268" spans="1:15" ht="19.5" customHeight="1" x14ac:dyDescent="0.35">
      <c r="A268" t="s">
        <v>276</v>
      </c>
      <c r="B268" t="str">
        <f t="shared" si="17"/>
        <v>2023-03-09 22:10:00</v>
      </c>
      <c r="C268">
        <f t="shared" si="18"/>
        <v>1330</v>
      </c>
      <c r="D268" s="38">
        <v>8.4499999999999992E-3</v>
      </c>
      <c r="E268" t="s">
        <v>276</v>
      </c>
      <c r="F268" s="38">
        <v>0.45941700000000002</v>
      </c>
      <c r="H268" t="s">
        <v>276</v>
      </c>
      <c r="I268" t="str">
        <f t="shared" ref="I268:I331" si="20">SUBSTITUTE(H268,"T"," ")</f>
        <v>2023-03-09 22:10:00</v>
      </c>
      <c r="J268">
        <f t="shared" si="19"/>
        <v>1330</v>
      </c>
      <c r="K268">
        <v>0</v>
      </c>
      <c r="N268" s="10"/>
      <c r="O268" s="5"/>
    </row>
    <row r="269" spans="1:15" ht="19.5" customHeight="1" x14ac:dyDescent="0.35">
      <c r="A269" t="s">
        <v>277</v>
      </c>
      <c r="B269" t="str">
        <f t="shared" si="17"/>
        <v>2023-03-09 22:15:00</v>
      </c>
      <c r="C269">
        <f t="shared" si="18"/>
        <v>1335</v>
      </c>
      <c r="D269" s="38">
        <v>5.2240000000000003E-3</v>
      </c>
      <c r="E269" t="s">
        <v>277</v>
      </c>
      <c r="F269" s="38">
        <v>0.46137299999999998</v>
      </c>
      <c r="H269" t="s">
        <v>277</v>
      </c>
      <c r="I269" t="str">
        <f t="shared" si="20"/>
        <v>2023-03-09 22:15:00</v>
      </c>
      <c r="J269">
        <f t="shared" si="19"/>
        <v>1335</v>
      </c>
      <c r="K269">
        <v>0</v>
      </c>
      <c r="N269" s="10"/>
      <c r="O269" s="5"/>
    </row>
    <row r="270" spans="1:15" ht="19.5" customHeight="1" x14ac:dyDescent="0.35">
      <c r="A270" t="s">
        <v>278</v>
      </c>
      <c r="B270" t="str">
        <f t="shared" si="17"/>
        <v>2023-03-09 22:20:00</v>
      </c>
      <c r="C270">
        <f t="shared" si="18"/>
        <v>1340</v>
      </c>
      <c r="D270" s="38">
        <v>-3.8089999999999999E-3</v>
      </c>
      <c r="E270" t="s">
        <v>278</v>
      </c>
      <c r="F270" s="38">
        <v>0.46227400000000002</v>
      </c>
      <c r="H270" t="s">
        <v>278</v>
      </c>
      <c r="I270" t="str">
        <f t="shared" si="20"/>
        <v>2023-03-09 22:20:00</v>
      </c>
      <c r="J270">
        <f t="shared" si="19"/>
        <v>1340</v>
      </c>
      <c r="K270">
        <v>9.9999999999999995E-7</v>
      </c>
      <c r="N270" s="10"/>
      <c r="O270" s="5"/>
    </row>
    <row r="271" spans="1:15" ht="19.5" customHeight="1" x14ac:dyDescent="0.35">
      <c r="A271" t="s">
        <v>279</v>
      </c>
      <c r="B271" t="str">
        <f t="shared" si="17"/>
        <v>2023-03-09 22:25:00</v>
      </c>
      <c r="C271">
        <f t="shared" si="18"/>
        <v>1345</v>
      </c>
      <c r="D271" s="38">
        <v>1.173E-3</v>
      </c>
      <c r="E271" t="s">
        <v>279</v>
      </c>
      <c r="F271" s="38">
        <v>0.46276099999999998</v>
      </c>
      <c r="H271" t="s">
        <v>279</v>
      </c>
      <c r="I271" t="str">
        <f t="shared" si="20"/>
        <v>2023-03-09 22:25:00</v>
      </c>
      <c r="J271">
        <f t="shared" si="19"/>
        <v>1345</v>
      </c>
      <c r="K271">
        <v>0</v>
      </c>
      <c r="N271" s="10"/>
      <c r="O271" s="5"/>
    </row>
    <row r="272" spans="1:15" ht="19.5" customHeight="1" x14ac:dyDescent="0.35">
      <c r="A272" t="s">
        <v>280</v>
      </c>
      <c r="B272" t="str">
        <f t="shared" si="17"/>
        <v>2023-03-09 22:30:00</v>
      </c>
      <c r="C272">
        <f t="shared" si="18"/>
        <v>1350</v>
      </c>
      <c r="D272" s="38">
        <v>1.0867999999999999E-2</v>
      </c>
      <c r="E272" t="s">
        <v>280</v>
      </c>
      <c r="F272" s="38">
        <v>0.46589599999999998</v>
      </c>
      <c r="H272" t="s">
        <v>280</v>
      </c>
      <c r="I272" t="str">
        <f t="shared" si="20"/>
        <v>2023-03-09 22:30:00</v>
      </c>
      <c r="J272">
        <f t="shared" si="19"/>
        <v>1350</v>
      </c>
      <c r="K272">
        <v>0</v>
      </c>
      <c r="N272" s="10"/>
      <c r="O272" s="5"/>
    </row>
    <row r="273" spans="1:15" ht="19.5" customHeight="1" x14ac:dyDescent="0.35">
      <c r="A273" t="s">
        <v>281</v>
      </c>
      <c r="B273" t="str">
        <f t="shared" si="17"/>
        <v>2023-03-09 22:35:00</v>
      </c>
      <c r="C273">
        <f t="shared" si="18"/>
        <v>1355</v>
      </c>
      <c r="D273" s="38">
        <v>-3.8999999999999999E-4</v>
      </c>
      <c r="E273" t="s">
        <v>281</v>
      </c>
      <c r="F273" s="38">
        <v>0.46151599999999998</v>
      </c>
      <c r="H273" t="s">
        <v>281</v>
      </c>
      <c r="I273" t="str">
        <f t="shared" si="20"/>
        <v>2023-03-09 22:35:00</v>
      </c>
      <c r="J273">
        <f t="shared" si="19"/>
        <v>1355</v>
      </c>
      <c r="K273">
        <v>9.9999999999999995E-7</v>
      </c>
      <c r="N273" s="10"/>
      <c r="O273" s="5"/>
    </row>
    <row r="274" spans="1:15" ht="19.5" customHeight="1" x14ac:dyDescent="0.35">
      <c r="A274" t="s">
        <v>282</v>
      </c>
      <c r="B274" t="str">
        <f t="shared" si="17"/>
        <v>2023-03-09 22:40:00</v>
      </c>
      <c r="C274">
        <f t="shared" si="18"/>
        <v>1360</v>
      </c>
      <c r="D274" s="38">
        <v>3.9039999999999999E-3</v>
      </c>
      <c r="E274" t="s">
        <v>282</v>
      </c>
      <c r="F274" s="38">
        <v>0.45886199999999999</v>
      </c>
      <c r="H274" t="s">
        <v>282</v>
      </c>
      <c r="I274" t="str">
        <f t="shared" si="20"/>
        <v>2023-03-09 22:40:00</v>
      </c>
      <c r="J274">
        <f t="shared" si="19"/>
        <v>1360</v>
      </c>
      <c r="K274">
        <v>0</v>
      </c>
      <c r="N274" s="10"/>
      <c r="O274" s="5"/>
    </row>
    <row r="275" spans="1:15" ht="19.5" customHeight="1" x14ac:dyDescent="0.35">
      <c r="A275" t="s">
        <v>283</v>
      </c>
      <c r="B275" t="str">
        <f t="shared" si="17"/>
        <v>2023-03-09 22:45:00</v>
      </c>
      <c r="C275">
        <f t="shared" si="18"/>
        <v>1365</v>
      </c>
      <c r="D275" s="38">
        <v>-3.0899999999999998E-4</v>
      </c>
      <c r="E275" t="s">
        <v>283</v>
      </c>
      <c r="F275" s="38">
        <v>0.458513</v>
      </c>
      <c r="H275" t="s">
        <v>283</v>
      </c>
      <c r="I275" t="str">
        <f t="shared" si="20"/>
        <v>2023-03-09 22:45:00</v>
      </c>
      <c r="J275">
        <f t="shared" si="19"/>
        <v>1365</v>
      </c>
      <c r="K275">
        <v>0</v>
      </c>
      <c r="N275" s="10"/>
      <c r="O275" s="5"/>
    </row>
    <row r="276" spans="1:15" ht="19.5" customHeight="1" x14ac:dyDescent="0.35">
      <c r="A276" t="s">
        <v>284</v>
      </c>
      <c r="B276" t="str">
        <f t="shared" si="17"/>
        <v>2023-03-09 22:50:00</v>
      </c>
      <c r="C276">
        <f t="shared" si="18"/>
        <v>1370</v>
      </c>
      <c r="D276" s="38">
        <v>2.5119999999999999E-3</v>
      </c>
      <c r="E276" t="s">
        <v>284</v>
      </c>
      <c r="F276" s="38">
        <v>0.46604099999999998</v>
      </c>
      <c r="H276" t="s">
        <v>284</v>
      </c>
      <c r="I276" t="str">
        <f t="shared" si="20"/>
        <v>2023-03-09 22:50:00</v>
      </c>
      <c r="J276">
        <f t="shared" si="19"/>
        <v>1370</v>
      </c>
      <c r="K276">
        <v>9.9999999999999995E-7</v>
      </c>
      <c r="N276" s="10"/>
      <c r="O276" s="5"/>
    </row>
    <row r="277" spans="1:15" ht="19.5" customHeight="1" x14ac:dyDescent="0.35">
      <c r="A277" t="s">
        <v>285</v>
      </c>
      <c r="B277" t="str">
        <f t="shared" si="17"/>
        <v>2023-03-09 22:55:00</v>
      </c>
      <c r="C277">
        <f t="shared" si="18"/>
        <v>1375</v>
      </c>
      <c r="D277" s="38">
        <v>7.378E-3</v>
      </c>
      <c r="E277" t="s">
        <v>285</v>
      </c>
      <c r="F277" s="38">
        <v>0.46221800000000002</v>
      </c>
      <c r="H277" t="s">
        <v>285</v>
      </c>
      <c r="I277" t="str">
        <f t="shared" si="20"/>
        <v>2023-03-09 22:55:00</v>
      </c>
      <c r="J277">
        <f t="shared" si="19"/>
        <v>1375</v>
      </c>
      <c r="K277">
        <v>0</v>
      </c>
      <c r="N277" s="10"/>
      <c r="O277" s="5"/>
    </row>
    <row r="278" spans="1:15" ht="19.5" customHeight="1" x14ac:dyDescent="0.35">
      <c r="A278" t="s">
        <v>286</v>
      </c>
      <c r="B278" t="str">
        <f t="shared" si="17"/>
        <v>2023-03-09 23:00:00</v>
      </c>
      <c r="C278">
        <f t="shared" si="18"/>
        <v>1380</v>
      </c>
      <c r="D278" s="38">
        <v>-2.5579999999999999E-3</v>
      </c>
      <c r="E278" t="s">
        <v>286</v>
      </c>
      <c r="F278" s="38">
        <v>0.45704400000000001</v>
      </c>
      <c r="H278" t="s">
        <v>286</v>
      </c>
      <c r="I278" t="str">
        <f t="shared" si="20"/>
        <v>2023-03-09 23:00:00</v>
      </c>
      <c r="J278">
        <f t="shared" si="19"/>
        <v>1380</v>
      </c>
      <c r="K278">
        <v>0</v>
      </c>
      <c r="N278" s="10"/>
      <c r="O278" s="5"/>
    </row>
    <row r="279" spans="1:15" ht="19.5" customHeight="1" x14ac:dyDescent="0.35">
      <c r="A279" t="s">
        <v>287</v>
      </c>
      <c r="B279" t="str">
        <f t="shared" si="17"/>
        <v>2023-03-09 23:05:00</v>
      </c>
      <c r="C279">
        <f t="shared" si="18"/>
        <v>1385</v>
      </c>
      <c r="D279" s="38">
        <v>-1.124E-3</v>
      </c>
      <c r="E279" t="s">
        <v>287</v>
      </c>
      <c r="F279" s="38">
        <v>0.45947300000000002</v>
      </c>
      <c r="H279" t="s">
        <v>287</v>
      </c>
      <c r="I279" t="str">
        <f t="shared" si="20"/>
        <v>2023-03-09 23:05:00</v>
      </c>
      <c r="J279">
        <f t="shared" si="19"/>
        <v>1385</v>
      </c>
      <c r="K279">
        <v>0</v>
      </c>
      <c r="N279" s="10"/>
      <c r="O279" s="5"/>
    </row>
    <row r="280" spans="1:15" ht="19.5" customHeight="1" x14ac:dyDescent="0.35">
      <c r="A280" t="s">
        <v>288</v>
      </c>
      <c r="B280" t="str">
        <f t="shared" si="17"/>
        <v>2023-03-09 23:10:00</v>
      </c>
      <c r="C280">
        <f t="shared" si="18"/>
        <v>1390</v>
      </c>
      <c r="D280" s="38">
        <v>3.055E-3</v>
      </c>
      <c r="E280" t="s">
        <v>288</v>
      </c>
      <c r="F280" s="38">
        <v>0.45490599999999998</v>
      </c>
      <c r="H280" t="s">
        <v>288</v>
      </c>
      <c r="I280" t="str">
        <f t="shared" si="20"/>
        <v>2023-03-09 23:10:00</v>
      </c>
      <c r="J280">
        <f t="shared" si="19"/>
        <v>1390</v>
      </c>
      <c r="K280">
        <v>0</v>
      </c>
      <c r="N280" s="10"/>
      <c r="O280" s="5"/>
    </row>
    <row r="281" spans="1:15" ht="19.5" customHeight="1" x14ac:dyDescent="0.35">
      <c r="A281" t="s">
        <v>289</v>
      </c>
      <c r="B281" t="str">
        <f t="shared" si="17"/>
        <v>2023-03-09 23:15:00</v>
      </c>
      <c r="C281">
        <f t="shared" si="18"/>
        <v>1395</v>
      </c>
      <c r="D281" s="38">
        <v>5.5510000000000004E-3</v>
      </c>
      <c r="E281" t="s">
        <v>289</v>
      </c>
      <c r="F281" s="38">
        <v>0.45876800000000001</v>
      </c>
      <c r="H281" t="s">
        <v>289</v>
      </c>
      <c r="I281" t="str">
        <f t="shared" si="20"/>
        <v>2023-03-09 23:15:00</v>
      </c>
      <c r="J281">
        <f t="shared" si="19"/>
        <v>1395</v>
      </c>
      <c r="K281">
        <v>0</v>
      </c>
      <c r="N281" s="10"/>
      <c r="O281" s="5"/>
    </row>
    <row r="282" spans="1:15" ht="19.5" customHeight="1" x14ac:dyDescent="0.35">
      <c r="A282" t="s">
        <v>290</v>
      </c>
      <c r="B282" t="str">
        <f t="shared" si="17"/>
        <v>2023-03-09 23:20:00</v>
      </c>
      <c r="C282">
        <f t="shared" si="18"/>
        <v>1400</v>
      </c>
      <c r="D282" s="38">
        <v>6.4199999999999999E-4</v>
      </c>
      <c r="E282" t="s">
        <v>290</v>
      </c>
      <c r="F282" s="38">
        <v>0.45996599999999999</v>
      </c>
      <c r="H282" t="s">
        <v>290</v>
      </c>
      <c r="I282" t="str">
        <f t="shared" si="20"/>
        <v>2023-03-09 23:20:00</v>
      </c>
      <c r="J282">
        <f t="shared" si="19"/>
        <v>1400</v>
      </c>
      <c r="K282">
        <v>9.9999999999999995E-7</v>
      </c>
      <c r="N282" s="10"/>
      <c r="O282" s="5"/>
    </row>
    <row r="283" spans="1:15" ht="19.5" customHeight="1" x14ac:dyDescent="0.35">
      <c r="A283" t="s">
        <v>291</v>
      </c>
      <c r="B283" t="str">
        <f t="shared" si="17"/>
        <v>2023-03-09 23:25:00</v>
      </c>
      <c r="C283">
        <f t="shared" si="18"/>
        <v>1405</v>
      </c>
      <c r="D283" s="38">
        <v>2.8440000000000002E-3</v>
      </c>
      <c r="E283" t="s">
        <v>291</v>
      </c>
      <c r="F283" s="38">
        <v>0.462229</v>
      </c>
      <c r="H283" t="s">
        <v>291</v>
      </c>
      <c r="I283" t="str">
        <f t="shared" si="20"/>
        <v>2023-03-09 23:25:00</v>
      </c>
      <c r="J283">
        <f t="shared" si="19"/>
        <v>1405</v>
      </c>
      <c r="K283">
        <v>0</v>
      </c>
      <c r="N283" s="10"/>
      <c r="O283" s="5"/>
    </row>
    <row r="284" spans="1:15" ht="19.5" customHeight="1" x14ac:dyDescent="0.35">
      <c r="A284" t="s">
        <v>292</v>
      </c>
      <c r="B284" t="str">
        <f t="shared" si="17"/>
        <v>2023-03-09 23:30:00</v>
      </c>
      <c r="C284">
        <f t="shared" si="18"/>
        <v>1410</v>
      </c>
      <c r="D284" s="38">
        <v>9.4560000000000009E-3</v>
      </c>
      <c r="E284" t="s">
        <v>292</v>
      </c>
      <c r="F284" s="38">
        <v>0.45220500000000002</v>
      </c>
      <c r="H284" t="s">
        <v>292</v>
      </c>
      <c r="I284" t="str">
        <f t="shared" si="20"/>
        <v>2023-03-09 23:30:00</v>
      </c>
      <c r="J284">
        <f t="shared" si="19"/>
        <v>1410</v>
      </c>
      <c r="K284">
        <v>0</v>
      </c>
      <c r="N284" s="10"/>
      <c r="O284" s="5"/>
    </row>
    <row r="285" spans="1:15" ht="19.5" customHeight="1" x14ac:dyDescent="0.35">
      <c r="A285" t="s">
        <v>293</v>
      </c>
      <c r="B285" t="str">
        <f t="shared" si="17"/>
        <v>2023-03-09 23:35:00</v>
      </c>
      <c r="C285">
        <f t="shared" si="18"/>
        <v>1415</v>
      </c>
      <c r="D285" s="38">
        <v>4.1149999999999997E-3</v>
      </c>
      <c r="E285" t="s">
        <v>293</v>
      </c>
      <c r="F285" s="38">
        <v>0.45994499999999999</v>
      </c>
      <c r="H285" t="s">
        <v>293</v>
      </c>
      <c r="I285" t="str">
        <f t="shared" si="20"/>
        <v>2023-03-09 23:35:00</v>
      </c>
      <c r="J285">
        <f t="shared" si="19"/>
        <v>1415</v>
      </c>
      <c r="K285">
        <v>0</v>
      </c>
      <c r="N285" s="10"/>
      <c r="O285" s="5"/>
    </row>
    <row r="286" spans="1:15" ht="19.5" customHeight="1" x14ac:dyDescent="0.35">
      <c r="A286" t="s">
        <v>294</v>
      </c>
      <c r="B286" t="str">
        <f t="shared" si="17"/>
        <v>2023-03-09 23:40:00</v>
      </c>
      <c r="C286">
        <f t="shared" si="18"/>
        <v>1420</v>
      </c>
      <c r="D286" s="38">
        <v>6.9680000000000002E-3</v>
      </c>
      <c r="E286" t="s">
        <v>294</v>
      </c>
      <c r="F286" s="38">
        <v>0.459735</v>
      </c>
      <c r="H286" t="s">
        <v>294</v>
      </c>
      <c r="I286" t="str">
        <f t="shared" si="20"/>
        <v>2023-03-09 23:40:00</v>
      </c>
      <c r="J286">
        <f t="shared" si="19"/>
        <v>1420</v>
      </c>
      <c r="K286">
        <v>0</v>
      </c>
      <c r="N286" s="10"/>
      <c r="O286" s="5"/>
    </row>
    <row r="287" spans="1:15" ht="19.5" customHeight="1" x14ac:dyDescent="0.35">
      <c r="A287" t="s">
        <v>295</v>
      </c>
      <c r="B287" t="str">
        <f t="shared" si="17"/>
        <v>2023-03-09 23:45:00</v>
      </c>
      <c r="C287">
        <f t="shared" si="18"/>
        <v>1425</v>
      </c>
      <c r="D287" s="38">
        <v>-9.5100000000000002E-4</v>
      </c>
      <c r="E287" t="s">
        <v>295</v>
      </c>
      <c r="F287" s="38">
        <v>0.46202199999999999</v>
      </c>
      <c r="H287" t="s">
        <v>295</v>
      </c>
      <c r="I287" t="str">
        <f t="shared" si="20"/>
        <v>2023-03-09 23:45:00</v>
      </c>
      <c r="J287">
        <f t="shared" si="19"/>
        <v>1425</v>
      </c>
      <c r="K287">
        <v>0</v>
      </c>
      <c r="N287" s="10"/>
      <c r="O287" s="5"/>
    </row>
    <row r="288" spans="1:15" ht="19.5" customHeight="1" x14ac:dyDescent="0.35">
      <c r="A288" t="s">
        <v>296</v>
      </c>
      <c r="B288" t="str">
        <f t="shared" si="17"/>
        <v>2023-03-09 23:50:00</v>
      </c>
      <c r="C288">
        <f t="shared" si="18"/>
        <v>1430</v>
      </c>
      <c r="D288" s="38">
        <v>5.8910000000000004E-3</v>
      </c>
      <c r="E288" t="s">
        <v>296</v>
      </c>
      <c r="F288" s="38">
        <v>0.46791199999999999</v>
      </c>
      <c r="H288" t="s">
        <v>296</v>
      </c>
      <c r="I288" t="str">
        <f t="shared" si="20"/>
        <v>2023-03-09 23:50:00</v>
      </c>
      <c r="J288">
        <f t="shared" si="19"/>
        <v>1430</v>
      </c>
      <c r="K288">
        <v>0</v>
      </c>
      <c r="N288" s="10"/>
      <c r="O288" s="5"/>
    </row>
    <row r="289" spans="1:15" ht="19.5" customHeight="1" x14ac:dyDescent="0.35">
      <c r="A289" t="s">
        <v>297</v>
      </c>
      <c r="B289" t="str">
        <f t="shared" si="17"/>
        <v>2023-03-09 23:55:00</v>
      </c>
      <c r="C289">
        <f t="shared" si="18"/>
        <v>1435</v>
      </c>
      <c r="D289" s="38">
        <v>-2.6489999999999999E-3</v>
      </c>
      <c r="E289" t="s">
        <v>297</v>
      </c>
      <c r="F289" s="38">
        <v>0.46242800000000001</v>
      </c>
      <c r="H289" t="s">
        <v>297</v>
      </c>
      <c r="I289" t="str">
        <f t="shared" si="20"/>
        <v>2023-03-09 23:55:00</v>
      </c>
      <c r="J289">
        <f t="shared" si="19"/>
        <v>1435</v>
      </c>
      <c r="K289">
        <v>0</v>
      </c>
      <c r="N289" s="10"/>
      <c r="O289" s="5"/>
    </row>
    <row r="290" spans="1:15" ht="19.5" customHeight="1" x14ac:dyDescent="0.35">
      <c r="A290" t="s">
        <v>298</v>
      </c>
      <c r="B290" t="str">
        <f t="shared" si="17"/>
        <v>2023-03-10 00:00:00</v>
      </c>
      <c r="C290">
        <f t="shared" si="18"/>
        <v>1440</v>
      </c>
      <c r="D290" s="38">
        <v>-7.94E-4</v>
      </c>
      <c r="E290" t="s">
        <v>298</v>
      </c>
      <c r="F290" s="38">
        <v>0.45732899999999999</v>
      </c>
      <c r="H290" t="s">
        <v>298</v>
      </c>
      <c r="I290" t="str">
        <f t="shared" si="20"/>
        <v>2023-03-10 00:00:00</v>
      </c>
      <c r="J290">
        <f t="shared" si="19"/>
        <v>1440</v>
      </c>
      <c r="K290">
        <v>0</v>
      </c>
      <c r="N290" s="10"/>
      <c r="O290" s="5"/>
    </row>
    <row r="291" spans="1:15" ht="19.5" customHeight="1" x14ac:dyDescent="0.35">
      <c r="A291" t="s">
        <v>299</v>
      </c>
      <c r="B291" t="str">
        <f t="shared" si="17"/>
        <v>2023-03-10 00:05:00</v>
      </c>
      <c r="C291">
        <f t="shared" si="18"/>
        <v>1445</v>
      </c>
      <c r="D291" s="38">
        <v>-2.3479999999999998E-3</v>
      </c>
      <c r="E291" t="s">
        <v>299</v>
      </c>
      <c r="F291" s="38">
        <v>0.46094400000000002</v>
      </c>
      <c r="H291" t="s">
        <v>299</v>
      </c>
      <c r="I291" t="str">
        <f t="shared" si="20"/>
        <v>2023-03-10 00:05:00</v>
      </c>
      <c r="J291">
        <f t="shared" si="19"/>
        <v>1445</v>
      </c>
      <c r="K291">
        <v>0</v>
      </c>
      <c r="N291" s="10"/>
      <c r="O291" s="5"/>
    </row>
    <row r="292" spans="1:15" ht="19.5" customHeight="1" x14ac:dyDescent="0.35">
      <c r="A292" t="s">
        <v>300</v>
      </c>
      <c r="B292" t="str">
        <f t="shared" si="17"/>
        <v>2023-03-10 00:10:00</v>
      </c>
      <c r="C292">
        <f t="shared" si="18"/>
        <v>1450</v>
      </c>
      <c r="D292" s="38">
        <v>3.326E-3</v>
      </c>
      <c r="E292" t="s">
        <v>300</v>
      </c>
      <c r="F292" s="38">
        <v>0.45837</v>
      </c>
      <c r="H292" t="s">
        <v>300</v>
      </c>
      <c r="I292" t="str">
        <f t="shared" si="20"/>
        <v>2023-03-10 00:10:00</v>
      </c>
      <c r="J292">
        <f t="shared" si="19"/>
        <v>1450</v>
      </c>
      <c r="K292">
        <v>0</v>
      </c>
      <c r="N292" s="10"/>
      <c r="O292" s="5"/>
    </row>
    <row r="293" spans="1:15" ht="19.5" customHeight="1" x14ac:dyDescent="0.35">
      <c r="A293" t="s">
        <v>301</v>
      </c>
      <c r="B293" t="str">
        <f t="shared" si="17"/>
        <v>2023-03-10 00:15:00</v>
      </c>
      <c r="C293">
        <f t="shared" si="18"/>
        <v>1455</v>
      </c>
      <c r="D293" s="38">
        <v>5.7000000000000002E-3</v>
      </c>
      <c r="E293" t="s">
        <v>301</v>
      </c>
      <c r="F293" s="38">
        <v>0.457486</v>
      </c>
      <c r="H293" t="s">
        <v>301</v>
      </c>
      <c r="I293" t="str">
        <f t="shared" si="20"/>
        <v>2023-03-10 00:15:00</v>
      </c>
      <c r="J293">
        <f t="shared" si="19"/>
        <v>1455</v>
      </c>
      <c r="K293">
        <v>0</v>
      </c>
      <c r="N293" s="10"/>
      <c r="O293" s="5"/>
    </row>
    <row r="294" spans="1:15" ht="19.5" customHeight="1" x14ac:dyDescent="0.35">
      <c r="A294" t="s">
        <v>302</v>
      </c>
      <c r="B294" t="str">
        <f t="shared" si="17"/>
        <v>2023-03-10 00:20:00</v>
      </c>
      <c r="C294">
        <f t="shared" si="18"/>
        <v>1460</v>
      </c>
      <c r="D294" s="38">
        <v>1.4430000000000001E-3</v>
      </c>
      <c r="E294" t="s">
        <v>302</v>
      </c>
      <c r="F294" s="38">
        <v>0.45968799999999999</v>
      </c>
      <c r="H294" t="s">
        <v>302</v>
      </c>
      <c r="I294" t="str">
        <f t="shared" si="20"/>
        <v>2023-03-10 00:20:00</v>
      </c>
      <c r="J294">
        <f t="shared" si="19"/>
        <v>1460</v>
      </c>
      <c r="K294">
        <v>0</v>
      </c>
      <c r="N294" s="10"/>
      <c r="O294" s="5"/>
    </row>
    <row r="295" spans="1:15" ht="19.5" customHeight="1" x14ac:dyDescent="0.35">
      <c r="A295" t="s">
        <v>303</v>
      </c>
      <c r="B295" t="str">
        <f t="shared" si="17"/>
        <v>2023-03-10 00:25:00</v>
      </c>
      <c r="C295">
        <f t="shared" si="18"/>
        <v>1465</v>
      </c>
      <c r="D295" s="38">
        <v>6.2919999999999998E-3</v>
      </c>
      <c r="E295" t="s">
        <v>303</v>
      </c>
      <c r="F295" s="38">
        <v>0.45957199999999998</v>
      </c>
      <c r="H295" t="s">
        <v>303</v>
      </c>
      <c r="I295" t="str">
        <f t="shared" si="20"/>
        <v>2023-03-10 00:25:00</v>
      </c>
      <c r="J295">
        <f t="shared" si="19"/>
        <v>1465</v>
      </c>
      <c r="K295">
        <v>0</v>
      </c>
      <c r="N295" s="10"/>
      <c r="O295" s="5"/>
    </row>
    <row r="296" spans="1:15" ht="19.5" customHeight="1" x14ac:dyDescent="0.35">
      <c r="A296" t="s">
        <v>304</v>
      </c>
      <c r="B296" t="str">
        <f t="shared" si="17"/>
        <v>2023-03-10 00:30:00</v>
      </c>
      <c r="C296">
        <f t="shared" si="18"/>
        <v>1470</v>
      </c>
      <c r="D296" s="38">
        <v>8.1770000000000002E-3</v>
      </c>
      <c r="E296" t="s">
        <v>304</v>
      </c>
      <c r="F296" s="38">
        <v>0.455293</v>
      </c>
      <c r="H296" t="s">
        <v>304</v>
      </c>
      <c r="I296" t="str">
        <f t="shared" si="20"/>
        <v>2023-03-10 00:30:00</v>
      </c>
      <c r="J296">
        <f t="shared" si="19"/>
        <v>1470</v>
      </c>
      <c r="K296">
        <v>0</v>
      </c>
      <c r="N296" s="10"/>
      <c r="O296" s="5"/>
    </row>
    <row r="297" spans="1:15" ht="19.5" customHeight="1" x14ac:dyDescent="0.35">
      <c r="A297" t="s">
        <v>305</v>
      </c>
      <c r="B297" t="str">
        <f t="shared" si="17"/>
        <v>2023-03-10 00:35:00</v>
      </c>
      <c r="C297">
        <f t="shared" si="18"/>
        <v>1475</v>
      </c>
      <c r="D297" s="38">
        <v>3.2720000000000002E-3</v>
      </c>
      <c r="E297" t="s">
        <v>305</v>
      </c>
      <c r="F297" s="38">
        <v>0.45974399999999999</v>
      </c>
      <c r="H297" t="s">
        <v>305</v>
      </c>
      <c r="I297" t="str">
        <f t="shared" si="20"/>
        <v>2023-03-10 00:35:00</v>
      </c>
      <c r="J297">
        <f t="shared" si="19"/>
        <v>1475</v>
      </c>
      <c r="K297">
        <v>0</v>
      </c>
      <c r="N297" s="10"/>
      <c r="O297" s="5"/>
    </row>
    <row r="298" spans="1:15" ht="19.5" customHeight="1" x14ac:dyDescent="0.35">
      <c r="A298" t="s">
        <v>306</v>
      </c>
      <c r="B298" t="str">
        <f t="shared" si="17"/>
        <v>2023-03-10 00:40:00</v>
      </c>
      <c r="C298">
        <f t="shared" si="18"/>
        <v>1480</v>
      </c>
      <c r="D298" s="38">
        <v>7.8150000000000008E-3</v>
      </c>
      <c r="E298" t="s">
        <v>306</v>
      </c>
      <c r="F298" s="38">
        <v>0.45651599999999998</v>
      </c>
      <c r="H298" t="s">
        <v>306</v>
      </c>
      <c r="I298" t="str">
        <f t="shared" si="20"/>
        <v>2023-03-10 00:40:00</v>
      </c>
      <c r="J298">
        <f t="shared" si="19"/>
        <v>1480</v>
      </c>
      <c r="K298">
        <v>0</v>
      </c>
      <c r="N298" s="10"/>
      <c r="O298" s="5"/>
    </row>
    <row r="299" spans="1:15" ht="19.5" customHeight="1" x14ac:dyDescent="0.35">
      <c r="A299" t="s">
        <v>307</v>
      </c>
      <c r="B299" t="str">
        <f t="shared" si="17"/>
        <v>2023-03-10 00:45:00</v>
      </c>
      <c r="C299">
        <f t="shared" si="18"/>
        <v>1485</v>
      </c>
      <c r="D299" s="38">
        <v>-6.3900000000000003E-4</v>
      </c>
      <c r="E299" t="s">
        <v>307</v>
      </c>
      <c r="F299" s="38">
        <v>0.456484</v>
      </c>
      <c r="H299" t="s">
        <v>307</v>
      </c>
      <c r="I299" t="str">
        <f t="shared" si="20"/>
        <v>2023-03-10 00:45:00</v>
      </c>
      <c r="J299">
        <f t="shared" si="19"/>
        <v>1485</v>
      </c>
      <c r="K299">
        <v>0</v>
      </c>
      <c r="N299" s="10"/>
      <c r="O299" s="5"/>
    </row>
    <row r="300" spans="1:15" ht="19.5" customHeight="1" x14ac:dyDescent="0.35">
      <c r="A300" t="s">
        <v>308</v>
      </c>
      <c r="B300" t="str">
        <f t="shared" si="17"/>
        <v>2023-03-10 00:50:00</v>
      </c>
      <c r="C300">
        <f t="shared" si="18"/>
        <v>1490</v>
      </c>
      <c r="D300" s="38">
        <v>6.2490000000000002E-3</v>
      </c>
      <c r="E300" t="s">
        <v>308</v>
      </c>
      <c r="F300" s="38">
        <v>0.46634300000000001</v>
      </c>
      <c r="H300" t="s">
        <v>308</v>
      </c>
      <c r="I300" t="str">
        <f t="shared" si="20"/>
        <v>2023-03-10 00:50:00</v>
      </c>
      <c r="J300">
        <f t="shared" si="19"/>
        <v>1490</v>
      </c>
      <c r="K300">
        <v>0</v>
      </c>
      <c r="N300" s="10"/>
      <c r="O300" s="5"/>
    </row>
    <row r="301" spans="1:15" ht="19.5" customHeight="1" x14ac:dyDescent="0.35">
      <c r="A301" t="s">
        <v>309</v>
      </c>
      <c r="B301" t="str">
        <f t="shared" si="17"/>
        <v>2023-03-10 00:55:00</v>
      </c>
      <c r="C301">
        <f t="shared" si="18"/>
        <v>1495</v>
      </c>
      <c r="D301" s="38">
        <v>-3.5660000000000002E-3</v>
      </c>
      <c r="E301" t="s">
        <v>309</v>
      </c>
      <c r="F301" s="38">
        <v>0.45994200000000002</v>
      </c>
      <c r="H301" t="s">
        <v>309</v>
      </c>
      <c r="I301" t="str">
        <f t="shared" si="20"/>
        <v>2023-03-10 00:55:00</v>
      </c>
      <c r="J301">
        <f t="shared" si="19"/>
        <v>1495</v>
      </c>
      <c r="K301">
        <v>0</v>
      </c>
      <c r="N301" s="10"/>
      <c r="O301" s="5"/>
    </row>
    <row r="302" spans="1:15" ht="19.5" customHeight="1" x14ac:dyDescent="0.35">
      <c r="A302" t="s">
        <v>310</v>
      </c>
      <c r="B302" t="str">
        <f t="shared" si="17"/>
        <v>2023-03-10 01:00:00</v>
      </c>
      <c r="C302">
        <f t="shared" si="18"/>
        <v>1500</v>
      </c>
      <c r="D302" s="38">
        <v>7.1890000000000001E-3</v>
      </c>
      <c r="E302" t="s">
        <v>310</v>
      </c>
      <c r="F302" s="38">
        <v>0.46384799999999998</v>
      </c>
      <c r="H302" t="s">
        <v>310</v>
      </c>
      <c r="I302" t="str">
        <f t="shared" si="20"/>
        <v>2023-03-10 01:00:00</v>
      </c>
      <c r="J302">
        <f t="shared" si="19"/>
        <v>1500</v>
      </c>
      <c r="K302">
        <v>0</v>
      </c>
      <c r="N302" s="10"/>
      <c r="O302" s="5"/>
    </row>
    <row r="303" spans="1:15" ht="19.5" customHeight="1" x14ac:dyDescent="0.35">
      <c r="A303" t="s">
        <v>311</v>
      </c>
      <c r="B303" t="str">
        <f t="shared" si="17"/>
        <v>2023-03-10 01:05:00</v>
      </c>
      <c r="C303">
        <f t="shared" si="18"/>
        <v>1505</v>
      </c>
      <c r="D303" s="38">
        <v>6.5529999999999998E-3</v>
      </c>
      <c r="E303" t="s">
        <v>311</v>
      </c>
      <c r="F303" s="38">
        <v>0.453731</v>
      </c>
      <c r="H303" t="s">
        <v>311</v>
      </c>
      <c r="I303" t="str">
        <f t="shared" si="20"/>
        <v>2023-03-10 01:05:00</v>
      </c>
      <c r="J303">
        <f t="shared" si="19"/>
        <v>1505</v>
      </c>
      <c r="K303">
        <v>0</v>
      </c>
      <c r="N303" s="10"/>
      <c r="O303" s="5"/>
    </row>
    <row r="304" spans="1:15" ht="19.5" customHeight="1" x14ac:dyDescent="0.35">
      <c r="A304" t="s">
        <v>312</v>
      </c>
      <c r="B304" t="str">
        <f t="shared" si="17"/>
        <v>2023-03-10 01:10:00</v>
      </c>
      <c r="C304">
        <f t="shared" si="18"/>
        <v>1510</v>
      </c>
      <c r="D304" s="38">
        <v>-2.6319999999999998E-3</v>
      </c>
      <c r="E304" t="s">
        <v>312</v>
      </c>
      <c r="F304" s="38">
        <v>0.463092</v>
      </c>
      <c r="H304" t="s">
        <v>312</v>
      </c>
      <c r="I304" t="str">
        <f t="shared" si="20"/>
        <v>2023-03-10 01:10:00</v>
      </c>
      <c r="J304">
        <f t="shared" si="19"/>
        <v>1510</v>
      </c>
      <c r="K304">
        <v>0</v>
      </c>
      <c r="N304" s="10"/>
      <c r="O304" s="5"/>
    </row>
    <row r="305" spans="1:15" ht="19.5" customHeight="1" x14ac:dyDescent="0.35">
      <c r="A305" t="s">
        <v>313</v>
      </c>
      <c r="B305" t="str">
        <f t="shared" si="17"/>
        <v>2023-03-10 01:15:00</v>
      </c>
      <c r="C305">
        <f t="shared" si="18"/>
        <v>1515</v>
      </c>
      <c r="D305" s="38">
        <v>1.9870000000000001E-3</v>
      </c>
      <c r="E305" t="s">
        <v>313</v>
      </c>
      <c r="F305" s="38">
        <v>0.457339</v>
      </c>
      <c r="H305" t="s">
        <v>313</v>
      </c>
      <c r="I305" t="str">
        <f t="shared" si="20"/>
        <v>2023-03-10 01:15:00</v>
      </c>
      <c r="J305">
        <f t="shared" si="19"/>
        <v>1515</v>
      </c>
      <c r="K305">
        <v>0</v>
      </c>
      <c r="N305" s="10"/>
      <c r="O305" s="5"/>
    </row>
    <row r="306" spans="1:15" ht="19.5" customHeight="1" x14ac:dyDescent="0.35">
      <c r="A306" t="s">
        <v>314</v>
      </c>
      <c r="B306" t="str">
        <f t="shared" si="17"/>
        <v>2023-03-10 01:20:00</v>
      </c>
      <c r="C306">
        <f t="shared" si="18"/>
        <v>1520</v>
      </c>
      <c r="D306" s="38">
        <v>-1.0250000000000001E-3</v>
      </c>
      <c r="E306" t="s">
        <v>314</v>
      </c>
      <c r="F306" s="38">
        <v>0.46005600000000002</v>
      </c>
      <c r="H306" t="s">
        <v>314</v>
      </c>
      <c r="I306" t="str">
        <f t="shared" si="20"/>
        <v>2023-03-10 01:20:00</v>
      </c>
      <c r="J306">
        <f t="shared" si="19"/>
        <v>1520</v>
      </c>
      <c r="K306">
        <v>0</v>
      </c>
      <c r="N306" s="10"/>
      <c r="O306" s="5"/>
    </row>
    <row r="307" spans="1:15" ht="19.5" customHeight="1" x14ac:dyDescent="0.35">
      <c r="A307" t="s">
        <v>315</v>
      </c>
      <c r="B307" t="str">
        <f t="shared" si="17"/>
        <v>2023-03-10 01:25:00</v>
      </c>
      <c r="C307">
        <f t="shared" si="18"/>
        <v>1525</v>
      </c>
      <c r="D307" s="38">
        <v>2.4910000000000002E-3</v>
      </c>
      <c r="E307" t="s">
        <v>315</v>
      </c>
      <c r="F307" s="38">
        <v>0.45661000000000002</v>
      </c>
      <c r="H307" t="s">
        <v>315</v>
      </c>
      <c r="I307" t="str">
        <f t="shared" si="20"/>
        <v>2023-03-10 01:25:00</v>
      </c>
      <c r="J307">
        <f t="shared" si="19"/>
        <v>1525</v>
      </c>
      <c r="K307">
        <v>0</v>
      </c>
      <c r="N307" s="10"/>
      <c r="O307" s="5"/>
    </row>
    <row r="308" spans="1:15" ht="19.5" customHeight="1" x14ac:dyDescent="0.35">
      <c r="A308" t="s">
        <v>316</v>
      </c>
      <c r="B308" t="str">
        <f t="shared" si="17"/>
        <v>2023-03-10 01:30:00</v>
      </c>
      <c r="C308">
        <f t="shared" si="18"/>
        <v>1530</v>
      </c>
      <c r="D308" s="38">
        <v>5.9639999999999997E-3</v>
      </c>
      <c r="E308" t="s">
        <v>316</v>
      </c>
      <c r="F308" s="38">
        <v>0.45950000000000002</v>
      </c>
      <c r="H308" t="s">
        <v>316</v>
      </c>
      <c r="I308" t="str">
        <f t="shared" si="20"/>
        <v>2023-03-10 01:30:00</v>
      </c>
      <c r="J308">
        <f t="shared" si="19"/>
        <v>1530</v>
      </c>
      <c r="K308">
        <v>0</v>
      </c>
      <c r="N308" s="10"/>
      <c r="O308" s="5"/>
    </row>
    <row r="309" spans="1:15" ht="19.5" customHeight="1" x14ac:dyDescent="0.35">
      <c r="A309" t="s">
        <v>317</v>
      </c>
      <c r="B309" t="str">
        <f t="shared" si="17"/>
        <v>2023-03-10 01:35:00</v>
      </c>
      <c r="C309">
        <f t="shared" si="18"/>
        <v>1535</v>
      </c>
      <c r="D309" s="38">
        <v>1.941E-3</v>
      </c>
      <c r="E309" t="s">
        <v>317</v>
      </c>
      <c r="F309" s="38">
        <v>0.45471499999999998</v>
      </c>
      <c r="H309" t="s">
        <v>317</v>
      </c>
      <c r="I309" t="str">
        <f t="shared" si="20"/>
        <v>2023-03-10 01:35:00</v>
      </c>
      <c r="J309">
        <f t="shared" si="19"/>
        <v>1535</v>
      </c>
      <c r="K309">
        <v>0</v>
      </c>
      <c r="N309" s="10"/>
      <c r="O309" s="5"/>
    </row>
    <row r="310" spans="1:15" ht="19.5" customHeight="1" x14ac:dyDescent="0.35">
      <c r="A310" t="s">
        <v>318</v>
      </c>
      <c r="B310" t="str">
        <f t="shared" si="17"/>
        <v>2023-03-10 01:40:00</v>
      </c>
      <c r="C310">
        <f t="shared" si="18"/>
        <v>1540</v>
      </c>
      <c r="D310" s="38">
        <v>2.532E-3</v>
      </c>
      <c r="E310" t="s">
        <v>318</v>
      </c>
      <c r="F310" s="38">
        <v>0.45702100000000001</v>
      </c>
      <c r="H310" t="s">
        <v>318</v>
      </c>
      <c r="I310" t="str">
        <f t="shared" si="20"/>
        <v>2023-03-10 01:40:00</v>
      </c>
      <c r="J310">
        <f t="shared" si="19"/>
        <v>1540</v>
      </c>
      <c r="K310">
        <v>0</v>
      </c>
      <c r="N310" s="10"/>
      <c r="O310" s="5"/>
    </row>
    <row r="311" spans="1:15" ht="19.5" customHeight="1" x14ac:dyDescent="0.35">
      <c r="A311" t="s">
        <v>319</v>
      </c>
      <c r="B311" t="str">
        <f t="shared" si="17"/>
        <v>2023-03-10 01:45:00</v>
      </c>
      <c r="C311">
        <f t="shared" si="18"/>
        <v>1545</v>
      </c>
      <c r="D311" s="38">
        <v>6.0020000000000004E-3</v>
      </c>
      <c r="E311" t="s">
        <v>319</v>
      </c>
      <c r="F311" s="38">
        <v>0.45599699999999999</v>
      </c>
      <c r="H311" t="s">
        <v>319</v>
      </c>
      <c r="I311" t="str">
        <f t="shared" si="20"/>
        <v>2023-03-10 01:45:00</v>
      </c>
      <c r="J311">
        <f t="shared" si="19"/>
        <v>1545</v>
      </c>
      <c r="K311">
        <v>0</v>
      </c>
      <c r="N311" s="10"/>
      <c r="O311" s="5"/>
    </row>
    <row r="312" spans="1:15" ht="19.5" customHeight="1" x14ac:dyDescent="0.35">
      <c r="A312" t="s">
        <v>320</v>
      </c>
      <c r="B312" t="str">
        <f t="shared" si="17"/>
        <v>2023-03-10 01:50:00</v>
      </c>
      <c r="C312">
        <f t="shared" si="18"/>
        <v>1550</v>
      </c>
      <c r="D312" s="38">
        <v>2.7650000000000001E-3</v>
      </c>
      <c r="E312" t="s">
        <v>320</v>
      </c>
      <c r="F312" s="38">
        <v>0.45817400000000003</v>
      </c>
      <c r="H312" t="s">
        <v>320</v>
      </c>
      <c r="I312" t="str">
        <f t="shared" si="20"/>
        <v>2023-03-10 01:50:00</v>
      </c>
      <c r="J312">
        <f t="shared" si="19"/>
        <v>1550</v>
      </c>
      <c r="K312">
        <v>0</v>
      </c>
      <c r="N312" s="10"/>
      <c r="O312" s="5"/>
    </row>
    <row r="313" spans="1:15" ht="19.5" customHeight="1" x14ac:dyDescent="0.35">
      <c r="A313" t="s">
        <v>321</v>
      </c>
      <c r="B313" t="str">
        <f t="shared" si="17"/>
        <v>2023-03-10 01:55:00</v>
      </c>
      <c r="C313">
        <f t="shared" si="18"/>
        <v>1555</v>
      </c>
      <c r="D313" s="38">
        <v>7.9319999999999998E-3</v>
      </c>
      <c r="E313" t="s">
        <v>321</v>
      </c>
      <c r="F313" s="38">
        <v>0.45385900000000001</v>
      </c>
      <c r="H313" t="s">
        <v>321</v>
      </c>
      <c r="I313" t="str">
        <f t="shared" si="20"/>
        <v>2023-03-10 01:55:00</v>
      </c>
      <c r="J313">
        <f t="shared" si="19"/>
        <v>1555</v>
      </c>
      <c r="K313">
        <v>0</v>
      </c>
      <c r="N313" s="10"/>
      <c r="O313" s="5"/>
    </row>
    <row r="314" spans="1:15" ht="19.5" customHeight="1" x14ac:dyDescent="0.35">
      <c r="A314" t="s">
        <v>322</v>
      </c>
      <c r="B314" t="str">
        <f t="shared" si="17"/>
        <v>2023-03-10 02:00:00</v>
      </c>
      <c r="C314">
        <f t="shared" si="18"/>
        <v>1560</v>
      </c>
      <c r="D314" s="38">
        <v>-3.8010000000000001E-3</v>
      </c>
      <c r="E314" t="s">
        <v>322</v>
      </c>
      <c r="F314" s="38">
        <v>0.45565</v>
      </c>
      <c r="H314" t="s">
        <v>322</v>
      </c>
      <c r="I314" t="str">
        <f t="shared" si="20"/>
        <v>2023-03-10 02:00:00</v>
      </c>
      <c r="J314">
        <f t="shared" si="19"/>
        <v>1560</v>
      </c>
      <c r="K314">
        <v>1.7E-5</v>
      </c>
      <c r="N314" s="10"/>
      <c r="O314" s="5"/>
    </row>
    <row r="315" spans="1:15" ht="19.5" customHeight="1" x14ac:dyDescent="0.35">
      <c r="A315" t="s">
        <v>323</v>
      </c>
      <c r="B315" t="str">
        <f t="shared" si="17"/>
        <v>2023-03-10 02:05:00</v>
      </c>
      <c r="C315">
        <f t="shared" si="18"/>
        <v>1565</v>
      </c>
      <c r="D315" s="38">
        <v>6.6030000000000004E-3</v>
      </c>
      <c r="E315" t="s">
        <v>323</v>
      </c>
      <c r="F315" s="38">
        <v>0.45704699999999998</v>
      </c>
      <c r="H315" t="s">
        <v>323</v>
      </c>
      <c r="I315" t="str">
        <f t="shared" si="20"/>
        <v>2023-03-10 02:05:00</v>
      </c>
      <c r="J315">
        <f t="shared" si="19"/>
        <v>1565</v>
      </c>
      <c r="K315">
        <v>0</v>
      </c>
      <c r="N315" s="10"/>
      <c r="O315" s="5"/>
    </row>
    <row r="316" spans="1:15" ht="19.5" customHeight="1" x14ac:dyDescent="0.35">
      <c r="A316" t="s">
        <v>324</v>
      </c>
      <c r="B316" t="str">
        <f t="shared" si="17"/>
        <v>2023-03-10 02:10:00</v>
      </c>
      <c r="C316">
        <f t="shared" si="18"/>
        <v>1570</v>
      </c>
      <c r="D316" s="38">
        <v>-1.8760000000000001E-3</v>
      </c>
      <c r="E316" t="s">
        <v>324</v>
      </c>
      <c r="F316" s="38">
        <v>0.461289</v>
      </c>
      <c r="H316" t="s">
        <v>324</v>
      </c>
      <c r="I316" t="str">
        <f t="shared" si="20"/>
        <v>2023-03-10 02:10:00</v>
      </c>
      <c r="J316">
        <f t="shared" si="19"/>
        <v>1570</v>
      </c>
      <c r="K316">
        <v>0</v>
      </c>
      <c r="N316" s="10"/>
      <c r="O316" s="5"/>
    </row>
    <row r="317" spans="1:15" ht="19.5" customHeight="1" x14ac:dyDescent="0.35">
      <c r="A317" t="s">
        <v>325</v>
      </c>
      <c r="B317" t="str">
        <f t="shared" si="17"/>
        <v>2023-03-10 02:15:00</v>
      </c>
      <c r="C317">
        <f t="shared" si="18"/>
        <v>1575</v>
      </c>
      <c r="D317" s="38">
        <v>-1.3140000000000001E-3</v>
      </c>
      <c r="E317" t="s">
        <v>325</v>
      </c>
      <c r="F317" s="38">
        <v>0.453567</v>
      </c>
      <c r="H317" t="s">
        <v>325</v>
      </c>
      <c r="I317" t="str">
        <f t="shared" si="20"/>
        <v>2023-03-10 02:15:00</v>
      </c>
      <c r="J317">
        <f t="shared" si="19"/>
        <v>1575</v>
      </c>
      <c r="K317">
        <v>0</v>
      </c>
      <c r="N317" s="10"/>
      <c r="O317" s="5"/>
    </row>
    <row r="318" spans="1:15" ht="19.5" customHeight="1" x14ac:dyDescent="0.35">
      <c r="A318" t="s">
        <v>326</v>
      </c>
      <c r="B318" t="str">
        <f t="shared" si="17"/>
        <v>2023-03-10 02:20:00</v>
      </c>
      <c r="C318">
        <f t="shared" si="18"/>
        <v>1580</v>
      </c>
      <c r="D318" s="38">
        <v>-1.578E-3</v>
      </c>
      <c r="E318" t="s">
        <v>326</v>
      </c>
      <c r="F318" s="38">
        <v>0.45863399999999999</v>
      </c>
      <c r="H318" t="s">
        <v>326</v>
      </c>
      <c r="I318" t="str">
        <f t="shared" si="20"/>
        <v>2023-03-10 02:20:00</v>
      </c>
      <c r="J318">
        <f t="shared" si="19"/>
        <v>1580</v>
      </c>
      <c r="K318">
        <v>0</v>
      </c>
      <c r="N318" s="10"/>
      <c r="O318" s="5"/>
    </row>
    <row r="319" spans="1:15" ht="19.5" customHeight="1" x14ac:dyDescent="0.35">
      <c r="A319" t="s">
        <v>327</v>
      </c>
      <c r="B319" t="str">
        <f t="shared" si="17"/>
        <v>2023-03-10 02:25:00</v>
      </c>
      <c r="C319">
        <f t="shared" si="18"/>
        <v>1585</v>
      </c>
      <c r="D319" s="38">
        <v>2.66E-3</v>
      </c>
      <c r="E319" t="s">
        <v>327</v>
      </c>
      <c r="F319" s="38">
        <v>0.45989000000000002</v>
      </c>
      <c r="H319" t="s">
        <v>327</v>
      </c>
      <c r="I319" t="str">
        <f t="shared" si="20"/>
        <v>2023-03-10 02:25:00</v>
      </c>
      <c r="J319">
        <f t="shared" si="19"/>
        <v>1585</v>
      </c>
      <c r="K319">
        <v>0</v>
      </c>
      <c r="N319" s="10"/>
      <c r="O319" s="5"/>
    </row>
    <row r="320" spans="1:15" ht="19.5" customHeight="1" x14ac:dyDescent="0.35">
      <c r="A320" t="s">
        <v>328</v>
      </c>
      <c r="B320" t="str">
        <f t="shared" si="17"/>
        <v>2023-03-10 02:30:00</v>
      </c>
      <c r="C320">
        <f t="shared" si="18"/>
        <v>1590</v>
      </c>
      <c r="D320" s="38">
        <v>5.4980000000000003E-3</v>
      </c>
      <c r="E320" t="s">
        <v>328</v>
      </c>
      <c r="F320" s="38">
        <v>0.45643</v>
      </c>
      <c r="H320" t="s">
        <v>328</v>
      </c>
      <c r="I320" t="str">
        <f t="shared" si="20"/>
        <v>2023-03-10 02:30:00</v>
      </c>
      <c r="J320">
        <f t="shared" si="19"/>
        <v>1590</v>
      </c>
      <c r="K320">
        <v>0</v>
      </c>
      <c r="N320" s="10"/>
      <c r="O320" s="5"/>
    </row>
    <row r="321" spans="1:15" ht="19.5" customHeight="1" x14ac:dyDescent="0.35">
      <c r="A321" t="s">
        <v>329</v>
      </c>
      <c r="B321" t="str">
        <f t="shared" si="17"/>
        <v>2023-03-10 02:35:00</v>
      </c>
      <c r="C321">
        <f t="shared" si="18"/>
        <v>1595</v>
      </c>
      <c r="D321" s="38">
        <v>7.3999999999999996E-5</v>
      </c>
      <c r="E321" t="s">
        <v>329</v>
      </c>
      <c r="F321" s="38">
        <v>0.462953</v>
      </c>
      <c r="H321" t="s">
        <v>329</v>
      </c>
      <c r="I321" t="str">
        <f t="shared" si="20"/>
        <v>2023-03-10 02:35:00</v>
      </c>
      <c r="J321">
        <f t="shared" si="19"/>
        <v>1595</v>
      </c>
      <c r="K321">
        <v>0</v>
      </c>
      <c r="N321" s="10"/>
      <c r="O321" s="5"/>
    </row>
    <row r="322" spans="1:15" ht="19.5" customHeight="1" x14ac:dyDescent="0.35">
      <c r="A322" t="s">
        <v>330</v>
      </c>
      <c r="B322" t="str">
        <f t="shared" si="17"/>
        <v>2023-03-10 02:40:00</v>
      </c>
      <c r="C322">
        <f t="shared" si="18"/>
        <v>1600</v>
      </c>
      <c r="D322" s="38">
        <v>3.813E-3</v>
      </c>
      <c r="E322" t="s">
        <v>330</v>
      </c>
      <c r="F322" s="38">
        <v>0.458675</v>
      </c>
      <c r="H322" t="s">
        <v>330</v>
      </c>
      <c r="I322" t="str">
        <f t="shared" si="20"/>
        <v>2023-03-10 02:40:00</v>
      </c>
      <c r="J322">
        <f t="shared" si="19"/>
        <v>1600</v>
      </c>
      <c r="K322">
        <v>0</v>
      </c>
      <c r="N322" s="10"/>
      <c r="O322" s="5"/>
    </row>
    <row r="323" spans="1:15" ht="19.5" customHeight="1" x14ac:dyDescent="0.35">
      <c r="A323" t="s">
        <v>331</v>
      </c>
      <c r="B323" t="str">
        <f t="shared" ref="B323:B386" si="21">SUBSTITUTE(A323,"T"," ")</f>
        <v>2023-03-10 02:45:00</v>
      </c>
      <c r="C323">
        <f t="shared" si="18"/>
        <v>1605</v>
      </c>
      <c r="D323" s="38">
        <v>-6.7429999999999999E-3</v>
      </c>
      <c r="E323" t="s">
        <v>331</v>
      </c>
      <c r="F323" s="38">
        <v>0.45558700000000002</v>
      </c>
      <c r="H323" t="s">
        <v>331</v>
      </c>
      <c r="I323" t="str">
        <f t="shared" si="20"/>
        <v>2023-03-10 02:45:00</v>
      </c>
      <c r="J323">
        <f t="shared" si="19"/>
        <v>1605</v>
      </c>
      <c r="K323">
        <v>0</v>
      </c>
      <c r="N323" s="10"/>
      <c r="O323" s="5"/>
    </row>
    <row r="324" spans="1:15" ht="19.5" customHeight="1" x14ac:dyDescent="0.35">
      <c r="A324" t="s">
        <v>332</v>
      </c>
      <c r="B324" t="str">
        <f t="shared" si="21"/>
        <v>2023-03-10 02:50:00</v>
      </c>
      <c r="C324">
        <f t="shared" ref="C324:C387" si="22">DAY(B324-$B$2)*24*60 + HOUR(B324-$B$2)*60 + MINUTE(B324-$B$2) + SECOND(B324-$B$2)/60</f>
        <v>1610</v>
      </c>
      <c r="D324" s="38">
        <v>2.3349999999999998E-3</v>
      </c>
      <c r="E324" t="s">
        <v>332</v>
      </c>
      <c r="F324" s="38">
        <v>0.46066099999999999</v>
      </c>
      <c r="H324" t="s">
        <v>332</v>
      </c>
      <c r="I324" t="str">
        <f t="shared" si="20"/>
        <v>2023-03-10 02:50:00</v>
      </c>
      <c r="J324">
        <f t="shared" ref="J324:J387" si="23">DAY(I324-$I$2)*24*60 + HOUR(I324-$I$2)*60 + MINUTE(I324-$I$2) + SECOND(I324-$I$2)/60</f>
        <v>1610</v>
      </c>
      <c r="K324">
        <v>0</v>
      </c>
      <c r="N324" s="10"/>
      <c r="O324" s="5"/>
    </row>
    <row r="325" spans="1:15" ht="19.5" customHeight="1" x14ac:dyDescent="0.35">
      <c r="A325" t="s">
        <v>333</v>
      </c>
      <c r="B325" t="str">
        <f t="shared" si="21"/>
        <v>2023-03-10 02:55:00</v>
      </c>
      <c r="C325">
        <f t="shared" si="22"/>
        <v>1615</v>
      </c>
      <c r="D325" s="38">
        <v>-6.0689999999999997E-3</v>
      </c>
      <c r="E325" t="s">
        <v>333</v>
      </c>
      <c r="F325" s="38">
        <v>0.46526099999999998</v>
      </c>
      <c r="H325" t="s">
        <v>333</v>
      </c>
      <c r="I325" t="str">
        <f t="shared" si="20"/>
        <v>2023-03-10 02:55:00</v>
      </c>
      <c r="J325">
        <f t="shared" si="23"/>
        <v>1615</v>
      </c>
      <c r="K325">
        <v>0</v>
      </c>
      <c r="N325" s="10"/>
      <c r="O325" s="5"/>
    </row>
    <row r="326" spans="1:15" ht="19.5" customHeight="1" x14ac:dyDescent="0.35">
      <c r="A326" t="s">
        <v>334</v>
      </c>
      <c r="B326" t="str">
        <f t="shared" si="21"/>
        <v>2023-03-10 03:00:00</v>
      </c>
      <c r="C326">
        <f t="shared" si="22"/>
        <v>1620</v>
      </c>
      <c r="D326" s="38">
        <v>-2.728E-3</v>
      </c>
      <c r="E326" t="s">
        <v>334</v>
      </c>
      <c r="F326" s="38">
        <v>0.45396199999999998</v>
      </c>
      <c r="H326" t="s">
        <v>334</v>
      </c>
      <c r="I326" t="str">
        <f t="shared" si="20"/>
        <v>2023-03-10 03:00:00</v>
      </c>
      <c r="J326">
        <f t="shared" si="23"/>
        <v>1620</v>
      </c>
      <c r="K326">
        <v>0</v>
      </c>
      <c r="N326" s="10"/>
      <c r="O326" s="5"/>
    </row>
    <row r="327" spans="1:15" ht="19.5" customHeight="1" x14ac:dyDescent="0.35">
      <c r="A327" t="s">
        <v>335</v>
      </c>
      <c r="B327" t="str">
        <f t="shared" si="21"/>
        <v>2023-03-10 03:05:00</v>
      </c>
      <c r="C327">
        <f t="shared" si="22"/>
        <v>1625</v>
      </c>
      <c r="D327" s="38">
        <v>-4.8250000000000003E-3</v>
      </c>
      <c r="E327" t="s">
        <v>335</v>
      </c>
      <c r="F327" s="38">
        <v>0.46124799999999999</v>
      </c>
      <c r="H327" t="s">
        <v>335</v>
      </c>
      <c r="I327" t="str">
        <f t="shared" si="20"/>
        <v>2023-03-10 03:05:00</v>
      </c>
      <c r="J327">
        <f t="shared" si="23"/>
        <v>1625</v>
      </c>
      <c r="K327">
        <v>0</v>
      </c>
      <c r="N327" s="10"/>
      <c r="O327" s="5"/>
    </row>
    <row r="328" spans="1:15" ht="19.5" customHeight="1" x14ac:dyDescent="0.35">
      <c r="A328" t="s">
        <v>336</v>
      </c>
      <c r="B328" t="str">
        <f t="shared" si="21"/>
        <v>2023-03-10 03:10:00</v>
      </c>
      <c r="C328">
        <f t="shared" si="22"/>
        <v>1630</v>
      </c>
      <c r="D328" s="38">
        <v>-2.2200000000000002E-3</v>
      </c>
      <c r="E328" t="s">
        <v>336</v>
      </c>
      <c r="F328" s="38">
        <v>0.46723599999999998</v>
      </c>
      <c r="H328" t="s">
        <v>336</v>
      </c>
      <c r="I328" t="str">
        <f t="shared" si="20"/>
        <v>2023-03-10 03:10:00</v>
      </c>
      <c r="J328">
        <f t="shared" si="23"/>
        <v>1630</v>
      </c>
      <c r="K328">
        <v>0</v>
      </c>
      <c r="N328" s="10"/>
      <c r="O328" s="5"/>
    </row>
    <row r="329" spans="1:15" ht="19.5" customHeight="1" x14ac:dyDescent="0.35">
      <c r="A329" t="s">
        <v>337</v>
      </c>
      <c r="B329" t="str">
        <f t="shared" si="21"/>
        <v>2023-03-10 03:15:00</v>
      </c>
      <c r="C329">
        <f t="shared" si="22"/>
        <v>1635</v>
      </c>
      <c r="D329" s="38">
        <v>1.4599999999999999E-3</v>
      </c>
      <c r="E329" t="s">
        <v>337</v>
      </c>
      <c r="F329" s="38">
        <v>0.455928</v>
      </c>
      <c r="H329" t="s">
        <v>337</v>
      </c>
      <c r="I329" t="str">
        <f t="shared" si="20"/>
        <v>2023-03-10 03:15:00</v>
      </c>
      <c r="J329">
        <f t="shared" si="23"/>
        <v>1635</v>
      </c>
      <c r="K329">
        <v>0</v>
      </c>
      <c r="N329" s="10"/>
      <c r="O329" s="5"/>
    </row>
    <row r="330" spans="1:15" ht="19.5" customHeight="1" x14ac:dyDescent="0.35">
      <c r="A330" t="s">
        <v>338</v>
      </c>
      <c r="B330" t="str">
        <f t="shared" si="21"/>
        <v>2023-03-10 03:20:00</v>
      </c>
      <c r="C330">
        <f t="shared" si="22"/>
        <v>1640</v>
      </c>
      <c r="D330" s="38">
        <v>-7.2300000000000001E-4</v>
      </c>
      <c r="E330" t="s">
        <v>338</v>
      </c>
      <c r="F330" s="38">
        <v>0.45754600000000001</v>
      </c>
      <c r="H330" t="s">
        <v>338</v>
      </c>
      <c r="I330" t="str">
        <f t="shared" si="20"/>
        <v>2023-03-10 03:20:00</v>
      </c>
      <c r="J330">
        <f t="shared" si="23"/>
        <v>1640</v>
      </c>
      <c r="K330">
        <v>0</v>
      </c>
      <c r="N330" s="10"/>
      <c r="O330" s="5"/>
    </row>
    <row r="331" spans="1:15" ht="19.5" customHeight="1" x14ac:dyDescent="0.35">
      <c r="A331" t="s">
        <v>339</v>
      </c>
      <c r="B331" t="str">
        <f t="shared" si="21"/>
        <v>2023-03-10 03:25:00</v>
      </c>
      <c r="C331">
        <f t="shared" si="22"/>
        <v>1645</v>
      </c>
      <c r="D331" s="38">
        <v>2.4139999999999999E-3</v>
      </c>
      <c r="E331" t="s">
        <v>339</v>
      </c>
      <c r="F331" s="38">
        <v>0.46316000000000002</v>
      </c>
      <c r="H331" t="s">
        <v>339</v>
      </c>
      <c r="I331" t="str">
        <f t="shared" si="20"/>
        <v>2023-03-10 03:25:00</v>
      </c>
      <c r="J331">
        <f t="shared" si="23"/>
        <v>1645</v>
      </c>
      <c r="K331">
        <v>0</v>
      </c>
      <c r="N331" s="10"/>
      <c r="O331" s="5"/>
    </row>
    <row r="332" spans="1:15" ht="19.5" customHeight="1" x14ac:dyDescent="0.35">
      <c r="A332" t="s">
        <v>340</v>
      </c>
      <c r="B332" t="str">
        <f t="shared" si="21"/>
        <v>2023-03-10 03:30:00</v>
      </c>
      <c r="C332">
        <f t="shared" si="22"/>
        <v>1650</v>
      </c>
      <c r="D332" s="38">
        <v>5.5599999999999998E-3</v>
      </c>
      <c r="E332" t="s">
        <v>340</v>
      </c>
      <c r="F332" s="38">
        <v>0.45698100000000003</v>
      </c>
      <c r="H332" t="s">
        <v>340</v>
      </c>
      <c r="I332" t="str">
        <f t="shared" ref="I332:I395" si="24">SUBSTITUTE(H332,"T"," ")</f>
        <v>2023-03-10 03:30:00</v>
      </c>
      <c r="J332">
        <f t="shared" si="23"/>
        <v>1650</v>
      </c>
      <c r="K332">
        <v>0</v>
      </c>
      <c r="N332" s="10"/>
      <c r="O332" s="5"/>
    </row>
    <row r="333" spans="1:15" ht="19.5" customHeight="1" x14ac:dyDescent="0.35">
      <c r="A333" t="s">
        <v>341</v>
      </c>
      <c r="B333" t="str">
        <f t="shared" si="21"/>
        <v>2023-03-10 03:35:00</v>
      </c>
      <c r="C333">
        <f t="shared" si="22"/>
        <v>1655</v>
      </c>
      <c r="D333" s="38">
        <v>9.6900000000000003E-4</v>
      </c>
      <c r="E333" t="s">
        <v>341</v>
      </c>
      <c r="F333" s="38">
        <v>0.45405099999999998</v>
      </c>
      <c r="H333" t="s">
        <v>341</v>
      </c>
      <c r="I333" t="str">
        <f t="shared" si="24"/>
        <v>2023-03-10 03:35:00</v>
      </c>
      <c r="J333">
        <f t="shared" si="23"/>
        <v>1655</v>
      </c>
      <c r="K333">
        <v>0</v>
      </c>
      <c r="N333" s="10"/>
      <c r="O333" s="5"/>
    </row>
    <row r="334" spans="1:15" ht="19.5" customHeight="1" x14ac:dyDescent="0.35">
      <c r="A334" t="s">
        <v>342</v>
      </c>
      <c r="B334" t="str">
        <f t="shared" si="21"/>
        <v>2023-03-10 03:40:00</v>
      </c>
      <c r="C334">
        <f t="shared" si="22"/>
        <v>1660</v>
      </c>
      <c r="D334" s="38">
        <v>5.7340000000000004E-3</v>
      </c>
      <c r="E334" t="s">
        <v>342</v>
      </c>
      <c r="F334" s="38">
        <v>0.457117</v>
      </c>
      <c r="H334" t="s">
        <v>342</v>
      </c>
      <c r="I334" t="str">
        <f t="shared" si="24"/>
        <v>2023-03-10 03:40:00</v>
      </c>
      <c r="J334">
        <f t="shared" si="23"/>
        <v>1660</v>
      </c>
      <c r="K334">
        <v>0</v>
      </c>
      <c r="N334" s="10"/>
      <c r="O334" s="5"/>
    </row>
    <row r="335" spans="1:15" ht="19.5" customHeight="1" x14ac:dyDescent="0.35">
      <c r="A335" t="s">
        <v>343</v>
      </c>
      <c r="B335" t="str">
        <f t="shared" si="21"/>
        <v>2023-03-10 03:45:00</v>
      </c>
      <c r="C335">
        <f t="shared" si="22"/>
        <v>1665</v>
      </c>
      <c r="D335" s="38">
        <v>-4.2719999999999998E-3</v>
      </c>
      <c r="E335" t="s">
        <v>343</v>
      </c>
      <c r="F335" s="38">
        <v>0.45523999999999998</v>
      </c>
      <c r="H335" t="s">
        <v>343</v>
      </c>
      <c r="I335" t="str">
        <f t="shared" si="24"/>
        <v>2023-03-10 03:45:00</v>
      </c>
      <c r="J335">
        <f t="shared" si="23"/>
        <v>1665</v>
      </c>
      <c r="K335">
        <v>0</v>
      </c>
      <c r="N335" s="10"/>
      <c r="O335" s="5"/>
    </row>
    <row r="336" spans="1:15" ht="19.5" customHeight="1" x14ac:dyDescent="0.35">
      <c r="A336" t="s">
        <v>344</v>
      </c>
      <c r="B336" t="str">
        <f t="shared" si="21"/>
        <v>2023-03-10 03:50:00</v>
      </c>
      <c r="C336">
        <f t="shared" si="22"/>
        <v>1670</v>
      </c>
      <c r="D336" s="38">
        <v>5.4929999999999996E-3</v>
      </c>
      <c r="E336" t="s">
        <v>344</v>
      </c>
      <c r="F336" s="38">
        <v>0.45735199999999998</v>
      </c>
      <c r="H336" t="s">
        <v>344</v>
      </c>
      <c r="I336" t="str">
        <f t="shared" si="24"/>
        <v>2023-03-10 03:50:00</v>
      </c>
      <c r="J336">
        <f t="shared" si="23"/>
        <v>1670</v>
      </c>
      <c r="K336">
        <v>0</v>
      </c>
      <c r="N336" s="10"/>
      <c r="O336" s="5"/>
    </row>
    <row r="337" spans="1:15" ht="19.5" customHeight="1" x14ac:dyDescent="0.35">
      <c r="A337" t="s">
        <v>345</v>
      </c>
      <c r="B337" t="str">
        <f t="shared" si="21"/>
        <v>2023-03-10 03:55:00</v>
      </c>
      <c r="C337">
        <f t="shared" si="22"/>
        <v>1675</v>
      </c>
      <c r="D337" s="38">
        <v>-3.4350000000000001E-3</v>
      </c>
      <c r="E337" t="s">
        <v>345</v>
      </c>
      <c r="F337" s="38">
        <v>0.45684999999999998</v>
      </c>
      <c r="H337" t="s">
        <v>345</v>
      </c>
      <c r="I337" t="str">
        <f t="shared" si="24"/>
        <v>2023-03-10 03:55:00</v>
      </c>
      <c r="J337">
        <f t="shared" si="23"/>
        <v>1675</v>
      </c>
      <c r="K337">
        <v>0</v>
      </c>
      <c r="N337" s="10"/>
      <c r="O337" s="5"/>
    </row>
    <row r="338" spans="1:15" ht="19.5" customHeight="1" x14ac:dyDescent="0.35">
      <c r="A338" t="s">
        <v>346</v>
      </c>
      <c r="B338" t="str">
        <f t="shared" si="21"/>
        <v>2023-03-10 04:00:00</v>
      </c>
      <c r="C338">
        <f t="shared" si="22"/>
        <v>1680</v>
      </c>
      <c r="D338" s="38">
        <v>-2.1499999999999999E-4</v>
      </c>
      <c r="E338" t="s">
        <v>346</v>
      </c>
      <c r="F338" s="38">
        <v>0.45872000000000002</v>
      </c>
      <c r="H338" t="s">
        <v>346</v>
      </c>
      <c r="I338" t="str">
        <f t="shared" si="24"/>
        <v>2023-03-10 04:00:00</v>
      </c>
      <c r="J338">
        <f t="shared" si="23"/>
        <v>1680</v>
      </c>
      <c r="K338">
        <v>0</v>
      </c>
      <c r="N338" s="10"/>
      <c r="O338" s="5"/>
    </row>
    <row r="339" spans="1:15" ht="19.5" customHeight="1" x14ac:dyDescent="0.35">
      <c r="A339" t="s">
        <v>347</v>
      </c>
      <c r="B339" t="str">
        <f t="shared" si="21"/>
        <v>2023-03-10 04:05:00</v>
      </c>
      <c r="C339">
        <f t="shared" si="22"/>
        <v>1685</v>
      </c>
      <c r="D339" s="38">
        <v>-8.1499999999999997E-4</v>
      </c>
      <c r="E339" t="s">
        <v>347</v>
      </c>
      <c r="F339" s="38">
        <v>0.455982</v>
      </c>
      <c r="H339" t="s">
        <v>347</v>
      </c>
      <c r="I339" t="str">
        <f t="shared" si="24"/>
        <v>2023-03-10 04:05:00</v>
      </c>
      <c r="J339">
        <f t="shared" si="23"/>
        <v>1685</v>
      </c>
      <c r="K339">
        <v>0</v>
      </c>
      <c r="N339" s="10"/>
      <c r="O339" s="5"/>
    </row>
    <row r="340" spans="1:15" ht="19.5" customHeight="1" x14ac:dyDescent="0.35">
      <c r="A340" t="s">
        <v>348</v>
      </c>
      <c r="B340" t="str">
        <f t="shared" si="21"/>
        <v>2023-03-10 04:10:00</v>
      </c>
      <c r="C340">
        <f t="shared" si="22"/>
        <v>1690</v>
      </c>
      <c r="D340" s="38">
        <v>2.5460000000000001E-3</v>
      </c>
      <c r="E340" t="s">
        <v>348</v>
      </c>
      <c r="F340" s="38">
        <v>0.45698899999999998</v>
      </c>
      <c r="H340" t="s">
        <v>348</v>
      </c>
      <c r="I340" t="str">
        <f t="shared" si="24"/>
        <v>2023-03-10 04:10:00</v>
      </c>
      <c r="J340">
        <f t="shared" si="23"/>
        <v>1690</v>
      </c>
      <c r="K340">
        <v>0</v>
      </c>
      <c r="N340" s="10"/>
      <c r="O340" s="5"/>
    </row>
    <row r="341" spans="1:15" ht="19.5" customHeight="1" x14ac:dyDescent="0.35">
      <c r="A341" t="s">
        <v>349</v>
      </c>
      <c r="B341" t="str">
        <f t="shared" si="21"/>
        <v>2023-03-10 04:15:00</v>
      </c>
      <c r="C341">
        <f t="shared" si="22"/>
        <v>1695</v>
      </c>
      <c r="D341" s="38">
        <v>3.9160000000000002E-3</v>
      </c>
      <c r="E341" t="s">
        <v>349</v>
      </c>
      <c r="F341" s="38">
        <v>0.45403500000000002</v>
      </c>
      <c r="H341" t="s">
        <v>349</v>
      </c>
      <c r="I341" t="str">
        <f t="shared" si="24"/>
        <v>2023-03-10 04:15:00</v>
      </c>
      <c r="J341">
        <f t="shared" si="23"/>
        <v>1695</v>
      </c>
      <c r="K341">
        <v>0</v>
      </c>
      <c r="N341" s="10"/>
      <c r="O341" s="5"/>
    </row>
    <row r="342" spans="1:15" ht="19.5" customHeight="1" x14ac:dyDescent="0.35">
      <c r="A342" t="s">
        <v>350</v>
      </c>
      <c r="B342" t="str">
        <f t="shared" si="21"/>
        <v>2023-03-10 04:20:00</v>
      </c>
      <c r="C342">
        <f t="shared" si="22"/>
        <v>1700</v>
      </c>
      <c r="D342" s="38">
        <v>1.2229999999999999E-3</v>
      </c>
      <c r="E342" t="s">
        <v>350</v>
      </c>
      <c r="F342" s="38">
        <v>0.45741700000000002</v>
      </c>
      <c r="H342" t="s">
        <v>350</v>
      </c>
      <c r="I342" t="str">
        <f t="shared" si="24"/>
        <v>2023-03-10 04:20:00</v>
      </c>
      <c r="J342">
        <f t="shared" si="23"/>
        <v>1700</v>
      </c>
      <c r="K342">
        <v>0</v>
      </c>
      <c r="N342" s="10"/>
      <c r="O342" s="5"/>
    </row>
    <row r="343" spans="1:15" ht="19.5" customHeight="1" x14ac:dyDescent="0.35">
      <c r="A343" t="s">
        <v>351</v>
      </c>
      <c r="B343" t="str">
        <f t="shared" si="21"/>
        <v>2023-03-10 04:25:00</v>
      </c>
      <c r="C343">
        <f t="shared" si="22"/>
        <v>1705</v>
      </c>
      <c r="D343" s="38">
        <v>4.568E-3</v>
      </c>
      <c r="E343" t="s">
        <v>351</v>
      </c>
      <c r="F343" s="38">
        <v>0.457791</v>
      </c>
      <c r="H343" t="s">
        <v>351</v>
      </c>
      <c r="I343" t="str">
        <f t="shared" si="24"/>
        <v>2023-03-10 04:25:00</v>
      </c>
      <c r="J343">
        <f t="shared" si="23"/>
        <v>1705</v>
      </c>
      <c r="K343">
        <v>9.9999999999999995E-7</v>
      </c>
      <c r="N343" s="10"/>
      <c r="O343" s="5"/>
    </row>
    <row r="344" spans="1:15" ht="19.5" customHeight="1" x14ac:dyDescent="0.35">
      <c r="A344" t="s">
        <v>352</v>
      </c>
      <c r="B344" t="str">
        <f t="shared" si="21"/>
        <v>2023-03-10 04:30:00</v>
      </c>
      <c r="C344">
        <f t="shared" si="22"/>
        <v>1710</v>
      </c>
      <c r="D344" s="38">
        <v>-5.8739999999999999E-3</v>
      </c>
      <c r="E344" t="s">
        <v>352</v>
      </c>
      <c r="F344" s="38">
        <v>0.458177</v>
      </c>
      <c r="H344" t="s">
        <v>352</v>
      </c>
      <c r="I344" t="str">
        <f t="shared" si="24"/>
        <v>2023-03-10 04:30:00</v>
      </c>
      <c r="J344">
        <f t="shared" si="23"/>
        <v>1710</v>
      </c>
      <c r="K344">
        <v>0</v>
      </c>
      <c r="N344" s="10"/>
      <c r="O344" s="5"/>
    </row>
    <row r="345" spans="1:15" ht="19.5" customHeight="1" x14ac:dyDescent="0.35">
      <c r="A345" t="s">
        <v>353</v>
      </c>
      <c r="B345" t="str">
        <f t="shared" si="21"/>
        <v>2023-03-10 04:35:00</v>
      </c>
      <c r="C345">
        <f t="shared" si="22"/>
        <v>1715</v>
      </c>
      <c r="D345" s="38">
        <v>7.2779999999999997E-3</v>
      </c>
      <c r="E345" t="s">
        <v>353</v>
      </c>
      <c r="F345" s="38">
        <v>0.45229799999999998</v>
      </c>
      <c r="H345" t="s">
        <v>353</v>
      </c>
      <c r="I345" t="str">
        <f t="shared" si="24"/>
        <v>2023-03-10 04:35:00</v>
      </c>
      <c r="J345">
        <f t="shared" si="23"/>
        <v>1715</v>
      </c>
      <c r="K345">
        <v>0</v>
      </c>
      <c r="N345" s="10"/>
      <c r="O345" s="5"/>
    </row>
    <row r="346" spans="1:15" ht="19.5" customHeight="1" x14ac:dyDescent="0.35">
      <c r="A346" t="s">
        <v>354</v>
      </c>
      <c r="B346" t="str">
        <f t="shared" si="21"/>
        <v>2023-03-10 04:40:00</v>
      </c>
      <c r="C346">
        <f t="shared" si="22"/>
        <v>1720</v>
      </c>
      <c r="D346" s="38">
        <v>-3.1710000000000002E-3</v>
      </c>
      <c r="E346" t="s">
        <v>354</v>
      </c>
      <c r="F346" s="38">
        <v>0.45750400000000002</v>
      </c>
      <c r="H346" t="s">
        <v>354</v>
      </c>
      <c r="I346" t="str">
        <f t="shared" si="24"/>
        <v>2023-03-10 04:40:00</v>
      </c>
      <c r="J346">
        <f t="shared" si="23"/>
        <v>1720</v>
      </c>
      <c r="K346">
        <v>0</v>
      </c>
      <c r="N346" s="10"/>
      <c r="O346" s="5"/>
    </row>
    <row r="347" spans="1:15" ht="19.5" customHeight="1" x14ac:dyDescent="0.35">
      <c r="A347" t="s">
        <v>355</v>
      </c>
      <c r="B347" t="str">
        <f t="shared" si="21"/>
        <v>2023-03-10 04:45:00</v>
      </c>
      <c r="C347">
        <f t="shared" si="22"/>
        <v>1725</v>
      </c>
      <c r="D347" s="38">
        <v>-1.449E-3</v>
      </c>
      <c r="E347" t="s">
        <v>355</v>
      </c>
      <c r="F347" s="38">
        <v>0.45245800000000003</v>
      </c>
      <c r="H347" t="s">
        <v>355</v>
      </c>
      <c r="I347" t="str">
        <f t="shared" si="24"/>
        <v>2023-03-10 04:45:00</v>
      </c>
      <c r="J347">
        <f t="shared" si="23"/>
        <v>1725</v>
      </c>
      <c r="K347">
        <v>0</v>
      </c>
      <c r="N347" s="10"/>
      <c r="O347" s="5"/>
    </row>
    <row r="348" spans="1:15" ht="19.5" customHeight="1" x14ac:dyDescent="0.35">
      <c r="A348" t="s">
        <v>356</v>
      </c>
      <c r="B348" t="str">
        <f t="shared" si="21"/>
        <v>2023-03-10 04:50:00</v>
      </c>
      <c r="C348">
        <f t="shared" si="22"/>
        <v>1730</v>
      </c>
      <c r="D348" s="38">
        <v>-4.1859999999999996E-3</v>
      </c>
      <c r="E348" t="s">
        <v>356</v>
      </c>
      <c r="F348" s="38">
        <v>0.457646</v>
      </c>
      <c r="H348" t="s">
        <v>356</v>
      </c>
      <c r="I348" t="str">
        <f t="shared" si="24"/>
        <v>2023-03-10 04:50:00</v>
      </c>
      <c r="J348">
        <f t="shared" si="23"/>
        <v>1730</v>
      </c>
      <c r="K348">
        <v>0</v>
      </c>
      <c r="N348" s="10"/>
      <c r="O348" s="5"/>
    </row>
    <row r="349" spans="1:15" ht="19.5" customHeight="1" x14ac:dyDescent="0.35">
      <c r="A349" t="s">
        <v>357</v>
      </c>
      <c r="B349" t="str">
        <f t="shared" si="21"/>
        <v>2023-03-10 04:55:00</v>
      </c>
      <c r="C349">
        <f t="shared" si="22"/>
        <v>1735</v>
      </c>
      <c r="D349" s="38">
        <v>-7.5699999999999997E-4</v>
      </c>
      <c r="E349" t="s">
        <v>357</v>
      </c>
      <c r="F349" s="38">
        <v>0.45593899999999998</v>
      </c>
      <c r="H349" t="s">
        <v>357</v>
      </c>
      <c r="I349" t="str">
        <f t="shared" si="24"/>
        <v>2023-03-10 04:55:00</v>
      </c>
      <c r="J349">
        <f t="shared" si="23"/>
        <v>1735</v>
      </c>
      <c r="K349">
        <v>0</v>
      </c>
      <c r="N349" s="10"/>
      <c r="O349" s="5"/>
    </row>
    <row r="350" spans="1:15" ht="19.5" customHeight="1" x14ac:dyDescent="0.35">
      <c r="A350" t="s">
        <v>358</v>
      </c>
      <c r="B350" t="str">
        <f t="shared" si="21"/>
        <v>2023-03-10 05:00:00</v>
      </c>
      <c r="C350">
        <f t="shared" si="22"/>
        <v>1740</v>
      </c>
      <c r="D350" s="38">
        <v>7.254E-3</v>
      </c>
      <c r="E350" t="s">
        <v>358</v>
      </c>
      <c r="F350" s="38">
        <v>0.46151999999999999</v>
      </c>
      <c r="H350" t="s">
        <v>358</v>
      </c>
      <c r="I350" t="str">
        <f t="shared" si="24"/>
        <v>2023-03-10 05:00:00</v>
      </c>
      <c r="J350">
        <f t="shared" si="23"/>
        <v>1740</v>
      </c>
      <c r="K350">
        <v>0</v>
      </c>
      <c r="N350" s="10"/>
      <c r="O350" s="5"/>
    </row>
    <row r="351" spans="1:15" ht="19.5" customHeight="1" x14ac:dyDescent="0.35">
      <c r="A351" t="s">
        <v>359</v>
      </c>
      <c r="B351" t="str">
        <f t="shared" si="21"/>
        <v>2023-03-10 05:05:00</v>
      </c>
      <c r="C351">
        <f t="shared" si="22"/>
        <v>1745</v>
      </c>
      <c r="D351" s="38">
        <v>5.757E-3</v>
      </c>
      <c r="E351" t="s">
        <v>359</v>
      </c>
      <c r="F351" s="38">
        <v>0.45188699999999998</v>
      </c>
      <c r="H351" t="s">
        <v>359</v>
      </c>
      <c r="I351" t="str">
        <f t="shared" si="24"/>
        <v>2023-03-10 05:05:00</v>
      </c>
      <c r="J351">
        <f t="shared" si="23"/>
        <v>1745</v>
      </c>
      <c r="K351">
        <v>0</v>
      </c>
      <c r="N351" s="10"/>
      <c r="O351" s="5"/>
    </row>
    <row r="352" spans="1:15" ht="19.5" customHeight="1" x14ac:dyDescent="0.35">
      <c r="A352" t="s">
        <v>360</v>
      </c>
      <c r="B352" t="str">
        <f t="shared" si="21"/>
        <v>2023-03-10 05:10:00</v>
      </c>
      <c r="C352">
        <f t="shared" si="22"/>
        <v>1750</v>
      </c>
      <c r="D352" s="38">
        <v>9.8879999999999992E-3</v>
      </c>
      <c r="E352" t="s">
        <v>360</v>
      </c>
      <c r="F352" s="38">
        <v>0.45432600000000001</v>
      </c>
      <c r="H352" t="s">
        <v>360</v>
      </c>
      <c r="I352" t="str">
        <f t="shared" si="24"/>
        <v>2023-03-10 05:10:00</v>
      </c>
      <c r="J352">
        <f t="shared" si="23"/>
        <v>1750</v>
      </c>
      <c r="K352">
        <v>0</v>
      </c>
      <c r="N352" s="10"/>
      <c r="O352" s="5"/>
    </row>
    <row r="353" spans="1:15" ht="19.5" customHeight="1" x14ac:dyDescent="0.35">
      <c r="A353" t="s">
        <v>361</v>
      </c>
      <c r="B353" t="str">
        <f t="shared" si="21"/>
        <v>2023-03-10 05:15:00</v>
      </c>
      <c r="C353">
        <f t="shared" si="22"/>
        <v>1755</v>
      </c>
      <c r="D353" s="38">
        <v>-2.8240000000000001E-3</v>
      </c>
      <c r="E353" t="s">
        <v>361</v>
      </c>
      <c r="F353" s="38">
        <v>0.45579500000000001</v>
      </c>
      <c r="H353" t="s">
        <v>361</v>
      </c>
      <c r="I353" t="str">
        <f t="shared" si="24"/>
        <v>2023-03-10 05:15:00</v>
      </c>
      <c r="J353">
        <f t="shared" si="23"/>
        <v>1755</v>
      </c>
      <c r="K353">
        <v>0</v>
      </c>
      <c r="N353" s="10"/>
      <c r="O353" s="5"/>
    </row>
    <row r="354" spans="1:15" ht="19.5" customHeight="1" x14ac:dyDescent="0.35">
      <c r="A354" t="s">
        <v>362</v>
      </c>
      <c r="B354" t="str">
        <f t="shared" si="21"/>
        <v>2023-03-10 05:20:00</v>
      </c>
      <c r="C354">
        <f t="shared" si="22"/>
        <v>1760</v>
      </c>
      <c r="D354" s="38">
        <v>-4.5620000000000001E-3</v>
      </c>
      <c r="E354" t="s">
        <v>362</v>
      </c>
      <c r="F354" s="38">
        <v>0.45357700000000001</v>
      </c>
      <c r="H354" t="s">
        <v>362</v>
      </c>
      <c r="I354" t="str">
        <f t="shared" si="24"/>
        <v>2023-03-10 05:20:00</v>
      </c>
      <c r="J354">
        <f t="shared" si="23"/>
        <v>1760</v>
      </c>
      <c r="K354">
        <v>0</v>
      </c>
      <c r="N354" s="10"/>
      <c r="O354" s="5"/>
    </row>
    <row r="355" spans="1:15" ht="19.5" customHeight="1" x14ac:dyDescent="0.35">
      <c r="A355" t="s">
        <v>363</v>
      </c>
      <c r="B355" t="str">
        <f t="shared" si="21"/>
        <v>2023-03-10 05:25:00</v>
      </c>
      <c r="C355">
        <f t="shared" si="22"/>
        <v>1765</v>
      </c>
      <c r="D355" s="38">
        <v>-1.9449999999999999E-3</v>
      </c>
      <c r="E355" t="s">
        <v>363</v>
      </c>
      <c r="F355" s="38">
        <v>0.46142699999999998</v>
      </c>
      <c r="H355" t="s">
        <v>363</v>
      </c>
      <c r="I355" t="str">
        <f t="shared" si="24"/>
        <v>2023-03-10 05:25:00</v>
      </c>
      <c r="J355">
        <f t="shared" si="23"/>
        <v>1765</v>
      </c>
      <c r="K355">
        <v>0</v>
      </c>
      <c r="N355" s="10"/>
      <c r="O355" s="5"/>
    </row>
    <row r="356" spans="1:15" ht="19.5" customHeight="1" x14ac:dyDescent="0.35">
      <c r="A356" t="s">
        <v>364</v>
      </c>
      <c r="B356" t="str">
        <f t="shared" si="21"/>
        <v>2023-03-10 05:30:00</v>
      </c>
      <c r="C356">
        <f t="shared" si="22"/>
        <v>1770</v>
      </c>
      <c r="D356" s="38">
        <v>1.3780000000000001E-3</v>
      </c>
      <c r="E356" t="s">
        <v>364</v>
      </c>
      <c r="F356" s="38">
        <v>0.46289200000000003</v>
      </c>
      <c r="H356" t="s">
        <v>364</v>
      </c>
      <c r="I356" t="str">
        <f t="shared" si="24"/>
        <v>2023-03-10 05:30:00</v>
      </c>
      <c r="J356">
        <f t="shared" si="23"/>
        <v>1770</v>
      </c>
      <c r="K356">
        <v>0</v>
      </c>
      <c r="N356" s="10"/>
      <c r="O356" s="5"/>
    </row>
    <row r="357" spans="1:15" ht="19.5" customHeight="1" x14ac:dyDescent="0.35">
      <c r="A357" t="s">
        <v>365</v>
      </c>
      <c r="B357" t="str">
        <f t="shared" si="21"/>
        <v>2023-03-10 05:35:00</v>
      </c>
      <c r="C357">
        <f t="shared" si="22"/>
        <v>1775</v>
      </c>
      <c r="D357" s="38">
        <v>-3.5739999999999999E-3</v>
      </c>
      <c r="E357" t="s">
        <v>365</v>
      </c>
      <c r="F357" s="38">
        <v>0.45586700000000002</v>
      </c>
      <c r="H357" t="s">
        <v>365</v>
      </c>
      <c r="I357" t="str">
        <f t="shared" si="24"/>
        <v>2023-03-10 05:35:00</v>
      </c>
      <c r="J357">
        <f t="shared" si="23"/>
        <v>1775</v>
      </c>
      <c r="K357">
        <v>0</v>
      </c>
      <c r="N357" s="10"/>
      <c r="O357" s="5"/>
    </row>
    <row r="358" spans="1:15" ht="19.5" customHeight="1" x14ac:dyDescent="0.35">
      <c r="A358" t="s">
        <v>366</v>
      </c>
      <c r="B358" t="str">
        <f t="shared" si="21"/>
        <v>2023-03-10 05:40:00</v>
      </c>
      <c r="C358">
        <f t="shared" si="22"/>
        <v>1780</v>
      </c>
      <c r="D358" s="38">
        <v>-3.6699999999999998E-4</v>
      </c>
      <c r="E358" t="s">
        <v>366</v>
      </c>
      <c r="F358" s="38">
        <v>0.45652399999999999</v>
      </c>
      <c r="H358" t="s">
        <v>366</v>
      </c>
      <c r="I358" t="str">
        <f t="shared" si="24"/>
        <v>2023-03-10 05:40:00</v>
      </c>
      <c r="J358">
        <f t="shared" si="23"/>
        <v>1780</v>
      </c>
      <c r="K358">
        <v>9.9999999999999995E-7</v>
      </c>
      <c r="N358" s="10"/>
      <c r="O358" s="5"/>
    </row>
    <row r="359" spans="1:15" ht="19.5" customHeight="1" x14ac:dyDescent="0.35">
      <c r="A359" t="s">
        <v>367</v>
      </c>
      <c r="B359" t="str">
        <f t="shared" si="21"/>
        <v>2023-03-10 05:45:00</v>
      </c>
      <c r="C359">
        <f t="shared" si="22"/>
        <v>1785</v>
      </c>
      <c r="D359" s="38">
        <v>1.3979999999999999E-3</v>
      </c>
      <c r="E359" t="s">
        <v>367</v>
      </c>
      <c r="F359" s="38">
        <v>0.456594</v>
      </c>
      <c r="H359" t="s">
        <v>367</v>
      </c>
      <c r="I359" t="str">
        <f t="shared" si="24"/>
        <v>2023-03-10 05:45:00</v>
      </c>
      <c r="J359">
        <f t="shared" si="23"/>
        <v>1785</v>
      </c>
      <c r="K359">
        <v>0</v>
      </c>
      <c r="N359" s="10"/>
      <c r="O359" s="5"/>
    </row>
    <row r="360" spans="1:15" ht="19.5" customHeight="1" x14ac:dyDescent="0.35">
      <c r="A360" t="s">
        <v>368</v>
      </c>
      <c r="B360" t="str">
        <f t="shared" si="21"/>
        <v>2023-03-10 05:50:00</v>
      </c>
      <c r="C360">
        <f t="shared" si="22"/>
        <v>1790</v>
      </c>
      <c r="D360" s="38">
        <v>1.1150000000000001E-3</v>
      </c>
      <c r="E360" t="s">
        <v>368</v>
      </c>
      <c r="F360" s="38">
        <v>0.45549000000000001</v>
      </c>
      <c r="H360" t="s">
        <v>368</v>
      </c>
      <c r="I360" t="str">
        <f t="shared" si="24"/>
        <v>2023-03-10 05:50:00</v>
      </c>
      <c r="J360">
        <f t="shared" si="23"/>
        <v>1790</v>
      </c>
      <c r="K360">
        <v>0</v>
      </c>
      <c r="N360" s="10"/>
      <c r="O360" s="5"/>
    </row>
    <row r="361" spans="1:15" ht="19.5" customHeight="1" x14ac:dyDescent="0.35">
      <c r="A361" t="s">
        <v>369</v>
      </c>
      <c r="B361" t="str">
        <f t="shared" si="21"/>
        <v>2023-03-10 05:55:00</v>
      </c>
      <c r="C361">
        <f t="shared" si="22"/>
        <v>1795</v>
      </c>
      <c r="D361" s="38">
        <v>6.1419999999999999E-3</v>
      </c>
      <c r="E361" t="s">
        <v>369</v>
      </c>
      <c r="F361" s="38">
        <v>0.46023399999999998</v>
      </c>
      <c r="H361" t="s">
        <v>369</v>
      </c>
      <c r="I361" t="str">
        <f t="shared" si="24"/>
        <v>2023-03-10 05:55:00</v>
      </c>
      <c r="J361">
        <f t="shared" si="23"/>
        <v>1795</v>
      </c>
      <c r="K361">
        <v>0</v>
      </c>
      <c r="N361" s="10"/>
      <c r="O361" s="5"/>
    </row>
    <row r="362" spans="1:15" ht="19.5" customHeight="1" x14ac:dyDescent="0.35">
      <c r="A362" t="s">
        <v>370</v>
      </c>
      <c r="B362" t="str">
        <f t="shared" si="21"/>
        <v>2023-03-10 06:00:00</v>
      </c>
      <c r="C362">
        <f t="shared" si="22"/>
        <v>1800</v>
      </c>
      <c r="D362" s="38">
        <v>-3.3869999999999998E-3</v>
      </c>
      <c r="E362" t="s">
        <v>370</v>
      </c>
      <c r="F362" s="38">
        <v>0.45866400000000002</v>
      </c>
      <c r="H362" t="s">
        <v>370</v>
      </c>
      <c r="I362" t="str">
        <f t="shared" si="24"/>
        <v>2023-03-10 06:00:00</v>
      </c>
      <c r="J362">
        <f t="shared" si="23"/>
        <v>1800</v>
      </c>
      <c r="K362">
        <v>0</v>
      </c>
      <c r="N362" s="10"/>
      <c r="O362" s="5"/>
    </row>
    <row r="363" spans="1:15" ht="19.5" customHeight="1" x14ac:dyDescent="0.35">
      <c r="A363" t="s">
        <v>371</v>
      </c>
      <c r="B363" t="str">
        <f t="shared" si="21"/>
        <v>2023-03-10 06:05:00</v>
      </c>
      <c r="C363">
        <f t="shared" si="22"/>
        <v>1805</v>
      </c>
      <c r="D363" s="38">
        <v>4.9870000000000001E-3</v>
      </c>
      <c r="E363" t="s">
        <v>371</v>
      </c>
      <c r="F363" s="38">
        <v>0.454011</v>
      </c>
      <c r="H363" t="s">
        <v>371</v>
      </c>
      <c r="I363" t="str">
        <f t="shared" si="24"/>
        <v>2023-03-10 06:05:00</v>
      </c>
      <c r="J363">
        <f t="shared" si="23"/>
        <v>1805</v>
      </c>
      <c r="K363">
        <v>0</v>
      </c>
      <c r="N363" s="10"/>
      <c r="O363" s="5"/>
    </row>
    <row r="364" spans="1:15" ht="19.5" customHeight="1" x14ac:dyDescent="0.35">
      <c r="A364" t="s">
        <v>372</v>
      </c>
      <c r="B364" t="str">
        <f t="shared" si="21"/>
        <v>2023-03-10 06:10:00</v>
      </c>
      <c r="C364">
        <f t="shared" si="22"/>
        <v>1810</v>
      </c>
      <c r="D364" s="38">
        <v>-4.1469999999999996E-3</v>
      </c>
      <c r="E364" t="s">
        <v>372</v>
      </c>
      <c r="F364" s="38">
        <v>0.45913599999999999</v>
      </c>
      <c r="H364" t="s">
        <v>372</v>
      </c>
      <c r="I364" t="str">
        <f t="shared" si="24"/>
        <v>2023-03-10 06:10:00</v>
      </c>
      <c r="J364">
        <f t="shared" si="23"/>
        <v>1810</v>
      </c>
      <c r="K364">
        <v>0</v>
      </c>
      <c r="N364" s="10"/>
      <c r="O364" s="5"/>
    </row>
    <row r="365" spans="1:15" ht="19.5" customHeight="1" x14ac:dyDescent="0.35">
      <c r="A365" t="s">
        <v>373</v>
      </c>
      <c r="B365" t="str">
        <f t="shared" si="21"/>
        <v>2023-03-10 06:15:00</v>
      </c>
      <c r="C365">
        <f t="shared" si="22"/>
        <v>1815</v>
      </c>
      <c r="D365" s="38">
        <v>-1.9650000000000002E-3</v>
      </c>
      <c r="E365" t="s">
        <v>373</v>
      </c>
      <c r="F365" s="38">
        <v>0.45408500000000002</v>
      </c>
      <c r="H365" t="s">
        <v>373</v>
      </c>
      <c r="I365" t="str">
        <f t="shared" si="24"/>
        <v>2023-03-10 06:15:00</v>
      </c>
      <c r="J365">
        <f t="shared" si="23"/>
        <v>1815</v>
      </c>
      <c r="K365">
        <v>0</v>
      </c>
      <c r="N365" s="10"/>
      <c r="O365" s="5"/>
    </row>
    <row r="366" spans="1:15" ht="19.5" customHeight="1" x14ac:dyDescent="0.35">
      <c r="A366" t="s">
        <v>374</v>
      </c>
      <c r="B366" t="str">
        <f t="shared" si="21"/>
        <v>2023-03-10 06:20:00</v>
      </c>
      <c r="C366">
        <f t="shared" si="22"/>
        <v>1820</v>
      </c>
      <c r="D366" s="38">
        <v>-5.1279999999999997E-3</v>
      </c>
      <c r="E366" t="s">
        <v>374</v>
      </c>
      <c r="F366" s="38">
        <v>0.457843</v>
      </c>
      <c r="H366" t="s">
        <v>374</v>
      </c>
      <c r="I366" t="str">
        <f t="shared" si="24"/>
        <v>2023-03-10 06:20:00</v>
      </c>
      <c r="J366">
        <f t="shared" si="23"/>
        <v>1820</v>
      </c>
      <c r="K366">
        <v>0</v>
      </c>
      <c r="N366" s="10"/>
      <c r="O366" s="5"/>
    </row>
    <row r="367" spans="1:15" ht="19.5" customHeight="1" x14ac:dyDescent="0.35">
      <c r="A367" t="s">
        <v>375</v>
      </c>
      <c r="B367" t="str">
        <f t="shared" si="21"/>
        <v>2023-03-10 06:25:00</v>
      </c>
      <c r="C367">
        <f t="shared" si="22"/>
        <v>1825</v>
      </c>
      <c r="D367" s="38">
        <v>-1.3649999999999999E-3</v>
      </c>
      <c r="E367" t="s">
        <v>375</v>
      </c>
      <c r="F367" s="38">
        <v>0.45006699999999999</v>
      </c>
      <c r="H367" t="s">
        <v>375</v>
      </c>
      <c r="I367" t="str">
        <f t="shared" si="24"/>
        <v>2023-03-10 06:25:00</v>
      </c>
      <c r="J367">
        <f t="shared" si="23"/>
        <v>1825</v>
      </c>
      <c r="K367">
        <v>0</v>
      </c>
      <c r="N367" s="10"/>
      <c r="O367" s="5"/>
    </row>
    <row r="368" spans="1:15" ht="19.5" customHeight="1" x14ac:dyDescent="0.35">
      <c r="A368" t="s">
        <v>376</v>
      </c>
      <c r="B368" t="str">
        <f t="shared" si="21"/>
        <v>2023-03-10 06:30:00</v>
      </c>
      <c r="C368">
        <f t="shared" si="22"/>
        <v>1830</v>
      </c>
      <c r="D368" s="38">
        <v>1.3860000000000001E-3</v>
      </c>
      <c r="E368" t="s">
        <v>376</v>
      </c>
      <c r="F368" s="38">
        <v>0.46240700000000001</v>
      </c>
      <c r="H368" t="s">
        <v>376</v>
      </c>
      <c r="I368" t="str">
        <f t="shared" si="24"/>
        <v>2023-03-10 06:30:00</v>
      </c>
      <c r="J368">
        <f t="shared" si="23"/>
        <v>1830</v>
      </c>
      <c r="K368">
        <v>0</v>
      </c>
      <c r="N368" s="10"/>
      <c r="O368" s="5"/>
    </row>
    <row r="369" spans="1:15" ht="19.5" customHeight="1" x14ac:dyDescent="0.35">
      <c r="A369" t="s">
        <v>377</v>
      </c>
      <c r="B369" t="str">
        <f t="shared" si="21"/>
        <v>2023-03-10 06:35:00</v>
      </c>
      <c r="C369">
        <f t="shared" si="22"/>
        <v>1835</v>
      </c>
      <c r="D369" s="38">
        <v>3.14E-3</v>
      </c>
      <c r="E369" t="s">
        <v>377</v>
      </c>
      <c r="F369" s="38">
        <v>0.45347999999999999</v>
      </c>
      <c r="H369" t="s">
        <v>377</v>
      </c>
      <c r="I369" t="str">
        <f t="shared" si="24"/>
        <v>2023-03-10 06:35:00</v>
      </c>
      <c r="J369">
        <f t="shared" si="23"/>
        <v>1835</v>
      </c>
      <c r="K369">
        <v>0</v>
      </c>
      <c r="N369" s="10"/>
      <c r="O369" s="5"/>
    </row>
    <row r="370" spans="1:15" ht="19.5" customHeight="1" x14ac:dyDescent="0.35">
      <c r="A370" t="s">
        <v>378</v>
      </c>
      <c r="B370" t="str">
        <f t="shared" si="21"/>
        <v>2023-03-10 06:40:00</v>
      </c>
      <c r="C370">
        <f t="shared" si="22"/>
        <v>1840</v>
      </c>
      <c r="D370" s="38">
        <v>6.1630000000000001E-3</v>
      </c>
      <c r="E370" t="s">
        <v>378</v>
      </c>
      <c r="F370" s="38">
        <v>0.45340599999999998</v>
      </c>
      <c r="H370" t="s">
        <v>378</v>
      </c>
      <c r="I370" t="str">
        <f t="shared" si="24"/>
        <v>2023-03-10 06:40:00</v>
      </c>
      <c r="J370">
        <f t="shared" si="23"/>
        <v>1840</v>
      </c>
      <c r="K370">
        <v>9.9999999999999995E-7</v>
      </c>
      <c r="N370" s="10"/>
      <c r="O370" s="5"/>
    </row>
    <row r="371" spans="1:15" ht="19.5" customHeight="1" x14ac:dyDescent="0.35">
      <c r="A371" t="s">
        <v>379</v>
      </c>
      <c r="B371" t="str">
        <f t="shared" si="21"/>
        <v>2023-03-10 06:45:00</v>
      </c>
      <c r="C371">
        <f t="shared" si="22"/>
        <v>1845</v>
      </c>
      <c r="D371" s="38">
        <v>-3.7290000000000001E-3</v>
      </c>
      <c r="E371" t="s">
        <v>379</v>
      </c>
      <c r="F371" s="38">
        <v>0.45589200000000002</v>
      </c>
      <c r="H371" t="s">
        <v>379</v>
      </c>
      <c r="I371" t="str">
        <f t="shared" si="24"/>
        <v>2023-03-10 06:45:00</v>
      </c>
      <c r="J371">
        <f t="shared" si="23"/>
        <v>1845</v>
      </c>
      <c r="K371">
        <v>0</v>
      </c>
      <c r="N371" s="10"/>
      <c r="O371" s="5"/>
    </row>
    <row r="372" spans="1:15" ht="19.5" customHeight="1" x14ac:dyDescent="0.35">
      <c r="A372" t="s">
        <v>380</v>
      </c>
      <c r="B372" t="str">
        <f t="shared" si="21"/>
        <v>2023-03-10 06:50:00</v>
      </c>
      <c r="C372">
        <f t="shared" si="22"/>
        <v>1850</v>
      </c>
      <c r="D372" s="38">
        <v>5.6979999999999999E-3</v>
      </c>
      <c r="E372" t="s">
        <v>380</v>
      </c>
      <c r="F372" s="38">
        <v>0.45690999999999998</v>
      </c>
      <c r="H372" t="s">
        <v>380</v>
      </c>
      <c r="I372" t="str">
        <f t="shared" si="24"/>
        <v>2023-03-10 06:50:00</v>
      </c>
      <c r="J372">
        <f t="shared" si="23"/>
        <v>1850</v>
      </c>
      <c r="K372">
        <v>0</v>
      </c>
      <c r="N372" s="10"/>
      <c r="O372" s="5"/>
    </row>
    <row r="373" spans="1:15" ht="19.5" customHeight="1" x14ac:dyDescent="0.35">
      <c r="A373" t="s">
        <v>381</v>
      </c>
      <c r="B373" t="str">
        <f t="shared" si="21"/>
        <v>2023-03-10 06:55:00</v>
      </c>
      <c r="C373">
        <f t="shared" si="22"/>
        <v>1855</v>
      </c>
      <c r="D373" s="38">
        <v>-2.8300000000000001E-3</v>
      </c>
      <c r="E373" t="s">
        <v>381</v>
      </c>
      <c r="F373" s="38">
        <v>0.45035599999999998</v>
      </c>
      <c r="H373" t="s">
        <v>381</v>
      </c>
      <c r="I373" t="str">
        <f t="shared" si="24"/>
        <v>2023-03-10 06:55:00</v>
      </c>
      <c r="J373">
        <f t="shared" si="23"/>
        <v>1855</v>
      </c>
      <c r="K373">
        <v>0</v>
      </c>
      <c r="N373" s="10"/>
      <c r="O373" s="5"/>
    </row>
    <row r="374" spans="1:15" ht="19.5" customHeight="1" x14ac:dyDescent="0.35">
      <c r="A374" t="s">
        <v>382</v>
      </c>
      <c r="B374" t="str">
        <f t="shared" si="21"/>
        <v>2023-03-10 07:00:00</v>
      </c>
      <c r="C374">
        <f t="shared" si="22"/>
        <v>1860</v>
      </c>
      <c r="D374" s="38">
        <v>-7.5900000000000002E-4</v>
      </c>
      <c r="E374" t="s">
        <v>382</v>
      </c>
      <c r="F374" s="38">
        <v>0.45061600000000002</v>
      </c>
      <c r="H374" t="s">
        <v>382</v>
      </c>
      <c r="I374" t="str">
        <f t="shared" si="24"/>
        <v>2023-03-10 07:00:00</v>
      </c>
      <c r="J374">
        <f t="shared" si="23"/>
        <v>1860</v>
      </c>
      <c r="K374">
        <v>0</v>
      </c>
      <c r="N374" s="10"/>
      <c r="O374" s="5"/>
    </row>
    <row r="375" spans="1:15" ht="19.5" customHeight="1" x14ac:dyDescent="0.35">
      <c r="A375" t="s">
        <v>383</v>
      </c>
      <c r="B375" t="str">
        <f t="shared" si="21"/>
        <v>2023-03-10 07:05:00</v>
      </c>
      <c r="C375">
        <f t="shared" si="22"/>
        <v>1865</v>
      </c>
      <c r="D375" s="38">
        <v>-3.3509999999999998E-3</v>
      </c>
      <c r="E375" t="s">
        <v>383</v>
      </c>
      <c r="F375" s="38">
        <v>0.45271400000000001</v>
      </c>
      <c r="H375" t="s">
        <v>383</v>
      </c>
      <c r="I375" t="str">
        <f t="shared" si="24"/>
        <v>2023-03-10 07:05:00</v>
      </c>
      <c r="J375">
        <f t="shared" si="23"/>
        <v>1865</v>
      </c>
      <c r="K375">
        <v>0</v>
      </c>
      <c r="N375" s="10"/>
      <c r="O375" s="5"/>
    </row>
    <row r="376" spans="1:15" ht="19.5" customHeight="1" x14ac:dyDescent="0.35">
      <c r="A376" t="s">
        <v>384</v>
      </c>
      <c r="B376" t="str">
        <f t="shared" si="21"/>
        <v>2023-03-10 07:10:00</v>
      </c>
      <c r="C376">
        <f t="shared" si="22"/>
        <v>1870</v>
      </c>
      <c r="D376" s="38">
        <v>9.3899999999999995E-4</v>
      </c>
      <c r="E376" t="s">
        <v>384</v>
      </c>
      <c r="F376" s="38">
        <v>0.450961</v>
      </c>
      <c r="H376" t="s">
        <v>384</v>
      </c>
      <c r="I376" t="str">
        <f t="shared" si="24"/>
        <v>2023-03-10 07:10:00</v>
      </c>
      <c r="J376">
        <f t="shared" si="23"/>
        <v>1870</v>
      </c>
      <c r="K376">
        <v>0</v>
      </c>
      <c r="N376" s="10"/>
      <c r="O376" s="5"/>
    </row>
    <row r="377" spans="1:15" ht="19.5" customHeight="1" x14ac:dyDescent="0.35">
      <c r="A377" t="s">
        <v>385</v>
      </c>
      <c r="B377" t="str">
        <f t="shared" si="21"/>
        <v>2023-03-10 07:15:00</v>
      </c>
      <c r="C377">
        <f t="shared" si="22"/>
        <v>1875</v>
      </c>
      <c r="D377" s="38">
        <v>2.532E-3</v>
      </c>
      <c r="E377" t="s">
        <v>385</v>
      </c>
      <c r="F377" s="38">
        <v>0.45560099999999998</v>
      </c>
      <c r="H377" t="s">
        <v>385</v>
      </c>
      <c r="I377" t="str">
        <f t="shared" si="24"/>
        <v>2023-03-10 07:15:00</v>
      </c>
      <c r="J377">
        <f t="shared" si="23"/>
        <v>1875</v>
      </c>
      <c r="K377">
        <v>0</v>
      </c>
      <c r="N377" s="10"/>
      <c r="O377" s="5"/>
    </row>
    <row r="378" spans="1:15" ht="19.5" customHeight="1" x14ac:dyDescent="0.35">
      <c r="A378" t="s">
        <v>386</v>
      </c>
      <c r="B378" t="str">
        <f t="shared" si="21"/>
        <v>2023-03-10 07:20:00</v>
      </c>
      <c r="C378">
        <f t="shared" si="22"/>
        <v>1880</v>
      </c>
      <c r="D378" s="38">
        <v>4.1110000000000001E-3</v>
      </c>
      <c r="E378" t="s">
        <v>386</v>
      </c>
      <c r="F378" s="38">
        <v>0.45972099999999999</v>
      </c>
      <c r="H378" t="s">
        <v>386</v>
      </c>
      <c r="I378" t="str">
        <f t="shared" si="24"/>
        <v>2023-03-10 07:20:00</v>
      </c>
      <c r="J378">
        <f t="shared" si="23"/>
        <v>1880</v>
      </c>
      <c r="K378">
        <v>0</v>
      </c>
      <c r="N378" s="10"/>
      <c r="O378" s="5"/>
    </row>
    <row r="379" spans="1:15" ht="19.5" customHeight="1" x14ac:dyDescent="0.35">
      <c r="A379" t="s">
        <v>387</v>
      </c>
      <c r="B379" t="str">
        <f t="shared" si="21"/>
        <v>2023-03-10 07:25:00</v>
      </c>
      <c r="C379">
        <f t="shared" si="22"/>
        <v>1885</v>
      </c>
      <c r="D379" s="38">
        <v>6.777E-3</v>
      </c>
      <c r="E379" t="s">
        <v>387</v>
      </c>
      <c r="F379" s="38">
        <v>0.45524199999999998</v>
      </c>
      <c r="H379" t="s">
        <v>387</v>
      </c>
      <c r="I379" t="str">
        <f t="shared" si="24"/>
        <v>2023-03-10 07:25:00</v>
      </c>
      <c r="J379">
        <f t="shared" si="23"/>
        <v>1885</v>
      </c>
      <c r="K379">
        <v>0</v>
      </c>
      <c r="N379" s="10"/>
      <c r="O379" s="5"/>
    </row>
    <row r="380" spans="1:15" ht="19.5" customHeight="1" x14ac:dyDescent="0.35">
      <c r="A380" t="s">
        <v>388</v>
      </c>
      <c r="B380" t="str">
        <f t="shared" si="21"/>
        <v>2023-03-10 07:30:00</v>
      </c>
      <c r="C380">
        <f t="shared" si="22"/>
        <v>1890</v>
      </c>
      <c r="D380" s="38">
        <v>9.0189999999999992E-3</v>
      </c>
      <c r="E380" t="s">
        <v>388</v>
      </c>
      <c r="F380" s="38">
        <v>0.45770100000000002</v>
      </c>
      <c r="H380" t="s">
        <v>388</v>
      </c>
      <c r="I380" t="str">
        <f t="shared" si="24"/>
        <v>2023-03-10 07:30:00</v>
      </c>
      <c r="J380">
        <f t="shared" si="23"/>
        <v>1890</v>
      </c>
      <c r="K380">
        <v>0</v>
      </c>
      <c r="N380" s="10"/>
      <c r="O380" s="5"/>
    </row>
    <row r="381" spans="1:15" ht="19.5" customHeight="1" x14ac:dyDescent="0.35">
      <c r="A381" t="s">
        <v>389</v>
      </c>
      <c r="B381" t="str">
        <f t="shared" si="21"/>
        <v>2023-03-10 07:35:00</v>
      </c>
      <c r="C381">
        <f t="shared" si="22"/>
        <v>1895</v>
      </c>
      <c r="D381" s="38">
        <v>2.7399999999999998E-3</v>
      </c>
      <c r="E381" t="s">
        <v>389</v>
      </c>
      <c r="F381" s="38">
        <v>0.45303500000000002</v>
      </c>
      <c r="H381" t="s">
        <v>389</v>
      </c>
      <c r="I381" t="str">
        <f t="shared" si="24"/>
        <v>2023-03-10 07:35:00</v>
      </c>
      <c r="J381">
        <f t="shared" si="23"/>
        <v>1895</v>
      </c>
      <c r="K381">
        <v>0</v>
      </c>
      <c r="N381" s="10"/>
      <c r="O381" s="5"/>
    </row>
    <row r="382" spans="1:15" ht="19.5" customHeight="1" x14ac:dyDescent="0.35">
      <c r="A382" t="s">
        <v>390</v>
      </c>
      <c r="B382" t="str">
        <f t="shared" si="21"/>
        <v>2023-03-10 07:40:00</v>
      </c>
      <c r="C382">
        <f t="shared" si="22"/>
        <v>1900</v>
      </c>
      <c r="D382" s="38">
        <v>5.757E-3</v>
      </c>
      <c r="E382" t="s">
        <v>390</v>
      </c>
      <c r="F382" s="38">
        <v>0.452739</v>
      </c>
      <c r="H382" t="s">
        <v>390</v>
      </c>
      <c r="I382" t="str">
        <f t="shared" si="24"/>
        <v>2023-03-10 07:40:00</v>
      </c>
      <c r="J382">
        <f t="shared" si="23"/>
        <v>1900</v>
      </c>
      <c r="K382">
        <v>0</v>
      </c>
      <c r="N382" s="10"/>
      <c r="O382" s="5"/>
    </row>
    <row r="383" spans="1:15" ht="19.5" customHeight="1" x14ac:dyDescent="0.35">
      <c r="A383" t="s">
        <v>391</v>
      </c>
      <c r="B383" t="str">
        <f t="shared" si="21"/>
        <v>2023-03-10 07:45:00</v>
      </c>
      <c r="C383">
        <f t="shared" si="22"/>
        <v>1905</v>
      </c>
      <c r="D383" s="38">
        <v>-3.7929999999999999E-3</v>
      </c>
      <c r="E383" t="s">
        <v>391</v>
      </c>
      <c r="F383" s="38">
        <v>0.45593</v>
      </c>
      <c r="H383" t="s">
        <v>391</v>
      </c>
      <c r="I383" t="str">
        <f t="shared" si="24"/>
        <v>2023-03-10 07:45:00</v>
      </c>
      <c r="J383">
        <f t="shared" si="23"/>
        <v>1905</v>
      </c>
      <c r="K383">
        <v>0</v>
      </c>
      <c r="N383" s="10"/>
      <c r="O383" s="5"/>
    </row>
    <row r="384" spans="1:15" ht="19.5" customHeight="1" x14ac:dyDescent="0.35">
      <c r="A384" t="s">
        <v>392</v>
      </c>
      <c r="B384" t="str">
        <f t="shared" si="21"/>
        <v>2023-03-10 07:50:00</v>
      </c>
      <c r="C384">
        <f t="shared" si="22"/>
        <v>1910</v>
      </c>
      <c r="D384" s="38">
        <v>8.7989999999999995E-3</v>
      </c>
      <c r="E384" t="s">
        <v>392</v>
      </c>
      <c r="F384" s="38">
        <v>0.45417400000000002</v>
      </c>
      <c r="H384" t="s">
        <v>392</v>
      </c>
      <c r="I384" t="str">
        <f t="shared" si="24"/>
        <v>2023-03-10 07:50:00</v>
      </c>
      <c r="J384">
        <f t="shared" si="23"/>
        <v>1910</v>
      </c>
      <c r="K384">
        <v>0</v>
      </c>
      <c r="N384" s="10"/>
      <c r="O384" s="5"/>
    </row>
    <row r="385" spans="1:15" ht="19.5" customHeight="1" x14ac:dyDescent="0.35">
      <c r="A385" t="s">
        <v>393</v>
      </c>
      <c r="B385" t="str">
        <f t="shared" si="21"/>
        <v>2023-03-10 07:55:00</v>
      </c>
      <c r="C385">
        <f t="shared" si="22"/>
        <v>1915</v>
      </c>
      <c r="D385" s="38">
        <v>-7.7999999999999999E-5</v>
      </c>
      <c r="E385" t="s">
        <v>393</v>
      </c>
      <c r="F385" s="38">
        <v>0.45665800000000001</v>
      </c>
      <c r="H385" t="s">
        <v>393</v>
      </c>
      <c r="I385" t="str">
        <f t="shared" si="24"/>
        <v>2023-03-10 07:55:00</v>
      </c>
      <c r="J385">
        <f t="shared" si="23"/>
        <v>1915</v>
      </c>
      <c r="K385">
        <v>0</v>
      </c>
      <c r="N385" s="10"/>
      <c r="O385" s="5"/>
    </row>
    <row r="386" spans="1:15" ht="19.5" customHeight="1" x14ac:dyDescent="0.35">
      <c r="A386" t="s">
        <v>394</v>
      </c>
      <c r="B386" t="str">
        <f t="shared" si="21"/>
        <v>2023-03-10 08:00:00</v>
      </c>
      <c r="C386">
        <f t="shared" si="22"/>
        <v>1920</v>
      </c>
      <c r="D386" s="38">
        <v>3.4650000000000002E-3</v>
      </c>
      <c r="E386" t="s">
        <v>394</v>
      </c>
      <c r="F386" s="38">
        <v>0.45086999999999999</v>
      </c>
      <c r="H386" t="s">
        <v>394</v>
      </c>
      <c r="I386" t="str">
        <f t="shared" si="24"/>
        <v>2023-03-10 08:00:00</v>
      </c>
      <c r="J386">
        <f t="shared" si="23"/>
        <v>1920</v>
      </c>
      <c r="K386">
        <v>0</v>
      </c>
      <c r="N386" s="10"/>
      <c r="O386" s="5"/>
    </row>
    <row r="387" spans="1:15" ht="19.5" customHeight="1" x14ac:dyDescent="0.35">
      <c r="A387" t="s">
        <v>395</v>
      </c>
      <c r="B387" t="str">
        <f t="shared" ref="B387:B450" si="25">SUBSTITUTE(A387,"T"," ")</f>
        <v>2023-03-10 08:05:00</v>
      </c>
      <c r="C387">
        <f t="shared" si="22"/>
        <v>1925</v>
      </c>
      <c r="D387" s="38">
        <v>-3.6879999999999999E-3</v>
      </c>
      <c r="E387" t="s">
        <v>395</v>
      </c>
      <c r="F387" s="38">
        <v>0.45375799999999999</v>
      </c>
      <c r="H387" t="s">
        <v>395</v>
      </c>
      <c r="I387" t="str">
        <f t="shared" si="24"/>
        <v>2023-03-10 08:05:00</v>
      </c>
      <c r="J387">
        <f t="shared" si="23"/>
        <v>1925</v>
      </c>
      <c r="K387">
        <v>0</v>
      </c>
      <c r="N387" s="10"/>
      <c r="O387" s="5"/>
    </row>
    <row r="388" spans="1:15" ht="19.5" customHeight="1" x14ac:dyDescent="0.35">
      <c r="A388" t="s">
        <v>396</v>
      </c>
      <c r="B388" t="str">
        <f t="shared" si="25"/>
        <v>2023-03-10 08:10:00</v>
      </c>
      <c r="C388">
        <f t="shared" ref="C388:C451" si="26">DAY(B388-$B$2)*24*60 + HOUR(B388-$B$2)*60 + MINUTE(B388-$B$2) + SECOND(B388-$B$2)/60</f>
        <v>1930</v>
      </c>
      <c r="D388" s="38">
        <v>8.9800000000000004E-4</v>
      </c>
      <c r="E388" t="s">
        <v>396</v>
      </c>
      <c r="F388" s="38">
        <v>0.45841900000000002</v>
      </c>
      <c r="H388" t="s">
        <v>396</v>
      </c>
      <c r="I388" t="str">
        <f t="shared" si="24"/>
        <v>2023-03-10 08:10:00</v>
      </c>
      <c r="J388">
        <f t="shared" ref="J388:J451" si="27">DAY(I388-$I$2)*24*60 + HOUR(I388-$I$2)*60 + MINUTE(I388-$I$2) + SECOND(I388-$I$2)/60</f>
        <v>1930</v>
      </c>
      <c r="K388">
        <v>0</v>
      </c>
      <c r="N388" s="10"/>
      <c r="O388" s="5"/>
    </row>
    <row r="389" spans="1:15" ht="19.5" customHeight="1" x14ac:dyDescent="0.35">
      <c r="A389" t="s">
        <v>397</v>
      </c>
      <c r="B389" t="str">
        <f t="shared" si="25"/>
        <v>2023-03-10 08:15:00</v>
      </c>
      <c r="C389">
        <f t="shared" si="26"/>
        <v>1935</v>
      </c>
      <c r="D389" s="38">
        <v>2.8639999999999998E-3</v>
      </c>
      <c r="E389" t="s">
        <v>397</v>
      </c>
      <c r="F389" s="38">
        <v>0.45371699999999998</v>
      </c>
      <c r="H389" t="s">
        <v>397</v>
      </c>
      <c r="I389" t="str">
        <f t="shared" si="24"/>
        <v>2023-03-10 08:15:00</v>
      </c>
      <c r="J389">
        <f t="shared" si="27"/>
        <v>1935</v>
      </c>
      <c r="K389">
        <v>0</v>
      </c>
      <c r="N389" s="10"/>
      <c r="O389" s="5"/>
    </row>
    <row r="390" spans="1:15" ht="19.5" customHeight="1" x14ac:dyDescent="0.35">
      <c r="A390" t="s">
        <v>398</v>
      </c>
      <c r="B390" t="str">
        <f t="shared" si="25"/>
        <v>2023-03-10 08:20:00</v>
      </c>
      <c r="C390">
        <f t="shared" si="26"/>
        <v>1940</v>
      </c>
      <c r="D390" s="38">
        <v>2.441E-3</v>
      </c>
      <c r="E390" t="s">
        <v>398</v>
      </c>
      <c r="F390" s="38">
        <v>0.45888000000000001</v>
      </c>
      <c r="H390" t="s">
        <v>398</v>
      </c>
      <c r="I390" t="str">
        <f t="shared" si="24"/>
        <v>2023-03-10 08:20:00</v>
      </c>
      <c r="J390">
        <f t="shared" si="27"/>
        <v>1940</v>
      </c>
      <c r="K390">
        <v>0</v>
      </c>
      <c r="N390" s="10"/>
      <c r="O390" s="5"/>
    </row>
    <row r="391" spans="1:15" ht="19.5" customHeight="1" x14ac:dyDescent="0.35">
      <c r="A391" t="s">
        <v>399</v>
      </c>
      <c r="B391" t="str">
        <f t="shared" si="25"/>
        <v>2023-03-10 08:25:00</v>
      </c>
      <c r="C391">
        <f t="shared" si="26"/>
        <v>1945</v>
      </c>
      <c r="D391" s="38">
        <v>7.646E-3</v>
      </c>
      <c r="E391" t="s">
        <v>399</v>
      </c>
      <c r="F391" s="38">
        <v>0.45307399999999998</v>
      </c>
      <c r="H391" t="s">
        <v>399</v>
      </c>
      <c r="I391" t="str">
        <f t="shared" si="24"/>
        <v>2023-03-10 08:25:00</v>
      </c>
      <c r="J391">
        <f t="shared" si="27"/>
        <v>1945</v>
      </c>
      <c r="K391">
        <v>0</v>
      </c>
      <c r="N391" s="10"/>
      <c r="O391" s="5"/>
    </row>
    <row r="392" spans="1:15" ht="19.5" customHeight="1" x14ac:dyDescent="0.35">
      <c r="A392" t="s">
        <v>400</v>
      </c>
      <c r="B392" t="str">
        <f t="shared" si="25"/>
        <v>2023-03-10 08:30:00</v>
      </c>
      <c r="C392">
        <f t="shared" si="26"/>
        <v>1950</v>
      </c>
      <c r="D392" s="38">
        <v>-1.8569999999999999E-3</v>
      </c>
      <c r="E392" t="s">
        <v>400</v>
      </c>
      <c r="F392" s="38">
        <v>0.45332899999999998</v>
      </c>
      <c r="H392" t="s">
        <v>400</v>
      </c>
      <c r="I392" t="str">
        <f t="shared" si="24"/>
        <v>2023-03-10 08:30:00</v>
      </c>
      <c r="J392">
        <f t="shared" si="27"/>
        <v>1950</v>
      </c>
      <c r="K392">
        <v>0</v>
      </c>
      <c r="N392" s="10"/>
      <c r="O392" s="5"/>
    </row>
    <row r="393" spans="1:15" ht="19.5" customHeight="1" x14ac:dyDescent="0.35">
      <c r="A393" t="s">
        <v>401</v>
      </c>
      <c r="B393" t="str">
        <f t="shared" si="25"/>
        <v>2023-03-10 08:35:00</v>
      </c>
      <c r="C393">
        <f t="shared" si="26"/>
        <v>1955</v>
      </c>
      <c r="D393" s="38">
        <v>6.4549999999999998E-3</v>
      </c>
      <c r="E393" t="s">
        <v>401</v>
      </c>
      <c r="F393" s="38">
        <v>0.45292300000000002</v>
      </c>
      <c r="H393" t="s">
        <v>401</v>
      </c>
      <c r="I393" t="str">
        <f t="shared" si="24"/>
        <v>2023-03-10 08:35:00</v>
      </c>
      <c r="J393">
        <f t="shared" si="27"/>
        <v>1955</v>
      </c>
      <c r="K393">
        <v>0</v>
      </c>
      <c r="N393" s="10"/>
      <c r="O393" s="5"/>
    </row>
    <row r="394" spans="1:15" ht="19.5" customHeight="1" x14ac:dyDescent="0.35">
      <c r="A394" t="s">
        <v>402</v>
      </c>
      <c r="B394" t="str">
        <f t="shared" si="25"/>
        <v>2023-03-10 08:40:00</v>
      </c>
      <c r="C394">
        <f t="shared" si="26"/>
        <v>1960</v>
      </c>
      <c r="D394" s="38">
        <v>-2.6210000000000001E-3</v>
      </c>
      <c r="E394" t="s">
        <v>402</v>
      </c>
      <c r="F394" s="38">
        <v>0.45698299999999997</v>
      </c>
      <c r="H394" t="s">
        <v>402</v>
      </c>
      <c r="I394" t="str">
        <f t="shared" si="24"/>
        <v>2023-03-10 08:40:00</v>
      </c>
      <c r="J394">
        <f t="shared" si="27"/>
        <v>1960</v>
      </c>
      <c r="K394">
        <v>1.9999999999999999E-6</v>
      </c>
      <c r="N394" s="10"/>
      <c r="O394" s="5"/>
    </row>
    <row r="395" spans="1:15" ht="19.5" customHeight="1" x14ac:dyDescent="0.35">
      <c r="A395" t="s">
        <v>403</v>
      </c>
      <c r="B395" t="str">
        <f t="shared" si="25"/>
        <v>2023-03-10 08:45:00</v>
      </c>
      <c r="C395">
        <f t="shared" si="26"/>
        <v>1965</v>
      </c>
      <c r="D395" s="38">
        <v>4.1770000000000002E-3</v>
      </c>
      <c r="E395" t="s">
        <v>403</v>
      </c>
      <c r="F395" s="38">
        <v>0.45899699999999999</v>
      </c>
      <c r="H395" t="s">
        <v>403</v>
      </c>
      <c r="I395" t="str">
        <f t="shared" si="24"/>
        <v>2023-03-10 08:45:00</v>
      </c>
      <c r="J395">
        <f t="shared" si="27"/>
        <v>1965</v>
      </c>
      <c r="K395">
        <v>0</v>
      </c>
      <c r="N395" s="10"/>
      <c r="O395" s="5"/>
    </row>
    <row r="396" spans="1:15" ht="19.5" customHeight="1" x14ac:dyDescent="0.35">
      <c r="A396" t="s">
        <v>404</v>
      </c>
      <c r="B396" t="str">
        <f t="shared" si="25"/>
        <v>2023-03-10 08:50:00</v>
      </c>
      <c r="C396">
        <f t="shared" si="26"/>
        <v>1970</v>
      </c>
      <c r="D396" s="38">
        <v>-2.9E-4</v>
      </c>
      <c r="E396" t="s">
        <v>404</v>
      </c>
      <c r="F396" s="38">
        <v>0.46162300000000001</v>
      </c>
      <c r="H396" t="s">
        <v>404</v>
      </c>
      <c r="I396" t="str">
        <f t="shared" ref="I396:I459" si="28">SUBSTITUTE(H396,"T"," ")</f>
        <v>2023-03-10 08:50:00</v>
      </c>
      <c r="J396">
        <f t="shared" si="27"/>
        <v>1970</v>
      </c>
      <c r="K396">
        <v>0</v>
      </c>
      <c r="N396" s="10"/>
      <c r="O396" s="5"/>
    </row>
    <row r="397" spans="1:15" ht="19.5" customHeight="1" x14ac:dyDescent="0.35">
      <c r="A397" t="s">
        <v>405</v>
      </c>
      <c r="B397" t="str">
        <f t="shared" si="25"/>
        <v>2023-03-10 08:55:00</v>
      </c>
      <c r="C397">
        <f t="shared" si="26"/>
        <v>1975</v>
      </c>
      <c r="D397" s="38">
        <v>8.3140000000000002E-3</v>
      </c>
      <c r="E397" t="s">
        <v>405</v>
      </c>
      <c r="F397" s="38">
        <v>0.45682899999999999</v>
      </c>
      <c r="H397" t="s">
        <v>405</v>
      </c>
      <c r="I397" t="str">
        <f t="shared" si="28"/>
        <v>2023-03-10 08:55:00</v>
      </c>
      <c r="J397">
        <f t="shared" si="27"/>
        <v>1975</v>
      </c>
      <c r="K397">
        <v>1.9999999999999999E-6</v>
      </c>
      <c r="N397" s="10"/>
      <c r="O397" s="5"/>
    </row>
    <row r="398" spans="1:15" ht="19.5" customHeight="1" x14ac:dyDescent="0.35">
      <c r="A398" t="s">
        <v>406</v>
      </c>
      <c r="B398" t="str">
        <f t="shared" si="25"/>
        <v>2023-03-10 09:00:00</v>
      </c>
      <c r="C398">
        <f t="shared" si="26"/>
        <v>1980</v>
      </c>
      <c r="D398" s="38">
        <v>8.7049999999999992E-3</v>
      </c>
      <c r="E398" t="s">
        <v>406</v>
      </c>
      <c r="F398" s="38">
        <v>0.46065</v>
      </c>
      <c r="H398" t="s">
        <v>406</v>
      </c>
      <c r="I398" t="str">
        <f t="shared" si="28"/>
        <v>2023-03-10 09:00:00</v>
      </c>
      <c r="J398">
        <f t="shared" si="27"/>
        <v>1980</v>
      </c>
      <c r="K398">
        <v>0</v>
      </c>
      <c r="N398" s="10"/>
      <c r="O398" s="5"/>
    </row>
    <row r="399" spans="1:15" ht="19.5" customHeight="1" x14ac:dyDescent="0.35">
      <c r="A399" t="s">
        <v>407</v>
      </c>
      <c r="B399" t="str">
        <f t="shared" si="25"/>
        <v>2023-03-10 09:05:00</v>
      </c>
      <c r="C399">
        <f t="shared" si="26"/>
        <v>1985</v>
      </c>
      <c r="D399" s="38">
        <v>1.3764999999999999E-2</v>
      </c>
      <c r="E399" t="s">
        <v>407</v>
      </c>
      <c r="F399" s="38">
        <v>0.45072899999999999</v>
      </c>
      <c r="H399" t="s">
        <v>407</v>
      </c>
      <c r="I399" t="str">
        <f t="shared" si="28"/>
        <v>2023-03-10 09:05:00</v>
      </c>
      <c r="J399">
        <f t="shared" si="27"/>
        <v>1985</v>
      </c>
      <c r="K399">
        <v>0</v>
      </c>
      <c r="N399" s="10"/>
      <c r="O399" s="5"/>
    </row>
    <row r="400" spans="1:15" ht="19.5" customHeight="1" x14ac:dyDescent="0.35">
      <c r="A400" t="s">
        <v>408</v>
      </c>
      <c r="B400" t="str">
        <f t="shared" si="25"/>
        <v>2023-03-10 09:10:00</v>
      </c>
      <c r="C400">
        <f t="shared" si="26"/>
        <v>1990</v>
      </c>
      <c r="D400" s="38">
        <v>-2.653E-3</v>
      </c>
      <c r="E400" t="s">
        <v>408</v>
      </c>
      <c r="F400" s="38">
        <v>0.45407500000000001</v>
      </c>
      <c r="H400" t="s">
        <v>408</v>
      </c>
      <c r="I400" t="str">
        <f t="shared" si="28"/>
        <v>2023-03-10 09:10:00</v>
      </c>
      <c r="J400">
        <f t="shared" si="27"/>
        <v>1990</v>
      </c>
      <c r="K400">
        <v>0</v>
      </c>
      <c r="N400" s="10"/>
      <c r="O400" s="5"/>
    </row>
    <row r="401" spans="1:15" ht="19.5" customHeight="1" x14ac:dyDescent="0.35">
      <c r="A401" t="s">
        <v>409</v>
      </c>
      <c r="B401" t="str">
        <f t="shared" si="25"/>
        <v>2023-03-10 09:15:00</v>
      </c>
      <c r="C401">
        <f t="shared" si="26"/>
        <v>1995</v>
      </c>
      <c r="D401" s="38">
        <v>1.0449999999999999E-3</v>
      </c>
      <c r="E401" t="s">
        <v>409</v>
      </c>
      <c r="F401" s="38">
        <v>0.45349099999999998</v>
      </c>
      <c r="H401" t="s">
        <v>409</v>
      </c>
      <c r="I401" t="str">
        <f t="shared" si="28"/>
        <v>2023-03-10 09:15:00</v>
      </c>
      <c r="J401">
        <f t="shared" si="27"/>
        <v>1995</v>
      </c>
      <c r="K401">
        <v>0</v>
      </c>
      <c r="N401" s="10"/>
      <c r="O401" s="5"/>
    </row>
    <row r="402" spans="1:15" ht="19.5" customHeight="1" x14ac:dyDescent="0.35">
      <c r="A402" t="s">
        <v>410</v>
      </c>
      <c r="B402" t="str">
        <f t="shared" si="25"/>
        <v>2023-03-10 09:20:00</v>
      </c>
      <c r="C402">
        <f t="shared" si="26"/>
        <v>2000</v>
      </c>
      <c r="D402" s="38">
        <v>-1.5200000000000001E-3</v>
      </c>
      <c r="E402" t="s">
        <v>410</v>
      </c>
      <c r="F402" s="38">
        <v>0.45921000000000001</v>
      </c>
      <c r="H402" t="s">
        <v>410</v>
      </c>
      <c r="I402" t="str">
        <f t="shared" si="28"/>
        <v>2023-03-10 09:20:00</v>
      </c>
      <c r="J402">
        <f t="shared" si="27"/>
        <v>2000</v>
      </c>
      <c r="K402">
        <v>0</v>
      </c>
      <c r="N402" s="10"/>
      <c r="O402" s="5"/>
    </row>
    <row r="403" spans="1:15" ht="19.5" customHeight="1" x14ac:dyDescent="0.35">
      <c r="A403" t="s">
        <v>411</v>
      </c>
      <c r="B403" t="str">
        <f t="shared" si="25"/>
        <v>2023-03-10 09:25:00</v>
      </c>
      <c r="C403">
        <f t="shared" si="26"/>
        <v>2005</v>
      </c>
      <c r="D403" s="38">
        <v>3.1870000000000002E-3</v>
      </c>
      <c r="E403" t="s">
        <v>411</v>
      </c>
      <c r="F403" s="38">
        <v>0.45491399999999999</v>
      </c>
      <c r="H403" t="s">
        <v>411</v>
      </c>
      <c r="I403" t="str">
        <f t="shared" si="28"/>
        <v>2023-03-10 09:25:00</v>
      </c>
      <c r="J403">
        <f t="shared" si="27"/>
        <v>2005</v>
      </c>
      <c r="K403">
        <v>0</v>
      </c>
      <c r="N403" s="10"/>
      <c r="O403" s="5"/>
    </row>
    <row r="404" spans="1:15" ht="19.5" customHeight="1" x14ac:dyDescent="0.35">
      <c r="A404" t="s">
        <v>412</v>
      </c>
      <c r="B404" t="str">
        <f t="shared" si="25"/>
        <v>2023-03-10 09:30:00</v>
      </c>
      <c r="C404">
        <f t="shared" si="26"/>
        <v>2010</v>
      </c>
      <c r="D404" s="38">
        <v>7.9520000000000007E-3</v>
      </c>
      <c r="E404" t="s">
        <v>412</v>
      </c>
      <c r="F404" s="38">
        <v>0.45317499999999999</v>
      </c>
      <c r="H404" t="s">
        <v>412</v>
      </c>
      <c r="I404" t="str">
        <f t="shared" si="28"/>
        <v>2023-03-10 09:30:00</v>
      </c>
      <c r="J404">
        <f t="shared" si="27"/>
        <v>2010</v>
      </c>
      <c r="K404">
        <v>0</v>
      </c>
      <c r="N404" s="10"/>
      <c r="O404" s="5"/>
    </row>
    <row r="405" spans="1:15" ht="19.5" customHeight="1" x14ac:dyDescent="0.35">
      <c r="A405" t="s">
        <v>413</v>
      </c>
      <c r="B405" t="str">
        <f t="shared" si="25"/>
        <v>2023-03-10 09:35:00</v>
      </c>
      <c r="C405">
        <f t="shared" si="26"/>
        <v>2015</v>
      </c>
      <c r="D405" s="38">
        <v>6.3680000000000004E-3</v>
      </c>
      <c r="E405" t="s">
        <v>413</v>
      </c>
      <c r="F405" s="38">
        <v>0.45562000000000002</v>
      </c>
      <c r="H405" t="s">
        <v>413</v>
      </c>
      <c r="I405" t="str">
        <f t="shared" si="28"/>
        <v>2023-03-10 09:35:00</v>
      </c>
      <c r="J405">
        <f t="shared" si="27"/>
        <v>2015</v>
      </c>
      <c r="K405">
        <v>0</v>
      </c>
      <c r="N405" s="10"/>
      <c r="O405" s="5"/>
    </row>
    <row r="406" spans="1:15" ht="19.5" customHeight="1" x14ac:dyDescent="0.35">
      <c r="A406" t="s">
        <v>414</v>
      </c>
      <c r="B406" t="str">
        <f t="shared" si="25"/>
        <v>2023-03-10 09:40:00</v>
      </c>
      <c r="C406">
        <f t="shared" si="26"/>
        <v>2020</v>
      </c>
      <c r="D406" s="38">
        <v>-3.679E-3</v>
      </c>
      <c r="E406" t="s">
        <v>414</v>
      </c>
      <c r="F406" s="38">
        <v>0.45897700000000002</v>
      </c>
      <c r="H406" t="s">
        <v>414</v>
      </c>
      <c r="I406" t="str">
        <f t="shared" si="28"/>
        <v>2023-03-10 09:40:00</v>
      </c>
      <c r="J406">
        <f t="shared" si="27"/>
        <v>2020</v>
      </c>
      <c r="K406">
        <v>0</v>
      </c>
      <c r="N406" s="10"/>
      <c r="O406" s="5"/>
    </row>
    <row r="407" spans="1:15" ht="19.5" customHeight="1" x14ac:dyDescent="0.35">
      <c r="A407" t="s">
        <v>415</v>
      </c>
      <c r="B407" t="str">
        <f t="shared" si="25"/>
        <v>2023-03-10 09:45:00</v>
      </c>
      <c r="C407">
        <f t="shared" si="26"/>
        <v>2025</v>
      </c>
      <c r="D407" s="38">
        <v>-1.9759999999999999E-3</v>
      </c>
      <c r="E407" t="s">
        <v>415</v>
      </c>
      <c r="F407" s="38">
        <v>0.45947500000000002</v>
      </c>
      <c r="H407" t="s">
        <v>415</v>
      </c>
      <c r="I407" t="str">
        <f t="shared" si="28"/>
        <v>2023-03-10 09:45:00</v>
      </c>
      <c r="J407">
        <f t="shared" si="27"/>
        <v>2025</v>
      </c>
      <c r="K407">
        <v>0</v>
      </c>
      <c r="N407" s="10"/>
      <c r="O407" s="5"/>
    </row>
    <row r="408" spans="1:15" ht="19.5" customHeight="1" x14ac:dyDescent="0.35">
      <c r="A408" t="s">
        <v>416</v>
      </c>
      <c r="B408" t="str">
        <f t="shared" si="25"/>
        <v>2023-03-10 09:50:00</v>
      </c>
      <c r="C408">
        <f t="shared" si="26"/>
        <v>2030</v>
      </c>
      <c r="D408" s="38">
        <v>-1.016E-3</v>
      </c>
      <c r="E408" t="s">
        <v>416</v>
      </c>
      <c r="F408" s="38">
        <v>0.45417000000000002</v>
      </c>
      <c r="H408" t="s">
        <v>416</v>
      </c>
      <c r="I408" t="str">
        <f t="shared" si="28"/>
        <v>2023-03-10 09:50:00</v>
      </c>
      <c r="J408">
        <f t="shared" si="27"/>
        <v>2030</v>
      </c>
      <c r="K408">
        <v>0</v>
      </c>
      <c r="N408" s="10"/>
      <c r="O408" s="5"/>
    </row>
    <row r="409" spans="1:15" ht="19.5" customHeight="1" x14ac:dyDescent="0.35">
      <c r="A409" t="s">
        <v>417</v>
      </c>
      <c r="B409" t="str">
        <f t="shared" si="25"/>
        <v>2023-03-10 09:55:00</v>
      </c>
      <c r="C409">
        <f t="shared" si="26"/>
        <v>2035</v>
      </c>
      <c r="D409" s="38">
        <v>1.9759999999999999E-3</v>
      </c>
      <c r="E409" t="s">
        <v>417</v>
      </c>
      <c r="F409" s="38">
        <v>0.45704</v>
      </c>
      <c r="H409" t="s">
        <v>417</v>
      </c>
      <c r="I409" t="str">
        <f t="shared" si="28"/>
        <v>2023-03-10 09:55:00</v>
      </c>
      <c r="J409">
        <f t="shared" si="27"/>
        <v>2035</v>
      </c>
      <c r="K409">
        <v>0</v>
      </c>
      <c r="N409" s="10"/>
      <c r="O409" s="5"/>
    </row>
    <row r="410" spans="1:15" ht="19.5" customHeight="1" x14ac:dyDescent="0.35">
      <c r="A410" t="s">
        <v>418</v>
      </c>
      <c r="B410" t="str">
        <f t="shared" si="25"/>
        <v>2023-03-10 10:00:00</v>
      </c>
      <c r="C410">
        <f t="shared" si="26"/>
        <v>2040</v>
      </c>
      <c r="D410" s="38">
        <v>6.7889999999999999E-3</v>
      </c>
      <c r="E410" t="s">
        <v>418</v>
      </c>
      <c r="F410" s="38">
        <v>0.45461099999999999</v>
      </c>
      <c r="H410" t="s">
        <v>418</v>
      </c>
      <c r="I410" t="str">
        <f t="shared" si="28"/>
        <v>2023-03-10 10:00:00</v>
      </c>
      <c r="J410">
        <f t="shared" si="27"/>
        <v>2040</v>
      </c>
      <c r="K410">
        <v>0</v>
      </c>
      <c r="N410" s="10"/>
      <c r="O410" s="5"/>
    </row>
    <row r="411" spans="1:15" ht="19.5" customHeight="1" x14ac:dyDescent="0.35">
      <c r="A411" t="s">
        <v>419</v>
      </c>
      <c r="B411" t="str">
        <f t="shared" si="25"/>
        <v>2023-03-10 10:05:00</v>
      </c>
      <c r="C411">
        <f t="shared" si="26"/>
        <v>2045</v>
      </c>
      <c r="D411" s="38">
        <v>4.5329999999999997E-3</v>
      </c>
      <c r="E411" t="s">
        <v>419</v>
      </c>
      <c r="F411" s="38">
        <v>0.45400200000000002</v>
      </c>
      <c r="H411" t="s">
        <v>419</v>
      </c>
      <c r="I411" t="str">
        <f t="shared" si="28"/>
        <v>2023-03-10 10:05:00</v>
      </c>
      <c r="J411">
        <f t="shared" si="27"/>
        <v>2045</v>
      </c>
      <c r="K411">
        <v>0</v>
      </c>
      <c r="N411" s="10"/>
      <c r="O411" s="5"/>
    </row>
    <row r="412" spans="1:15" ht="19.5" customHeight="1" x14ac:dyDescent="0.35">
      <c r="A412" t="s">
        <v>420</v>
      </c>
      <c r="B412" t="str">
        <f t="shared" si="25"/>
        <v>2023-03-10 10:10:00</v>
      </c>
      <c r="C412">
        <f t="shared" si="26"/>
        <v>2050</v>
      </c>
      <c r="D412" s="38">
        <v>-5.3080000000000002E-3</v>
      </c>
      <c r="E412" t="s">
        <v>420</v>
      </c>
      <c r="F412" s="38">
        <v>0.457625</v>
      </c>
      <c r="H412" t="s">
        <v>420</v>
      </c>
      <c r="I412" t="str">
        <f t="shared" si="28"/>
        <v>2023-03-10 10:10:00</v>
      </c>
      <c r="J412">
        <f t="shared" si="27"/>
        <v>2050</v>
      </c>
      <c r="K412">
        <v>9.9999999999999995E-7</v>
      </c>
      <c r="N412" s="10"/>
      <c r="O412" s="5"/>
    </row>
    <row r="413" spans="1:15" ht="19.5" customHeight="1" x14ac:dyDescent="0.35">
      <c r="A413" t="s">
        <v>421</v>
      </c>
      <c r="B413" t="str">
        <f t="shared" si="25"/>
        <v>2023-03-10 10:15:00</v>
      </c>
      <c r="C413">
        <f t="shared" si="26"/>
        <v>2055</v>
      </c>
      <c r="D413" s="38">
        <v>-1.9589999999999998E-3</v>
      </c>
      <c r="E413" t="s">
        <v>421</v>
      </c>
      <c r="F413" s="38">
        <v>0.45283499999999999</v>
      </c>
      <c r="H413" t="s">
        <v>421</v>
      </c>
      <c r="I413" t="str">
        <f t="shared" si="28"/>
        <v>2023-03-10 10:15:00</v>
      </c>
      <c r="J413">
        <f t="shared" si="27"/>
        <v>2055</v>
      </c>
      <c r="K413">
        <v>0</v>
      </c>
      <c r="N413" s="10"/>
      <c r="O413" s="5"/>
    </row>
    <row r="414" spans="1:15" ht="19.5" customHeight="1" x14ac:dyDescent="0.35">
      <c r="A414" t="s">
        <v>422</v>
      </c>
      <c r="B414" t="str">
        <f t="shared" si="25"/>
        <v>2023-03-10 10:20:00</v>
      </c>
      <c r="C414">
        <f t="shared" si="26"/>
        <v>2060</v>
      </c>
      <c r="D414" s="38">
        <v>-8.0800000000000002E-4</v>
      </c>
      <c r="E414" t="s">
        <v>422</v>
      </c>
      <c r="F414" s="38">
        <v>0.45346599999999998</v>
      </c>
      <c r="H414" t="s">
        <v>422</v>
      </c>
      <c r="I414" t="str">
        <f t="shared" si="28"/>
        <v>2023-03-10 10:20:00</v>
      </c>
      <c r="J414">
        <f t="shared" si="27"/>
        <v>2060</v>
      </c>
      <c r="K414">
        <v>0</v>
      </c>
      <c r="N414" s="10"/>
      <c r="O414" s="5"/>
    </row>
    <row r="415" spans="1:15" ht="19.5" customHeight="1" x14ac:dyDescent="0.35">
      <c r="A415" t="s">
        <v>423</v>
      </c>
      <c r="B415" t="str">
        <f t="shared" si="25"/>
        <v>2023-03-10 10:25:00</v>
      </c>
      <c r="C415">
        <f t="shared" si="26"/>
        <v>2065</v>
      </c>
      <c r="D415" s="38">
        <v>1.2509999999999999E-3</v>
      </c>
      <c r="E415" t="s">
        <v>423</v>
      </c>
      <c r="F415" s="38">
        <v>0.464003</v>
      </c>
      <c r="H415" t="s">
        <v>423</v>
      </c>
      <c r="I415" t="str">
        <f t="shared" si="28"/>
        <v>2023-03-10 10:25:00</v>
      </c>
      <c r="J415">
        <f t="shared" si="27"/>
        <v>2065</v>
      </c>
      <c r="K415">
        <v>9.9999999999999995E-7</v>
      </c>
      <c r="N415" s="10"/>
      <c r="O415" s="5"/>
    </row>
    <row r="416" spans="1:15" ht="19.5" customHeight="1" x14ac:dyDescent="0.35">
      <c r="A416" t="s">
        <v>424</v>
      </c>
      <c r="B416" t="str">
        <f t="shared" si="25"/>
        <v>2023-03-10 10:30:00</v>
      </c>
      <c r="C416">
        <f t="shared" si="26"/>
        <v>2070</v>
      </c>
      <c r="D416" s="38">
        <v>5.6639999999999998E-3</v>
      </c>
      <c r="E416" t="s">
        <v>424</v>
      </c>
      <c r="F416" s="38">
        <v>0.45401799999999998</v>
      </c>
      <c r="H416" t="s">
        <v>424</v>
      </c>
      <c r="I416" t="str">
        <f t="shared" si="28"/>
        <v>2023-03-10 10:30:00</v>
      </c>
      <c r="J416">
        <f t="shared" si="27"/>
        <v>2070</v>
      </c>
      <c r="K416">
        <v>0</v>
      </c>
      <c r="N416" s="10"/>
      <c r="O416" s="5"/>
    </row>
    <row r="417" spans="1:15" ht="19.5" customHeight="1" x14ac:dyDescent="0.35">
      <c r="A417" t="s">
        <v>425</v>
      </c>
      <c r="B417" t="str">
        <f t="shared" si="25"/>
        <v>2023-03-10 10:35:00</v>
      </c>
      <c r="C417">
        <f t="shared" si="26"/>
        <v>2075</v>
      </c>
      <c r="D417" s="38">
        <v>-2.9700000000000001E-4</v>
      </c>
      <c r="E417" t="s">
        <v>425</v>
      </c>
      <c r="F417" s="38">
        <v>0.451656</v>
      </c>
      <c r="H417" t="s">
        <v>425</v>
      </c>
      <c r="I417" t="str">
        <f t="shared" si="28"/>
        <v>2023-03-10 10:35:00</v>
      </c>
      <c r="J417">
        <f t="shared" si="27"/>
        <v>2075</v>
      </c>
      <c r="K417">
        <v>0</v>
      </c>
      <c r="N417" s="10"/>
      <c r="O417" s="5"/>
    </row>
    <row r="418" spans="1:15" ht="19.5" customHeight="1" x14ac:dyDescent="0.35">
      <c r="A418" t="s">
        <v>426</v>
      </c>
      <c r="B418" t="str">
        <f t="shared" si="25"/>
        <v>2023-03-10 10:40:00</v>
      </c>
      <c r="C418">
        <f t="shared" si="26"/>
        <v>2080</v>
      </c>
      <c r="D418" s="38">
        <v>5.3489999999999996E-3</v>
      </c>
      <c r="E418" t="s">
        <v>426</v>
      </c>
      <c r="F418" s="38">
        <v>0.45171099999999997</v>
      </c>
      <c r="H418" t="s">
        <v>426</v>
      </c>
      <c r="I418" t="str">
        <f t="shared" si="28"/>
        <v>2023-03-10 10:40:00</v>
      </c>
      <c r="J418">
        <f t="shared" si="27"/>
        <v>2080</v>
      </c>
      <c r="K418">
        <v>0</v>
      </c>
      <c r="N418" s="10"/>
      <c r="O418" s="5"/>
    </row>
    <row r="419" spans="1:15" ht="19.5" customHeight="1" x14ac:dyDescent="0.35">
      <c r="A419" t="s">
        <v>427</v>
      </c>
      <c r="B419" t="str">
        <f t="shared" si="25"/>
        <v>2023-03-10 10:45:00</v>
      </c>
      <c r="C419">
        <f t="shared" si="26"/>
        <v>2085</v>
      </c>
      <c r="D419" s="38">
        <v>-3.565E-3</v>
      </c>
      <c r="E419" t="s">
        <v>427</v>
      </c>
      <c r="F419" s="38">
        <v>0.454264</v>
      </c>
      <c r="H419" t="s">
        <v>427</v>
      </c>
      <c r="I419" t="str">
        <f t="shared" si="28"/>
        <v>2023-03-10 10:45:00</v>
      </c>
      <c r="J419">
        <f t="shared" si="27"/>
        <v>2085</v>
      </c>
      <c r="K419">
        <v>0</v>
      </c>
      <c r="N419" s="10"/>
      <c r="O419" s="5"/>
    </row>
    <row r="420" spans="1:15" ht="19.5" customHeight="1" x14ac:dyDescent="0.35">
      <c r="A420" t="s">
        <v>428</v>
      </c>
      <c r="B420" t="str">
        <f t="shared" si="25"/>
        <v>2023-03-10 10:50:00</v>
      </c>
      <c r="C420">
        <f t="shared" si="26"/>
        <v>2090</v>
      </c>
      <c r="D420" s="38">
        <v>-6.2110000000000004E-3</v>
      </c>
      <c r="E420" t="s">
        <v>428</v>
      </c>
      <c r="F420" s="38">
        <v>0.46011600000000002</v>
      </c>
      <c r="H420" t="s">
        <v>428</v>
      </c>
      <c r="I420" t="str">
        <f t="shared" si="28"/>
        <v>2023-03-10 10:50:00</v>
      </c>
      <c r="J420">
        <f t="shared" si="27"/>
        <v>2090</v>
      </c>
      <c r="K420">
        <v>0</v>
      </c>
      <c r="N420" s="10"/>
      <c r="O420" s="5"/>
    </row>
    <row r="421" spans="1:15" ht="19.5" customHeight="1" x14ac:dyDescent="0.35">
      <c r="A421" t="s">
        <v>429</v>
      </c>
      <c r="B421" t="str">
        <f t="shared" si="25"/>
        <v>2023-03-10 10:55:00</v>
      </c>
      <c r="C421">
        <f t="shared" si="26"/>
        <v>2095</v>
      </c>
      <c r="D421" s="38">
        <v>-3.1449999999999998E-3</v>
      </c>
      <c r="E421" t="s">
        <v>429</v>
      </c>
      <c r="F421" s="38">
        <v>0.45752599999999999</v>
      </c>
      <c r="H421" t="s">
        <v>429</v>
      </c>
      <c r="I421" t="str">
        <f t="shared" si="28"/>
        <v>2023-03-10 10:55:00</v>
      </c>
      <c r="J421">
        <f t="shared" si="27"/>
        <v>2095</v>
      </c>
      <c r="K421">
        <v>9.9999999999999995E-7</v>
      </c>
      <c r="N421" s="10"/>
      <c r="O421" s="5"/>
    </row>
    <row r="422" spans="1:15" ht="19.5" customHeight="1" x14ac:dyDescent="0.35">
      <c r="A422" t="s">
        <v>430</v>
      </c>
      <c r="B422" t="str">
        <f t="shared" si="25"/>
        <v>2023-03-10 11:00:00</v>
      </c>
      <c r="C422">
        <f t="shared" si="26"/>
        <v>2100</v>
      </c>
      <c r="D422" s="38">
        <v>3.3930000000000002E-3</v>
      </c>
      <c r="E422" t="s">
        <v>430</v>
      </c>
      <c r="F422" s="38">
        <v>0.455065</v>
      </c>
      <c r="H422" t="s">
        <v>430</v>
      </c>
      <c r="I422" t="str">
        <f t="shared" si="28"/>
        <v>2023-03-10 11:00:00</v>
      </c>
      <c r="J422">
        <f t="shared" si="27"/>
        <v>2100</v>
      </c>
      <c r="K422">
        <v>0</v>
      </c>
      <c r="N422" s="10"/>
      <c r="O422" s="5"/>
    </row>
    <row r="423" spans="1:15" ht="19.5" customHeight="1" x14ac:dyDescent="0.35">
      <c r="A423" t="s">
        <v>431</v>
      </c>
      <c r="B423" t="str">
        <f t="shared" si="25"/>
        <v>2023-03-10 11:05:00</v>
      </c>
      <c r="C423">
        <f t="shared" si="26"/>
        <v>2105</v>
      </c>
      <c r="D423" s="38">
        <v>2.1999999999999999E-5</v>
      </c>
      <c r="E423" t="s">
        <v>431</v>
      </c>
      <c r="F423" s="38">
        <v>0.45472400000000002</v>
      </c>
      <c r="H423" t="s">
        <v>431</v>
      </c>
      <c r="I423" t="str">
        <f t="shared" si="28"/>
        <v>2023-03-10 11:05:00</v>
      </c>
      <c r="J423">
        <f t="shared" si="27"/>
        <v>2105</v>
      </c>
      <c r="K423">
        <v>0</v>
      </c>
      <c r="N423" s="10"/>
      <c r="O423" s="5"/>
    </row>
    <row r="424" spans="1:15" ht="19.5" customHeight="1" x14ac:dyDescent="0.35">
      <c r="A424" t="s">
        <v>432</v>
      </c>
      <c r="B424" t="str">
        <f t="shared" si="25"/>
        <v>2023-03-10 11:10:00</v>
      </c>
      <c r="C424">
        <f t="shared" si="26"/>
        <v>2110</v>
      </c>
      <c r="D424" s="38">
        <v>4.0759999999999998E-3</v>
      </c>
      <c r="E424" t="s">
        <v>432</v>
      </c>
      <c r="F424" s="38">
        <v>0.45560099999999998</v>
      </c>
      <c r="H424" t="s">
        <v>432</v>
      </c>
      <c r="I424" t="str">
        <f t="shared" si="28"/>
        <v>2023-03-10 11:10:00</v>
      </c>
      <c r="J424">
        <f t="shared" si="27"/>
        <v>2110</v>
      </c>
      <c r="K424">
        <v>0</v>
      </c>
      <c r="N424" s="10"/>
      <c r="O424" s="5"/>
    </row>
    <row r="425" spans="1:15" ht="19.5" customHeight="1" x14ac:dyDescent="0.35">
      <c r="A425" t="s">
        <v>433</v>
      </c>
      <c r="B425" t="str">
        <f t="shared" si="25"/>
        <v>2023-03-10 11:15:00</v>
      </c>
      <c r="C425">
        <f t="shared" si="26"/>
        <v>2115</v>
      </c>
      <c r="D425" s="38">
        <v>-1.9269999999999999E-3</v>
      </c>
      <c r="E425" t="s">
        <v>433</v>
      </c>
      <c r="F425" s="38">
        <v>0.45932899999999999</v>
      </c>
      <c r="H425" t="s">
        <v>433</v>
      </c>
      <c r="I425" t="str">
        <f t="shared" si="28"/>
        <v>2023-03-10 11:15:00</v>
      </c>
      <c r="J425">
        <f t="shared" si="27"/>
        <v>2115</v>
      </c>
      <c r="K425">
        <v>0</v>
      </c>
      <c r="N425" s="10"/>
      <c r="O425" s="5"/>
    </row>
    <row r="426" spans="1:15" ht="19.5" customHeight="1" x14ac:dyDescent="0.35">
      <c r="A426" t="s">
        <v>434</v>
      </c>
      <c r="B426" t="str">
        <f t="shared" si="25"/>
        <v>2023-03-10 11:20:00</v>
      </c>
      <c r="C426">
        <f t="shared" si="26"/>
        <v>2120</v>
      </c>
      <c r="D426" s="38">
        <v>-5.8690000000000001E-3</v>
      </c>
      <c r="E426" t="s">
        <v>434</v>
      </c>
      <c r="F426" s="38">
        <v>0.45335599999999998</v>
      </c>
      <c r="H426" t="s">
        <v>434</v>
      </c>
      <c r="I426" t="str">
        <f t="shared" si="28"/>
        <v>2023-03-10 11:20:00</v>
      </c>
      <c r="J426">
        <f t="shared" si="27"/>
        <v>2120</v>
      </c>
      <c r="K426">
        <v>0</v>
      </c>
      <c r="N426" s="10"/>
      <c r="O426" s="5"/>
    </row>
    <row r="427" spans="1:15" ht="19.5" customHeight="1" x14ac:dyDescent="0.35">
      <c r="A427" t="s">
        <v>435</v>
      </c>
      <c r="B427" t="str">
        <f t="shared" si="25"/>
        <v>2023-03-10 11:25:00</v>
      </c>
      <c r="C427">
        <f t="shared" si="26"/>
        <v>2125</v>
      </c>
      <c r="D427" s="38">
        <v>1.8900000000000001E-4</v>
      </c>
      <c r="E427" t="s">
        <v>435</v>
      </c>
      <c r="F427" s="38">
        <v>0.45524599999999998</v>
      </c>
      <c r="H427" t="s">
        <v>435</v>
      </c>
      <c r="I427" t="str">
        <f t="shared" si="28"/>
        <v>2023-03-10 11:25:00</v>
      </c>
      <c r="J427">
        <f t="shared" si="27"/>
        <v>2125</v>
      </c>
      <c r="K427">
        <v>9.9999999999999995E-7</v>
      </c>
      <c r="N427" s="10"/>
      <c r="O427" s="5"/>
    </row>
    <row r="428" spans="1:15" ht="19.5" customHeight="1" x14ac:dyDescent="0.35">
      <c r="A428" t="s">
        <v>436</v>
      </c>
      <c r="B428" t="str">
        <f t="shared" si="25"/>
        <v>2023-03-10 11:30:00</v>
      </c>
      <c r="C428">
        <f t="shared" si="26"/>
        <v>2130</v>
      </c>
      <c r="D428" s="38">
        <v>4.4339999999999996E-3</v>
      </c>
      <c r="E428" t="s">
        <v>436</v>
      </c>
      <c r="F428" s="38">
        <v>0.45794000000000001</v>
      </c>
      <c r="H428" t="s">
        <v>436</v>
      </c>
      <c r="I428" t="str">
        <f t="shared" si="28"/>
        <v>2023-03-10 11:30:00</v>
      </c>
      <c r="J428">
        <f t="shared" si="27"/>
        <v>2130</v>
      </c>
      <c r="K428">
        <v>0</v>
      </c>
      <c r="N428" s="10"/>
      <c r="O428" s="5"/>
    </row>
    <row r="429" spans="1:15" ht="19.5" customHeight="1" x14ac:dyDescent="0.35">
      <c r="A429" t="s">
        <v>437</v>
      </c>
      <c r="B429" t="str">
        <f t="shared" si="25"/>
        <v>2023-03-10 11:35:00</v>
      </c>
      <c r="C429">
        <f t="shared" si="26"/>
        <v>2135</v>
      </c>
      <c r="D429" s="38">
        <v>4.2469999999999999E-3</v>
      </c>
      <c r="E429" t="s">
        <v>437</v>
      </c>
      <c r="F429" s="38">
        <v>0.4587</v>
      </c>
      <c r="H429" t="s">
        <v>437</v>
      </c>
      <c r="I429" t="str">
        <f t="shared" si="28"/>
        <v>2023-03-10 11:35:00</v>
      </c>
      <c r="J429">
        <f t="shared" si="27"/>
        <v>2135</v>
      </c>
      <c r="K429">
        <v>0</v>
      </c>
      <c r="N429" s="10"/>
      <c r="O429" s="5"/>
    </row>
    <row r="430" spans="1:15" ht="19.5" customHeight="1" x14ac:dyDescent="0.35">
      <c r="A430" t="s">
        <v>438</v>
      </c>
      <c r="B430" t="str">
        <f t="shared" si="25"/>
        <v>2023-03-10 11:40:00</v>
      </c>
      <c r="C430">
        <f t="shared" si="26"/>
        <v>2140</v>
      </c>
      <c r="D430" s="38">
        <v>5.8510000000000003E-3</v>
      </c>
      <c r="E430" t="s">
        <v>438</v>
      </c>
      <c r="F430" s="38">
        <v>0.45389000000000002</v>
      </c>
      <c r="H430" t="s">
        <v>438</v>
      </c>
      <c r="I430" t="str">
        <f t="shared" si="28"/>
        <v>2023-03-10 11:40:00</v>
      </c>
      <c r="J430">
        <f t="shared" si="27"/>
        <v>2140</v>
      </c>
      <c r="K430">
        <v>0</v>
      </c>
      <c r="N430" s="10"/>
      <c r="O430" s="5"/>
    </row>
    <row r="431" spans="1:15" ht="19.5" customHeight="1" x14ac:dyDescent="0.35">
      <c r="A431" t="s">
        <v>439</v>
      </c>
      <c r="B431" t="str">
        <f t="shared" si="25"/>
        <v>2023-03-10 11:45:00</v>
      </c>
      <c r="C431">
        <f t="shared" si="26"/>
        <v>2145</v>
      </c>
      <c r="D431" s="38">
        <v>-4.5869999999999999E-3</v>
      </c>
      <c r="E431" t="s">
        <v>439</v>
      </c>
      <c r="F431" s="38">
        <v>0.45496199999999998</v>
      </c>
      <c r="H431" t="s">
        <v>439</v>
      </c>
      <c r="I431" t="str">
        <f t="shared" si="28"/>
        <v>2023-03-10 11:45:00</v>
      </c>
      <c r="J431">
        <f t="shared" si="27"/>
        <v>2145</v>
      </c>
      <c r="K431">
        <v>0</v>
      </c>
      <c r="N431" s="10"/>
      <c r="O431" s="5"/>
    </row>
    <row r="432" spans="1:15" ht="19.5" customHeight="1" x14ac:dyDescent="0.35">
      <c r="A432" t="s">
        <v>440</v>
      </c>
      <c r="B432" t="str">
        <f t="shared" si="25"/>
        <v>2023-03-10 11:50:00</v>
      </c>
      <c r="C432">
        <f t="shared" si="26"/>
        <v>2150</v>
      </c>
      <c r="D432" s="38">
        <v>-9.1540000000000007E-3</v>
      </c>
      <c r="E432" t="s">
        <v>440</v>
      </c>
      <c r="F432" s="38">
        <v>0.455874</v>
      </c>
      <c r="H432" t="s">
        <v>440</v>
      </c>
      <c r="I432" t="str">
        <f t="shared" si="28"/>
        <v>2023-03-10 11:50:00</v>
      </c>
      <c r="J432">
        <f t="shared" si="27"/>
        <v>2150</v>
      </c>
      <c r="K432">
        <v>0</v>
      </c>
      <c r="N432" s="10"/>
      <c r="O432" s="5"/>
    </row>
    <row r="433" spans="1:15" ht="19.5" customHeight="1" x14ac:dyDescent="0.35">
      <c r="A433" t="s">
        <v>441</v>
      </c>
      <c r="B433" t="str">
        <f t="shared" si="25"/>
        <v>2023-03-10 11:55:00</v>
      </c>
      <c r="C433">
        <f t="shared" si="26"/>
        <v>2155</v>
      </c>
      <c r="D433" s="38">
        <v>-3.2810000000000001E-3</v>
      </c>
      <c r="E433" t="s">
        <v>441</v>
      </c>
      <c r="F433" s="38">
        <v>0.45500699999999999</v>
      </c>
      <c r="H433" t="s">
        <v>441</v>
      </c>
      <c r="I433" t="str">
        <f t="shared" si="28"/>
        <v>2023-03-10 11:55:00</v>
      </c>
      <c r="J433">
        <f t="shared" si="27"/>
        <v>2155</v>
      </c>
      <c r="K433">
        <v>0</v>
      </c>
      <c r="N433" s="10"/>
      <c r="O433" s="5"/>
    </row>
    <row r="434" spans="1:15" ht="19.5" customHeight="1" x14ac:dyDescent="0.35">
      <c r="A434" t="s">
        <v>442</v>
      </c>
      <c r="B434" t="str">
        <f t="shared" si="25"/>
        <v>2023-03-10 12:00:00</v>
      </c>
      <c r="C434">
        <f t="shared" si="26"/>
        <v>2160</v>
      </c>
      <c r="D434" s="38">
        <v>5.13E-4</v>
      </c>
      <c r="E434" t="s">
        <v>442</v>
      </c>
      <c r="F434" s="38">
        <v>0.45420700000000003</v>
      </c>
      <c r="H434" t="s">
        <v>442</v>
      </c>
      <c r="I434" t="str">
        <f t="shared" si="28"/>
        <v>2023-03-10 12:00:00</v>
      </c>
      <c r="J434">
        <f t="shared" si="27"/>
        <v>2160</v>
      </c>
      <c r="K434">
        <v>0</v>
      </c>
      <c r="N434" s="10"/>
      <c r="O434" s="5"/>
    </row>
    <row r="435" spans="1:15" ht="19.5" customHeight="1" x14ac:dyDescent="0.35">
      <c r="A435" t="s">
        <v>443</v>
      </c>
      <c r="B435" t="str">
        <f t="shared" si="25"/>
        <v>2023-03-10 12:05:00</v>
      </c>
      <c r="C435">
        <f t="shared" si="26"/>
        <v>2165</v>
      </c>
      <c r="D435" s="38">
        <v>3.833E-3</v>
      </c>
      <c r="E435" t="s">
        <v>443</v>
      </c>
      <c r="F435" s="38">
        <v>0.445295</v>
      </c>
      <c r="H435" t="s">
        <v>443</v>
      </c>
      <c r="I435" t="str">
        <f t="shared" si="28"/>
        <v>2023-03-10 12:05:00</v>
      </c>
      <c r="J435">
        <f t="shared" si="27"/>
        <v>2165</v>
      </c>
      <c r="K435">
        <v>0</v>
      </c>
      <c r="N435" s="10"/>
      <c r="O435" s="5"/>
    </row>
    <row r="436" spans="1:15" ht="19.5" customHeight="1" x14ac:dyDescent="0.35">
      <c r="A436" t="s">
        <v>444</v>
      </c>
      <c r="B436" t="str">
        <f t="shared" si="25"/>
        <v>2023-03-10 12:10:00</v>
      </c>
      <c r="C436">
        <f t="shared" si="26"/>
        <v>2170</v>
      </c>
      <c r="D436" s="38">
        <v>7.6429999999999996E-3</v>
      </c>
      <c r="E436" t="s">
        <v>444</v>
      </c>
      <c r="F436" s="38">
        <v>0.45249800000000001</v>
      </c>
      <c r="H436" t="s">
        <v>444</v>
      </c>
      <c r="I436" t="str">
        <f t="shared" si="28"/>
        <v>2023-03-10 12:10:00</v>
      </c>
      <c r="J436">
        <f t="shared" si="27"/>
        <v>2170</v>
      </c>
      <c r="K436">
        <v>1.9999999999999999E-6</v>
      </c>
      <c r="N436" s="10"/>
      <c r="O436" s="5"/>
    </row>
    <row r="437" spans="1:15" ht="19.5" customHeight="1" x14ac:dyDescent="0.35">
      <c r="A437" t="s">
        <v>445</v>
      </c>
      <c r="B437" t="str">
        <f t="shared" si="25"/>
        <v>2023-03-10 12:15:00</v>
      </c>
      <c r="C437">
        <f t="shared" si="26"/>
        <v>2175</v>
      </c>
      <c r="D437" s="38">
        <v>-4.7479999999999996E-3</v>
      </c>
      <c r="E437" t="s">
        <v>445</v>
      </c>
      <c r="F437" s="38">
        <v>0.45661000000000002</v>
      </c>
      <c r="H437" t="s">
        <v>445</v>
      </c>
      <c r="I437" t="str">
        <f t="shared" si="28"/>
        <v>2023-03-10 12:15:00</v>
      </c>
      <c r="J437">
        <f t="shared" si="27"/>
        <v>2175</v>
      </c>
      <c r="K437">
        <v>0</v>
      </c>
      <c r="N437" s="10"/>
      <c r="O437" s="5"/>
    </row>
    <row r="438" spans="1:15" ht="19.5" customHeight="1" x14ac:dyDescent="0.35">
      <c r="A438" t="s">
        <v>446</v>
      </c>
      <c r="B438" t="str">
        <f t="shared" si="25"/>
        <v>2023-03-10 12:20:00</v>
      </c>
      <c r="C438">
        <f t="shared" si="26"/>
        <v>2180</v>
      </c>
      <c r="D438" s="38">
        <v>-5.2069999999999998E-3</v>
      </c>
      <c r="E438" t="s">
        <v>446</v>
      </c>
      <c r="F438" s="38">
        <v>0.45277899999999999</v>
      </c>
      <c r="H438" t="s">
        <v>446</v>
      </c>
      <c r="I438" t="str">
        <f t="shared" si="28"/>
        <v>2023-03-10 12:20:00</v>
      </c>
      <c r="J438">
        <f t="shared" si="27"/>
        <v>2180</v>
      </c>
      <c r="K438">
        <v>0</v>
      </c>
      <c r="N438" s="10"/>
      <c r="O438" s="5"/>
    </row>
    <row r="439" spans="1:15" ht="19.5" customHeight="1" x14ac:dyDescent="0.35">
      <c r="A439" t="s">
        <v>447</v>
      </c>
      <c r="B439" t="str">
        <f t="shared" si="25"/>
        <v>2023-03-10 12:25:00</v>
      </c>
      <c r="C439">
        <f t="shared" si="26"/>
        <v>2185</v>
      </c>
      <c r="D439" s="38">
        <v>-1.9009999999999999E-3</v>
      </c>
      <c r="E439" t="s">
        <v>447</v>
      </c>
      <c r="F439" s="38">
        <v>0.45515499999999998</v>
      </c>
      <c r="H439" t="s">
        <v>447</v>
      </c>
      <c r="I439" t="str">
        <f t="shared" si="28"/>
        <v>2023-03-10 12:25:00</v>
      </c>
      <c r="J439">
        <f t="shared" si="27"/>
        <v>2185</v>
      </c>
      <c r="K439">
        <v>0</v>
      </c>
      <c r="N439" s="10"/>
      <c r="O439" s="5"/>
    </row>
    <row r="440" spans="1:15" ht="19.5" customHeight="1" x14ac:dyDescent="0.35">
      <c r="A440" t="s">
        <v>448</v>
      </c>
      <c r="B440" t="str">
        <f t="shared" si="25"/>
        <v>2023-03-10 12:30:00</v>
      </c>
      <c r="C440">
        <f t="shared" si="26"/>
        <v>2190</v>
      </c>
      <c r="D440" s="38">
        <v>2.7049999999999999E-3</v>
      </c>
      <c r="E440" t="s">
        <v>448</v>
      </c>
      <c r="F440" s="38">
        <v>0.45518700000000001</v>
      </c>
      <c r="H440" t="s">
        <v>448</v>
      </c>
      <c r="I440" t="str">
        <f t="shared" si="28"/>
        <v>2023-03-10 12:30:00</v>
      </c>
      <c r="J440">
        <f t="shared" si="27"/>
        <v>2190</v>
      </c>
      <c r="K440">
        <v>0</v>
      </c>
      <c r="N440" s="10"/>
      <c r="O440" s="5"/>
    </row>
    <row r="441" spans="1:15" ht="19.5" customHeight="1" x14ac:dyDescent="0.35">
      <c r="A441" t="s">
        <v>449</v>
      </c>
      <c r="B441" t="str">
        <f t="shared" si="25"/>
        <v>2023-03-10 12:35:00</v>
      </c>
      <c r="C441">
        <f t="shared" si="26"/>
        <v>2195</v>
      </c>
      <c r="D441" s="38">
        <v>5.3429999999999997E-3</v>
      </c>
      <c r="E441" t="s">
        <v>449</v>
      </c>
      <c r="F441" s="38">
        <v>0.452625</v>
      </c>
      <c r="H441" t="s">
        <v>449</v>
      </c>
      <c r="I441" t="str">
        <f t="shared" si="28"/>
        <v>2023-03-10 12:35:00</v>
      </c>
      <c r="J441">
        <f t="shared" si="27"/>
        <v>2195</v>
      </c>
      <c r="K441">
        <v>0</v>
      </c>
      <c r="N441" s="10"/>
      <c r="O441" s="5"/>
    </row>
    <row r="442" spans="1:15" ht="19.5" customHeight="1" x14ac:dyDescent="0.35">
      <c r="A442" t="s">
        <v>450</v>
      </c>
      <c r="B442" t="str">
        <f t="shared" si="25"/>
        <v>2023-03-10 12:40:00</v>
      </c>
      <c r="C442">
        <f t="shared" si="26"/>
        <v>2200</v>
      </c>
      <c r="D442" s="38">
        <v>1.107E-2</v>
      </c>
      <c r="E442" t="s">
        <v>450</v>
      </c>
      <c r="F442" s="38">
        <v>0.45025999999999999</v>
      </c>
      <c r="H442" t="s">
        <v>450</v>
      </c>
      <c r="I442" t="str">
        <f t="shared" si="28"/>
        <v>2023-03-10 12:40:00</v>
      </c>
      <c r="J442">
        <f t="shared" si="27"/>
        <v>2200</v>
      </c>
      <c r="K442">
        <v>0</v>
      </c>
      <c r="N442" s="10"/>
      <c r="O442" s="5"/>
    </row>
    <row r="443" spans="1:15" ht="19.5" customHeight="1" x14ac:dyDescent="0.35">
      <c r="A443" t="s">
        <v>451</v>
      </c>
      <c r="B443" t="str">
        <f t="shared" si="25"/>
        <v>2023-03-10 12:45:00</v>
      </c>
      <c r="C443">
        <f t="shared" si="26"/>
        <v>2205</v>
      </c>
      <c r="D443" s="38">
        <v>-8.2999999999999998E-5</v>
      </c>
      <c r="E443" t="s">
        <v>451</v>
      </c>
      <c r="F443" s="38">
        <v>0.45688499999999999</v>
      </c>
      <c r="H443" t="s">
        <v>451</v>
      </c>
      <c r="I443" t="str">
        <f t="shared" si="28"/>
        <v>2023-03-10 12:45:00</v>
      </c>
      <c r="J443">
        <f t="shared" si="27"/>
        <v>2205</v>
      </c>
      <c r="K443">
        <v>0</v>
      </c>
      <c r="N443" s="10"/>
      <c r="O443" s="5"/>
    </row>
    <row r="444" spans="1:15" ht="19.5" customHeight="1" x14ac:dyDescent="0.35">
      <c r="A444" t="s">
        <v>452</v>
      </c>
      <c r="B444" t="str">
        <f t="shared" si="25"/>
        <v>2023-03-10 12:50:00</v>
      </c>
      <c r="C444">
        <f t="shared" si="26"/>
        <v>2210</v>
      </c>
      <c r="D444" s="38">
        <v>-3.1120000000000002E-3</v>
      </c>
      <c r="E444" t="s">
        <v>452</v>
      </c>
      <c r="F444" s="38">
        <v>0.44981900000000002</v>
      </c>
      <c r="H444" t="s">
        <v>452</v>
      </c>
      <c r="I444" t="str">
        <f t="shared" si="28"/>
        <v>2023-03-10 12:50:00</v>
      </c>
      <c r="J444">
        <f t="shared" si="27"/>
        <v>2210</v>
      </c>
      <c r="K444">
        <v>0</v>
      </c>
      <c r="N444" s="10"/>
      <c r="O444" s="5"/>
    </row>
    <row r="445" spans="1:15" ht="19.5" customHeight="1" x14ac:dyDescent="0.35">
      <c r="A445" t="s">
        <v>453</v>
      </c>
      <c r="B445" t="str">
        <f t="shared" si="25"/>
        <v>2023-03-10 12:55:00</v>
      </c>
      <c r="C445">
        <f t="shared" si="26"/>
        <v>2215</v>
      </c>
      <c r="D445" s="38">
        <v>5.5539999999999999E-3</v>
      </c>
      <c r="E445" t="s">
        <v>453</v>
      </c>
      <c r="F445" s="38">
        <v>0.45524999999999999</v>
      </c>
      <c r="H445" t="s">
        <v>453</v>
      </c>
      <c r="I445" t="str">
        <f t="shared" si="28"/>
        <v>2023-03-10 12:55:00</v>
      </c>
      <c r="J445">
        <f t="shared" si="27"/>
        <v>2215</v>
      </c>
      <c r="K445">
        <v>0</v>
      </c>
      <c r="N445" s="10"/>
      <c r="O445" s="5"/>
    </row>
    <row r="446" spans="1:15" ht="19.5" customHeight="1" x14ac:dyDescent="0.35">
      <c r="A446" t="s">
        <v>454</v>
      </c>
      <c r="B446" t="str">
        <f t="shared" si="25"/>
        <v>2023-03-10 13:00:00</v>
      </c>
      <c r="C446">
        <f t="shared" si="26"/>
        <v>2220</v>
      </c>
      <c r="D446" s="38">
        <v>6.267E-3</v>
      </c>
      <c r="E446" t="s">
        <v>454</v>
      </c>
      <c r="F446" s="38">
        <v>0.46046100000000001</v>
      </c>
      <c r="H446" t="s">
        <v>454</v>
      </c>
      <c r="I446" t="str">
        <f t="shared" si="28"/>
        <v>2023-03-10 13:00:00</v>
      </c>
      <c r="J446">
        <f t="shared" si="27"/>
        <v>2220</v>
      </c>
      <c r="K446">
        <v>0</v>
      </c>
      <c r="N446" s="10"/>
      <c r="O446" s="5"/>
    </row>
    <row r="447" spans="1:15" ht="19.5" customHeight="1" x14ac:dyDescent="0.35">
      <c r="A447" t="s">
        <v>455</v>
      </c>
      <c r="B447" t="str">
        <f t="shared" si="25"/>
        <v>2023-03-10 13:05:00</v>
      </c>
      <c r="C447">
        <f t="shared" si="26"/>
        <v>2225</v>
      </c>
      <c r="D447" s="38">
        <v>6.0959999999999999E-3</v>
      </c>
      <c r="E447" t="s">
        <v>455</v>
      </c>
      <c r="F447" s="38">
        <v>0.453042</v>
      </c>
      <c r="H447" t="s">
        <v>455</v>
      </c>
      <c r="I447" t="str">
        <f t="shared" si="28"/>
        <v>2023-03-10 13:05:00</v>
      </c>
      <c r="J447">
        <f t="shared" si="27"/>
        <v>2225</v>
      </c>
      <c r="K447">
        <v>0</v>
      </c>
      <c r="N447" s="10"/>
      <c r="O447" s="5"/>
    </row>
    <row r="448" spans="1:15" ht="19.5" customHeight="1" x14ac:dyDescent="0.35">
      <c r="A448" t="s">
        <v>456</v>
      </c>
      <c r="B448" t="str">
        <f t="shared" si="25"/>
        <v>2023-03-10 13:10:00</v>
      </c>
      <c r="C448">
        <f t="shared" si="26"/>
        <v>2230</v>
      </c>
      <c r="D448" s="38">
        <v>-3.3010000000000001E-3</v>
      </c>
      <c r="E448" t="s">
        <v>456</v>
      </c>
      <c r="F448" s="38">
        <v>0.45283499999999999</v>
      </c>
      <c r="H448" t="s">
        <v>456</v>
      </c>
      <c r="I448" t="str">
        <f t="shared" si="28"/>
        <v>2023-03-10 13:10:00</v>
      </c>
      <c r="J448">
        <f t="shared" si="27"/>
        <v>2230</v>
      </c>
      <c r="K448">
        <v>0</v>
      </c>
      <c r="N448" s="10"/>
      <c r="O448" s="5"/>
    </row>
    <row r="449" spans="1:15" ht="19.5" customHeight="1" x14ac:dyDescent="0.35">
      <c r="A449" t="s">
        <v>457</v>
      </c>
      <c r="B449" t="str">
        <f t="shared" si="25"/>
        <v>2023-03-10 13:15:00</v>
      </c>
      <c r="C449">
        <f t="shared" si="26"/>
        <v>2235</v>
      </c>
      <c r="D449" s="38">
        <v>-8.1800000000000004E-4</v>
      </c>
      <c r="E449" t="s">
        <v>457</v>
      </c>
      <c r="F449" s="38">
        <v>0.45241399999999998</v>
      </c>
      <c r="H449" t="s">
        <v>457</v>
      </c>
      <c r="I449" t="str">
        <f t="shared" si="28"/>
        <v>2023-03-10 13:15:00</v>
      </c>
      <c r="J449">
        <f t="shared" si="27"/>
        <v>2235</v>
      </c>
      <c r="K449">
        <v>0</v>
      </c>
      <c r="N449" s="10"/>
      <c r="O449" s="5"/>
    </row>
    <row r="450" spans="1:15" ht="19.5" customHeight="1" x14ac:dyDescent="0.35">
      <c r="A450" t="s">
        <v>458</v>
      </c>
      <c r="B450" t="str">
        <f t="shared" si="25"/>
        <v>2023-03-10 13:20:00</v>
      </c>
      <c r="C450">
        <f t="shared" si="26"/>
        <v>2240</v>
      </c>
      <c r="D450" s="38">
        <v>-2.532E-3</v>
      </c>
      <c r="E450" t="s">
        <v>458</v>
      </c>
      <c r="F450" s="38">
        <v>0.45716000000000001</v>
      </c>
      <c r="H450" t="s">
        <v>458</v>
      </c>
      <c r="I450" t="str">
        <f t="shared" si="28"/>
        <v>2023-03-10 13:20:00</v>
      </c>
      <c r="J450">
        <f t="shared" si="27"/>
        <v>2240</v>
      </c>
      <c r="K450">
        <v>0</v>
      </c>
      <c r="N450" s="10"/>
      <c r="O450" s="5"/>
    </row>
    <row r="451" spans="1:15" ht="19.5" customHeight="1" x14ac:dyDescent="0.35">
      <c r="A451" t="s">
        <v>459</v>
      </c>
      <c r="B451" t="str">
        <f t="shared" ref="B451:B514" si="29">SUBSTITUTE(A451,"T"," ")</f>
        <v>2023-03-10 13:25:00</v>
      </c>
      <c r="C451">
        <f t="shared" si="26"/>
        <v>2245</v>
      </c>
      <c r="D451" s="38">
        <v>3.1250000000000002E-3</v>
      </c>
      <c r="E451" t="s">
        <v>459</v>
      </c>
      <c r="F451" s="38">
        <v>0.44718200000000002</v>
      </c>
      <c r="H451" t="s">
        <v>459</v>
      </c>
      <c r="I451" t="str">
        <f t="shared" si="28"/>
        <v>2023-03-10 13:25:00</v>
      </c>
      <c r="J451">
        <f t="shared" si="27"/>
        <v>2245</v>
      </c>
      <c r="K451">
        <v>0</v>
      </c>
      <c r="N451" s="10"/>
      <c r="O451" s="5"/>
    </row>
    <row r="452" spans="1:15" ht="19.5" customHeight="1" x14ac:dyDescent="0.35">
      <c r="A452" t="s">
        <v>460</v>
      </c>
      <c r="B452" t="str">
        <f t="shared" si="29"/>
        <v>2023-03-10 13:30:00</v>
      </c>
      <c r="C452">
        <f t="shared" ref="C452:C515" si="30">DAY(B452-$B$2)*24*60 + HOUR(B452-$B$2)*60 + MINUTE(B452-$B$2) + SECOND(B452-$B$2)/60</f>
        <v>2250</v>
      </c>
      <c r="D452" s="38">
        <v>6.1739999999999998E-3</v>
      </c>
      <c r="E452" t="s">
        <v>460</v>
      </c>
      <c r="F452" s="38">
        <v>0.46092699999999998</v>
      </c>
      <c r="H452" t="s">
        <v>460</v>
      </c>
      <c r="I452" t="str">
        <f t="shared" si="28"/>
        <v>2023-03-10 13:30:00</v>
      </c>
      <c r="J452">
        <f t="shared" ref="J452:J515" si="31">DAY(I452-$I$2)*24*60 + HOUR(I452-$I$2)*60 + MINUTE(I452-$I$2) + SECOND(I452-$I$2)/60</f>
        <v>2250</v>
      </c>
      <c r="K452">
        <v>0</v>
      </c>
      <c r="N452" s="10"/>
      <c r="O452" s="5"/>
    </row>
    <row r="453" spans="1:15" ht="19.5" customHeight="1" x14ac:dyDescent="0.35">
      <c r="A453" t="s">
        <v>461</v>
      </c>
      <c r="B453" t="str">
        <f t="shared" si="29"/>
        <v>2023-03-10 13:35:00</v>
      </c>
      <c r="C453">
        <f t="shared" si="30"/>
        <v>2255</v>
      </c>
      <c r="D453" s="38">
        <v>6.4060000000000002E-3</v>
      </c>
      <c r="E453" t="s">
        <v>461</v>
      </c>
      <c r="F453" s="38">
        <v>0.45342199999999999</v>
      </c>
      <c r="H453" t="s">
        <v>461</v>
      </c>
      <c r="I453" t="str">
        <f t="shared" si="28"/>
        <v>2023-03-10 13:35:00</v>
      </c>
      <c r="J453">
        <f t="shared" si="31"/>
        <v>2255</v>
      </c>
      <c r="K453">
        <v>0</v>
      </c>
      <c r="N453" s="10"/>
      <c r="O453" s="5"/>
    </row>
    <row r="454" spans="1:15" ht="19.5" customHeight="1" x14ac:dyDescent="0.35">
      <c r="A454" t="s">
        <v>462</v>
      </c>
      <c r="B454" t="str">
        <f t="shared" si="29"/>
        <v>2023-03-10 13:40:00</v>
      </c>
      <c r="C454">
        <f t="shared" si="30"/>
        <v>2260</v>
      </c>
      <c r="D454" s="38">
        <v>-2.5439999999999998E-3</v>
      </c>
      <c r="E454" t="s">
        <v>462</v>
      </c>
      <c r="F454" s="38">
        <v>0.45635700000000001</v>
      </c>
      <c r="H454" t="s">
        <v>462</v>
      </c>
      <c r="I454" t="str">
        <f t="shared" si="28"/>
        <v>2023-03-10 13:40:00</v>
      </c>
      <c r="J454">
        <f t="shared" si="31"/>
        <v>2260</v>
      </c>
      <c r="K454">
        <v>3.9999999999999998E-6</v>
      </c>
      <c r="N454" s="10"/>
      <c r="O454" s="5"/>
    </row>
    <row r="455" spans="1:15" ht="19.5" customHeight="1" x14ac:dyDescent="0.35">
      <c r="A455" t="s">
        <v>463</v>
      </c>
      <c r="B455" t="str">
        <f t="shared" si="29"/>
        <v>2023-03-10 13:45:00</v>
      </c>
      <c r="C455">
        <f t="shared" si="30"/>
        <v>2265</v>
      </c>
      <c r="D455" s="38">
        <v>-2.2260000000000001E-3</v>
      </c>
      <c r="E455" t="s">
        <v>463</v>
      </c>
      <c r="F455" s="38">
        <v>0.46269900000000003</v>
      </c>
      <c r="H455" t="s">
        <v>463</v>
      </c>
      <c r="I455" t="str">
        <f t="shared" si="28"/>
        <v>2023-03-10 13:45:00</v>
      </c>
      <c r="J455">
        <f t="shared" si="31"/>
        <v>2265</v>
      </c>
      <c r="K455">
        <v>0</v>
      </c>
      <c r="N455" s="10"/>
      <c r="O455" s="5"/>
    </row>
    <row r="456" spans="1:15" ht="19.5" customHeight="1" x14ac:dyDescent="0.35">
      <c r="A456" t="s">
        <v>464</v>
      </c>
      <c r="B456" t="str">
        <f t="shared" si="29"/>
        <v>2023-03-10 13:50:00</v>
      </c>
      <c r="C456">
        <f t="shared" si="30"/>
        <v>2270</v>
      </c>
      <c r="D456" s="38">
        <v>-1.323E-3</v>
      </c>
      <c r="E456" t="s">
        <v>464</v>
      </c>
      <c r="F456" s="38">
        <v>0.44747300000000001</v>
      </c>
      <c r="H456" t="s">
        <v>464</v>
      </c>
      <c r="I456" t="str">
        <f t="shared" si="28"/>
        <v>2023-03-10 13:50:00</v>
      </c>
      <c r="J456">
        <f t="shared" si="31"/>
        <v>2270</v>
      </c>
      <c r="K456">
        <v>0</v>
      </c>
      <c r="N456" s="10"/>
      <c r="O456" s="5"/>
    </row>
    <row r="457" spans="1:15" ht="19.5" customHeight="1" x14ac:dyDescent="0.35">
      <c r="A457" t="s">
        <v>465</v>
      </c>
      <c r="B457" t="str">
        <f t="shared" si="29"/>
        <v>2023-03-10 13:55:00</v>
      </c>
      <c r="C457">
        <f t="shared" si="30"/>
        <v>2275</v>
      </c>
      <c r="D457" s="38">
        <v>7.7419999999999998E-3</v>
      </c>
      <c r="E457" t="s">
        <v>465</v>
      </c>
      <c r="F457" s="38">
        <v>0.45214700000000002</v>
      </c>
      <c r="H457" t="s">
        <v>465</v>
      </c>
      <c r="I457" t="str">
        <f t="shared" si="28"/>
        <v>2023-03-10 13:55:00</v>
      </c>
      <c r="J457">
        <f t="shared" si="31"/>
        <v>2275</v>
      </c>
      <c r="K457">
        <v>0</v>
      </c>
      <c r="N457" s="10"/>
      <c r="O457" s="5"/>
    </row>
    <row r="458" spans="1:15" ht="19.5" customHeight="1" x14ac:dyDescent="0.35">
      <c r="A458" t="s">
        <v>466</v>
      </c>
      <c r="B458" t="str">
        <f t="shared" si="29"/>
        <v>2023-03-10 14:00:00</v>
      </c>
      <c r="C458">
        <f t="shared" si="30"/>
        <v>2280</v>
      </c>
      <c r="D458" s="38">
        <v>5.9290000000000002E-3</v>
      </c>
      <c r="E458" t="s">
        <v>466</v>
      </c>
      <c r="F458" s="38">
        <v>0.45961200000000002</v>
      </c>
      <c r="H458" t="s">
        <v>466</v>
      </c>
      <c r="I458" t="str">
        <f t="shared" si="28"/>
        <v>2023-03-10 14:00:00</v>
      </c>
      <c r="J458">
        <f t="shared" si="31"/>
        <v>2280</v>
      </c>
      <c r="K458">
        <v>0</v>
      </c>
      <c r="N458" s="10"/>
      <c r="O458" s="5"/>
    </row>
    <row r="459" spans="1:15" ht="19.5" customHeight="1" x14ac:dyDescent="0.35">
      <c r="A459" t="s">
        <v>467</v>
      </c>
      <c r="B459" t="str">
        <f t="shared" si="29"/>
        <v>2023-03-10 14:05:00</v>
      </c>
      <c r="C459">
        <f t="shared" si="30"/>
        <v>2285</v>
      </c>
      <c r="D459" s="38">
        <v>3.9880000000000002E-3</v>
      </c>
      <c r="E459" t="s">
        <v>467</v>
      </c>
      <c r="F459" s="38">
        <v>0.45976</v>
      </c>
      <c r="H459" t="s">
        <v>467</v>
      </c>
      <c r="I459" t="str">
        <f t="shared" si="28"/>
        <v>2023-03-10 14:05:00</v>
      </c>
      <c r="J459">
        <f t="shared" si="31"/>
        <v>2285</v>
      </c>
      <c r="K459">
        <v>0</v>
      </c>
      <c r="N459" s="10"/>
      <c r="O459" s="5"/>
    </row>
    <row r="460" spans="1:15" ht="19.5" customHeight="1" x14ac:dyDescent="0.35">
      <c r="A460" t="s">
        <v>468</v>
      </c>
      <c r="B460" t="str">
        <f t="shared" si="29"/>
        <v>2023-03-10 14:10:00</v>
      </c>
      <c r="C460">
        <f t="shared" si="30"/>
        <v>2290</v>
      </c>
      <c r="D460" s="38">
        <v>9.4330000000000004E-3</v>
      </c>
      <c r="E460" t="s">
        <v>468</v>
      </c>
      <c r="F460" s="38">
        <v>0.457146</v>
      </c>
      <c r="H460" t="s">
        <v>468</v>
      </c>
      <c r="I460" t="str">
        <f t="shared" ref="I460:I523" si="32">SUBSTITUTE(H460,"T"," ")</f>
        <v>2023-03-10 14:10:00</v>
      </c>
      <c r="J460">
        <f t="shared" si="31"/>
        <v>2290</v>
      </c>
      <c r="K460">
        <v>3.0000000000000001E-6</v>
      </c>
      <c r="N460" s="10"/>
      <c r="O460" s="5"/>
    </row>
    <row r="461" spans="1:15" ht="19.5" customHeight="1" x14ac:dyDescent="0.35">
      <c r="A461" t="s">
        <v>469</v>
      </c>
      <c r="B461" t="str">
        <f t="shared" si="29"/>
        <v>2023-03-10 14:15:00</v>
      </c>
      <c r="C461">
        <f t="shared" si="30"/>
        <v>2295</v>
      </c>
      <c r="D461" s="38">
        <v>-3.349E-3</v>
      </c>
      <c r="E461" t="s">
        <v>469</v>
      </c>
      <c r="F461" s="38">
        <v>0.45625199999999999</v>
      </c>
      <c r="H461" t="s">
        <v>469</v>
      </c>
      <c r="I461" t="str">
        <f t="shared" si="32"/>
        <v>2023-03-10 14:15:00</v>
      </c>
      <c r="J461">
        <f t="shared" si="31"/>
        <v>2295</v>
      </c>
      <c r="K461">
        <v>0</v>
      </c>
      <c r="N461" s="10"/>
      <c r="O461" s="5"/>
    </row>
    <row r="462" spans="1:15" ht="19.5" customHeight="1" x14ac:dyDescent="0.35">
      <c r="A462" t="s">
        <v>470</v>
      </c>
      <c r="B462" t="str">
        <f t="shared" si="29"/>
        <v>2023-03-10 14:20:00</v>
      </c>
      <c r="C462">
        <f t="shared" si="30"/>
        <v>2300</v>
      </c>
      <c r="D462" s="38">
        <v>-2.5579999999999999E-3</v>
      </c>
      <c r="E462" t="s">
        <v>470</v>
      </c>
      <c r="F462" s="38">
        <v>0.456204</v>
      </c>
      <c r="H462" t="s">
        <v>470</v>
      </c>
      <c r="I462" t="str">
        <f t="shared" si="32"/>
        <v>2023-03-10 14:20:00</v>
      </c>
      <c r="J462">
        <f t="shared" si="31"/>
        <v>2300</v>
      </c>
      <c r="K462">
        <v>0</v>
      </c>
      <c r="N462" s="10"/>
      <c r="O462" s="5"/>
    </row>
    <row r="463" spans="1:15" ht="19.5" customHeight="1" x14ac:dyDescent="0.35">
      <c r="A463" t="s">
        <v>471</v>
      </c>
      <c r="B463" t="str">
        <f t="shared" si="29"/>
        <v>2023-03-10 14:25:00</v>
      </c>
      <c r="C463">
        <f t="shared" si="30"/>
        <v>2305</v>
      </c>
      <c r="D463" s="38">
        <v>3.6099999999999999E-4</v>
      </c>
      <c r="E463" t="s">
        <v>471</v>
      </c>
      <c r="F463" s="38">
        <v>0.45870699999999998</v>
      </c>
      <c r="H463" t="s">
        <v>471</v>
      </c>
      <c r="I463" t="str">
        <f t="shared" si="32"/>
        <v>2023-03-10 14:25:00</v>
      </c>
      <c r="J463">
        <f t="shared" si="31"/>
        <v>2305</v>
      </c>
      <c r="K463">
        <v>0</v>
      </c>
      <c r="N463" s="10"/>
      <c r="O463" s="5"/>
    </row>
    <row r="464" spans="1:15" ht="19.5" customHeight="1" x14ac:dyDescent="0.35">
      <c r="A464" t="s">
        <v>472</v>
      </c>
      <c r="B464" t="str">
        <f t="shared" si="29"/>
        <v>2023-03-10 14:30:00</v>
      </c>
      <c r="C464">
        <f t="shared" si="30"/>
        <v>2310</v>
      </c>
      <c r="D464" s="38">
        <v>1.5560000000000001E-3</v>
      </c>
      <c r="E464" t="s">
        <v>472</v>
      </c>
      <c r="F464" s="38">
        <v>0.45271299999999998</v>
      </c>
      <c r="H464" t="s">
        <v>472</v>
      </c>
      <c r="I464" t="str">
        <f t="shared" si="32"/>
        <v>2023-03-10 14:30:00</v>
      </c>
      <c r="J464">
        <f t="shared" si="31"/>
        <v>2310</v>
      </c>
      <c r="K464">
        <v>0</v>
      </c>
      <c r="N464" s="10"/>
      <c r="O464" s="5"/>
    </row>
    <row r="465" spans="1:15" ht="19.5" customHeight="1" x14ac:dyDescent="0.35">
      <c r="A465" t="s">
        <v>473</v>
      </c>
      <c r="B465" t="str">
        <f t="shared" si="29"/>
        <v>2023-03-10 14:35:00</v>
      </c>
      <c r="C465">
        <f t="shared" si="30"/>
        <v>2315</v>
      </c>
      <c r="D465" s="38">
        <v>-2.0820000000000001E-3</v>
      </c>
      <c r="E465" t="s">
        <v>473</v>
      </c>
      <c r="F465" s="38">
        <v>0.455874</v>
      </c>
      <c r="H465" t="s">
        <v>473</v>
      </c>
      <c r="I465" t="str">
        <f t="shared" si="32"/>
        <v>2023-03-10 14:35:00</v>
      </c>
      <c r="J465">
        <f t="shared" si="31"/>
        <v>2315</v>
      </c>
      <c r="K465">
        <v>9.9999999999999995E-7</v>
      </c>
      <c r="N465" s="10"/>
      <c r="O465" s="5"/>
    </row>
    <row r="466" spans="1:15" ht="19.5" customHeight="1" x14ac:dyDescent="0.35">
      <c r="A466" t="s">
        <v>474</v>
      </c>
      <c r="B466" t="str">
        <f t="shared" si="29"/>
        <v>2023-03-10 14:40:00</v>
      </c>
      <c r="C466">
        <f t="shared" si="30"/>
        <v>2320</v>
      </c>
      <c r="D466" s="38">
        <v>5.9329999999999999E-3</v>
      </c>
      <c r="E466" t="s">
        <v>474</v>
      </c>
      <c r="F466" s="38">
        <v>0.45406999999999997</v>
      </c>
      <c r="H466" t="s">
        <v>474</v>
      </c>
      <c r="I466" t="str">
        <f t="shared" si="32"/>
        <v>2023-03-10 14:40:00</v>
      </c>
      <c r="J466">
        <f t="shared" si="31"/>
        <v>2320</v>
      </c>
      <c r="K466">
        <v>9.0000000000000002E-6</v>
      </c>
      <c r="N466" s="10"/>
      <c r="O466" s="5"/>
    </row>
    <row r="467" spans="1:15" ht="19.5" customHeight="1" x14ac:dyDescent="0.35">
      <c r="A467" t="s">
        <v>475</v>
      </c>
      <c r="B467" t="str">
        <f t="shared" si="29"/>
        <v>2023-03-10 14:45:00</v>
      </c>
      <c r="C467">
        <f t="shared" si="30"/>
        <v>2325</v>
      </c>
      <c r="D467" s="38">
        <v>-3.6129999999999999E-3</v>
      </c>
      <c r="E467" t="s">
        <v>475</v>
      </c>
      <c r="F467" s="38">
        <v>0.45902300000000001</v>
      </c>
      <c r="H467" t="s">
        <v>475</v>
      </c>
      <c r="I467" t="str">
        <f t="shared" si="32"/>
        <v>2023-03-10 14:45:00</v>
      </c>
      <c r="J467">
        <f t="shared" si="31"/>
        <v>2325</v>
      </c>
      <c r="K467">
        <v>0</v>
      </c>
      <c r="N467" s="10"/>
      <c r="O467" s="5"/>
    </row>
    <row r="468" spans="1:15" ht="19.5" customHeight="1" x14ac:dyDescent="0.35">
      <c r="A468" t="s">
        <v>476</v>
      </c>
      <c r="B468" t="str">
        <f t="shared" si="29"/>
        <v>2023-03-10 14:50:00</v>
      </c>
      <c r="C468">
        <f t="shared" si="30"/>
        <v>2330</v>
      </c>
      <c r="D468" s="38">
        <v>3.9309999999999996E-3</v>
      </c>
      <c r="E468" t="s">
        <v>476</v>
      </c>
      <c r="F468" s="38">
        <v>0.45307700000000001</v>
      </c>
      <c r="H468" t="s">
        <v>476</v>
      </c>
      <c r="I468" t="str">
        <f t="shared" si="32"/>
        <v>2023-03-10 14:50:00</v>
      </c>
      <c r="J468">
        <f t="shared" si="31"/>
        <v>2330</v>
      </c>
      <c r="K468">
        <v>0</v>
      </c>
      <c r="N468" s="10"/>
      <c r="O468" s="5"/>
    </row>
    <row r="469" spans="1:15" ht="19.5" customHeight="1" x14ac:dyDescent="0.35">
      <c r="A469" t="s">
        <v>477</v>
      </c>
      <c r="B469" t="str">
        <f t="shared" si="29"/>
        <v>2023-03-10 14:55:00</v>
      </c>
      <c r="C469">
        <f t="shared" si="30"/>
        <v>2335</v>
      </c>
      <c r="D469" s="38">
        <v>0.30607600000000001</v>
      </c>
      <c r="E469" t="s">
        <v>477</v>
      </c>
      <c r="F469" s="38">
        <v>0.45779500000000001</v>
      </c>
      <c r="H469" t="s">
        <v>477</v>
      </c>
      <c r="I469" t="str">
        <f t="shared" si="32"/>
        <v>2023-03-10 14:55:00</v>
      </c>
      <c r="J469">
        <f t="shared" si="31"/>
        <v>2335</v>
      </c>
      <c r="K469">
        <v>1.1E-5</v>
      </c>
      <c r="N469" s="10"/>
      <c r="O469" s="5"/>
    </row>
    <row r="470" spans="1:15" ht="19.5" customHeight="1" x14ac:dyDescent="0.35">
      <c r="A470" t="s">
        <v>478</v>
      </c>
      <c r="B470" t="str">
        <f t="shared" si="29"/>
        <v>2023-03-10 15:00:00</v>
      </c>
      <c r="C470">
        <f t="shared" si="30"/>
        <v>2340</v>
      </c>
      <c r="D470" s="38">
        <v>0.24437700000000001</v>
      </c>
      <c r="E470" t="s">
        <v>478</v>
      </c>
      <c r="F470" s="38">
        <v>0.46493800000000002</v>
      </c>
      <c r="H470" t="s">
        <v>478</v>
      </c>
      <c r="I470" t="str">
        <f t="shared" si="32"/>
        <v>2023-03-10 15:00:00</v>
      </c>
      <c r="J470">
        <f t="shared" si="31"/>
        <v>2340</v>
      </c>
      <c r="K470">
        <v>1.0000000000000001E-5</v>
      </c>
      <c r="N470" s="10"/>
      <c r="O470" s="5"/>
    </row>
    <row r="471" spans="1:15" ht="19.5" customHeight="1" x14ac:dyDescent="0.35">
      <c r="A471" t="s">
        <v>479</v>
      </c>
      <c r="B471" t="str">
        <f t="shared" si="29"/>
        <v>2023-03-10 15:05:00</v>
      </c>
      <c r="C471">
        <f t="shared" si="30"/>
        <v>2345</v>
      </c>
      <c r="D471" s="38">
        <v>0.334285</v>
      </c>
      <c r="E471" t="s">
        <v>479</v>
      </c>
      <c r="F471" s="38">
        <v>0.49226300000000001</v>
      </c>
      <c r="H471" t="s">
        <v>479</v>
      </c>
      <c r="I471" t="str">
        <f t="shared" si="32"/>
        <v>2023-03-10 15:05:00</v>
      </c>
      <c r="J471">
        <f t="shared" si="31"/>
        <v>2345</v>
      </c>
      <c r="K471">
        <v>2.1999999999999999E-5</v>
      </c>
      <c r="N471" s="10"/>
      <c r="O471" s="5"/>
    </row>
    <row r="472" spans="1:15" ht="19.5" customHeight="1" x14ac:dyDescent="0.35">
      <c r="A472" t="s">
        <v>480</v>
      </c>
      <c r="B472" t="str">
        <f t="shared" si="29"/>
        <v>2023-03-10 15:10:00</v>
      </c>
      <c r="C472">
        <f t="shared" si="30"/>
        <v>2350</v>
      </c>
      <c r="D472" s="38">
        <v>0.30651200000000001</v>
      </c>
      <c r="E472" t="s">
        <v>480</v>
      </c>
      <c r="F472" s="38">
        <v>0.53717300000000001</v>
      </c>
      <c r="H472" t="s">
        <v>480</v>
      </c>
      <c r="I472" t="str">
        <f t="shared" si="32"/>
        <v>2023-03-10 15:10:00</v>
      </c>
      <c r="J472">
        <f t="shared" si="31"/>
        <v>2350</v>
      </c>
      <c r="K472">
        <v>8.3999999999999995E-5</v>
      </c>
      <c r="N472" s="10"/>
      <c r="O472" s="5"/>
    </row>
    <row r="473" spans="1:15" ht="19.5" customHeight="1" x14ac:dyDescent="0.35">
      <c r="A473" t="s">
        <v>481</v>
      </c>
      <c r="B473" t="str">
        <f t="shared" si="29"/>
        <v>2023-03-10 15:15:00</v>
      </c>
      <c r="C473">
        <f t="shared" si="30"/>
        <v>2355</v>
      </c>
      <c r="D473" s="38">
        <v>0.31489099999999998</v>
      </c>
      <c r="E473" t="s">
        <v>481</v>
      </c>
      <c r="F473" s="38">
        <v>0.57606299999999999</v>
      </c>
      <c r="H473" t="s">
        <v>481</v>
      </c>
      <c r="I473" t="str">
        <f t="shared" si="32"/>
        <v>2023-03-10 15:15:00</v>
      </c>
      <c r="J473">
        <f t="shared" si="31"/>
        <v>2355</v>
      </c>
      <c r="K473">
        <v>9.5000000000000005E-5</v>
      </c>
      <c r="N473" s="10"/>
      <c r="O473" s="5"/>
    </row>
    <row r="474" spans="1:15" ht="19.5" customHeight="1" x14ac:dyDescent="0.35">
      <c r="A474" t="s">
        <v>482</v>
      </c>
      <c r="B474" t="str">
        <f t="shared" si="29"/>
        <v>2023-03-10 15:20:00</v>
      </c>
      <c r="C474">
        <f t="shared" si="30"/>
        <v>2360</v>
      </c>
      <c r="D474" s="38">
        <v>1.7937149999999999</v>
      </c>
      <c r="E474" t="s">
        <v>482</v>
      </c>
      <c r="F474" s="38">
        <v>1.041417</v>
      </c>
      <c r="H474" t="s">
        <v>482</v>
      </c>
      <c r="I474" t="str">
        <f t="shared" si="32"/>
        <v>2023-03-10 15:20:00</v>
      </c>
      <c r="J474">
        <f t="shared" si="31"/>
        <v>2360</v>
      </c>
      <c r="K474">
        <v>1.94E-4</v>
      </c>
      <c r="N474" s="10"/>
      <c r="O474" s="5"/>
    </row>
    <row r="475" spans="1:15" ht="19.5" customHeight="1" x14ac:dyDescent="0.35">
      <c r="A475" t="s">
        <v>483</v>
      </c>
      <c r="B475" t="str">
        <f t="shared" si="29"/>
        <v>2023-03-10 15:25:00</v>
      </c>
      <c r="C475">
        <f t="shared" si="30"/>
        <v>2365</v>
      </c>
      <c r="D475" s="38">
        <v>2.2878449999999999</v>
      </c>
      <c r="E475" t="s">
        <v>483</v>
      </c>
      <c r="F475" s="38">
        <v>2.019663</v>
      </c>
      <c r="H475" t="s">
        <v>483</v>
      </c>
      <c r="I475" t="str">
        <f t="shared" si="32"/>
        <v>2023-03-10 15:25:00</v>
      </c>
      <c r="J475">
        <f t="shared" si="31"/>
        <v>2365</v>
      </c>
      <c r="K475">
        <v>3.4099999999999999E-4</v>
      </c>
      <c r="N475" s="10"/>
      <c r="O475" s="5"/>
    </row>
    <row r="476" spans="1:15" ht="19.5" customHeight="1" x14ac:dyDescent="0.35">
      <c r="A476" t="s">
        <v>484</v>
      </c>
      <c r="B476" t="str">
        <f t="shared" si="29"/>
        <v>2023-03-10 15:30:00</v>
      </c>
      <c r="C476">
        <f t="shared" si="30"/>
        <v>2370</v>
      </c>
      <c r="D476" s="38">
        <v>2.8935050000000002</v>
      </c>
      <c r="E476" t="s">
        <v>484</v>
      </c>
      <c r="F476" s="38">
        <v>2.2702399999999998</v>
      </c>
      <c r="H476" t="s">
        <v>484</v>
      </c>
      <c r="I476" t="str">
        <f t="shared" si="32"/>
        <v>2023-03-10 15:30:00</v>
      </c>
      <c r="J476">
        <f t="shared" si="31"/>
        <v>2370</v>
      </c>
      <c r="K476">
        <v>1.214E-3</v>
      </c>
      <c r="N476" s="10"/>
      <c r="O476" s="5"/>
    </row>
    <row r="477" spans="1:15" ht="19.5" customHeight="1" x14ac:dyDescent="0.35">
      <c r="A477" t="s">
        <v>485</v>
      </c>
      <c r="B477" t="str">
        <f t="shared" si="29"/>
        <v>2023-03-10 15:35:00</v>
      </c>
      <c r="C477">
        <f t="shared" si="30"/>
        <v>2375</v>
      </c>
      <c r="D477" s="38">
        <v>3.2510460000000001</v>
      </c>
      <c r="E477" t="s">
        <v>485</v>
      </c>
      <c r="F477" s="38">
        <v>2.680688</v>
      </c>
      <c r="H477" t="s">
        <v>485</v>
      </c>
      <c r="I477" t="str">
        <f t="shared" si="32"/>
        <v>2023-03-10 15:35:00</v>
      </c>
      <c r="J477">
        <f t="shared" si="31"/>
        <v>2375</v>
      </c>
      <c r="K477">
        <v>5.8399999999999997E-3</v>
      </c>
      <c r="N477" s="10"/>
      <c r="O477" s="5"/>
    </row>
    <row r="478" spans="1:15" ht="19.5" customHeight="1" x14ac:dyDescent="0.35">
      <c r="A478" t="s">
        <v>486</v>
      </c>
      <c r="B478" t="str">
        <f t="shared" si="29"/>
        <v>2023-03-10 15:40:00</v>
      </c>
      <c r="C478">
        <f t="shared" si="30"/>
        <v>2380</v>
      </c>
      <c r="D478" s="38">
        <v>3.5892740000000001</v>
      </c>
      <c r="E478" t="s">
        <v>486</v>
      </c>
      <c r="F478" s="38">
        <v>2.9590700000000001</v>
      </c>
      <c r="H478" t="s">
        <v>486</v>
      </c>
      <c r="I478" t="str">
        <f t="shared" si="32"/>
        <v>2023-03-10 15:40:00</v>
      </c>
      <c r="J478">
        <f t="shared" si="31"/>
        <v>2380</v>
      </c>
      <c r="K478">
        <v>1.7165E-2</v>
      </c>
      <c r="N478" s="10"/>
      <c r="O478" s="5"/>
    </row>
    <row r="479" spans="1:15" ht="19.5" customHeight="1" x14ac:dyDescent="0.35">
      <c r="A479" t="s">
        <v>487</v>
      </c>
      <c r="B479" t="str">
        <f t="shared" si="29"/>
        <v>2023-03-10 15:45:00</v>
      </c>
      <c r="C479">
        <f t="shared" si="30"/>
        <v>2385</v>
      </c>
      <c r="D479" s="38">
        <v>3.7531680000000001</v>
      </c>
      <c r="E479" t="s">
        <v>487</v>
      </c>
      <c r="F479" s="38">
        <v>3.1627329999999998</v>
      </c>
      <c r="H479" t="s">
        <v>487</v>
      </c>
      <c r="I479" t="str">
        <f t="shared" si="32"/>
        <v>2023-03-10 15:45:00</v>
      </c>
      <c r="J479">
        <f t="shared" si="31"/>
        <v>2385</v>
      </c>
      <c r="K479">
        <v>4.1848000000000003E-2</v>
      </c>
      <c r="N479" s="10"/>
      <c r="O479" s="5"/>
    </row>
    <row r="480" spans="1:15" ht="19.5" customHeight="1" x14ac:dyDescent="0.35">
      <c r="A480" t="s">
        <v>488</v>
      </c>
      <c r="B480" t="str">
        <f t="shared" si="29"/>
        <v>2023-03-10 15:50:00</v>
      </c>
      <c r="C480">
        <f t="shared" si="30"/>
        <v>2390</v>
      </c>
      <c r="D480" s="38">
        <v>3.948655</v>
      </c>
      <c r="E480" t="s">
        <v>488</v>
      </c>
      <c r="F480" s="38">
        <v>3.341764</v>
      </c>
      <c r="H480" t="s">
        <v>488</v>
      </c>
      <c r="I480" t="str">
        <f t="shared" si="32"/>
        <v>2023-03-10 15:50:00</v>
      </c>
      <c r="J480">
        <f t="shared" si="31"/>
        <v>2390</v>
      </c>
      <c r="K480">
        <v>7.7094999999999997E-2</v>
      </c>
      <c r="N480" s="10"/>
      <c r="O480" s="5"/>
    </row>
    <row r="481" spans="1:15" ht="19.5" customHeight="1" x14ac:dyDescent="0.35">
      <c r="A481" t="s">
        <v>489</v>
      </c>
      <c r="B481" t="str">
        <f t="shared" si="29"/>
        <v>2023-03-10 15:55:00</v>
      </c>
      <c r="C481">
        <f t="shared" si="30"/>
        <v>2395</v>
      </c>
      <c r="D481" s="38">
        <v>3.999298</v>
      </c>
      <c r="E481" t="s">
        <v>489</v>
      </c>
      <c r="F481" s="38">
        <v>3.5381580000000001</v>
      </c>
      <c r="H481" t="s">
        <v>489</v>
      </c>
      <c r="I481" t="str">
        <f t="shared" si="32"/>
        <v>2023-03-10 15:55:00</v>
      </c>
      <c r="J481">
        <f t="shared" si="31"/>
        <v>2395</v>
      </c>
      <c r="K481">
        <v>0.10835</v>
      </c>
      <c r="N481" s="10"/>
      <c r="O481" s="5"/>
    </row>
    <row r="482" spans="1:15" ht="19.5" customHeight="1" x14ac:dyDescent="0.35">
      <c r="A482" t="s">
        <v>490</v>
      </c>
      <c r="B482" t="str">
        <f t="shared" si="29"/>
        <v>2023-03-10 16:00:00</v>
      </c>
      <c r="C482">
        <f t="shared" si="30"/>
        <v>2400</v>
      </c>
      <c r="D482" s="38">
        <v>4.0999109999999996</v>
      </c>
      <c r="E482" t="s">
        <v>490</v>
      </c>
      <c r="F482" s="38">
        <v>3.7616719999999999</v>
      </c>
      <c r="H482" t="s">
        <v>490</v>
      </c>
      <c r="I482" t="str">
        <f t="shared" si="32"/>
        <v>2023-03-10 16:00:00</v>
      </c>
      <c r="J482">
        <f t="shared" si="31"/>
        <v>2400</v>
      </c>
      <c r="K482">
        <v>0.134021</v>
      </c>
      <c r="N482" s="10"/>
      <c r="O482" s="5"/>
    </row>
    <row r="483" spans="1:15" ht="19.5" customHeight="1" x14ac:dyDescent="0.35">
      <c r="A483" t="s">
        <v>491</v>
      </c>
      <c r="B483" t="str">
        <f t="shared" si="29"/>
        <v>2023-03-10 16:05:00</v>
      </c>
      <c r="C483">
        <f t="shared" si="30"/>
        <v>2405</v>
      </c>
      <c r="D483" s="38">
        <v>4.0141109999999998</v>
      </c>
      <c r="E483" t="s">
        <v>491</v>
      </c>
      <c r="F483" s="38">
        <v>3.9586030000000001</v>
      </c>
      <c r="H483" t="s">
        <v>491</v>
      </c>
      <c r="I483" t="str">
        <f t="shared" si="32"/>
        <v>2023-03-10 16:05:00</v>
      </c>
      <c r="J483">
        <f t="shared" si="31"/>
        <v>2405</v>
      </c>
      <c r="K483">
        <v>0.154976</v>
      </c>
      <c r="N483" s="10"/>
      <c r="O483" s="5"/>
    </row>
    <row r="484" spans="1:15" ht="19.5" customHeight="1" x14ac:dyDescent="0.35">
      <c r="A484" t="s">
        <v>492</v>
      </c>
      <c r="B484" t="str">
        <f t="shared" si="29"/>
        <v>2023-03-10 16:10:00</v>
      </c>
      <c r="C484">
        <f t="shared" si="30"/>
        <v>2410</v>
      </c>
      <c r="D484" s="38">
        <v>4.1222219999999998</v>
      </c>
      <c r="E484" t="s">
        <v>492</v>
      </c>
      <c r="F484" s="38">
        <v>4.1602499999999996</v>
      </c>
      <c r="H484" t="s">
        <v>492</v>
      </c>
      <c r="I484" t="str">
        <f t="shared" si="32"/>
        <v>2023-03-10 16:10:00</v>
      </c>
      <c r="J484">
        <f t="shared" si="31"/>
        <v>2410</v>
      </c>
      <c r="K484">
        <v>0.17664299999999999</v>
      </c>
      <c r="N484" s="10"/>
      <c r="O484" s="5"/>
    </row>
    <row r="485" spans="1:15" ht="19.5" customHeight="1" x14ac:dyDescent="0.35">
      <c r="A485" t="s">
        <v>493</v>
      </c>
      <c r="B485" t="str">
        <f t="shared" si="29"/>
        <v>2023-03-10 16:15:00</v>
      </c>
      <c r="C485">
        <f t="shared" si="30"/>
        <v>2415</v>
      </c>
      <c r="D485" s="38">
        <v>4.3566120000000002</v>
      </c>
      <c r="E485" t="s">
        <v>493</v>
      </c>
      <c r="F485" s="38">
        <v>4.3164259999999999</v>
      </c>
      <c r="H485" t="s">
        <v>493</v>
      </c>
      <c r="I485" t="str">
        <f t="shared" si="32"/>
        <v>2023-03-10 16:15:00</v>
      </c>
      <c r="J485">
        <f t="shared" si="31"/>
        <v>2415</v>
      </c>
      <c r="K485">
        <v>0.19525600000000001</v>
      </c>
      <c r="N485" s="10"/>
      <c r="O485" s="5"/>
    </row>
    <row r="486" spans="1:15" ht="19.5" customHeight="1" x14ac:dyDescent="0.35">
      <c r="A486" t="s">
        <v>494</v>
      </c>
      <c r="B486" t="str">
        <f t="shared" si="29"/>
        <v>2023-03-10 16:20:00</v>
      </c>
      <c r="C486">
        <f t="shared" si="30"/>
        <v>2420</v>
      </c>
      <c r="D486" s="38">
        <v>4.402431</v>
      </c>
      <c r="E486" t="s">
        <v>494</v>
      </c>
      <c r="F486" s="38">
        <v>4.5099650000000002</v>
      </c>
      <c r="H486" t="s">
        <v>494</v>
      </c>
      <c r="I486" t="str">
        <f t="shared" si="32"/>
        <v>2023-03-10 16:20:00</v>
      </c>
      <c r="J486">
        <f t="shared" si="31"/>
        <v>2420</v>
      </c>
      <c r="K486">
        <v>0.21119299999999999</v>
      </c>
      <c r="N486" s="10"/>
      <c r="O486" s="5"/>
    </row>
    <row r="487" spans="1:15" ht="19.5" customHeight="1" x14ac:dyDescent="0.35">
      <c r="A487" t="s">
        <v>495</v>
      </c>
      <c r="B487" t="str">
        <f t="shared" si="29"/>
        <v>2023-03-10 16:25:00</v>
      </c>
      <c r="C487">
        <f t="shared" si="30"/>
        <v>2425</v>
      </c>
      <c r="D487" s="38">
        <v>4.5802170000000002</v>
      </c>
      <c r="E487" t="s">
        <v>495</v>
      </c>
      <c r="F487" s="38">
        <v>4.6245010000000004</v>
      </c>
      <c r="H487" t="s">
        <v>495</v>
      </c>
      <c r="I487" t="str">
        <f t="shared" si="32"/>
        <v>2023-03-10 16:25:00</v>
      </c>
      <c r="J487">
        <f t="shared" si="31"/>
        <v>2425</v>
      </c>
      <c r="K487">
        <v>0.22495799999999999</v>
      </c>
      <c r="N487" s="10"/>
      <c r="O487" s="5"/>
    </row>
    <row r="488" spans="1:15" ht="19.5" customHeight="1" x14ac:dyDescent="0.35">
      <c r="A488" t="s">
        <v>496</v>
      </c>
      <c r="B488" t="str">
        <f t="shared" si="29"/>
        <v>2023-03-10 16:30:00</v>
      </c>
      <c r="C488">
        <f t="shared" si="30"/>
        <v>2430</v>
      </c>
      <c r="D488" s="38">
        <v>4.5631909999999998</v>
      </c>
      <c r="E488" t="s">
        <v>496</v>
      </c>
      <c r="F488" s="38">
        <v>4.7864449999999996</v>
      </c>
      <c r="H488" t="s">
        <v>496</v>
      </c>
      <c r="I488" t="str">
        <f t="shared" si="32"/>
        <v>2023-03-10 16:30:00</v>
      </c>
      <c r="J488">
        <f t="shared" si="31"/>
        <v>2430</v>
      </c>
      <c r="K488">
        <v>0.23805699999999999</v>
      </c>
      <c r="N488" s="10"/>
      <c r="O488" s="5"/>
    </row>
    <row r="489" spans="1:15" ht="19.5" customHeight="1" x14ac:dyDescent="0.35">
      <c r="A489" t="s">
        <v>497</v>
      </c>
      <c r="B489" t="str">
        <f t="shared" si="29"/>
        <v>2023-03-10 16:35:00</v>
      </c>
      <c r="C489">
        <f t="shared" si="30"/>
        <v>2435</v>
      </c>
      <c r="D489" s="38">
        <v>4.7456019999999999</v>
      </c>
      <c r="E489" t="s">
        <v>497</v>
      </c>
      <c r="F489" s="38">
        <v>4.8710240000000002</v>
      </c>
      <c r="H489" t="s">
        <v>497</v>
      </c>
      <c r="I489" t="str">
        <f t="shared" si="32"/>
        <v>2023-03-10 16:35:00</v>
      </c>
      <c r="J489">
        <f t="shared" si="31"/>
        <v>2435</v>
      </c>
      <c r="K489">
        <v>0.24873999999999999</v>
      </c>
      <c r="N489" s="10"/>
      <c r="O489" s="5"/>
    </row>
    <row r="490" spans="1:15" ht="19.5" customHeight="1" x14ac:dyDescent="0.35">
      <c r="A490" t="s">
        <v>498</v>
      </c>
      <c r="B490" t="str">
        <f t="shared" si="29"/>
        <v>2023-03-10 16:40:00</v>
      </c>
      <c r="C490">
        <f t="shared" si="30"/>
        <v>2440</v>
      </c>
      <c r="D490" s="38">
        <v>4.7676829999999999</v>
      </c>
      <c r="E490" t="s">
        <v>498</v>
      </c>
      <c r="F490" s="38">
        <v>4.9735569999999996</v>
      </c>
      <c r="H490" t="s">
        <v>498</v>
      </c>
      <c r="I490" t="str">
        <f t="shared" si="32"/>
        <v>2023-03-10 16:40:00</v>
      </c>
      <c r="J490">
        <f t="shared" si="31"/>
        <v>2440</v>
      </c>
      <c r="K490">
        <v>0.25795000000000001</v>
      </c>
      <c r="N490" s="10"/>
      <c r="O490" s="5"/>
    </row>
    <row r="491" spans="1:15" ht="19.5" customHeight="1" x14ac:dyDescent="0.35">
      <c r="A491" t="s">
        <v>499</v>
      </c>
      <c r="B491" t="str">
        <f t="shared" si="29"/>
        <v>2023-03-10 16:45:00</v>
      </c>
      <c r="C491">
        <f t="shared" si="30"/>
        <v>2445</v>
      </c>
      <c r="D491" s="38">
        <v>4.8295560000000002</v>
      </c>
      <c r="E491" t="s">
        <v>499</v>
      </c>
      <c r="F491" s="38">
        <v>5.064349</v>
      </c>
      <c r="H491" t="s">
        <v>499</v>
      </c>
      <c r="I491" t="str">
        <f t="shared" si="32"/>
        <v>2023-03-10 16:45:00</v>
      </c>
      <c r="J491">
        <f t="shared" si="31"/>
        <v>2445</v>
      </c>
      <c r="K491">
        <v>0.26582699999999998</v>
      </c>
      <c r="N491" s="10"/>
      <c r="O491" s="5"/>
    </row>
    <row r="492" spans="1:15" ht="19.5" customHeight="1" x14ac:dyDescent="0.35">
      <c r="A492" t="s">
        <v>500</v>
      </c>
      <c r="B492" t="str">
        <f t="shared" si="29"/>
        <v>2023-03-10 16:50:00</v>
      </c>
      <c r="C492">
        <f t="shared" si="30"/>
        <v>2450</v>
      </c>
      <c r="D492" s="38">
        <v>4.9916609999999997</v>
      </c>
      <c r="E492" t="s">
        <v>500</v>
      </c>
      <c r="F492" s="38">
        <v>5.1615159999999998</v>
      </c>
      <c r="H492" t="s">
        <v>500</v>
      </c>
      <c r="I492" t="str">
        <f t="shared" si="32"/>
        <v>2023-03-10 16:50:00</v>
      </c>
      <c r="J492">
        <f t="shared" si="31"/>
        <v>2450</v>
      </c>
      <c r="K492">
        <v>0.27299200000000001</v>
      </c>
      <c r="N492" s="10"/>
      <c r="O492" s="5"/>
    </row>
    <row r="493" spans="1:15" ht="19.5" customHeight="1" x14ac:dyDescent="0.35">
      <c r="A493" t="s">
        <v>501</v>
      </c>
      <c r="B493" t="str">
        <f t="shared" si="29"/>
        <v>2023-03-10 16:55:00</v>
      </c>
      <c r="C493">
        <f t="shared" si="30"/>
        <v>2455</v>
      </c>
      <c r="D493" s="38">
        <v>5.0626730000000002</v>
      </c>
      <c r="E493" t="s">
        <v>501</v>
      </c>
      <c r="F493" s="38">
        <v>5.2388669999999999</v>
      </c>
      <c r="H493" t="s">
        <v>501</v>
      </c>
      <c r="I493" t="str">
        <f t="shared" si="32"/>
        <v>2023-03-10 16:55:00</v>
      </c>
      <c r="J493">
        <f t="shared" si="31"/>
        <v>2455</v>
      </c>
      <c r="K493">
        <v>0.28001999999999999</v>
      </c>
      <c r="N493" s="10"/>
      <c r="O493" s="5"/>
    </row>
    <row r="494" spans="1:15" ht="19.5" customHeight="1" x14ac:dyDescent="0.35">
      <c r="A494" t="s">
        <v>502</v>
      </c>
      <c r="B494" t="str">
        <f t="shared" si="29"/>
        <v>2023-03-10 17:00:00</v>
      </c>
      <c r="C494">
        <f t="shared" si="30"/>
        <v>2460</v>
      </c>
      <c r="D494" s="38">
        <v>5.1262059999999998</v>
      </c>
      <c r="E494" t="s">
        <v>502</v>
      </c>
      <c r="F494" s="38">
        <v>5.3587090000000002</v>
      </c>
      <c r="H494" t="s">
        <v>502</v>
      </c>
      <c r="I494" t="str">
        <f t="shared" si="32"/>
        <v>2023-03-10 17:00:00</v>
      </c>
      <c r="J494">
        <f t="shared" si="31"/>
        <v>2460</v>
      </c>
      <c r="K494">
        <v>0.28567999999999999</v>
      </c>
      <c r="N494" s="10"/>
      <c r="O494" s="5"/>
    </row>
    <row r="495" spans="1:15" ht="19.5" customHeight="1" x14ac:dyDescent="0.35">
      <c r="A495" t="s">
        <v>503</v>
      </c>
      <c r="B495" t="str">
        <f t="shared" si="29"/>
        <v>2023-03-10 17:05:00</v>
      </c>
      <c r="C495">
        <f t="shared" si="30"/>
        <v>2465</v>
      </c>
      <c r="D495" s="38">
        <v>5.103955</v>
      </c>
      <c r="E495" t="s">
        <v>503</v>
      </c>
      <c r="F495" s="38">
        <v>5.4205680000000003</v>
      </c>
      <c r="H495" t="s">
        <v>503</v>
      </c>
      <c r="I495" t="str">
        <f t="shared" si="32"/>
        <v>2023-03-10 17:05:00</v>
      </c>
      <c r="J495">
        <f t="shared" si="31"/>
        <v>2465</v>
      </c>
      <c r="K495">
        <v>0.28941099999999997</v>
      </c>
      <c r="N495" s="10"/>
      <c r="O495" s="5"/>
    </row>
    <row r="496" spans="1:15" ht="19.5" customHeight="1" x14ac:dyDescent="0.35">
      <c r="A496" t="s">
        <v>504</v>
      </c>
      <c r="B496" t="str">
        <f t="shared" si="29"/>
        <v>2023-03-10 17:10:00</v>
      </c>
      <c r="C496">
        <f t="shared" si="30"/>
        <v>2470</v>
      </c>
      <c r="D496" s="38">
        <v>5.257028</v>
      </c>
      <c r="E496" t="s">
        <v>504</v>
      </c>
      <c r="F496" s="38">
        <v>5.5020699999999998</v>
      </c>
      <c r="H496" t="s">
        <v>504</v>
      </c>
      <c r="I496" t="str">
        <f t="shared" si="32"/>
        <v>2023-03-10 17:10:00</v>
      </c>
      <c r="J496">
        <f t="shared" si="31"/>
        <v>2470</v>
      </c>
      <c r="K496">
        <v>0.29572300000000001</v>
      </c>
      <c r="N496" s="10"/>
      <c r="O496" s="5"/>
    </row>
    <row r="497" spans="1:15" ht="19.5" customHeight="1" x14ac:dyDescent="0.35">
      <c r="A497" t="s">
        <v>505</v>
      </c>
      <c r="B497" t="str">
        <f t="shared" si="29"/>
        <v>2023-03-10 17:15:00</v>
      </c>
      <c r="C497">
        <f t="shared" si="30"/>
        <v>2475</v>
      </c>
      <c r="D497" s="38">
        <v>5.0772019999999998</v>
      </c>
      <c r="E497" t="s">
        <v>505</v>
      </c>
      <c r="F497" s="38">
        <v>5.5709330000000001</v>
      </c>
      <c r="H497" t="s">
        <v>505</v>
      </c>
      <c r="I497" t="str">
        <f t="shared" si="32"/>
        <v>2023-03-10 17:15:00</v>
      </c>
      <c r="J497">
        <f t="shared" si="31"/>
        <v>2475</v>
      </c>
      <c r="K497">
        <v>0.30113099999999998</v>
      </c>
      <c r="N497" s="10"/>
      <c r="O497" s="5"/>
    </row>
    <row r="498" spans="1:15" ht="19.5" customHeight="1" x14ac:dyDescent="0.35">
      <c r="A498" t="s">
        <v>506</v>
      </c>
      <c r="B498" t="str">
        <f t="shared" si="29"/>
        <v>2023-03-10 17:20:00</v>
      </c>
      <c r="C498">
        <f t="shared" si="30"/>
        <v>2480</v>
      </c>
      <c r="D498" s="38">
        <v>5.111745</v>
      </c>
      <c r="E498" t="s">
        <v>506</v>
      </c>
      <c r="F498" s="38">
        <v>5.6163319999999999</v>
      </c>
      <c r="H498" t="s">
        <v>506</v>
      </c>
      <c r="I498" t="str">
        <f t="shared" si="32"/>
        <v>2023-03-10 17:20:00</v>
      </c>
      <c r="J498">
        <f t="shared" si="31"/>
        <v>2480</v>
      </c>
      <c r="K498">
        <v>0.30583199999999999</v>
      </c>
      <c r="N498" s="10"/>
      <c r="O498" s="5"/>
    </row>
    <row r="499" spans="1:15" ht="19.5" customHeight="1" x14ac:dyDescent="0.35">
      <c r="A499" t="s">
        <v>507</v>
      </c>
      <c r="B499" t="str">
        <f t="shared" si="29"/>
        <v>2023-03-10 17:25:00</v>
      </c>
      <c r="C499">
        <f t="shared" si="30"/>
        <v>2485</v>
      </c>
      <c r="D499" s="38">
        <v>5.3504389999999997</v>
      </c>
      <c r="E499" t="s">
        <v>507</v>
      </c>
      <c r="F499" s="38">
        <v>5.6634370000000001</v>
      </c>
      <c r="H499" t="s">
        <v>507</v>
      </c>
      <c r="I499" t="str">
        <f t="shared" si="32"/>
        <v>2023-03-10 17:25:00</v>
      </c>
      <c r="J499">
        <f t="shared" si="31"/>
        <v>2485</v>
      </c>
      <c r="K499">
        <v>0.31002600000000002</v>
      </c>
      <c r="N499" s="10"/>
      <c r="O499" s="5"/>
    </row>
    <row r="500" spans="1:15" ht="19.5" customHeight="1" x14ac:dyDescent="0.35">
      <c r="A500" t="s">
        <v>508</v>
      </c>
      <c r="B500" t="str">
        <f t="shared" si="29"/>
        <v>2023-03-10 17:30:00</v>
      </c>
      <c r="C500">
        <f t="shared" si="30"/>
        <v>2490</v>
      </c>
      <c r="D500" s="38">
        <v>5.3039870000000002</v>
      </c>
      <c r="E500" t="s">
        <v>508</v>
      </c>
      <c r="F500" s="38">
        <v>5.6968670000000001</v>
      </c>
      <c r="H500" t="s">
        <v>508</v>
      </c>
      <c r="I500" t="str">
        <f t="shared" si="32"/>
        <v>2023-03-10 17:30:00</v>
      </c>
      <c r="J500">
        <f t="shared" si="31"/>
        <v>2490</v>
      </c>
      <c r="K500">
        <v>0.31694699999999998</v>
      </c>
      <c r="N500" s="10"/>
      <c r="O500" s="5"/>
    </row>
    <row r="501" spans="1:15" ht="19.5" customHeight="1" x14ac:dyDescent="0.35">
      <c r="A501" t="s">
        <v>509</v>
      </c>
      <c r="B501" t="str">
        <f t="shared" si="29"/>
        <v>2023-03-10 17:35:00</v>
      </c>
      <c r="C501">
        <f t="shared" si="30"/>
        <v>2495</v>
      </c>
      <c r="D501" s="38">
        <v>5.3532929999999999</v>
      </c>
      <c r="E501" t="s">
        <v>509</v>
      </c>
      <c r="F501" s="38">
        <v>5.7249809999999997</v>
      </c>
      <c r="H501" t="s">
        <v>509</v>
      </c>
      <c r="I501" t="str">
        <f t="shared" si="32"/>
        <v>2023-03-10 17:35:00</v>
      </c>
      <c r="J501">
        <f t="shared" si="31"/>
        <v>2495</v>
      </c>
      <c r="K501">
        <v>0.31706699999999999</v>
      </c>
      <c r="N501" s="10"/>
      <c r="O501" s="5"/>
    </row>
    <row r="502" spans="1:15" ht="19.5" customHeight="1" x14ac:dyDescent="0.35">
      <c r="A502" t="s">
        <v>510</v>
      </c>
      <c r="B502" t="str">
        <f t="shared" si="29"/>
        <v>2023-03-10 17:40:00</v>
      </c>
      <c r="C502">
        <f t="shared" si="30"/>
        <v>2500</v>
      </c>
      <c r="D502" s="38">
        <v>5.2826079999999997</v>
      </c>
      <c r="E502" t="s">
        <v>510</v>
      </c>
      <c r="F502" s="38">
        <v>5.7159459999999997</v>
      </c>
      <c r="H502" t="s">
        <v>510</v>
      </c>
      <c r="I502" t="str">
        <f t="shared" si="32"/>
        <v>2023-03-10 17:40:00</v>
      </c>
      <c r="J502">
        <f t="shared" si="31"/>
        <v>2500</v>
      </c>
      <c r="K502">
        <v>0.319415</v>
      </c>
      <c r="N502" s="10"/>
      <c r="O502" s="5"/>
    </row>
    <row r="503" spans="1:15" ht="19.5" customHeight="1" x14ac:dyDescent="0.35">
      <c r="A503" t="s">
        <v>511</v>
      </c>
      <c r="B503" t="str">
        <f t="shared" si="29"/>
        <v>2023-03-10 17:45:00</v>
      </c>
      <c r="C503">
        <f t="shared" si="30"/>
        <v>2505</v>
      </c>
      <c r="D503" s="38">
        <v>5.3130189999999997</v>
      </c>
      <c r="E503" t="s">
        <v>511</v>
      </c>
      <c r="F503" s="38">
        <v>5.7458869999999997</v>
      </c>
      <c r="H503" t="s">
        <v>511</v>
      </c>
      <c r="I503" t="str">
        <f t="shared" si="32"/>
        <v>2023-03-10 17:45:00</v>
      </c>
      <c r="J503">
        <f t="shared" si="31"/>
        <v>2505</v>
      </c>
      <c r="K503">
        <v>0.31871100000000002</v>
      </c>
      <c r="N503" s="10"/>
      <c r="O503" s="5"/>
    </row>
    <row r="504" spans="1:15" ht="19.5" customHeight="1" x14ac:dyDescent="0.35">
      <c r="A504" t="s">
        <v>512</v>
      </c>
      <c r="B504" t="str">
        <f t="shared" si="29"/>
        <v>2023-03-10 17:50:00</v>
      </c>
      <c r="C504">
        <f t="shared" si="30"/>
        <v>2510</v>
      </c>
      <c r="D504" s="38">
        <v>5.3966269999999996</v>
      </c>
      <c r="E504" t="s">
        <v>512</v>
      </c>
      <c r="F504" s="38">
        <v>5.7443540000000004</v>
      </c>
      <c r="H504" t="s">
        <v>512</v>
      </c>
      <c r="I504" t="str">
        <f t="shared" si="32"/>
        <v>2023-03-10 17:50:00</v>
      </c>
      <c r="J504">
        <f t="shared" si="31"/>
        <v>2510</v>
      </c>
      <c r="K504">
        <v>0.32147999999999999</v>
      </c>
      <c r="N504" s="10"/>
      <c r="O504" s="5"/>
    </row>
    <row r="505" spans="1:15" ht="19.5" customHeight="1" x14ac:dyDescent="0.35">
      <c r="A505" t="s">
        <v>513</v>
      </c>
      <c r="B505" t="str">
        <f t="shared" si="29"/>
        <v>2023-03-10 17:55:00</v>
      </c>
      <c r="C505">
        <f t="shared" si="30"/>
        <v>2515</v>
      </c>
      <c r="D505" s="38">
        <v>5.1572069999999997</v>
      </c>
      <c r="E505" t="s">
        <v>513</v>
      </c>
      <c r="F505" s="38">
        <v>5.7054510000000001</v>
      </c>
      <c r="H505" t="s">
        <v>513</v>
      </c>
      <c r="I505" t="str">
        <f t="shared" si="32"/>
        <v>2023-03-10 17:55:00</v>
      </c>
      <c r="J505">
        <f t="shared" si="31"/>
        <v>2515</v>
      </c>
      <c r="K505">
        <v>0.32141700000000001</v>
      </c>
      <c r="N505" s="10"/>
      <c r="O505" s="5"/>
    </row>
    <row r="506" spans="1:15" ht="19.5" customHeight="1" x14ac:dyDescent="0.35">
      <c r="A506" t="s">
        <v>514</v>
      </c>
      <c r="B506" t="str">
        <f t="shared" si="29"/>
        <v>2023-03-10 18:00:00</v>
      </c>
      <c r="C506">
        <f t="shared" si="30"/>
        <v>2520</v>
      </c>
      <c r="D506" s="38">
        <v>5.2952490000000001</v>
      </c>
      <c r="E506" t="s">
        <v>514</v>
      </c>
      <c r="F506" s="38">
        <v>5.694134</v>
      </c>
      <c r="H506" t="s">
        <v>514</v>
      </c>
      <c r="I506" t="str">
        <f t="shared" si="32"/>
        <v>2023-03-10 18:00:00</v>
      </c>
      <c r="J506">
        <f t="shared" si="31"/>
        <v>2520</v>
      </c>
      <c r="K506">
        <v>0.32554899999999998</v>
      </c>
      <c r="N506" s="10"/>
      <c r="O506" s="5"/>
    </row>
    <row r="507" spans="1:15" ht="19.5" customHeight="1" x14ac:dyDescent="0.35">
      <c r="A507" t="s">
        <v>515</v>
      </c>
      <c r="B507" t="str">
        <f t="shared" si="29"/>
        <v>2023-03-10 18:05:00</v>
      </c>
      <c r="C507">
        <f t="shared" si="30"/>
        <v>2525</v>
      </c>
      <c r="D507" s="38">
        <v>5.1981840000000004</v>
      </c>
      <c r="E507" t="s">
        <v>515</v>
      </c>
      <c r="F507" s="38">
        <v>5.6453410000000002</v>
      </c>
      <c r="H507" t="s">
        <v>515</v>
      </c>
      <c r="I507" t="str">
        <f t="shared" si="32"/>
        <v>2023-03-10 18:05:00</v>
      </c>
      <c r="J507">
        <f t="shared" si="31"/>
        <v>2525</v>
      </c>
      <c r="K507">
        <v>0.32429000000000002</v>
      </c>
      <c r="N507" s="10"/>
      <c r="O507" s="5"/>
    </row>
    <row r="508" spans="1:15" ht="19.5" customHeight="1" x14ac:dyDescent="0.35">
      <c r="A508" t="s">
        <v>516</v>
      </c>
      <c r="B508" t="str">
        <f t="shared" si="29"/>
        <v>2023-03-10 18:10:00</v>
      </c>
      <c r="C508">
        <f t="shared" si="30"/>
        <v>2530</v>
      </c>
      <c r="D508" s="38">
        <v>5.2578810000000002</v>
      </c>
      <c r="E508" t="s">
        <v>516</v>
      </c>
      <c r="F508" s="38">
        <v>5.6150260000000003</v>
      </c>
      <c r="H508" t="s">
        <v>516</v>
      </c>
      <c r="I508" t="str">
        <f t="shared" si="32"/>
        <v>2023-03-10 18:10:00</v>
      </c>
      <c r="J508">
        <f t="shared" si="31"/>
        <v>2530</v>
      </c>
      <c r="K508">
        <v>0.32427800000000001</v>
      </c>
      <c r="N508" s="10"/>
      <c r="O508" s="5"/>
    </row>
    <row r="509" spans="1:15" ht="19.5" customHeight="1" x14ac:dyDescent="0.35">
      <c r="A509" t="s">
        <v>517</v>
      </c>
      <c r="B509" t="str">
        <f t="shared" si="29"/>
        <v>2023-03-10 18:15:00</v>
      </c>
      <c r="C509">
        <f t="shared" si="30"/>
        <v>2535</v>
      </c>
      <c r="D509" s="38">
        <v>5.0816619999999997</v>
      </c>
      <c r="E509" t="s">
        <v>517</v>
      </c>
      <c r="F509" s="38">
        <v>5.5626829999999998</v>
      </c>
      <c r="H509" t="s">
        <v>517</v>
      </c>
      <c r="I509" t="str">
        <f t="shared" si="32"/>
        <v>2023-03-10 18:15:00</v>
      </c>
      <c r="J509">
        <f t="shared" si="31"/>
        <v>2535</v>
      </c>
      <c r="K509">
        <v>0.32248199999999999</v>
      </c>
      <c r="N509" s="10"/>
      <c r="O509" s="5"/>
    </row>
    <row r="510" spans="1:15" ht="19.5" customHeight="1" x14ac:dyDescent="0.35">
      <c r="A510" t="s">
        <v>518</v>
      </c>
      <c r="B510" t="str">
        <f t="shared" si="29"/>
        <v>2023-03-10 18:20:00</v>
      </c>
      <c r="C510">
        <f t="shared" si="30"/>
        <v>2540</v>
      </c>
      <c r="D510" s="38">
        <v>5.0798459999999999</v>
      </c>
      <c r="E510" t="s">
        <v>518</v>
      </c>
      <c r="F510" s="38">
        <v>5.5070690000000004</v>
      </c>
      <c r="H510" t="s">
        <v>518</v>
      </c>
      <c r="I510" t="str">
        <f t="shared" si="32"/>
        <v>2023-03-10 18:20:00</v>
      </c>
      <c r="J510">
        <f t="shared" si="31"/>
        <v>2540</v>
      </c>
      <c r="K510">
        <v>0.32357999999999998</v>
      </c>
      <c r="N510" s="10"/>
      <c r="O510" s="5"/>
    </row>
    <row r="511" spans="1:15" ht="19.5" customHeight="1" x14ac:dyDescent="0.35">
      <c r="A511" t="s">
        <v>519</v>
      </c>
      <c r="B511" t="str">
        <f t="shared" si="29"/>
        <v>2023-03-10 18:25:00</v>
      </c>
      <c r="C511">
        <f t="shared" si="30"/>
        <v>2545</v>
      </c>
      <c r="D511" s="38">
        <v>5.0651380000000001</v>
      </c>
      <c r="E511" t="s">
        <v>519</v>
      </c>
      <c r="F511" s="38">
        <v>5.4819100000000001</v>
      </c>
      <c r="H511" t="s">
        <v>519</v>
      </c>
      <c r="I511" t="str">
        <f t="shared" si="32"/>
        <v>2023-03-10 18:25:00</v>
      </c>
      <c r="J511">
        <f t="shared" si="31"/>
        <v>2545</v>
      </c>
      <c r="K511">
        <v>0.32441199999999998</v>
      </c>
      <c r="N511" s="10"/>
      <c r="O511" s="5"/>
    </row>
    <row r="512" spans="1:15" ht="19.5" customHeight="1" x14ac:dyDescent="0.35">
      <c r="A512" t="s">
        <v>520</v>
      </c>
      <c r="B512" t="str">
        <f t="shared" si="29"/>
        <v>2023-03-10 18:30:00</v>
      </c>
      <c r="C512">
        <f t="shared" si="30"/>
        <v>2550</v>
      </c>
      <c r="D512" s="38">
        <v>4.9935850000000004</v>
      </c>
      <c r="E512" t="s">
        <v>520</v>
      </c>
      <c r="F512" s="38">
        <v>5.432169</v>
      </c>
      <c r="H512" t="s">
        <v>520</v>
      </c>
      <c r="I512" t="str">
        <f t="shared" si="32"/>
        <v>2023-03-10 18:30:00</v>
      </c>
      <c r="J512">
        <f t="shared" si="31"/>
        <v>2550</v>
      </c>
      <c r="K512">
        <v>0.32307999999999998</v>
      </c>
      <c r="N512" s="10"/>
      <c r="O512" s="5"/>
    </row>
    <row r="513" spans="1:15" ht="19.5" customHeight="1" x14ac:dyDescent="0.35">
      <c r="A513" t="s">
        <v>521</v>
      </c>
      <c r="B513" t="str">
        <f t="shared" si="29"/>
        <v>2023-03-10 18:35:00</v>
      </c>
      <c r="C513">
        <f t="shared" si="30"/>
        <v>2555</v>
      </c>
      <c r="D513" s="38">
        <v>4.9188679999999998</v>
      </c>
      <c r="E513" t="s">
        <v>521</v>
      </c>
      <c r="F513" s="38">
        <v>5.3844799999999999</v>
      </c>
      <c r="H513" t="s">
        <v>521</v>
      </c>
      <c r="I513" t="str">
        <f t="shared" si="32"/>
        <v>2023-03-10 18:35:00</v>
      </c>
      <c r="J513">
        <f t="shared" si="31"/>
        <v>2555</v>
      </c>
      <c r="K513">
        <v>0.320766</v>
      </c>
      <c r="N513" s="10"/>
      <c r="O513" s="5"/>
    </row>
    <row r="514" spans="1:15" ht="19.5" customHeight="1" x14ac:dyDescent="0.35">
      <c r="A514" t="s">
        <v>522</v>
      </c>
      <c r="B514" t="str">
        <f t="shared" si="29"/>
        <v>2023-03-10 18:40:00</v>
      </c>
      <c r="C514">
        <f t="shared" si="30"/>
        <v>2560</v>
      </c>
      <c r="D514" s="38">
        <v>4.9075309999999996</v>
      </c>
      <c r="E514" t="s">
        <v>522</v>
      </c>
      <c r="F514" s="38">
        <v>5.3191350000000002</v>
      </c>
      <c r="H514" t="s">
        <v>522</v>
      </c>
      <c r="I514" t="str">
        <f t="shared" si="32"/>
        <v>2023-03-10 18:40:00</v>
      </c>
      <c r="J514">
        <f t="shared" si="31"/>
        <v>2560</v>
      </c>
      <c r="K514">
        <v>0.32021300000000003</v>
      </c>
      <c r="N514" s="10"/>
      <c r="O514" s="5"/>
    </row>
    <row r="515" spans="1:15" ht="19.5" customHeight="1" x14ac:dyDescent="0.35">
      <c r="A515" t="s">
        <v>523</v>
      </c>
      <c r="B515" t="str">
        <f t="shared" ref="B515:B578" si="33">SUBSTITUTE(A515,"T"," ")</f>
        <v>2023-03-10 18:45:00</v>
      </c>
      <c r="C515">
        <f t="shared" si="30"/>
        <v>2565</v>
      </c>
      <c r="D515" s="38">
        <v>4.8106460000000002</v>
      </c>
      <c r="E515" t="s">
        <v>523</v>
      </c>
      <c r="F515" s="38">
        <v>5.2782679999999997</v>
      </c>
      <c r="H515" t="s">
        <v>523</v>
      </c>
      <c r="I515" t="str">
        <f t="shared" si="32"/>
        <v>2023-03-10 18:45:00</v>
      </c>
      <c r="J515">
        <f t="shared" si="31"/>
        <v>2565</v>
      </c>
      <c r="K515">
        <v>0.31912099999999999</v>
      </c>
      <c r="N515" s="10"/>
      <c r="O515" s="5"/>
    </row>
    <row r="516" spans="1:15" ht="19.5" customHeight="1" x14ac:dyDescent="0.35">
      <c r="A516" t="s">
        <v>524</v>
      </c>
      <c r="B516" t="str">
        <f t="shared" si="33"/>
        <v>2023-03-10 18:50:00</v>
      </c>
      <c r="C516">
        <f t="shared" ref="C516:C579" si="34">DAY(B516-$B$2)*24*60 + HOUR(B516-$B$2)*60 + MINUTE(B516-$B$2) + SECOND(B516-$B$2)/60</f>
        <v>2570</v>
      </c>
      <c r="D516" s="38">
        <v>4.7334059999999996</v>
      </c>
      <c r="E516" t="s">
        <v>524</v>
      </c>
      <c r="F516" s="38">
        <v>5.2263700000000002</v>
      </c>
      <c r="H516" t="s">
        <v>524</v>
      </c>
      <c r="I516" t="str">
        <f t="shared" si="32"/>
        <v>2023-03-10 18:50:00</v>
      </c>
      <c r="J516">
        <f t="shared" ref="J516:J579" si="35">DAY(I516-$I$2)*24*60 + HOUR(I516-$I$2)*60 + MINUTE(I516-$I$2) + SECOND(I516-$I$2)/60</f>
        <v>2570</v>
      </c>
      <c r="K516">
        <v>0.31978600000000001</v>
      </c>
      <c r="N516" s="10"/>
      <c r="O516" s="5"/>
    </row>
    <row r="517" spans="1:15" ht="19.5" customHeight="1" x14ac:dyDescent="0.35">
      <c r="A517" t="s">
        <v>525</v>
      </c>
      <c r="B517" t="str">
        <f t="shared" si="33"/>
        <v>2023-03-10 18:55:00</v>
      </c>
      <c r="C517">
        <f t="shared" si="34"/>
        <v>2575</v>
      </c>
      <c r="D517" s="38">
        <v>4.7731450000000004</v>
      </c>
      <c r="E517" t="s">
        <v>525</v>
      </c>
      <c r="F517" s="38">
        <v>5.1770670000000001</v>
      </c>
      <c r="H517" t="s">
        <v>525</v>
      </c>
      <c r="I517" t="str">
        <f t="shared" si="32"/>
        <v>2023-03-10 18:55:00</v>
      </c>
      <c r="J517">
        <f t="shared" si="35"/>
        <v>2575</v>
      </c>
      <c r="K517">
        <v>0.318332</v>
      </c>
      <c r="N517" s="10"/>
      <c r="O517" s="5"/>
    </row>
    <row r="518" spans="1:15" ht="19.5" customHeight="1" x14ac:dyDescent="0.35">
      <c r="A518" t="s">
        <v>526</v>
      </c>
      <c r="B518" t="str">
        <f t="shared" si="33"/>
        <v>2023-03-10 19:00:00</v>
      </c>
      <c r="C518">
        <f t="shared" si="34"/>
        <v>2580</v>
      </c>
      <c r="D518" s="38">
        <v>4.7692220000000001</v>
      </c>
      <c r="E518" t="s">
        <v>526</v>
      </c>
      <c r="F518" s="38">
        <v>5.1237320000000004</v>
      </c>
      <c r="H518" t="s">
        <v>526</v>
      </c>
      <c r="I518" t="str">
        <f t="shared" si="32"/>
        <v>2023-03-10 19:00:00</v>
      </c>
      <c r="J518">
        <f t="shared" si="35"/>
        <v>2580</v>
      </c>
      <c r="K518">
        <v>0.31658399999999998</v>
      </c>
      <c r="N518" s="10"/>
      <c r="O518" s="5"/>
    </row>
    <row r="519" spans="1:15" ht="19.5" customHeight="1" x14ac:dyDescent="0.35">
      <c r="A519" t="s">
        <v>527</v>
      </c>
      <c r="B519" t="str">
        <f t="shared" si="33"/>
        <v>2023-03-10 19:05:00</v>
      </c>
      <c r="C519">
        <f t="shared" si="34"/>
        <v>2585</v>
      </c>
      <c r="D519" s="38">
        <v>4.6989559999999999</v>
      </c>
      <c r="E519" t="s">
        <v>527</v>
      </c>
      <c r="F519" s="38">
        <v>5.0865020000000003</v>
      </c>
      <c r="H519" t="s">
        <v>527</v>
      </c>
      <c r="I519" t="str">
        <f t="shared" si="32"/>
        <v>2023-03-10 19:05:00</v>
      </c>
      <c r="J519">
        <f t="shared" si="35"/>
        <v>2585</v>
      </c>
      <c r="K519">
        <v>0.311942</v>
      </c>
      <c r="N519" s="10"/>
      <c r="O519" s="5"/>
    </row>
    <row r="520" spans="1:15" ht="19.5" customHeight="1" x14ac:dyDescent="0.35">
      <c r="A520" t="s">
        <v>528</v>
      </c>
      <c r="B520" t="str">
        <f t="shared" si="33"/>
        <v>2023-03-10 19:10:00</v>
      </c>
      <c r="C520">
        <f t="shared" si="34"/>
        <v>2590</v>
      </c>
      <c r="D520" s="38">
        <v>4.6447560000000001</v>
      </c>
      <c r="E520" t="s">
        <v>528</v>
      </c>
      <c r="F520" s="38">
        <v>5.0216430000000001</v>
      </c>
      <c r="H520" t="s">
        <v>528</v>
      </c>
      <c r="I520" t="str">
        <f t="shared" si="32"/>
        <v>2023-03-10 19:10:00</v>
      </c>
      <c r="J520">
        <f t="shared" si="35"/>
        <v>2590</v>
      </c>
      <c r="K520">
        <v>0.31174499999999999</v>
      </c>
      <c r="N520" s="10"/>
      <c r="O520" s="5"/>
    </row>
    <row r="521" spans="1:15" ht="19.5" customHeight="1" x14ac:dyDescent="0.35">
      <c r="A521" t="s">
        <v>529</v>
      </c>
      <c r="B521" t="str">
        <f t="shared" si="33"/>
        <v>2023-03-10 19:15:00</v>
      </c>
      <c r="C521">
        <f t="shared" si="34"/>
        <v>2595</v>
      </c>
      <c r="D521" s="38">
        <v>4.6304119999999998</v>
      </c>
      <c r="E521" t="s">
        <v>529</v>
      </c>
      <c r="F521" s="38">
        <v>5.0040389999999997</v>
      </c>
      <c r="H521" t="s">
        <v>529</v>
      </c>
      <c r="I521" t="str">
        <f t="shared" si="32"/>
        <v>2023-03-10 19:15:00</v>
      </c>
      <c r="J521">
        <f t="shared" si="35"/>
        <v>2595</v>
      </c>
      <c r="K521">
        <v>0.31196600000000002</v>
      </c>
      <c r="N521" s="10"/>
      <c r="O521" s="5"/>
    </row>
    <row r="522" spans="1:15" ht="19.5" customHeight="1" x14ac:dyDescent="0.35">
      <c r="A522" t="s">
        <v>530</v>
      </c>
      <c r="B522" t="str">
        <f t="shared" si="33"/>
        <v>2023-03-10 19:20:00</v>
      </c>
      <c r="C522">
        <f t="shared" si="34"/>
        <v>2600</v>
      </c>
      <c r="D522" s="38">
        <v>4.5268110000000004</v>
      </c>
      <c r="E522" t="s">
        <v>530</v>
      </c>
      <c r="F522" s="38">
        <v>4.9549440000000002</v>
      </c>
      <c r="H522" t="s">
        <v>530</v>
      </c>
      <c r="I522" t="str">
        <f t="shared" si="32"/>
        <v>2023-03-10 19:20:00</v>
      </c>
      <c r="J522">
        <f t="shared" si="35"/>
        <v>2600</v>
      </c>
      <c r="K522">
        <v>0.308643</v>
      </c>
      <c r="N522" s="10"/>
      <c r="O522" s="5"/>
    </row>
    <row r="523" spans="1:15" ht="19.5" customHeight="1" x14ac:dyDescent="0.35">
      <c r="A523" t="s">
        <v>531</v>
      </c>
      <c r="B523" t="str">
        <f t="shared" si="33"/>
        <v>2023-03-10 19:25:00</v>
      </c>
      <c r="C523">
        <f t="shared" si="34"/>
        <v>2605</v>
      </c>
      <c r="D523" s="38">
        <v>4.5517099999999999</v>
      </c>
      <c r="E523" t="s">
        <v>531</v>
      </c>
      <c r="F523" s="38">
        <v>4.8992760000000004</v>
      </c>
      <c r="H523" t="s">
        <v>531</v>
      </c>
      <c r="I523" t="str">
        <f t="shared" si="32"/>
        <v>2023-03-10 19:25:00</v>
      </c>
      <c r="J523">
        <f t="shared" si="35"/>
        <v>2605</v>
      </c>
      <c r="K523">
        <v>0.30605100000000002</v>
      </c>
      <c r="N523" s="10"/>
      <c r="O523" s="5"/>
    </row>
    <row r="524" spans="1:15" ht="19.5" customHeight="1" x14ac:dyDescent="0.35">
      <c r="A524" t="s">
        <v>532</v>
      </c>
      <c r="B524" t="str">
        <f t="shared" si="33"/>
        <v>2023-03-10 19:30:00</v>
      </c>
      <c r="C524">
        <f t="shared" si="34"/>
        <v>2610</v>
      </c>
      <c r="D524" s="38">
        <v>4.5489459999999999</v>
      </c>
      <c r="E524" t="s">
        <v>532</v>
      </c>
      <c r="F524" s="38">
        <v>4.8634139999999997</v>
      </c>
      <c r="H524" t="s">
        <v>532</v>
      </c>
      <c r="I524" t="str">
        <f t="shared" ref="I524:I587" si="36">SUBSTITUTE(H524,"T"," ")</f>
        <v>2023-03-10 19:30:00</v>
      </c>
      <c r="J524">
        <f t="shared" si="35"/>
        <v>2610</v>
      </c>
      <c r="K524">
        <v>0.30260100000000001</v>
      </c>
      <c r="N524" s="10"/>
      <c r="O524" s="5"/>
    </row>
    <row r="525" spans="1:15" ht="19.5" customHeight="1" x14ac:dyDescent="0.35">
      <c r="A525" t="s">
        <v>533</v>
      </c>
      <c r="B525" t="str">
        <f t="shared" si="33"/>
        <v>2023-03-10 19:35:00</v>
      </c>
      <c r="C525">
        <f t="shared" si="34"/>
        <v>2615</v>
      </c>
      <c r="D525" s="38">
        <v>4.5315399999999997</v>
      </c>
      <c r="E525" t="s">
        <v>533</v>
      </c>
      <c r="F525" s="38">
        <v>4.8312790000000003</v>
      </c>
      <c r="H525" t="s">
        <v>533</v>
      </c>
      <c r="I525" t="str">
        <f t="shared" si="36"/>
        <v>2023-03-10 19:35:00</v>
      </c>
      <c r="J525">
        <f t="shared" si="35"/>
        <v>2615</v>
      </c>
      <c r="K525">
        <v>0.30007800000000001</v>
      </c>
      <c r="N525" s="10"/>
      <c r="O525" s="5"/>
    </row>
    <row r="526" spans="1:15" ht="19.5" customHeight="1" x14ac:dyDescent="0.35">
      <c r="A526" t="s">
        <v>534</v>
      </c>
      <c r="B526" t="str">
        <f t="shared" si="33"/>
        <v>2023-03-10 19:40:00</v>
      </c>
      <c r="C526">
        <f t="shared" si="34"/>
        <v>2620</v>
      </c>
      <c r="D526" s="38">
        <v>4.4307270000000001</v>
      </c>
      <c r="E526" t="s">
        <v>534</v>
      </c>
      <c r="F526" s="38">
        <v>4.7886329999999999</v>
      </c>
      <c r="H526" t="s">
        <v>534</v>
      </c>
      <c r="I526" t="str">
        <f t="shared" si="36"/>
        <v>2023-03-10 19:40:00</v>
      </c>
      <c r="J526">
        <f t="shared" si="35"/>
        <v>2620</v>
      </c>
      <c r="K526">
        <v>0.29875099999999999</v>
      </c>
      <c r="N526" s="10"/>
      <c r="O526" s="5"/>
    </row>
    <row r="527" spans="1:15" ht="19.5" customHeight="1" x14ac:dyDescent="0.35">
      <c r="A527" t="s">
        <v>535</v>
      </c>
      <c r="B527" t="str">
        <f t="shared" si="33"/>
        <v>2023-03-10 19:45:00</v>
      </c>
      <c r="C527">
        <f t="shared" si="34"/>
        <v>2625</v>
      </c>
      <c r="D527" s="38">
        <v>4.4171750000000003</v>
      </c>
      <c r="E527" t="s">
        <v>535</v>
      </c>
      <c r="F527" s="38">
        <v>4.74552</v>
      </c>
      <c r="H527" t="s">
        <v>535</v>
      </c>
      <c r="I527" t="str">
        <f t="shared" si="36"/>
        <v>2023-03-10 19:45:00</v>
      </c>
      <c r="J527">
        <f t="shared" si="35"/>
        <v>2625</v>
      </c>
      <c r="K527">
        <v>0.297209</v>
      </c>
      <c r="N527" s="10"/>
      <c r="O527" s="5"/>
    </row>
    <row r="528" spans="1:15" ht="19.5" customHeight="1" x14ac:dyDescent="0.35">
      <c r="A528" t="s">
        <v>536</v>
      </c>
      <c r="B528" t="str">
        <f t="shared" si="33"/>
        <v>2023-03-10 19:50:00</v>
      </c>
      <c r="C528">
        <f t="shared" si="34"/>
        <v>2630</v>
      </c>
      <c r="D528" s="38">
        <v>4.4033759999999997</v>
      </c>
      <c r="E528" t="s">
        <v>536</v>
      </c>
      <c r="F528" s="38">
        <v>4.7284119999999996</v>
      </c>
      <c r="H528" t="s">
        <v>536</v>
      </c>
      <c r="I528" t="str">
        <f t="shared" si="36"/>
        <v>2023-03-10 19:50:00</v>
      </c>
      <c r="J528">
        <f t="shared" si="35"/>
        <v>2630</v>
      </c>
      <c r="K528">
        <v>0.293464</v>
      </c>
      <c r="N528" s="10"/>
      <c r="O528" s="5"/>
    </row>
    <row r="529" spans="1:15" ht="19.5" customHeight="1" x14ac:dyDescent="0.35">
      <c r="A529" t="s">
        <v>537</v>
      </c>
      <c r="B529" t="str">
        <f t="shared" si="33"/>
        <v>2023-03-10 19:55:00</v>
      </c>
      <c r="C529">
        <f t="shared" si="34"/>
        <v>2635</v>
      </c>
      <c r="D529" s="38">
        <v>4.3530740000000003</v>
      </c>
      <c r="E529" t="s">
        <v>537</v>
      </c>
      <c r="F529" s="38">
        <v>4.7073549999999997</v>
      </c>
      <c r="H529" t="s">
        <v>537</v>
      </c>
      <c r="I529" t="str">
        <f t="shared" si="36"/>
        <v>2023-03-10 19:55:00</v>
      </c>
      <c r="J529">
        <f t="shared" si="35"/>
        <v>2635</v>
      </c>
      <c r="K529">
        <v>0.29194300000000001</v>
      </c>
      <c r="N529" s="10"/>
      <c r="O529" s="5"/>
    </row>
    <row r="530" spans="1:15" ht="19.5" customHeight="1" x14ac:dyDescent="0.35">
      <c r="A530" t="s">
        <v>538</v>
      </c>
      <c r="B530" t="str">
        <f t="shared" si="33"/>
        <v>2023-03-10 20:00:00</v>
      </c>
      <c r="C530">
        <f t="shared" si="34"/>
        <v>2640</v>
      </c>
      <c r="D530" s="38">
        <v>4.2977740000000004</v>
      </c>
      <c r="E530" t="s">
        <v>538</v>
      </c>
      <c r="F530" s="38">
        <v>4.6721959999999996</v>
      </c>
      <c r="H530" t="s">
        <v>538</v>
      </c>
      <c r="I530" t="str">
        <f t="shared" si="36"/>
        <v>2023-03-10 20:00:00</v>
      </c>
      <c r="J530">
        <f t="shared" si="35"/>
        <v>2640</v>
      </c>
      <c r="K530">
        <v>0.29192699999999999</v>
      </c>
      <c r="N530" s="10"/>
      <c r="O530" s="5"/>
    </row>
    <row r="531" spans="1:15" ht="19.5" customHeight="1" x14ac:dyDescent="0.35">
      <c r="A531" t="s">
        <v>539</v>
      </c>
      <c r="B531" t="str">
        <f t="shared" si="33"/>
        <v>2023-03-10 20:05:00</v>
      </c>
      <c r="C531">
        <f t="shared" si="34"/>
        <v>2645</v>
      </c>
      <c r="D531" s="38">
        <v>4.2387949999999996</v>
      </c>
      <c r="E531" t="s">
        <v>539</v>
      </c>
      <c r="F531" s="38">
        <v>4.6458760000000003</v>
      </c>
      <c r="H531" t="s">
        <v>539</v>
      </c>
      <c r="I531" t="str">
        <f t="shared" si="36"/>
        <v>2023-03-10 20:05:00</v>
      </c>
      <c r="J531">
        <f t="shared" si="35"/>
        <v>2645</v>
      </c>
      <c r="K531">
        <v>0.28902499999999998</v>
      </c>
      <c r="N531" s="10"/>
      <c r="O531" s="5"/>
    </row>
    <row r="532" spans="1:15" ht="19.5" customHeight="1" x14ac:dyDescent="0.35">
      <c r="A532" t="s">
        <v>540</v>
      </c>
      <c r="B532" t="str">
        <f t="shared" si="33"/>
        <v>2023-03-10 20:10:00</v>
      </c>
      <c r="C532">
        <f t="shared" si="34"/>
        <v>2650</v>
      </c>
      <c r="D532" s="38">
        <v>4.2811250000000003</v>
      </c>
      <c r="E532" t="s">
        <v>540</v>
      </c>
      <c r="F532" s="38">
        <v>4.6278360000000003</v>
      </c>
      <c r="H532" t="s">
        <v>540</v>
      </c>
      <c r="I532" t="str">
        <f t="shared" si="36"/>
        <v>2023-03-10 20:10:00</v>
      </c>
      <c r="J532">
        <f t="shared" si="35"/>
        <v>2650</v>
      </c>
      <c r="K532">
        <v>0.28472700000000001</v>
      </c>
      <c r="N532" s="10"/>
      <c r="O532" s="5"/>
    </row>
    <row r="533" spans="1:15" ht="19.5" customHeight="1" x14ac:dyDescent="0.35">
      <c r="A533" t="s">
        <v>541</v>
      </c>
      <c r="B533" t="str">
        <f t="shared" si="33"/>
        <v>2023-03-10 20:15:00</v>
      </c>
      <c r="C533">
        <f t="shared" si="34"/>
        <v>2655</v>
      </c>
      <c r="D533" s="38">
        <v>4.1231</v>
      </c>
      <c r="E533" t="s">
        <v>541</v>
      </c>
      <c r="F533" s="38">
        <v>4.5843569999999998</v>
      </c>
      <c r="H533" t="s">
        <v>541</v>
      </c>
      <c r="I533" t="str">
        <f t="shared" si="36"/>
        <v>2023-03-10 20:15:00</v>
      </c>
      <c r="J533">
        <f t="shared" si="35"/>
        <v>2655</v>
      </c>
      <c r="K533">
        <v>0.28453099999999998</v>
      </c>
      <c r="N533" s="10"/>
      <c r="O533" s="5"/>
    </row>
    <row r="534" spans="1:15" ht="19.5" customHeight="1" x14ac:dyDescent="0.35">
      <c r="A534" t="s">
        <v>542</v>
      </c>
      <c r="B534" t="str">
        <f t="shared" si="33"/>
        <v>2023-03-10 20:20:00</v>
      </c>
      <c r="C534">
        <f t="shared" si="34"/>
        <v>2660</v>
      </c>
      <c r="D534" s="38">
        <v>4.2941149999999997</v>
      </c>
      <c r="E534" t="s">
        <v>542</v>
      </c>
      <c r="F534" s="38">
        <v>4.5713800000000004</v>
      </c>
      <c r="H534" t="s">
        <v>542</v>
      </c>
      <c r="I534" t="str">
        <f t="shared" si="36"/>
        <v>2023-03-10 20:20:00</v>
      </c>
      <c r="J534">
        <f t="shared" si="35"/>
        <v>2660</v>
      </c>
      <c r="K534">
        <v>0.28345100000000001</v>
      </c>
      <c r="N534" s="10"/>
      <c r="O534" s="5"/>
    </row>
    <row r="535" spans="1:15" ht="19.5" customHeight="1" x14ac:dyDescent="0.35">
      <c r="A535" t="s">
        <v>543</v>
      </c>
      <c r="B535" t="str">
        <f t="shared" si="33"/>
        <v>2023-03-10 20:25:00</v>
      </c>
      <c r="C535">
        <f t="shared" si="34"/>
        <v>2665</v>
      </c>
      <c r="D535" s="38">
        <v>4.137683</v>
      </c>
      <c r="E535" t="s">
        <v>543</v>
      </c>
      <c r="F535" s="38">
        <v>4.5471550000000001</v>
      </c>
      <c r="H535" t="s">
        <v>543</v>
      </c>
      <c r="I535" t="str">
        <f t="shared" si="36"/>
        <v>2023-03-10 20:25:00</v>
      </c>
      <c r="J535">
        <f t="shared" si="35"/>
        <v>2665</v>
      </c>
      <c r="K535">
        <v>0.28155200000000002</v>
      </c>
      <c r="N535" s="10"/>
      <c r="O535" s="5"/>
    </row>
    <row r="536" spans="1:15" ht="19.5" customHeight="1" x14ac:dyDescent="0.35">
      <c r="A536" t="s">
        <v>544</v>
      </c>
      <c r="B536" t="str">
        <f t="shared" si="33"/>
        <v>2023-03-10 20:30:00</v>
      </c>
      <c r="C536">
        <f t="shared" si="34"/>
        <v>2670</v>
      </c>
      <c r="D536" s="38">
        <v>4.0324039999999997</v>
      </c>
      <c r="E536" t="s">
        <v>544</v>
      </c>
      <c r="F536" s="38">
        <v>4.5216960000000004</v>
      </c>
      <c r="H536" t="s">
        <v>544</v>
      </c>
      <c r="I536" t="str">
        <f t="shared" si="36"/>
        <v>2023-03-10 20:30:00</v>
      </c>
      <c r="J536">
        <f t="shared" si="35"/>
        <v>2670</v>
      </c>
      <c r="K536">
        <v>0.28156999999999999</v>
      </c>
      <c r="N536" s="10"/>
      <c r="O536" s="5"/>
    </row>
    <row r="537" spans="1:15" ht="19.5" customHeight="1" x14ac:dyDescent="0.35">
      <c r="A537" t="s">
        <v>545</v>
      </c>
      <c r="B537" t="str">
        <f t="shared" si="33"/>
        <v>2023-03-10 20:35:00</v>
      </c>
      <c r="C537">
        <f t="shared" si="34"/>
        <v>2675</v>
      </c>
      <c r="D537" s="38">
        <v>4.0195699999999999</v>
      </c>
      <c r="E537" t="s">
        <v>545</v>
      </c>
      <c r="F537" s="38">
        <v>4.5021209999999998</v>
      </c>
      <c r="H537" t="s">
        <v>545</v>
      </c>
      <c r="I537" t="str">
        <f t="shared" si="36"/>
        <v>2023-03-10 20:35:00</v>
      </c>
      <c r="J537">
        <f t="shared" si="35"/>
        <v>2675</v>
      </c>
      <c r="K537">
        <v>0.27917199999999998</v>
      </c>
      <c r="N537" s="10"/>
      <c r="O537" s="5"/>
    </row>
    <row r="538" spans="1:15" ht="19.5" customHeight="1" x14ac:dyDescent="0.35">
      <c r="A538" t="s">
        <v>546</v>
      </c>
      <c r="B538" t="str">
        <f t="shared" si="33"/>
        <v>2023-03-10 20:40:00</v>
      </c>
      <c r="C538">
        <f t="shared" si="34"/>
        <v>2680</v>
      </c>
      <c r="D538" s="38">
        <v>3.9486520000000001</v>
      </c>
      <c r="E538" t="s">
        <v>546</v>
      </c>
      <c r="F538" s="38">
        <v>4.4591310000000002</v>
      </c>
      <c r="H538" t="s">
        <v>546</v>
      </c>
      <c r="I538" t="str">
        <f t="shared" si="36"/>
        <v>2023-03-10 20:40:00</v>
      </c>
      <c r="J538">
        <f t="shared" si="35"/>
        <v>2680</v>
      </c>
      <c r="K538">
        <v>0.27890399999999999</v>
      </c>
      <c r="N538" s="10"/>
      <c r="O538" s="5"/>
    </row>
    <row r="539" spans="1:15" ht="19.5" customHeight="1" x14ac:dyDescent="0.35">
      <c r="A539" t="s">
        <v>547</v>
      </c>
      <c r="B539" t="str">
        <f t="shared" si="33"/>
        <v>2023-03-10 20:45:00</v>
      </c>
      <c r="C539">
        <f t="shared" si="34"/>
        <v>2685</v>
      </c>
      <c r="D539" s="38">
        <v>3.9777960000000001</v>
      </c>
      <c r="E539" t="s">
        <v>547</v>
      </c>
      <c r="F539" s="38">
        <v>4.4279659999999996</v>
      </c>
      <c r="H539" t="s">
        <v>547</v>
      </c>
      <c r="I539" t="str">
        <f t="shared" si="36"/>
        <v>2023-03-10 20:45:00</v>
      </c>
      <c r="J539">
        <f t="shared" si="35"/>
        <v>2685</v>
      </c>
      <c r="K539">
        <v>0.27632200000000001</v>
      </c>
      <c r="N539" s="10"/>
      <c r="O539" s="5"/>
    </row>
    <row r="540" spans="1:15" ht="19.5" customHeight="1" x14ac:dyDescent="0.35">
      <c r="A540" t="s">
        <v>548</v>
      </c>
      <c r="B540" t="str">
        <f t="shared" si="33"/>
        <v>2023-03-10 20:50:00</v>
      </c>
      <c r="C540">
        <f t="shared" si="34"/>
        <v>2690</v>
      </c>
      <c r="D540" s="38">
        <v>3.8819720000000002</v>
      </c>
      <c r="E540" t="s">
        <v>548</v>
      </c>
      <c r="F540" s="38">
        <v>4.3899239999999997</v>
      </c>
      <c r="H540" t="s">
        <v>548</v>
      </c>
      <c r="I540" t="str">
        <f t="shared" si="36"/>
        <v>2023-03-10 20:50:00</v>
      </c>
      <c r="J540">
        <f t="shared" si="35"/>
        <v>2690</v>
      </c>
      <c r="K540">
        <v>0.27485199999999999</v>
      </c>
      <c r="N540" s="10"/>
      <c r="O540" s="5"/>
    </row>
    <row r="541" spans="1:15" ht="19.5" customHeight="1" x14ac:dyDescent="0.35">
      <c r="A541" t="s">
        <v>549</v>
      </c>
      <c r="B541" t="str">
        <f t="shared" si="33"/>
        <v>2023-03-10 20:55:00</v>
      </c>
      <c r="C541">
        <f t="shared" si="34"/>
        <v>2695</v>
      </c>
      <c r="D541" s="38">
        <v>3.8489059999999999</v>
      </c>
      <c r="E541" t="s">
        <v>549</v>
      </c>
      <c r="F541" s="38">
        <v>4.3577599999999999</v>
      </c>
      <c r="H541" t="s">
        <v>549</v>
      </c>
      <c r="I541" t="str">
        <f t="shared" si="36"/>
        <v>2023-03-10 20:55:00</v>
      </c>
      <c r="J541">
        <f t="shared" si="35"/>
        <v>2695</v>
      </c>
      <c r="K541">
        <v>0.27405800000000002</v>
      </c>
      <c r="N541" s="10"/>
      <c r="O541" s="5"/>
    </row>
    <row r="542" spans="1:15" ht="19.5" customHeight="1" x14ac:dyDescent="0.35">
      <c r="A542" t="s">
        <v>550</v>
      </c>
      <c r="B542" t="str">
        <f t="shared" si="33"/>
        <v>2023-03-10 21:00:00</v>
      </c>
      <c r="C542">
        <f t="shared" si="34"/>
        <v>2700</v>
      </c>
      <c r="D542" s="38">
        <v>3.9131619999999998</v>
      </c>
      <c r="E542" t="s">
        <v>550</v>
      </c>
      <c r="F542" s="38">
        <v>4.3311219999999997</v>
      </c>
      <c r="H542" t="s">
        <v>550</v>
      </c>
      <c r="I542" t="str">
        <f t="shared" si="36"/>
        <v>2023-03-10 21:00:00</v>
      </c>
      <c r="J542">
        <f t="shared" si="35"/>
        <v>2700</v>
      </c>
      <c r="K542">
        <v>0.27197500000000002</v>
      </c>
      <c r="N542" s="10"/>
      <c r="O542" s="5"/>
    </row>
    <row r="543" spans="1:15" ht="19.5" customHeight="1" x14ac:dyDescent="0.35">
      <c r="A543" t="s">
        <v>551</v>
      </c>
      <c r="B543" t="str">
        <f t="shared" si="33"/>
        <v>2023-03-10 21:05:00</v>
      </c>
      <c r="C543">
        <f t="shared" si="34"/>
        <v>2705</v>
      </c>
      <c r="D543" s="38">
        <v>3.7809379999999999</v>
      </c>
      <c r="E543" t="s">
        <v>551</v>
      </c>
      <c r="F543" s="38">
        <v>4.2960130000000003</v>
      </c>
      <c r="H543" t="s">
        <v>551</v>
      </c>
      <c r="I543" t="str">
        <f t="shared" si="36"/>
        <v>2023-03-10 21:05:00</v>
      </c>
      <c r="J543">
        <f t="shared" si="35"/>
        <v>2705</v>
      </c>
      <c r="K543">
        <v>0.26927299999999998</v>
      </c>
      <c r="N543" s="10"/>
      <c r="O543" s="5"/>
    </row>
    <row r="544" spans="1:15" ht="19.5" customHeight="1" x14ac:dyDescent="0.35">
      <c r="A544" t="s">
        <v>552</v>
      </c>
      <c r="B544" t="str">
        <f t="shared" si="33"/>
        <v>2023-03-10 21:10:00</v>
      </c>
      <c r="C544">
        <f t="shared" si="34"/>
        <v>2710</v>
      </c>
      <c r="D544" s="38">
        <v>3.7883990000000001</v>
      </c>
      <c r="E544" t="s">
        <v>552</v>
      </c>
      <c r="F544" s="38">
        <v>4.2671409999999996</v>
      </c>
      <c r="H544" t="s">
        <v>552</v>
      </c>
      <c r="I544" t="str">
        <f t="shared" si="36"/>
        <v>2023-03-10 21:10:00</v>
      </c>
      <c r="J544">
        <f t="shared" si="35"/>
        <v>2710</v>
      </c>
      <c r="K544">
        <v>0.26803500000000002</v>
      </c>
      <c r="N544" s="10"/>
      <c r="O544" s="5"/>
    </row>
    <row r="545" spans="1:15" ht="19.5" customHeight="1" x14ac:dyDescent="0.35">
      <c r="A545" t="s">
        <v>553</v>
      </c>
      <c r="B545" t="str">
        <f t="shared" si="33"/>
        <v>2023-03-10 21:15:00</v>
      </c>
      <c r="C545">
        <f t="shared" si="34"/>
        <v>2715</v>
      </c>
      <c r="D545" s="38">
        <v>3.759398</v>
      </c>
      <c r="E545" t="s">
        <v>553</v>
      </c>
      <c r="F545" s="38">
        <v>4.2164760000000001</v>
      </c>
      <c r="H545" t="s">
        <v>553</v>
      </c>
      <c r="I545" t="str">
        <f t="shared" si="36"/>
        <v>2023-03-10 21:15:00</v>
      </c>
      <c r="J545">
        <f t="shared" si="35"/>
        <v>2715</v>
      </c>
      <c r="K545">
        <v>0.26678299999999999</v>
      </c>
      <c r="N545" s="10"/>
      <c r="O545" s="5"/>
    </row>
    <row r="546" spans="1:15" ht="19.5" customHeight="1" x14ac:dyDescent="0.35">
      <c r="A546" t="s">
        <v>554</v>
      </c>
      <c r="B546" t="str">
        <f t="shared" si="33"/>
        <v>2023-03-10 21:20:00</v>
      </c>
      <c r="C546">
        <f t="shared" si="34"/>
        <v>2720</v>
      </c>
      <c r="D546" s="38">
        <v>3.6712889999999998</v>
      </c>
      <c r="E546" t="s">
        <v>554</v>
      </c>
      <c r="F546" s="38">
        <v>4.1678249999999997</v>
      </c>
      <c r="H546" t="s">
        <v>554</v>
      </c>
      <c r="I546" t="str">
        <f t="shared" si="36"/>
        <v>2023-03-10 21:20:00</v>
      </c>
      <c r="J546">
        <f t="shared" si="35"/>
        <v>2720</v>
      </c>
      <c r="K546">
        <v>0.26514599999999999</v>
      </c>
      <c r="N546" s="10"/>
      <c r="O546" s="5"/>
    </row>
    <row r="547" spans="1:15" ht="19.5" customHeight="1" x14ac:dyDescent="0.35">
      <c r="A547" t="s">
        <v>555</v>
      </c>
      <c r="B547" t="str">
        <f t="shared" si="33"/>
        <v>2023-03-10 21:25:00</v>
      </c>
      <c r="C547">
        <f t="shared" si="34"/>
        <v>2725</v>
      </c>
      <c r="D547" s="38">
        <v>3.5338259999999999</v>
      </c>
      <c r="E547" t="s">
        <v>555</v>
      </c>
      <c r="F547" s="38">
        <v>4.1462890000000003</v>
      </c>
      <c r="H547" t="s">
        <v>555</v>
      </c>
      <c r="I547" t="str">
        <f t="shared" si="36"/>
        <v>2023-03-10 21:25:00</v>
      </c>
      <c r="J547">
        <f t="shared" si="35"/>
        <v>2725</v>
      </c>
      <c r="K547">
        <v>0.26243499999999997</v>
      </c>
      <c r="N547" s="10"/>
      <c r="O547" s="5"/>
    </row>
    <row r="548" spans="1:15" ht="19.5" customHeight="1" x14ac:dyDescent="0.35">
      <c r="A548" t="s">
        <v>556</v>
      </c>
      <c r="B548" t="str">
        <f t="shared" si="33"/>
        <v>2023-03-10 21:30:00</v>
      </c>
      <c r="C548">
        <f t="shared" si="34"/>
        <v>2730</v>
      </c>
      <c r="D548" s="38">
        <v>3.5147620000000002</v>
      </c>
      <c r="E548" t="s">
        <v>556</v>
      </c>
      <c r="F548" s="38">
        <v>4.1022790000000002</v>
      </c>
      <c r="H548" t="s">
        <v>556</v>
      </c>
      <c r="I548" t="str">
        <f t="shared" si="36"/>
        <v>2023-03-10 21:30:00</v>
      </c>
      <c r="J548">
        <f t="shared" si="35"/>
        <v>2730</v>
      </c>
      <c r="K548">
        <v>0.26042700000000002</v>
      </c>
      <c r="N548" s="10"/>
      <c r="O548" s="5"/>
    </row>
    <row r="549" spans="1:15" ht="19.5" customHeight="1" x14ac:dyDescent="0.35">
      <c r="A549" t="s">
        <v>557</v>
      </c>
      <c r="B549" t="str">
        <f t="shared" si="33"/>
        <v>2023-03-10 21:35:00</v>
      </c>
      <c r="C549">
        <f t="shared" si="34"/>
        <v>2735</v>
      </c>
      <c r="D549" s="38">
        <v>3.5304669999999998</v>
      </c>
      <c r="E549" t="s">
        <v>557</v>
      </c>
      <c r="F549" s="38">
        <v>4.0489100000000002</v>
      </c>
      <c r="H549" t="s">
        <v>557</v>
      </c>
      <c r="I549" t="str">
        <f t="shared" si="36"/>
        <v>2023-03-10 21:35:00</v>
      </c>
      <c r="J549">
        <f t="shared" si="35"/>
        <v>2735</v>
      </c>
      <c r="K549">
        <v>0.25837199999999999</v>
      </c>
      <c r="N549" s="10"/>
      <c r="O549" s="5"/>
    </row>
    <row r="550" spans="1:15" ht="19.5" customHeight="1" x14ac:dyDescent="0.35">
      <c r="A550" t="s">
        <v>558</v>
      </c>
      <c r="B550" t="str">
        <f t="shared" si="33"/>
        <v>2023-03-10 21:40:00</v>
      </c>
      <c r="C550">
        <f t="shared" si="34"/>
        <v>2740</v>
      </c>
      <c r="D550" s="38">
        <v>3.5652710000000001</v>
      </c>
      <c r="E550" t="s">
        <v>558</v>
      </c>
      <c r="F550" s="38">
        <v>4.0110140000000003</v>
      </c>
      <c r="H550" t="s">
        <v>558</v>
      </c>
      <c r="I550" t="str">
        <f t="shared" si="36"/>
        <v>2023-03-10 21:40:00</v>
      </c>
      <c r="J550">
        <f t="shared" si="35"/>
        <v>2740</v>
      </c>
      <c r="K550">
        <v>0.25716600000000001</v>
      </c>
      <c r="N550" s="10"/>
      <c r="O550" s="5"/>
    </row>
    <row r="551" spans="1:15" ht="19.5" customHeight="1" x14ac:dyDescent="0.35">
      <c r="A551" t="s">
        <v>559</v>
      </c>
      <c r="B551" t="str">
        <f t="shared" si="33"/>
        <v>2023-03-10 21:45:00</v>
      </c>
      <c r="C551">
        <f t="shared" si="34"/>
        <v>2745</v>
      </c>
      <c r="D551" s="38">
        <v>3.506354</v>
      </c>
      <c r="E551" t="s">
        <v>559</v>
      </c>
      <c r="F551" s="38">
        <v>3.94658</v>
      </c>
      <c r="H551" t="s">
        <v>559</v>
      </c>
      <c r="I551" t="str">
        <f t="shared" si="36"/>
        <v>2023-03-10 21:45:00</v>
      </c>
      <c r="J551">
        <f t="shared" si="35"/>
        <v>2745</v>
      </c>
      <c r="K551">
        <v>0.25537100000000001</v>
      </c>
      <c r="N551" s="10"/>
      <c r="O551" s="5"/>
    </row>
    <row r="552" spans="1:15" ht="19.5" customHeight="1" x14ac:dyDescent="0.35">
      <c r="A552" t="s">
        <v>560</v>
      </c>
      <c r="B552" t="str">
        <f t="shared" si="33"/>
        <v>2023-03-10 21:50:00</v>
      </c>
      <c r="C552">
        <f t="shared" si="34"/>
        <v>2750</v>
      </c>
      <c r="D552" s="38">
        <v>3.4841039999999999</v>
      </c>
      <c r="E552" t="s">
        <v>560</v>
      </c>
      <c r="F552" s="38">
        <v>3.910498</v>
      </c>
      <c r="H552" t="s">
        <v>560</v>
      </c>
      <c r="I552" t="str">
        <f t="shared" si="36"/>
        <v>2023-03-10 21:50:00</v>
      </c>
      <c r="J552">
        <f t="shared" si="35"/>
        <v>2750</v>
      </c>
      <c r="K552">
        <v>0.25276399999999999</v>
      </c>
      <c r="N552" s="10"/>
      <c r="O552" s="5"/>
    </row>
    <row r="553" spans="1:15" ht="19.5" customHeight="1" x14ac:dyDescent="0.35">
      <c r="A553" t="s">
        <v>561</v>
      </c>
      <c r="B553" t="str">
        <f t="shared" si="33"/>
        <v>2023-03-10 21:55:00</v>
      </c>
      <c r="C553">
        <f t="shared" si="34"/>
        <v>2755</v>
      </c>
      <c r="D553" s="38">
        <v>3.411978</v>
      </c>
      <c r="E553" t="s">
        <v>561</v>
      </c>
      <c r="F553" s="38">
        <v>3.8555549999999998</v>
      </c>
      <c r="H553" t="s">
        <v>561</v>
      </c>
      <c r="I553" t="str">
        <f t="shared" si="36"/>
        <v>2023-03-10 21:55:00</v>
      </c>
      <c r="J553">
        <f t="shared" si="35"/>
        <v>2755</v>
      </c>
      <c r="K553">
        <v>0.249865</v>
      </c>
      <c r="N553" s="10"/>
      <c r="O553" s="5"/>
    </row>
    <row r="554" spans="1:15" ht="19.5" customHeight="1" x14ac:dyDescent="0.35">
      <c r="A554" t="s">
        <v>562</v>
      </c>
      <c r="B554" t="str">
        <f t="shared" si="33"/>
        <v>2023-03-10 22:00:00</v>
      </c>
      <c r="C554">
        <f t="shared" si="34"/>
        <v>2760</v>
      </c>
      <c r="D554" s="38">
        <v>3.3540670000000001</v>
      </c>
      <c r="E554" t="s">
        <v>562</v>
      </c>
      <c r="F554" s="38">
        <v>3.8088139999999999</v>
      </c>
      <c r="H554" t="s">
        <v>562</v>
      </c>
      <c r="I554" t="str">
        <f t="shared" si="36"/>
        <v>2023-03-10 22:00:00</v>
      </c>
      <c r="J554">
        <f t="shared" si="35"/>
        <v>2760</v>
      </c>
      <c r="K554">
        <v>0.24763399999999999</v>
      </c>
      <c r="N554" s="10"/>
      <c r="O554" s="5"/>
    </row>
    <row r="555" spans="1:15" ht="19.5" customHeight="1" x14ac:dyDescent="0.35">
      <c r="A555" t="s">
        <v>563</v>
      </c>
      <c r="B555" t="str">
        <f t="shared" si="33"/>
        <v>2023-03-10 22:05:00</v>
      </c>
      <c r="C555">
        <f t="shared" si="34"/>
        <v>2765</v>
      </c>
      <c r="D555" s="38">
        <v>3.3323399999999999</v>
      </c>
      <c r="E555" t="s">
        <v>563</v>
      </c>
      <c r="F555" s="38">
        <v>3.7682410000000002</v>
      </c>
      <c r="H555" t="s">
        <v>563</v>
      </c>
      <c r="I555" t="str">
        <f t="shared" si="36"/>
        <v>2023-03-10 22:05:00</v>
      </c>
      <c r="J555">
        <f t="shared" si="35"/>
        <v>2765</v>
      </c>
      <c r="K555">
        <v>0.24523400000000001</v>
      </c>
      <c r="N555" s="10"/>
      <c r="O555" s="5"/>
    </row>
    <row r="556" spans="1:15" ht="19.5" customHeight="1" x14ac:dyDescent="0.35">
      <c r="A556" t="s">
        <v>564</v>
      </c>
      <c r="B556" t="str">
        <f t="shared" si="33"/>
        <v>2023-03-10 22:10:00</v>
      </c>
      <c r="C556">
        <f t="shared" si="34"/>
        <v>2770</v>
      </c>
      <c r="D556" s="38">
        <v>3.3303069999999999</v>
      </c>
      <c r="E556" t="s">
        <v>564</v>
      </c>
      <c r="F556" s="38">
        <v>3.701975</v>
      </c>
      <c r="H556" t="s">
        <v>564</v>
      </c>
      <c r="I556" t="str">
        <f t="shared" si="36"/>
        <v>2023-03-10 22:10:00</v>
      </c>
      <c r="J556">
        <f t="shared" si="35"/>
        <v>2770</v>
      </c>
      <c r="K556">
        <v>0.24330599999999999</v>
      </c>
      <c r="N556" s="10"/>
      <c r="O556" s="5"/>
    </row>
    <row r="557" spans="1:15" ht="19.5" customHeight="1" x14ac:dyDescent="0.35">
      <c r="A557" t="s">
        <v>565</v>
      </c>
      <c r="B557" t="str">
        <f t="shared" si="33"/>
        <v>2023-03-10 22:15:00</v>
      </c>
      <c r="C557">
        <f t="shared" si="34"/>
        <v>2775</v>
      </c>
      <c r="D557" s="38">
        <v>3.284456</v>
      </c>
      <c r="E557" t="s">
        <v>565</v>
      </c>
      <c r="F557" s="38">
        <v>3.6368930000000002</v>
      </c>
      <c r="H557" t="s">
        <v>565</v>
      </c>
      <c r="I557" t="str">
        <f t="shared" si="36"/>
        <v>2023-03-10 22:15:00</v>
      </c>
      <c r="J557">
        <f t="shared" si="35"/>
        <v>2775</v>
      </c>
      <c r="K557">
        <v>0.240145</v>
      </c>
      <c r="N557" s="10"/>
      <c r="O557" s="5"/>
    </row>
    <row r="558" spans="1:15" ht="19.5" customHeight="1" x14ac:dyDescent="0.35">
      <c r="A558" t="s">
        <v>566</v>
      </c>
      <c r="B558" t="str">
        <f t="shared" si="33"/>
        <v>2023-03-10 22:20:00</v>
      </c>
      <c r="C558">
        <f t="shared" si="34"/>
        <v>2780</v>
      </c>
      <c r="D558" s="38">
        <v>3.254867</v>
      </c>
      <c r="E558" t="s">
        <v>566</v>
      </c>
      <c r="F558" s="38">
        <v>3.5806650000000002</v>
      </c>
      <c r="H558" t="s">
        <v>566</v>
      </c>
      <c r="I558" t="str">
        <f t="shared" si="36"/>
        <v>2023-03-10 22:20:00</v>
      </c>
      <c r="J558">
        <f t="shared" si="35"/>
        <v>2780</v>
      </c>
      <c r="K558">
        <v>0.238343</v>
      </c>
      <c r="N558" s="10"/>
      <c r="O558" s="5"/>
    </row>
    <row r="559" spans="1:15" ht="19.5" customHeight="1" x14ac:dyDescent="0.35">
      <c r="A559" t="s">
        <v>567</v>
      </c>
      <c r="B559" t="str">
        <f t="shared" si="33"/>
        <v>2023-03-10 22:25:00</v>
      </c>
      <c r="C559">
        <f t="shared" si="34"/>
        <v>2785</v>
      </c>
      <c r="D559" s="38">
        <v>3.216872</v>
      </c>
      <c r="E559" t="s">
        <v>567</v>
      </c>
      <c r="F559" s="38">
        <v>3.5149140000000001</v>
      </c>
      <c r="H559" t="s">
        <v>567</v>
      </c>
      <c r="I559" t="str">
        <f t="shared" si="36"/>
        <v>2023-03-10 22:25:00</v>
      </c>
      <c r="J559">
        <f t="shared" si="35"/>
        <v>2785</v>
      </c>
      <c r="K559">
        <v>0.23654700000000001</v>
      </c>
      <c r="N559" s="10"/>
      <c r="O559" s="5"/>
    </row>
    <row r="560" spans="1:15" ht="19.5" customHeight="1" x14ac:dyDescent="0.35">
      <c r="A560" t="s">
        <v>568</v>
      </c>
      <c r="B560" t="str">
        <f t="shared" si="33"/>
        <v>2023-03-10 22:30:00</v>
      </c>
      <c r="C560">
        <f t="shared" si="34"/>
        <v>2790</v>
      </c>
      <c r="D560" s="38">
        <v>3.1818200000000001</v>
      </c>
      <c r="E560" t="s">
        <v>568</v>
      </c>
      <c r="F560" s="38">
        <v>3.4584570000000001</v>
      </c>
      <c r="H560" t="s">
        <v>568</v>
      </c>
      <c r="I560" t="str">
        <f t="shared" si="36"/>
        <v>2023-03-10 22:30:00</v>
      </c>
      <c r="J560">
        <f t="shared" si="35"/>
        <v>2790</v>
      </c>
      <c r="K560">
        <v>0.23328199999999999</v>
      </c>
      <c r="N560" s="10"/>
      <c r="O560" s="5"/>
    </row>
    <row r="561" spans="1:15" ht="19.5" customHeight="1" x14ac:dyDescent="0.35">
      <c r="A561" t="s">
        <v>569</v>
      </c>
      <c r="B561" t="str">
        <f t="shared" si="33"/>
        <v>2023-03-10 22:35:00</v>
      </c>
      <c r="C561">
        <f t="shared" si="34"/>
        <v>2795</v>
      </c>
      <c r="D561" s="38">
        <v>3.15381</v>
      </c>
      <c r="E561" t="s">
        <v>569</v>
      </c>
      <c r="F561" s="38">
        <v>3.3977149999999998</v>
      </c>
      <c r="H561" t="s">
        <v>569</v>
      </c>
      <c r="I561" t="str">
        <f t="shared" si="36"/>
        <v>2023-03-10 22:35:00</v>
      </c>
      <c r="J561">
        <f t="shared" si="35"/>
        <v>2795</v>
      </c>
      <c r="K561">
        <v>0.23011400000000001</v>
      </c>
      <c r="N561" s="10"/>
      <c r="O561" s="5"/>
    </row>
    <row r="562" spans="1:15" ht="19.5" customHeight="1" x14ac:dyDescent="0.35">
      <c r="A562" t="s">
        <v>570</v>
      </c>
      <c r="B562" t="str">
        <f t="shared" si="33"/>
        <v>2023-03-10 22:40:00</v>
      </c>
      <c r="C562">
        <f t="shared" si="34"/>
        <v>2800</v>
      </c>
      <c r="D562" s="38">
        <v>3.1101740000000002</v>
      </c>
      <c r="E562" t="s">
        <v>570</v>
      </c>
      <c r="F562" s="38">
        <v>3.356471</v>
      </c>
      <c r="H562" t="s">
        <v>570</v>
      </c>
      <c r="I562" t="str">
        <f t="shared" si="36"/>
        <v>2023-03-10 22:40:00</v>
      </c>
      <c r="J562">
        <f t="shared" si="35"/>
        <v>2800</v>
      </c>
      <c r="K562">
        <v>0.22814999999999999</v>
      </c>
      <c r="N562" s="10"/>
      <c r="O562" s="5"/>
    </row>
    <row r="563" spans="1:15" ht="19.5" customHeight="1" x14ac:dyDescent="0.35">
      <c r="A563" t="s">
        <v>571</v>
      </c>
      <c r="B563" t="str">
        <f t="shared" si="33"/>
        <v>2023-03-10 22:45:00</v>
      </c>
      <c r="C563">
        <f t="shared" si="34"/>
        <v>2805</v>
      </c>
      <c r="D563" s="38">
        <v>3.0512169999999998</v>
      </c>
      <c r="E563" t="s">
        <v>571</v>
      </c>
      <c r="F563" s="38">
        <v>3.2753350000000001</v>
      </c>
      <c r="H563" t="s">
        <v>571</v>
      </c>
      <c r="I563" t="str">
        <f t="shared" si="36"/>
        <v>2023-03-10 22:45:00</v>
      </c>
      <c r="J563">
        <f t="shared" si="35"/>
        <v>2805</v>
      </c>
      <c r="K563">
        <v>0.22561500000000001</v>
      </c>
      <c r="N563" s="10"/>
      <c r="O563" s="5"/>
    </row>
    <row r="564" spans="1:15" ht="19.5" customHeight="1" x14ac:dyDescent="0.35">
      <c r="A564" t="s">
        <v>572</v>
      </c>
      <c r="B564" t="str">
        <f t="shared" si="33"/>
        <v>2023-03-10 22:50:00</v>
      </c>
      <c r="C564">
        <f t="shared" si="34"/>
        <v>2810</v>
      </c>
      <c r="D564" s="38">
        <v>2.9585119999999998</v>
      </c>
      <c r="E564" t="s">
        <v>572</v>
      </c>
      <c r="F564" s="38">
        <v>3.2164109999999999</v>
      </c>
      <c r="H564" t="s">
        <v>572</v>
      </c>
      <c r="I564" t="str">
        <f t="shared" si="36"/>
        <v>2023-03-10 22:50:00</v>
      </c>
      <c r="J564">
        <f t="shared" si="35"/>
        <v>2810</v>
      </c>
      <c r="K564">
        <v>0.22068499999999999</v>
      </c>
      <c r="N564" s="10"/>
      <c r="O564" s="5"/>
    </row>
    <row r="565" spans="1:15" ht="19.5" customHeight="1" x14ac:dyDescent="0.35">
      <c r="A565" t="s">
        <v>573</v>
      </c>
      <c r="B565" t="str">
        <f t="shared" si="33"/>
        <v>2023-03-10 22:55:00</v>
      </c>
      <c r="C565">
        <f t="shared" si="34"/>
        <v>2815</v>
      </c>
      <c r="D565" s="38">
        <v>2.9579529999999998</v>
      </c>
      <c r="E565" t="s">
        <v>573</v>
      </c>
      <c r="F565" s="38">
        <v>3.1611410000000002</v>
      </c>
      <c r="H565" t="s">
        <v>573</v>
      </c>
      <c r="I565" t="str">
        <f t="shared" si="36"/>
        <v>2023-03-10 22:55:00</v>
      </c>
      <c r="J565">
        <f t="shared" si="35"/>
        <v>2815</v>
      </c>
      <c r="K565">
        <v>0.21754899999999999</v>
      </c>
      <c r="N565" s="10"/>
      <c r="O565" s="5"/>
    </row>
    <row r="566" spans="1:15" ht="19.5" customHeight="1" x14ac:dyDescent="0.35">
      <c r="A566" t="s">
        <v>574</v>
      </c>
      <c r="B566" t="str">
        <f t="shared" si="33"/>
        <v>2023-03-10 23:00:00</v>
      </c>
      <c r="C566">
        <f t="shared" si="34"/>
        <v>2820</v>
      </c>
      <c r="D566" s="38">
        <v>2.9538730000000002</v>
      </c>
      <c r="E566" t="s">
        <v>574</v>
      </c>
      <c r="F566" s="38">
        <v>3.0923639999999999</v>
      </c>
      <c r="H566" t="s">
        <v>574</v>
      </c>
      <c r="I566" t="str">
        <f t="shared" si="36"/>
        <v>2023-03-10 23:00:00</v>
      </c>
      <c r="J566">
        <f t="shared" si="35"/>
        <v>2820</v>
      </c>
      <c r="K566">
        <v>0.21462000000000001</v>
      </c>
      <c r="N566" s="10"/>
      <c r="O566" s="5"/>
    </row>
    <row r="567" spans="1:15" ht="19.5" customHeight="1" x14ac:dyDescent="0.35">
      <c r="A567" t="s">
        <v>575</v>
      </c>
      <c r="B567" t="str">
        <f t="shared" si="33"/>
        <v>2023-03-10 23:05:00</v>
      </c>
      <c r="C567">
        <f t="shared" si="34"/>
        <v>2825</v>
      </c>
      <c r="D567" s="38">
        <v>2.872182</v>
      </c>
      <c r="E567" t="s">
        <v>575</v>
      </c>
      <c r="F567" s="38">
        <v>3.0175399999999999</v>
      </c>
      <c r="H567" t="s">
        <v>575</v>
      </c>
      <c r="I567" t="str">
        <f t="shared" si="36"/>
        <v>2023-03-10 23:05:00</v>
      </c>
      <c r="J567">
        <f t="shared" si="35"/>
        <v>2825</v>
      </c>
      <c r="K567">
        <v>0.20979400000000001</v>
      </c>
      <c r="N567" s="10"/>
      <c r="O567" s="5"/>
    </row>
    <row r="568" spans="1:15" ht="19.5" customHeight="1" x14ac:dyDescent="0.35">
      <c r="A568" t="s">
        <v>576</v>
      </c>
      <c r="B568" t="str">
        <f t="shared" si="33"/>
        <v>2023-03-10 23:10:00</v>
      </c>
      <c r="C568">
        <f t="shared" si="34"/>
        <v>2830</v>
      </c>
      <c r="D568" s="38">
        <v>2.838835</v>
      </c>
      <c r="E568" t="s">
        <v>576</v>
      </c>
      <c r="F568" s="38">
        <v>2.979759</v>
      </c>
      <c r="H568" t="s">
        <v>576</v>
      </c>
      <c r="I568" t="str">
        <f t="shared" si="36"/>
        <v>2023-03-10 23:10:00</v>
      </c>
      <c r="J568">
        <f t="shared" si="35"/>
        <v>2830</v>
      </c>
      <c r="K568">
        <v>0.20610700000000001</v>
      </c>
      <c r="N568" s="10"/>
      <c r="O568" s="5"/>
    </row>
    <row r="569" spans="1:15" ht="19.5" customHeight="1" x14ac:dyDescent="0.35">
      <c r="A569" t="s">
        <v>577</v>
      </c>
      <c r="B569" t="str">
        <f t="shared" si="33"/>
        <v>2023-03-10 23:15:00</v>
      </c>
      <c r="C569">
        <f t="shared" si="34"/>
        <v>2835</v>
      </c>
      <c r="D569" s="38">
        <v>2.80341</v>
      </c>
      <c r="E569" t="s">
        <v>577</v>
      </c>
      <c r="F569" s="38">
        <v>2.9322910000000002</v>
      </c>
      <c r="H569" t="s">
        <v>577</v>
      </c>
      <c r="I569" t="str">
        <f t="shared" si="36"/>
        <v>2023-03-10 23:15:00</v>
      </c>
      <c r="J569">
        <f t="shared" si="35"/>
        <v>2835</v>
      </c>
      <c r="K569">
        <v>0.201711</v>
      </c>
      <c r="N569" s="10"/>
      <c r="O569" s="5"/>
    </row>
    <row r="570" spans="1:15" ht="19.5" customHeight="1" x14ac:dyDescent="0.35">
      <c r="A570" t="s">
        <v>578</v>
      </c>
      <c r="B570" t="str">
        <f t="shared" si="33"/>
        <v>2023-03-10 23:20:00</v>
      </c>
      <c r="C570">
        <f t="shared" si="34"/>
        <v>2840</v>
      </c>
      <c r="D570" s="38">
        <v>2.6942200000000001</v>
      </c>
      <c r="E570" t="s">
        <v>578</v>
      </c>
      <c r="F570" s="38">
        <v>2.8738389999999998</v>
      </c>
      <c r="H570" t="s">
        <v>578</v>
      </c>
      <c r="I570" t="str">
        <f t="shared" si="36"/>
        <v>2023-03-10 23:20:00</v>
      </c>
      <c r="J570">
        <f t="shared" si="35"/>
        <v>2840</v>
      </c>
      <c r="K570">
        <v>0.19628999999999999</v>
      </c>
      <c r="N570" s="10"/>
      <c r="O570" s="5"/>
    </row>
    <row r="571" spans="1:15" ht="19.5" customHeight="1" x14ac:dyDescent="0.35">
      <c r="A571" t="s">
        <v>579</v>
      </c>
      <c r="B571" t="str">
        <f t="shared" si="33"/>
        <v>2023-03-10 23:25:00</v>
      </c>
      <c r="C571">
        <f t="shared" si="34"/>
        <v>2845</v>
      </c>
      <c r="D571" s="38">
        <v>2.8489309999999999</v>
      </c>
      <c r="E571" t="s">
        <v>579</v>
      </c>
      <c r="F571" s="38">
        <v>2.8178909999999999</v>
      </c>
      <c r="H571" t="s">
        <v>579</v>
      </c>
      <c r="I571" t="str">
        <f t="shared" si="36"/>
        <v>2023-03-10 23:25:00</v>
      </c>
      <c r="J571">
        <f t="shared" si="35"/>
        <v>2845</v>
      </c>
      <c r="K571">
        <v>0.19284799999999999</v>
      </c>
      <c r="N571" s="10"/>
      <c r="O571" s="5"/>
    </row>
    <row r="572" spans="1:15" ht="19.5" customHeight="1" x14ac:dyDescent="0.35">
      <c r="A572" t="s">
        <v>580</v>
      </c>
      <c r="B572" t="str">
        <f t="shared" si="33"/>
        <v>2023-03-10 23:30:00</v>
      </c>
      <c r="C572">
        <f t="shared" si="34"/>
        <v>2850</v>
      </c>
      <c r="D572" s="38">
        <v>2.9120469999999998</v>
      </c>
      <c r="E572" t="s">
        <v>580</v>
      </c>
      <c r="F572" s="38">
        <v>2.7753109999999999</v>
      </c>
      <c r="H572" t="s">
        <v>580</v>
      </c>
      <c r="I572" t="str">
        <f t="shared" si="36"/>
        <v>2023-03-10 23:30:00</v>
      </c>
      <c r="J572">
        <f t="shared" si="35"/>
        <v>2850</v>
      </c>
      <c r="K572">
        <v>0.188669</v>
      </c>
      <c r="N572" s="10"/>
      <c r="O572" s="5"/>
    </row>
    <row r="573" spans="1:15" ht="19.5" customHeight="1" x14ac:dyDescent="0.35">
      <c r="A573" t="s">
        <v>581</v>
      </c>
      <c r="B573" t="str">
        <f t="shared" si="33"/>
        <v>2023-03-10 23:35:00</v>
      </c>
      <c r="C573">
        <f t="shared" si="34"/>
        <v>2855</v>
      </c>
      <c r="D573" s="38">
        <v>2.9187949999999998</v>
      </c>
      <c r="E573" t="s">
        <v>581</v>
      </c>
      <c r="F573" s="38">
        <v>2.7313589999999999</v>
      </c>
      <c r="H573" t="s">
        <v>581</v>
      </c>
      <c r="I573" t="str">
        <f t="shared" si="36"/>
        <v>2023-03-10 23:35:00</v>
      </c>
      <c r="J573">
        <f t="shared" si="35"/>
        <v>2855</v>
      </c>
      <c r="K573">
        <v>0.18340300000000001</v>
      </c>
      <c r="N573" s="10"/>
      <c r="O573" s="5"/>
    </row>
    <row r="574" spans="1:15" ht="19.5" customHeight="1" x14ac:dyDescent="0.35">
      <c r="A574" t="s">
        <v>582</v>
      </c>
      <c r="B574" t="str">
        <f t="shared" si="33"/>
        <v>2023-03-10 23:40:00</v>
      </c>
      <c r="C574">
        <f t="shared" si="34"/>
        <v>2860</v>
      </c>
      <c r="D574" s="38">
        <v>2.8617089999999998</v>
      </c>
      <c r="E574" t="s">
        <v>582</v>
      </c>
      <c r="F574" s="38">
        <v>2.7028449999999999</v>
      </c>
      <c r="H574" t="s">
        <v>582</v>
      </c>
      <c r="I574" t="str">
        <f t="shared" si="36"/>
        <v>2023-03-10 23:40:00</v>
      </c>
      <c r="J574">
        <f t="shared" si="35"/>
        <v>2860</v>
      </c>
      <c r="K574">
        <v>0.177756</v>
      </c>
      <c r="N574" s="10"/>
      <c r="O574" s="5"/>
    </row>
    <row r="575" spans="1:15" ht="19.5" customHeight="1" x14ac:dyDescent="0.35">
      <c r="A575" t="s">
        <v>583</v>
      </c>
      <c r="B575" t="str">
        <f t="shared" si="33"/>
        <v>2023-03-10 23:45:00</v>
      </c>
      <c r="C575">
        <f t="shared" si="34"/>
        <v>2865</v>
      </c>
      <c r="D575" s="38">
        <v>2.8709220000000002</v>
      </c>
      <c r="E575" t="s">
        <v>583</v>
      </c>
      <c r="F575" s="38">
        <v>2.6678410000000001</v>
      </c>
      <c r="H575" t="s">
        <v>583</v>
      </c>
      <c r="I575" t="str">
        <f t="shared" si="36"/>
        <v>2023-03-10 23:45:00</v>
      </c>
      <c r="J575">
        <f t="shared" si="35"/>
        <v>2865</v>
      </c>
      <c r="K575">
        <v>0.17349899999999999</v>
      </c>
      <c r="N575" s="10"/>
      <c r="O575" s="5"/>
    </row>
    <row r="576" spans="1:15" ht="19.5" customHeight="1" x14ac:dyDescent="0.35">
      <c r="A576" t="s">
        <v>584</v>
      </c>
      <c r="B576" t="str">
        <f t="shared" si="33"/>
        <v>2023-03-10 23:50:00</v>
      </c>
      <c r="C576">
        <f t="shared" si="34"/>
        <v>2870</v>
      </c>
      <c r="D576" s="38">
        <v>2.8282769999999999</v>
      </c>
      <c r="E576" t="s">
        <v>584</v>
      </c>
      <c r="F576" s="38">
        <v>2.6169929999999999</v>
      </c>
      <c r="H576" t="s">
        <v>584</v>
      </c>
      <c r="I576" t="str">
        <f t="shared" si="36"/>
        <v>2023-03-10 23:50:00</v>
      </c>
      <c r="J576">
        <f t="shared" si="35"/>
        <v>2870</v>
      </c>
      <c r="K576">
        <v>0.168875</v>
      </c>
      <c r="N576" s="10"/>
      <c r="O576" s="5"/>
    </row>
    <row r="577" spans="1:15" ht="19.5" customHeight="1" x14ac:dyDescent="0.35">
      <c r="A577" t="s">
        <v>585</v>
      </c>
      <c r="B577" t="str">
        <f t="shared" si="33"/>
        <v>2023-03-10 23:55:00</v>
      </c>
      <c r="C577">
        <f t="shared" si="34"/>
        <v>2875</v>
      </c>
      <c r="D577" s="38">
        <v>2.8198349999999999</v>
      </c>
      <c r="E577" t="s">
        <v>585</v>
      </c>
      <c r="F577" s="38">
        <v>2.5740379999999998</v>
      </c>
      <c r="H577" t="s">
        <v>585</v>
      </c>
      <c r="I577" t="str">
        <f t="shared" si="36"/>
        <v>2023-03-10 23:55:00</v>
      </c>
      <c r="J577">
        <f t="shared" si="35"/>
        <v>2875</v>
      </c>
      <c r="K577">
        <v>0.165102</v>
      </c>
      <c r="N577" s="10"/>
      <c r="O577" s="5"/>
    </row>
    <row r="578" spans="1:15" ht="19.5" customHeight="1" x14ac:dyDescent="0.35">
      <c r="A578" t="s">
        <v>586</v>
      </c>
      <c r="B578" t="str">
        <f t="shared" si="33"/>
        <v>2023-03-11 00:00:00</v>
      </c>
      <c r="C578">
        <f t="shared" si="34"/>
        <v>2880</v>
      </c>
      <c r="D578" s="38">
        <v>2.8152650000000001</v>
      </c>
      <c r="E578" t="s">
        <v>586</v>
      </c>
      <c r="F578" s="38">
        <v>2.5493980000000001</v>
      </c>
      <c r="H578" t="s">
        <v>586</v>
      </c>
      <c r="I578" t="str">
        <f t="shared" si="36"/>
        <v>2023-03-11 00:00:00</v>
      </c>
      <c r="J578">
        <f t="shared" si="35"/>
        <v>2880</v>
      </c>
      <c r="K578">
        <v>0.160362</v>
      </c>
      <c r="N578" s="10"/>
      <c r="O578" s="5"/>
    </row>
    <row r="579" spans="1:15" ht="19.5" customHeight="1" x14ac:dyDescent="0.35">
      <c r="A579" t="s">
        <v>587</v>
      </c>
      <c r="B579" t="str">
        <f t="shared" ref="B579:B642" si="37">SUBSTITUTE(A579,"T"," ")</f>
        <v>2023-03-11 00:05:00</v>
      </c>
      <c r="C579">
        <f t="shared" si="34"/>
        <v>2885</v>
      </c>
      <c r="D579" s="38">
        <v>2.7804639999999998</v>
      </c>
      <c r="E579" t="s">
        <v>587</v>
      </c>
      <c r="F579" s="38">
        <v>2.522224</v>
      </c>
      <c r="H579" t="s">
        <v>587</v>
      </c>
      <c r="I579" t="str">
        <f t="shared" si="36"/>
        <v>2023-03-11 00:05:00</v>
      </c>
      <c r="J579">
        <f t="shared" si="35"/>
        <v>2885</v>
      </c>
      <c r="K579">
        <v>0.156329</v>
      </c>
      <c r="N579" s="10"/>
      <c r="O579" s="5"/>
    </row>
    <row r="580" spans="1:15" ht="19.5" customHeight="1" x14ac:dyDescent="0.35">
      <c r="A580" t="s">
        <v>588</v>
      </c>
      <c r="B580" t="str">
        <f t="shared" si="37"/>
        <v>2023-03-11 00:10:00</v>
      </c>
      <c r="C580">
        <f t="shared" ref="C580:C643" si="38">DAY(B580-$B$2)*24*60 + HOUR(B580-$B$2)*60 + MINUTE(B580-$B$2) + SECOND(B580-$B$2)/60</f>
        <v>2890</v>
      </c>
      <c r="D580" s="38">
        <v>2.712529</v>
      </c>
      <c r="E580" t="s">
        <v>588</v>
      </c>
      <c r="F580" s="38">
        <v>2.4814470000000002</v>
      </c>
      <c r="H580" t="s">
        <v>588</v>
      </c>
      <c r="I580" t="str">
        <f t="shared" si="36"/>
        <v>2023-03-11 00:10:00</v>
      </c>
      <c r="J580">
        <f t="shared" ref="J580:J643" si="39">DAY(I580-$I$2)*24*60 + HOUR(I580-$I$2)*60 + MINUTE(I580-$I$2) + SECOND(I580-$I$2)/60</f>
        <v>2890</v>
      </c>
      <c r="K580">
        <v>0.152115</v>
      </c>
      <c r="N580" s="10"/>
      <c r="O580" s="5"/>
    </row>
    <row r="581" spans="1:15" ht="19.5" customHeight="1" x14ac:dyDescent="0.35">
      <c r="A581" t="s">
        <v>589</v>
      </c>
      <c r="B581" t="str">
        <f t="shared" si="37"/>
        <v>2023-03-11 00:15:00</v>
      </c>
      <c r="C581">
        <f t="shared" si="38"/>
        <v>2895</v>
      </c>
      <c r="D581" s="38">
        <v>2.7076699999999998</v>
      </c>
      <c r="E581" t="s">
        <v>589</v>
      </c>
      <c r="F581" s="38">
        <v>2.4649619999999999</v>
      </c>
      <c r="H581" t="s">
        <v>589</v>
      </c>
      <c r="I581" t="str">
        <f t="shared" si="36"/>
        <v>2023-03-11 00:15:00</v>
      </c>
      <c r="J581">
        <f t="shared" si="39"/>
        <v>2895</v>
      </c>
      <c r="K581">
        <v>0.147893</v>
      </c>
      <c r="N581" s="10"/>
      <c r="O581" s="5"/>
    </row>
    <row r="582" spans="1:15" ht="19.5" customHeight="1" x14ac:dyDescent="0.35">
      <c r="A582" t="s">
        <v>590</v>
      </c>
      <c r="B582" t="str">
        <f t="shared" si="37"/>
        <v>2023-03-11 00:20:00</v>
      </c>
      <c r="C582">
        <f t="shared" si="38"/>
        <v>2900</v>
      </c>
      <c r="D582" s="38">
        <v>2.6889099999999999</v>
      </c>
      <c r="E582" t="s">
        <v>590</v>
      </c>
      <c r="F582" s="38">
        <v>2.4418790000000001</v>
      </c>
      <c r="H582" t="s">
        <v>590</v>
      </c>
      <c r="I582" t="str">
        <f t="shared" si="36"/>
        <v>2023-03-11 00:20:00</v>
      </c>
      <c r="J582">
        <f t="shared" si="39"/>
        <v>2900</v>
      </c>
      <c r="K582">
        <v>0.14561499999999999</v>
      </c>
      <c r="N582" s="10"/>
      <c r="O582" s="5"/>
    </row>
    <row r="583" spans="1:15" ht="19.5" customHeight="1" x14ac:dyDescent="0.35">
      <c r="A583" t="s">
        <v>591</v>
      </c>
      <c r="B583" t="str">
        <f t="shared" si="37"/>
        <v>2023-03-11 00:25:00</v>
      </c>
      <c r="C583">
        <f t="shared" si="38"/>
        <v>2905</v>
      </c>
      <c r="D583" s="38">
        <v>2.6510379999999998</v>
      </c>
      <c r="E583" t="s">
        <v>591</v>
      </c>
      <c r="F583" s="38">
        <v>2.415664</v>
      </c>
      <c r="H583" t="s">
        <v>591</v>
      </c>
      <c r="I583" t="str">
        <f t="shared" si="36"/>
        <v>2023-03-11 00:25:00</v>
      </c>
      <c r="J583">
        <f t="shared" si="39"/>
        <v>2905</v>
      </c>
      <c r="K583">
        <v>0.142593</v>
      </c>
      <c r="N583" s="10"/>
      <c r="O583" s="5"/>
    </row>
    <row r="584" spans="1:15" ht="19.5" customHeight="1" x14ac:dyDescent="0.35">
      <c r="A584" t="s">
        <v>592</v>
      </c>
      <c r="B584" t="str">
        <f t="shared" si="37"/>
        <v>2023-03-11 00:30:00</v>
      </c>
      <c r="C584">
        <f t="shared" si="38"/>
        <v>2910</v>
      </c>
      <c r="D584" s="38">
        <v>2.6558329999999999</v>
      </c>
      <c r="E584" t="s">
        <v>592</v>
      </c>
      <c r="F584" s="38">
        <v>2.3949739999999999</v>
      </c>
      <c r="H584" t="s">
        <v>592</v>
      </c>
      <c r="I584" t="str">
        <f t="shared" si="36"/>
        <v>2023-03-11 00:30:00</v>
      </c>
      <c r="J584">
        <f t="shared" si="39"/>
        <v>2910</v>
      </c>
      <c r="K584">
        <v>0.139435</v>
      </c>
      <c r="N584" s="10"/>
      <c r="O584" s="5"/>
    </row>
    <row r="585" spans="1:15" ht="19.5" customHeight="1" x14ac:dyDescent="0.35">
      <c r="A585" t="s">
        <v>593</v>
      </c>
      <c r="B585" t="str">
        <f t="shared" si="37"/>
        <v>2023-03-11 00:35:00</v>
      </c>
      <c r="C585">
        <f t="shared" si="38"/>
        <v>2915</v>
      </c>
      <c r="D585" s="38">
        <v>2.591656</v>
      </c>
      <c r="E585" t="s">
        <v>593</v>
      </c>
      <c r="F585" s="38">
        <v>2.3732489999999999</v>
      </c>
      <c r="H585" t="s">
        <v>593</v>
      </c>
      <c r="I585" t="str">
        <f t="shared" si="36"/>
        <v>2023-03-11 00:35:00</v>
      </c>
      <c r="J585">
        <f t="shared" si="39"/>
        <v>2915</v>
      </c>
      <c r="K585">
        <v>0.13500400000000001</v>
      </c>
      <c r="N585" s="10"/>
      <c r="O585" s="5"/>
    </row>
    <row r="586" spans="1:15" ht="19.5" customHeight="1" x14ac:dyDescent="0.35">
      <c r="A586" t="s">
        <v>594</v>
      </c>
      <c r="B586" t="str">
        <f t="shared" si="37"/>
        <v>2023-03-11 00:40:00</v>
      </c>
      <c r="C586">
        <f t="shared" si="38"/>
        <v>2920</v>
      </c>
      <c r="D586" s="38">
        <v>2.5075379999999998</v>
      </c>
      <c r="E586" t="s">
        <v>594</v>
      </c>
      <c r="F586" s="38">
        <v>2.3449140000000002</v>
      </c>
      <c r="H586" t="s">
        <v>594</v>
      </c>
      <c r="I586" t="str">
        <f t="shared" si="36"/>
        <v>2023-03-11 00:40:00</v>
      </c>
      <c r="J586">
        <f t="shared" si="39"/>
        <v>2920</v>
      </c>
      <c r="K586">
        <v>0.13181799999999999</v>
      </c>
      <c r="N586" s="10"/>
      <c r="O586" s="5"/>
    </row>
    <row r="587" spans="1:15" ht="19.5" customHeight="1" x14ac:dyDescent="0.35">
      <c r="A587" t="s">
        <v>595</v>
      </c>
      <c r="B587" t="str">
        <f t="shared" si="37"/>
        <v>2023-03-11 00:45:00</v>
      </c>
      <c r="C587">
        <f t="shared" si="38"/>
        <v>2925</v>
      </c>
      <c r="D587" s="38">
        <v>2.4780820000000001</v>
      </c>
      <c r="E587" t="s">
        <v>595</v>
      </c>
      <c r="F587" s="38">
        <v>2.3324880000000001</v>
      </c>
      <c r="H587" t="s">
        <v>595</v>
      </c>
      <c r="I587" t="str">
        <f t="shared" si="36"/>
        <v>2023-03-11 00:45:00</v>
      </c>
      <c r="J587">
        <f t="shared" si="39"/>
        <v>2925</v>
      </c>
      <c r="K587">
        <v>0.127806</v>
      </c>
      <c r="N587" s="10"/>
      <c r="O587" s="5"/>
    </row>
    <row r="588" spans="1:15" ht="19.5" customHeight="1" x14ac:dyDescent="0.35">
      <c r="A588" t="s">
        <v>596</v>
      </c>
      <c r="B588" t="str">
        <f t="shared" si="37"/>
        <v>2023-03-11 00:50:00</v>
      </c>
      <c r="C588">
        <f t="shared" si="38"/>
        <v>2930</v>
      </c>
      <c r="D588" s="38">
        <v>2.429379</v>
      </c>
      <c r="E588" t="s">
        <v>596</v>
      </c>
      <c r="F588" s="38">
        <v>2.3180230000000002</v>
      </c>
      <c r="H588" t="s">
        <v>596</v>
      </c>
      <c r="I588" t="str">
        <f t="shared" ref="I588:I651" si="40">SUBSTITUTE(H588,"T"," ")</f>
        <v>2023-03-11 00:50:00</v>
      </c>
      <c r="J588">
        <f t="shared" si="39"/>
        <v>2930</v>
      </c>
      <c r="K588">
        <v>0.125665</v>
      </c>
      <c r="N588" s="10"/>
      <c r="O588" s="5"/>
    </row>
    <row r="589" spans="1:15" ht="19.5" customHeight="1" x14ac:dyDescent="0.35">
      <c r="A589" t="s">
        <v>597</v>
      </c>
      <c r="B589" t="str">
        <f t="shared" si="37"/>
        <v>2023-03-11 00:55:00</v>
      </c>
      <c r="C589">
        <f t="shared" si="38"/>
        <v>2935</v>
      </c>
      <c r="D589" s="38">
        <v>2.414701</v>
      </c>
      <c r="E589" t="s">
        <v>597</v>
      </c>
      <c r="F589" s="38">
        <v>2.2983359999999999</v>
      </c>
      <c r="H589" t="s">
        <v>597</v>
      </c>
      <c r="I589" t="str">
        <f t="shared" si="40"/>
        <v>2023-03-11 00:55:00</v>
      </c>
      <c r="J589">
        <f t="shared" si="39"/>
        <v>2935</v>
      </c>
      <c r="K589">
        <v>0.12350700000000001</v>
      </c>
      <c r="N589" s="10"/>
      <c r="O589" s="5"/>
    </row>
    <row r="590" spans="1:15" ht="19.5" customHeight="1" x14ac:dyDescent="0.35">
      <c r="A590" t="s">
        <v>598</v>
      </c>
      <c r="B590" t="str">
        <f t="shared" si="37"/>
        <v>2023-03-11 01:00:00</v>
      </c>
      <c r="C590">
        <f t="shared" si="38"/>
        <v>2940</v>
      </c>
      <c r="D590" s="38">
        <v>2.3870580000000001</v>
      </c>
      <c r="E590" t="s">
        <v>598</v>
      </c>
      <c r="F590" s="38">
        <v>2.2838129999999999</v>
      </c>
      <c r="H590" t="s">
        <v>598</v>
      </c>
      <c r="I590" t="str">
        <f t="shared" si="40"/>
        <v>2023-03-11 01:00:00</v>
      </c>
      <c r="J590">
        <f t="shared" si="39"/>
        <v>2940</v>
      </c>
      <c r="K590">
        <v>0.121028</v>
      </c>
      <c r="N590" s="10"/>
      <c r="O590" s="5"/>
    </row>
    <row r="591" spans="1:15" ht="19.5" customHeight="1" x14ac:dyDescent="0.35">
      <c r="A591" t="s">
        <v>599</v>
      </c>
      <c r="B591" t="str">
        <f t="shared" si="37"/>
        <v>2023-03-11 01:05:00</v>
      </c>
      <c r="C591">
        <f t="shared" si="38"/>
        <v>2945</v>
      </c>
      <c r="D591" s="38">
        <v>2.3691300000000002</v>
      </c>
      <c r="E591" t="s">
        <v>599</v>
      </c>
      <c r="F591" s="38">
        <v>2.2607729999999999</v>
      </c>
      <c r="H591" t="s">
        <v>599</v>
      </c>
      <c r="I591" t="str">
        <f t="shared" si="40"/>
        <v>2023-03-11 01:05:00</v>
      </c>
      <c r="J591">
        <f t="shared" si="39"/>
        <v>2945</v>
      </c>
      <c r="K591">
        <v>0.118113</v>
      </c>
      <c r="N591" s="10"/>
      <c r="O591" s="5"/>
    </row>
    <row r="592" spans="1:15" ht="19.5" customHeight="1" x14ac:dyDescent="0.35">
      <c r="A592" t="s">
        <v>600</v>
      </c>
      <c r="B592" t="str">
        <f t="shared" si="37"/>
        <v>2023-03-11 01:10:00</v>
      </c>
      <c r="C592">
        <f t="shared" si="38"/>
        <v>2950</v>
      </c>
      <c r="D592" s="38">
        <v>2.3554379999999999</v>
      </c>
      <c r="E592" t="s">
        <v>600</v>
      </c>
      <c r="F592" s="38">
        <v>2.2595610000000002</v>
      </c>
      <c r="H592" t="s">
        <v>600</v>
      </c>
      <c r="I592" t="str">
        <f t="shared" si="40"/>
        <v>2023-03-11 01:10:00</v>
      </c>
      <c r="J592">
        <f t="shared" si="39"/>
        <v>2950</v>
      </c>
      <c r="K592">
        <v>0.11509999999999999</v>
      </c>
      <c r="N592" s="10"/>
      <c r="O592" s="5"/>
    </row>
    <row r="593" spans="1:15" ht="19.5" customHeight="1" x14ac:dyDescent="0.35">
      <c r="A593" t="s">
        <v>601</v>
      </c>
      <c r="B593" t="str">
        <f t="shared" si="37"/>
        <v>2023-03-11 01:15:00</v>
      </c>
      <c r="C593">
        <f t="shared" si="38"/>
        <v>2955</v>
      </c>
      <c r="D593" s="38">
        <v>2.3517079999999999</v>
      </c>
      <c r="E593" t="s">
        <v>601</v>
      </c>
      <c r="F593" s="38">
        <v>2.2443930000000001</v>
      </c>
      <c r="H593" t="s">
        <v>601</v>
      </c>
      <c r="I593" t="str">
        <f t="shared" si="40"/>
        <v>2023-03-11 01:15:00</v>
      </c>
      <c r="J593">
        <f t="shared" si="39"/>
        <v>2955</v>
      </c>
      <c r="K593">
        <v>0.11358</v>
      </c>
      <c r="N593" s="10"/>
      <c r="O593" s="5"/>
    </row>
    <row r="594" spans="1:15" ht="19.5" customHeight="1" x14ac:dyDescent="0.35">
      <c r="A594" t="s">
        <v>602</v>
      </c>
      <c r="B594" t="str">
        <f t="shared" si="37"/>
        <v>2023-03-11 01:20:00</v>
      </c>
      <c r="C594">
        <f t="shared" si="38"/>
        <v>2960</v>
      </c>
      <c r="D594" s="38">
        <v>2.3318759999999998</v>
      </c>
      <c r="E594" t="s">
        <v>602</v>
      </c>
      <c r="F594" s="38">
        <v>2.2352789999999998</v>
      </c>
      <c r="H594" t="s">
        <v>602</v>
      </c>
      <c r="I594" t="str">
        <f t="shared" si="40"/>
        <v>2023-03-11 01:20:00</v>
      </c>
      <c r="J594">
        <f t="shared" si="39"/>
        <v>2960</v>
      </c>
      <c r="K594">
        <v>0.11171300000000001</v>
      </c>
      <c r="N594" s="10"/>
      <c r="O594" s="5"/>
    </row>
    <row r="595" spans="1:15" ht="19.5" customHeight="1" x14ac:dyDescent="0.35">
      <c r="A595" t="s">
        <v>603</v>
      </c>
      <c r="B595" t="str">
        <f t="shared" si="37"/>
        <v>2023-03-11 01:25:00</v>
      </c>
      <c r="C595">
        <f t="shared" si="38"/>
        <v>2965</v>
      </c>
      <c r="D595" s="38">
        <v>2.3075410000000001</v>
      </c>
      <c r="E595" t="s">
        <v>603</v>
      </c>
      <c r="F595" s="38">
        <v>2.2144140000000001</v>
      </c>
      <c r="H595" t="s">
        <v>603</v>
      </c>
      <c r="I595" t="str">
        <f t="shared" si="40"/>
        <v>2023-03-11 01:25:00</v>
      </c>
      <c r="J595">
        <f t="shared" si="39"/>
        <v>2965</v>
      </c>
      <c r="K595">
        <v>0.109858</v>
      </c>
      <c r="N595" s="10"/>
      <c r="O595" s="5"/>
    </row>
    <row r="596" spans="1:15" ht="19.5" customHeight="1" x14ac:dyDescent="0.35">
      <c r="A596" t="s">
        <v>604</v>
      </c>
      <c r="B596" t="str">
        <f t="shared" si="37"/>
        <v>2023-03-11 01:30:00</v>
      </c>
      <c r="C596">
        <f t="shared" si="38"/>
        <v>2970</v>
      </c>
      <c r="D596" s="38">
        <v>2.343585</v>
      </c>
      <c r="E596" t="s">
        <v>604</v>
      </c>
      <c r="F596" s="38">
        <v>2.2143410000000001</v>
      </c>
      <c r="H596" t="s">
        <v>604</v>
      </c>
      <c r="I596" t="str">
        <f t="shared" si="40"/>
        <v>2023-03-11 01:30:00</v>
      </c>
      <c r="J596">
        <f t="shared" si="39"/>
        <v>2970</v>
      </c>
      <c r="K596">
        <v>0.10803599999999999</v>
      </c>
      <c r="N596" s="10"/>
      <c r="O596" s="5"/>
    </row>
    <row r="597" spans="1:15" ht="19.5" customHeight="1" x14ac:dyDescent="0.35">
      <c r="A597" t="s">
        <v>605</v>
      </c>
      <c r="B597" t="str">
        <f t="shared" si="37"/>
        <v>2023-03-11 01:35:00</v>
      </c>
      <c r="C597">
        <f t="shared" si="38"/>
        <v>2975</v>
      </c>
      <c r="D597" s="38">
        <v>2.3461219999999998</v>
      </c>
      <c r="E597" t="s">
        <v>605</v>
      </c>
      <c r="F597" s="38">
        <v>2.1953360000000002</v>
      </c>
      <c r="H597" t="s">
        <v>605</v>
      </c>
      <c r="I597" t="str">
        <f t="shared" si="40"/>
        <v>2023-03-11 01:35:00</v>
      </c>
      <c r="J597">
        <f t="shared" si="39"/>
        <v>2975</v>
      </c>
      <c r="K597">
        <v>0.107154</v>
      </c>
      <c r="N597" s="10"/>
      <c r="O597" s="5"/>
    </row>
    <row r="598" spans="1:15" ht="19.5" customHeight="1" x14ac:dyDescent="0.35">
      <c r="A598" t="s">
        <v>606</v>
      </c>
      <c r="B598" t="str">
        <f t="shared" si="37"/>
        <v>2023-03-11 01:40:00</v>
      </c>
      <c r="C598">
        <f t="shared" si="38"/>
        <v>2980</v>
      </c>
      <c r="D598" s="38">
        <v>2.3107310000000001</v>
      </c>
      <c r="E598" t="s">
        <v>606</v>
      </c>
      <c r="F598" s="38">
        <v>2.1941039999999998</v>
      </c>
      <c r="H598" t="s">
        <v>606</v>
      </c>
      <c r="I598" t="str">
        <f t="shared" si="40"/>
        <v>2023-03-11 01:40:00</v>
      </c>
      <c r="J598">
        <f t="shared" si="39"/>
        <v>2980</v>
      </c>
      <c r="K598">
        <v>0.105632</v>
      </c>
      <c r="N598" s="10"/>
      <c r="O598" s="5"/>
    </row>
    <row r="599" spans="1:15" ht="19.5" customHeight="1" x14ac:dyDescent="0.35">
      <c r="A599" t="s">
        <v>607</v>
      </c>
      <c r="B599" t="str">
        <f t="shared" si="37"/>
        <v>2023-03-11 01:45:00</v>
      </c>
      <c r="C599">
        <f t="shared" si="38"/>
        <v>2985</v>
      </c>
      <c r="D599" s="38">
        <v>2.270197</v>
      </c>
      <c r="E599" t="s">
        <v>607</v>
      </c>
      <c r="F599" s="38">
        <v>2.1864409999999999</v>
      </c>
      <c r="H599" t="s">
        <v>607</v>
      </c>
      <c r="I599" t="str">
        <f t="shared" si="40"/>
        <v>2023-03-11 01:45:00</v>
      </c>
      <c r="J599">
        <f t="shared" si="39"/>
        <v>2985</v>
      </c>
      <c r="K599">
        <v>0.10334</v>
      </c>
      <c r="N599" s="10"/>
      <c r="O599" s="5"/>
    </row>
    <row r="600" spans="1:15" ht="19.5" customHeight="1" x14ac:dyDescent="0.35">
      <c r="A600" t="s">
        <v>608</v>
      </c>
      <c r="B600" t="str">
        <f t="shared" si="37"/>
        <v>2023-03-11 01:50:00</v>
      </c>
      <c r="C600">
        <f t="shared" si="38"/>
        <v>2990</v>
      </c>
      <c r="D600" s="38">
        <v>2.2502439999999999</v>
      </c>
      <c r="E600" t="s">
        <v>608</v>
      </c>
      <c r="F600" s="38">
        <v>2.1699350000000002</v>
      </c>
      <c r="H600" t="s">
        <v>608</v>
      </c>
      <c r="I600" t="str">
        <f t="shared" si="40"/>
        <v>2023-03-11 01:50:00</v>
      </c>
      <c r="J600">
        <f t="shared" si="39"/>
        <v>2990</v>
      </c>
      <c r="K600">
        <v>0.102294</v>
      </c>
      <c r="N600" s="10"/>
      <c r="O600" s="5"/>
    </row>
    <row r="601" spans="1:15" ht="19.5" customHeight="1" x14ac:dyDescent="0.35">
      <c r="A601" t="s">
        <v>609</v>
      </c>
      <c r="B601" t="str">
        <f t="shared" si="37"/>
        <v>2023-03-11 01:55:00</v>
      </c>
      <c r="C601">
        <f t="shared" si="38"/>
        <v>2995</v>
      </c>
      <c r="D601" s="38">
        <v>2.2284290000000002</v>
      </c>
      <c r="E601" t="s">
        <v>609</v>
      </c>
      <c r="F601" s="38">
        <v>2.1618240000000002</v>
      </c>
      <c r="H601" t="s">
        <v>609</v>
      </c>
      <c r="I601" t="str">
        <f t="shared" si="40"/>
        <v>2023-03-11 01:55:00</v>
      </c>
      <c r="J601">
        <f t="shared" si="39"/>
        <v>2995</v>
      </c>
      <c r="K601">
        <v>0.10138999999999999</v>
      </c>
      <c r="N601" s="10"/>
      <c r="O601" s="5"/>
    </row>
    <row r="602" spans="1:15" ht="19.5" customHeight="1" x14ac:dyDescent="0.35">
      <c r="A602" t="s">
        <v>610</v>
      </c>
      <c r="B602" t="str">
        <f t="shared" si="37"/>
        <v>2023-03-11 02:00:00</v>
      </c>
      <c r="C602">
        <f t="shared" si="38"/>
        <v>3000</v>
      </c>
      <c r="D602" s="38">
        <v>2.2083590000000002</v>
      </c>
      <c r="E602" t="s">
        <v>610</v>
      </c>
      <c r="F602" s="38">
        <v>2.1563530000000002</v>
      </c>
      <c r="H602" t="s">
        <v>610</v>
      </c>
      <c r="I602" t="str">
        <f t="shared" si="40"/>
        <v>2023-03-11 02:00:00</v>
      </c>
      <c r="J602">
        <f t="shared" si="39"/>
        <v>3000</v>
      </c>
      <c r="K602">
        <v>9.9136000000000002E-2</v>
      </c>
      <c r="N602" s="10"/>
      <c r="O602" s="5"/>
    </row>
    <row r="603" spans="1:15" ht="19.5" customHeight="1" x14ac:dyDescent="0.35">
      <c r="A603" t="s">
        <v>611</v>
      </c>
      <c r="B603" t="str">
        <f t="shared" si="37"/>
        <v>2023-03-11 02:05:00</v>
      </c>
      <c r="C603">
        <f t="shared" si="38"/>
        <v>3005</v>
      </c>
      <c r="D603" s="38">
        <v>2.1943570000000001</v>
      </c>
      <c r="E603" t="s">
        <v>611</v>
      </c>
      <c r="F603" s="38">
        <v>2.1425019999999999</v>
      </c>
      <c r="H603" t="s">
        <v>611</v>
      </c>
      <c r="I603" t="str">
        <f t="shared" si="40"/>
        <v>2023-03-11 02:05:00</v>
      </c>
      <c r="J603">
        <f t="shared" si="39"/>
        <v>3005</v>
      </c>
      <c r="K603">
        <v>9.7628999999999994E-2</v>
      </c>
      <c r="N603" s="10"/>
      <c r="O603" s="5"/>
    </row>
    <row r="604" spans="1:15" ht="19.5" customHeight="1" x14ac:dyDescent="0.35">
      <c r="A604" t="s">
        <v>612</v>
      </c>
      <c r="B604" t="str">
        <f t="shared" si="37"/>
        <v>2023-03-11 02:10:00</v>
      </c>
      <c r="C604">
        <f t="shared" si="38"/>
        <v>3010</v>
      </c>
      <c r="D604" s="38">
        <v>2.184939</v>
      </c>
      <c r="E604" t="s">
        <v>612</v>
      </c>
      <c r="F604" s="38">
        <v>2.1356619999999999</v>
      </c>
      <c r="H604" t="s">
        <v>612</v>
      </c>
      <c r="I604" t="str">
        <f t="shared" si="40"/>
        <v>2023-03-11 02:10:00</v>
      </c>
      <c r="J604">
        <f t="shared" si="39"/>
        <v>3010</v>
      </c>
      <c r="K604">
        <v>9.6782000000000007E-2</v>
      </c>
      <c r="N604" s="10"/>
      <c r="O604" s="5"/>
    </row>
    <row r="605" spans="1:15" ht="19.5" customHeight="1" x14ac:dyDescent="0.35">
      <c r="A605" t="s">
        <v>613</v>
      </c>
      <c r="B605" t="str">
        <f t="shared" si="37"/>
        <v>2023-03-11 02:15:00</v>
      </c>
      <c r="C605">
        <f t="shared" si="38"/>
        <v>3015</v>
      </c>
      <c r="D605" s="38">
        <v>2.1931440000000002</v>
      </c>
      <c r="E605" t="s">
        <v>613</v>
      </c>
      <c r="F605" s="38">
        <v>2.1340300000000001</v>
      </c>
      <c r="H605" t="s">
        <v>613</v>
      </c>
      <c r="I605" t="str">
        <f t="shared" si="40"/>
        <v>2023-03-11 02:15:00</v>
      </c>
      <c r="J605">
        <f t="shared" si="39"/>
        <v>3015</v>
      </c>
      <c r="K605">
        <v>9.4910999999999995E-2</v>
      </c>
      <c r="N605" s="10"/>
      <c r="O605" s="5"/>
    </row>
    <row r="606" spans="1:15" ht="19.5" customHeight="1" x14ac:dyDescent="0.35">
      <c r="A606" t="s">
        <v>614</v>
      </c>
      <c r="B606" t="str">
        <f t="shared" si="37"/>
        <v>2023-03-11 02:20:00</v>
      </c>
      <c r="C606">
        <f t="shared" si="38"/>
        <v>3020</v>
      </c>
      <c r="D606" s="38">
        <v>2.179745</v>
      </c>
      <c r="E606" t="s">
        <v>614</v>
      </c>
      <c r="F606" s="38">
        <v>2.1319940000000002</v>
      </c>
      <c r="H606" t="s">
        <v>614</v>
      </c>
      <c r="I606" t="str">
        <f t="shared" si="40"/>
        <v>2023-03-11 02:20:00</v>
      </c>
      <c r="J606">
        <f t="shared" si="39"/>
        <v>3020</v>
      </c>
      <c r="K606">
        <v>9.4411999999999996E-2</v>
      </c>
      <c r="N606" s="10"/>
      <c r="O606" s="5"/>
    </row>
    <row r="607" spans="1:15" ht="19.5" customHeight="1" x14ac:dyDescent="0.35">
      <c r="A607" t="s">
        <v>615</v>
      </c>
      <c r="B607" t="str">
        <f t="shared" si="37"/>
        <v>2023-03-11 02:25:00</v>
      </c>
      <c r="C607">
        <f t="shared" si="38"/>
        <v>3025</v>
      </c>
      <c r="D607" s="38">
        <v>2.1917689999999999</v>
      </c>
      <c r="E607" t="s">
        <v>615</v>
      </c>
      <c r="F607" s="38">
        <v>2.126519</v>
      </c>
      <c r="H607" t="s">
        <v>615</v>
      </c>
      <c r="I607" t="str">
        <f t="shared" si="40"/>
        <v>2023-03-11 02:25:00</v>
      </c>
      <c r="J607">
        <f t="shared" si="39"/>
        <v>3025</v>
      </c>
      <c r="K607">
        <v>9.3348E-2</v>
      </c>
      <c r="N607" s="10"/>
      <c r="O607" s="5"/>
    </row>
    <row r="608" spans="1:15" ht="19.5" customHeight="1" x14ac:dyDescent="0.35">
      <c r="A608" t="s">
        <v>616</v>
      </c>
      <c r="B608" t="str">
        <f t="shared" si="37"/>
        <v>2023-03-11 02:30:00</v>
      </c>
      <c r="C608">
        <f t="shared" si="38"/>
        <v>3030</v>
      </c>
      <c r="D608" s="38">
        <v>2.1718109999999999</v>
      </c>
      <c r="E608" t="s">
        <v>616</v>
      </c>
      <c r="F608" s="38">
        <v>2.1249760000000002</v>
      </c>
      <c r="H608" t="s">
        <v>616</v>
      </c>
      <c r="I608" t="str">
        <f t="shared" si="40"/>
        <v>2023-03-11 02:30:00</v>
      </c>
      <c r="J608">
        <f t="shared" si="39"/>
        <v>3030</v>
      </c>
      <c r="K608">
        <v>9.2557E-2</v>
      </c>
      <c r="N608" s="10"/>
      <c r="O608" s="5"/>
    </row>
    <row r="609" spans="1:15" ht="19.5" customHeight="1" x14ac:dyDescent="0.35">
      <c r="A609" t="s">
        <v>617</v>
      </c>
      <c r="B609" t="str">
        <f t="shared" si="37"/>
        <v>2023-03-11 02:35:00</v>
      </c>
      <c r="C609">
        <f t="shared" si="38"/>
        <v>3035</v>
      </c>
      <c r="D609" s="38">
        <v>2.1664639999999999</v>
      </c>
      <c r="E609" t="s">
        <v>617</v>
      </c>
      <c r="F609" s="38">
        <v>2.105572</v>
      </c>
      <c r="H609" t="s">
        <v>617</v>
      </c>
      <c r="I609" t="str">
        <f t="shared" si="40"/>
        <v>2023-03-11 02:35:00</v>
      </c>
      <c r="J609">
        <f t="shared" si="39"/>
        <v>3035</v>
      </c>
      <c r="K609">
        <v>9.1880000000000003E-2</v>
      </c>
      <c r="N609" s="10"/>
      <c r="O609" s="5"/>
    </row>
    <row r="610" spans="1:15" ht="19.5" customHeight="1" x14ac:dyDescent="0.35">
      <c r="A610" t="s">
        <v>618</v>
      </c>
      <c r="B610" t="str">
        <f t="shared" si="37"/>
        <v>2023-03-11 02:40:00</v>
      </c>
      <c r="C610">
        <f t="shared" si="38"/>
        <v>3040</v>
      </c>
      <c r="D610" s="38">
        <v>2.1620330000000001</v>
      </c>
      <c r="E610" t="s">
        <v>618</v>
      </c>
      <c r="F610" s="38">
        <v>2.1022989999999999</v>
      </c>
      <c r="H610" t="s">
        <v>618</v>
      </c>
      <c r="I610" t="str">
        <f t="shared" si="40"/>
        <v>2023-03-11 02:40:00</v>
      </c>
      <c r="J610">
        <f t="shared" si="39"/>
        <v>3040</v>
      </c>
      <c r="K610">
        <v>9.1045000000000001E-2</v>
      </c>
      <c r="N610" s="10"/>
      <c r="O610" s="5"/>
    </row>
    <row r="611" spans="1:15" ht="19.5" customHeight="1" x14ac:dyDescent="0.35">
      <c r="A611" t="s">
        <v>619</v>
      </c>
      <c r="B611" t="str">
        <f t="shared" si="37"/>
        <v>2023-03-11 02:45:00</v>
      </c>
      <c r="C611">
        <f t="shared" si="38"/>
        <v>3045</v>
      </c>
      <c r="D611" s="38">
        <v>2.148101</v>
      </c>
      <c r="E611" t="s">
        <v>619</v>
      </c>
      <c r="F611" s="38">
        <v>2.0992820000000001</v>
      </c>
      <c r="H611" t="s">
        <v>619</v>
      </c>
      <c r="I611" t="str">
        <f t="shared" si="40"/>
        <v>2023-03-11 02:45:00</v>
      </c>
      <c r="J611">
        <f t="shared" si="39"/>
        <v>3045</v>
      </c>
      <c r="K611">
        <v>8.9153999999999997E-2</v>
      </c>
      <c r="N611" s="10"/>
      <c r="O611" s="5"/>
    </row>
    <row r="612" spans="1:15" ht="19.5" customHeight="1" x14ac:dyDescent="0.35">
      <c r="A612" t="s">
        <v>620</v>
      </c>
      <c r="B612" t="str">
        <f t="shared" si="37"/>
        <v>2023-03-11 02:50:00</v>
      </c>
      <c r="C612">
        <f t="shared" si="38"/>
        <v>3050</v>
      </c>
      <c r="D612" s="38">
        <v>2.156666</v>
      </c>
      <c r="E612" t="s">
        <v>620</v>
      </c>
      <c r="F612" s="38">
        <v>2.095202</v>
      </c>
      <c r="H612" t="s">
        <v>620</v>
      </c>
      <c r="I612" t="str">
        <f t="shared" si="40"/>
        <v>2023-03-11 02:50:00</v>
      </c>
      <c r="J612">
        <f t="shared" si="39"/>
        <v>3050</v>
      </c>
      <c r="K612">
        <v>8.9212E-2</v>
      </c>
      <c r="N612" s="10"/>
      <c r="O612" s="5"/>
    </row>
    <row r="613" spans="1:15" ht="19.5" customHeight="1" x14ac:dyDescent="0.35">
      <c r="A613" t="s">
        <v>621</v>
      </c>
      <c r="B613" t="str">
        <f t="shared" si="37"/>
        <v>2023-03-11 02:55:00</v>
      </c>
      <c r="C613">
        <f t="shared" si="38"/>
        <v>3055</v>
      </c>
      <c r="D613" s="38">
        <v>2.12906</v>
      </c>
      <c r="E613" t="s">
        <v>621</v>
      </c>
      <c r="F613" s="38">
        <v>2.0855100000000002</v>
      </c>
      <c r="H613" t="s">
        <v>621</v>
      </c>
      <c r="I613" t="str">
        <f t="shared" si="40"/>
        <v>2023-03-11 02:55:00</v>
      </c>
      <c r="J613">
        <f t="shared" si="39"/>
        <v>3055</v>
      </c>
      <c r="K613">
        <v>8.9360999999999996E-2</v>
      </c>
      <c r="N613" s="10"/>
      <c r="O613" s="5"/>
    </row>
    <row r="614" spans="1:15" ht="19.5" customHeight="1" x14ac:dyDescent="0.35">
      <c r="A614" t="s">
        <v>622</v>
      </c>
      <c r="B614" t="str">
        <f t="shared" si="37"/>
        <v>2023-03-11 03:00:00</v>
      </c>
      <c r="C614">
        <f t="shared" si="38"/>
        <v>3060</v>
      </c>
      <c r="D614" s="38">
        <v>2.095367</v>
      </c>
      <c r="E614" t="s">
        <v>622</v>
      </c>
      <c r="F614" s="38">
        <v>2.0759620000000001</v>
      </c>
      <c r="H614" t="s">
        <v>622</v>
      </c>
      <c r="I614" t="str">
        <f t="shared" si="40"/>
        <v>2023-03-11 03:00:00</v>
      </c>
      <c r="J614">
        <f t="shared" si="39"/>
        <v>3060</v>
      </c>
      <c r="K614">
        <v>8.7687000000000001E-2</v>
      </c>
      <c r="N614" s="10"/>
      <c r="O614" s="5"/>
    </row>
    <row r="615" spans="1:15" ht="19.5" customHeight="1" x14ac:dyDescent="0.35">
      <c r="A615" t="s">
        <v>623</v>
      </c>
      <c r="B615" t="str">
        <f t="shared" si="37"/>
        <v>2023-03-11 03:05:00</v>
      </c>
      <c r="C615">
        <f t="shared" si="38"/>
        <v>3065</v>
      </c>
      <c r="D615" s="38">
        <v>2.1113040000000001</v>
      </c>
      <c r="E615" t="s">
        <v>623</v>
      </c>
      <c r="F615" s="38">
        <v>2.0693419999999998</v>
      </c>
      <c r="H615" t="s">
        <v>623</v>
      </c>
      <c r="I615" t="str">
        <f t="shared" si="40"/>
        <v>2023-03-11 03:05:00</v>
      </c>
      <c r="J615">
        <f t="shared" si="39"/>
        <v>3065</v>
      </c>
      <c r="K615">
        <v>8.6930999999999994E-2</v>
      </c>
      <c r="N615" s="10"/>
      <c r="O615" s="5"/>
    </row>
    <row r="616" spans="1:15" ht="19.5" customHeight="1" x14ac:dyDescent="0.35">
      <c r="A616" t="s">
        <v>624</v>
      </c>
      <c r="B616" t="str">
        <f t="shared" si="37"/>
        <v>2023-03-11 03:10:00</v>
      </c>
      <c r="C616">
        <f t="shared" si="38"/>
        <v>3070</v>
      </c>
      <c r="D616" s="38">
        <v>2.1141519999999998</v>
      </c>
      <c r="E616" t="s">
        <v>624</v>
      </c>
      <c r="F616" s="38">
        <v>2.0667019999999998</v>
      </c>
      <c r="H616" t="s">
        <v>624</v>
      </c>
      <c r="I616" t="str">
        <f t="shared" si="40"/>
        <v>2023-03-11 03:10:00</v>
      </c>
      <c r="J616">
        <f t="shared" si="39"/>
        <v>3070</v>
      </c>
      <c r="K616">
        <v>8.6571999999999996E-2</v>
      </c>
      <c r="N616" s="10"/>
      <c r="O616" s="5"/>
    </row>
    <row r="617" spans="1:15" ht="19.5" customHeight="1" x14ac:dyDescent="0.35">
      <c r="A617" t="s">
        <v>625</v>
      </c>
      <c r="B617" t="str">
        <f t="shared" si="37"/>
        <v>2023-03-11 03:15:00</v>
      </c>
      <c r="C617">
        <f t="shared" si="38"/>
        <v>3075</v>
      </c>
      <c r="D617" s="38">
        <v>2.1139380000000001</v>
      </c>
      <c r="E617" t="s">
        <v>625</v>
      </c>
      <c r="F617" s="38">
        <v>2.0625270000000002</v>
      </c>
      <c r="H617" t="s">
        <v>625</v>
      </c>
      <c r="I617" t="str">
        <f t="shared" si="40"/>
        <v>2023-03-11 03:15:00</v>
      </c>
      <c r="J617">
        <f t="shared" si="39"/>
        <v>3075</v>
      </c>
      <c r="K617">
        <v>8.4873000000000004E-2</v>
      </c>
      <c r="N617" s="10"/>
      <c r="O617" s="5"/>
    </row>
    <row r="618" spans="1:15" ht="19.5" customHeight="1" x14ac:dyDescent="0.35">
      <c r="A618" t="s">
        <v>626</v>
      </c>
      <c r="B618" t="str">
        <f t="shared" si="37"/>
        <v>2023-03-11 03:20:00</v>
      </c>
      <c r="C618">
        <f t="shared" si="38"/>
        <v>3080</v>
      </c>
      <c r="D618" s="38">
        <v>2.122935</v>
      </c>
      <c r="E618" t="s">
        <v>626</v>
      </c>
      <c r="F618" s="38">
        <v>2.0695440000000001</v>
      </c>
      <c r="H618" t="s">
        <v>626</v>
      </c>
      <c r="I618" t="str">
        <f t="shared" si="40"/>
        <v>2023-03-11 03:20:00</v>
      </c>
      <c r="J618">
        <f t="shared" si="39"/>
        <v>3080</v>
      </c>
      <c r="K618">
        <v>8.4010000000000001E-2</v>
      </c>
      <c r="N618" s="10"/>
      <c r="O618" s="5"/>
    </row>
    <row r="619" spans="1:15" ht="19.5" customHeight="1" x14ac:dyDescent="0.35">
      <c r="A619" t="s">
        <v>627</v>
      </c>
      <c r="B619" t="str">
        <f t="shared" si="37"/>
        <v>2023-03-11 03:25:00</v>
      </c>
      <c r="C619">
        <f t="shared" si="38"/>
        <v>3085</v>
      </c>
      <c r="D619" s="38">
        <v>2.1154850000000001</v>
      </c>
      <c r="E619" t="s">
        <v>627</v>
      </c>
      <c r="F619" s="38">
        <v>2.0535230000000002</v>
      </c>
      <c r="H619" t="s">
        <v>627</v>
      </c>
      <c r="I619" t="str">
        <f t="shared" si="40"/>
        <v>2023-03-11 03:25:00</v>
      </c>
      <c r="J619">
        <f t="shared" si="39"/>
        <v>3085</v>
      </c>
      <c r="K619">
        <v>8.3780999999999994E-2</v>
      </c>
      <c r="N619" s="10"/>
      <c r="O619" s="5"/>
    </row>
    <row r="620" spans="1:15" ht="19.5" customHeight="1" x14ac:dyDescent="0.35">
      <c r="A620" t="s">
        <v>628</v>
      </c>
      <c r="B620" t="str">
        <f t="shared" si="37"/>
        <v>2023-03-11 03:30:00</v>
      </c>
      <c r="C620">
        <f t="shared" si="38"/>
        <v>3090</v>
      </c>
      <c r="D620" s="38">
        <v>2.1241500000000002</v>
      </c>
      <c r="E620" t="s">
        <v>628</v>
      </c>
      <c r="F620" s="38">
        <v>2.0521980000000002</v>
      </c>
      <c r="H620" t="s">
        <v>628</v>
      </c>
      <c r="I620" t="str">
        <f t="shared" si="40"/>
        <v>2023-03-11 03:30:00</v>
      </c>
      <c r="J620">
        <f t="shared" si="39"/>
        <v>3090</v>
      </c>
      <c r="K620">
        <v>8.3707000000000004E-2</v>
      </c>
      <c r="N620" s="10"/>
      <c r="O620" s="5"/>
    </row>
    <row r="621" spans="1:15" ht="19.5" customHeight="1" x14ac:dyDescent="0.35">
      <c r="A621" t="s">
        <v>629</v>
      </c>
      <c r="B621" t="str">
        <f t="shared" si="37"/>
        <v>2023-03-11 03:35:00</v>
      </c>
      <c r="C621">
        <f t="shared" si="38"/>
        <v>3095</v>
      </c>
      <c r="D621" s="38">
        <v>2.1118359999999998</v>
      </c>
      <c r="E621" t="s">
        <v>629</v>
      </c>
      <c r="F621" s="38">
        <v>2.0544289999999998</v>
      </c>
      <c r="H621" t="s">
        <v>629</v>
      </c>
      <c r="I621" t="str">
        <f t="shared" si="40"/>
        <v>2023-03-11 03:35:00</v>
      </c>
      <c r="J621">
        <f t="shared" si="39"/>
        <v>3095</v>
      </c>
      <c r="K621">
        <v>8.2449999999999996E-2</v>
      </c>
      <c r="N621" s="10"/>
      <c r="O621" s="5"/>
    </row>
    <row r="622" spans="1:15" ht="19.5" customHeight="1" x14ac:dyDescent="0.35">
      <c r="A622" t="s">
        <v>630</v>
      </c>
      <c r="B622" t="str">
        <f t="shared" si="37"/>
        <v>2023-03-11 03:40:00</v>
      </c>
      <c r="C622">
        <f t="shared" si="38"/>
        <v>3100</v>
      </c>
      <c r="D622" s="38">
        <v>2.1217100000000002</v>
      </c>
      <c r="E622" t="s">
        <v>630</v>
      </c>
      <c r="F622" s="38">
        <v>2.0521889999999998</v>
      </c>
      <c r="H622" t="s">
        <v>630</v>
      </c>
      <c r="I622" t="str">
        <f t="shared" si="40"/>
        <v>2023-03-11 03:40:00</v>
      </c>
      <c r="J622">
        <f t="shared" si="39"/>
        <v>3100</v>
      </c>
      <c r="K622">
        <v>8.1770999999999996E-2</v>
      </c>
      <c r="N622" s="10"/>
      <c r="O622" s="5"/>
    </row>
    <row r="623" spans="1:15" ht="19.5" customHeight="1" x14ac:dyDescent="0.35">
      <c r="A623" t="s">
        <v>631</v>
      </c>
      <c r="B623" t="str">
        <f t="shared" si="37"/>
        <v>2023-03-11 03:45:00</v>
      </c>
      <c r="C623">
        <f t="shared" si="38"/>
        <v>3105</v>
      </c>
      <c r="D623" s="38">
        <v>2.121095</v>
      </c>
      <c r="E623" t="s">
        <v>631</v>
      </c>
      <c r="F623" s="38">
        <v>2.06555</v>
      </c>
      <c r="H623" t="s">
        <v>631</v>
      </c>
      <c r="I623" t="str">
        <f t="shared" si="40"/>
        <v>2023-03-11 03:45:00</v>
      </c>
      <c r="J623">
        <f t="shared" si="39"/>
        <v>3105</v>
      </c>
      <c r="K623">
        <v>8.1334000000000004E-2</v>
      </c>
      <c r="N623" s="10"/>
      <c r="O623" s="5"/>
    </row>
    <row r="624" spans="1:15" ht="19.5" customHeight="1" x14ac:dyDescent="0.35">
      <c r="A624" t="s">
        <v>632</v>
      </c>
      <c r="B624" t="str">
        <f t="shared" si="37"/>
        <v>2023-03-11 03:50:00</v>
      </c>
      <c r="C624">
        <f t="shared" si="38"/>
        <v>3110</v>
      </c>
      <c r="D624" s="38">
        <v>2.124927</v>
      </c>
      <c r="E624" t="s">
        <v>632</v>
      </c>
      <c r="F624" s="38">
        <v>2.0657869999999998</v>
      </c>
      <c r="H624" t="s">
        <v>632</v>
      </c>
      <c r="I624" t="str">
        <f t="shared" si="40"/>
        <v>2023-03-11 03:50:00</v>
      </c>
      <c r="J624">
        <f t="shared" si="39"/>
        <v>3110</v>
      </c>
      <c r="K624">
        <v>8.1903000000000004E-2</v>
      </c>
      <c r="N624" s="10"/>
      <c r="O624" s="5"/>
    </row>
    <row r="625" spans="1:15" ht="19.5" customHeight="1" x14ac:dyDescent="0.35">
      <c r="A625" t="s">
        <v>633</v>
      </c>
      <c r="B625" t="str">
        <f t="shared" si="37"/>
        <v>2023-03-11 03:55:00</v>
      </c>
      <c r="C625">
        <f t="shared" si="38"/>
        <v>3115</v>
      </c>
      <c r="D625" s="38">
        <v>2.1188739999999999</v>
      </c>
      <c r="E625" t="s">
        <v>633</v>
      </c>
      <c r="F625" s="38">
        <v>2.0732620000000002</v>
      </c>
      <c r="H625" t="s">
        <v>633</v>
      </c>
      <c r="I625" t="str">
        <f t="shared" si="40"/>
        <v>2023-03-11 03:55:00</v>
      </c>
      <c r="J625">
        <f t="shared" si="39"/>
        <v>3115</v>
      </c>
      <c r="K625">
        <v>8.1365000000000007E-2</v>
      </c>
      <c r="N625" s="10"/>
      <c r="O625" s="5"/>
    </row>
    <row r="626" spans="1:15" ht="19.5" customHeight="1" x14ac:dyDescent="0.35">
      <c r="A626" t="s">
        <v>634</v>
      </c>
      <c r="B626" t="str">
        <f t="shared" si="37"/>
        <v>2023-03-11 04:00:00</v>
      </c>
      <c r="C626">
        <f t="shared" si="38"/>
        <v>3120</v>
      </c>
      <c r="D626" s="38">
        <v>2.119129</v>
      </c>
      <c r="E626" t="s">
        <v>634</v>
      </c>
      <c r="F626" s="38">
        <v>2.07992</v>
      </c>
      <c r="H626" t="s">
        <v>634</v>
      </c>
      <c r="I626" t="str">
        <f t="shared" si="40"/>
        <v>2023-03-11 04:00:00</v>
      </c>
      <c r="J626">
        <f t="shared" si="39"/>
        <v>3120</v>
      </c>
      <c r="K626">
        <v>8.0988000000000004E-2</v>
      </c>
      <c r="N626" s="10"/>
      <c r="O626" s="5"/>
    </row>
    <row r="627" spans="1:15" ht="19.5" customHeight="1" x14ac:dyDescent="0.35">
      <c r="A627" t="s">
        <v>635</v>
      </c>
      <c r="B627" t="str">
        <f t="shared" si="37"/>
        <v>2023-03-11 04:05:00</v>
      </c>
      <c r="C627">
        <f t="shared" si="38"/>
        <v>3125</v>
      </c>
      <c r="D627" s="38">
        <v>2.1357170000000001</v>
      </c>
      <c r="E627" t="s">
        <v>635</v>
      </c>
      <c r="F627" s="38">
        <v>2.0791339999999998</v>
      </c>
      <c r="H627" t="s">
        <v>635</v>
      </c>
      <c r="I627" t="str">
        <f t="shared" si="40"/>
        <v>2023-03-11 04:05:00</v>
      </c>
      <c r="J627">
        <f t="shared" si="39"/>
        <v>3125</v>
      </c>
      <c r="K627">
        <v>8.0973000000000003E-2</v>
      </c>
      <c r="N627" s="10"/>
      <c r="O627" s="5"/>
    </row>
    <row r="628" spans="1:15" ht="19.5" customHeight="1" x14ac:dyDescent="0.35">
      <c r="A628" t="s">
        <v>636</v>
      </c>
      <c r="B628" t="str">
        <f t="shared" si="37"/>
        <v>2023-03-11 04:10:00</v>
      </c>
      <c r="C628">
        <f t="shared" si="38"/>
        <v>3130</v>
      </c>
      <c r="D628" s="38">
        <v>2.1332719999999998</v>
      </c>
      <c r="E628" t="s">
        <v>636</v>
      </c>
      <c r="F628" s="38">
        <v>2.0923720000000001</v>
      </c>
      <c r="H628" t="s">
        <v>636</v>
      </c>
      <c r="I628" t="str">
        <f t="shared" si="40"/>
        <v>2023-03-11 04:10:00</v>
      </c>
      <c r="J628">
        <f t="shared" si="39"/>
        <v>3130</v>
      </c>
      <c r="K628">
        <v>8.1869999999999998E-2</v>
      </c>
      <c r="N628" s="10"/>
      <c r="O628" s="5"/>
    </row>
    <row r="629" spans="1:15" ht="19.5" customHeight="1" x14ac:dyDescent="0.35">
      <c r="A629" t="s">
        <v>637</v>
      </c>
      <c r="B629" t="str">
        <f t="shared" si="37"/>
        <v>2023-03-11 04:15:00</v>
      </c>
      <c r="C629">
        <f t="shared" si="38"/>
        <v>3135</v>
      </c>
      <c r="D629" s="38">
        <v>2.131624</v>
      </c>
      <c r="E629" t="s">
        <v>637</v>
      </c>
      <c r="F629" s="38">
        <v>2.0878420000000002</v>
      </c>
      <c r="H629" t="s">
        <v>637</v>
      </c>
      <c r="I629" t="str">
        <f t="shared" si="40"/>
        <v>2023-03-11 04:15:00</v>
      </c>
      <c r="J629">
        <f t="shared" si="39"/>
        <v>3135</v>
      </c>
      <c r="K629">
        <v>8.1229999999999997E-2</v>
      </c>
      <c r="N629" s="10"/>
      <c r="O629" s="5"/>
    </row>
    <row r="630" spans="1:15" ht="19.5" customHeight="1" x14ac:dyDescent="0.35">
      <c r="A630" t="s">
        <v>638</v>
      </c>
      <c r="B630" t="str">
        <f t="shared" si="37"/>
        <v>2023-03-11 04:20:00</v>
      </c>
      <c r="C630">
        <f t="shared" si="38"/>
        <v>3140</v>
      </c>
      <c r="D630" s="38">
        <v>2.128266</v>
      </c>
      <c r="E630" t="s">
        <v>638</v>
      </c>
      <c r="F630" s="38">
        <v>2.091917</v>
      </c>
      <c r="H630" t="s">
        <v>638</v>
      </c>
      <c r="I630" t="str">
        <f t="shared" si="40"/>
        <v>2023-03-11 04:20:00</v>
      </c>
      <c r="J630">
        <f t="shared" si="39"/>
        <v>3140</v>
      </c>
      <c r="K630">
        <v>8.2316E-2</v>
      </c>
      <c r="N630" s="10"/>
      <c r="O630" s="5"/>
    </row>
    <row r="631" spans="1:15" ht="19.5" customHeight="1" x14ac:dyDescent="0.35">
      <c r="A631" t="s">
        <v>639</v>
      </c>
      <c r="B631" t="str">
        <f t="shared" si="37"/>
        <v>2023-03-11 04:25:00</v>
      </c>
      <c r="C631">
        <f t="shared" si="38"/>
        <v>3145</v>
      </c>
      <c r="D631" s="38">
        <v>2.1644399999999999</v>
      </c>
      <c r="E631" t="s">
        <v>639</v>
      </c>
      <c r="F631" s="38">
        <v>2.1120809999999999</v>
      </c>
      <c r="H631" t="s">
        <v>639</v>
      </c>
      <c r="I631" t="str">
        <f t="shared" si="40"/>
        <v>2023-03-11 04:25:00</v>
      </c>
      <c r="J631">
        <f t="shared" si="39"/>
        <v>3145</v>
      </c>
      <c r="K631">
        <v>8.3014000000000004E-2</v>
      </c>
      <c r="N631" s="10"/>
      <c r="O631" s="5"/>
    </row>
    <row r="632" spans="1:15" ht="19.5" customHeight="1" x14ac:dyDescent="0.35">
      <c r="A632" t="s">
        <v>640</v>
      </c>
      <c r="B632" t="str">
        <f t="shared" si="37"/>
        <v>2023-03-11 04:30:00</v>
      </c>
      <c r="C632">
        <f t="shared" si="38"/>
        <v>3150</v>
      </c>
      <c r="D632" s="38">
        <v>2.1336409999999999</v>
      </c>
      <c r="E632" t="s">
        <v>640</v>
      </c>
      <c r="F632" s="38">
        <v>2.0964990000000001</v>
      </c>
      <c r="H632" t="s">
        <v>640</v>
      </c>
      <c r="I632" t="str">
        <f t="shared" si="40"/>
        <v>2023-03-11 04:30:00</v>
      </c>
      <c r="J632">
        <f t="shared" si="39"/>
        <v>3150</v>
      </c>
      <c r="K632">
        <v>8.2479999999999998E-2</v>
      </c>
      <c r="N632" s="10"/>
      <c r="O632" s="5"/>
    </row>
    <row r="633" spans="1:15" ht="19.5" customHeight="1" x14ac:dyDescent="0.35">
      <c r="A633" t="s">
        <v>641</v>
      </c>
      <c r="B633" t="str">
        <f t="shared" si="37"/>
        <v>2023-03-11 04:35:00</v>
      </c>
      <c r="C633">
        <f t="shared" si="38"/>
        <v>3155</v>
      </c>
      <c r="D633" s="38">
        <v>2.1312859999999998</v>
      </c>
      <c r="E633" t="s">
        <v>641</v>
      </c>
      <c r="F633" s="38">
        <v>2.1022099999999999</v>
      </c>
      <c r="H633" t="s">
        <v>641</v>
      </c>
      <c r="I633" t="str">
        <f t="shared" si="40"/>
        <v>2023-03-11 04:35:00</v>
      </c>
      <c r="J633">
        <f t="shared" si="39"/>
        <v>3155</v>
      </c>
      <c r="K633">
        <v>8.2605999999999999E-2</v>
      </c>
      <c r="N633" s="10"/>
      <c r="O633" s="5"/>
    </row>
    <row r="634" spans="1:15" ht="19.5" customHeight="1" x14ac:dyDescent="0.35">
      <c r="A634" t="s">
        <v>642</v>
      </c>
      <c r="B634" t="str">
        <f t="shared" si="37"/>
        <v>2023-03-11 04:40:00</v>
      </c>
      <c r="C634">
        <f t="shared" si="38"/>
        <v>3160</v>
      </c>
      <c r="D634" s="38">
        <v>2.1230669999999998</v>
      </c>
      <c r="E634" t="s">
        <v>642</v>
      </c>
      <c r="F634" s="38">
        <v>2.1029469999999999</v>
      </c>
      <c r="H634" t="s">
        <v>642</v>
      </c>
      <c r="I634" t="str">
        <f t="shared" si="40"/>
        <v>2023-03-11 04:40:00</v>
      </c>
      <c r="J634">
        <f t="shared" si="39"/>
        <v>3160</v>
      </c>
      <c r="K634">
        <v>8.3835999999999994E-2</v>
      </c>
      <c r="N634" s="10"/>
      <c r="O634" s="5"/>
    </row>
    <row r="635" spans="1:15" ht="19.5" customHeight="1" x14ac:dyDescent="0.35">
      <c r="A635" t="s">
        <v>643</v>
      </c>
      <c r="B635" t="str">
        <f t="shared" si="37"/>
        <v>2023-03-11 04:45:00</v>
      </c>
      <c r="C635">
        <f t="shared" si="38"/>
        <v>3165</v>
      </c>
      <c r="D635" s="38">
        <v>2.1299969999999999</v>
      </c>
      <c r="E635" t="s">
        <v>643</v>
      </c>
      <c r="F635" s="38">
        <v>2.100447</v>
      </c>
      <c r="H635" t="s">
        <v>643</v>
      </c>
      <c r="I635" t="str">
        <f t="shared" si="40"/>
        <v>2023-03-11 04:45:00</v>
      </c>
      <c r="J635">
        <f t="shared" si="39"/>
        <v>3165</v>
      </c>
      <c r="K635">
        <v>8.3284999999999998E-2</v>
      </c>
      <c r="N635" s="10"/>
      <c r="O635" s="5"/>
    </row>
    <row r="636" spans="1:15" ht="19.5" customHeight="1" x14ac:dyDescent="0.35">
      <c r="A636" t="s">
        <v>644</v>
      </c>
      <c r="B636" t="str">
        <f t="shared" si="37"/>
        <v>2023-03-11 04:50:00</v>
      </c>
      <c r="C636">
        <f t="shared" si="38"/>
        <v>3170</v>
      </c>
      <c r="D636" s="38">
        <v>2.1240489999999999</v>
      </c>
      <c r="E636" t="s">
        <v>644</v>
      </c>
      <c r="F636" s="38">
        <v>2.096015</v>
      </c>
      <c r="H636" t="s">
        <v>644</v>
      </c>
      <c r="I636" t="str">
        <f t="shared" si="40"/>
        <v>2023-03-11 04:50:00</v>
      </c>
      <c r="J636">
        <f t="shared" si="39"/>
        <v>3170</v>
      </c>
      <c r="K636">
        <v>8.4071000000000007E-2</v>
      </c>
      <c r="N636" s="10"/>
      <c r="O636" s="5"/>
    </row>
    <row r="637" spans="1:15" ht="19.5" customHeight="1" x14ac:dyDescent="0.35">
      <c r="A637" t="s">
        <v>645</v>
      </c>
      <c r="B637" t="str">
        <f t="shared" si="37"/>
        <v>2023-03-11 04:55:00</v>
      </c>
      <c r="C637">
        <f t="shared" si="38"/>
        <v>3175</v>
      </c>
      <c r="D637" s="38">
        <v>2.1327609999999999</v>
      </c>
      <c r="E637" t="s">
        <v>645</v>
      </c>
      <c r="F637" s="38">
        <v>2.1012240000000002</v>
      </c>
      <c r="H637" t="s">
        <v>645</v>
      </c>
      <c r="I637" t="str">
        <f t="shared" si="40"/>
        <v>2023-03-11 04:55:00</v>
      </c>
      <c r="J637">
        <f t="shared" si="39"/>
        <v>3175</v>
      </c>
      <c r="K637">
        <v>8.4015999999999993E-2</v>
      </c>
      <c r="N637" s="10"/>
      <c r="O637" s="5"/>
    </row>
    <row r="638" spans="1:15" ht="19.5" customHeight="1" x14ac:dyDescent="0.35">
      <c r="A638" t="s">
        <v>646</v>
      </c>
      <c r="B638" t="str">
        <f t="shared" si="37"/>
        <v>2023-03-11 05:00:00</v>
      </c>
      <c r="C638">
        <f t="shared" si="38"/>
        <v>3180</v>
      </c>
      <c r="D638" s="38">
        <v>2.12886</v>
      </c>
      <c r="E638" t="s">
        <v>646</v>
      </c>
      <c r="F638" s="38">
        <v>2.1019190000000001</v>
      </c>
      <c r="H638" t="s">
        <v>646</v>
      </c>
      <c r="I638" t="str">
        <f t="shared" si="40"/>
        <v>2023-03-11 05:00:00</v>
      </c>
      <c r="J638">
        <f t="shared" si="39"/>
        <v>3180</v>
      </c>
      <c r="K638">
        <v>8.4193000000000004E-2</v>
      </c>
      <c r="N638" s="10"/>
      <c r="O638" s="5"/>
    </row>
    <row r="639" spans="1:15" ht="19.5" customHeight="1" x14ac:dyDescent="0.35">
      <c r="A639" t="s">
        <v>647</v>
      </c>
      <c r="B639" t="str">
        <f t="shared" si="37"/>
        <v>2023-03-11 05:05:00</v>
      </c>
      <c r="C639">
        <f t="shared" si="38"/>
        <v>3185</v>
      </c>
      <c r="D639" s="38">
        <v>2.1163069999999999</v>
      </c>
      <c r="E639" t="s">
        <v>647</v>
      </c>
      <c r="F639" s="38">
        <v>2.0826259999999999</v>
      </c>
      <c r="H639" t="s">
        <v>647</v>
      </c>
      <c r="I639" t="str">
        <f t="shared" si="40"/>
        <v>2023-03-11 05:05:00</v>
      </c>
      <c r="J639">
        <f t="shared" si="39"/>
        <v>3185</v>
      </c>
      <c r="K639">
        <v>8.4611000000000006E-2</v>
      </c>
      <c r="N639" s="10"/>
      <c r="O639" s="5"/>
    </row>
    <row r="640" spans="1:15" ht="19.5" customHeight="1" x14ac:dyDescent="0.35">
      <c r="A640" t="s">
        <v>648</v>
      </c>
      <c r="B640" t="str">
        <f t="shared" si="37"/>
        <v>2023-03-11 05:10:00</v>
      </c>
      <c r="C640">
        <f t="shared" si="38"/>
        <v>3190</v>
      </c>
      <c r="D640" s="38">
        <v>2.1175160000000002</v>
      </c>
      <c r="E640" t="s">
        <v>648</v>
      </c>
      <c r="F640" s="38">
        <v>2.0792639999999998</v>
      </c>
      <c r="H640" t="s">
        <v>648</v>
      </c>
      <c r="I640" t="str">
        <f t="shared" si="40"/>
        <v>2023-03-11 05:10:00</v>
      </c>
      <c r="J640">
        <f t="shared" si="39"/>
        <v>3190</v>
      </c>
      <c r="K640">
        <v>8.4719000000000003E-2</v>
      </c>
      <c r="N640" s="10"/>
      <c r="O640" s="5"/>
    </row>
    <row r="641" spans="1:15" ht="19.5" customHeight="1" x14ac:dyDescent="0.35">
      <c r="A641" t="s">
        <v>649</v>
      </c>
      <c r="B641" t="str">
        <f t="shared" si="37"/>
        <v>2023-03-11 05:15:00</v>
      </c>
      <c r="C641">
        <f t="shared" si="38"/>
        <v>3195</v>
      </c>
      <c r="D641" s="38">
        <v>2.1248420000000001</v>
      </c>
      <c r="E641" t="s">
        <v>649</v>
      </c>
      <c r="F641" s="38">
        <v>2.0733700000000002</v>
      </c>
      <c r="H641" t="s">
        <v>649</v>
      </c>
      <c r="I641" t="str">
        <f t="shared" si="40"/>
        <v>2023-03-11 05:15:00</v>
      </c>
      <c r="J641">
        <f t="shared" si="39"/>
        <v>3195</v>
      </c>
      <c r="K641">
        <v>8.4330000000000002E-2</v>
      </c>
      <c r="N641" s="10"/>
      <c r="O641" s="5"/>
    </row>
    <row r="642" spans="1:15" ht="19.5" customHeight="1" x14ac:dyDescent="0.35">
      <c r="A642" t="s">
        <v>650</v>
      </c>
      <c r="B642" t="str">
        <f t="shared" si="37"/>
        <v>2023-03-11 05:20:00</v>
      </c>
      <c r="C642">
        <f t="shared" si="38"/>
        <v>3200</v>
      </c>
      <c r="D642" s="38">
        <v>2.093807</v>
      </c>
      <c r="E642" t="s">
        <v>650</v>
      </c>
      <c r="F642" s="38">
        <v>2.0719880000000002</v>
      </c>
      <c r="H642" t="s">
        <v>650</v>
      </c>
      <c r="I642" t="str">
        <f t="shared" si="40"/>
        <v>2023-03-11 05:20:00</v>
      </c>
      <c r="J642">
        <f t="shared" si="39"/>
        <v>3200</v>
      </c>
      <c r="K642">
        <v>8.3875000000000005E-2</v>
      </c>
      <c r="N642" s="10"/>
      <c r="O642" s="5"/>
    </row>
    <row r="643" spans="1:15" ht="19.5" customHeight="1" x14ac:dyDescent="0.35">
      <c r="A643" t="s">
        <v>651</v>
      </c>
      <c r="B643" t="str">
        <f t="shared" ref="B643:B706" si="41">SUBSTITUTE(A643,"T"," ")</f>
        <v>2023-03-11 05:25:00</v>
      </c>
      <c r="C643">
        <f t="shared" si="38"/>
        <v>3205</v>
      </c>
      <c r="D643" s="38">
        <v>2.1012529999999998</v>
      </c>
      <c r="E643" t="s">
        <v>651</v>
      </c>
      <c r="F643" s="38">
        <v>2.0642839999999998</v>
      </c>
      <c r="H643" t="s">
        <v>651</v>
      </c>
      <c r="I643" t="str">
        <f t="shared" si="40"/>
        <v>2023-03-11 05:25:00</v>
      </c>
      <c r="J643">
        <f t="shared" si="39"/>
        <v>3205</v>
      </c>
      <c r="K643">
        <v>8.3764000000000005E-2</v>
      </c>
      <c r="N643" s="10"/>
      <c r="O643" s="5"/>
    </row>
    <row r="644" spans="1:15" ht="19.5" customHeight="1" x14ac:dyDescent="0.35">
      <c r="A644" t="s">
        <v>652</v>
      </c>
      <c r="B644" t="str">
        <f t="shared" si="41"/>
        <v>2023-03-11 05:30:00</v>
      </c>
      <c r="C644">
        <f t="shared" ref="C644:C707" si="42">DAY(B644-$B$2)*24*60 + HOUR(B644-$B$2)*60 + MINUTE(B644-$B$2) + SECOND(B644-$B$2)/60</f>
        <v>3210</v>
      </c>
      <c r="D644" s="38">
        <v>2.1056919999999999</v>
      </c>
      <c r="E644" t="s">
        <v>652</v>
      </c>
      <c r="F644" s="38">
        <v>2.0593409999999999</v>
      </c>
      <c r="H644" t="s">
        <v>652</v>
      </c>
      <c r="I644" t="str">
        <f t="shared" si="40"/>
        <v>2023-03-11 05:30:00</v>
      </c>
      <c r="J644">
        <f t="shared" ref="J644:J707" si="43">DAY(I644-$I$2)*24*60 + HOUR(I644-$I$2)*60 + MINUTE(I644-$I$2) + SECOND(I644-$I$2)/60</f>
        <v>3210</v>
      </c>
      <c r="K644">
        <v>8.3499000000000004E-2</v>
      </c>
      <c r="N644" s="10"/>
      <c r="O644" s="5"/>
    </row>
    <row r="645" spans="1:15" ht="19.5" customHeight="1" x14ac:dyDescent="0.35">
      <c r="A645" t="s">
        <v>653</v>
      </c>
      <c r="B645" t="str">
        <f t="shared" si="41"/>
        <v>2023-03-11 05:35:00</v>
      </c>
      <c r="C645">
        <f t="shared" si="42"/>
        <v>3215</v>
      </c>
      <c r="D645" s="38">
        <v>2.0979320000000001</v>
      </c>
      <c r="E645" t="s">
        <v>653</v>
      </c>
      <c r="F645" s="38">
        <v>2.0517370000000001</v>
      </c>
      <c r="H645" t="s">
        <v>653</v>
      </c>
      <c r="I645" t="str">
        <f t="shared" si="40"/>
        <v>2023-03-11 05:35:00</v>
      </c>
      <c r="J645">
        <f t="shared" si="43"/>
        <v>3215</v>
      </c>
      <c r="K645">
        <v>8.3285999999999999E-2</v>
      </c>
      <c r="N645" s="10"/>
      <c r="O645" s="5"/>
    </row>
    <row r="646" spans="1:15" ht="19.5" customHeight="1" x14ac:dyDescent="0.35">
      <c r="A646" t="s">
        <v>654</v>
      </c>
      <c r="B646" t="str">
        <f t="shared" si="41"/>
        <v>2023-03-11 05:40:00</v>
      </c>
      <c r="C646">
        <f t="shared" si="42"/>
        <v>3220</v>
      </c>
      <c r="D646" s="38">
        <v>2.0818189999999999</v>
      </c>
      <c r="E646" t="s">
        <v>654</v>
      </c>
      <c r="F646" s="38">
        <v>2.0509249999999999</v>
      </c>
      <c r="H646" t="s">
        <v>654</v>
      </c>
      <c r="I646" t="str">
        <f t="shared" si="40"/>
        <v>2023-03-11 05:40:00</v>
      </c>
      <c r="J646">
        <f t="shared" si="43"/>
        <v>3220</v>
      </c>
      <c r="K646">
        <v>8.3343E-2</v>
      </c>
      <c r="N646" s="10"/>
      <c r="O646" s="5"/>
    </row>
    <row r="647" spans="1:15" ht="19.5" customHeight="1" x14ac:dyDescent="0.35">
      <c r="A647" t="s">
        <v>655</v>
      </c>
      <c r="B647" t="str">
        <f t="shared" si="41"/>
        <v>2023-03-11 05:45:00</v>
      </c>
      <c r="C647">
        <f t="shared" si="42"/>
        <v>3225</v>
      </c>
      <c r="D647" s="38">
        <v>2.0706549999999999</v>
      </c>
      <c r="E647" t="s">
        <v>655</v>
      </c>
      <c r="F647" s="38">
        <v>2.0283540000000002</v>
      </c>
      <c r="H647" t="s">
        <v>655</v>
      </c>
      <c r="I647" t="str">
        <f t="shared" si="40"/>
        <v>2023-03-11 05:45:00</v>
      </c>
      <c r="J647">
        <f t="shared" si="43"/>
        <v>3225</v>
      </c>
      <c r="K647">
        <v>8.2056000000000004E-2</v>
      </c>
      <c r="N647" s="10"/>
      <c r="O647" s="5"/>
    </row>
    <row r="648" spans="1:15" ht="19.5" customHeight="1" x14ac:dyDescent="0.35">
      <c r="A648" t="s">
        <v>656</v>
      </c>
      <c r="B648" t="str">
        <f t="shared" si="41"/>
        <v>2023-03-11 05:50:00</v>
      </c>
      <c r="C648">
        <f t="shared" si="42"/>
        <v>3230</v>
      </c>
      <c r="D648" s="38">
        <v>2.0360839999999998</v>
      </c>
      <c r="E648" t="s">
        <v>656</v>
      </c>
      <c r="F648" s="38">
        <v>2.0284499999999999</v>
      </c>
      <c r="H648" t="s">
        <v>656</v>
      </c>
      <c r="I648" t="str">
        <f t="shared" si="40"/>
        <v>2023-03-11 05:50:00</v>
      </c>
      <c r="J648">
        <f t="shared" si="43"/>
        <v>3230</v>
      </c>
      <c r="K648">
        <v>8.2241999999999996E-2</v>
      </c>
      <c r="N648" s="10"/>
      <c r="O648" s="5"/>
    </row>
    <row r="649" spans="1:15" ht="19.5" customHeight="1" x14ac:dyDescent="0.35">
      <c r="A649" t="s">
        <v>657</v>
      </c>
      <c r="B649" t="str">
        <f t="shared" si="41"/>
        <v>2023-03-11 05:55:00</v>
      </c>
      <c r="C649">
        <f t="shared" si="42"/>
        <v>3235</v>
      </c>
      <c r="D649" s="38">
        <v>2.023606</v>
      </c>
      <c r="E649" t="s">
        <v>657</v>
      </c>
      <c r="F649" s="38">
        <v>2.0130080000000001</v>
      </c>
      <c r="H649" t="s">
        <v>657</v>
      </c>
      <c r="I649" t="str">
        <f t="shared" si="40"/>
        <v>2023-03-11 05:55:00</v>
      </c>
      <c r="J649">
        <f t="shared" si="43"/>
        <v>3235</v>
      </c>
      <c r="K649">
        <v>8.1682000000000005E-2</v>
      </c>
      <c r="N649" s="10"/>
      <c r="O649" s="5"/>
    </row>
    <row r="650" spans="1:15" ht="19.5" customHeight="1" x14ac:dyDescent="0.35">
      <c r="A650" t="s">
        <v>658</v>
      </c>
      <c r="B650" t="str">
        <f t="shared" si="41"/>
        <v>2023-03-11 06:00:00</v>
      </c>
      <c r="C650">
        <f t="shared" si="42"/>
        <v>3240</v>
      </c>
      <c r="D650" s="38">
        <v>2.0101610000000001</v>
      </c>
      <c r="E650" t="s">
        <v>658</v>
      </c>
      <c r="F650" s="38">
        <v>2.0019830000000001</v>
      </c>
      <c r="H650" t="s">
        <v>658</v>
      </c>
      <c r="I650" t="str">
        <f t="shared" si="40"/>
        <v>2023-03-11 06:00:00</v>
      </c>
      <c r="J650">
        <f t="shared" si="43"/>
        <v>3240</v>
      </c>
      <c r="K650">
        <v>8.0696000000000004E-2</v>
      </c>
      <c r="N650" s="10"/>
      <c r="O650" s="5"/>
    </row>
    <row r="651" spans="1:15" ht="19.5" customHeight="1" x14ac:dyDescent="0.35">
      <c r="A651" t="s">
        <v>659</v>
      </c>
      <c r="B651" t="str">
        <f t="shared" si="41"/>
        <v>2023-03-11 06:05:00</v>
      </c>
      <c r="C651">
        <f t="shared" si="42"/>
        <v>3245</v>
      </c>
      <c r="D651" s="38">
        <v>1.9935849999999999</v>
      </c>
      <c r="E651" t="s">
        <v>659</v>
      </c>
      <c r="F651" s="38">
        <v>1.9830989999999999</v>
      </c>
      <c r="H651" t="s">
        <v>659</v>
      </c>
      <c r="I651" t="str">
        <f t="shared" si="40"/>
        <v>2023-03-11 06:05:00</v>
      </c>
      <c r="J651">
        <f t="shared" si="43"/>
        <v>3245</v>
      </c>
      <c r="K651">
        <v>7.9144999999999993E-2</v>
      </c>
      <c r="N651" s="10"/>
      <c r="O651" s="5"/>
    </row>
    <row r="652" spans="1:15" ht="19.5" customHeight="1" x14ac:dyDescent="0.35">
      <c r="A652" t="s">
        <v>660</v>
      </c>
      <c r="B652" t="str">
        <f t="shared" si="41"/>
        <v>2023-03-11 06:10:00</v>
      </c>
      <c r="C652">
        <f t="shared" si="42"/>
        <v>3250</v>
      </c>
      <c r="D652" s="38">
        <v>1.9952430000000001</v>
      </c>
      <c r="E652" t="s">
        <v>660</v>
      </c>
      <c r="F652" s="38">
        <v>1.972324</v>
      </c>
      <c r="H652" t="s">
        <v>660</v>
      </c>
      <c r="I652" t="str">
        <f t="shared" ref="I652:I715" si="44">SUBSTITUTE(H652,"T"," ")</f>
        <v>2023-03-11 06:10:00</v>
      </c>
      <c r="J652">
        <f t="shared" si="43"/>
        <v>3250</v>
      </c>
      <c r="K652">
        <v>7.8758999999999996E-2</v>
      </c>
      <c r="N652" s="10"/>
      <c r="O652" s="5"/>
    </row>
    <row r="653" spans="1:15" ht="19.5" customHeight="1" x14ac:dyDescent="0.35">
      <c r="A653" t="s">
        <v>661</v>
      </c>
      <c r="B653" t="str">
        <f t="shared" si="41"/>
        <v>2023-03-11 06:15:00</v>
      </c>
      <c r="C653">
        <f t="shared" si="42"/>
        <v>3255</v>
      </c>
      <c r="D653" s="38">
        <v>1.9965520000000001</v>
      </c>
      <c r="E653" t="s">
        <v>661</v>
      </c>
      <c r="F653" s="38">
        <v>1.955003</v>
      </c>
      <c r="H653" t="s">
        <v>661</v>
      </c>
      <c r="I653" t="str">
        <f t="shared" si="44"/>
        <v>2023-03-11 06:15:00</v>
      </c>
      <c r="J653">
        <f t="shared" si="43"/>
        <v>3255</v>
      </c>
      <c r="K653">
        <v>7.7145000000000005E-2</v>
      </c>
      <c r="N653" s="10"/>
      <c r="O653" s="5"/>
    </row>
    <row r="654" spans="1:15" ht="19.5" customHeight="1" x14ac:dyDescent="0.35">
      <c r="A654" t="s">
        <v>662</v>
      </c>
      <c r="B654" t="str">
        <f t="shared" si="41"/>
        <v>2023-03-11 06:20:00</v>
      </c>
      <c r="C654">
        <f t="shared" si="42"/>
        <v>3260</v>
      </c>
      <c r="D654" s="38">
        <v>1.9846619999999999</v>
      </c>
      <c r="E654" t="s">
        <v>662</v>
      </c>
      <c r="F654" s="38">
        <v>1.9527019999999999</v>
      </c>
      <c r="H654" t="s">
        <v>662</v>
      </c>
      <c r="I654" t="str">
        <f t="shared" si="44"/>
        <v>2023-03-11 06:20:00</v>
      </c>
      <c r="J654">
        <f t="shared" si="43"/>
        <v>3260</v>
      </c>
      <c r="K654">
        <v>7.5705999999999996E-2</v>
      </c>
      <c r="N654" s="10"/>
      <c r="O654" s="5"/>
    </row>
    <row r="655" spans="1:15" ht="19.5" customHeight="1" x14ac:dyDescent="0.35">
      <c r="A655" t="s">
        <v>663</v>
      </c>
      <c r="B655" t="str">
        <f t="shared" si="41"/>
        <v>2023-03-11 06:25:00</v>
      </c>
      <c r="C655">
        <f t="shared" si="42"/>
        <v>3265</v>
      </c>
      <c r="D655" s="38">
        <v>1.999587</v>
      </c>
      <c r="E655" t="s">
        <v>663</v>
      </c>
      <c r="F655" s="38">
        <v>1.9379139999999999</v>
      </c>
      <c r="H655" t="s">
        <v>663</v>
      </c>
      <c r="I655" t="str">
        <f t="shared" si="44"/>
        <v>2023-03-11 06:25:00</v>
      </c>
      <c r="J655">
        <f t="shared" si="43"/>
        <v>3265</v>
      </c>
      <c r="K655">
        <v>7.5475E-2</v>
      </c>
      <c r="N655" s="10"/>
      <c r="O655" s="5"/>
    </row>
    <row r="656" spans="1:15" ht="19.5" customHeight="1" x14ac:dyDescent="0.35">
      <c r="A656" t="s">
        <v>664</v>
      </c>
      <c r="B656" t="str">
        <f t="shared" si="41"/>
        <v>2023-03-11 06:30:00</v>
      </c>
      <c r="C656">
        <f t="shared" si="42"/>
        <v>3270</v>
      </c>
      <c r="D656" s="38">
        <v>1.98183</v>
      </c>
      <c r="E656" t="s">
        <v>664</v>
      </c>
      <c r="F656" s="38">
        <v>1.937619</v>
      </c>
      <c r="H656" t="s">
        <v>664</v>
      </c>
      <c r="I656" t="str">
        <f t="shared" si="44"/>
        <v>2023-03-11 06:30:00</v>
      </c>
      <c r="J656">
        <f t="shared" si="43"/>
        <v>3270</v>
      </c>
      <c r="K656">
        <v>7.3479000000000003E-2</v>
      </c>
      <c r="N656" s="10"/>
      <c r="O656" s="5"/>
    </row>
    <row r="657" spans="1:15" ht="19.5" customHeight="1" x14ac:dyDescent="0.35">
      <c r="A657" t="s">
        <v>665</v>
      </c>
      <c r="B657" t="str">
        <f t="shared" si="41"/>
        <v>2023-03-11 06:35:00</v>
      </c>
      <c r="C657">
        <f t="shared" si="42"/>
        <v>3275</v>
      </c>
      <c r="D657" s="38">
        <v>1.9579279999999999</v>
      </c>
      <c r="E657" t="s">
        <v>665</v>
      </c>
      <c r="F657" s="38">
        <v>1.908156</v>
      </c>
      <c r="H657" t="s">
        <v>665</v>
      </c>
      <c r="I657" t="str">
        <f t="shared" si="44"/>
        <v>2023-03-11 06:35:00</v>
      </c>
      <c r="J657">
        <f t="shared" si="43"/>
        <v>3275</v>
      </c>
      <c r="K657">
        <v>7.1835999999999997E-2</v>
      </c>
      <c r="N657" s="10"/>
      <c r="O657" s="5"/>
    </row>
    <row r="658" spans="1:15" ht="19.5" customHeight="1" x14ac:dyDescent="0.35">
      <c r="A658" t="s">
        <v>666</v>
      </c>
      <c r="B658" t="str">
        <f t="shared" si="41"/>
        <v>2023-03-11 06:40:00</v>
      </c>
      <c r="C658">
        <f t="shared" si="42"/>
        <v>3280</v>
      </c>
      <c r="D658" s="38">
        <v>1.9514769999999999</v>
      </c>
      <c r="E658" t="s">
        <v>666</v>
      </c>
      <c r="F658" s="38">
        <v>1.8983030000000001</v>
      </c>
      <c r="H658" t="s">
        <v>666</v>
      </c>
      <c r="I658" t="str">
        <f t="shared" si="44"/>
        <v>2023-03-11 06:40:00</v>
      </c>
      <c r="J658">
        <f t="shared" si="43"/>
        <v>3280</v>
      </c>
      <c r="K658">
        <v>7.1641999999999997E-2</v>
      </c>
      <c r="N658" s="10"/>
      <c r="O658" s="5"/>
    </row>
    <row r="659" spans="1:15" ht="19.5" customHeight="1" x14ac:dyDescent="0.35">
      <c r="A659" t="s">
        <v>667</v>
      </c>
      <c r="B659" t="str">
        <f t="shared" si="41"/>
        <v>2023-03-11 06:45:00</v>
      </c>
      <c r="C659">
        <f t="shared" si="42"/>
        <v>3285</v>
      </c>
      <c r="D659" s="38">
        <v>1.9491289999999999</v>
      </c>
      <c r="E659" t="s">
        <v>667</v>
      </c>
      <c r="F659" s="38">
        <v>1.89682</v>
      </c>
      <c r="H659" t="s">
        <v>667</v>
      </c>
      <c r="I659" t="str">
        <f t="shared" si="44"/>
        <v>2023-03-11 06:45:00</v>
      </c>
      <c r="J659">
        <f t="shared" si="43"/>
        <v>3285</v>
      </c>
      <c r="K659">
        <v>6.9077E-2</v>
      </c>
      <c r="N659" s="10"/>
      <c r="O659" s="5"/>
    </row>
    <row r="660" spans="1:15" ht="19.5" customHeight="1" x14ac:dyDescent="0.35">
      <c r="A660" t="s">
        <v>668</v>
      </c>
      <c r="B660" t="str">
        <f t="shared" si="41"/>
        <v>2023-03-11 06:50:00</v>
      </c>
      <c r="C660">
        <f t="shared" si="42"/>
        <v>3290</v>
      </c>
      <c r="D660" s="38">
        <v>1.9406509999999999</v>
      </c>
      <c r="E660" t="s">
        <v>668</v>
      </c>
      <c r="F660" s="38">
        <v>1.8782380000000001</v>
      </c>
      <c r="H660" t="s">
        <v>668</v>
      </c>
      <c r="I660" t="str">
        <f t="shared" si="44"/>
        <v>2023-03-11 06:50:00</v>
      </c>
      <c r="J660">
        <f t="shared" si="43"/>
        <v>3290</v>
      </c>
      <c r="K660">
        <v>6.8625000000000005E-2</v>
      </c>
      <c r="N660" s="10"/>
      <c r="O660" s="5"/>
    </row>
    <row r="661" spans="1:15" ht="19.5" customHeight="1" x14ac:dyDescent="0.35">
      <c r="A661" t="s">
        <v>669</v>
      </c>
      <c r="B661" t="str">
        <f t="shared" si="41"/>
        <v>2023-03-11 06:55:00</v>
      </c>
      <c r="C661">
        <f t="shared" si="42"/>
        <v>3295</v>
      </c>
      <c r="D661" s="38">
        <v>1.932571</v>
      </c>
      <c r="E661" t="s">
        <v>669</v>
      </c>
      <c r="F661" s="38">
        <v>1.8590960000000001</v>
      </c>
      <c r="H661" t="s">
        <v>669</v>
      </c>
      <c r="I661" t="str">
        <f t="shared" si="44"/>
        <v>2023-03-11 06:55:00</v>
      </c>
      <c r="J661">
        <f t="shared" si="43"/>
        <v>3295</v>
      </c>
      <c r="K661">
        <v>6.6340999999999997E-2</v>
      </c>
      <c r="N661" s="10"/>
      <c r="O661" s="5"/>
    </row>
    <row r="662" spans="1:15" ht="19.5" customHeight="1" x14ac:dyDescent="0.35">
      <c r="A662" t="s">
        <v>670</v>
      </c>
      <c r="B662" t="str">
        <f t="shared" si="41"/>
        <v>2023-03-11 07:00:00</v>
      </c>
      <c r="C662">
        <f t="shared" si="42"/>
        <v>3300</v>
      </c>
      <c r="D662" s="38">
        <v>1.925921</v>
      </c>
      <c r="E662" t="s">
        <v>670</v>
      </c>
      <c r="F662" s="38">
        <v>1.8488199999999999</v>
      </c>
      <c r="H662" t="s">
        <v>670</v>
      </c>
      <c r="I662" t="str">
        <f t="shared" si="44"/>
        <v>2023-03-11 07:00:00</v>
      </c>
      <c r="J662">
        <f t="shared" si="43"/>
        <v>3300</v>
      </c>
      <c r="K662">
        <v>6.5115000000000006E-2</v>
      </c>
      <c r="N662" s="10"/>
      <c r="O662" s="5"/>
    </row>
    <row r="663" spans="1:15" ht="19.5" customHeight="1" x14ac:dyDescent="0.35">
      <c r="A663" t="s">
        <v>671</v>
      </c>
      <c r="B663" t="str">
        <f t="shared" si="41"/>
        <v>2023-03-11 07:05:00</v>
      </c>
      <c r="C663">
        <f t="shared" si="42"/>
        <v>3305</v>
      </c>
      <c r="D663" s="38">
        <v>1.915951</v>
      </c>
      <c r="E663" t="s">
        <v>671</v>
      </c>
      <c r="F663" s="38">
        <v>1.829021</v>
      </c>
      <c r="H663" t="s">
        <v>671</v>
      </c>
      <c r="I663" t="str">
        <f t="shared" si="44"/>
        <v>2023-03-11 07:05:00</v>
      </c>
      <c r="J663">
        <f t="shared" si="43"/>
        <v>3305</v>
      </c>
      <c r="K663">
        <v>6.2916E-2</v>
      </c>
      <c r="N663" s="10"/>
      <c r="O663" s="5"/>
    </row>
    <row r="664" spans="1:15" ht="19.5" customHeight="1" x14ac:dyDescent="0.35">
      <c r="A664" t="s">
        <v>672</v>
      </c>
      <c r="B664" t="str">
        <f t="shared" si="41"/>
        <v>2023-03-11 07:10:00</v>
      </c>
      <c r="C664">
        <f t="shared" si="42"/>
        <v>3310</v>
      </c>
      <c r="D664" s="38">
        <v>1.8940630000000001</v>
      </c>
      <c r="E664" t="s">
        <v>672</v>
      </c>
      <c r="F664" s="38">
        <v>1.8086720000000001</v>
      </c>
      <c r="H664" t="s">
        <v>672</v>
      </c>
      <c r="I664" t="str">
        <f t="shared" si="44"/>
        <v>2023-03-11 07:10:00</v>
      </c>
      <c r="J664">
        <f t="shared" si="43"/>
        <v>3310</v>
      </c>
      <c r="K664">
        <v>6.1955999999999997E-2</v>
      </c>
      <c r="N664" s="10"/>
      <c r="O664" s="5"/>
    </row>
    <row r="665" spans="1:15" ht="19.5" customHeight="1" x14ac:dyDescent="0.35">
      <c r="A665" t="s">
        <v>673</v>
      </c>
      <c r="B665" t="str">
        <f t="shared" si="41"/>
        <v>2023-03-11 07:15:00</v>
      </c>
      <c r="C665">
        <f t="shared" si="42"/>
        <v>3315</v>
      </c>
      <c r="D665" s="38">
        <v>1.848112</v>
      </c>
      <c r="E665" t="s">
        <v>673</v>
      </c>
      <c r="F665" s="38">
        <v>1.7882169999999999</v>
      </c>
      <c r="H665" t="s">
        <v>673</v>
      </c>
      <c r="I665" t="str">
        <f t="shared" si="44"/>
        <v>2023-03-11 07:15:00</v>
      </c>
      <c r="J665">
        <f t="shared" si="43"/>
        <v>3315</v>
      </c>
      <c r="K665">
        <v>6.0541999999999999E-2</v>
      </c>
      <c r="N665" s="10"/>
      <c r="O665" s="5"/>
    </row>
    <row r="666" spans="1:15" ht="19.5" customHeight="1" x14ac:dyDescent="0.35">
      <c r="A666" t="s">
        <v>674</v>
      </c>
      <c r="B666" t="str">
        <f t="shared" si="41"/>
        <v>2023-03-11 07:20:00</v>
      </c>
      <c r="C666">
        <f t="shared" si="42"/>
        <v>3320</v>
      </c>
      <c r="D666" s="38">
        <v>1.827277</v>
      </c>
      <c r="E666" t="s">
        <v>674</v>
      </c>
      <c r="F666" s="38">
        <v>1.7716909999999999</v>
      </c>
      <c r="H666" t="s">
        <v>674</v>
      </c>
      <c r="I666" t="str">
        <f t="shared" si="44"/>
        <v>2023-03-11 07:20:00</v>
      </c>
      <c r="J666">
        <f t="shared" si="43"/>
        <v>3320</v>
      </c>
      <c r="K666">
        <v>5.9380000000000002E-2</v>
      </c>
      <c r="N666" s="10"/>
      <c r="O666" s="5"/>
    </row>
    <row r="667" spans="1:15" ht="19.5" customHeight="1" x14ac:dyDescent="0.35">
      <c r="A667" t="s">
        <v>675</v>
      </c>
      <c r="B667" t="str">
        <f t="shared" si="41"/>
        <v>2023-03-11 07:25:00</v>
      </c>
      <c r="C667">
        <f t="shared" si="42"/>
        <v>3325</v>
      </c>
      <c r="D667" s="38">
        <v>1.815175</v>
      </c>
      <c r="E667" t="s">
        <v>675</v>
      </c>
      <c r="F667" s="38">
        <v>1.7554190000000001</v>
      </c>
      <c r="H667" t="s">
        <v>675</v>
      </c>
      <c r="I667" t="str">
        <f t="shared" si="44"/>
        <v>2023-03-11 07:25:00</v>
      </c>
      <c r="J667">
        <f t="shared" si="43"/>
        <v>3325</v>
      </c>
      <c r="K667">
        <v>5.8421000000000001E-2</v>
      </c>
      <c r="N667" s="10"/>
      <c r="O667" s="5"/>
    </row>
    <row r="668" spans="1:15" ht="19.5" customHeight="1" x14ac:dyDescent="0.35">
      <c r="A668" t="s">
        <v>676</v>
      </c>
      <c r="B668" t="str">
        <f t="shared" si="41"/>
        <v>2023-03-11 07:30:00</v>
      </c>
      <c r="C668">
        <f t="shared" si="42"/>
        <v>3330</v>
      </c>
      <c r="D668" s="38">
        <v>1.7986679999999999</v>
      </c>
      <c r="E668" t="s">
        <v>676</v>
      </c>
      <c r="F668" s="38">
        <v>1.7415099999999999</v>
      </c>
      <c r="H668" t="s">
        <v>676</v>
      </c>
      <c r="I668" t="str">
        <f t="shared" si="44"/>
        <v>2023-03-11 07:30:00</v>
      </c>
      <c r="J668">
        <f t="shared" si="43"/>
        <v>3330</v>
      </c>
      <c r="K668">
        <v>5.6902000000000001E-2</v>
      </c>
      <c r="N668" s="10"/>
      <c r="O668" s="5"/>
    </row>
    <row r="669" spans="1:15" ht="19.5" customHeight="1" x14ac:dyDescent="0.35">
      <c r="A669" t="s">
        <v>677</v>
      </c>
      <c r="B669" t="str">
        <f t="shared" si="41"/>
        <v>2023-03-11 07:35:00</v>
      </c>
      <c r="C669">
        <f t="shared" si="42"/>
        <v>3335</v>
      </c>
      <c r="D669" s="38">
        <v>1.782505</v>
      </c>
      <c r="E669" t="s">
        <v>677</v>
      </c>
      <c r="F669" s="38">
        <v>1.7300120000000001</v>
      </c>
      <c r="H669" t="s">
        <v>677</v>
      </c>
      <c r="I669" t="str">
        <f t="shared" si="44"/>
        <v>2023-03-11 07:35:00</v>
      </c>
      <c r="J669">
        <f t="shared" si="43"/>
        <v>3335</v>
      </c>
      <c r="K669">
        <v>5.5662000000000003E-2</v>
      </c>
      <c r="N669" s="10"/>
      <c r="O669" s="5"/>
    </row>
    <row r="670" spans="1:15" ht="19.5" customHeight="1" x14ac:dyDescent="0.35">
      <c r="A670" t="s">
        <v>678</v>
      </c>
      <c r="B670" t="str">
        <f t="shared" si="41"/>
        <v>2023-03-11 07:40:00</v>
      </c>
      <c r="C670">
        <f t="shared" si="42"/>
        <v>3340</v>
      </c>
      <c r="D670" s="38">
        <v>1.7563569999999999</v>
      </c>
      <c r="E670" t="s">
        <v>678</v>
      </c>
      <c r="F670" s="38">
        <v>1.7118500000000001</v>
      </c>
      <c r="H670" t="s">
        <v>678</v>
      </c>
      <c r="I670" t="str">
        <f t="shared" si="44"/>
        <v>2023-03-11 07:40:00</v>
      </c>
      <c r="J670">
        <f t="shared" si="43"/>
        <v>3340</v>
      </c>
      <c r="K670">
        <v>5.4696000000000002E-2</v>
      </c>
      <c r="N670" s="10"/>
      <c r="O670" s="5"/>
    </row>
    <row r="671" spans="1:15" ht="19.5" customHeight="1" x14ac:dyDescent="0.35">
      <c r="A671" t="s">
        <v>679</v>
      </c>
      <c r="B671" t="str">
        <f t="shared" si="41"/>
        <v>2023-03-11 07:45:00</v>
      </c>
      <c r="C671">
        <f t="shared" si="42"/>
        <v>3345</v>
      </c>
      <c r="D671" s="38">
        <v>1.744572</v>
      </c>
      <c r="E671" t="s">
        <v>679</v>
      </c>
      <c r="F671" s="38">
        <v>1.6989190000000001</v>
      </c>
      <c r="H671" t="s">
        <v>679</v>
      </c>
      <c r="I671" t="str">
        <f t="shared" si="44"/>
        <v>2023-03-11 07:45:00</v>
      </c>
      <c r="J671">
        <f t="shared" si="43"/>
        <v>3345</v>
      </c>
      <c r="K671">
        <v>5.1986999999999998E-2</v>
      </c>
      <c r="N671" s="10"/>
      <c r="O671" s="5"/>
    </row>
    <row r="672" spans="1:15" ht="19.5" customHeight="1" x14ac:dyDescent="0.35">
      <c r="A672" t="s">
        <v>680</v>
      </c>
      <c r="B672" t="str">
        <f t="shared" si="41"/>
        <v>2023-03-11 07:50:00</v>
      </c>
      <c r="C672">
        <f t="shared" si="42"/>
        <v>3350</v>
      </c>
      <c r="D672" s="38">
        <v>1.714099</v>
      </c>
      <c r="E672" t="s">
        <v>680</v>
      </c>
      <c r="F672" s="38">
        <v>1.6790179999999999</v>
      </c>
      <c r="H672" t="s">
        <v>680</v>
      </c>
      <c r="I672" t="str">
        <f t="shared" si="44"/>
        <v>2023-03-11 07:50:00</v>
      </c>
      <c r="J672">
        <f t="shared" si="43"/>
        <v>3350</v>
      </c>
      <c r="K672">
        <v>5.0756000000000003E-2</v>
      </c>
      <c r="N672" s="10"/>
      <c r="O672" s="5"/>
    </row>
    <row r="673" spans="1:15" ht="19.5" customHeight="1" x14ac:dyDescent="0.35">
      <c r="A673" t="s">
        <v>681</v>
      </c>
      <c r="B673" t="str">
        <f t="shared" si="41"/>
        <v>2023-03-11 07:55:00</v>
      </c>
      <c r="C673">
        <f t="shared" si="42"/>
        <v>3355</v>
      </c>
      <c r="D673" s="38">
        <v>1.7047110000000001</v>
      </c>
      <c r="E673" t="s">
        <v>681</v>
      </c>
      <c r="F673" s="38">
        <v>1.663133</v>
      </c>
      <c r="H673" t="s">
        <v>681</v>
      </c>
      <c r="I673" t="str">
        <f t="shared" si="44"/>
        <v>2023-03-11 07:55:00</v>
      </c>
      <c r="J673">
        <f t="shared" si="43"/>
        <v>3355</v>
      </c>
      <c r="K673">
        <v>4.9742000000000001E-2</v>
      </c>
      <c r="N673" s="10"/>
      <c r="O673" s="5"/>
    </row>
    <row r="674" spans="1:15" ht="19.5" customHeight="1" x14ac:dyDescent="0.35">
      <c r="A674" t="s">
        <v>682</v>
      </c>
      <c r="B674" t="str">
        <f t="shared" si="41"/>
        <v>2023-03-11 08:00:00</v>
      </c>
      <c r="C674">
        <f t="shared" si="42"/>
        <v>3360</v>
      </c>
      <c r="D674" s="38">
        <v>1.6871750000000001</v>
      </c>
      <c r="E674" t="s">
        <v>682</v>
      </c>
      <c r="F674" s="38">
        <v>1.638115</v>
      </c>
      <c r="H674" t="s">
        <v>682</v>
      </c>
      <c r="I674" t="str">
        <f t="shared" si="44"/>
        <v>2023-03-11 08:00:00</v>
      </c>
      <c r="J674">
        <f t="shared" si="43"/>
        <v>3360</v>
      </c>
      <c r="K674">
        <v>4.8208000000000001E-2</v>
      </c>
      <c r="N674" s="10"/>
      <c r="O674" s="5"/>
    </row>
    <row r="675" spans="1:15" ht="19.5" customHeight="1" x14ac:dyDescent="0.35">
      <c r="A675" t="s">
        <v>683</v>
      </c>
      <c r="B675" t="str">
        <f t="shared" si="41"/>
        <v>2023-03-11 08:05:00</v>
      </c>
      <c r="C675">
        <f t="shared" si="42"/>
        <v>3365</v>
      </c>
      <c r="D675" s="38">
        <v>1.6677489999999999</v>
      </c>
      <c r="E675" t="s">
        <v>683</v>
      </c>
      <c r="F675" s="38">
        <v>1.6315580000000001</v>
      </c>
      <c r="H675" t="s">
        <v>683</v>
      </c>
      <c r="I675" t="str">
        <f t="shared" si="44"/>
        <v>2023-03-11 08:05:00</v>
      </c>
      <c r="J675">
        <f t="shared" si="43"/>
        <v>3365</v>
      </c>
      <c r="K675">
        <v>4.6089999999999999E-2</v>
      </c>
      <c r="N675" s="10"/>
      <c r="O675" s="5"/>
    </row>
    <row r="676" spans="1:15" ht="19.5" customHeight="1" x14ac:dyDescent="0.35">
      <c r="A676" t="s">
        <v>684</v>
      </c>
      <c r="B676" t="str">
        <f t="shared" si="41"/>
        <v>2023-03-11 08:10:00</v>
      </c>
      <c r="C676">
        <f t="shared" si="42"/>
        <v>3370</v>
      </c>
      <c r="D676" s="38">
        <v>1.6435649999999999</v>
      </c>
      <c r="E676" t="s">
        <v>684</v>
      </c>
      <c r="F676" s="38">
        <v>1.6100749999999999</v>
      </c>
      <c r="H676" t="s">
        <v>684</v>
      </c>
      <c r="I676" t="str">
        <f t="shared" si="44"/>
        <v>2023-03-11 08:10:00</v>
      </c>
      <c r="J676">
        <f t="shared" si="43"/>
        <v>3370</v>
      </c>
      <c r="K676">
        <v>4.5672999999999998E-2</v>
      </c>
      <c r="N676" s="10"/>
      <c r="O676" s="5"/>
    </row>
    <row r="677" spans="1:15" ht="19.5" customHeight="1" x14ac:dyDescent="0.35">
      <c r="A677" t="s">
        <v>685</v>
      </c>
      <c r="B677" t="str">
        <f t="shared" si="41"/>
        <v>2023-03-11 08:15:00</v>
      </c>
      <c r="C677">
        <f t="shared" si="42"/>
        <v>3375</v>
      </c>
      <c r="D677" s="38">
        <v>1.627478</v>
      </c>
      <c r="E677" t="s">
        <v>685</v>
      </c>
      <c r="F677" s="38">
        <v>1.5916920000000001</v>
      </c>
      <c r="H677" t="s">
        <v>685</v>
      </c>
      <c r="I677" t="str">
        <f t="shared" si="44"/>
        <v>2023-03-11 08:15:00</v>
      </c>
      <c r="J677">
        <f t="shared" si="43"/>
        <v>3375</v>
      </c>
      <c r="K677">
        <v>4.3851000000000001E-2</v>
      </c>
      <c r="N677" s="10"/>
      <c r="O677" s="5"/>
    </row>
    <row r="678" spans="1:15" ht="19.5" customHeight="1" x14ac:dyDescent="0.35">
      <c r="A678" t="s">
        <v>686</v>
      </c>
      <c r="B678" t="str">
        <f t="shared" si="41"/>
        <v>2023-03-11 08:20:00</v>
      </c>
      <c r="C678">
        <f t="shared" si="42"/>
        <v>3380</v>
      </c>
      <c r="D678" s="38">
        <v>1.5966990000000001</v>
      </c>
      <c r="E678" t="s">
        <v>686</v>
      </c>
      <c r="F678" s="38">
        <v>1.565688</v>
      </c>
      <c r="H678" t="s">
        <v>686</v>
      </c>
      <c r="I678" t="str">
        <f t="shared" si="44"/>
        <v>2023-03-11 08:20:00</v>
      </c>
      <c r="J678">
        <f t="shared" si="43"/>
        <v>3380</v>
      </c>
      <c r="K678">
        <v>4.2092999999999998E-2</v>
      </c>
      <c r="N678" s="10"/>
      <c r="O678" s="5"/>
    </row>
    <row r="679" spans="1:15" ht="19.5" customHeight="1" x14ac:dyDescent="0.35">
      <c r="A679" t="s">
        <v>687</v>
      </c>
      <c r="B679" t="str">
        <f t="shared" si="41"/>
        <v>2023-03-11 08:25:00</v>
      </c>
      <c r="C679">
        <f t="shared" si="42"/>
        <v>3385</v>
      </c>
      <c r="D679" s="38">
        <v>1.5767899999999999</v>
      </c>
      <c r="E679" t="s">
        <v>687</v>
      </c>
      <c r="F679" s="38">
        <v>1.5625370000000001</v>
      </c>
      <c r="H679" t="s">
        <v>687</v>
      </c>
      <c r="I679" t="str">
        <f t="shared" si="44"/>
        <v>2023-03-11 08:25:00</v>
      </c>
      <c r="J679">
        <f t="shared" si="43"/>
        <v>3385</v>
      </c>
      <c r="K679">
        <v>4.1420999999999999E-2</v>
      </c>
      <c r="N679" s="10"/>
      <c r="O679" s="5"/>
    </row>
    <row r="680" spans="1:15" ht="19.5" customHeight="1" x14ac:dyDescent="0.35">
      <c r="A680" t="s">
        <v>688</v>
      </c>
      <c r="B680" t="str">
        <f t="shared" si="41"/>
        <v>2023-03-11 08:30:00</v>
      </c>
      <c r="C680">
        <f t="shared" si="42"/>
        <v>3390</v>
      </c>
      <c r="D680" s="38">
        <v>1.5545469999999999</v>
      </c>
      <c r="E680" t="s">
        <v>688</v>
      </c>
      <c r="F680" s="38">
        <v>1.5331939999999999</v>
      </c>
      <c r="H680" t="s">
        <v>688</v>
      </c>
      <c r="I680" t="str">
        <f t="shared" si="44"/>
        <v>2023-03-11 08:30:00</v>
      </c>
      <c r="J680">
        <f t="shared" si="43"/>
        <v>3390</v>
      </c>
      <c r="K680">
        <v>3.9914999999999999E-2</v>
      </c>
      <c r="N680" s="10"/>
      <c r="O680" s="5"/>
    </row>
    <row r="681" spans="1:15" ht="19.5" customHeight="1" x14ac:dyDescent="0.35">
      <c r="A681" t="s">
        <v>689</v>
      </c>
      <c r="B681" t="str">
        <f t="shared" si="41"/>
        <v>2023-03-11 08:35:00</v>
      </c>
      <c r="C681">
        <f t="shared" si="42"/>
        <v>3395</v>
      </c>
      <c r="D681" s="38">
        <v>1.542062</v>
      </c>
      <c r="E681" t="s">
        <v>689</v>
      </c>
      <c r="F681" s="38">
        <v>1.5170509999999999</v>
      </c>
      <c r="H681" t="s">
        <v>689</v>
      </c>
      <c r="I681" t="str">
        <f t="shared" si="44"/>
        <v>2023-03-11 08:35:00</v>
      </c>
      <c r="J681">
        <f t="shared" si="43"/>
        <v>3395</v>
      </c>
      <c r="K681">
        <v>3.8621999999999997E-2</v>
      </c>
      <c r="N681" s="10"/>
      <c r="O681" s="5"/>
    </row>
    <row r="682" spans="1:15" ht="19.5" customHeight="1" x14ac:dyDescent="0.35">
      <c r="A682" t="s">
        <v>690</v>
      </c>
      <c r="B682" t="str">
        <f t="shared" si="41"/>
        <v>2023-03-11 08:40:00</v>
      </c>
      <c r="C682">
        <f t="shared" si="42"/>
        <v>3400</v>
      </c>
      <c r="D682" s="38">
        <v>1.5228219999999999</v>
      </c>
      <c r="E682" t="s">
        <v>690</v>
      </c>
      <c r="F682" s="38">
        <v>1.496712</v>
      </c>
      <c r="H682" t="s">
        <v>690</v>
      </c>
      <c r="I682" t="str">
        <f t="shared" si="44"/>
        <v>2023-03-11 08:40:00</v>
      </c>
      <c r="J682">
        <f t="shared" si="43"/>
        <v>3400</v>
      </c>
      <c r="K682">
        <v>3.7830000000000003E-2</v>
      </c>
      <c r="N682" s="10"/>
      <c r="O682" s="5"/>
    </row>
    <row r="683" spans="1:15" ht="19.5" customHeight="1" x14ac:dyDescent="0.35">
      <c r="A683" t="s">
        <v>691</v>
      </c>
      <c r="B683" t="str">
        <f t="shared" si="41"/>
        <v>2023-03-11 08:45:00</v>
      </c>
      <c r="C683">
        <f t="shared" si="42"/>
        <v>3405</v>
      </c>
      <c r="D683" s="38">
        <v>1.503387</v>
      </c>
      <c r="E683" t="s">
        <v>691</v>
      </c>
      <c r="F683" s="38">
        <v>1.481368</v>
      </c>
      <c r="H683" t="s">
        <v>691</v>
      </c>
      <c r="I683" t="str">
        <f t="shared" si="44"/>
        <v>2023-03-11 08:45:00</v>
      </c>
      <c r="J683">
        <f t="shared" si="43"/>
        <v>3405</v>
      </c>
      <c r="K683">
        <v>3.5394000000000002E-2</v>
      </c>
      <c r="N683" s="10"/>
      <c r="O683" s="5"/>
    </row>
    <row r="684" spans="1:15" ht="19.5" customHeight="1" x14ac:dyDescent="0.35">
      <c r="A684" t="s">
        <v>692</v>
      </c>
      <c r="B684" t="str">
        <f t="shared" si="41"/>
        <v>2023-03-11 08:50:00</v>
      </c>
      <c r="C684">
        <f t="shared" si="42"/>
        <v>3410</v>
      </c>
      <c r="D684" s="38">
        <v>1.4885679999999999</v>
      </c>
      <c r="E684" t="s">
        <v>692</v>
      </c>
      <c r="F684" s="38">
        <v>1.4617610000000001</v>
      </c>
      <c r="H684" t="s">
        <v>692</v>
      </c>
      <c r="I684" t="str">
        <f t="shared" si="44"/>
        <v>2023-03-11 08:50:00</v>
      </c>
      <c r="J684">
        <f t="shared" si="43"/>
        <v>3410</v>
      </c>
      <c r="K684">
        <v>3.4361999999999997E-2</v>
      </c>
      <c r="N684" s="10"/>
      <c r="O684" s="5"/>
    </row>
    <row r="685" spans="1:15" ht="19.5" customHeight="1" x14ac:dyDescent="0.35">
      <c r="A685" t="s">
        <v>693</v>
      </c>
      <c r="B685" t="str">
        <f t="shared" si="41"/>
        <v>2023-03-11 08:55:00</v>
      </c>
      <c r="C685">
        <f t="shared" si="42"/>
        <v>3415</v>
      </c>
      <c r="D685" s="38">
        <v>1.45753</v>
      </c>
      <c r="E685" t="s">
        <v>693</v>
      </c>
      <c r="F685" s="38">
        <v>1.4528380000000001</v>
      </c>
      <c r="H685" t="s">
        <v>693</v>
      </c>
      <c r="I685" t="str">
        <f t="shared" si="44"/>
        <v>2023-03-11 08:55:00</v>
      </c>
      <c r="J685">
        <f t="shared" si="43"/>
        <v>3415</v>
      </c>
      <c r="K685">
        <v>3.3340000000000002E-2</v>
      </c>
      <c r="N685" s="10"/>
      <c r="O685" s="5"/>
    </row>
    <row r="686" spans="1:15" ht="19.5" customHeight="1" x14ac:dyDescent="0.35">
      <c r="A686" t="s">
        <v>694</v>
      </c>
      <c r="B686" t="str">
        <f t="shared" si="41"/>
        <v>2023-03-11 09:00:00</v>
      </c>
      <c r="C686">
        <f t="shared" si="42"/>
        <v>3420</v>
      </c>
      <c r="D686" s="38">
        <v>1.4555</v>
      </c>
      <c r="E686" t="s">
        <v>694</v>
      </c>
      <c r="F686" s="38">
        <v>1.44106</v>
      </c>
      <c r="H686" t="s">
        <v>694</v>
      </c>
      <c r="I686" t="str">
        <f t="shared" si="44"/>
        <v>2023-03-11 09:00:00</v>
      </c>
      <c r="J686">
        <f t="shared" si="43"/>
        <v>3420</v>
      </c>
      <c r="K686">
        <v>3.1678999999999999E-2</v>
      </c>
      <c r="N686" s="10"/>
      <c r="O686" s="5"/>
    </row>
    <row r="687" spans="1:15" ht="19.5" customHeight="1" x14ac:dyDescent="0.35">
      <c r="A687" t="s">
        <v>695</v>
      </c>
      <c r="B687" t="str">
        <f t="shared" si="41"/>
        <v>2023-03-11 09:05:00</v>
      </c>
      <c r="C687">
        <f t="shared" si="42"/>
        <v>3425</v>
      </c>
      <c r="D687" s="38">
        <v>1.4361189999999999</v>
      </c>
      <c r="E687" t="s">
        <v>695</v>
      </c>
      <c r="F687" s="38">
        <v>1.412714</v>
      </c>
      <c r="H687" t="s">
        <v>695</v>
      </c>
      <c r="I687" t="str">
        <f t="shared" si="44"/>
        <v>2023-03-11 09:05:00</v>
      </c>
      <c r="J687">
        <f t="shared" si="43"/>
        <v>3425</v>
      </c>
      <c r="K687">
        <v>3.0804999999999999E-2</v>
      </c>
      <c r="N687" s="10"/>
      <c r="O687" s="5"/>
    </row>
    <row r="688" spans="1:15" ht="19.5" customHeight="1" x14ac:dyDescent="0.35">
      <c r="A688" t="s">
        <v>696</v>
      </c>
      <c r="B688" t="str">
        <f t="shared" si="41"/>
        <v>2023-03-11 09:10:00</v>
      </c>
      <c r="C688">
        <f t="shared" si="42"/>
        <v>3430</v>
      </c>
      <c r="D688" s="38">
        <v>1.4213389999999999</v>
      </c>
      <c r="E688" t="s">
        <v>696</v>
      </c>
      <c r="F688" s="38">
        <v>1.4103429999999999</v>
      </c>
      <c r="H688" t="s">
        <v>696</v>
      </c>
      <c r="I688" t="str">
        <f t="shared" si="44"/>
        <v>2023-03-11 09:10:00</v>
      </c>
      <c r="J688">
        <f t="shared" si="43"/>
        <v>3430</v>
      </c>
      <c r="K688">
        <v>2.9812000000000002E-2</v>
      </c>
      <c r="N688" s="10"/>
      <c r="O688" s="5"/>
    </row>
    <row r="689" spans="1:15" ht="19.5" customHeight="1" x14ac:dyDescent="0.35">
      <c r="A689" t="s">
        <v>697</v>
      </c>
      <c r="B689" t="str">
        <f t="shared" si="41"/>
        <v>2023-03-11 09:15:00</v>
      </c>
      <c r="C689">
        <f t="shared" si="42"/>
        <v>3435</v>
      </c>
      <c r="D689" s="38">
        <v>1.416892</v>
      </c>
      <c r="E689" t="s">
        <v>697</v>
      </c>
      <c r="F689" s="38">
        <v>1.39653</v>
      </c>
      <c r="H689" t="s">
        <v>697</v>
      </c>
      <c r="I689" t="str">
        <f t="shared" si="44"/>
        <v>2023-03-11 09:15:00</v>
      </c>
      <c r="J689">
        <f t="shared" si="43"/>
        <v>3435</v>
      </c>
      <c r="K689">
        <v>2.8126999999999999E-2</v>
      </c>
      <c r="N689" s="10"/>
      <c r="O689" s="5"/>
    </row>
    <row r="690" spans="1:15" ht="19.5" customHeight="1" x14ac:dyDescent="0.35">
      <c r="A690" t="s">
        <v>698</v>
      </c>
      <c r="B690" t="str">
        <f t="shared" si="41"/>
        <v>2023-03-11 09:20:00</v>
      </c>
      <c r="C690">
        <f t="shared" si="42"/>
        <v>3440</v>
      </c>
      <c r="D690" s="38">
        <v>1.4084159999999999</v>
      </c>
      <c r="E690" t="s">
        <v>698</v>
      </c>
      <c r="F690" s="38">
        <v>1.3812530000000001</v>
      </c>
      <c r="H690" t="s">
        <v>698</v>
      </c>
      <c r="I690" t="str">
        <f t="shared" si="44"/>
        <v>2023-03-11 09:20:00</v>
      </c>
      <c r="J690">
        <f t="shared" si="43"/>
        <v>3440</v>
      </c>
      <c r="K690">
        <v>2.7564999999999999E-2</v>
      </c>
      <c r="N690" s="10"/>
      <c r="O690" s="5"/>
    </row>
    <row r="691" spans="1:15" ht="19.5" customHeight="1" x14ac:dyDescent="0.35">
      <c r="A691" t="s">
        <v>699</v>
      </c>
      <c r="B691" t="str">
        <f t="shared" si="41"/>
        <v>2023-03-11 09:25:00</v>
      </c>
      <c r="C691">
        <f t="shared" si="42"/>
        <v>3445</v>
      </c>
      <c r="D691" s="38">
        <v>1.383859</v>
      </c>
      <c r="E691" t="s">
        <v>699</v>
      </c>
      <c r="F691" s="38">
        <v>1.3765369999999999</v>
      </c>
      <c r="H691" t="s">
        <v>699</v>
      </c>
      <c r="I691" t="str">
        <f t="shared" si="44"/>
        <v>2023-03-11 09:25:00</v>
      </c>
      <c r="J691">
        <f t="shared" si="43"/>
        <v>3445</v>
      </c>
      <c r="K691">
        <v>2.6907E-2</v>
      </c>
      <c r="N691" s="10"/>
      <c r="O691" s="5"/>
    </row>
    <row r="692" spans="1:15" ht="19.5" customHeight="1" x14ac:dyDescent="0.35">
      <c r="A692" t="s">
        <v>700</v>
      </c>
      <c r="B692" t="str">
        <f t="shared" si="41"/>
        <v>2023-03-11 09:30:00</v>
      </c>
      <c r="C692">
        <f t="shared" si="42"/>
        <v>3450</v>
      </c>
      <c r="D692" s="38">
        <v>1.380538</v>
      </c>
      <c r="E692" t="s">
        <v>700</v>
      </c>
      <c r="F692" s="38">
        <v>1.3462810000000001</v>
      </c>
      <c r="H692" t="s">
        <v>700</v>
      </c>
      <c r="I692" t="str">
        <f t="shared" si="44"/>
        <v>2023-03-11 09:30:00</v>
      </c>
      <c r="J692">
        <f t="shared" si="43"/>
        <v>3450</v>
      </c>
      <c r="K692">
        <v>2.5548999999999999E-2</v>
      </c>
      <c r="N692" s="10"/>
      <c r="O692" s="5"/>
    </row>
    <row r="693" spans="1:15" ht="19.5" customHeight="1" x14ac:dyDescent="0.35">
      <c r="A693" t="s">
        <v>701</v>
      </c>
      <c r="B693" t="str">
        <f t="shared" si="41"/>
        <v>2023-03-11 09:35:00</v>
      </c>
      <c r="C693">
        <f t="shared" si="42"/>
        <v>3455</v>
      </c>
      <c r="D693" s="38">
        <v>1.369292</v>
      </c>
      <c r="E693" t="s">
        <v>701</v>
      </c>
      <c r="F693" s="38">
        <v>1.351456</v>
      </c>
      <c r="H693" t="s">
        <v>701</v>
      </c>
      <c r="I693" t="str">
        <f t="shared" si="44"/>
        <v>2023-03-11 09:35:00</v>
      </c>
      <c r="J693">
        <f t="shared" si="43"/>
        <v>3455</v>
      </c>
      <c r="K693">
        <v>2.4972999999999999E-2</v>
      </c>
      <c r="N693" s="10"/>
      <c r="O693" s="5"/>
    </row>
    <row r="694" spans="1:15" ht="19.5" customHeight="1" x14ac:dyDescent="0.35">
      <c r="A694" t="s">
        <v>702</v>
      </c>
      <c r="B694" t="str">
        <f t="shared" si="41"/>
        <v>2023-03-11 09:40:00</v>
      </c>
      <c r="C694">
        <f t="shared" si="42"/>
        <v>3460</v>
      </c>
      <c r="D694" s="38">
        <v>1.361839</v>
      </c>
      <c r="E694" t="s">
        <v>702</v>
      </c>
      <c r="F694" s="38">
        <v>1.33535</v>
      </c>
      <c r="H694" t="s">
        <v>702</v>
      </c>
      <c r="I694" t="str">
        <f t="shared" si="44"/>
        <v>2023-03-11 09:40:00</v>
      </c>
      <c r="J694">
        <f t="shared" si="43"/>
        <v>3460</v>
      </c>
      <c r="K694">
        <v>2.4575E-2</v>
      </c>
      <c r="N694" s="10"/>
      <c r="O694" s="5"/>
    </row>
    <row r="695" spans="1:15" ht="19.5" customHeight="1" x14ac:dyDescent="0.35">
      <c r="A695" t="s">
        <v>703</v>
      </c>
      <c r="B695" t="str">
        <f t="shared" si="41"/>
        <v>2023-03-11 09:45:00</v>
      </c>
      <c r="C695">
        <f t="shared" si="42"/>
        <v>3465</v>
      </c>
      <c r="D695" s="38">
        <v>1.3565210000000001</v>
      </c>
      <c r="E695" t="s">
        <v>703</v>
      </c>
      <c r="F695" s="38">
        <v>1.3400620000000001</v>
      </c>
      <c r="H695" t="s">
        <v>703</v>
      </c>
      <c r="I695" t="str">
        <f t="shared" si="44"/>
        <v>2023-03-11 09:45:00</v>
      </c>
      <c r="J695">
        <f t="shared" si="43"/>
        <v>3465</v>
      </c>
      <c r="K695">
        <v>2.3514E-2</v>
      </c>
      <c r="N695" s="10"/>
      <c r="O695" s="5"/>
    </row>
    <row r="696" spans="1:15" ht="19.5" customHeight="1" x14ac:dyDescent="0.35">
      <c r="A696" t="s">
        <v>704</v>
      </c>
      <c r="B696" t="str">
        <f t="shared" si="41"/>
        <v>2023-03-11 09:50:00</v>
      </c>
      <c r="C696">
        <f t="shared" si="42"/>
        <v>3470</v>
      </c>
      <c r="D696" s="38">
        <v>1.3500589999999999</v>
      </c>
      <c r="E696" t="s">
        <v>704</v>
      </c>
      <c r="F696" s="38">
        <v>1.324643</v>
      </c>
      <c r="H696" t="s">
        <v>704</v>
      </c>
      <c r="I696" t="str">
        <f t="shared" si="44"/>
        <v>2023-03-11 09:50:00</v>
      </c>
      <c r="J696">
        <f t="shared" si="43"/>
        <v>3470</v>
      </c>
      <c r="K696">
        <v>2.2953999999999999E-2</v>
      </c>
      <c r="N696" s="10"/>
      <c r="O696" s="5"/>
    </row>
    <row r="697" spans="1:15" ht="19.5" customHeight="1" x14ac:dyDescent="0.35">
      <c r="A697" t="s">
        <v>705</v>
      </c>
      <c r="B697" t="str">
        <f t="shared" si="41"/>
        <v>2023-03-11 09:55:00</v>
      </c>
      <c r="C697">
        <f t="shared" si="42"/>
        <v>3475</v>
      </c>
      <c r="D697" s="38">
        <v>1.3357349999999999</v>
      </c>
      <c r="E697" t="s">
        <v>705</v>
      </c>
      <c r="F697" s="38">
        <v>1.326195</v>
      </c>
      <c r="H697" t="s">
        <v>705</v>
      </c>
      <c r="I697" t="str">
        <f t="shared" si="44"/>
        <v>2023-03-11 09:55:00</v>
      </c>
      <c r="J697">
        <f t="shared" si="43"/>
        <v>3475</v>
      </c>
      <c r="K697">
        <v>2.2714999999999999E-2</v>
      </c>
      <c r="N697" s="10"/>
      <c r="O697" s="5"/>
    </row>
    <row r="698" spans="1:15" ht="19.5" customHeight="1" x14ac:dyDescent="0.35">
      <c r="A698" t="s">
        <v>706</v>
      </c>
      <c r="B698" t="str">
        <f t="shared" si="41"/>
        <v>2023-03-11 10:00:00</v>
      </c>
      <c r="C698">
        <f t="shared" si="42"/>
        <v>3480</v>
      </c>
      <c r="D698" s="38">
        <v>1.3328390000000001</v>
      </c>
      <c r="E698" t="s">
        <v>706</v>
      </c>
      <c r="F698" s="38">
        <v>1.3071999999999999</v>
      </c>
      <c r="H698" t="s">
        <v>706</v>
      </c>
      <c r="I698" t="str">
        <f t="shared" si="44"/>
        <v>2023-03-11 10:00:00</v>
      </c>
      <c r="J698">
        <f t="shared" si="43"/>
        <v>3480</v>
      </c>
      <c r="K698">
        <v>2.1883E-2</v>
      </c>
      <c r="N698" s="10"/>
      <c r="O698" s="5"/>
    </row>
    <row r="699" spans="1:15" ht="19.5" customHeight="1" x14ac:dyDescent="0.35">
      <c r="A699" t="s">
        <v>707</v>
      </c>
      <c r="B699" t="str">
        <f t="shared" si="41"/>
        <v>2023-03-11 10:05:00</v>
      </c>
      <c r="C699">
        <f t="shared" si="42"/>
        <v>3485</v>
      </c>
      <c r="D699" s="38">
        <v>1.324489</v>
      </c>
      <c r="E699" t="s">
        <v>707</v>
      </c>
      <c r="F699" s="38">
        <v>1.2970090000000001</v>
      </c>
      <c r="H699" t="s">
        <v>707</v>
      </c>
      <c r="I699" t="str">
        <f t="shared" si="44"/>
        <v>2023-03-11 10:05:00</v>
      </c>
      <c r="J699">
        <f t="shared" si="43"/>
        <v>3485</v>
      </c>
      <c r="K699">
        <v>2.1576000000000001E-2</v>
      </c>
      <c r="N699" s="10"/>
      <c r="O699" s="5"/>
    </row>
    <row r="700" spans="1:15" ht="19.5" customHeight="1" x14ac:dyDescent="0.35">
      <c r="A700" t="s">
        <v>708</v>
      </c>
      <c r="B700" t="str">
        <f t="shared" si="41"/>
        <v>2023-03-11 10:10:00</v>
      </c>
      <c r="C700">
        <f t="shared" si="42"/>
        <v>3490</v>
      </c>
      <c r="D700" s="38">
        <v>1.316308</v>
      </c>
      <c r="E700" t="s">
        <v>708</v>
      </c>
      <c r="F700" s="38">
        <v>1.301787</v>
      </c>
      <c r="H700" t="s">
        <v>708</v>
      </c>
      <c r="I700" t="str">
        <f t="shared" si="44"/>
        <v>2023-03-11 10:10:00</v>
      </c>
      <c r="J700">
        <f t="shared" si="43"/>
        <v>3490</v>
      </c>
      <c r="K700">
        <v>2.1184000000000001E-2</v>
      </c>
      <c r="N700" s="10"/>
      <c r="O700" s="5"/>
    </row>
    <row r="701" spans="1:15" ht="19.5" customHeight="1" x14ac:dyDescent="0.35">
      <c r="A701" t="s">
        <v>709</v>
      </c>
      <c r="B701" t="str">
        <f t="shared" si="41"/>
        <v>2023-03-11 10:15:00</v>
      </c>
      <c r="C701">
        <f t="shared" si="42"/>
        <v>3495</v>
      </c>
      <c r="D701" s="38">
        <v>1.3136760000000001</v>
      </c>
      <c r="E701" t="s">
        <v>709</v>
      </c>
      <c r="F701" s="38">
        <v>1.2861089999999999</v>
      </c>
      <c r="H701" t="s">
        <v>709</v>
      </c>
      <c r="I701" t="str">
        <f t="shared" si="44"/>
        <v>2023-03-11 10:15:00</v>
      </c>
      <c r="J701">
        <f t="shared" si="43"/>
        <v>3495</v>
      </c>
      <c r="K701">
        <v>2.0174000000000001E-2</v>
      </c>
      <c r="N701" s="10"/>
      <c r="O701" s="5"/>
    </row>
    <row r="702" spans="1:15" ht="19.5" customHeight="1" x14ac:dyDescent="0.35">
      <c r="A702" t="s">
        <v>710</v>
      </c>
      <c r="B702" t="str">
        <f t="shared" si="41"/>
        <v>2023-03-11 10:20:00</v>
      </c>
      <c r="C702">
        <f t="shared" si="42"/>
        <v>3500</v>
      </c>
      <c r="D702" s="38">
        <v>1.304851</v>
      </c>
      <c r="E702" t="s">
        <v>710</v>
      </c>
      <c r="F702" s="38">
        <v>1.283582</v>
      </c>
      <c r="H702" t="s">
        <v>710</v>
      </c>
      <c r="I702" t="str">
        <f t="shared" si="44"/>
        <v>2023-03-11 10:20:00</v>
      </c>
      <c r="J702">
        <f t="shared" si="43"/>
        <v>3500</v>
      </c>
      <c r="K702">
        <v>2.0347000000000001E-2</v>
      </c>
      <c r="N702" s="10"/>
      <c r="O702" s="5"/>
    </row>
    <row r="703" spans="1:15" ht="19.5" customHeight="1" x14ac:dyDescent="0.35">
      <c r="A703" t="s">
        <v>711</v>
      </c>
      <c r="B703" t="str">
        <f t="shared" si="41"/>
        <v>2023-03-11 10:25:00</v>
      </c>
      <c r="C703">
        <f t="shared" si="42"/>
        <v>3505</v>
      </c>
      <c r="D703" s="38">
        <v>1.2874950000000001</v>
      </c>
      <c r="E703" t="s">
        <v>711</v>
      </c>
      <c r="F703" s="38">
        <v>1.2748660000000001</v>
      </c>
      <c r="H703" t="s">
        <v>711</v>
      </c>
      <c r="I703" t="str">
        <f t="shared" si="44"/>
        <v>2023-03-11 10:25:00</v>
      </c>
      <c r="J703">
        <f t="shared" si="43"/>
        <v>3505</v>
      </c>
      <c r="K703">
        <v>2.0192000000000002E-2</v>
      </c>
      <c r="N703" s="10"/>
      <c r="O703" s="5"/>
    </row>
    <row r="704" spans="1:15" ht="19.5" customHeight="1" x14ac:dyDescent="0.35">
      <c r="A704" t="s">
        <v>712</v>
      </c>
      <c r="B704" t="str">
        <f t="shared" si="41"/>
        <v>2023-03-11 10:30:00</v>
      </c>
      <c r="C704">
        <f t="shared" si="42"/>
        <v>3510</v>
      </c>
      <c r="D704" s="38">
        <v>1.2750060000000001</v>
      </c>
      <c r="E704" t="s">
        <v>712</v>
      </c>
      <c r="F704" s="38">
        <v>1.271976</v>
      </c>
      <c r="H704" t="s">
        <v>712</v>
      </c>
      <c r="I704" t="str">
        <f t="shared" si="44"/>
        <v>2023-03-11 10:30:00</v>
      </c>
      <c r="J704">
        <f t="shared" si="43"/>
        <v>3510</v>
      </c>
      <c r="K704">
        <v>1.9491000000000001E-2</v>
      </c>
      <c r="N704" s="10"/>
      <c r="O704" s="5"/>
    </row>
    <row r="705" spans="1:15" ht="19.5" customHeight="1" x14ac:dyDescent="0.35">
      <c r="A705" t="s">
        <v>713</v>
      </c>
      <c r="B705" t="str">
        <f t="shared" si="41"/>
        <v>2023-03-11 10:35:00</v>
      </c>
      <c r="C705">
        <f t="shared" si="42"/>
        <v>3515</v>
      </c>
      <c r="D705" s="38">
        <v>1.27423</v>
      </c>
      <c r="E705" t="s">
        <v>713</v>
      </c>
      <c r="F705" s="38">
        <v>1.257897</v>
      </c>
      <c r="H705" t="s">
        <v>713</v>
      </c>
      <c r="I705" t="str">
        <f t="shared" si="44"/>
        <v>2023-03-11 10:35:00</v>
      </c>
      <c r="J705">
        <f t="shared" si="43"/>
        <v>3515</v>
      </c>
      <c r="K705">
        <v>1.8859999999999998E-2</v>
      </c>
      <c r="N705" s="10"/>
      <c r="O705" s="5"/>
    </row>
    <row r="706" spans="1:15" ht="19.5" customHeight="1" x14ac:dyDescent="0.35">
      <c r="A706" t="s">
        <v>714</v>
      </c>
      <c r="B706" t="str">
        <f t="shared" si="41"/>
        <v>2023-03-11 10:40:00</v>
      </c>
      <c r="C706">
        <f t="shared" si="42"/>
        <v>3520</v>
      </c>
      <c r="D706" s="38">
        <v>1.264232</v>
      </c>
      <c r="E706" t="s">
        <v>714</v>
      </c>
      <c r="F706" s="38">
        <v>1.2524850000000001</v>
      </c>
      <c r="H706" t="s">
        <v>714</v>
      </c>
      <c r="I706" t="str">
        <f t="shared" si="44"/>
        <v>2023-03-11 10:40:00</v>
      </c>
      <c r="J706">
        <f t="shared" si="43"/>
        <v>3520</v>
      </c>
      <c r="K706">
        <v>1.9060000000000001E-2</v>
      </c>
      <c r="N706" s="10"/>
      <c r="O706" s="5"/>
    </row>
    <row r="707" spans="1:15" ht="19.5" customHeight="1" x14ac:dyDescent="0.35">
      <c r="A707" t="s">
        <v>715</v>
      </c>
      <c r="B707" t="str">
        <f t="shared" ref="B707:B770" si="45">SUBSTITUTE(A707,"T"," ")</f>
        <v>2023-03-11 10:45:00</v>
      </c>
      <c r="C707">
        <f t="shared" si="42"/>
        <v>3525</v>
      </c>
      <c r="D707" s="38">
        <v>1.2597590000000001</v>
      </c>
      <c r="E707" t="s">
        <v>715</v>
      </c>
      <c r="F707" s="38">
        <v>1.2440009999999999</v>
      </c>
      <c r="H707" t="s">
        <v>715</v>
      </c>
      <c r="I707" t="str">
        <f t="shared" si="44"/>
        <v>2023-03-11 10:45:00</v>
      </c>
      <c r="J707">
        <f t="shared" si="43"/>
        <v>3525</v>
      </c>
      <c r="K707">
        <v>1.8346000000000001E-2</v>
      </c>
      <c r="N707" s="10"/>
      <c r="O707" s="5"/>
    </row>
    <row r="708" spans="1:15" ht="19.5" customHeight="1" x14ac:dyDescent="0.35">
      <c r="A708" t="s">
        <v>716</v>
      </c>
      <c r="B708" t="str">
        <f t="shared" si="45"/>
        <v>2023-03-11 10:50:00</v>
      </c>
      <c r="C708">
        <f t="shared" ref="C708:C771" si="46">DAY(B708-$B$2)*24*60 + HOUR(B708-$B$2)*60 + MINUTE(B708-$B$2) + SECOND(B708-$B$2)/60</f>
        <v>3530</v>
      </c>
      <c r="D708" s="38">
        <v>1.2510479999999999</v>
      </c>
      <c r="E708" t="s">
        <v>716</v>
      </c>
      <c r="F708" s="38">
        <v>1.2529269999999999</v>
      </c>
      <c r="H708" t="s">
        <v>716</v>
      </c>
      <c r="I708" t="str">
        <f t="shared" si="44"/>
        <v>2023-03-11 10:50:00</v>
      </c>
      <c r="J708">
        <f t="shared" ref="J708:J771" si="47">DAY(I708-$I$2)*24*60 + HOUR(I708-$I$2)*60 + MINUTE(I708-$I$2) + SECOND(I708-$I$2)/60</f>
        <v>3530</v>
      </c>
      <c r="K708">
        <v>1.8600999999999999E-2</v>
      </c>
      <c r="N708" s="10"/>
      <c r="O708" s="5"/>
    </row>
    <row r="709" spans="1:15" ht="19.5" customHeight="1" x14ac:dyDescent="0.35">
      <c r="A709" t="s">
        <v>717</v>
      </c>
      <c r="B709" t="str">
        <f t="shared" si="45"/>
        <v>2023-03-11 10:55:00</v>
      </c>
      <c r="C709">
        <f t="shared" si="46"/>
        <v>3535</v>
      </c>
      <c r="D709" s="38">
        <v>1.2397100000000001</v>
      </c>
      <c r="E709" t="s">
        <v>717</v>
      </c>
      <c r="F709" s="38">
        <v>1.2497069999999999</v>
      </c>
      <c r="H709" t="s">
        <v>717</v>
      </c>
      <c r="I709" t="str">
        <f t="shared" si="44"/>
        <v>2023-03-11 10:55:00</v>
      </c>
      <c r="J709">
        <f t="shared" si="47"/>
        <v>3535</v>
      </c>
      <c r="K709">
        <v>1.796E-2</v>
      </c>
      <c r="N709" s="10"/>
      <c r="O709" s="5"/>
    </row>
    <row r="710" spans="1:15" ht="19.5" customHeight="1" x14ac:dyDescent="0.35">
      <c r="A710" t="s">
        <v>718</v>
      </c>
      <c r="B710" t="str">
        <f t="shared" si="45"/>
        <v>2023-03-11 11:00:00</v>
      </c>
      <c r="C710">
        <f t="shared" si="46"/>
        <v>3540</v>
      </c>
      <c r="D710" s="38">
        <v>1.232491</v>
      </c>
      <c r="E710" t="s">
        <v>718</v>
      </c>
      <c r="F710" s="38">
        <v>1.2407919999999999</v>
      </c>
      <c r="H710" t="s">
        <v>718</v>
      </c>
      <c r="I710" t="str">
        <f t="shared" si="44"/>
        <v>2023-03-11 11:00:00</v>
      </c>
      <c r="J710">
        <f t="shared" si="47"/>
        <v>3540</v>
      </c>
      <c r="K710">
        <v>1.7507000000000002E-2</v>
      </c>
      <c r="N710" s="10"/>
      <c r="O710" s="5"/>
    </row>
    <row r="711" spans="1:15" ht="19.5" customHeight="1" x14ac:dyDescent="0.35">
      <c r="A711" t="s">
        <v>719</v>
      </c>
      <c r="B711" t="str">
        <f t="shared" si="45"/>
        <v>2023-03-11 11:05:00</v>
      </c>
      <c r="C711">
        <f t="shared" si="46"/>
        <v>3545</v>
      </c>
      <c r="D711" s="38">
        <v>1.2265489999999999</v>
      </c>
      <c r="E711" t="s">
        <v>719</v>
      </c>
      <c r="F711" s="38">
        <v>1.233114</v>
      </c>
      <c r="H711" t="s">
        <v>719</v>
      </c>
      <c r="I711" t="str">
        <f t="shared" si="44"/>
        <v>2023-03-11 11:05:00</v>
      </c>
      <c r="J711">
        <f t="shared" si="47"/>
        <v>3545</v>
      </c>
      <c r="K711">
        <v>1.7062000000000001E-2</v>
      </c>
      <c r="N711" s="10"/>
      <c r="O711" s="5"/>
    </row>
    <row r="712" spans="1:15" ht="19.5" customHeight="1" x14ac:dyDescent="0.35">
      <c r="A712" t="s">
        <v>720</v>
      </c>
      <c r="B712" t="str">
        <f t="shared" si="45"/>
        <v>2023-03-11 11:10:00</v>
      </c>
      <c r="C712">
        <f t="shared" si="46"/>
        <v>3550</v>
      </c>
      <c r="D712" s="38">
        <v>1.2300770000000001</v>
      </c>
      <c r="E712" t="s">
        <v>720</v>
      </c>
      <c r="F712" s="38">
        <v>1.2243930000000001</v>
      </c>
      <c r="H712" t="s">
        <v>720</v>
      </c>
      <c r="I712" t="str">
        <f t="shared" si="44"/>
        <v>2023-03-11 11:10:00</v>
      </c>
      <c r="J712">
        <f t="shared" si="47"/>
        <v>3550</v>
      </c>
      <c r="K712">
        <v>1.7444000000000001E-2</v>
      </c>
      <c r="N712" s="10"/>
      <c r="O712" s="5"/>
    </row>
    <row r="713" spans="1:15" ht="19.5" customHeight="1" x14ac:dyDescent="0.35">
      <c r="A713" t="s">
        <v>721</v>
      </c>
      <c r="B713" t="str">
        <f t="shared" si="45"/>
        <v>2023-03-11 11:15:00</v>
      </c>
      <c r="C713">
        <f t="shared" si="46"/>
        <v>3555</v>
      </c>
      <c r="D713" s="38">
        <v>1.216712</v>
      </c>
      <c r="E713" t="s">
        <v>721</v>
      </c>
      <c r="F713" s="38">
        <v>1.212593</v>
      </c>
      <c r="H713" t="s">
        <v>721</v>
      </c>
      <c r="I713" t="str">
        <f t="shared" si="44"/>
        <v>2023-03-11 11:15:00</v>
      </c>
      <c r="J713">
        <f t="shared" si="47"/>
        <v>3555</v>
      </c>
      <c r="K713">
        <v>1.7086E-2</v>
      </c>
      <c r="N713" s="10"/>
      <c r="O713" s="5"/>
    </row>
    <row r="714" spans="1:15" ht="19.5" customHeight="1" x14ac:dyDescent="0.35">
      <c r="A714" t="s">
        <v>722</v>
      </c>
      <c r="B714" t="str">
        <f t="shared" si="45"/>
        <v>2023-03-11 11:20:00</v>
      </c>
      <c r="C714">
        <f t="shared" si="46"/>
        <v>3560</v>
      </c>
      <c r="D714" s="38">
        <v>1.2004300000000001</v>
      </c>
      <c r="E714" t="s">
        <v>722</v>
      </c>
      <c r="F714" s="38">
        <v>1.2043189999999999</v>
      </c>
      <c r="H714" t="s">
        <v>722</v>
      </c>
      <c r="I714" t="str">
        <f t="shared" si="44"/>
        <v>2023-03-11 11:20:00</v>
      </c>
      <c r="J714">
        <f t="shared" si="47"/>
        <v>3560</v>
      </c>
      <c r="K714">
        <v>1.6787E-2</v>
      </c>
      <c r="N714" s="10"/>
      <c r="O714" s="5"/>
    </row>
    <row r="715" spans="1:15" ht="19.5" customHeight="1" x14ac:dyDescent="0.35">
      <c r="A715" t="s">
        <v>723</v>
      </c>
      <c r="B715" t="str">
        <f t="shared" si="45"/>
        <v>2023-03-11 11:25:00</v>
      </c>
      <c r="C715">
        <f t="shared" si="46"/>
        <v>3565</v>
      </c>
      <c r="D715" s="38">
        <v>1.1929369999999999</v>
      </c>
      <c r="E715" t="s">
        <v>723</v>
      </c>
      <c r="F715" s="38">
        <v>1.2032659999999999</v>
      </c>
      <c r="H715" t="s">
        <v>723</v>
      </c>
      <c r="I715" t="str">
        <f t="shared" si="44"/>
        <v>2023-03-11 11:25:00</v>
      </c>
      <c r="J715">
        <f t="shared" si="47"/>
        <v>3565</v>
      </c>
      <c r="K715">
        <v>1.6549999999999999E-2</v>
      </c>
      <c r="N715" s="10"/>
      <c r="O715" s="5"/>
    </row>
    <row r="716" spans="1:15" ht="19.5" customHeight="1" x14ac:dyDescent="0.35">
      <c r="A716" t="s">
        <v>724</v>
      </c>
      <c r="B716" t="str">
        <f t="shared" si="45"/>
        <v>2023-03-11 11:30:00</v>
      </c>
      <c r="C716">
        <f t="shared" si="46"/>
        <v>3570</v>
      </c>
      <c r="D716" s="38">
        <v>1.1891130000000001</v>
      </c>
      <c r="E716" t="s">
        <v>724</v>
      </c>
      <c r="F716" s="38">
        <v>1.199193</v>
      </c>
      <c r="H716" t="s">
        <v>724</v>
      </c>
      <c r="I716" t="str">
        <f t="shared" ref="I716:I779" si="48">SUBSTITUTE(H716,"T"," ")</f>
        <v>2023-03-11 11:30:00</v>
      </c>
      <c r="J716">
        <f t="shared" si="47"/>
        <v>3570</v>
      </c>
      <c r="K716">
        <v>1.6285000000000001E-2</v>
      </c>
      <c r="N716" s="10"/>
      <c r="O716" s="5"/>
    </row>
    <row r="717" spans="1:15" ht="19.5" customHeight="1" x14ac:dyDescent="0.35">
      <c r="A717" t="s">
        <v>725</v>
      </c>
      <c r="B717" t="str">
        <f t="shared" si="45"/>
        <v>2023-03-11 11:35:00</v>
      </c>
      <c r="C717">
        <f t="shared" si="46"/>
        <v>3575</v>
      </c>
      <c r="D717" s="38">
        <v>1.1791400000000001</v>
      </c>
      <c r="E717" t="s">
        <v>725</v>
      </c>
      <c r="F717" s="38">
        <v>1.1858660000000001</v>
      </c>
      <c r="H717" t="s">
        <v>725</v>
      </c>
      <c r="I717" t="str">
        <f t="shared" si="48"/>
        <v>2023-03-11 11:35:00</v>
      </c>
      <c r="J717">
        <f t="shared" si="47"/>
        <v>3575</v>
      </c>
      <c r="K717">
        <v>1.6093E-2</v>
      </c>
      <c r="N717" s="10"/>
      <c r="O717" s="5"/>
    </row>
    <row r="718" spans="1:15" ht="19.5" customHeight="1" x14ac:dyDescent="0.35">
      <c r="A718" t="s">
        <v>726</v>
      </c>
      <c r="B718" t="str">
        <f t="shared" si="45"/>
        <v>2023-03-11 11:40:00</v>
      </c>
      <c r="C718">
        <f t="shared" si="46"/>
        <v>3580</v>
      </c>
      <c r="D718" s="38">
        <v>1.171295</v>
      </c>
      <c r="E718" t="s">
        <v>726</v>
      </c>
      <c r="F718" s="38">
        <v>1.1856359999999999</v>
      </c>
      <c r="H718" t="s">
        <v>726</v>
      </c>
      <c r="I718" t="str">
        <f t="shared" si="48"/>
        <v>2023-03-11 11:40:00</v>
      </c>
      <c r="J718">
        <f t="shared" si="47"/>
        <v>3580</v>
      </c>
      <c r="K718">
        <v>1.5741000000000002E-2</v>
      </c>
      <c r="N718" s="10"/>
      <c r="O718" s="5"/>
    </row>
    <row r="719" spans="1:15" ht="19.5" customHeight="1" x14ac:dyDescent="0.35">
      <c r="A719" t="s">
        <v>727</v>
      </c>
      <c r="B719" t="str">
        <f t="shared" si="45"/>
        <v>2023-03-11 11:45:00</v>
      </c>
      <c r="C719">
        <f t="shared" si="46"/>
        <v>3585</v>
      </c>
      <c r="D719" s="38">
        <v>1.1665410000000001</v>
      </c>
      <c r="E719" t="s">
        <v>727</v>
      </c>
      <c r="F719" s="38">
        <v>1.179867</v>
      </c>
      <c r="H719" t="s">
        <v>727</v>
      </c>
      <c r="I719" t="str">
        <f t="shared" si="48"/>
        <v>2023-03-11 11:45:00</v>
      </c>
      <c r="J719">
        <f t="shared" si="47"/>
        <v>3585</v>
      </c>
      <c r="K719">
        <v>1.5520000000000001E-2</v>
      </c>
      <c r="N719" s="10"/>
      <c r="O719" s="5"/>
    </row>
    <row r="720" spans="1:15" ht="19.5" customHeight="1" x14ac:dyDescent="0.35">
      <c r="A720" t="s">
        <v>728</v>
      </c>
      <c r="B720" t="str">
        <f t="shared" si="45"/>
        <v>2023-03-11 11:50:00</v>
      </c>
      <c r="C720">
        <f t="shared" si="46"/>
        <v>3590</v>
      </c>
      <c r="D720" s="38">
        <v>1.164088</v>
      </c>
      <c r="E720" t="s">
        <v>728</v>
      </c>
      <c r="F720" s="38">
        <v>1.178248</v>
      </c>
      <c r="H720" t="s">
        <v>728</v>
      </c>
      <c r="I720" t="str">
        <f t="shared" si="48"/>
        <v>2023-03-11 11:50:00</v>
      </c>
      <c r="J720">
        <f t="shared" si="47"/>
        <v>3590</v>
      </c>
      <c r="K720">
        <v>1.5185000000000001E-2</v>
      </c>
      <c r="N720" s="10"/>
      <c r="O720" s="5"/>
    </row>
    <row r="721" spans="1:15" ht="19.5" customHeight="1" x14ac:dyDescent="0.35">
      <c r="A721" t="s">
        <v>729</v>
      </c>
      <c r="B721" t="str">
        <f t="shared" si="45"/>
        <v>2023-03-11 11:55:00</v>
      </c>
      <c r="C721">
        <f t="shared" si="46"/>
        <v>3595</v>
      </c>
      <c r="D721" s="38">
        <v>1.16645</v>
      </c>
      <c r="E721" t="s">
        <v>729</v>
      </c>
      <c r="F721" s="38">
        <v>1.166525</v>
      </c>
      <c r="H721" t="s">
        <v>729</v>
      </c>
      <c r="I721" t="str">
        <f t="shared" si="48"/>
        <v>2023-03-11 11:55:00</v>
      </c>
      <c r="J721">
        <f t="shared" si="47"/>
        <v>3595</v>
      </c>
      <c r="K721">
        <v>1.5245999999999999E-2</v>
      </c>
      <c r="N721" s="10"/>
      <c r="O721" s="5"/>
    </row>
    <row r="722" spans="1:15" ht="19.5" customHeight="1" x14ac:dyDescent="0.35">
      <c r="A722" t="s">
        <v>730</v>
      </c>
      <c r="B722" t="str">
        <f t="shared" si="45"/>
        <v>2023-03-11 12:00:00</v>
      </c>
      <c r="C722">
        <f t="shared" si="46"/>
        <v>3600</v>
      </c>
      <c r="D722" s="38">
        <v>1.153249</v>
      </c>
      <c r="E722" t="s">
        <v>730</v>
      </c>
      <c r="F722" s="38">
        <v>1.1731199999999999</v>
      </c>
      <c r="H722" t="s">
        <v>730</v>
      </c>
      <c r="I722" t="str">
        <f t="shared" si="48"/>
        <v>2023-03-11 12:00:00</v>
      </c>
      <c r="J722">
        <f t="shared" si="47"/>
        <v>3600</v>
      </c>
      <c r="K722">
        <v>1.4420000000000001E-2</v>
      </c>
      <c r="N722" s="10"/>
      <c r="O722" s="5"/>
    </row>
    <row r="723" spans="1:15" ht="19.5" customHeight="1" x14ac:dyDescent="0.35">
      <c r="A723" t="s">
        <v>731</v>
      </c>
      <c r="B723" t="str">
        <f t="shared" si="45"/>
        <v>2023-03-11 12:05:00</v>
      </c>
      <c r="C723">
        <f t="shared" si="46"/>
        <v>3605</v>
      </c>
      <c r="D723" s="38">
        <v>1.1526339999999999</v>
      </c>
      <c r="E723" t="s">
        <v>731</v>
      </c>
      <c r="F723" s="38">
        <v>1.1596280000000001</v>
      </c>
      <c r="H723" t="s">
        <v>731</v>
      </c>
      <c r="I723" t="str">
        <f t="shared" si="48"/>
        <v>2023-03-11 12:05:00</v>
      </c>
      <c r="J723">
        <f t="shared" si="47"/>
        <v>3605</v>
      </c>
      <c r="K723">
        <v>1.4536E-2</v>
      </c>
      <c r="N723" s="10"/>
      <c r="O723" s="5"/>
    </row>
    <row r="724" spans="1:15" ht="19.5" customHeight="1" x14ac:dyDescent="0.35">
      <c r="A724" t="s">
        <v>732</v>
      </c>
      <c r="B724" t="str">
        <f t="shared" si="45"/>
        <v>2023-03-11 12:10:00</v>
      </c>
      <c r="C724">
        <f t="shared" si="46"/>
        <v>3610</v>
      </c>
      <c r="D724" s="38">
        <v>1.1404529999999999</v>
      </c>
      <c r="E724" t="s">
        <v>732</v>
      </c>
      <c r="F724" s="38">
        <v>1.156085</v>
      </c>
      <c r="H724" t="s">
        <v>732</v>
      </c>
      <c r="I724" t="str">
        <f t="shared" si="48"/>
        <v>2023-03-11 12:10:00</v>
      </c>
      <c r="J724">
        <f t="shared" si="47"/>
        <v>3610</v>
      </c>
      <c r="K724">
        <v>1.4430999999999999E-2</v>
      </c>
      <c r="N724" s="10"/>
      <c r="O724" s="5"/>
    </row>
    <row r="725" spans="1:15" ht="19.5" customHeight="1" x14ac:dyDescent="0.35">
      <c r="A725" t="s">
        <v>733</v>
      </c>
      <c r="B725" t="str">
        <f t="shared" si="45"/>
        <v>2023-03-11 12:15:00</v>
      </c>
      <c r="C725">
        <f t="shared" si="46"/>
        <v>3615</v>
      </c>
      <c r="D725" s="38">
        <v>1.136841</v>
      </c>
      <c r="E725" t="s">
        <v>733</v>
      </c>
      <c r="F725" s="38">
        <v>1.145351</v>
      </c>
      <c r="H725" t="s">
        <v>733</v>
      </c>
      <c r="I725" t="str">
        <f t="shared" si="48"/>
        <v>2023-03-11 12:15:00</v>
      </c>
      <c r="J725">
        <f t="shared" si="47"/>
        <v>3615</v>
      </c>
      <c r="K725">
        <v>1.4074E-2</v>
      </c>
      <c r="N725" s="10"/>
      <c r="O725" s="5"/>
    </row>
    <row r="726" spans="1:15" ht="19.5" customHeight="1" x14ac:dyDescent="0.35">
      <c r="A726" t="s">
        <v>734</v>
      </c>
      <c r="B726" t="str">
        <f t="shared" si="45"/>
        <v>2023-03-11 12:20:00</v>
      </c>
      <c r="C726">
        <f t="shared" si="46"/>
        <v>3620</v>
      </c>
      <c r="D726" s="38">
        <v>1.108771</v>
      </c>
      <c r="E726" t="s">
        <v>734</v>
      </c>
      <c r="F726" s="38">
        <v>1.1528529999999999</v>
      </c>
      <c r="H726" t="s">
        <v>734</v>
      </c>
      <c r="I726" t="str">
        <f t="shared" si="48"/>
        <v>2023-03-11 12:20:00</v>
      </c>
      <c r="J726">
        <f t="shared" si="47"/>
        <v>3620</v>
      </c>
      <c r="K726">
        <v>1.3972E-2</v>
      </c>
      <c r="N726" s="10"/>
      <c r="O726" s="5"/>
    </row>
    <row r="727" spans="1:15" ht="19.5" customHeight="1" x14ac:dyDescent="0.35">
      <c r="A727" t="s">
        <v>735</v>
      </c>
      <c r="B727" t="str">
        <f t="shared" si="45"/>
        <v>2023-03-11 12:25:00</v>
      </c>
      <c r="C727">
        <f t="shared" si="46"/>
        <v>3625</v>
      </c>
      <c r="D727" s="38">
        <v>1.101162</v>
      </c>
      <c r="E727" t="s">
        <v>735</v>
      </c>
      <c r="F727" s="38">
        <v>1.1423719999999999</v>
      </c>
      <c r="H727" t="s">
        <v>735</v>
      </c>
      <c r="I727" t="str">
        <f t="shared" si="48"/>
        <v>2023-03-11 12:25:00</v>
      </c>
      <c r="J727">
        <f t="shared" si="47"/>
        <v>3625</v>
      </c>
      <c r="K727">
        <v>1.3856E-2</v>
      </c>
      <c r="N727" s="10"/>
      <c r="O727" s="5"/>
    </row>
    <row r="728" spans="1:15" ht="19.5" customHeight="1" x14ac:dyDescent="0.35">
      <c r="A728" t="s">
        <v>736</v>
      </c>
      <c r="B728" t="str">
        <f t="shared" si="45"/>
        <v>2023-03-11 12:30:00</v>
      </c>
      <c r="C728">
        <f t="shared" si="46"/>
        <v>3630</v>
      </c>
      <c r="D728" s="38">
        <v>1.108066</v>
      </c>
      <c r="E728" t="s">
        <v>736</v>
      </c>
      <c r="F728" s="38">
        <v>1.137284</v>
      </c>
      <c r="H728" t="s">
        <v>736</v>
      </c>
      <c r="I728" t="str">
        <f t="shared" si="48"/>
        <v>2023-03-11 12:30:00</v>
      </c>
      <c r="J728">
        <f t="shared" si="47"/>
        <v>3630</v>
      </c>
      <c r="K728">
        <v>1.3328E-2</v>
      </c>
      <c r="N728" s="10"/>
      <c r="O728" s="5"/>
    </row>
    <row r="729" spans="1:15" ht="19.5" customHeight="1" x14ac:dyDescent="0.35">
      <c r="A729" t="s">
        <v>737</v>
      </c>
      <c r="B729" t="str">
        <f t="shared" si="45"/>
        <v>2023-03-11 12:35:00</v>
      </c>
      <c r="C729">
        <f t="shared" si="46"/>
        <v>3635</v>
      </c>
      <c r="D729" s="38">
        <v>1.0947960000000001</v>
      </c>
      <c r="E729" t="s">
        <v>737</v>
      </c>
      <c r="F729" s="38">
        <v>1.1382920000000001</v>
      </c>
      <c r="H729" t="s">
        <v>737</v>
      </c>
      <c r="I729" t="str">
        <f t="shared" si="48"/>
        <v>2023-03-11 12:35:00</v>
      </c>
      <c r="J729">
        <f t="shared" si="47"/>
        <v>3635</v>
      </c>
      <c r="K729">
        <v>1.3155999999999999E-2</v>
      </c>
      <c r="N729" s="10"/>
      <c r="O729" s="5"/>
    </row>
    <row r="730" spans="1:15" ht="19.5" customHeight="1" x14ac:dyDescent="0.35">
      <c r="A730" t="s">
        <v>738</v>
      </c>
      <c r="B730" t="str">
        <f t="shared" si="45"/>
        <v>2023-03-11 12:40:00</v>
      </c>
      <c r="C730">
        <f t="shared" si="46"/>
        <v>3640</v>
      </c>
      <c r="D730" s="38">
        <v>1.078079</v>
      </c>
      <c r="E730" t="s">
        <v>738</v>
      </c>
      <c r="F730" s="38">
        <v>1.1232390000000001</v>
      </c>
      <c r="H730" t="s">
        <v>738</v>
      </c>
      <c r="I730" t="str">
        <f t="shared" si="48"/>
        <v>2023-03-11 12:40:00</v>
      </c>
      <c r="J730">
        <f t="shared" si="47"/>
        <v>3640</v>
      </c>
      <c r="K730">
        <v>1.3143E-2</v>
      </c>
      <c r="N730" s="10"/>
      <c r="O730" s="5"/>
    </row>
    <row r="731" spans="1:15" ht="19.5" customHeight="1" x14ac:dyDescent="0.35">
      <c r="A731" t="s">
        <v>739</v>
      </c>
      <c r="B731" t="str">
        <f t="shared" si="45"/>
        <v>2023-03-11 12:45:00</v>
      </c>
      <c r="C731">
        <f t="shared" si="46"/>
        <v>3645</v>
      </c>
      <c r="D731" s="38">
        <v>1.0780689999999999</v>
      </c>
      <c r="E731" t="s">
        <v>739</v>
      </c>
      <c r="F731" s="38">
        <v>1.1229750000000001</v>
      </c>
      <c r="H731" t="s">
        <v>739</v>
      </c>
      <c r="I731" t="str">
        <f t="shared" si="48"/>
        <v>2023-03-11 12:45:00</v>
      </c>
      <c r="J731">
        <f t="shared" si="47"/>
        <v>3645</v>
      </c>
      <c r="K731">
        <v>1.2485E-2</v>
      </c>
      <c r="N731" s="10"/>
      <c r="O731" s="5"/>
    </row>
    <row r="732" spans="1:15" ht="19.5" customHeight="1" x14ac:dyDescent="0.35">
      <c r="A732" t="s">
        <v>740</v>
      </c>
      <c r="B732" t="str">
        <f t="shared" si="45"/>
        <v>2023-03-11 12:50:00</v>
      </c>
      <c r="C732">
        <f t="shared" si="46"/>
        <v>3650</v>
      </c>
      <c r="D732" s="38">
        <v>1.0661149999999999</v>
      </c>
      <c r="E732" t="s">
        <v>740</v>
      </c>
      <c r="F732" s="38">
        <v>1.104787</v>
      </c>
      <c r="H732" t="s">
        <v>740</v>
      </c>
      <c r="I732" t="str">
        <f t="shared" si="48"/>
        <v>2023-03-11 12:50:00</v>
      </c>
      <c r="J732">
        <f t="shared" si="47"/>
        <v>3650</v>
      </c>
      <c r="K732">
        <v>1.2302E-2</v>
      </c>
      <c r="N732" s="10"/>
      <c r="O732" s="5"/>
    </row>
    <row r="733" spans="1:15" ht="19.5" customHeight="1" x14ac:dyDescent="0.35">
      <c r="A733" t="s">
        <v>741</v>
      </c>
      <c r="B733" t="str">
        <f t="shared" si="45"/>
        <v>2023-03-11 12:55:00</v>
      </c>
      <c r="C733">
        <f t="shared" si="46"/>
        <v>3655</v>
      </c>
      <c r="D733" s="38">
        <v>1.0629</v>
      </c>
      <c r="E733" t="s">
        <v>741</v>
      </c>
      <c r="F733" s="38">
        <v>1.1100909999999999</v>
      </c>
      <c r="H733" t="s">
        <v>741</v>
      </c>
      <c r="I733" t="str">
        <f t="shared" si="48"/>
        <v>2023-03-11 12:55:00</v>
      </c>
      <c r="J733">
        <f t="shared" si="47"/>
        <v>3655</v>
      </c>
      <c r="K733">
        <v>1.2407E-2</v>
      </c>
      <c r="N733" s="10"/>
      <c r="O733" s="5"/>
    </row>
    <row r="734" spans="1:15" ht="19.5" customHeight="1" x14ac:dyDescent="0.35">
      <c r="A734" t="s">
        <v>742</v>
      </c>
      <c r="B734" t="str">
        <f t="shared" si="45"/>
        <v>2023-03-11 13:00:00</v>
      </c>
      <c r="C734">
        <f t="shared" si="46"/>
        <v>3660</v>
      </c>
      <c r="D734" s="38">
        <v>1.05871</v>
      </c>
      <c r="E734" t="s">
        <v>742</v>
      </c>
      <c r="F734" s="38">
        <v>1.1025050000000001</v>
      </c>
      <c r="H734" t="s">
        <v>742</v>
      </c>
      <c r="I734" t="str">
        <f t="shared" si="48"/>
        <v>2023-03-11 13:00:00</v>
      </c>
      <c r="J734">
        <f t="shared" si="47"/>
        <v>3660</v>
      </c>
      <c r="K734">
        <v>1.196E-2</v>
      </c>
      <c r="N734" s="10"/>
      <c r="O734" s="5"/>
    </row>
    <row r="735" spans="1:15" ht="19.5" customHeight="1" x14ac:dyDescent="0.35">
      <c r="A735" t="s">
        <v>743</v>
      </c>
      <c r="B735" t="str">
        <f t="shared" si="45"/>
        <v>2023-03-11 13:05:00</v>
      </c>
      <c r="C735">
        <f t="shared" si="46"/>
        <v>3665</v>
      </c>
      <c r="D735" s="38">
        <v>1.063663</v>
      </c>
      <c r="E735" t="s">
        <v>743</v>
      </c>
      <c r="F735" s="38">
        <v>1.0943890000000001</v>
      </c>
      <c r="H735" t="s">
        <v>743</v>
      </c>
      <c r="I735" t="str">
        <f t="shared" si="48"/>
        <v>2023-03-11 13:05:00</v>
      </c>
      <c r="J735">
        <f t="shared" si="47"/>
        <v>3665</v>
      </c>
      <c r="K735">
        <v>1.1991999999999999E-2</v>
      </c>
      <c r="N735" s="10"/>
      <c r="O735" s="5"/>
    </row>
    <row r="736" spans="1:15" ht="19.5" customHeight="1" x14ac:dyDescent="0.35">
      <c r="A736" t="s">
        <v>744</v>
      </c>
      <c r="B736" t="str">
        <f t="shared" si="45"/>
        <v>2023-03-11 13:10:00</v>
      </c>
      <c r="C736">
        <f t="shared" si="46"/>
        <v>3670</v>
      </c>
      <c r="D736" s="38">
        <v>1.055245</v>
      </c>
      <c r="E736" t="s">
        <v>744</v>
      </c>
      <c r="F736" s="38">
        <v>1.087251</v>
      </c>
      <c r="H736" t="s">
        <v>744</v>
      </c>
      <c r="I736" t="str">
        <f t="shared" si="48"/>
        <v>2023-03-11 13:10:00</v>
      </c>
      <c r="J736">
        <f t="shared" si="47"/>
        <v>3670</v>
      </c>
      <c r="K736">
        <v>1.1809999999999999E-2</v>
      </c>
      <c r="N736" s="10"/>
      <c r="O736" s="5"/>
    </row>
    <row r="737" spans="1:15" ht="19.5" customHeight="1" x14ac:dyDescent="0.35">
      <c r="A737" t="s">
        <v>745</v>
      </c>
      <c r="B737" t="str">
        <f t="shared" si="45"/>
        <v>2023-03-11 13:15:00</v>
      </c>
      <c r="C737">
        <f t="shared" si="46"/>
        <v>3675</v>
      </c>
      <c r="D737" s="38">
        <v>1.0519879999999999</v>
      </c>
      <c r="E737" t="s">
        <v>745</v>
      </c>
      <c r="F737" s="38">
        <v>1.0931999999999999</v>
      </c>
      <c r="H737" t="s">
        <v>745</v>
      </c>
      <c r="I737" t="str">
        <f t="shared" si="48"/>
        <v>2023-03-11 13:15:00</v>
      </c>
      <c r="J737">
        <f t="shared" si="47"/>
        <v>3675</v>
      </c>
      <c r="K737">
        <v>1.1486E-2</v>
      </c>
      <c r="N737" s="10"/>
      <c r="O737" s="5"/>
    </row>
    <row r="738" spans="1:15" ht="19.5" customHeight="1" x14ac:dyDescent="0.35">
      <c r="A738" t="s">
        <v>746</v>
      </c>
      <c r="B738" t="str">
        <f t="shared" si="45"/>
        <v>2023-03-11 13:20:00</v>
      </c>
      <c r="C738">
        <f t="shared" si="46"/>
        <v>3680</v>
      </c>
      <c r="D738" s="38">
        <v>1.0372110000000001</v>
      </c>
      <c r="E738" t="s">
        <v>746</v>
      </c>
      <c r="F738" s="38">
        <v>1.0822879999999999</v>
      </c>
      <c r="H738" t="s">
        <v>746</v>
      </c>
      <c r="I738" t="str">
        <f t="shared" si="48"/>
        <v>2023-03-11 13:20:00</v>
      </c>
      <c r="J738">
        <f t="shared" si="47"/>
        <v>3680</v>
      </c>
      <c r="K738">
        <v>1.1365E-2</v>
      </c>
      <c r="N738" s="10"/>
      <c r="O738" s="5"/>
    </row>
    <row r="739" spans="1:15" ht="19.5" customHeight="1" x14ac:dyDescent="0.35">
      <c r="A739" t="s">
        <v>747</v>
      </c>
      <c r="B739" t="str">
        <f t="shared" si="45"/>
        <v>2023-03-11 13:25:00</v>
      </c>
      <c r="C739">
        <f t="shared" si="46"/>
        <v>3685</v>
      </c>
      <c r="D739" s="38">
        <v>1.0359210000000001</v>
      </c>
      <c r="E739" t="s">
        <v>747</v>
      </c>
      <c r="F739" s="38">
        <v>1.0674600000000001</v>
      </c>
      <c r="H739" t="s">
        <v>747</v>
      </c>
      <c r="I739" t="str">
        <f t="shared" si="48"/>
        <v>2023-03-11 13:25:00</v>
      </c>
      <c r="J739">
        <f t="shared" si="47"/>
        <v>3685</v>
      </c>
      <c r="K739">
        <v>1.1209E-2</v>
      </c>
      <c r="N739" s="10"/>
      <c r="O739" s="5"/>
    </row>
    <row r="740" spans="1:15" ht="19.5" customHeight="1" x14ac:dyDescent="0.35">
      <c r="A740" t="s">
        <v>748</v>
      </c>
      <c r="B740" t="str">
        <f t="shared" si="45"/>
        <v>2023-03-11 13:30:00</v>
      </c>
      <c r="C740">
        <f t="shared" si="46"/>
        <v>3690</v>
      </c>
      <c r="D740" s="38">
        <v>1.0162439999999999</v>
      </c>
      <c r="E740" t="s">
        <v>748</v>
      </c>
      <c r="F740" s="38">
        <v>1.071447</v>
      </c>
      <c r="H740" t="s">
        <v>748</v>
      </c>
      <c r="I740" t="str">
        <f t="shared" si="48"/>
        <v>2023-03-11 13:30:00</v>
      </c>
      <c r="J740">
        <f t="shared" si="47"/>
        <v>3690</v>
      </c>
      <c r="K740">
        <v>1.082E-2</v>
      </c>
      <c r="N740" s="10"/>
      <c r="O740" s="5"/>
    </row>
    <row r="741" spans="1:15" ht="19.5" customHeight="1" x14ac:dyDescent="0.35">
      <c r="A741" t="s">
        <v>749</v>
      </c>
      <c r="B741" t="str">
        <f t="shared" si="45"/>
        <v>2023-03-11 13:35:00</v>
      </c>
      <c r="C741">
        <f t="shared" si="46"/>
        <v>3695</v>
      </c>
      <c r="D741" s="38">
        <v>1.0233319999999999</v>
      </c>
      <c r="E741" t="s">
        <v>749</v>
      </c>
      <c r="F741" s="38">
        <v>1.0680099999999999</v>
      </c>
      <c r="H741" t="s">
        <v>749</v>
      </c>
      <c r="I741" t="str">
        <f t="shared" si="48"/>
        <v>2023-03-11 13:35:00</v>
      </c>
      <c r="J741">
        <f t="shared" si="47"/>
        <v>3695</v>
      </c>
      <c r="K741">
        <v>1.0673E-2</v>
      </c>
      <c r="N741" s="10"/>
      <c r="O741" s="5"/>
    </row>
    <row r="742" spans="1:15" ht="19.5" customHeight="1" x14ac:dyDescent="0.35">
      <c r="A742" t="s">
        <v>750</v>
      </c>
      <c r="B742" t="str">
        <f t="shared" si="45"/>
        <v>2023-03-11 13:40:00</v>
      </c>
      <c r="C742">
        <f t="shared" si="46"/>
        <v>3700</v>
      </c>
      <c r="D742" s="38">
        <v>1.0002679999999999</v>
      </c>
      <c r="E742" t="s">
        <v>750</v>
      </c>
      <c r="F742" s="38">
        <v>1.05636</v>
      </c>
      <c r="H742" t="s">
        <v>750</v>
      </c>
      <c r="I742" t="str">
        <f t="shared" si="48"/>
        <v>2023-03-11 13:40:00</v>
      </c>
      <c r="J742">
        <f t="shared" si="47"/>
        <v>3700</v>
      </c>
      <c r="K742">
        <v>1.0732E-2</v>
      </c>
      <c r="N742" s="10"/>
      <c r="O742" s="5"/>
    </row>
    <row r="743" spans="1:15" ht="19.5" customHeight="1" x14ac:dyDescent="0.35">
      <c r="A743" t="s">
        <v>751</v>
      </c>
      <c r="B743" t="str">
        <f t="shared" si="45"/>
        <v>2023-03-11 13:45:00</v>
      </c>
      <c r="C743">
        <f t="shared" si="46"/>
        <v>3705</v>
      </c>
      <c r="D743" s="38">
        <v>0.99541400000000002</v>
      </c>
      <c r="E743" t="s">
        <v>751</v>
      </c>
      <c r="F743" s="38">
        <v>1.042589</v>
      </c>
      <c r="H743" t="s">
        <v>751</v>
      </c>
      <c r="I743" t="str">
        <f t="shared" si="48"/>
        <v>2023-03-11 13:45:00</v>
      </c>
      <c r="J743">
        <f t="shared" si="47"/>
        <v>3705</v>
      </c>
      <c r="K743">
        <v>1.0292000000000001E-2</v>
      </c>
      <c r="N743" s="10"/>
      <c r="O743" s="5"/>
    </row>
    <row r="744" spans="1:15" ht="19.5" customHeight="1" x14ac:dyDescent="0.35">
      <c r="A744" t="s">
        <v>752</v>
      </c>
      <c r="B744" t="str">
        <f t="shared" si="45"/>
        <v>2023-03-11 13:50:00</v>
      </c>
      <c r="C744">
        <f t="shared" si="46"/>
        <v>3710</v>
      </c>
      <c r="D744" s="38">
        <v>0.98793500000000001</v>
      </c>
      <c r="E744" t="s">
        <v>752</v>
      </c>
      <c r="F744" s="38">
        <v>1.0390379999999999</v>
      </c>
      <c r="H744" t="s">
        <v>752</v>
      </c>
      <c r="I744" t="str">
        <f t="shared" si="48"/>
        <v>2023-03-11 13:50:00</v>
      </c>
      <c r="J744">
        <f t="shared" si="47"/>
        <v>3710</v>
      </c>
      <c r="K744">
        <v>1.0362E-2</v>
      </c>
      <c r="N744" s="10"/>
      <c r="O744" s="5"/>
    </row>
    <row r="745" spans="1:15" ht="19.5" customHeight="1" x14ac:dyDescent="0.35">
      <c r="A745" t="s">
        <v>753</v>
      </c>
      <c r="B745" t="str">
        <f t="shared" si="45"/>
        <v>2023-03-11 13:55:00</v>
      </c>
      <c r="C745">
        <f t="shared" si="46"/>
        <v>3715</v>
      </c>
      <c r="D745" s="38">
        <v>0.98150899999999996</v>
      </c>
      <c r="E745" t="s">
        <v>753</v>
      </c>
      <c r="F745" s="38">
        <v>1.0413399999999999</v>
      </c>
      <c r="H745" t="s">
        <v>753</v>
      </c>
      <c r="I745" t="str">
        <f t="shared" si="48"/>
        <v>2023-03-11 13:55:00</v>
      </c>
      <c r="J745">
        <f t="shared" si="47"/>
        <v>3715</v>
      </c>
      <c r="K745">
        <v>1.0187999999999999E-2</v>
      </c>
      <c r="N745" s="10"/>
      <c r="O745" s="5"/>
    </row>
    <row r="746" spans="1:15" ht="19.5" customHeight="1" x14ac:dyDescent="0.35">
      <c r="A746" t="s">
        <v>754</v>
      </c>
      <c r="B746" t="str">
        <f t="shared" si="45"/>
        <v>2023-03-11 14:00:00</v>
      </c>
      <c r="C746">
        <f t="shared" si="46"/>
        <v>3720</v>
      </c>
      <c r="D746" s="38">
        <v>0.97999000000000003</v>
      </c>
      <c r="E746" t="s">
        <v>754</v>
      </c>
      <c r="F746" s="38">
        <v>1.0418559999999999</v>
      </c>
      <c r="H746" t="s">
        <v>754</v>
      </c>
      <c r="I746" t="str">
        <f t="shared" si="48"/>
        <v>2023-03-11 14:00:00</v>
      </c>
      <c r="J746">
        <f t="shared" si="47"/>
        <v>3720</v>
      </c>
      <c r="K746">
        <v>9.9179999999999997E-3</v>
      </c>
      <c r="N746" s="10"/>
      <c r="O746" s="5"/>
    </row>
    <row r="747" spans="1:15" ht="19.5" customHeight="1" x14ac:dyDescent="0.35">
      <c r="A747" t="s">
        <v>755</v>
      </c>
      <c r="B747" t="str">
        <f t="shared" si="45"/>
        <v>2023-03-11 14:05:00</v>
      </c>
      <c r="C747">
        <f t="shared" si="46"/>
        <v>3725</v>
      </c>
      <c r="D747" s="38">
        <v>0.98056100000000002</v>
      </c>
      <c r="E747" t="s">
        <v>755</v>
      </c>
      <c r="F747" s="38">
        <v>1.034314</v>
      </c>
      <c r="H747" t="s">
        <v>755</v>
      </c>
      <c r="I747" t="str">
        <f t="shared" si="48"/>
        <v>2023-03-11 14:05:00</v>
      </c>
      <c r="J747">
        <f t="shared" si="47"/>
        <v>3725</v>
      </c>
      <c r="K747">
        <v>9.7789999999999995E-3</v>
      </c>
      <c r="N747" s="10"/>
      <c r="O747" s="5"/>
    </row>
    <row r="748" spans="1:15" ht="19.5" customHeight="1" x14ac:dyDescent="0.35">
      <c r="A748" t="s">
        <v>756</v>
      </c>
      <c r="B748" t="str">
        <f t="shared" si="45"/>
        <v>2023-03-11 14:10:00</v>
      </c>
      <c r="C748">
        <f t="shared" si="46"/>
        <v>3730</v>
      </c>
      <c r="D748" s="38">
        <v>0.95940599999999998</v>
      </c>
      <c r="E748" t="s">
        <v>756</v>
      </c>
      <c r="F748" s="38">
        <v>1.0349790000000001</v>
      </c>
      <c r="H748" t="s">
        <v>756</v>
      </c>
      <c r="I748" t="str">
        <f t="shared" si="48"/>
        <v>2023-03-11 14:10:00</v>
      </c>
      <c r="J748">
        <f t="shared" si="47"/>
        <v>3730</v>
      </c>
      <c r="K748">
        <v>9.7490000000000007E-3</v>
      </c>
      <c r="N748" s="10"/>
      <c r="O748" s="5"/>
    </row>
    <row r="749" spans="1:15" ht="19.5" customHeight="1" x14ac:dyDescent="0.35">
      <c r="A749" t="s">
        <v>757</v>
      </c>
      <c r="B749" t="str">
        <f t="shared" si="45"/>
        <v>2023-03-11 14:15:00</v>
      </c>
      <c r="C749">
        <f t="shared" si="46"/>
        <v>3735</v>
      </c>
      <c r="D749" s="38">
        <v>0.95811999999999997</v>
      </c>
      <c r="E749" t="s">
        <v>757</v>
      </c>
      <c r="F749" s="38">
        <v>1.026767</v>
      </c>
      <c r="H749" t="s">
        <v>757</v>
      </c>
      <c r="I749" t="str">
        <f t="shared" si="48"/>
        <v>2023-03-11 14:15:00</v>
      </c>
      <c r="J749">
        <f t="shared" si="47"/>
        <v>3735</v>
      </c>
      <c r="K749">
        <v>9.4730000000000005E-3</v>
      </c>
      <c r="N749" s="10"/>
      <c r="O749" s="5"/>
    </row>
    <row r="750" spans="1:15" ht="19.5" customHeight="1" x14ac:dyDescent="0.35">
      <c r="A750" t="s">
        <v>758</v>
      </c>
      <c r="B750" t="str">
        <f t="shared" si="45"/>
        <v>2023-03-11 14:20:00</v>
      </c>
      <c r="C750">
        <f t="shared" si="46"/>
        <v>3740</v>
      </c>
      <c r="D750" s="38">
        <v>0.955928</v>
      </c>
      <c r="E750" t="s">
        <v>758</v>
      </c>
      <c r="F750" s="38">
        <v>1.0307280000000001</v>
      </c>
      <c r="H750" t="s">
        <v>758</v>
      </c>
      <c r="I750" t="str">
        <f t="shared" si="48"/>
        <v>2023-03-11 14:20:00</v>
      </c>
      <c r="J750">
        <f t="shared" si="47"/>
        <v>3740</v>
      </c>
      <c r="K750">
        <v>9.4289999999999999E-3</v>
      </c>
      <c r="N750" s="10"/>
      <c r="O750" s="5"/>
    </row>
    <row r="751" spans="1:15" ht="19.5" customHeight="1" x14ac:dyDescent="0.35">
      <c r="A751" t="s">
        <v>759</v>
      </c>
      <c r="B751" t="str">
        <f t="shared" si="45"/>
        <v>2023-03-11 14:25:00</v>
      </c>
      <c r="C751">
        <f t="shared" si="46"/>
        <v>3745</v>
      </c>
      <c r="D751" s="38">
        <v>0.95387299999999997</v>
      </c>
      <c r="E751" t="s">
        <v>759</v>
      </c>
      <c r="F751" s="38">
        <v>1.0136590000000001</v>
      </c>
      <c r="H751" t="s">
        <v>759</v>
      </c>
      <c r="I751" t="str">
        <f t="shared" si="48"/>
        <v>2023-03-11 14:25:00</v>
      </c>
      <c r="J751">
        <f t="shared" si="47"/>
        <v>3745</v>
      </c>
      <c r="K751">
        <v>9.5230000000000002E-3</v>
      </c>
      <c r="N751" s="10"/>
      <c r="O751" s="5"/>
    </row>
    <row r="752" spans="1:15" ht="19.5" customHeight="1" x14ac:dyDescent="0.35">
      <c r="A752" t="s">
        <v>760</v>
      </c>
      <c r="B752" t="str">
        <f t="shared" si="45"/>
        <v>2023-03-11 14:30:00</v>
      </c>
      <c r="C752">
        <f t="shared" si="46"/>
        <v>3750</v>
      </c>
      <c r="D752" s="38">
        <v>0.93123699999999998</v>
      </c>
      <c r="E752" t="s">
        <v>760</v>
      </c>
      <c r="F752" s="38">
        <v>1.018411</v>
      </c>
      <c r="H752" t="s">
        <v>760</v>
      </c>
      <c r="I752" t="str">
        <f t="shared" si="48"/>
        <v>2023-03-11 14:30:00</v>
      </c>
      <c r="J752">
        <f t="shared" si="47"/>
        <v>3750</v>
      </c>
      <c r="K752">
        <v>9.0690000000000007E-3</v>
      </c>
      <c r="N752" s="10"/>
      <c r="O752" s="5"/>
    </row>
    <row r="753" spans="1:15" ht="19.5" customHeight="1" x14ac:dyDescent="0.35">
      <c r="A753" t="s">
        <v>761</v>
      </c>
      <c r="B753" t="str">
        <f t="shared" si="45"/>
        <v>2023-03-11 14:35:00</v>
      </c>
      <c r="C753">
        <f t="shared" si="46"/>
        <v>3755</v>
      </c>
      <c r="D753" s="38">
        <v>0.94483700000000004</v>
      </c>
      <c r="E753" t="s">
        <v>761</v>
      </c>
      <c r="F753" s="38">
        <v>1.0177830000000001</v>
      </c>
      <c r="H753" t="s">
        <v>761</v>
      </c>
      <c r="I753" t="str">
        <f t="shared" si="48"/>
        <v>2023-03-11 14:35:00</v>
      </c>
      <c r="J753">
        <f t="shared" si="47"/>
        <v>3755</v>
      </c>
      <c r="K753">
        <v>9.0810000000000005E-3</v>
      </c>
      <c r="N753" s="10"/>
      <c r="O753" s="5"/>
    </row>
    <row r="754" spans="1:15" ht="19.5" customHeight="1" x14ac:dyDescent="0.35">
      <c r="A754" t="s">
        <v>762</v>
      </c>
      <c r="B754" t="str">
        <f t="shared" si="45"/>
        <v>2023-03-11 14:40:00</v>
      </c>
      <c r="C754">
        <f t="shared" si="46"/>
        <v>3760</v>
      </c>
      <c r="D754" s="38">
        <v>0.92610499999999996</v>
      </c>
      <c r="E754" t="s">
        <v>762</v>
      </c>
      <c r="F754" s="38">
        <v>1.015898</v>
      </c>
      <c r="H754" t="s">
        <v>762</v>
      </c>
      <c r="I754" t="str">
        <f t="shared" si="48"/>
        <v>2023-03-11 14:40:00</v>
      </c>
      <c r="J754">
        <f t="shared" si="47"/>
        <v>3760</v>
      </c>
      <c r="K754">
        <v>9.0159999999999997E-3</v>
      </c>
      <c r="N754" s="10"/>
      <c r="O754" s="5"/>
    </row>
    <row r="755" spans="1:15" ht="19.5" customHeight="1" x14ac:dyDescent="0.35">
      <c r="A755" t="s">
        <v>763</v>
      </c>
      <c r="B755" t="str">
        <f t="shared" si="45"/>
        <v>2023-03-11 14:45:00</v>
      </c>
      <c r="C755">
        <f t="shared" si="46"/>
        <v>3765</v>
      </c>
      <c r="D755" s="38">
        <v>0.92800700000000003</v>
      </c>
      <c r="E755" t="s">
        <v>763</v>
      </c>
      <c r="F755" s="38">
        <v>1.003423</v>
      </c>
      <c r="H755" t="s">
        <v>763</v>
      </c>
      <c r="I755" t="str">
        <f t="shared" si="48"/>
        <v>2023-03-11 14:45:00</v>
      </c>
      <c r="J755">
        <f t="shared" si="47"/>
        <v>3765</v>
      </c>
      <c r="K755">
        <v>8.7130000000000003E-3</v>
      </c>
      <c r="N755" s="10"/>
      <c r="O755" s="5"/>
    </row>
    <row r="756" spans="1:15" ht="19.5" customHeight="1" x14ac:dyDescent="0.35">
      <c r="A756" t="s">
        <v>764</v>
      </c>
      <c r="B756" t="str">
        <f t="shared" si="45"/>
        <v>2023-03-11 14:50:00</v>
      </c>
      <c r="C756">
        <f t="shared" si="46"/>
        <v>3770</v>
      </c>
      <c r="D756" s="38">
        <v>0.92013900000000004</v>
      </c>
      <c r="E756" t="s">
        <v>764</v>
      </c>
      <c r="F756" s="38">
        <v>1.0058419999999999</v>
      </c>
      <c r="H756" t="s">
        <v>764</v>
      </c>
      <c r="I756" t="str">
        <f t="shared" si="48"/>
        <v>2023-03-11 14:50:00</v>
      </c>
      <c r="J756">
        <f t="shared" si="47"/>
        <v>3770</v>
      </c>
      <c r="K756">
        <v>8.6429999999999996E-3</v>
      </c>
      <c r="N756" s="10"/>
      <c r="O756" s="5"/>
    </row>
    <row r="757" spans="1:15" ht="19.5" customHeight="1" x14ac:dyDescent="0.35">
      <c r="A757" t="s">
        <v>765</v>
      </c>
      <c r="B757" t="str">
        <f t="shared" si="45"/>
        <v>2023-03-11 14:55:00</v>
      </c>
      <c r="C757">
        <f t="shared" si="46"/>
        <v>3775</v>
      </c>
      <c r="D757" s="38">
        <v>0.91613900000000004</v>
      </c>
      <c r="E757" t="s">
        <v>765</v>
      </c>
      <c r="F757" s="38">
        <v>0.99629299999999998</v>
      </c>
      <c r="H757" t="s">
        <v>765</v>
      </c>
      <c r="I757" t="str">
        <f t="shared" si="48"/>
        <v>2023-03-11 14:55:00</v>
      </c>
      <c r="J757">
        <f t="shared" si="47"/>
        <v>3775</v>
      </c>
      <c r="K757">
        <v>8.4449999999999994E-3</v>
      </c>
      <c r="N757" s="10"/>
      <c r="O757" s="5"/>
    </row>
    <row r="758" spans="1:15" ht="19.5" customHeight="1" x14ac:dyDescent="0.35">
      <c r="A758" t="s">
        <v>766</v>
      </c>
      <c r="B758" t="str">
        <f t="shared" si="45"/>
        <v>2023-03-11 15:00:00</v>
      </c>
      <c r="C758">
        <f t="shared" si="46"/>
        <v>3780</v>
      </c>
      <c r="D758" s="38">
        <v>0.89779399999999998</v>
      </c>
      <c r="E758" t="s">
        <v>766</v>
      </c>
      <c r="F758" s="38">
        <v>0.99266600000000005</v>
      </c>
      <c r="H758" t="s">
        <v>766</v>
      </c>
      <c r="I758" t="str">
        <f t="shared" si="48"/>
        <v>2023-03-11 15:00:00</v>
      </c>
      <c r="J758">
        <f t="shared" si="47"/>
        <v>3780</v>
      </c>
      <c r="K758">
        <v>8.3160000000000005E-3</v>
      </c>
      <c r="N758" s="10"/>
      <c r="O758" s="5"/>
    </row>
    <row r="759" spans="1:15" ht="19.5" customHeight="1" x14ac:dyDescent="0.35">
      <c r="A759" t="s">
        <v>767</v>
      </c>
      <c r="B759" t="str">
        <f t="shared" si="45"/>
        <v>2023-03-11 15:05:00</v>
      </c>
      <c r="C759">
        <f t="shared" si="46"/>
        <v>3785</v>
      </c>
      <c r="D759" s="38">
        <v>0.90740200000000004</v>
      </c>
      <c r="E759" t="s">
        <v>767</v>
      </c>
      <c r="F759" s="38">
        <v>0.99107299999999998</v>
      </c>
      <c r="H759" t="s">
        <v>767</v>
      </c>
      <c r="I759" t="str">
        <f t="shared" si="48"/>
        <v>2023-03-11 15:05:00</v>
      </c>
      <c r="J759">
        <f t="shared" si="47"/>
        <v>3785</v>
      </c>
      <c r="K759">
        <v>8.1770000000000002E-3</v>
      </c>
      <c r="N759" s="10"/>
      <c r="O759" s="5"/>
    </row>
    <row r="760" spans="1:15" ht="19.5" customHeight="1" x14ac:dyDescent="0.35">
      <c r="A760" t="s">
        <v>768</v>
      </c>
      <c r="B760" t="str">
        <f t="shared" si="45"/>
        <v>2023-03-11 15:10:00</v>
      </c>
      <c r="C760">
        <f t="shared" si="46"/>
        <v>3790</v>
      </c>
      <c r="D760" s="38">
        <f t="shared" ref="D760:D776" si="49">$D$759 + (C760-$C$759)/($C$779-$C$759)*($D$779-$D$759)</f>
        <v>0.9037309</v>
      </c>
      <c r="E760" t="s">
        <v>768</v>
      </c>
      <c r="F760" s="38">
        <f t="shared" ref="F760:F776" si="50">$F$759 + (C760-$C$759)/($C$779-$C$759)*($F$779-$F$759)</f>
        <v>0.98854629999999999</v>
      </c>
      <c r="H760" t="s">
        <v>768</v>
      </c>
      <c r="I760" t="str">
        <f t="shared" si="48"/>
        <v>2023-03-11 15:10:00</v>
      </c>
      <c r="J760">
        <f t="shared" si="47"/>
        <v>3790</v>
      </c>
      <c r="K760">
        <v>8.1939999999999999E-3</v>
      </c>
      <c r="N760" s="10"/>
      <c r="O760" s="5"/>
    </row>
    <row r="761" spans="1:15" ht="19.5" customHeight="1" x14ac:dyDescent="0.35">
      <c r="A761" t="s">
        <v>769</v>
      </c>
      <c r="B761" t="str">
        <f t="shared" si="45"/>
        <v>2023-03-11 15:15:00</v>
      </c>
      <c r="C761">
        <f t="shared" si="46"/>
        <v>3795</v>
      </c>
      <c r="D761" s="38">
        <f t="shared" si="49"/>
        <v>0.90005980000000008</v>
      </c>
      <c r="E761" t="s">
        <v>769</v>
      </c>
      <c r="F761" s="38">
        <f t="shared" si="50"/>
        <v>0.9860196</v>
      </c>
      <c r="H761" t="s">
        <v>769</v>
      </c>
      <c r="I761" t="str">
        <f t="shared" si="48"/>
        <v>2023-03-11 15:15:00</v>
      </c>
      <c r="J761">
        <f t="shared" si="47"/>
        <v>3795</v>
      </c>
      <c r="K761">
        <v>7.8300000000000002E-3</v>
      </c>
      <c r="N761" s="10"/>
      <c r="O761" s="5"/>
    </row>
    <row r="762" spans="1:15" ht="19.5" customHeight="1" x14ac:dyDescent="0.35">
      <c r="A762" t="s">
        <v>770</v>
      </c>
      <c r="B762" t="str">
        <f t="shared" si="45"/>
        <v>2023-03-11 15:20:00</v>
      </c>
      <c r="C762">
        <f t="shared" si="46"/>
        <v>3800</v>
      </c>
      <c r="D762" s="38">
        <f t="shared" si="49"/>
        <v>0.89638870000000004</v>
      </c>
      <c r="E762" t="s">
        <v>770</v>
      </c>
      <c r="F762" s="38">
        <f t="shared" si="50"/>
        <v>0.9834929</v>
      </c>
      <c r="H762" t="s">
        <v>770</v>
      </c>
      <c r="I762" t="str">
        <f t="shared" si="48"/>
        <v>2023-03-11 15:20:00</v>
      </c>
      <c r="J762">
        <f t="shared" si="47"/>
        <v>3800</v>
      </c>
      <c r="K762">
        <v>7.8869999999999999E-3</v>
      </c>
      <c r="N762" s="10"/>
      <c r="O762" s="5"/>
    </row>
    <row r="763" spans="1:15" ht="19.5" customHeight="1" x14ac:dyDescent="0.35">
      <c r="A763" t="s">
        <v>771</v>
      </c>
      <c r="B763" t="str">
        <f t="shared" si="45"/>
        <v>2023-03-11 15:25:00</v>
      </c>
      <c r="C763">
        <f t="shared" si="46"/>
        <v>3805</v>
      </c>
      <c r="D763" s="38">
        <f t="shared" si="49"/>
        <v>0.8927176</v>
      </c>
      <c r="E763" t="s">
        <v>771</v>
      </c>
      <c r="F763" s="38">
        <f t="shared" si="50"/>
        <v>0.98096620000000001</v>
      </c>
      <c r="H763" t="s">
        <v>771</v>
      </c>
      <c r="I763" t="str">
        <f t="shared" si="48"/>
        <v>2023-03-11 15:25:00</v>
      </c>
      <c r="J763">
        <f t="shared" si="47"/>
        <v>3805</v>
      </c>
      <c r="K763">
        <v>7.8630000000000002E-3</v>
      </c>
      <c r="N763" s="10"/>
      <c r="O763" s="5"/>
    </row>
    <row r="764" spans="1:15" ht="19.5" customHeight="1" x14ac:dyDescent="0.35">
      <c r="A764" t="s">
        <v>8437</v>
      </c>
      <c r="B764" t="str">
        <f t="shared" si="45"/>
        <v>2023-03-11 15:30:00</v>
      </c>
      <c r="C764">
        <f t="shared" si="46"/>
        <v>3810</v>
      </c>
      <c r="D764" s="38">
        <f t="shared" si="49"/>
        <v>0.88904650000000007</v>
      </c>
      <c r="E764" t="s">
        <v>8437</v>
      </c>
      <c r="F764" s="38">
        <f t="shared" si="50"/>
        <v>0.97843950000000002</v>
      </c>
      <c r="H764" t="s">
        <v>8437</v>
      </c>
      <c r="I764" t="str">
        <f t="shared" si="48"/>
        <v>2023-03-11 15:30:00</v>
      </c>
      <c r="J764">
        <f t="shared" si="47"/>
        <v>3810</v>
      </c>
      <c r="K764">
        <v>7.6E-3</v>
      </c>
      <c r="N764" s="10"/>
      <c r="O764" s="5"/>
    </row>
    <row r="765" spans="1:15" ht="19.5" customHeight="1" x14ac:dyDescent="0.35">
      <c r="A765" t="s">
        <v>8438</v>
      </c>
      <c r="B765" t="str">
        <f t="shared" si="45"/>
        <v>2023-03-11 15:35:00</v>
      </c>
      <c r="C765">
        <f t="shared" si="46"/>
        <v>3815</v>
      </c>
      <c r="D765" s="38">
        <f t="shared" si="49"/>
        <v>0.88537540000000003</v>
      </c>
      <c r="E765" t="s">
        <v>8438</v>
      </c>
      <c r="F765" s="38">
        <f t="shared" si="50"/>
        <v>0.97591280000000002</v>
      </c>
      <c r="H765" t="s">
        <v>8438</v>
      </c>
      <c r="I765" t="str">
        <f t="shared" si="48"/>
        <v>2023-03-11 15:35:00</v>
      </c>
      <c r="J765">
        <f t="shared" si="47"/>
        <v>3815</v>
      </c>
      <c r="K765">
        <v>7.7730000000000004E-3</v>
      </c>
      <c r="N765" s="10"/>
      <c r="O765" s="5"/>
    </row>
    <row r="766" spans="1:15" ht="19.5" customHeight="1" x14ac:dyDescent="0.35">
      <c r="A766" t="s">
        <v>8439</v>
      </c>
      <c r="B766" t="str">
        <f t="shared" si="45"/>
        <v>2023-03-11 15:40:00</v>
      </c>
      <c r="C766">
        <f t="shared" si="46"/>
        <v>3820</v>
      </c>
      <c r="D766" s="38">
        <f t="shared" si="49"/>
        <v>0.8817043</v>
      </c>
      <c r="E766" t="s">
        <v>8439</v>
      </c>
      <c r="F766" s="38">
        <f t="shared" si="50"/>
        <v>0.97338610000000003</v>
      </c>
      <c r="H766" t="s">
        <v>8439</v>
      </c>
      <c r="I766" t="str">
        <f t="shared" si="48"/>
        <v>2023-03-11 15:40:00</v>
      </c>
      <c r="J766">
        <f t="shared" si="47"/>
        <v>3820</v>
      </c>
      <c r="K766">
        <v>7.8750000000000001E-3</v>
      </c>
      <c r="N766" s="10"/>
      <c r="O766" s="5"/>
    </row>
    <row r="767" spans="1:15" ht="19.5" customHeight="1" x14ac:dyDescent="0.35">
      <c r="A767" t="s">
        <v>8440</v>
      </c>
      <c r="B767" t="str">
        <f t="shared" si="45"/>
        <v>2023-03-11 15:45:00</v>
      </c>
      <c r="C767">
        <f t="shared" si="46"/>
        <v>3825</v>
      </c>
      <c r="D767" s="38">
        <f t="shared" si="49"/>
        <v>0.87803320000000007</v>
      </c>
      <c r="E767" t="s">
        <v>8440</v>
      </c>
      <c r="F767" s="38">
        <f t="shared" si="50"/>
        <v>0.97085940000000004</v>
      </c>
      <c r="H767" t="s">
        <v>8440</v>
      </c>
      <c r="I767" t="str">
        <f t="shared" si="48"/>
        <v>2023-03-11 15:45:00</v>
      </c>
      <c r="J767">
        <f t="shared" si="47"/>
        <v>3825</v>
      </c>
      <c r="K767">
        <v>7.5209999999999999E-3</v>
      </c>
      <c r="N767" s="10"/>
      <c r="O767" s="5"/>
    </row>
    <row r="768" spans="1:15" ht="19.5" customHeight="1" x14ac:dyDescent="0.35">
      <c r="A768" t="s">
        <v>8441</v>
      </c>
      <c r="B768" t="str">
        <f t="shared" si="45"/>
        <v>2023-03-11 15:50:00</v>
      </c>
      <c r="C768">
        <f t="shared" si="46"/>
        <v>3830</v>
      </c>
      <c r="D768" s="38">
        <f t="shared" si="49"/>
        <v>0.87436210000000003</v>
      </c>
      <c r="E768" t="s">
        <v>8441</v>
      </c>
      <c r="F768" s="38">
        <f t="shared" si="50"/>
        <v>0.96833270000000005</v>
      </c>
      <c r="H768" t="s">
        <v>8441</v>
      </c>
      <c r="I768" t="str">
        <f t="shared" si="48"/>
        <v>2023-03-11 15:50:00</v>
      </c>
      <c r="J768">
        <f t="shared" si="47"/>
        <v>3830</v>
      </c>
      <c r="K768">
        <v>7.5659999999999998E-3</v>
      </c>
      <c r="N768" s="10"/>
      <c r="O768" s="5"/>
    </row>
    <row r="769" spans="1:15" ht="19.5" customHeight="1" x14ac:dyDescent="0.35">
      <c r="A769" t="s">
        <v>8442</v>
      </c>
      <c r="B769" t="str">
        <f t="shared" si="45"/>
        <v>2023-03-11 15:55:00</v>
      </c>
      <c r="C769">
        <f t="shared" si="46"/>
        <v>3835</v>
      </c>
      <c r="D769" s="38">
        <f t="shared" si="49"/>
        <v>0.8706910000000001</v>
      </c>
      <c r="E769" t="s">
        <v>8442</v>
      </c>
      <c r="F769" s="38">
        <f t="shared" si="50"/>
        <v>0.96580599999999994</v>
      </c>
      <c r="H769" t="s">
        <v>8442</v>
      </c>
      <c r="I769" t="str">
        <f t="shared" si="48"/>
        <v>2023-03-11 15:55:00</v>
      </c>
      <c r="J769">
        <f t="shared" si="47"/>
        <v>3835</v>
      </c>
      <c r="K769">
        <v>7.5649999999999997E-3</v>
      </c>
      <c r="N769" s="10"/>
      <c r="O769" s="5"/>
    </row>
    <row r="770" spans="1:15" ht="19.5" customHeight="1" x14ac:dyDescent="0.35">
      <c r="A770" t="s">
        <v>8443</v>
      </c>
      <c r="B770" t="str">
        <f t="shared" si="45"/>
        <v>2023-03-11 16:00:00</v>
      </c>
      <c r="C770">
        <f t="shared" si="46"/>
        <v>3840</v>
      </c>
      <c r="D770" s="38">
        <f t="shared" si="49"/>
        <v>0.86701990000000007</v>
      </c>
      <c r="E770" t="s">
        <v>8443</v>
      </c>
      <c r="F770" s="38">
        <f t="shared" si="50"/>
        <v>0.96327929999999995</v>
      </c>
      <c r="H770" t="s">
        <v>8443</v>
      </c>
      <c r="I770" t="str">
        <f t="shared" si="48"/>
        <v>2023-03-11 16:00:00</v>
      </c>
      <c r="J770">
        <f t="shared" si="47"/>
        <v>3840</v>
      </c>
      <c r="K770">
        <v>7.3239999999999998E-3</v>
      </c>
      <c r="N770" s="10"/>
      <c r="O770" s="5"/>
    </row>
    <row r="771" spans="1:15" ht="19.5" customHeight="1" x14ac:dyDescent="0.35">
      <c r="A771" t="s">
        <v>8444</v>
      </c>
      <c r="B771" t="str">
        <f t="shared" ref="B771:B835" si="51">SUBSTITUTE(A771,"T"," ")</f>
        <v>2023-03-11 16:05:00</v>
      </c>
      <c r="C771">
        <f t="shared" si="46"/>
        <v>3845</v>
      </c>
      <c r="D771" s="38">
        <f t="shared" si="49"/>
        <v>0.86334880000000003</v>
      </c>
      <c r="E771" t="s">
        <v>8444</v>
      </c>
      <c r="F771" s="38">
        <f t="shared" si="50"/>
        <v>0.96075259999999996</v>
      </c>
      <c r="H771" t="s">
        <v>8444</v>
      </c>
      <c r="I771" t="str">
        <f t="shared" si="48"/>
        <v>2023-03-11 16:05:00</v>
      </c>
      <c r="J771">
        <f t="shared" si="47"/>
        <v>3845</v>
      </c>
      <c r="K771">
        <v>7.4489999999999999E-3</v>
      </c>
      <c r="N771" s="10"/>
      <c r="O771" s="5"/>
    </row>
    <row r="772" spans="1:15" ht="19.5" customHeight="1" x14ac:dyDescent="0.35">
      <c r="A772" t="s">
        <v>8445</v>
      </c>
      <c r="B772" t="str">
        <f t="shared" si="51"/>
        <v>2023-03-11 16:10:00</v>
      </c>
      <c r="C772">
        <f t="shared" ref="C772:C836" si="52">DAY(B772-$B$2)*24*60 + HOUR(B772-$B$2)*60 + MINUTE(B772-$B$2) + SECOND(B772-$B$2)/60</f>
        <v>3850</v>
      </c>
      <c r="D772" s="38">
        <f t="shared" si="49"/>
        <v>0.8596777000000001</v>
      </c>
      <c r="E772" t="s">
        <v>8445</v>
      </c>
      <c r="F772" s="38">
        <f t="shared" si="50"/>
        <v>0.95822589999999996</v>
      </c>
      <c r="H772" t="s">
        <v>8445</v>
      </c>
      <c r="I772" t="str">
        <f t="shared" si="48"/>
        <v>2023-03-11 16:10:00</v>
      </c>
      <c r="J772">
        <f t="shared" ref="J772:J835" si="53">DAY(I772-$I$2)*24*60 + HOUR(I772-$I$2)*60 + MINUTE(I772-$I$2) + SECOND(I772-$I$2)/60</f>
        <v>3850</v>
      </c>
      <c r="K772">
        <v>7.247E-3</v>
      </c>
      <c r="N772" s="10"/>
      <c r="O772" s="5"/>
    </row>
    <row r="773" spans="1:15" ht="19.5" customHeight="1" x14ac:dyDescent="0.35">
      <c r="A773" t="s">
        <v>8446</v>
      </c>
      <c r="B773" t="str">
        <f t="shared" si="51"/>
        <v>2023-03-11 16:15:00</v>
      </c>
      <c r="C773">
        <f t="shared" si="52"/>
        <v>3855</v>
      </c>
      <c r="D773" s="38">
        <f t="shared" si="49"/>
        <v>0.85600660000000006</v>
      </c>
      <c r="E773" t="s">
        <v>8446</v>
      </c>
      <c r="F773" s="38">
        <f t="shared" si="50"/>
        <v>0.95569919999999997</v>
      </c>
      <c r="H773" t="s">
        <v>8446</v>
      </c>
      <c r="I773" t="str">
        <f t="shared" si="48"/>
        <v>2023-03-11 16:15:00</v>
      </c>
      <c r="J773">
        <f t="shared" si="53"/>
        <v>3855</v>
      </c>
      <c r="K773">
        <v>6.9849999999999999E-3</v>
      </c>
      <c r="N773" s="10"/>
      <c r="O773" s="5"/>
    </row>
    <row r="774" spans="1:15" ht="19.5" customHeight="1" x14ac:dyDescent="0.35">
      <c r="A774" t="s">
        <v>8447</v>
      </c>
      <c r="B774" t="str">
        <f t="shared" si="51"/>
        <v>2023-03-11 16:20:00</v>
      </c>
      <c r="C774">
        <f t="shared" si="52"/>
        <v>3860</v>
      </c>
      <c r="D774" s="38">
        <f t="shared" si="49"/>
        <v>0.85233550000000002</v>
      </c>
      <c r="E774" t="s">
        <v>8447</v>
      </c>
      <c r="F774" s="38">
        <f t="shared" si="50"/>
        <v>0.95317249999999998</v>
      </c>
      <c r="H774" t="s">
        <v>8447</v>
      </c>
      <c r="I774" t="str">
        <f t="shared" si="48"/>
        <v>2023-03-11 16:20:00</v>
      </c>
      <c r="J774">
        <f t="shared" si="53"/>
        <v>3860</v>
      </c>
      <c r="K774">
        <v>7.2220000000000001E-3</v>
      </c>
      <c r="N774" s="10"/>
      <c r="O774" s="5"/>
    </row>
    <row r="775" spans="1:15" ht="19.5" customHeight="1" x14ac:dyDescent="0.35">
      <c r="A775" t="s">
        <v>8448</v>
      </c>
      <c r="B775" t="str">
        <f t="shared" si="51"/>
        <v>2023-03-11 16:25:00</v>
      </c>
      <c r="C775">
        <f t="shared" si="52"/>
        <v>3865</v>
      </c>
      <c r="D775" s="38">
        <f t="shared" si="49"/>
        <v>0.8486644000000001</v>
      </c>
      <c r="E775" t="s">
        <v>8448</v>
      </c>
      <c r="F775" s="38">
        <f t="shared" si="50"/>
        <v>0.95064579999999999</v>
      </c>
      <c r="H775" t="s">
        <v>8448</v>
      </c>
      <c r="I775" t="str">
        <f t="shared" si="48"/>
        <v>2023-03-11 16:25:00</v>
      </c>
      <c r="J775">
        <f t="shared" si="53"/>
        <v>3865</v>
      </c>
      <c r="K775">
        <v>6.8770000000000003E-3</v>
      </c>
      <c r="N775" s="10"/>
      <c r="O775" s="5"/>
    </row>
    <row r="776" spans="1:15" ht="19.5" customHeight="1" x14ac:dyDescent="0.35">
      <c r="A776" t="s">
        <v>8449</v>
      </c>
      <c r="B776" t="str">
        <f t="shared" si="51"/>
        <v>2023-03-11 16:30:00</v>
      </c>
      <c r="C776">
        <f t="shared" si="52"/>
        <v>3870</v>
      </c>
      <c r="D776" s="38">
        <f t="shared" si="49"/>
        <v>0.84499330000000006</v>
      </c>
      <c r="E776" t="s">
        <v>8449</v>
      </c>
      <c r="F776" s="38">
        <f t="shared" si="50"/>
        <v>0.94811909999999999</v>
      </c>
      <c r="H776" t="s">
        <v>8449</v>
      </c>
      <c r="I776" t="str">
        <f t="shared" si="48"/>
        <v>2023-03-11 16:30:00</v>
      </c>
      <c r="J776">
        <f t="shared" si="53"/>
        <v>3870</v>
      </c>
      <c r="K776">
        <v>6.8399999999999997E-3</v>
      </c>
      <c r="N776" s="10"/>
      <c r="O776" s="5"/>
    </row>
    <row r="777" spans="1:15" ht="19.5" customHeight="1" x14ac:dyDescent="0.35">
      <c r="A777" t="s">
        <v>10095</v>
      </c>
      <c r="B777" t="str">
        <f t="shared" si="51"/>
        <v>2023-03-11 16:35:00</v>
      </c>
      <c r="C777">
        <f t="shared" si="52"/>
        <v>3875</v>
      </c>
      <c r="D777" s="38">
        <f>AVERAGE(D776,D778)</f>
        <v>0.84132220000000002</v>
      </c>
      <c r="E777" t="s">
        <v>10095</v>
      </c>
      <c r="F777" s="38">
        <f>AVERAGE(F776,F778)</f>
        <v>0.9455924</v>
      </c>
      <c r="H777" t="s">
        <v>10095</v>
      </c>
      <c r="I777" t="str">
        <f t="shared" si="48"/>
        <v>2023-03-11 16:35:00</v>
      </c>
      <c r="J777">
        <f t="shared" si="53"/>
        <v>3875</v>
      </c>
      <c r="K777">
        <v>6.8019999999999999E-3</v>
      </c>
      <c r="N777" s="10"/>
      <c r="O777" s="5"/>
    </row>
    <row r="778" spans="1:15" ht="19.5" customHeight="1" x14ac:dyDescent="0.35">
      <c r="A778" t="s">
        <v>8450</v>
      </c>
      <c r="B778" t="str">
        <f t="shared" si="51"/>
        <v>2023-03-11 16:40:00</v>
      </c>
      <c r="C778">
        <f t="shared" si="52"/>
        <v>3880</v>
      </c>
      <c r="D778" s="38">
        <f>$D$759 + (C778-$C$759)/($C$779-$C$759)*($D$779-$D$759)</f>
        <v>0.83765110000000009</v>
      </c>
      <c r="E778" t="s">
        <v>8450</v>
      </c>
      <c r="F778" s="38">
        <f>$F$759 + (C778-$C$759)/($C$779-$C$759)*($F$779-$F$759)</f>
        <v>0.94306570000000001</v>
      </c>
      <c r="H778" t="s">
        <v>8450</v>
      </c>
      <c r="I778" t="str">
        <f t="shared" si="48"/>
        <v>2023-03-11 16:40:00</v>
      </c>
      <c r="J778">
        <f t="shared" si="53"/>
        <v>3880</v>
      </c>
      <c r="K778">
        <v>6.8129999999999996E-3</v>
      </c>
      <c r="N778" s="10"/>
      <c r="O778" s="5"/>
    </row>
    <row r="779" spans="1:15" ht="19.5" customHeight="1" x14ac:dyDescent="0.35">
      <c r="A779" t="s">
        <v>8451</v>
      </c>
      <c r="B779" t="str">
        <f t="shared" si="51"/>
        <v>2023-03-11 16:45:00</v>
      </c>
      <c r="C779">
        <f t="shared" si="52"/>
        <v>3885</v>
      </c>
      <c r="D779" s="38">
        <v>0.83398000000000005</v>
      </c>
      <c r="E779" t="s">
        <v>8451</v>
      </c>
      <c r="F779" s="38">
        <v>0.94053900000000001</v>
      </c>
      <c r="H779" t="s">
        <v>8451</v>
      </c>
      <c r="I779" t="str">
        <f t="shared" si="48"/>
        <v>2023-03-11 16:45:00</v>
      </c>
      <c r="J779">
        <f t="shared" si="53"/>
        <v>3885</v>
      </c>
      <c r="K779">
        <v>6.581E-3</v>
      </c>
      <c r="N779" s="10"/>
      <c r="O779" s="5"/>
    </row>
    <row r="780" spans="1:15" ht="19.5" customHeight="1" x14ac:dyDescent="0.35">
      <c r="A780" t="s">
        <v>8452</v>
      </c>
      <c r="B780" t="str">
        <f t="shared" si="51"/>
        <v>2023-03-11 16:50:00</v>
      </c>
      <c r="C780">
        <f t="shared" si="52"/>
        <v>3890</v>
      </c>
      <c r="D780" s="38">
        <v>0.82836100000000001</v>
      </c>
      <c r="E780" t="s">
        <v>8452</v>
      </c>
      <c r="F780" s="38">
        <v>0.93098599999999998</v>
      </c>
      <c r="H780" t="s">
        <v>8452</v>
      </c>
      <c r="I780" t="str">
        <f t="shared" ref="I780:I843" si="54">SUBSTITUTE(H780,"T"," ")</f>
        <v>2023-03-11 16:50:00</v>
      </c>
      <c r="J780">
        <f t="shared" si="53"/>
        <v>3890</v>
      </c>
      <c r="K780">
        <v>6.6220000000000003E-3</v>
      </c>
      <c r="N780" s="10"/>
      <c r="O780" s="5"/>
    </row>
    <row r="781" spans="1:15" ht="19.5" customHeight="1" x14ac:dyDescent="0.35">
      <c r="A781" t="s">
        <v>8453</v>
      </c>
      <c r="B781" t="str">
        <f t="shared" si="51"/>
        <v>2023-03-11 16:55:00</v>
      </c>
      <c r="C781">
        <f t="shared" si="52"/>
        <v>3895</v>
      </c>
      <c r="D781" s="38">
        <v>0.827434</v>
      </c>
      <c r="E781" t="s">
        <v>8453</v>
      </c>
      <c r="F781" s="38">
        <v>0.93194200000000005</v>
      </c>
      <c r="H781" t="s">
        <v>8453</v>
      </c>
      <c r="I781" t="str">
        <f t="shared" si="54"/>
        <v>2023-03-11 16:55:00</v>
      </c>
      <c r="J781">
        <f t="shared" si="53"/>
        <v>3895</v>
      </c>
      <c r="K781">
        <v>6.6010000000000001E-3</v>
      </c>
      <c r="N781" s="10"/>
      <c r="O781" s="5"/>
    </row>
    <row r="782" spans="1:15" ht="19.5" customHeight="1" x14ac:dyDescent="0.35">
      <c r="A782" t="s">
        <v>8454</v>
      </c>
      <c r="B782" t="str">
        <f t="shared" si="51"/>
        <v>2023-03-11 17:00:00</v>
      </c>
      <c r="C782">
        <f t="shared" si="52"/>
        <v>3900</v>
      </c>
      <c r="D782" s="38">
        <v>0.82659000000000005</v>
      </c>
      <c r="E782" t="s">
        <v>8454</v>
      </c>
      <c r="F782" s="38">
        <v>0.93427700000000002</v>
      </c>
      <c r="H782" t="s">
        <v>8454</v>
      </c>
      <c r="I782" t="str">
        <f t="shared" si="54"/>
        <v>2023-03-11 17:00:00</v>
      </c>
      <c r="J782">
        <f t="shared" si="53"/>
        <v>3900</v>
      </c>
      <c r="K782">
        <v>6.4089999999999998E-3</v>
      </c>
      <c r="N782" s="10"/>
      <c r="O782" s="5"/>
    </row>
    <row r="783" spans="1:15" ht="19.5" customHeight="1" x14ac:dyDescent="0.35">
      <c r="A783" t="s">
        <v>8455</v>
      </c>
      <c r="B783" t="str">
        <f t="shared" si="51"/>
        <v>2023-03-11 17:05:00</v>
      </c>
      <c r="C783">
        <f t="shared" si="52"/>
        <v>3905</v>
      </c>
      <c r="D783" s="38">
        <v>0.83120799999999995</v>
      </c>
      <c r="E783" t="s">
        <v>8455</v>
      </c>
      <c r="F783" s="38">
        <v>0.92715899999999996</v>
      </c>
      <c r="H783" t="s">
        <v>8455</v>
      </c>
      <c r="I783" t="str">
        <f t="shared" si="54"/>
        <v>2023-03-11 17:05:00</v>
      </c>
      <c r="J783">
        <f t="shared" si="53"/>
        <v>3905</v>
      </c>
      <c r="K783">
        <v>6.4669999999999997E-3</v>
      </c>
      <c r="N783" s="10"/>
      <c r="O783" s="5"/>
    </row>
    <row r="784" spans="1:15" ht="19.5" customHeight="1" x14ac:dyDescent="0.35">
      <c r="A784" t="s">
        <v>8456</v>
      </c>
      <c r="B784" t="str">
        <f t="shared" si="51"/>
        <v>2023-03-11 17:10:00</v>
      </c>
      <c r="C784">
        <f t="shared" si="52"/>
        <v>3910</v>
      </c>
      <c r="D784" s="38">
        <v>0.82095799999999997</v>
      </c>
      <c r="E784" t="s">
        <v>8456</v>
      </c>
      <c r="F784" s="38">
        <v>0.92242000000000002</v>
      </c>
      <c r="H784" t="s">
        <v>8456</v>
      </c>
      <c r="I784" t="str">
        <f t="shared" si="54"/>
        <v>2023-03-11 17:10:00</v>
      </c>
      <c r="J784">
        <f t="shared" si="53"/>
        <v>3910</v>
      </c>
      <c r="K784">
        <v>6.3930000000000002E-3</v>
      </c>
      <c r="N784" s="10"/>
      <c r="O784" s="5"/>
    </row>
    <row r="785" spans="1:15" ht="19.5" customHeight="1" x14ac:dyDescent="0.35">
      <c r="A785" t="s">
        <v>8457</v>
      </c>
      <c r="B785" t="str">
        <f t="shared" si="51"/>
        <v>2023-03-11 17:15:00</v>
      </c>
      <c r="C785">
        <f t="shared" si="52"/>
        <v>3915</v>
      </c>
      <c r="D785" s="38">
        <v>0.80989800000000001</v>
      </c>
      <c r="E785" t="s">
        <v>8457</v>
      </c>
      <c r="F785" s="38">
        <v>0.92529399999999995</v>
      </c>
      <c r="H785" t="s">
        <v>8457</v>
      </c>
      <c r="I785" t="str">
        <f t="shared" si="54"/>
        <v>2023-03-11 17:15:00</v>
      </c>
      <c r="J785">
        <f t="shared" si="53"/>
        <v>3915</v>
      </c>
      <c r="K785">
        <v>6.1130000000000004E-3</v>
      </c>
      <c r="N785" s="10"/>
      <c r="O785" s="5"/>
    </row>
    <row r="786" spans="1:15" ht="19.5" customHeight="1" x14ac:dyDescent="0.35">
      <c r="A786" t="s">
        <v>8458</v>
      </c>
      <c r="B786" t="str">
        <f t="shared" si="51"/>
        <v>2023-03-11 17:20:00</v>
      </c>
      <c r="C786">
        <f t="shared" si="52"/>
        <v>3920</v>
      </c>
      <c r="D786" s="38">
        <v>0.81153799999999998</v>
      </c>
      <c r="E786" t="s">
        <v>8458</v>
      </c>
      <c r="F786" s="38">
        <v>0.92550699999999997</v>
      </c>
      <c r="H786" t="s">
        <v>8458</v>
      </c>
      <c r="I786" t="str">
        <f t="shared" si="54"/>
        <v>2023-03-11 17:20:00</v>
      </c>
      <c r="J786">
        <f t="shared" si="53"/>
        <v>3920</v>
      </c>
      <c r="K786">
        <v>6.2259999999999998E-3</v>
      </c>
      <c r="N786" s="10"/>
      <c r="O786" s="5"/>
    </row>
    <row r="787" spans="1:15" ht="19.5" customHeight="1" x14ac:dyDescent="0.35">
      <c r="A787" t="s">
        <v>8459</v>
      </c>
      <c r="B787" t="str">
        <f t="shared" si="51"/>
        <v>2023-03-11 17:25:00</v>
      </c>
      <c r="C787">
        <f t="shared" si="52"/>
        <v>3925</v>
      </c>
      <c r="D787" s="38">
        <v>0.81112600000000001</v>
      </c>
      <c r="E787" t="s">
        <v>8459</v>
      </c>
      <c r="F787" s="38">
        <v>0.92030100000000004</v>
      </c>
      <c r="H787" t="s">
        <v>8459</v>
      </c>
      <c r="I787" t="str">
        <f t="shared" si="54"/>
        <v>2023-03-11 17:25:00</v>
      </c>
      <c r="J787">
        <f t="shared" si="53"/>
        <v>3925</v>
      </c>
      <c r="K787">
        <v>6.1859999999999997E-3</v>
      </c>
      <c r="N787" s="10"/>
      <c r="O787" s="5"/>
    </row>
    <row r="788" spans="1:15" ht="19.5" customHeight="1" x14ac:dyDescent="0.35">
      <c r="A788" t="s">
        <v>8460</v>
      </c>
      <c r="B788" t="str">
        <f t="shared" si="51"/>
        <v>2023-03-11 17:30:00</v>
      </c>
      <c r="C788">
        <f t="shared" si="52"/>
        <v>3930</v>
      </c>
      <c r="D788" s="38">
        <v>0.81259499999999996</v>
      </c>
      <c r="E788" t="s">
        <v>8460</v>
      </c>
      <c r="F788" s="38">
        <v>0.91935999999999996</v>
      </c>
      <c r="H788" t="s">
        <v>8460</v>
      </c>
      <c r="I788" t="str">
        <f t="shared" si="54"/>
        <v>2023-03-11 17:30:00</v>
      </c>
      <c r="J788">
        <f t="shared" si="53"/>
        <v>3930</v>
      </c>
      <c r="K788">
        <v>6.0140000000000002E-3</v>
      </c>
      <c r="N788" s="10"/>
      <c r="O788" s="5"/>
    </row>
    <row r="789" spans="1:15" ht="19.5" customHeight="1" x14ac:dyDescent="0.35">
      <c r="A789" t="s">
        <v>8461</v>
      </c>
      <c r="B789" t="str">
        <f t="shared" si="51"/>
        <v>2023-03-11 17:35:00</v>
      </c>
      <c r="C789">
        <f t="shared" si="52"/>
        <v>3935</v>
      </c>
      <c r="D789" s="38">
        <v>0.81501599999999996</v>
      </c>
      <c r="E789" t="s">
        <v>8461</v>
      </c>
      <c r="F789" s="38">
        <v>0.91837899999999995</v>
      </c>
      <c r="H789" t="s">
        <v>8461</v>
      </c>
      <c r="I789" t="str">
        <f t="shared" si="54"/>
        <v>2023-03-11 17:35:00</v>
      </c>
      <c r="J789">
        <f t="shared" si="53"/>
        <v>3935</v>
      </c>
      <c r="K789">
        <v>6.0229999999999997E-3</v>
      </c>
      <c r="N789" s="10"/>
      <c r="O789" s="5"/>
    </row>
    <row r="790" spans="1:15" ht="19.5" customHeight="1" x14ac:dyDescent="0.35">
      <c r="A790" t="s">
        <v>8462</v>
      </c>
      <c r="B790" t="str">
        <f t="shared" si="51"/>
        <v>2023-03-11 17:40:00</v>
      </c>
      <c r="C790">
        <f t="shared" si="52"/>
        <v>3940</v>
      </c>
      <c r="D790" s="38">
        <v>0.80842099999999995</v>
      </c>
      <c r="E790" t="s">
        <v>8462</v>
      </c>
      <c r="F790" s="38">
        <v>0.91659299999999999</v>
      </c>
      <c r="H790" t="s">
        <v>8462</v>
      </c>
      <c r="I790" t="str">
        <f t="shared" si="54"/>
        <v>2023-03-11 17:40:00</v>
      </c>
      <c r="J790">
        <f t="shared" si="53"/>
        <v>3940</v>
      </c>
      <c r="K790">
        <v>5.9630000000000004E-3</v>
      </c>
      <c r="N790" s="10"/>
      <c r="O790" s="5"/>
    </row>
    <row r="791" spans="1:15" ht="19.5" customHeight="1" x14ac:dyDescent="0.35">
      <c r="A791" t="s">
        <v>8463</v>
      </c>
      <c r="B791" t="str">
        <f t="shared" si="51"/>
        <v>2023-03-11 17:45:00</v>
      </c>
      <c r="C791">
        <f t="shared" si="52"/>
        <v>3945</v>
      </c>
      <c r="D791" s="38">
        <v>0.80771099999999996</v>
      </c>
      <c r="E791" t="s">
        <v>8463</v>
      </c>
      <c r="F791" s="38">
        <v>0.92069400000000001</v>
      </c>
      <c r="H791" t="s">
        <v>8463</v>
      </c>
      <c r="I791" t="str">
        <f t="shared" si="54"/>
        <v>2023-03-11 17:45:00</v>
      </c>
      <c r="J791">
        <f t="shared" si="53"/>
        <v>3945</v>
      </c>
      <c r="K791">
        <v>5.868E-3</v>
      </c>
      <c r="N791" s="10"/>
      <c r="O791" s="5"/>
    </row>
    <row r="792" spans="1:15" ht="19.5" customHeight="1" x14ac:dyDescent="0.35">
      <c r="A792" t="s">
        <v>8464</v>
      </c>
      <c r="B792" t="str">
        <f t="shared" si="51"/>
        <v>2023-03-11 17:50:00</v>
      </c>
      <c r="C792">
        <f t="shared" si="52"/>
        <v>3950</v>
      </c>
      <c r="D792" s="38">
        <v>0.80222499999999997</v>
      </c>
      <c r="E792" t="s">
        <v>8464</v>
      </c>
      <c r="F792" s="38">
        <v>0.91161800000000004</v>
      </c>
      <c r="H792" t="s">
        <v>8464</v>
      </c>
      <c r="I792" t="str">
        <f t="shared" si="54"/>
        <v>2023-03-11 17:50:00</v>
      </c>
      <c r="J792">
        <f t="shared" si="53"/>
        <v>3950</v>
      </c>
      <c r="K792">
        <v>5.9379999999999997E-3</v>
      </c>
      <c r="N792" s="10"/>
      <c r="O792" s="5"/>
    </row>
    <row r="793" spans="1:15" ht="19.5" customHeight="1" x14ac:dyDescent="0.35">
      <c r="A793" t="s">
        <v>8465</v>
      </c>
      <c r="B793" t="str">
        <f t="shared" si="51"/>
        <v>2023-03-11 17:55:00</v>
      </c>
      <c r="C793">
        <f t="shared" si="52"/>
        <v>3955</v>
      </c>
      <c r="D793" s="38">
        <v>0.79833600000000005</v>
      </c>
      <c r="E793" t="s">
        <v>8465</v>
      </c>
      <c r="F793" s="38">
        <v>0.906829</v>
      </c>
      <c r="H793" t="s">
        <v>8465</v>
      </c>
      <c r="I793" t="str">
        <f t="shared" si="54"/>
        <v>2023-03-11 17:55:00</v>
      </c>
      <c r="J793">
        <f t="shared" si="53"/>
        <v>3955</v>
      </c>
      <c r="K793">
        <v>5.8609999999999999E-3</v>
      </c>
      <c r="N793" s="10"/>
      <c r="O793" s="5"/>
    </row>
    <row r="794" spans="1:15" ht="19.5" customHeight="1" x14ac:dyDescent="0.35">
      <c r="A794" t="s">
        <v>8466</v>
      </c>
      <c r="B794" t="str">
        <f t="shared" si="51"/>
        <v>2023-03-11 18:00:00</v>
      </c>
      <c r="C794">
        <f t="shared" si="52"/>
        <v>3960</v>
      </c>
      <c r="D794" s="38">
        <v>0.80316100000000001</v>
      </c>
      <c r="E794" t="s">
        <v>8466</v>
      </c>
      <c r="F794" s="38">
        <v>0.91144099999999995</v>
      </c>
      <c r="H794" t="s">
        <v>8466</v>
      </c>
      <c r="I794" t="str">
        <f t="shared" si="54"/>
        <v>2023-03-11 18:00:00</v>
      </c>
      <c r="J794">
        <f t="shared" si="53"/>
        <v>3960</v>
      </c>
      <c r="K794">
        <v>5.7470000000000004E-3</v>
      </c>
      <c r="N794" s="10"/>
      <c r="O794" s="5"/>
    </row>
    <row r="795" spans="1:15" ht="19.5" customHeight="1" x14ac:dyDescent="0.35">
      <c r="A795" t="s">
        <v>8467</v>
      </c>
      <c r="B795" t="str">
        <f t="shared" si="51"/>
        <v>2023-03-11 18:05:00</v>
      </c>
      <c r="C795">
        <f t="shared" si="52"/>
        <v>3965</v>
      </c>
      <c r="D795" s="38">
        <v>0.80547800000000003</v>
      </c>
      <c r="E795" t="s">
        <v>8467</v>
      </c>
      <c r="F795" s="38">
        <v>0.912802</v>
      </c>
      <c r="H795" t="s">
        <v>8467</v>
      </c>
      <c r="I795" t="str">
        <f t="shared" si="54"/>
        <v>2023-03-11 18:05:00</v>
      </c>
      <c r="J795">
        <f t="shared" si="53"/>
        <v>3965</v>
      </c>
      <c r="K795">
        <v>5.8409999999999998E-3</v>
      </c>
      <c r="N795" s="10"/>
      <c r="O795" s="5"/>
    </row>
    <row r="796" spans="1:15" ht="19.5" customHeight="1" x14ac:dyDescent="0.35">
      <c r="A796" t="s">
        <v>8468</v>
      </c>
      <c r="B796" t="str">
        <f t="shared" si="51"/>
        <v>2023-03-11 18:10:00</v>
      </c>
      <c r="C796">
        <f t="shared" si="52"/>
        <v>3970</v>
      </c>
      <c r="D796" s="38">
        <v>0.79743799999999998</v>
      </c>
      <c r="E796" t="s">
        <v>8468</v>
      </c>
      <c r="F796" s="38">
        <v>0.90784200000000004</v>
      </c>
      <c r="H796" t="s">
        <v>8468</v>
      </c>
      <c r="I796" t="str">
        <f t="shared" si="54"/>
        <v>2023-03-11 18:10:00</v>
      </c>
      <c r="J796">
        <f t="shared" si="53"/>
        <v>3970</v>
      </c>
      <c r="K796">
        <v>5.7330000000000002E-3</v>
      </c>
      <c r="N796" s="10"/>
      <c r="O796" s="5"/>
    </row>
    <row r="797" spans="1:15" ht="19.5" customHeight="1" x14ac:dyDescent="0.35">
      <c r="A797" t="s">
        <v>8469</v>
      </c>
      <c r="B797" t="str">
        <f t="shared" si="51"/>
        <v>2023-03-11 18:15:00</v>
      </c>
      <c r="C797">
        <f t="shared" si="52"/>
        <v>3975</v>
      </c>
      <c r="D797" s="38">
        <v>0.79944800000000005</v>
      </c>
      <c r="E797" t="s">
        <v>8469</v>
      </c>
      <c r="F797" s="38">
        <v>0.90565899999999999</v>
      </c>
      <c r="H797" t="s">
        <v>8469</v>
      </c>
      <c r="I797" t="str">
        <f t="shared" si="54"/>
        <v>2023-03-11 18:15:00</v>
      </c>
      <c r="J797">
        <f t="shared" si="53"/>
        <v>3975</v>
      </c>
      <c r="K797">
        <v>5.64E-3</v>
      </c>
      <c r="N797" s="10"/>
      <c r="O797" s="5"/>
    </row>
    <row r="798" spans="1:15" ht="19.5" customHeight="1" x14ac:dyDescent="0.35">
      <c r="A798" t="s">
        <v>8470</v>
      </c>
      <c r="B798" t="str">
        <f t="shared" si="51"/>
        <v>2023-03-11 18:20:00</v>
      </c>
      <c r="C798">
        <f t="shared" si="52"/>
        <v>3980</v>
      </c>
      <c r="D798" s="38">
        <v>0.79077399999999998</v>
      </c>
      <c r="E798" t="s">
        <v>8470</v>
      </c>
      <c r="F798" s="38">
        <v>0.90219400000000005</v>
      </c>
      <c r="H798" t="s">
        <v>8470</v>
      </c>
      <c r="I798" t="str">
        <f t="shared" si="54"/>
        <v>2023-03-11 18:20:00</v>
      </c>
      <c r="J798">
        <f t="shared" si="53"/>
        <v>3980</v>
      </c>
      <c r="K798">
        <v>5.5490000000000001E-3</v>
      </c>
      <c r="N798" s="10"/>
      <c r="O798" s="5"/>
    </row>
    <row r="799" spans="1:15" ht="19.5" customHeight="1" x14ac:dyDescent="0.35">
      <c r="A799" t="s">
        <v>8471</v>
      </c>
      <c r="B799" t="str">
        <f t="shared" si="51"/>
        <v>2023-03-11 18:25:00</v>
      </c>
      <c r="C799">
        <f t="shared" si="52"/>
        <v>3985</v>
      </c>
      <c r="D799" s="38">
        <v>0.79865699999999995</v>
      </c>
      <c r="E799" t="s">
        <v>8471</v>
      </c>
      <c r="F799" s="38">
        <v>0.90375499999999998</v>
      </c>
      <c r="H799" t="s">
        <v>8471</v>
      </c>
      <c r="I799" t="str">
        <f t="shared" si="54"/>
        <v>2023-03-11 18:25:00</v>
      </c>
      <c r="J799">
        <f t="shared" si="53"/>
        <v>3985</v>
      </c>
      <c r="K799">
        <v>5.5250000000000004E-3</v>
      </c>
      <c r="N799" s="10"/>
      <c r="O799" s="5"/>
    </row>
    <row r="800" spans="1:15" ht="19.5" customHeight="1" x14ac:dyDescent="0.35">
      <c r="A800" t="s">
        <v>8472</v>
      </c>
      <c r="B800" t="str">
        <f t="shared" si="51"/>
        <v>2023-03-11 18:30:00</v>
      </c>
      <c r="C800">
        <f t="shared" si="52"/>
        <v>3990</v>
      </c>
      <c r="D800" s="38">
        <v>0.78674999999999995</v>
      </c>
      <c r="E800" t="s">
        <v>8472</v>
      </c>
      <c r="F800" s="38">
        <v>0.90754599999999996</v>
      </c>
      <c r="H800" t="s">
        <v>8472</v>
      </c>
      <c r="I800" t="str">
        <f t="shared" si="54"/>
        <v>2023-03-11 18:30:00</v>
      </c>
      <c r="J800">
        <f t="shared" si="53"/>
        <v>3990</v>
      </c>
      <c r="K800">
        <v>5.5170000000000002E-3</v>
      </c>
      <c r="N800" s="10"/>
      <c r="O800" s="5"/>
    </row>
    <row r="801" spans="1:15" ht="19.5" customHeight="1" x14ac:dyDescent="0.35">
      <c r="A801" t="s">
        <v>8473</v>
      </c>
      <c r="B801" t="str">
        <f t="shared" si="51"/>
        <v>2023-03-11 18:35:00</v>
      </c>
      <c r="C801">
        <f t="shared" si="52"/>
        <v>3995</v>
      </c>
      <c r="D801" s="38">
        <v>0.789018</v>
      </c>
      <c r="E801" t="s">
        <v>8473</v>
      </c>
      <c r="F801" s="38">
        <v>0.89644800000000002</v>
      </c>
      <c r="H801" t="s">
        <v>8473</v>
      </c>
      <c r="I801" t="str">
        <f t="shared" si="54"/>
        <v>2023-03-11 18:35:00</v>
      </c>
      <c r="J801">
        <f t="shared" si="53"/>
        <v>3995</v>
      </c>
      <c r="K801">
        <v>5.5030000000000001E-3</v>
      </c>
      <c r="N801" s="10"/>
      <c r="O801" s="5"/>
    </row>
    <row r="802" spans="1:15" ht="19.5" customHeight="1" x14ac:dyDescent="0.35">
      <c r="A802" t="s">
        <v>8474</v>
      </c>
      <c r="B802" t="str">
        <f t="shared" si="51"/>
        <v>2023-03-11 18:40:00</v>
      </c>
      <c r="C802">
        <f t="shared" si="52"/>
        <v>4000</v>
      </c>
      <c r="D802" s="38">
        <v>0.78198900000000005</v>
      </c>
      <c r="E802" t="s">
        <v>8474</v>
      </c>
      <c r="F802" s="38">
        <v>0.89312499999999995</v>
      </c>
      <c r="H802" t="s">
        <v>8474</v>
      </c>
      <c r="I802" t="str">
        <f t="shared" si="54"/>
        <v>2023-03-11 18:40:00</v>
      </c>
      <c r="J802">
        <f t="shared" si="53"/>
        <v>4000</v>
      </c>
      <c r="K802">
        <v>5.3299999999999997E-3</v>
      </c>
      <c r="N802" s="10"/>
      <c r="O802" s="5"/>
    </row>
    <row r="803" spans="1:15" ht="19.5" customHeight="1" x14ac:dyDescent="0.35">
      <c r="A803" t="s">
        <v>8475</v>
      </c>
      <c r="B803" t="str">
        <f t="shared" si="51"/>
        <v>2023-03-11 18:45:00</v>
      </c>
      <c r="C803">
        <f t="shared" si="52"/>
        <v>4005</v>
      </c>
      <c r="D803" s="38">
        <v>0.78700599999999998</v>
      </c>
      <c r="E803" t="s">
        <v>8475</v>
      </c>
      <c r="F803" s="38">
        <v>0.89420299999999997</v>
      </c>
      <c r="H803" t="s">
        <v>8475</v>
      </c>
      <c r="I803" t="str">
        <f t="shared" si="54"/>
        <v>2023-03-11 18:45:00</v>
      </c>
      <c r="J803">
        <f t="shared" si="53"/>
        <v>4005</v>
      </c>
      <c r="K803">
        <v>5.2129999999999998E-3</v>
      </c>
      <c r="N803" s="10"/>
      <c r="O803" s="5"/>
    </row>
    <row r="804" spans="1:15" ht="19.5" customHeight="1" x14ac:dyDescent="0.35">
      <c r="A804" t="s">
        <v>8476</v>
      </c>
      <c r="B804" t="str">
        <f t="shared" si="51"/>
        <v>2023-03-11 18:50:00</v>
      </c>
      <c r="C804">
        <f t="shared" si="52"/>
        <v>4010</v>
      </c>
      <c r="D804" s="38">
        <v>0.7903</v>
      </c>
      <c r="E804" t="s">
        <v>8476</v>
      </c>
      <c r="F804" s="38">
        <v>0.89571100000000003</v>
      </c>
      <c r="H804" t="s">
        <v>8476</v>
      </c>
      <c r="I804" t="str">
        <f t="shared" si="54"/>
        <v>2023-03-11 18:50:00</v>
      </c>
      <c r="J804">
        <f t="shared" si="53"/>
        <v>4010</v>
      </c>
      <c r="K804">
        <v>5.2779999999999997E-3</v>
      </c>
      <c r="N804" s="10"/>
      <c r="O804" s="5"/>
    </row>
    <row r="805" spans="1:15" ht="19.5" customHeight="1" x14ac:dyDescent="0.35">
      <c r="A805" t="s">
        <v>8477</v>
      </c>
      <c r="B805" t="str">
        <f t="shared" si="51"/>
        <v>2023-03-11 18:55:00</v>
      </c>
      <c r="C805">
        <f t="shared" si="52"/>
        <v>4015</v>
      </c>
      <c r="D805" s="38">
        <v>0.78139499999999995</v>
      </c>
      <c r="E805" t="s">
        <v>8477</v>
      </c>
      <c r="F805" s="38">
        <v>0.89169299999999996</v>
      </c>
      <c r="H805" t="s">
        <v>8477</v>
      </c>
      <c r="I805" t="str">
        <f t="shared" si="54"/>
        <v>2023-03-11 18:55:00</v>
      </c>
      <c r="J805">
        <f t="shared" si="53"/>
        <v>4015</v>
      </c>
      <c r="K805">
        <v>5.1339999999999997E-3</v>
      </c>
      <c r="N805" s="10"/>
      <c r="O805" s="5"/>
    </row>
    <row r="806" spans="1:15" ht="19.5" customHeight="1" x14ac:dyDescent="0.35">
      <c r="A806" t="s">
        <v>8478</v>
      </c>
      <c r="B806" t="str">
        <f t="shared" si="51"/>
        <v>2023-03-11 19:00:00</v>
      </c>
      <c r="C806">
        <f t="shared" si="52"/>
        <v>4020</v>
      </c>
      <c r="D806" s="38">
        <v>0.781142</v>
      </c>
      <c r="E806" t="s">
        <v>8478</v>
      </c>
      <c r="F806" s="38">
        <v>0.891069</v>
      </c>
      <c r="H806" t="s">
        <v>8478</v>
      </c>
      <c r="I806" t="str">
        <f t="shared" si="54"/>
        <v>2023-03-11 19:00:00</v>
      </c>
      <c r="J806">
        <f t="shared" si="53"/>
        <v>4020</v>
      </c>
      <c r="K806">
        <v>5.1999999999999998E-3</v>
      </c>
      <c r="N806" s="10"/>
      <c r="O806" s="5"/>
    </row>
    <row r="807" spans="1:15" ht="19.5" customHeight="1" x14ac:dyDescent="0.35">
      <c r="A807" t="s">
        <v>8479</v>
      </c>
      <c r="B807" t="str">
        <f t="shared" si="51"/>
        <v>2023-03-11 19:05:00</v>
      </c>
      <c r="C807">
        <f t="shared" si="52"/>
        <v>4025</v>
      </c>
      <c r="D807" s="38">
        <v>0.77534700000000001</v>
      </c>
      <c r="E807" t="s">
        <v>8479</v>
      </c>
      <c r="F807" s="38">
        <v>0.88799099999999997</v>
      </c>
      <c r="H807" t="s">
        <v>8479</v>
      </c>
      <c r="I807" t="str">
        <f t="shared" si="54"/>
        <v>2023-03-11 19:05:00</v>
      </c>
      <c r="J807">
        <f t="shared" si="53"/>
        <v>4025</v>
      </c>
      <c r="K807">
        <v>5.0800000000000003E-3</v>
      </c>
      <c r="N807" s="10"/>
      <c r="O807" s="5"/>
    </row>
    <row r="808" spans="1:15" ht="19.5" customHeight="1" x14ac:dyDescent="0.35">
      <c r="A808" t="s">
        <v>8480</v>
      </c>
      <c r="B808" t="str">
        <f t="shared" si="51"/>
        <v>2023-03-11 19:10:00</v>
      </c>
      <c r="C808">
        <f t="shared" si="52"/>
        <v>4030</v>
      </c>
      <c r="D808" s="38">
        <v>0.76891900000000002</v>
      </c>
      <c r="E808" t="s">
        <v>8480</v>
      </c>
      <c r="F808" s="38">
        <v>0.88934800000000003</v>
      </c>
      <c r="H808" t="s">
        <v>8480</v>
      </c>
      <c r="I808" t="str">
        <f t="shared" si="54"/>
        <v>2023-03-11 19:10:00</v>
      </c>
      <c r="J808">
        <f t="shared" si="53"/>
        <v>4030</v>
      </c>
      <c r="K808">
        <v>5.1539999999999997E-3</v>
      </c>
      <c r="N808" s="10"/>
      <c r="O808" s="5"/>
    </row>
    <row r="809" spans="1:15" ht="19.5" customHeight="1" x14ac:dyDescent="0.35">
      <c r="A809" t="s">
        <v>8481</v>
      </c>
      <c r="B809" t="str">
        <f t="shared" si="51"/>
        <v>2023-03-11 19:15:00</v>
      </c>
      <c r="C809">
        <f t="shared" si="52"/>
        <v>4035</v>
      </c>
      <c r="D809" s="38">
        <v>0.77385999999999999</v>
      </c>
      <c r="E809" t="s">
        <v>8481</v>
      </c>
      <c r="F809" s="38">
        <v>0.89180800000000005</v>
      </c>
      <c r="H809" t="s">
        <v>8481</v>
      </c>
      <c r="I809" t="str">
        <f t="shared" si="54"/>
        <v>2023-03-11 19:15:00</v>
      </c>
      <c r="J809">
        <f t="shared" si="53"/>
        <v>4035</v>
      </c>
      <c r="K809">
        <v>5.1110000000000001E-3</v>
      </c>
      <c r="N809" s="10"/>
      <c r="O809" s="5"/>
    </row>
    <row r="810" spans="1:15" ht="19.5" customHeight="1" x14ac:dyDescent="0.35">
      <c r="A810" t="s">
        <v>8482</v>
      </c>
      <c r="B810" t="str">
        <f t="shared" si="51"/>
        <v>2023-03-11 19:20:00</v>
      </c>
      <c r="C810">
        <f t="shared" si="52"/>
        <v>4040</v>
      </c>
      <c r="D810" s="38">
        <v>0.779474</v>
      </c>
      <c r="E810" t="s">
        <v>8482</v>
      </c>
      <c r="F810" s="38">
        <v>0.88946800000000004</v>
      </c>
      <c r="H810" t="s">
        <v>8482</v>
      </c>
      <c r="I810" t="str">
        <f t="shared" si="54"/>
        <v>2023-03-11 19:20:00</v>
      </c>
      <c r="J810">
        <f t="shared" si="53"/>
        <v>4040</v>
      </c>
      <c r="K810">
        <v>5.058E-3</v>
      </c>
      <c r="N810" s="10"/>
      <c r="O810" s="5"/>
    </row>
    <row r="811" spans="1:15" ht="19.5" customHeight="1" x14ac:dyDescent="0.35">
      <c r="A811" t="s">
        <v>8483</v>
      </c>
      <c r="B811" t="str">
        <f t="shared" si="51"/>
        <v>2023-03-11 19:25:00</v>
      </c>
      <c r="C811">
        <f t="shared" si="52"/>
        <v>4045</v>
      </c>
      <c r="D811" s="38">
        <v>0.77379100000000001</v>
      </c>
      <c r="E811" t="s">
        <v>8483</v>
      </c>
      <c r="F811" s="38">
        <v>0.88270999999999999</v>
      </c>
      <c r="H811" t="s">
        <v>8483</v>
      </c>
      <c r="I811" t="str">
        <f t="shared" si="54"/>
        <v>2023-03-11 19:25:00</v>
      </c>
      <c r="J811">
        <f t="shared" si="53"/>
        <v>4045</v>
      </c>
      <c r="K811">
        <v>5.0660000000000002E-3</v>
      </c>
      <c r="N811" s="10"/>
      <c r="O811" s="5"/>
    </row>
    <row r="812" spans="1:15" ht="19.5" customHeight="1" x14ac:dyDescent="0.35">
      <c r="A812" t="s">
        <v>8484</v>
      </c>
      <c r="B812" t="str">
        <f t="shared" si="51"/>
        <v>2023-03-11 19:30:00</v>
      </c>
      <c r="C812">
        <f t="shared" si="52"/>
        <v>4050</v>
      </c>
      <c r="D812" s="38">
        <v>0.77732000000000001</v>
      </c>
      <c r="E812" t="s">
        <v>8484</v>
      </c>
      <c r="F812" s="38">
        <v>0.88394399999999995</v>
      </c>
      <c r="H812" t="s">
        <v>8484</v>
      </c>
      <c r="I812" t="str">
        <f t="shared" si="54"/>
        <v>2023-03-11 19:30:00</v>
      </c>
      <c r="J812">
        <f t="shared" si="53"/>
        <v>4050</v>
      </c>
      <c r="K812">
        <v>4.9560000000000003E-3</v>
      </c>
      <c r="N812" s="10"/>
      <c r="O812" s="5"/>
    </row>
    <row r="813" spans="1:15" ht="19.5" customHeight="1" x14ac:dyDescent="0.35">
      <c r="A813" t="s">
        <v>8485</v>
      </c>
      <c r="B813" t="str">
        <f t="shared" si="51"/>
        <v>2023-03-11 19:35:00</v>
      </c>
      <c r="C813">
        <f t="shared" si="52"/>
        <v>4055</v>
      </c>
      <c r="D813" s="38">
        <v>0.769648</v>
      </c>
      <c r="E813" t="s">
        <v>8485</v>
      </c>
      <c r="F813" s="38">
        <v>0.89019899999999996</v>
      </c>
      <c r="H813" t="s">
        <v>8485</v>
      </c>
      <c r="I813" t="str">
        <f t="shared" si="54"/>
        <v>2023-03-11 19:35:00</v>
      </c>
      <c r="J813">
        <f t="shared" si="53"/>
        <v>4055</v>
      </c>
      <c r="K813">
        <v>4.908E-3</v>
      </c>
      <c r="N813" s="10"/>
      <c r="O813" s="5"/>
    </row>
    <row r="814" spans="1:15" ht="19.5" customHeight="1" x14ac:dyDescent="0.35">
      <c r="A814" t="s">
        <v>8486</v>
      </c>
      <c r="B814" t="str">
        <f t="shared" si="51"/>
        <v>2023-03-11 19:40:00</v>
      </c>
      <c r="C814">
        <f t="shared" si="52"/>
        <v>4060</v>
      </c>
      <c r="D814" s="38">
        <v>0.77371500000000004</v>
      </c>
      <c r="E814" t="s">
        <v>8486</v>
      </c>
      <c r="F814" s="38">
        <v>0.88686500000000001</v>
      </c>
      <c r="H814" t="s">
        <v>8486</v>
      </c>
      <c r="I814" t="str">
        <f t="shared" si="54"/>
        <v>2023-03-11 19:40:00</v>
      </c>
      <c r="J814">
        <f t="shared" si="53"/>
        <v>4060</v>
      </c>
      <c r="K814">
        <v>5.0439999999999999E-3</v>
      </c>
      <c r="N814" s="10"/>
      <c r="O814" s="5"/>
    </row>
    <row r="815" spans="1:15" ht="19.5" customHeight="1" x14ac:dyDescent="0.35">
      <c r="A815" t="s">
        <v>8487</v>
      </c>
      <c r="B815" t="str">
        <f t="shared" si="51"/>
        <v>2023-03-11 19:45:00</v>
      </c>
      <c r="C815">
        <f t="shared" si="52"/>
        <v>4065</v>
      </c>
      <c r="D815" s="38">
        <v>0.76677200000000001</v>
      </c>
      <c r="E815" t="s">
        <v>8487</v>
      </c>
      <c r="F815" s="38">
        <v>0.88205299999999998</v>
      </c>
      <c r="H815" t="s">
        <v>8487</v>
      </c>
      <c r="I815" t="str">
        <f t="shared" si="54"/>
        <v>2023-03-11 19:45:00</v>
      </c>
      <c r="J815">
        <f t="shared" si="53"/>
        <v>4065</v>
      </c>
      <c r="K815">
        <v>4.9849999999999998E-3</v>
      </c>
      <c r="N815" s="10"/>
      <c r="O815" s="5"/>
    </row>
    <row r="816" spans="1:15" ht="19.5" customHeight="1" x14ac:dyDescent="0.35">
      <c r="A816" t="s">
        <v>8488</v>
      </c>
      <c r="B816" t="str">
        <f t="shared" si="51"/>
        <v>2023-03-11 19:50:00</v>
      </c>
      <c r="C816">
        <f t="shared" si="52"/>
        <v>4070</v>
      </c>
      <c r="D816" s="38">
        <v>0.76924300000000001</v>
      </c>
      <c r="E816" t="s">
        <v>8488</v>
      </c>
      <c r="F816" s="38">
        <v>0.88342200000000004</v>
      </c>
      <c r="H816" t="s">
        <v>8488</v>
      </c>
      <c r="I816" t="str">
        <f t="shared" si="54"/>
        <v>2023-03-11 19:50:00</v>
      </c>
      <c r="J816">
        <f t="shared" si="53"/>
        <v>4070</v>
      </c>
      <c r="K816">
        <v>4.8710000000000003E-3</v>
      </c>
      <c r="N816" s="10"/>
      <c r="O816" s="5"/>
    </row>
    <row r="817" spans="1:15" ht="19.5" customHeight="1" x14ac:dyDescent="0.35">
      <c r="A817" t="s">
        <v>8489</v>
      </c>
      <c r="B817" t="str">
        <f t="shared" si="51"/>
        <v>2023-03-11 19:55:00</v>
      </c>
      <c r="C817">
        <f t="shared" si="52"/>
        <v>4075</v>
      </c>
      <c r="D817" s="38">
        <v>0.76780999999999999</v>
      </c>
      <c r="E817" t="s">
        <v>8489</v>
      </c>
      <c r="F817" s="38">
        <v>0.88002400000000003</v>
      </c>
      <c r="H817" t="s">
        <v>8489</v>
      </c>
      <c r="I817" t="str">
        <f t="shared" si="54"/>
        <v>2023-03-11 19:55:00</v>
      </c>
      <c r="J817">
        <f t="shared" si="53"/>
        <v>4075</v>
      </c>
      <c r="K817">
        <v>5.0020000000000004E-3</v>
      </c>
      <c r="N817" s="10"/>
      <c r="O817" s="5"/>
    </row>
    <row r="818" spans="1:15" ht="19.5" customHeight="1" x14ac:dyDescent="0.35">
      <c r="A818" t="s">
        <v>8490</v>
      </c>
      <c r="B818" t="str">
        <f t="shared" si="51"/>
        <v>2023-03-11 20:00:00</v>
      </c>
      <c r="C818">
        <f t="shared" si="52"/>
        <v>4080</v>
      </c>
      <c r="D818" s="38">
        <v>0.77200400000000002</v>
      </c>
      <c r="E818" t="s">
        <v>8490</v>
      </c>
      <c r="F818" s="38">
        <v>0.88336300000000001</v>
      </c>
      <c r="H818" t="s">
        <v>8490</v>
      </c>
      <c r="I818" t="str">
        <f t="shared" si="54"/>
        <v>2023-03-11 20:00:00</v>
      </c>
      <c r="J818">
        <f t="shared" si="53"/>
        <v>4080</v>
      </c>
      <c r="K818">
        <v>4.9480000000000001E-3</v>
      </c>
      <c r="N818" s="10"/>
      <c r="O818" s="5"/>
    </row>
    <row r="819" spans="1:15" ht="19.5" customHeight="1" x14ac:dyDescent="0.35">
      <c r="A819" t="s">
        <v>8491</v>
      </c>
      <c r="B819" t="str">
        <f t="shared" si="51"/>
        <v>2023-03-11 20:05:00</v>
      </c>
      <c r="C819">
        <f t="shared" si="52"/>
        <v>4085</v>
      </c>
      <c r="D819" s="38">
        <v>0.77525299999999997</v>
      </c>
      <c r="E819" t="s">
        <v>8491</v>
      </c>
      <c r="F819" s="38">
        <v>0.877444</v>
      </c>
      <c r="H819" t="s">
        <v>8491</v>
      </c>
      <c r="I819" t="str">
        <f t="shared" si="54"/>
        <v>2023-03-11 20:05:00</v>
      </c>
      <c r="J819">
        <f t="shared" si="53"/>
        <v>4085</v>
      </c>
      <c r="K819">
        <v>4.7949999999999998E-3</v>
      </c>
      <c r="N819" s="10"/>
      <c r="O819" s="5"/>
    </row>
    <row r="820" spans="1:15" ht="19.5" customHeight="1" x14ac:dyDescent="0.35">
      <c r="A820" t="s">
        <v>8492</v>
      </c>
      <c r="B820" t="str">
        <f t="shared" si="51"/>
        <v>2023-03-11 20:10:00</v>
      </c>
      <c r="C820">
        <f t="shared" si="52"/>
        <v>4090</v>
      </c>
      <c r="D820" s="38">
        <v>0.76514599999999999</v>
      </c>
      <c r="E820" t="s">
        <v>8492</v>
      </c>
      <c r="F820" s="38">
        <v>0.88500299999999998</v>
      </c>
      <c r="H820" t="s">
        <v>8492</v>
      </c>
      <c r="I820" t="str">
        <f t="shared" si="54"/>
        <v>2023-03-11 20:10:00</v>
      </c>
      <c r="J820">
        <f t="shared" si="53"/>
        <v>4090</v>
      </c>
      <c r="K820">
        <v>4.9259999999999998E-3</v>
      </c>
      <c r="N820" s="10"/>
      <c r="O820" s="5"/>
    </row>
    <row r="821" spans="1:15" ht="19.5" customHeight="1" x14ac:dyDescent="0.35">
      <c r="A821" t="s">
        <v>8493</v>
      </c>
      <c r="B821" t="str">
        <f t="shared" si="51"/>
        <v>2023-03-11 20:15:00</v>
      </c>
      <c r="C821">
        <f t="shared" si="52"/>
        <v>4095</v>
      </c>
      <c r="D821" s="38">
        <v>0.76741499999999996</v>
      </c>
      <c r="E821" t="s">
        <v>8493</v>
      </c>
      <c r="F821" s="38">
        <v>0.88172600000000001</v>
      </c>
      <c r="H821" t="s">
        <v>8493</v>
      </c>
      <c r="I821" t="str">
        <f t="shared" si="54"/>
        <v>2023-03-11 20:15:00</v>
      </c>
      <c r="J821">
        <f t="shared" si="53"/>
        <v>4095</v>
      </c>
      <c r="K821">
        <v>4.7699999999999999E-3</v>
      </c>
      <c r="N821" s="10"/>
      <c r="O821" s="5"/>
    </row>
    <row r="822" spans="1:15" ht="19.5" customHeight="1" x14ac:dyDescent="0.35">
      <c r="A822" t="s">
        <v>8494</v>
      </c>
      <c r="B822" t="str">
        <f t="shared" si="51"/>
        <v>2023-03-11 20:20:00</v>
      </c>
      <c r="C822">
        <f t="shared" si="52"/>
        <v>4100</v>
      </c>
      <c r="D822" s="38">
        <v>0.76300400000000002</v>
      </c>
      <c r="E822" t="s">
        <v>8494</v>
      </c>
      <c r="F822" s="38">
        <v>0.88773800000000003</v>
      </c>
      <c r="H822" t="s">
        <v>8494</v>
      </c>
      <c r="I822" t="str">
        <f t="shared" si="54"/>
        <v>2023-03-11 20:20:00</v>
      </c>
      <c r="J822">
        <f t="shared" si="53"/>
        <v>4100</v>
      </c>
      <c r="K822">
        <v>4.7260000000000002E-3</v>
      </c>
      <c r="N822" s="10"/>
      <c r="O822" s="5"/>
    </row>
    <row r="823" spans="1:15" ht="19.5" customHeight="1" x14ac:dyDescent="0.35">
      <c r="A823" t="s">
        <v>8495</v>
      </c>
      <c r="B823" t="str">
        <f t="shared" si="51"/>
        <v>2023-03-11 20:25:00</v>
      </c>
      <c r="C823">
        <f t="shared" si="52"/>
        <v>4105</v>
      </c>
      <c r="D823" s="38">
        <v>0.75512500000000005</v>
      </c>
      <c r="E823" t="s">
        <v>8495</v>
      </c>
      <c r="F823" s="38">
        <v>0.88136800000000004</v>
      </c>
      <c r="H823" t="s">
        <v>8495</v>
      </c>
      <c r="I823" t="str">
        <f t="shared" si="54"/>
        <v>2023-03-11 20:25:00</v>
      </c>
      <c r="J823">
        <f t="shared" si="53"/>
        <v>4105</v>
      </c>
      <c r="K823">
        <v>4.8250000000000003E-3</v>
      </c>
      <c r="N823" s="10"/>
      <c r="O823" s="5"/>
    </row>
    <row r="824" spans="1:15" ht="19.5" customHeight="1" x14ac:dyDescent="0.35">
      <c r="A824" t="s">
        <v>8496</v>
      </c>
      <c r="B824" t="str">
        <f t="shared" si="51"/>
        <v>2023-03-11 20:30:00</v>
      </c>
      <c r="C824">
        <f t="shared" si="52"/>
        <v>4110</v>
      </c>
      <c r="D824" s="38">
        <v>0.75990999999999997</v>
      </c>
      <c r="E824" t="s">
        <v>8496</v>
      </c>
      <c r="F824" s="38">
        <v>0.87730300000000006</v>
      </c>
      <c r="H824" t="s">
        <v>8496</v>
      </c>
      <c r="I824" t="str">
        <f t="shared" si="54"/>
        <v>2023-03-11 20:30:00</v>
      </c>
      <c r="J824">
        <f t="shared" si="53"/>
        <v>4110</v>
      </c>
      <c r="K824">
        <v>4.7299999999999998E-3</v>
      </c>
      <c r="N824" s="10"/>
      <c r="O824" s="5"/>
    </row>
    <row r="825" spans="1:15" ht="19.5" customHeight="1" x14ac:dyDescent="0.35">
      <c r="A825" t="s">
        <v>8497</v>
      </c>
      <c r="B825" t="str">
        <f t="shared" si="51"/>
        <v>2023-03-11 20:35:00</v>
      </c>
      <c r="C825">
        <f t="shared" si="52"/>
        <v>4115</v>
      </c>
      <c r="D825" s="38">
        <v>0.76172300000000004</v>
      </c>
      <c r="E825" t="s">
        <v>8497</v>
      </c>
      <c r="F825" s="38">
        <v>0.87998299999999996</v>
      </c>
      <c r="H825" t="s">
        <v>8497</v>
      </c>
      <c r="I825" t="str">
        <f t="shared" si="54"/>
        <v>2023-03-11 20:35:00</v>
      </c>
      <c r="J825">
        <f t="shared" si="53"/>
        <v>4115</v>
      </c>
      <c r="K825">
        <v>4.5500000000000002E-3</v>
      </c>
      <c r="N825" s="10"/>
      <c r="O825" s="5"/>
    </row>
    <row r="826" spans="1:15" ht="19.5" customHeight="1" x14ac:dyDescent="0.35">
      <c r="A826" t="s">
        <v>8498</v>
      </c>
      <c r="B826" t="str">
        <f t="shared" si="51"/>
        <v>2023-03-11 20:40:00</v>
      </c>
      <c r="C826">
        <f t="shared" si="52"/>
        <v>4120</v>
      </c>
      <c r="D826" s="38">
        <v>0.75829999999999997</v>
      </c>
      <c r="E826" t="s">
        <v>8498</v>
      </c>
      <c r="F826" s="38">
        <v>0.87518600000000002</v>
      </c>
      <c r="H826" t="s">
        <v>8498</v>
      </c>
      <c r="I826" t="str">
        <f t="shared" si="54"/>
        <v>2023-03-11 20:40:00</v>
      </c>
      <c r="J826">
        <f t="shared" si="53"/>
        <v>4120</v>
      </c>
      <c r="K826">
        <v>4.7369999999999999E-3</v>
      </c>
      <c r="N826" s="10"/>
      <c r="O826" s="5"/>
    </row>
    <row r="827" spans="1:15" ht="19.5" customHeight="1" x14ac:dyDescent="0.35">
      <c r="A827" t="s">
        <v>8499</v>
      </c>
      <c r="B827" t="str">
        <f t="shared" si="51"/>
        <v>2023-03-11 20:45:00</v>
      </c>
      <c r="C827">
        <f t="shared" si="52"/>
        <v>4125</v>
      </c>
      <c r="D827" s="38">
        <v>0.76211600000000002</v>
      </c>
      <c r="E827" t="s">
        <v>8499</v>
      </c>
      <c r="F827" s="38">
        <v>0.86963199999999996</v>
      </c>
      <c r="H827" t="s">
        <v>8499</v>
      </c>
      <c r="I827" t="str">
        <f t="shared" si="54"/>
        <v>2023-03-11 20:45:00</v>
      </c>
      <c r="J827">
        <f t="shared" si="53"/>
        <v>4125</v>
      </c>
      <c r="K827">
        <v>4.5469999999999998E-3</v>
      </c>
      <c r="N827" s="10"/>
      <c r="O827" s="5"/>
    </row>
    <row r="828" spans="1:15" ht="19.5" customHeight="1" x14ac:dyDescent="0.35">
      <c r="A828" t="s">
        <v>8500</v>
      </c>
      <c r="B828" t="str">
        <f t="shared" si="51"/>
        <v>2023-03-11 20:50:00</v>
      </c>
      <c r="C828">
        <f t="shared" si="52"/>
        <v>4130</v>
      </c>
      <c r="D828" s="38">
        <v>0.76495000000000002</v>
      </c>
      <c r="E828" t="s">
        <v>8500</v>
      </c>
      <c r="F828" s="38">
        <v>0.87443300000000002</v>
      </c>
      <c r="H828" t="s">
        <v>8500</v>
      </c>
      <c r="I828" t="str">
        <f t="shared" si="54"/>
        <v>2023-03-11 20:50:00</v>
      </c>
      <c r="J828">
        <f t="shared" si="53"/>
        <v>4130</v>
      </c>
      <c r="K828">
        <v>4.6169999999999996E-3</v>
      </c>
      <c r="N828" s="10"/>
      <c r="O828" s="5"/>
    </row>
    <row r="829" spans="1:15" ht="19.5" customHeight="1" x14ac:dyDescent="0.35">
      <c r="A829" t="s">
        <v>8501</v>
      </c>
      <c r="B829" t="str">
        <f t="shared" si="51"/>
        <v>2023-03-11 20:55:00</v>
      </c>
      <c r="C829">
        <f t="shared" si="52"/>
        <v>4135</v>
      </c>
      <c r="D829" s="38">
        <v>0.76056199999999996</v>
      </c>
      <c r="E829" t="s">
        <v>8501</v>
      </c>
      <c r="F829" s="38">
        <v>0.87429299999999999</v>
      </c>
      <c r="H829" t="s">
        <v>8501</v>
      </c>
      <c r="I829" t="str">
        <f t="shared" si="54"/>
        <v>2023-03-11 20:55:00</v>
      </c>
      <c r="J829">
        <f t="shared" si="53"/>
        <v>4135</v>
      </c>
      <c r="K829">
        <v>4.6769999999999997E-3</v>
      </c>
      <c r="N829" s="10"/>
      <c r="O829" s="5"/>
    </row>
    <row r="830" spans="1:15" ht="19.5" customHeight="1" x14ac:dyDescent="0.35">
      <c r="A830" t="s">
        <v>8502</v>
      </c>
      <c r="B830" t="str">
        <f t="shared" si="51"/>
        <v>2023-03-11 21:00:00</v>
      </c>
      <c r="C830">
        <f t="shared" si="52"/>
        <v>4140</v>
      </c>
      <c r="D830" s="38">
        <v>0.75561400000000001</v>
      </c>
      <c r="E830" t="s">
        <v>8502</v>
      </c>
      <c r="F830" s="38">
        <v>0.877</v>
      </c>
      <c r="H830" t="s">
        <v>8502</v>
      </c>
      <c r="I830" t="str">
        <f t="shared" si="54"/>
        <v>2023-03-11 21:00:00</v>
      </c>
      <c r="J830">
        <f t="shared" si="53"/>
        <v>4140</v>
      </c>
      <c r="K830">
        <v>4.6779999999999999E-3</v>
      </c>
      <c r="N830" s="10"/>
      <c r="O830" s="5"/>
    </row>
    <row r="831" spans="1:15" ht="19.5" customHeight="1" x14ac:dyDescent="0.35">
      <c r="A831" t="s">
        <v>8503</v>
      </c>
      <c r="B831" t="str">
        <f t="shared" si="51"/>
        <v>2023-03-11 21:05:00</v>
      </c>
      <c r="C831">
        <f t="shared" si="52"/>
        <v>4145</v>
      </c>
      <c r="D831" s="38">
        <v>0.74897599999999998</v>
      </c>
      <c r="E831" t="s">
        <v>8503</v>
      </c>
      <c r="F831" s="38">
        <v>0.87396600000000002</v>
      </c>
      <c r="H831" t="s">
        <v>8503</v>
      </c>
      <c r="I831" t="str">
        <f t="shared" si="54"/>
        <v>2023-03-11 21:05:00</v>
      </c>
      <c r="J831">
        <f t="shared" si="53"/>
        <v>4145</v>
      </c>
      <c r="K831">
        <v>4.5199999999999997E-3</v>
      </c>
      <c r="N831" s="10"/>
      <c r="O831" s="5"/>
    </row>
    <row r="832" spans="1:15" ht="19.5" customHeight="1" x14ac:dyDescent="0.35">
      <c r="A832" t="s">
        <v>8504</v>
      </c>
      <c r="B832" t="str">
        <f t="shared" si="51"/>
        <v>2023-03-11 21:10:00</v>
      </c>
      <c r="C832">
        <f t="shared" si="52"/>
        <v>4150</v>
      </c>
      <c r="D832" s="38">
        <v>0.74634900000000004</v>
      </c>
      <c r="E832" t="s">
        <v>8504</v>
      </c>
      <c r="F832" s="38">
        <v>0.87344699999999997</v>
      </c>
      <c r="H832" t="s">
        <v>8504</v>
      </c>
      <c r="I832" t="str">
        <f t="shared" si="54"/>
        <v>2023-03-11 21:10:00</v>
      </c>
      <c r="J832">
        <f t="shared" si="53"/>
        <v>4150</v>
      </c>
      <c r="K832">
        <v>4.5700000000000003E-3</v>
      </c>
      <c r="N832" s="10"/>
      <c r="O832" s="5"/>
    </row>
    <row r="833" spans="1:15" ht="19.5" customHeight="1" x14ac:dyDescent="0.35">
      <c r="A833" t="s">
        <v>8505</v>
      </c>
      <c r="B833" t="str">
        <f t="shared" si="51"/>
        <v>2023-03-11 21:15:00</v>
      </c>
      <c r="C833">
        <f t="shared" si="52"/>
        <v>4155</v>
      </c>
      <c r="D833" s="38">
        <v>0.75243899999999997</v>
      </c>
      <c r="E833" t="s">
        <v>8505</v>
      </c>
      <c r="F833" s="38">
        <v>0.86787999999999998</v>
      </c>
      <c r="H833" t="s">
        <v>8505</v>
      </c>
      <c r="I833" t="str">
        <f t="shared" si="54"/>
        <v>2023-03-11 21:15:00</v>
      </c>
      <c r="J833">
        <f t="shared" si="53"/>
        <v>4155</v>
      </c>
      <c r="K833">
        <v>4.3359999999999996E-3</v>
      </c>
      <c r="N833" s="10"/>
      <c r="O833" s="5"/>
    </row>
    <row r="834" spans="1:15" ht="19.5" customHeight="1" x14ac:dyDescent="0.35">
      <c r="A834" t="s">
        <v>8506</v>
      </c>
      <c r="B834" t="str">
        <f t="shared" si="51"/>
        <v>2023-03-11 21:20:00</v>
      </c>
      <c r="C834">
        <f t="shared" si="52"/>
        <v>4160</v>
      </c>
      <c r="D834" s="38">
        <v>0.75303299999999995</v>
      </c>
      <c r="E834" t="s">
        <v>8506</v>
      </c>
      <c r="F834" s="38">
        <v>0.86993500000000001</v>
      </c>
      <c r="H834" t="s">
        <v>8506</v>
      </c>
      <c r="I834" t="str">
        <f t="shared" si="54"/>
        <v>2023-03-11 21:20:00</v>
      </c>
      <c r="J834">
        <f t="shared" si="53"/>
        <v>4160</v>
      </c>
      <c r="K834">
        <v>4.4000000000000003E-3</v>
      </c>
      <c r="N834" s="10"/>
      <c r="O834" s="5"/>
    </row>
    <row r="835" spans="1:15" ht="19.5" customHeight="1" x14ac:dyDescent="0.35">
      <c r="A835" t="s">
        <v>8507</v>
      </c>
      <c r="B835" t="str">
        <f t="shared" si="51"/>
        <v>2023-03-11 21:25:00</v>
      </c>
      <c r="C835">
        <f t="shared" si="52"/>
        <v>4165</v>
      </c>
      <c r="D835" s="38">
        <v>0.75334100000000004</v>
      </c>
      <c r="E835" t="s">
        <v>8507</v>
      </c>
      <c r="F835" s="38">
        <v>0.87083900000000003</v>
      </c>
      <c r="H835" t="s">
        <v>8507</v>
      </c>
      <c r="I835" t="str">
        <f t="shared" si="54"/>
        <v>2023-03-11 21:25:00</v>
      </c>
      <c r="J835">
        <f t="shared" si="53"/>
        <v>4165</v>
      </c>
      <c r="K835">
        <v>4.5450000000000004E-3</v>
      </c>
      <c r="N835" s="10"/>
      <c r="O835" s="5"/>
    </row>
    <row r="836" spans="1:15" ht="19.5" customHeight="1" x14ac:dyDescent="0.35">
      <c r="A836" t="s">
        <v>8508</v>
      </c>
      <c r="B836" t="str">
        <f t="shared" ref="B836:B899" si="55">SUBSTITUTE(A836,"T"," ")</f>
        <v>2023-03-11 21:30:00</v>
      </c>
      <c r="C836">
        <f t="shared" si="52"/>
        <v>4170</v>
      </c>
      <c r="D836" s="38">
        <v>0.75178299999999998</v>
      </c>
      <c r="E836" t="s">
        <v>8508</v>
      </c>
      <c r="F836" s="38">
        <v>0.86803600000000003</v>
      </c>
      <c r="H836" t="s">
        <v>8508</v>
      </c>
      <c r="I836" t="str">
        <f t="shared" si="54"/>
        <v>2023-03-11 21:30:00</v>
      </c>
      <c r="J836">
        <f t="shared" ref="J836:J899" si="56">DAY(I836-$I$2)*24*60 + HOUR(I836-$I$2)*60 + MINUTE(I836-$I$2) + SECOND(I836-$I$2)/60</f>
        <v>4170</v>
      </c>
      <c r="K836">
        <v>4.372E-3</v>
      </c>
      <c r="N836" s="10"/>
      <c r="O836" s="5"/>
    </row>
    <row r="837" spans="1:15" ht="19.5" customHeight="1" x14ac:dyDescent="0.35">
      <c r="A837" t="s">
        <v>8509</v>
      </c>
      <c r="B837" t="str">
        <f t="shared" si="55"/>
        <v>2023-03-11 21:35:00</v>
      </c>
      <c r="C837">
        <f t="shared" ref="C837:C900" si="57">DAY(B837-$B$2)*24*60 + HOUR(B837-$B$2)*60 + MINUTE(B837-$B$2) + SECOND(B837-$B$2)/60</f>
        <v>4175</v>
      </c>
      <c r="D837" s="38">
        <v>0.74343499999999996</v>
      </c>
      <c r="E837" t="s">
        <v>8509</v>
      </c>
      <c r="F837" s="38">
        <v>0.86767399999999995</v>
      </c>
      <c r="H837" t="s">
        <v>8509</v>
      </c>
      <c r="I837" t="str">
        <f t="shared" si="54"/>
        <v>2023-03-11 21:35:00</v>
      </c>
      <c r="J837">
        <f t="shared" si="56"/>
        <v>4175</v>
      </c>
      <c r="K837">
        <v>4.2500000000000003E-3</v>
      </c>
      <c r="N837" s="10"/>
      <c r="O837" s="5"/>
    </row>
    <row r="838" spans="1:15" ht="19.5" customHeight="1" x14ac:dyDescent="0.35">
      <c r="A838" t="s">
        <v>8510</v>
      </c>
      <c r="B838" t="str">
        <f t="shared" si="55"/>
        <v>2023-03-11 21:40:00</v>
      </c>
      <c r="C838">
        <f t="shared" si="57"/>
        <v>4180</v>
      </c>
      <c r="D838" s="38">
        <v>0.74886900000000001</v>
      </c>
      <c r="E838" t="s">
        <v>8510</v>
      </c>
      <c r="F838" s="38">
        <v>0.86709000000000003</v>
      </c>
      <c r="H838" t="s">
        <v>8510</v>
      </c>
      <c r="I838" t="str">
        <f t="shared" si="54"/>
        <v>2023-03-11 21:40:00</v>
      </c>
      <c r="J838">
        <f t="shared" si="56"/>
        <v>4180</v>
      </c>
      <c r="K838">
        <v>4.3689999999999996E-3</v>
      </c>
      <c r="N838" s="10"/>
      <c r="O838" s="5"/>
    </row>
    <row r="839" spans="1:15" ht="19.5" customHeight="1" x14ac:dyDescent="0.35">
      <c r="A839" t="s">
        <v>8511</v>
      </c>
      <c r="B839" t="str">
        <f t="shared" si="55"/>
        <v>2023-03-11 21:45:00</v>
      </c>
      <c r="C839">
        <f t="shared" si="57"/>
        <v>4185</v>
      </c>
      <c r="D839" s="38">
        <v>0.74327799999999999</v>
      </c>
      <c r="E839" t="s">
        <v>8511</v>
      </c>
      <c r="F839" s="38">
        <v>0.87094199999999999</v>
      </c>
      <c r="H839" t="s">
        <v>8511</v>
      </c>
      <c r="I839" t="str">
        <f t="shared" si="54"/>
        <v>2023-03-11 21:45:00</v>
      </c>
      <c r="J839">
        <f t="shared" si="56"/>
        <v>4185</v>
      </c>
      <c r="K839">
        <v>4.2339999999999999E-3</v>
      </c>
      <c r="N839" s="10"/>
      <c r="O839" s="5"/>
    </row>
    <row r="840" spans="1:15" ht="19.5" customHeight="1" x14ac:dyDescent="0.35">
      <c r="A840" t="s">
        <v>8512</v>
      </c>
      <c r="B840" t="str">
        <f t="shared" si="55"/>
        <v>2023-03-11 21:50:00</v>
      </c>
      <c r="C840">
        <f t="shared" si="57"/>
        <v>4190</v>
      </c>
      <c r="D840" s="38">
        <v>0.74602999999999997</v>
      </c>
      <c r="E840" t="s">
        <v>8512</v>
      </c>
      <c r="F840" s="38">
        <v>0.87014100000000005</v>
      </c>
      <c r="H840" t="s">
        <v>8512</v>
      </c>
      <c r="I840" t="str">
        <f t="shared" si="54"/>
        <v>2023-03-11 21:50:00</v>
      </c>
      <c r="J840">
        <f t="shared" si="56"/>
        <v>4190</v>
      </c>
      <c r="K840">
        <v>4.2760000000000003E-3</v>
      </c>
      <c r="N840" s="10"/>
      <c r="O840" s="5"/>
    </row>
    <row r="841" spans="1:15" ht="19.5" customHeight="1" x14ac:dyDescent="0.35">
      <c r="A841" t="s">
        <v>8513</v>
      </c>
      <c r="B841" t="str">
        <f t="shared" si="55"/>
        <v>2023-03-11 21:55:00</v>
      </c>
      <c r="C841">
        <f t="shared" si="57"/>
        <v>4195</v>
      </c>
      <c r="D841" s="38">
        <v>0.73917600000000006</v>
      </c>
      <c r="E841" t="s">
        <v>8513</v>
      </c>
      <c r="F841" s="38">
        <v>0.87100200000000005</v>
      </c>
      <c r="H841" t="s">
        <v>8513</v>
      </c>
      <c r="I841" t="str">
        <f t="shared" si="54"/>
        <v>2023-03-11 21:55:00</v>
      </c>
      <c r="J841">
        <f t="shared" si="56"/>
        <v>4195</v>
      </c>
      <c r="K841">
        <v>4.437E-3</v>
      </c>
      <c r="N841" s="10"/>
      <c r="O841" s="5"/>
    </row>
    <row r="842" spans="1:15" ht="19.5" customHeight="1" x14ac:dyDescent="0.35">
      <c r="A842" t="s">
        <v>8514</v>
      </c>
      <c r="B842" t="str">
        <f t="shared" si="55"/>
        <v>2023-03-11 22:00:00</v>
      </c>
      <c r="C842">
        <f t="shared" si="57"/>
        <v>4200</v>
      </c>
      <c r="D842" s="38">
        <v>0.74412</v>
      </c>
      <c r="E842" t="s">
        <v>8514</v>
      </c>
      <c r="F842" s="38">
        <v>0.86166699999999996</v>
      </c>
      <c r="H842" t="s">
        <v>8514</v>
      </c>
      <c r="I842" t="str">
        <f t="shared" si="54"/>
        <v>2023-03-11 22:00:00</v>
      </c>
      <c r="J842">
        <f t="shared" si="56"/>
        <v>4200</v>
      </c>
      <c r="K842">
        <v>4.1599999999999996E-3</v>
      </c>
      <c r="N842" s="10"/>
      <c r="O842" s="5"/>
    </row>
    <row r="843" spans="1:15" ht="19.5" customHeight="1" x14ac:dyDescent="0.35">
      <c r="A843" t="s">
        <v>8515</v>
      </c>
      <c r="B843" t="str">
        <f t="shared" si="55"/>
        <v>2023-03-11 22:05:00</v>
      </c>
      <c r="C843">
        <f t="shared" si="57"/>
        <v>4205</v>
      </c>
      <c r="D843" s="38">
        <v>0.74081300000000005</v>
      </c>
      <c r="E843" t="s">
        <v>8515</v>
      </c>
      <c r="F843" s="38">
        <v>0.85964700000000005</v>
      </c>
      <c r="H843" t="s">
        <v>8515</v>
      </c>
      <c r="I843" t="str">
        <f t="shared" si="54"/>
        <v>2023-03-11 22:05:00</v>
      </c>
      <c r="J843">
        <f t="shared" si="56"/>
        <v>4205</v>
      </c>
      <c r="K843">
        <v>4.156E-3</v>
      </c>
      <c r="N843" s="10"/>
      <c r="O843" s="5"/>
    </row>
    <row r="844" spans="1:15" ht="19.5" customHeight="1" x14ac:dyDescent="0.35">
      <c r="A844" t="s">
        <v>8516</v>
      </c>
      <c r="B844" t="str">
        <f t="shared" si="55"/>
        <v>2023-03-11 22:10:00</v>
      </c>
      <c r="C844">
        <f t="shared" si="57"/>
        <v>4210</v>
      </c>
      <c r="D844" s="38">
        <v>0.74275500000000005</v>
      </c>
      <c r="E844" t="s">
        <v>8516</v>
      </c>
      <c r="F844" s="38">
        <v>0.86382499999999995</v>
      </c>
      <c r="H844" t="s">
        <v>8516</v>
      </c>
      <c r="I844" t="str">
        <f t="shared" ref="I844:I907" si="58">SUBSTITUTE(H844,"T"," ")</f>
        <v>2023-03-11 22:10:00</v>
      </c>
      <c r="J844">
        <f t="shared" si="56"/>
        <v>4210</v>
      </c>
      <c r="K844">
        <v>4.2890000000000003E-3</v>
      </c>
      <c r="N844" s="10"/>
      <c r="O844" s="5"/>
    </row>
    <row r="845" spans="1:15" ht="19.5" customHeight="1" x14ac:dyDescent="0.35">
      <c r="A845" t="s">
        <v>8517</v>
      </c>
      <c r="B845" t="str">
        <f t="shared" si="55"/>
        <v>2023-03-11 22:15:00</v>
      </c>
      <c r="C845">
        <f t="shared" si="57"/>
        <v>4215</v>
      </c>
      <c r="D845" s="38">
        <v>0.74491399999999997</v>
      </c>
      <c r="E845" t="s">
        <v>8517</v>
      </c>
      <c r="F845" s="38">
        <v>0.85777099999999995</v>
      </c>
      <c r="H845" t="s">
        <v>8517</v>
      </c>
      <c r="I845" t="str">
        <f t="shared" si="58"/>
        <v>2023-03-11 22:15:00</v>
      </c>
      <c r="J845">
        <f t="shared" si="56"/>
        <v>4215</v>
      </c>
      <c r="K845">
        <v>4.2189999999999997E-3</v>
      </c>
      <c r="N845" s="10"/>
      <c r="O845" s="5"/>
    </row>
    <row r="846" spans="1:15" ht="19.5" customHeight="1" x14ac:dyDescent="0.35">
      <c r="A846" t="s">
        <v>8518</v>
      </c>
      <c r="B846" t="str">
        <f t="shared" si="55"/>
        <v>2023-03-11 22:20:00</v>
      </c>
      <c r="C846">
        <f t="shared" si="57"/>
        <v>4220</v>
      </c>
      <c r="D846" s="38">
        <v>0.73876600000000003</v>
      </c>
      <c r="E846" t="s">
        <v>8518</v>
      </c>
      <c r="F846" s="38">
        <v>0.85537200000000002</v>
      </c>
      <c r="H846" t="s">
        <v>8518</v>
      </c>
      <c r="I846" t="str">
        <f t="shared" si="58"/>
        <v>2023-03-11 22:20:00</v>
      </c>
      <c r="J846">
        <f t="shared" si="56"/>
        <v>4220</v>
      </c>
      <c r="K846">
        <v>4.1799999999999997E-3</v>
      </c>
      <c r="N846" s="10"/>
      <c r="O846" s="5"/>
    </row>
    <row r="847" spans="1:15" ht="19.5" customHeight="1" x14ac:dyDescent="0.35">
      <c r="A847" t="s">
        <v>8519</v>
      </c>
      <c r="B847" t="str">
        <f t="shared" si="55"/>
        <v>2023-03-11 22:25:00</v>
      </c>
      <c r="C847">
        <f t="shared" si="57"/>
        <v>4225</v>
      </c>
      <c r="D847" s="38">
        <v>0.74368900000000004</v>
      </c>
      <c r="E847" t="s">
        <v>8519</v>
      </c>
      <c r="F847" s="38">
        <v>0.858101</v>
      </c>
      <c r="H847" t="s">
        <v>8519</v>
      </c>
      <c r="I847" t="str">
        <f t="shared" si="58"/>
        <v>2023-03-11 22:25:00</v>
      </c>
      <c r="J847">
        <f t="shared" si="56"/>
        <v>4225</v>
      </c>
      <c r="K847">
        <v>4.189E-3</v>
      </c>
      <c r="N847" s="10"/>
      <c r="O847" s="5"/>
    </row>
    <row r="848" spans="1:15" ht="19.5" customHeight="1" x14ac:dyDescent="0.35">
      <c r="A848" t="s">
        <v>8520</v>
      </c>
      <c r="B848" t="str">
        <f t="shared" si="55"/>
        <v>2023-03-11 22:30:00</v>
      </c>
      <c r="C848">
        <f t="shared" si="57"/>
        <v>4230</v>
      </c>
      <c r="D848" s="38">
        <v>0.73229500000000003</v>
      </c>
      <c r="E848" t="s">
        <v>8520</v>
      </c>
      <c r="F848" s="38">
        <v>0.86267899999999997</v>
      </c>
      <c r="H848" t="s">
        <v>8520</v>
      </c>
      <c r="I848" t="str">
        <f t="shared" si="58"/>
        <v>2023-03-11 22:30:00</v>
      </c>
      <c r="J848">
        <f t="shared" si="56"/>
        <v>4230</v>
      </c>
      <c r="K848">
        <v>4.1510000000000002E-3</v>
      </c>
      <c r="N848" s="10"/>
      <c r="O848" s="5"/>
    </row>
    <row r="849" spans="1:15" ht="19.5" customHeight="1" x14ac:dyDescent="0.35">
      <c r="A849" t="s">
        <v>8521</v>
      </c>
      <c r="B849" t="str">
        <f t="shared" si="55"/>
        <v>2023-03-11 22:35:00</v>
      </c>
      <c r="C849">
        <f t="shared" si="57"/>
        <v>4235</v>
      </c>
      <c r="D849" s="38">
        <v>0.73590100000000003</v>
      </c>
      <c r="E849" t="s">
        <v>8521</v>
      </c>
      <c r="F849" s="38">
        <v>0.864811</v>
      </c>
      <c r="H849" t="s">
        <v>8521</v>
      </c>
      <c r="I849" t="str">
        <f t="shared" si="58"/>
        <v>2023-03-11 22:35:00</v>
      </c>
      <c r="J849">
        <f t="shared" si="56"/>
        <v>4235</v>
      </c>
      <c r="K849">
        <v>4.1920000000000004E-3</v>
      </c>
      <c r="N849" s="10"/>
      <c r="O849" s="5"/>
    </row>
    <row r="850" spans="1:15" ht="19.5" customHeight="1" x14ac:dyDescent="0.35">
      <c r="A850" t="s">
        <v>8522</v>
      </c>
      <c r="B850" t="str">
        <f t="shared" si="55"/>
        <v>2023-03-11 22:40:00</v>
      </c>
      <c r="C850">
        <f t="shared" si="57"/>
        <v>4240</v>
      </c>
      <c r="D850" s="38">
        <v>0.733545</v>
      </c>
      <c r="E850" t="s">
        <v>8522</v>
      </c>
      <c r="F850" s="38">
        <v>0.858985</v>
      </c>
      <c r="H850" t="s">
        <v>8522</v>
      </c>
      <c r="I850" t="str">
        <f t="shared" si="58"/>
        <v>2023-03-11 22:40:00</v>
      </c>
      <c r="J850">
        <f t="shared" si="56"/>
        <v>4240</v>
      </c>
      <c r="K850">
        <v>4.143E-3</v>
      </c>
      <c r="N850" s="10"/>
      <c r="O850" s="5"/>
    </row>
    <row r="851" spans="1:15" ht="19.5" customHeight="1" x14ac:dyDescent="0.35">
      <c r="A851" t="s">
        <v>8523</v>
      </c>
      <c r="B851" t="str">
        <f t="shared" si="55"/>
        <v>2023-03-11 22:45:00</v>
      </c>
      <c r="C851">
        <f t="shared" si="57"/>
        <v>4245</v>
      </c>
      <c r="D851" s="38">
        <v>0.73354799999999998</v>
      </c>
      <c r="E851" t="s">
        <v>8523</v>
      </c>
      <c r="F851" s="38">
        <v>0.86146999999999996</v>
      </c>
      <c r="H851" t="s">
        <v>8523</v>
      </c>
      <c r="I851" t="str">
        <f t="shared" si="58"/>
        <v>2023-03-11 22:45:00</v>
      </c>
      <c r="J851">
        <f t="shared" si="56"/>
        <v>4245</v>
      </c>
      <c r="K851">
        <v>4.1469999999999996E-3</v>
      </c>
      <c r="N851" s="10"/>
      <c r="O851" s="5"/>
    </row>
    <row r="852" spans="1:15" ht="19.5" customHeight="1" x14ac:dyDescent="0.35">
      <c r="A852" t="s">
        <v>8524</v>
      </c>
      <c r="B852" t="str">
        <f t="shared" si="55"/>
        <v>2023-03-11 22:50:00</v>
      </c>
      <c r="C852">
        <f t="shared" si="57"/>
        <v>4250</v>
      </c>
      <c r="D852" s="38">
        <v>0.74004499999999995</v>
      </c>
      <c r="E852" t="s">
        <v>8524</v>
      </c>
      <c r="F852" s="38">
        <v>0.85850800000000005</v>
      </c>
      <c r="H852" t="s">
        <v>8524</v>
      </c>
      <c r="I852" t="str">
        <f t="shared" si="58"/>
        <v>2023-03-11 22:50:00</v>
      </c>
      <c r="J852">
        <f t="shared" si="56"/>
        <v>4250</v>
      </c>
      <c r="K852">
        <v>4.0429999999999997E-3</v>
      </c>
      <c r="N852" s="10"/>
      <c r="O852" s="5"/>
    </row>
    <row r="853" spans="1:15" ht="19.5" customHeight="1" x14ac:dyDescent="0.35">
      <c r="A853" t="s">
        <v>8525</v>
      </c>
      <c r="B853" t="str">
        <f t="shared" si="55"/>
        <v>2023-03-11 22:55:00</v>
      </c>
      <c r="C853">
        <f t="shared" si="57"/>
        <v>4255</v>
      </c>
      <c r="D853" s="38">
        <v>0.73508600000000002</v>
      </c>
      <c r="E853" t="s">
        <v>8525</v>
      </c>
      <c r="F853" s="38">
        <v>0.85781200000000002</v>
      </c>
      <c r="H853" t="s">
        <v>8525</v>
      </c>
      <c r="I853" t="str">
        <f t="shared" si="58"/>
        <v>2023-03-11 22:55:00</v>
      </c>
      <c r="J853">
        <f t="shared" si="56"/>
        <v>4255</v>
      </c>
      <c r="K853">
        <v>4.15E-3</v>
      </c>
      <c r="N853" s="10"/>
      <c r="O853" s="5"/>
    </row>
    <row r="854" spans="1:15" ht="19.5" customHeight="1" x14ac:dyDescent="0.35">
      <c r="A854" t="s">
        <v>8526</v>
      </c>
      <c r="B854" t="str">
        <f t="shared" si="55"/>
        <v>2023-03-11 23:00:00</v>
      </c>
      <c r="C854">
        <f t="shared" si="57"/>
        <v>4260</v>
      </c>
      <c r="D854" s="38">
        <v>0.73849399999999998</v>
      </c>
      <c r="E854" t="s">
        <v>8526</v>
      </c>
      <c r="F854" s="38">
        <v>0.85548900000000005</v>
      </c>
      <c r="H854" t="s">
        <v>8526</v>
      </c>
      <c r="I854" t="str">
        <f t="shared" si="58"/>
        <v>2023-03-11 23:00:00</v>
      </c>
      <c r="J854">
        <f t="shared" si="56"/>
        <v>4260</v>
      </c>
      <c r="K854">
        <v>4.0109999999999998E-3</v>
      </c>
      <c r="N854" s="10"/>
      <c r="O854" s="5"/>
    </row>
    <row r="855" spans="1:15" ht="19.5" customHeight="1" x14ac:dyDescent="0.35">
      <c r="A855" t="s">
        <v>8527</v>
      </c>
      <c r="B855" t="str">
        <f t="shared" si="55"/>
        <v>2023-03-11 23:05:00</v>
      </c>
      <c r="C855">
        <f t="shared" si="57"/>
        <v>4265</v>
      </c>
      <c r="D855" s="38">
        <v>0.72295799999999999</v>
      </c>
      <c r="E855" t="s">
        <v>8527</v>
      </c>
      <c r="F855" s="38">
        <v>0.86190999999999995</v>
      </c>
      <c r="H855" t="s">
        <v>8527</v>
      </c>
      <c r="I855" t="str">
        <f t="shared" si="58"/>
        <v>2023-03-11 23:05:00</v>
      </c>
      <c r="J855">
        <f t="shared" si="56"/>
        <v>4265</v>
      </c>
      <c r="K855">
        <v>3.9750000000000002E-3</v>
      </c>
      <c r="N855" s="10"/>
      <c r="O855" s="5"/>
    </row>
    <row r="856" spans="1:15" ht="19.5" customHeight="1" x14ac:dyDescent="0.35">
      <c r="A856" t="s">
        <v>8528</v>
      </c>
      <c r="B856" t="str">
        <f t="shared" si="55"/>
        <v>2023-03-11 23:10:00</v>
      </c>
      <c r="C856">
        <f t="shared" si="57"/>
        <v>4270</v>
      </c>
      <c r="D856" s="38">
        <v>0.73576799999999998</v>
      </c>
      <c r="E856" t="s">
        <v>8528</v>
      </c>
      <c r="F856" s="38">
        <v>0.857935</v>
      </c>
      <c r="H856" t="s">
        <v>8528</v>
      </c>
      <c r="I856" t="str">
        <f t="shared" si="58"/>
        <v>2023-03-11 23:10:00</v>
      </c>
      <c r="J856">
        <f t="shared" si="56"/>
        <v>4270</v>
      </c>
      <c r="K856">
        <v>4.0670000000000003E-3</v>
      </c>
      <c r="N856" s="10"/>
      <c r="O856" s="5"/>
    </row>
    <row r="857" spans="1:15" ht="19.5" customHeight="1" x14ac:dyDescent="0.35">
      <c r="A857" t="s">
        <v>8529</v>
      </c>
      <c r="B857" t="str">
        <f t="shared" si="55"/>
        <v>2023-03-11 23:15:00</v>
      </c>
      <c r="C857">
        <f t="shared" si="57"/>
        <v>4275</v>
      </c>
      <c r="D857" s="38">
        <v>0.73213700000000004</v>
      </c>
      <c r="E857" t="s">
        <v>8529</v>
      </c>
      <c r="F857" s="38">
        <v>0.85325700000000004</v>
      </c>
      <c r="H857" t="s">
        <v>8529</v>
      </c>
      <c r="I857" t="str">
        <f t="shared" si="58"/>
        <v>2023-03-11 23:15:00</v>
      </c>
      <c r="J857">
        <f t="shared" si="56"/>
        <v>4275</v>
      </c>
      <c r="K857">
        <v>4.0020000000000003E-3</v>
      </c>
      <c r="N857" s="10"/>
      <c r="O857" s="5"/>
    </row>
    <row r="858" spans="1:15" ht="19.5" customHeight="1" x14ac:dyDescent="0.35">
      <c r="A858" t="s">
        <v>8530</v>
      </c>
      <c r="B858" t="str">
        <f t="shared" si="55"/>
        <v>2023-03-11 23:20:00</v>
      </c>
      <c r="C858">
        <f t="shared" si="57"/>
        <v>4280</v>
      </c>
      <c r="D858" s="38">
        <v>0.73016400000000004</v>
      </c>
      <c r="E858" t="s">
        <v>8530</v>
      </c>
      <c r="F858" s="38">
        <v>0.85734699999999997</v>
      </c>
      <c r="H858" t="s">
        <v>8530</v>
      </c>
      <c r="I858" t="str">
        <f t="shared" si="58"/>
        <v>2023-03-11 23:20:00</v>
      </c>
      <c r="J858">
        <f t="shared" si="56"/>
        <v>4280</v>
      </c>
      <c r="K858">
        <v>3.967E-3</v>
      </c>
      <c r="N858" s="10"/>
      <c r="O858" s="5"/>
    </row>
    <row r="859" spans="1:15" ht="19.5" customHeight="1" x14ac:dyDescent="0.35">
      <c r="A859" t="s">
        <v>8531</v>
      </c>
      <c r="B859" t="str">
        <f t="shared" si="55"/>
        <v>2023-03-11 23:25:00</v>
      </c>
      <c r="C859">
        <f t="shared" si="57"/>
        <v>4285</v>
      </c>
      <c r="D859" s="38">
        <v>0.72323899999999997</v>
      </c>
      <c r="E859" t="s">
        <v>8531</v>
      </c>
      <c r="F859" s="38">
        <v>0.85903700000000005</v>
      </c>
      <c r="H859" t="s">
        <v>8531</v>
      </c>
      <c r="I859" t="str">
        <f t="shared" si="58"/>
        <v>2023-03-11 23:25:00</v>
      </c>
      <c r="J859">
        <f t="shared" si="56"/>
        <v>4285</v>
      </c>
      <c r="K859">
        <v>4.0029999999999996E-3</v>
      </c>
      <c r="N859" s="10"/>
      <c r="O859" s="5"/>
    </row>
    <row r="860" spans="1:15" ht="19.5" customHeight="1" x14ac:dyDescent="0.35">
      <c r="A860" t="s">
        <v>8532</v>
      </c>
      <c r="B860" t="str">
        <f t="shared" si="55"/>
        <v>2023-03-11 23:30:00</v>
      </c>
      <c r="C860">
        <f t="shared" si="57"/>
        <v>4290</v>
      </c>
      <c r="D860" s="38">
        <v>0.72427399999999997</v>
      </c>
      <c r="E860" t="s">
        <v>8532</v>
      </c>
      <c r="F860" s="38">
        <v>0.85655099999999995</v>
      </c>
      <c r="H860" t="s">
        <v>8532</v>
      </c>
      <c r="I860" t="str">
        <f t="shared" si="58"/>
        <v>2023-03-11 23:30:00</v>
      </c>
      <c r="J860">
        <f t="shared" si="56"/>
        <v>4290</v>
      </c>
      <c r="K860">
        <v>3.8579999999999999E-3</v>
      </c>
      <c r="N860" s="10"/>
      <c r="O860" s="5"/>
    </row>
    <row r="861" spans="1:15" ht="19.5" customHeight="1" x14ac:dyDescent="0.35">
      <c r="A861" t="s">
        <v>8533</v>
      </c>
      <c r="B861" t="str">
        <f t="shared" si="55"/>
        <v>2023-03-11 23:35:00</v>
      </c>
      <c r="C861">
        <f t="shared" si="57"/>
        <v>4295</v>
      </c>
      <c r="D861" s="38">
        <v>0.73033800000000004</v>
      </c>
      <c r="E861" t="s">
        <v>8533</v>
      </c>
      <c r="F861" s="38">
        <v>0.84886099999999998</v>
      </c>
      <c r="H861" t="s">
        <v>8533</v>
      </c>
      <c r="I861" t="str">
        <f t="shared" si="58"/>
        <v>2023-03-11 23:35:00</v>
      </c>
      <c r="J861">
        <f t="shared" si="56"/>
        <v>4295</v>
      </c>
      <c r="K861">
        <v>3.9029999999999998E-3</v>
      </c>
      <c r="N861" s="10"/>
      <c r="O861" s="5"/>
    </row>
    <row r="862" spans="1:15" ht="19.5" customHeight="1" x14ac:dyDescent="0.35">
      <c r="A862" t="s">
        <v>8534</v>
      </c>
      <c r="B862" t="str">
        <f t="shared" si="55"/>
        <v>2023-03-11 23:40:00</v>
      </c>
      <c r="C862">
        <f t="shared" si="57"/>
        <v>4300</v>
      </c>
      <c r="D862" s="38">
        <v>0.72674000000000005</v>
      </c>
      <c r="E862" t="s">
        <v>8534</v>
      </c>
      <c r="F862" s="38">
        <v>0.85230600000000001</v>
      </c>
      <c r="H862" t="s">
        <v>8534</v>
      </c>
      <c r="I862" t="str">
        <f t="shared" si="58"/>
        <v>2023-03-11 23:40:00</v>
      </c>
      <c r="J862">
        <f t="shared" si="56"/>
        <v>4300</v>
      </c>
      <c r="K862">
        <v>3.973E-3</v>
      </c>
      <c r="N862" s="10"/>
      <c r="O862" s="5"/>
    </row>
    <row r="863" spans="1:15" ht="19.5" customHeight="1" x14ac:dyDescent="0.35">
      <c r="A863" t="s">
        <v>8535</v>
      </c>
      <c r="B863" t="str">
        <f t="shared" si="55"/>
        <v>2023-03-11 23:45:00</v>
      </c>
      <c r="C863">
        <f t="shared" si="57"/>
        <v>4305</v>
      </c>
      <c r="D863" s="38">
        <v>0.73357099999999997</v>
      </c>
      <c r="E863" t="s">
        <v>8535</v>
      </c>
      <c r="F863" s="38">
        <v>0.85162599999999999</v>
      </c>
      <c r="H863" t="s">
        <v>8535</v>
      </c>
      <c r="I863" t="str">
        <f t="shared" si="58"/>
        <v>2023-03-11 23:45:00</v>
      </c>
      <c r="J863">
        <f t="shared" si="56"/>
        <v>4305</v>
      </c>
      <c r="K863">
        <v>3.803E-3</v>
      </c>
      <c r="N863" s="10"/>
      <c r="O863" s="5"/>
    </row>
    <row r="864" spans="1:15" ht="19.5" customHeight="1" x14ac:dyDescent="0.35">
      <c r="A864" t="s">
        <v>8536</v>
      </c>
      <c r="B864" t="str">
        <f t="shared" si="55"/>
        <v>2023-03-11 23:50:00</v>
      </c>
      <c r="C864">
        <f t="shared" si="57"/>
        <v>4310</v>
      </c>
      <c r="D864" s="38">
        <v>0.72240899999999997</v>
      </c>
      <c r="E864" t="s">
        <v>8536</v>
      </c>
      <c r="F864" s="38">
        <v>0.85411700000000002</v>
      </c>
      <c r="H864" t="s">
        <v>8536</v>
      </c>
      <c r="I864" t="str">
        <f t="shared" si="58"/>
        <v>2023-03-11 23:50:00</v>
      </c>
      <c r="J864">
        <f t="shared" si="56"/>
        <v>4310</v>
      </c>
      <c r="K864">
        <v>3.875E-3</v>
      </c>
      <c r="N864" s="10"/>
      <c r="O864" s="5"/>
    </row>
    <row r="865" spans="1:15" ht="19.5" customHeight="1" x14ac:dyDescent="0.35">
      <c r="A865" t="s">
        <v>8537</v>
      </c>
      <c r="B865" t="str">
        <f t="shared" si="55"/>
        <v>2023-03-11 23:55:00</v>
      </c>
      <c r="C865">
        <f t="shared" si="57"/>
        <v>4315</v>
      </c>
      <c r="D865" s="38">
        <v>0.72944200000000003</v>
      </c>
      <c r="E865" t="s">
        <v>8537</v>
      </c>
      <c r="F865" s="38">
        <v>0.85121100000000005</v>
      </c>
      <c r="H865" t="s">
        <v>8537</v>
      </c>
      <c r="I865" t="str">
        <f t="shared" si="58"/>
        <v>2023-03-11 23:55:00</v>
      </c>
      <c r="J865">
        <f t="shared" si="56"/>
        <v>4315</v>
      </c>
      <c r="K865">
        <v>3.9870000000000001E-3</v>
      </c>
      <c r="N865" s="10"/>
      <c r="O865" s="5"/>
    </row>
    <row r="866" spans="1:15" ht="19.5" customHeight="1" x14ac:dyDescent="0.35">
      <c r="A866" t="s">
        <v>8538</v>
      </c>
      <c r="B866" t="str">
        <f t="shared" si="55"/>
        <v>2023-03-12 00:00:00</v>
      </c>
      <c r="C866">
        <f t="shared" si="57"/>
        <v>4320</v>
      </c>
      <c r="D866" s="38">
        <v>0.72314299999999998</v>
      </c>
      <c r="E866" t="s">
        <v>8538</v>
      </c>
      <c r="F866" s="38">
        <v>0.85248500000000005</v>
      </c>
      <c r="H866" t="s">
        <v>8538</v>
      </c>
      <c r="I866" t="str">
        <f t="shared" si="58"/>
        <v>2023-03-12 00:00:00</v>
      </c>
      <c r="J866">
        <f t="shared" si="56"/>
        <v>4320</v>
      </c>
      <c r="K866">
        <v>3.8649999999999999E-3</v>
      </c>
      <c r="N866" s="10"/>
      <c r="O866" s="5"/>
    </row>
    <row r="867" spans="1:15" ht="19.5" customHeight="1" x14ac:dyDescent="0.35">
      <c r="A867" t="s">
        <v>8539</v>
      </c>
      <c r="B867" t="str">
        <f t="shared" si="55"/>
        <v>2023-03-12 00:05:00</v>
      </c>
      <c r="C867">
        <f t="shared" si="57"/>
        <v>4325</v>
      </c>
      <c r="D867" s="38">
        <v>0.72367000000000004</v>
      </c>
      <c r="E867" t="s">
        <v>8539</v>
      </c>
      <c r="F867" s="38">
        <v>0.84861900000000001</v>
      </c>
      <c r="H867" t="s">
        <v>8539</v>
      </c>
      <c r="I867" t="str">
        <f t="shared" si="58"/>
        <v>2023-03-12 00:05:00</v>
      </c>
      <c r="J867">
        <f t="shared" si="56"/>
        <v>4325</v>
      </c>
      <c r="K867">
        <v>3.836E-3</v>
      </c>
      <c r="N867" s="10"/>
      <c r="O867" s="5"/>
    </row>
    <row r="868" spans="1:15" ht="19.5" customHeight="1" x14ac:dyDescent="0.35">
      <c r="A868" t="s">
        <v>8540</v>
      </c>
      <c r="B868" t="str">
        <f t="shared" si="55"/>
        <v>2023-03-12 00:10:00</v>
      </c>
      <c r="C868">
        <f t="shared" si="57"/>
        <v>4330</v>
      </c>
      <c r="D868" s="38">
        <v>0.72280999999999995</v>
      </c>
      <c r="E868" t="s">
        <v>8540</v>
      </c>
      <c r="F868" s="38">
        <v>0.85222399999999998</v>
      </c>
      <c r="H868" t="s">
        <v>8540</v>
      </c>
      <c r="I868" t="str">
        <f t="shared" si="58"/>
        <v>2023-03-12 00:10:00</v>
      </c>
      <c r="J868">
        <f t="shared" si="56"/>
        <v>4330</v>
      </c>
      <c r="K868">
        <v>3.8930000000000002E-3</v>
      </c>
      <c r="N868" s="10"/>
      <c r="O868" s="5"/>
    </row>
    <row r="869" spans="1:15" ht="19.5" customHeight="1" x14ac:dyDescent="0.35">
      <c r="A869" t="s">
        <v>8541</v>
      </c>
      <c r="B869" t="str">
        <f t="shared" si="55"/>
        <v>2023-03-12 00:15:00</v>
      </c>
      <c r="C869">
        <f t="shared" si="57"/>
        <v>4335</v>
      </c>
      <c r="D869" s="38">
        <v>0.72419299999999998</v>
      </c>
      <c r="E869" t="s">
        <v>8541</v>
      </c>
      <c r="F869" s="38">
        <v>0.84562000000000004</v>
      </c>
      <c r="H869" t="s">
        <v>8541</v>
      </c>
      <c r="I869" t="str">
        <f t="shared" si="58"/>
        <v>2023-03-12 00:15:00</v>
      </c>
      <c r="J869">
        <f t="shared" si="56"/>
        <v>4335</v>
      </c>
      <c r="K869">
        <v>3.8189999999999999E-3</v>
      </c>
      <c r="N869" s="10"/>
      <c r="O869" s="5"/>
    </row>
    <row r="870" spans="1:15" ht="19.5" customHeight="1" x14ac:dyDescent="0.35">
      <c r="A870" t="s">
        <v>8542</v>
      </c>
      <c r="B870" t="str">
        <f t="shared" si="55"/>
        <v>2023-03-12 00:20:00</v>
      </c>
      <c r="C870">
        <f t="shared" si="57"/>
        <v>4340</v>
      </c>
      <c r="D870" s="38">
        <v>0.72742799999999996</v>
      </c>
      <c r="E870" t="s">
        <v>8542</v>
      </c>
      <c r="F870" s="38">
        <v>0.85239500000000001</v>
      </c>
      <c r="H870" t="s">
        <v>8542</v>
      </c>
      <c r="I870" t="str">
        <f t="shared" si="58"/>
        <v>2023-03-12 00:20:00</v>
      </c>
      <c r="J870">
        <f t="shared" si="56"/>
        <v>4340</v>
      </c>
      <c r="K870">
        <v>3.712E-3</v>
      </c>
      <c r="N870" s="10"/>
      <c r="O870" s="5"/>
    </row>
    <row r="871" spans="1:15" ht="19.5" customHeight="1" x14ac:dyDescent="0.35">
      <c r="A871" t="s">
        <v>8543</v>
      </c>
      <c r="B871" t="str">
        <f t="shared" si="55"/>
        <v>2023-03-12 00:25:00</v>
      </c>
      <c r="C871">
        <f t="shared" si="57"/>
        <v>4345</v>
      </c>
      <c r="D871" s="38">
        <v>0.71994499999999995</v>
      </c>
      <c r="E871" t="s">
        <v>8543</v>
      </c>
      <c r="F871" s="38">
        <v>0.84640300000000002</v>
      </c>
      <c r="H871" t="s">
        <v>8543</v>
      </c>
      <c r="I871" t="str">
        <f t="shared" si="58"/>
        <v>2023-03-12 00:25:00</v>
      </c>
      <c r="J871">
        <f t="shared" si="56"/>
        <v>4345</v>
      </c>
      <c r="K871">
        <v>3.8969999999999999E-3</v>
      </c>
      <c r="N871" s="10"/>
      <c r="O871" s="5"/>
    </row>
    <row r="872" spans="1:15" ht="19.5" customHeight="1" x14ac:dyDescent="0.35">
      <c r="A872" t="s">
        <v>8544</v>
      </c>
      <c r="B872" t="str">
        <f t="shared" si="55"/>
        <v>2023-03-12 00:30:00</v>
      </c>
      <c r="C872">
        <f t="shared" si="57"/>
        <v>4350</v>
      </c>
      <c r="D872" s="38">
        <v>0.72341500000000003</v>
      </c>
      <c r="E872" t="s">
        <v>8544</v>
      </c>
      <c r="F872" s="38">
        <v>0.85407900000000003</v>
      </c>
      <c r="H872" t="s">
        <v>8544</v>
      </c>
      <c r="I872" t="str">
        <f t="shared" si="58"/>
        <v>2023-03-12 00:30:00</v>
      </c>
      <c r="J872">
        <f t="shared" si="56"/>
        <v>4350</v>
      </c>
      <c r="K872">
        <v>3.7629999999999999E-3</v>
      </c>
      <c r="N872" s="10"/>
      <c r="O872" s="5"/>
    </row>
    <row r="873" spans="1:15" ht="19.5" customHeight="1" x14ac:dyDescent="0.35">
      <c r="A873" t="s">
        <v>8545</v>
      </c>
      <c r="B873" t="str">
        <f t="shared" si="55"/>
        <v>2023-03-12 00:35:00</v>
      </c>
      <c r="C873">
        <f t="shared" si="57"/>
        <v>4355</v>
      </c>
      <c r="D873" s="38">
        <v>0.71616299999999999</v>
      </c>
      <c r="E873" t="s">
        <v>8545</v>
      </c>
      <c r="F873" s="38">
        <v>0.84613099999999997</v>
      </c>
      <c r="H873" t="s">
        <v>8545</v>
      </c>
      <c r="I873" t="str">
        <f t="shared" si="58"/>
        <v>2023-03-12 00:35:00</v>
      </c>
      <c r="J873">
        <f t="shared" si="56"/>
        <v>4355</v>
      </c>
      <c r="K873">
        <v>3.7209999999999999E-3</v>
      </c>
      <c r="N873" s="10"/>
      <c r="O873" s="5"/>
    </row>
    <row r="874" spans="1:15" ht="19.5" customHeight="1" x14ac:dyDescent="0.35">
      <c r="A874" t="s">
        <v>8546</v>
      </c>
      <c r="B874" t="str">
        <f t="shared" si="55"/>
        <v>2023-03-12 00:40:00</v>
      </c>
      <c r="C874">
        <f t="shared" si="57"/>
        <v>4360</v>
      </c>
      <c r="D874" s="38">
        <v>0.71587599999999996</v>
      </c>
      <c r="E874" t="s">
        <v>8546</v>
      </c>
      <c r="F874" s="38">
        <v>0.84788200000000002</v>
      </c>
      <c r="H874" t="s">
        <v>8546</v>
      </c>
      <c r="I874" t="str">
        <f t="shared" si="58"/>
        <v>2023-03-12 00:40:00</v>
      </c>
      <c r="J874">
        <f t="shared" si="56"/>
        <v>4360</v>
      </c>
      <c r="K874">
        <v>3.862E-3</v>
      </c>
      <c r="N874" s="10"/>
      <c r="O874" s="5"/>
    </row>
    <row r="875" spans="1:15" ht="19.5" customHeight="1" x14ac:dyDescent="0.35">
      <c r="A875" t="s">
        <v>8547</v>
      </c>
      <c r="B875" t="str">
        <f t="shared" si="55"/>
        <v>2023-03-12 00:45:00</v>
      </c>
      <c r="C875">
        <f t="shared" si="57"/>
        <v>4365</v>
      </c>
      <c r="D875" s="38">
        <v>0.71703099999999997</v>
      </c>
      <c r="E875" t="s">
        <v>8547</v>
      </c>
      <c r="F875" s="38">
        <v>0.84720700000000004</v>
      </c>
      <c r="H875" t="s">
        <v>8547</v>
      </c>
      <c r="I875" t="str">
        <f t="shared" si="58"/>
        <v>2023-03-12 00:45:00</v>
      </c>
      <c r="J875">
        <f t="shared" si="56"/>
        <v>4365</v>
      </c>
      <c r="K875">
        <v>3.673E-3</v>
      </c>
      <c r="N875" s="10"/>
      <c r="O875" s="5"/>
    </row>
    <row r="876" spans="1:15" ht="19.5" customHeight="1" x14ac:dyDescent="0.35">
      <c r="A876" t="s">
        <v>8548</v>
      </c>
      <c r="B876" t="str">
        <f t="shared" si="55"/>
        <v>2023-03-12 00:50:00</v>
      </c>
      <c r="C876">
        <f t="shared" si="57"/>
        <v>4370</v>
      </c>
      <c r="D876" s="38">
        <v>0.72000799999999998</v>
      </c>
      <c r="E876" t="s">
        <v>8548</v>
      </c>
      <c r="F876" s="38">
        <v>0.84712799999999999</v>
      </c>
      <c r="H876" t="s">
        <v>8548</v>
      </c>
      <c r="I876" t="str">
        <f t="shared" si="58"/>
        <v>2023-03-12 00:50:00</v>
      </c>
      <c r="J876">
        <f t="shared" si="56"/>
        <v>4370</v>
      </c>
      <c r="K876">
        <v>3.6570000000000001E-3</v>
      </c>
      <c r="N876" s="10"/>
      <c r="O876" s="5"/>
    </row>
    <row r="877" spans="1:15" ht="19.5" customHeight="1" x14ac:dyDescent="0.35">
      <c r="A877" t="s">
        <v>8549</v>
      </c>
      <c r="B877" t="str">
        <f t="shared" si="55"/>
        <v>2023-03-12 00:55:00</v>
      </c>
      <c r="C877">
        <f t="shared" si="57"/>
        <v>4375</v>
      </c>
      <c r="D877" s="38">
        <v>0.71357800000000005</v>
      </c>
      <c r="E877" t="s">
        <v>8549</v>
      </c>
      <c r="F877" s="38">
        <v>0.84219900000000003</v>
      </c>
      <c r="H877" t="s">
        <v>8549</v>
      </c>
      <c r="I877" t="str">
        <f t="shared" si="58"/>
        <v>2023-03-12 00:55:00</v>
      </c>
      <c r="J877">
        <f t="shared" si="56"/>
        <v>4375</v>
      </c>
      <c r="K877">
        <v>3.7469999999999999E-3</v>
      </c>
      <c r="N877" s="10"/>
      <c r="O877" s="5"/>
    </row>
    <row r="878" spans="1:15" ht="19.5" customHeight="1" x14ac:dyDescent="0.35">
      <c r="A878" t="s">
        <v>8550</v>
      </c>
      <c r="B878" t="str">
        <f t="shared" si="55"/>
        <v>2023-03-12 01:00:00</v>
      </c>
      <c r="C878">
        <f t="shared" si="57"/>
        <v>4380</v>
      </c>
      <c r="D878" s="38">
        <v>0.71857199999999999</v>
      </c>
      <c r="E878" t="s">
        <v>8550</v>
      </c>
      <c r="F878" s="38">
        <v>0.85009100000000004</v>
      </c>
      <c r="H878" t="s">
        <v>8550</v>
      </c>
      <c r="I878" t="str">
        <f t="shared" si="58"/>
        <v>2023-03-12 01:00:00</v>
      </c>
      <c r="J878">
        <f t="shared" si="56"/>
        <v>4380</v>
      </c>
      <c r="K878">
        <v>3.653E-3</v>
      </c>
      <c r="N878" s="10"/>
      <c r="O878" s="5"/>
    </row>
    <row r="879" spans="1:15" ht="19.5" customHeight="1" x14ac:dyDescent="0.35">
      <c r="A879" t="s">
        <v>8551</v>
      </c>
      <c r="B879" t="str">
        <f t="shared" si="55"/>
        <v>2023-03-12 01:05:00</v>
      </c>
      <c r="C879">
        <f t="shared" si="57"/>
        <v>4385</v>
      </c>
      <c r="D879" s="38">
        <v>0.71023000000000003</v>
      </c>
      <c r="E879" t="s">
        <v>8551</v>
      </c>
      <c r="F879" s="38">
        <v>0.84052199999999999</v>
      </c>
      <c r="H879" t="s">
        <v>8551</v>
      </c>
      <c r="I879" t="str">
        <f t="shared" si="58"/>
        <v>2023-03-12 01:05:00</v>
      </c>
      <c r="J879">
        <f t="shared" si="56"/>
        <v>4385</v>
      </c>
      <c r="K879">
        <v>3.6280000000000001E-3</v>
      </c>
      <c r="N879" s="10"/>
      <c r="O879" s="5"/>
    </row>
    <row r="880" spans="1:15" ht="19.5" customHeight="1" x14ac:dyDescent="0.35">
      <c r="A880" t="s">
        <v>8552</v>
      </c>
      <c r="B880" t="str">
        <f t="shared" si="55"/>
        <v>2023-03-12 01:10:00</v>
      </c>
      <c r="C880">
        <f t="shared" si="57"/>
        <v>4390</v>
      </c>
      <c r="D880" s="38">
        <v>0.70435000000000003</v>
      </c>
      <c r="E880" t="s">
        <v>8552</v>
      </c>
      <c r="F880" s="38">
        <v>0.83620499999999998</v>
      </c>
      <c r="H880" t="s">
        <v>8552</v>
      </c>
      <c r="I880" t="str">
        <f t="shared" si="58"/>
        <v>2023-03-12 01:10:00</v>
      </c>
      <c r="J880">
        <f t="shared" si="56"/>
        <v>4390</v>
      </c>
      <c r="K880">
        <v>3.669E-3</v>
      </c>
      <c r="N880" s="10"/>
      <c r="O880" s="5"/>
    </row>
    <row r="881" spans="1:15" ht="19.5" customHeight="1" x14ac:dyDescent="0.35">
      <c r="A881" t="s">
        <v>8553</v>
      </c>
      <c r="B881" t="str">
        <f t="shared" si="55"/>
        <v>2023-03-12 01:15:00</v>
      </c>
      <c r="C881">
        <f t="shared" si="57"/>
        <v>4395</v>
      </c>
      <c r="D881" s="38">
        <v>0.708897</v>
      </c>
      <c r="E881" t="s">
        <v>8553</v>
      </c>
      <c r="F881" s="38">
        <v>0.84334299999999995</v>
      </c>
      <c r="H881" t="s">
        <v>8553</v>
      </c>
      <c r="I881" t="str">
        <f t="shared" si="58"/>
        <v>2023-03-12 01:15:00</v>
      </c>
      <c r="J881">
        <f t="shared" si="56"/>
        <v>4395</v>
      </c>
      <c r="K881">
        <v>3.5479999999999999E-3</v>
      </c>
      <c r="N881" s="10"/>
      <c r="O881" s="5"/>
    </row>
    <row r="882" spans="1:15" ht="19.5" customHeight="1" x14ac:dyDescent="0.35">
      <c r="A882" t="s">
        <v>8554</v>
      </c>
      <c r="B882" t="str">
        <f t="shared" si="55"/>
        <v>2023-03-12 01:20:00</v>
      </c>
      <c r="C882">
        <f t="shared" si="57"/>
        <v>4400</v>
      </c>
      <c r="D882" s="38">
        <v>0.71303799999999995</v>
      </c>
      <c r="E882" t="s">
        <v>8554</v>
      </c>
      <c r="F882" s="38">
        <v>0.84770500000000004</v>
      </c>
      <c r="H882" t="s">
        <v>8554</v>
      </c>
      <c r="I882" t="str">
        <f t="shared" si="58"/>
        <v>2023-03-12 01:20:00</v>
      </c>
      <c r="J882">
        <f t="shared" si="56"/>
        <v>4400</v>
      </c>
      <c r="K882">
        <v>3.5950000000000001E-3</v>
      </c>
      <c r="N882" s="10"/>
      <c r="O882" s="5"/>
    </row>
    <row r="883" spans="1:15" ht="19.5" customHeight="1" x14ac:dyDescent="0.35">
      <c r="A883" t="s">
        <v>8555</v>
      </c>
      <c r="B883" t="str">
        <f t="shared" si="55"/>
        <v>2023-03-12 01:25:00</v>
      </c>
      <c r="C883">
        <f t="shared" si="57"/>
        <v>4405</v>
      </c>
      <c r="D883" s="38">
        <v>0.71093399999999995</v>
      </c>
      <c r="E883" t="s">
        <v>8555</v>
      </c>
      <c r="F883" s="38">
        <v>0.84376899999999999</v>
      </c>
      <c r="H883" t="s">
        <v>8555</v>
      </c>
      <c r="I883" t="str">
        <f t="shared" si="58"/>
        <v>2023-03-12 01:25:00</v>
      </c>
      <c r="J883">
        <f t="shared" si="56"/>
        <v>4405</v>
      </c>
      <c r="K883">
        <v>3.7169999999999998E-3</v>
      </c>
      <c r="N883" s="10"/>
      <c r="O883" s="5"/>
    </row>
    <row r="884" spans="1:15" ht="19.5" customHeight="1" x14ac:dyDescent="0.35">
      <c r="A884" t="s">
        <v>8556</v>
      </c>
      <c r="B884" t="str">
        <f t="shared" si="55"/>
        <v>2023-03-12 01:30:00</v>
      </c>
      <c r="C884">
        <f t="shared" si="57"/>
        <v>4410</v>
      </c>
      <c r="D884" s="38">
        <v>0.71096199999999998</v>
      </c>
      <c r="E884" t="s">
        <v>8556</v>
      </c>
      <c r="F884" s="38">
        <v>0.84831999999999996</v>
      </c>
      <c r="H884" t="s">
        <v>8556</v>
      </c>
      <c r="I884" t="str">
        <f t="shared" si="58"/>
        <v>2023-03-12 01:30:00</v>
      </c>
      <c r="J884">
        <f t="shared" si="56"/>
        <v>4410</v>
      </c>
      <c r="K884">
        <v>3.5929999999999998E-3</v>
      </c>
      <c r="N884" s="10"/>
      <c r="O884" s="5"/>
    </row>
    <row r="885" spans="1:15" ht="19.5" customHeight="1" x14ac:dyDescent="0.35">
      <c r="A885" t="s">
        <v>8557</v>
      </c>
      <c r="B885" t="str">
        <f t="shared" si="55"/>
        <v>2023-03-12 01:35:00</v>
      </c>
      <c r="C885">
        <f t="shared" si="57"/>
        <v>4415</v>
      </c>
      <c r="D885" s="38">
        <v>0.71202699999999997</v>
      </c>
      <c r="E885" t="s">
        <v>8557</v>
      </c>
      <c r="F885" s="38">
        <v>0.842225</v>
      </c>
      <c r="H885" t="s">
        <v>8557</v>
      </c>
      <c r="I885" t="str">
        <f t="shared" si="58"/>
        <v>2023-03-12 01:35:00</v>
      </c>
      <c r="J885">
        <f t="shared" si="56"/>
        <v>4415</v>
      </c>
      <c r="K885">
        <v>3.5959999999999998E-3</v>
      </c>
      <c r="N885" s="10"/>
      <c r="O885" s="5"/>
    </row>
    <row r="886" spans="1:15" ht="19.5" customHeight="1" x14ac:dyDescent="0.35">
      <c r="A886" t="s">
        <v>8558</v>
      </c>
      <c r="B886" t="str">
        <f t="shared" si="55"/>
        <v>2023-03-12 01:40:00</v>
      </c>
      <c r="C886">
        <f t="shared" si="57"/>
        <v>4420</v>
      </c>
      <c r="D886" s="38">
        <v>0.71459600000000001</v>
      </c>
      <c r="E886" t="s">
        <v>8558</v>
      </c>
      <c r="F886" s="38">
        <v>0.84709699999999999</v>
      </c>
      <c r="H886" t="s">
        <v>8558</v>
      </c>
      <c r="I886" t="str">
        <f t="shared" si="58"/>
        <v>2023-03-12 01:40:00</v>
      </c>
      <c r="J886">
        <f t="shared" si="56"/>
        <v>4420</v>
      </c>
      <c r="K886">
        <v>3.6830000000000001E-3</v>
      </c>
      <c r="N886" s="10"/>
      <c r="O886" s="5"/>
    </row>
    <row r="887" spans="1:15" ht="19.5" customHeight="1" x14ac:dyDescent="0.35">
      <c r="A887" t="s">
        <v>8559</v>
      </c>
      <c r="B887" t="str">
        <f t="shared" si="55"/>
        <v>2023-03-12 01:45:00</v>
      </c>
      <c r="C887">
        <f t="shared" si="57"/>
        <v>4425</v>
      </c>
      <c r="D887" s="38">
        <v>0.70691999999999999</v>
      </c>
      <c r="E887" t="s">
        <v>8559</v>
      </c>
      <c r="F887" s="38">
        <v>0.84016800000000003</v>
      </c>
      <c r="H887" t="s">
        <v>8559</v>
      </c>
      <c r="I887" t="str">
        <f t="shared" si="58"/>
        <v>2023-03-12 01:45:00</v>
      </c>
      <c r="J887">
        <f t="shared" si="56"/>
        <v>4425</v>
      </c>
      <c r="K887">
        <v>3.5620000000000001E-3</v>
      </c>
      <c r="N887" s="10"/>
      <c r="O887" s="5"/>
    </row>
    <row r="888" spans="1:15" ht="19.5" customHeight="1" x14ac:dyDescent="0.35">
      <c r="A888" t="s">
        <v>8560</v>
      </c>
      <c r="B888" t="str">
        <f t="shared" si="55"/>
        <v>2023-03-12 01:50:00</v>
      </c>
      <c r="C888">
        <f t="shared" si="57"/>
        <v>4430</v>
      </c>
      <c r="D888" s="38">
        <v>0.70596800000000004</v>
      </c>
      <c r="E888" t="s">
        <v>8560</v>
      </c>
      <c r="F888" s="38">
        <v>0.845391</v>
      </c>
      <c r="H888" t="s">
        <v>8560</v>
      </c>
      <c r="I888" t="str">
        <f t="shared" si="58"/>
        <v>2023-03-12 01:50:00</v>
      </c>
      <c r="J888">
        <f t="shared" si="56"/>
        <v>4430</v>
      </c>
      <c r="K888">
        <v>3.5799999999999998E-3</v>
      </c>
      <c r="N888" s="10"/>
      <c r="O888" s="5"/>
    </row>
    <row r="889" spans="1:15" ht="19.5" customHeight="1" x14ac:dyDescent="0.35">
      <c r="A889" t="s">
        <v>8561</v>
      </c>
      <c r="B889" t="str">
        <f t="shared" si="55"/>
        <v>2023-03-12 01:55:00</v>
      </c>
      <c r="C889">
        <f t="shared" si="57"/>
        <v>4435</v>
      </c>
      <c r="D889" s="38">
        <v>0.70838900000000005</v>
      </c>
      <c r="E889" t="s">
        <v>8561</v>
      </c>
      <c r="F889" s="38">
        <v>0.83680900000000003</v>
      </c>
      <c r="H889" t="s">
        <v>8561</v>
      </c>
      <c r="I889" t="str">
        <f t="shared" si="58"/>
        <v>2023-03-12 01:55:00</v>
      </c>
      <c r="J889">
        <f t="shared" si="56"/>
        <v>4435</v>
      </c>
      <c r="K889">
        <v>3.5980000000000001E-3</v>
      </c>
      <c r="N889" s="10"/>
      <c r="O889" s="5"/>
    </row>
    <row r="890" spans="1:15" ht="19.5" customHeight="1" x14ac:dyDescent="0.35">
      <c r="A890" t="s">
        <v>8562</v>
      </c>
      <c r="B890" t="str">
        <f t="shared" si="55"/>
        <v>2023-03-12 02:00:00</v>
      </c>
      <c r="C890">
        <f t="shared" si="57"/>
        <v>4440</v>
      </c>
      <c r="D890" s="38">
        <v>0.70254000000000005</v>
      </c>
      <c r="E890" t="s">
        <v>8562</v>
      </c>
      <c r="F890" s="38">
        <v>0.83576300000000003</v>
      </c>
      <c r="H890" t="s">
        <v>8562</v>
      </c>
      <c r="I890" t="str">
        <f t="shared" si="58"/>
        <v>2023-03-12 02:00:00</v>
      </c>
      <c r="J890">
        <f t="shared" si="56"/>
        <v>4440</v>
      </c>
      <c r="K890">
        <v>3.5790000000000001E-3</v>
      </c>
      <c r="N890" s="10"/>
      <c r="O890" s="5"/>
    </row>
    <row r="891" spans="1:15" ht="19.5" customHeight="1" x14ac:dyDescent="0.35">
      <c r="A891" t="s">
        <v>8563</v>
      </c>
      <c r="B891" t="str">
        <f t="shared" si="55"/>
        <v>2023-03-12 02:05:00</v>
      </c>
      <c r="C891">
        <f t="shared" si="57"/>
        <v>4445</v>
      </c>
      <c r="D891" s="38">
        <v>0.70438900000000004</v>
      </c>
      <c r="E891" t="s">
        <v>8563</v>
      </c>
      <c r="F891" s="38">
        <v>0.83936500000000003</v>
      </c>
      <c r="H891" t="s">
        <v>8563</v>
      </c>
      <c r="I891" t="str">
        <f t="shared" si="58"/>
        <v>2023-03-12 02:05:00</v>
      </c>
      <c r="J891">
        <f t="shared" si="56"/>
        <v>4445</v>
      </c>
      <c r="K891">
        <v>3.594E-3</v>
      </c>
      <c r="N891" s="10"/>
      <c r="O891" s="5"/>
    </row>
    <row r="892" spans="1:15" ht="19.5" customHeight="1" x14ac:dyDescent="0.35">
      <c r="A892" t="s">
        <v>8564</v>
      </c>
      <c r="B892" t="str">
        <f t="shared" si="55"/>
        <v>2023-03-12 02:10:00</v>
      </c>
      <c r="C892">
        <f t="shared" si="57"/>
        <v>4450</v>
      </c>
      <c r="D892" s="38">
        <v>0.69779400000000003</v>
      </c>
      <c r="E892" t="s">
        <v>8564</v>
      </c>
      <c r="F892" s="38">
        <v>0.83975900000000003</v>
      </c>
      <c r="H892" t="s">
        <v>8564</v>
      </c>
      <c r="I892" t="str">
        <f t="shared" si="58"/>
        <v>2023-03-12 02:10:00</v>
      </c>
      <c r="J892">
        <f t="shared" si="56"/>
        <v>4450</v>
      </c>
      <c r="K892">
        <v>3.6289999999999998E-3</v>
      </c>
      <c r="N892" s="10"/>
      <c r="O892" s="5"/>
    </row>
    <row r="893" spans="1:15" ht="19.5" customHeight="1" x14ac:dyDescent="0.35">
      <c r="A893" t="s">
        <v>8565</v>
      </c>
      <c r="B893" t="str">
        <f t="shared" si="55"/>
        <v>2023-03-12 02:15:00</v>
      </c>
      <c r="C893">
        <f t="shared" si="57"/>
        <v>4455</v>
      </c>
      <c r="D893" s="38">
        <v>0.69894500000000004</v>
      </c>
      <c r="E893" t="s">
        <v>8565</v>
      </c>
      <c r="F893" s="38">
        <v>0.83444399999999996</v>
      </c>
      <c r="H893" t="s">
        <v>8565</v>
      </c>
      <c r="I893" t="str">
        <f t="shared" si="58"/>
        <v>2023-03-12 02:15:00</v>
      </c>
      <c r="J893">
        <f t="shared" si="56"/>
        <v>4455</v>
      </c>
      <c r="K893">
        <v>3.5339999999999998E-3</v>
      </c>
      <c r="N893" s="10"/>
      <c r="O893" s="5"/>
    </row>
    <row r="894" spans="1:15" ht="19.5" customHeight="1" x14ac:dyDescent="0.35">
      <c r="A894" t="s">
        <v>8566</v>
      </c>
      <c r="B894" t="str">
        <f t="shared" si="55"/>
        <v>2023-03-12 02:20:00</v>
      </c>
      <c r="C894">
        <f t="shared" si="57"/>
        <v>4460</v>
      </c>
      <c r="D894" s="38">
        <v>0.69832000000000005</v>
      </c>
      <c r="E894" t="s">
        <v>8566</v>
      </c>
      <c r="F894" s="38">
        <v>0.83304100000000003</v>
      </c>
      <c r="H894" t="s">
        <v>8566</v>
      </c>
      <c r="I894" t="str">
        <f t="shared" si="58"/>
        <v>2023-03-12 02:20:00</v>
      </c>
      <c r="J894">
        <f t="shared" si="56"/>
        <v>4460</v>
      </c>
      <c r="K894">
        <v>3.5249999999999999E-3</v>
      </c>
      <c r="N894" s="10"/>
      <c r="O894" s="5"/>
    </row>
    <row r="895" spans="1:15" ht="19.5" customHeight="1" x14ac:dyDescent="0.35">
      <c r="A895" t="s">
        <v>8567</v>
      </c>
      <c r="B895" t="str">
        <f t="shared" si="55"/>
        <v>2023-03-12 02:25:00</v>
      </c>
      <c r="C895">
        <f t="shared" si="57"/>
        <v>4465</v>
      </c>
      <c r="D895" s="38">
        <v>0.70089100000000004</v>
      </c>
      <c r="E895" t="s">
        <v>8567</v>
      </c>
      <c r="F895" s="38">
        <v>0.82814600000000005</v>
      </c>
      <c r="H895" t="s">
        <v>8567</v>
      </c>
      <c r="I895" t="str">
        <f t="shared" si="58"/>
        <v>2023-03-12 02:25:00</v>
      </c>
      <c r="J895">
        <f t="shared" si="56"/>
        <v>4465</v>
      </c>
      <c r="K895">
        <v>3.656E-3</v>
      </c>
      <c r="N895" s="10"/>
      <c r="O895" s="5"/>
    </row>
    <row r="896" spans="1:15" ht="19.5" customHeight="1" x14ac:dyDescent="0.35">
      <c r="A896" t="s">
        <v>8568</v>
      </c>
      <c r="B896" t="str">
        <f t="shared" si="55"/>
        <v>2023-03-12 02:30:00</v>
      </c>
      <c r="C896">
        <f t="shared" si="57"/>
        <v>4470</v>
      </c>
      <c r="D896" s="38">
        <v>0.69307799999999997</v>
      </c>
      <c r="E896" t="s">
        <v>8568</v>
      </c>
      <c r="F896" s="38">
        <v>0.83099000000000001</v>
      </c>
      <c r="H896" t="s">
        <v>8568</v>
      </c>
      <c r="I896" t="str">
        <f t="shared" si="58"/>
        <v>2023-03-12 02:30:00</v>
      </c>
      <c r="J896">
        <f t="shared" si="56"/>
        <v>4470</v>
      </c>
      <c r="K896">
        <v>3.5479999999999999E-3</v>
      </c>
      <c r="N896" s="10"/>
      <c r="O896" s="5"/>
    </row>
    <row r="897" spans="1:15" ht="19.5" customHeight="1" x14ac:dyDescent="0.35">
      <c r="A897" t="s">
        <v>8569</v>
      </c>
      <c r="B897" t="str">
        <f t="shared" si="55"/>
        <v>2023-03-12 02:35:00</v>
      </c>
      <c r="C897">
        <f t="shared" si="57"/>
        <v>4475</v>
      </c>
      <c r="D897" s="38">
        <v>0.69798300000000002</v>
      </c>
      <c r="E897" t="s">
        <v>8569</v>
      </c>
      <c r="F897" s="38">
        <v>0.833403</v>
      </c>
      <c r="H897" t="s">
        <v>8569</v>
      </c>
      <c r="I897" t="str">
        <f t="shared" si="58"/>
        <v>2023-03-12 02:35:00</v>
      </c>
      <c r="J897">
        <f t="shared" si="56"/>
        <v>4475</v>
      </c>
      <c r="K897">
        <v>3.5430000000000001E-3</v>
      </c>
      <c r="N897" s="10"/>
      <c r="O897" s="5"/>
    </row>
    <row r="898" spans="1:15" ht="19.5" customHeight="1" x14ac:dyDescent="0.35">
      <c r="A898" t="s">
        <v>8570</v>
      </c>
      <c r="B898" t="str">
        <f t="shared" si="55"/>
        <v>2023-03-12 02:40:00</v>
      </c>
      <c r="C898">
        <f t="shared" si="57"/>
        <v>4480</v>
      </c>
      <c r="D898" s="38">
        <v>0.70239600000000002</v>
      </c>
      <c r="E898" t="s">
        <v>8570</v>
      </c>
      <c r="F898" s="38">
        <v>0.83195600000000003</v>
      </c>
      <c r="H898" t="s">
        <v>8570</v>
      </c>
      <c r="I898" t="str">
        <f t="shared" si="58"/>
        <v>2023-03-12 02:40:00</v>
      </c>
      <c r="J898">
        <f t="shared" si="56"/>
        <v>4480</v>
      </c>
      <c r="K898">
        <v>3.6589999999999999E-3</v>
      </c>
      <c r="N898" s="10"/>
      <c r="O898" s="5"/>
    </row>
    <row r="899" spans="1:15" ht="19.5" customHeight="1" x14ac:dyDescent="0.35">
      <c r="A899" t="s">
        <v>8571</v>
      </c>
      <c r="B899" t="str">
        <f t="shared" si="55"/>
        <v>2023-03-12 02:45:00</v>
      </c>
      <c r="C899">
        <f t="shared" si="57"/>
        <v>4485</v>
      </c>
      <c r="D899" s="38">
        <v>0.69658399999999998</v>
      </c>
      <c r="E899" t="s">
        <v>8571</v>
      </c>
      <c r="F899" s="38">
        <v>0.83293099999999998</v>
      </c>
      <c r="H899" t="s">
        <v>8571</v>
      </c>
      <c r="I899" t="str">
        <f t="shared" si="58"/>
        <v>2023-03-12 02:45:00</v>
      </c>
      <c r="J899">
        <f t="shared" si="56"/>
        <v>4485</v>
      </c>
      <c r="K899">
        <v>3.5119999999999999E-3</v>
      </c>
      <c r="N899" s="10"/>
      <c r="O899" s="5"/>
    </row>
    <row r="900" spans="1:15" ht="19.5" customHeight="1" x14ac:dyDescent="0.35">
      <c r="A900" t="s">
        <v>8572</v>
      </c>
      <c r="B900" t="str">
        <f t="shared" ref="B900:B963" si="59">SUBSTITUTE(A900,"T"," ")</f>
        <v>2023-03-12 02:50:00</v>
      </c>
      <c r="C900">
        <f t="shared" si="57"/>
        <v>4490</v>
      </c>
      <c r="D900" s="38">
        <v>0.69817399999999996</v>
      </c>
      <c r="E900" t="s">
        <v>8572</v>
      </c>
      <c r="F900" s="38">
        <v>0.83348</v>
      </c>
      <c r="H900" t="s">
        <v>8572</v>
      </c>
      <c r="I900" t="str">
        <f t="shared" si="58"/>
        <v>2023-03-12 02:50:00</v>
      </c>
      <c r="J900">
        <f t="shared" ref="J900:J963" si="60">DAY(I900-$I$2)*24*60 + HOUR(I900-$I$2)*60 + MINUTE(I900-$I$2) + SECOND(I900-$I$2)/60</f>
        <v>4490</v>
      </c>
      <c r="K900">
        <v>3.4320000000000002E-3</v>
      </c>
      <c r="N900" s="10"/>
      <c r="O900" s="5"/>
    </row>
    <row r="901" spans="1:15" ht="19.5" customHeight="1" x14ac:dyDescent="0.35">
      <c r="A901" t="s">
        <v>8573</v>
      </c>
      <c r="B901" t="str">
        <f t="shared" si="59"/>
        <v>2023-03-12 02:55:00</v>
      </c>
      <c r="C901">
        <f t="shared" ref="C901:C964" si="61">DAY(B901-$B$2)*24*60 + HOUR(B901-$B$2)*60 + MINUTE(B901-$B$2) + SECOND(B901-$B$2)/60</f>
        <v>4495</v>
      </c>
      <c r="D901" s="38">
        <v>0.69151099999999999</v>
      </c>
      <c r="E901" t="s">
        <v>8573</v>
      </c>
      <c r="F901" s="38">
        <v>0.82835599999999998</v>
      </c>
      <c r="H901" t="s">
        <v>8573</v>
      </c>
      <c r="I901" t="str">
        <f t="shared" si="58"/>
        <v>2023-03-12 02:55:00</v>
      </c>
      <c r="J901">
        <f t="shared" si="60"/>
        <v>4495</v>
      </c>
      <c r="K901">
        <v>3.5590000000000001E-3</v>
      </c>
      <c r="N901" s="10"/>
      <c r="O901" s="5"/>
    </row>
    <row r="902" spans="1:15" ht="19.5" customHeight="1" x14ac:dyDescent="0.35">
      <c r="A902" t="s">
        <v>8574</v>
      </c>
      <c r="B902" t="str">
        <f t="shared" si="59"/>
        <v>2023-03-12 03:00:00</v>
      </c>
      <c r="C902">
        <f t="shared" si="61"/>
        <v>4500</v>
      </c>
      <c r="D902" s="38">
        <v>0.69755699999999998</v>
      </c>
      <c r="E902" t="s">
        <v>8574</v>
      </c>
      <c r="F902" s="38">
        <v>0.83233500000000005</v>
      </c>
      <c r="H902" t="s">
        <v>8574</v>
      </c>
      <c r="I902" t="str">
        <f t="shared" si="58"/>
        <v>2023-03-12 03:00:00</v>
      </c>
      <c r="J902">
        <f t="shared" si="60"/>
        <v>4500</v>
      </c>
      <c r="K902">
        <v>3.333E-3</v>
      </c>
      <c r="N902" s="10"/>
      <c r="O902" s="5"/>
    </row>
    <row r="903" spans="1:15" ht="19.5" customHeight="1" x14ac:dyDescent="0.35">
      <c r="A903" t="s">
        <v>8575</v>
      </c>
      <c r="B903" t="str">
        <f t="shared" si="59"/>
        <v>2023-03-12 03:05:00</v>
      </c>
      <c r="C903">
        <f t="shared" si="61"/>
        <v>4505</v>
      </c>
      <c r="D903" s="38">
        <v>0.69742599999999999</v>
      </c>
      <c r="E903" t="s">
        <v>8575</v>
      </c>
      <c r="F903" s="38">
        <v>0.82827499999999998</v>
      </c>
      <c r="H903" t="s">
        <v>8575</v>
      </c>
      <c r="I903" t="str">
        <f t="shared" si="58"/>
        <v>2023-03-12 03:05:00</v>
      </c>
      <c r="J903">
        <f t="shared" si="60"/>
        <v>4505</v>
      </c>
      <c r="K903">
        <v>3.4030000000000002E-3</v>
      </c>
      <c r="N903" s="10"/>
      <c r="O903" s="5"/>
    </row>
    <row r="904" spans="1:15" ht="19.5" customHeight="1" x14ac:dyDescent="0.35">
      <c r="A904" t="s">
        <v>8576</v>
      </c>
      <c r="B904" t="str">
        <f t="shared" si="59"/>
        <v>2023-03-12 03:10:00</v>
      </c>
      <c r="C904">
        <f t="shared" si="61"/>
        <v>4510</v>
      </c>
      <c r="D904" s="38">
        <v>0.69140800000000002</v>
      </c>
      <c r="E904" t="s">
        <v>8576</v>
      </c>
      <c r="F904" s="38">
        <v>0.83259300000000003</v>
      </c>
      <c r="H904" t="s">
        <v>8576</v>
      </c>
      <c r="I904" t="str">
        <f t="shared" si="58"/>
        <v>2023-03-12 03:10:00</v>
      </c>
      <c r="J904">
        <f t="shared" si="60"/>
        <v>4510</v>
      </c>
      <c r="K904">
        <v>3.522E-3</v>
      </c>
      <c r="N904" s="10"/>
      <c r="O904" s="5"/>
    </row>
    <row r="905" spans="1:15" ht="19.5" customHeight="1" x14ac:dyDescent="0.35">
      <c r="A905" t="s">
        <v>8577</v>
      </c>
      <c r="B905" t="str">
        <f t="shared" si="59"/>
        <v>2023-03-12 03:15:00</v>
      </c>
      <c r="C905">
        <f t="shared" si="61"/>
        <v>4515</v>
      </c>
      <c r="D905" s="38">
        <v>0.68837300000000001</v>
      </c>
      <c r="E905" t="s">
        <v>8577</v>
      </c>
      <c r="F905" s="38">
        <v>0.82848100000000002</v>
      </c>
      <c r="H905" t="s">
        <v>8577</v>
      </c>
      <c r="I905" t="str">
        <f t="shared" si="58"/>
        <v>2023-03-12 03:15:00</v>
      </c>
      <c r="J905">
        <f t="shared" si="60"/>
        <v>4515</v>
      </c>
      <c r="K905">
        <v>3.4199999999999999E-3</v>
      </c>
      <c r="N905" s="10"/>
      <c r="O905" s="5"/>
    </row>
    <row r="906" spans="1:15" ht="19.5" customHeight="1" x14ac:dyDescent="0.35">
      <c r="A906" t="s">
        <v>8578</v>
      </c>
      <c r="B906" t="str">
        <f t="shared" si="59"/>
        <v>2023-03-12 03:20:00</v>
      </c>
      <c r="C906">
        <f t="shared" si="61"/>
        <v>4520</v>
      </c>
      <c r="D906" s="38">
        <v>0.69509500000000002</v>
      </c>
      <c r="E906" t="s">
        <v>8578</v>
      </c>
      <c r="F906" s="38">
        <v>0.83224100000000001</v>
      </c>
      <c r="H906" t="s">
        <v>8578</v>
      </c>
      <c r="I906" t="str">
        <f t="shared" si="58"/>
        <v>2023-03-12 03:20:00</v>
      </c>
      <c r="J906">
        <f t="shared" si="60"/>
        <v>4520</v>
      </c>
      <c r="K906">
        <v>3.388E-3</v>
      </c>
      <c r="N906" s="10"/>
      <c r="O906" s="5"/>
    </row>
    <row r="907" spans="1:15" ht="19.5" customHeight="1" x14ac:dyDescent="0.35">
      <c r="A907" t="s">
        <v>8579</v>
      </c>
      <c r="B907" t="str">
        <f t="shared" si="59"/>
        <v>2023-03-12 03:25:00</v>
      </c>
      <c r="C907">
        <f t="shared" si="61"/>
        <v>4525</v>
      </c>
      <c r="D907" s="38">
        <v>0.69889999999999997</v>
      </c>
      <c r="E907" t="s">
        <v>8579</v>
      </c>
      <c r="F907" s="38">
        <v>0.82600700000000005</v>
      </c>
      <c r="H907" t="s">
        <v>8579</v>
      </c>
      <c r="I907" t="str">
        <f t="shared" si="58"/>
        <v>2023-03-12 03:25:00</v>
      </c>
      <c r="J907">
        <f t="shared" si="60"/>
        <v>4525</v>
      </c>
      <c r="K907">
        <v>3.552E-3</v>
      </c>
      <c r="N907" s="10"/>
      <c r="O907" s="5"/>
    </row>
    <row r="908" spans="1:15" ht="19.5" customHeight="1" x14ac:dyDescent="0.35">
      <c r="A908" t="s">
        <v>8580</v>
      </c>
      <c r="B908" t="str">
        <f t="shared" si="59"/>
        <v>2023-03-12 03:30:00</v>
      </c>
      <c r="C908">
        <f t="shared" si="61"/>
        <v>4530</v>
      </c>
      <c r="D908" s="38">
        <v>0.69257000000000002</v>
      </c>
      <c r="E908" t="s">
        <v>8580</v>
      </c>
      <c r="F908" s="38">
        <v>0.82576700000000003</v>
      </c>
      <c r="H908" t="s">
        <v>8580</v>
      </c>
      <c r="I908" t="str">
        <f t="shared" ref="I908:I971" si="62">SUBSTITUTE(H908,"T"," ")</f>
        <v>2023-03-12 03:30:00</v>
      </c>
      <c r="J908">
        <f t="shared" si="60"/>
        <v>4530</v>
      </c>
      <c r="K908">
        <v>3.369E-3</v>
      </c>
      <c r="N908" s="10"/>
      <c r="O908" s="5"/>
    </row>
    <row r="909" spans="1:15" ht="19.5" customHeight="1" x14ac:dyDescent="0.35">
      <c r="A909" t="s">
        <v>8581</v>
      </c>
      <c r="B909" t="str">
        <f t="shared" si="59"/>
        <v>2023-03-12 03:35:00</v>
      </c>
      <c r="C909">
        <f t="shared" si="61"/>
        <v>4535</v>
      </c>
      <c r="D909" s="38">
        <v>0.694824</v>
      </c>
      <c r="E909" t="s">
        <v>8581</v>
      </c>
      <c r="F909" s="38">
        <v>0.83092500000000002</v>
      </c>
      <c r="H909" t="s">
        <v>8581</v>
      </c>
      <c r="I909" t="str">
        <f t="shared" si="62"/>
        <v>2023-03-12 03:35:00</v>
      </c>
      <c r="J909">
        <f t="shared" si="60"/>
        <v>4535</v>
      </c>
      <c r="K909">
        <v>3.421E-3</v>
      </c>
      <c r="N909" s="10"/>
      <c r="O909" s="5"/>
    </row>
    <row r="910" spans="1:15" ht="19.5" customHeight="1" x14ac:dyDescent="0.35">
      <c r="A910" t="s">
        <v>8582</v>
      </c>
      <c r="B910" t="str">
        <f t="shared" si="59"/>
        <v>2023-03-12 03:40:00</v>
      </c>
      <c r="C910">
        <f t="shared" si="61"/>
        <v>4540</v>
      </c>
      <c r="D910" s="38">
        <v>0.69652499999999995</v>
      </c>
      <c r="E910" t="s">
        <v>8582</v>
      </c>
      <c r="F910" s="38">
        <v>0.82859099999999997</v>
      </c>
      <c r="H910" t="s">
        <v>8582</v>
      </c>
      <c r="I910" t="str">
        <f t="shared" si="62"/>
        <v>2023-03-12 03:40:00</v>
      </c>
      <c r="J910">
        <f t="shared" si="60"/>
        <v>4540</v>
      </c>
      <c r="K910">
        <v>3.5070000000000001E-3</v>
      </c>
      <c r="N910" s="10"/>
      <c r="O910" s="5"/>
    </row>
    <row r="911" spans="1:15" ht="19.5" customHeight="1" x14ac:dyDescent="0.35">
      <c r="A911" t="s">
        <v>8583</v>
      </c>
      <c r="B911" t="str">
        <f t="shared" si="59"/>
        <v>2023-03-12 03:45:00</v>
      </c>
      <c r="C911">
        <f t="shared" si="61"/>
        <v>4545</v>
      </c>
      <c r="D911" s="38">
        <v>0.69594100000000003</v>
      </c>
      <c r="E911" t="s">
        <v>8583</v>
      </c>
      <c r="F911" s="38">
        <v>0.82860900000000004</v>
      </c>
      <c r="H911" t="s">
        <v>8583</v>
      </c>
      <c r="I911" t="str">
        <f t="shared" si="62"/>
        <v>2023-03-12 03:45:00</v>
      </c>
      <c r="J911">
        <f t="shared" si="60"/>
        <v>4545</v>
      </c>
      <c r="K911">
        <v>3.4009999999999999E-3</v>
      </c>
      <c r="N911" s="10"/>
      <c r="O911" s="5"/>
    </row>
    <row r="912" spans="1:15" ht="19.5" customHeight="1" x14ac:dyDescent="0.35">
      <c r="A912" t="s">
        <v>8584</v>
      </c>
      <c r="B912" t="str">
        <f t="shared" si="59"/>
        <v>2023-03-12 03:50:00</v>
      </c>
      <c r="C912">
        <f t="shared" si="61"/>
        <v>4550</v>
      </c>
      <c r="D912" s="38">
        <v>0.69565999999999995</v>
      </c>
      <c r="E912" t="s">
        <v>8584</v>
      </c>
      <c r="F912" s="38">
        <v>0.82244099999999998</v>
      </c>
      <c r="H912" t="s">
        <v>8584</v>
      </c>
      <c r="I912" t="str">
        <f t="shared" si="62"/>
        <v>2023-03-12 03:50:00</v>
      </c>
      <c r="J912">
        <f t="shared" si="60"/>
        <v>4550</v>
      </c>
      <c r="K912">
        <v>3.339E-3</v>
      </c>
      <c r="N912" s="10"/>
      <c r="O912" s="5"/>
    </row>
    <row r="913" spans="1:15" ht="19.5" customHeight="1" x14ac:dyDescent="0.35">
      <c r="A913" t="s">
        <v>8585</v>
      </c>
      <c r="B913" t="str">
        <f t="shared" si="59"/>
        <v>2023-03-12 03:55:00</v>
      </c>
      <c r="C913">
        <f t="shared" si="61"/>
        <v>4555</v>
      </c>
      <c r="D913" s="38">
        <v>0.68821200000000005</v>
      </c>
      <c r="E913" t="s">
        <v>8585</v>
      </c>
      <c r="F913" s="38">
        <v>0.826349</v>
      </c>
      <c r="H913" t="s">
        <v>8585</v>
      </c>
      <c r="I913" t="str">
        <f t="shared" si="62"/>
        <v>2023-03-12 03:55:00</v>
      </c>
      <c r="J913">
        <f t="shared" si="60"/>
        <v>4555</v>
      </c>
      <c r="K913">
        <v>3.4689999999999999E-3</v>
      </c>
      <c r="N913" s="10"/>
      <c r="O913" s="5"/>
    </row>
    <row r="914" spans="1:15" ht="19.5" customHeight="1" x14ac:dyDescent="0.35">
      <c r="A914" t="s">
        <v>8586</v>
      </c>
      <c r="B914" t="str">
        <f t="shared" si="59"/>
        <v>2023-03-12 04:00:00</v>
      </c>
      <c r="C914">
        <f t="shared" si="61"/>
        <v>4560</v>
      </c>
      <c r="D914" s="38">
        <v>0.68343399999999999</v>
      </c>
      <c r="E914" t="s">
        <v>8586</v>
      </c>
      <c r="F914" s="38">
        <v>0.82245400000000002</v>
      </c>
      <c r="H914" t="s">
        <v>8586</v>
      </c>
      <c r="I914" t="str">
        <f t="shared" si="62"/>
        <v>2023-03-12 04:00:00</v>
      </c>
      <c r="J914">
        <f t="shared" si="60"/>
        <v>4560</v>
      </c>
      <c r="K914">
        <v>3.2560000000000002E-3</v>
      </c>
      <c r="N914" s="10"/>
      <c r="O914" s="5"/>
    </row>
    <row r="915" spans="1:15" ht="19.5" customHeight="1" x14ac:dyDescent="0.35">
      <c r="A915" t="s">
        <v>8587</v>
      </c>
      <c r="B915" t="str">
        <f t="shared" si="59"/>
        <v>2023-03-12 04:05:00</v>
      </c>
      <c r="C915">
        <f t="shared" si="61"/>
        <v>4565</v>
      </c>
      <c r="D915" s="38">
        <v>0.68709900000000002</v>
      </c>
      <c r="E915" t="s">
        <v>8587</v>
      </c>
      <c r="F915" s="38">
        <v>0.82540599999999997</v>
      </c>
      <c r="H915" t="s">
        <v>8587</v>
      </c>
      <c r="I915" t="str">
        <f t="shared" si="62"/>
        <v>2023-03-12 04:05:00</v>
      </c>
      <c r="J915">
        <f t="shared" si="60"/>
        <v>4565</v>
      </c>
      <c r="K915">
        <v>3.3019999999999998E-3</v>
      </c>
      <c r="N915" s="10"/>
      <c r="O915" s="5"/>
    </row>
    <row r="916" spans="1:15" ht="19.5" customHeight="1" x14ac:dyDescent="0.35">
      <c r="A916" t="s">
        <v>8588</v>
      </c>
      <c r="B916" t="str">
        <f t="shared" si="59"/>
        <v>2023-03-12 04:10:00</v>
      </c>
      <c r="C916">
        <f t="shared" si="61"/>
        <v>4570</v>
      </c>
      <c r="D916" s="38">
        <v>0.688357</v>
      </c>
      <c r="E916" t="s">
        <v>8588</v>
      </c>
      <c r="F916" s="38">
        <v>0.831318</v>
      </c>
      <c r="H916" t="s">
        <v>8588</v>
      </c>
      <c r="I916" t="str">
        <f t="shared" si="62"/>
        <v>2023-03-12 04:10:00</v>
      </c>
      <c r="J916">
        <f t="shared" si="60"/>
        <v>4570</v>
      </c>
      <c r="K916">
        <v>3.4480000000000001E-3</v>
      </c>
      <c r="N916" s="10"/>
      <c r="O916" s="5"/>
    </row>
    <row r="917" spans="1:15" ht="19.5" customHeight="1" x14ac:dyDescent="0.35">
      <c r="A917" t="s">
        <v>8589</v>
      </c>
      <c r="B917" t="str">
        <f t="shared" si="59"/>
        <v>2023-03-12 04:15:00</v>
      </c>
      <c r="C917">
        <f t="shared" si="61"/>
        <v>4575</v>
      </c>
      <c r="D917" s="38">
        <v>0.68503700000000001</v>
      </c>
      <c r="E917" t="s">
        <v>8589</v>
      </c>
      <c r="F917" s="38">
        <v>0.82537300000000002</v>
      </c>
      <c r="H917" t="s">
        <v>8589</v>
      </c>
      <c r="I917" t="str">
        <f t="shared" si="62"/>
        <v>2023-03-12 04:15:00</v>
      </c>
      <c r="J917">
        <f t="shared" si="60"/>
        <v>4575</v>
      </c>
      <c r="K917">
        <v>3.2789999999999998E-3</v>
      </c>
      <c r="N917" s="10"/>
      <c r="O917" s="5"/>
    </row>
    <row r="918" spans="1:15" ht="19.5" customHeight="1" x14ac:dyDescent="0.35">
      <c r="A918" t="s">
        <v>8590</v>
      </c>
      <c r="B918" t="str">
        <f t="shared" si="59"/>
        <v>2023-03-12 04:20:00</v>
      </c>
      <c r="C918">
        <f t="shared" si="61"/>
        <v>4580</v>
      </c>
      <c r="D918" s="38">
        <v>0.68461499999999997</v>
      </c>
      <c r="E918" t="s">
        <v>8590</v>
      </c>
      <c r="F918" s="38">
        <v>0.82160500000000003</v>
      </c>
      <c r="H918" t="s">
        <v>8590</v>
      </c>
      <c r="I918" t="str">
        <f t="shared" si="62"/>
        <v>2023-03-12 04:20:00</v>
      </c>
      <c r="J918">
        <f t="shared" si="60"/>
        <v>4580</v>
      </c>
      <c r="K918">
        <v>3.2669999999999999E-3</v>
      </c>
      <c r="N918" s="10"/>
      <c r="O918" s="5"/>
    </row>
    <row r="919" spans="1:15" ht="19.5" customHeight="1" x14ac:dyDescent="0.35">
      <c r="A919" t="s">
        <v>8591</v>
      </c>
      <c r="B919" t="str">
        <f t="shared" si="59"/>
        <v>2023-03-12 04:25:00</v>
      </c>
      <c r="C919">
        <f t="shared" si="61"/>
        <v>4585</v>
      </c>
      <c r="D919" s="38">
        <v>0.69241900000000001</v>
      </c>
      <c r="E919" t="s">
        <v>8591</v>
      </c>
      <c r="F919" s="38">
        <v>0.824295</v>
      </c>
      <c r="H919" t="s">
        <v>8591</v>
      </c>
      <c r="I919" t="str">
        <f t="shared" si="62"/>
        <v>2023-03-12 04:25:00</v>
      </c>
      <c r="J919">
        <f t="shared" si="60"/>
        <v>4585</v>
      </c>
      <c r="K919">
        <v>3.3930000000000002E-3</v>
      </c>
      <c r="N919" s="10"/>
      <c r="O919" s="5"/>
    </row>
    <row r="920" spans="1:15" ht="19.5" customHeight="1" x14ac:dyDescent="0.35">
      <c r="A920" t="s">
        <v>8592</v>
      </c>
      <c r="B920" t="str">
        <f t="shared" si="59"/>
        <v>2023-03-12 04:30:00</v>
      </c>
      <c r="C920">
        <f t="shared" si="61"/>
        <v>4590</v>
      </c>
      <c r="D920" s="38">
        <v>0.69018500000000005</v>
      </c>
      <c r="E920" t="s">
        <v>8592</v>
      </c>
      <c r="F920" s="38">
        <v>0.823376</v>
      </c>
      <c r="H920" t="s">
        <v>8592</v>
      </c>
      <c r="I920" t="str">
        <f t="shared" si="62"/>
        <v>2023-03-12 04:30:00</v>
      </c>
      <c r="J920">
        <f t="shared" si="60"/>
        <v>4590</v>
      </c>
      <c r="K920">
        <v>3.3040000000000001E-3</v>
      </c>
      <c r="N920" s="10"/>
      <c r="O920" s="5"/>
    </row>
    <row r="921" spans="1:15" ht="19.5" customHeight="1" x14ac:dyDescent="0.35">
      <c r="A921" t="s">
        <v>8593</v>
      </c>
      <c r="B921" t="str">
        <f t="shared" si="59"/>
        <v>2023-03-12 04:35:00</v>
      </c>
      <c r="C921">
        <f t="shared" si="61"/>
        <v>4595</v>
      </c>
      <c r="D921" s="38">
        <v>0.69290300000000005</v>
      </c>
      <c r="E921" t="s">
        <v>8593</v>
      </c>
      <c r="F921" s="38">
        <v>0.82759400000000005</v>
      </c>
      <c r="H921" t="s">
        <v>8593</v>
      </c>
      <c r="I921" t="str">
        <f t="shared" si="62"/>
        <v>2023-03-12 04:35:00</v>
      </c>
      <c r="J921">
        <f t="shared" si="60"/>
        <v>4595</v>
      </c>
      <c r="K921">
        <v>3.1740000000000002E-3</v>
      </c>
      <c r="N921" s="10"/>
      <c r="O921" s="5"/>
    </row>
    <row r="922" spans="1:15" ht="19.5" customHeight="1" x14ac:dyDescent="0.35">
      <c r="A922" t="s">
        <v>8594</v>
      </c>
      <c r="B922" t="str">
        <f t="shared" si="59"/>
        <v>2023-03-12 04:40:00</v>
      </c>
      <c r="C922">
        <f t="shared" si="61"/>
        <v>4600</v>
      </c>
      <c r="D922" s="38">
        <v>0.68335900000000005</v>
      </c>
      <c r="E922" t="s">
        <v>8594</v>
      </c>
      <c r="F922" s="38">
        <v>0.82533100000000004</v>
      </c>
      <c r="H922" t="s">
        <v>8594</v>
      </c>
      <c r="I922" t="str">
        <f t="shared" si="62"/>
        <v>2023-03-12 04:40:00</v>
      </c>
      <c r="J922">
        <f t="shared" si="60"/>
        <v>4600</v>
      </c>
      <c r="K922">
        <v>3.261E-3</v>
      </c>
      <c r="N922" s="10"/>
      <c r="O922" s="5"/>
    </row>
    <row r="923" spans="1:15" ht="19.5" customHeight="1" x14ac:dyDescent="0.35">
      <c r="A923" t="s">
        <v>8595</v>
      </c>
      <c r="B923" t="str">
        <f t="shared" si="59"/>
        <v>2023-03-12 04:45:00</v>
      </c>
      <c r="C923">
        <f t="shared" si="61"/>
        <v>4605</v>
      </c>
      <c r="D923" s="38">
        <v>0.67854000000000003</v>
      </c>
      <c r="E923" t="s">
        <v>8595</v>
      </c>
      <c r="F923" s="38">
        <v>0.82255599999999995</v>
      </c>
      <c r="H923" t="s">
        <v>8595</v>
      </c>
      <c r="I923" t="str">
        <f t="shared" si="62"/>
        <v>2023-03-12 04:45:00</v>
      </c>
      <c r="J923">
        <f t="shared" si="60"/>
        <v>4605</v>
      </c>
      <c r="K923">
        <v>3.124E-3</v>
      </c>
      <c r="N923" s="10"/>
      <c r="O923" s="5"/>
    </row>
    <row r="924" spans="1:15" ht="19.5" customHeight="1" x14ac:dyDescent="0.35">
      <c r="A924" t="s">
        <v>8596</v>
      </c>
      <c r="B924" t="str">
        <f t="shared" si="59"/>
        <v>2023-03-12 04:50:00</v>
      </c>
      <c r="C924">
        <f t="shared" si="61"/>
        <v>4610</v>
      </c>
      <c r="D924" s="38">
        <v>0.68288400000000005</v>
      </c>
      <c r="E924" t="s">
        <v>8596</v>
      </c>
      <c r="F924" s="38">
        <v>0.82188799999999995</v>
      </c>
      <c r="H924" t="s">
        <v>8596</v>
      </c>
      <c r="I924" t="str">
        <f t="shared" si="62"/>
        <v>2023-03-12 04:50:00</v>
      </c>
      <c r="J924">
        <f t="shared" si="60"/>
        <v>4610</v>
      </c>
      <c r="K924">
        <v>3.2070000000000002E-3</v>
      </c>
      <c r="N924" s="10"/>
      <c r="O924" s="5"/>
    </row>
    <row r="925" spans="1:15" ht="19.5" customHeight="1" x14ac:dyDescent="0.35">
      <c r="A925" t="s">
        <v>8597</v>
      </c>
      <c r="B925" t="str">
        <f t="shared" si="59"/>
        <v>2023-03-12 04:55:00</v>
      </c>
      <c r="C925">
        <f t="shared" si="61"/>
        <v>4615</v>
      </c>
      <c r="D925" s="38">
        <v>0.68451700000000004</v>
      </c>
      <c r="E925" t="s">
        <v>8597</v>
      </c>
      <c r="F925" s="38">
        <v>0.82185399999999997</v>
      </c>
      <c r="H925" t="s">
        <v>8597</v>
      </c>
      <c r="I925" t="str">
        <f t="shared" si="62"/>
        <v>2023-03-12 04:55:00</v>
      </c>
      <c r="J925">
        <f t="shared" si="60"/>
        <v>4615</v>
      </c>
      <c r="K925">
        <v>3.3730000000000001E-3</v>
      </c>
      <c r="N925" s="10"/>
      <c r="O925" s="5"/>
    </row>
    <row r="926" spans="1:15" ht="19.5" customHeight="1" x14ac:dyDescent="0.35">
      <c r="A926" t="s">
        <v>8598</v>
      </c>
      <c r="B926" t="str">
        <f t="shared" si="59"/>
        <v>2023-03-12 05:00:00</v>
      </c>
      <c r="C926">
        <f t="shared" si="61"/>
        <v>4620</v>
      </c>
      <c r="D926" s="38">
        <v>0.68594200000000005</v>
      </c>
      <c r="E926" t="s">
        <v>8598</v>
      </c>
      <c r="F926" s="38">
        <v>0.82371000000000005</v>
      </c>
      <c r="H926" t="s">
        <v>8598</v>
      </c>
      <c r="I926" t="str">
        <f t="shared" si="62"/>
        <v>2023-03-12 05:00:00</v>
      </c>
      <c r="J926">
        <f t="shared" si="60"/>
        <v>4620</v>
      </c>
      <c r="K926">
        <v>3.1689999999999999E-3</v>
      </c>
      <c r="N926" s="10"/>
      <c r="O926" s="5"/>
    </row>
    <row r="927" spans="1:15" ht="19.5" customHeight="1" x14ac:dyDescent="0.35">
      <c r="A927" t="s">
        <v>8599</v>
      </c>
      <c r="B927" t="str">
        <f t="shared" si="59"/>
        <v>2023-03-12 05:05:00</v>
      </c>
      <c r="C927">
        <f t="shared" si="61"/>
        <v>4625</v>
      </c>
      <c r="D927" s="38">
        <v>0.67525800000000002</v>
      </c>
      <c r="E927" t="s">
        <v>8599</v>
      </c>
      <c r="F927" s="38">
        <v>0.81920599999999999</v>
      </c>
      <c r="H927" t="s">
        <v>8599</v>
      </c>
      <c r="I927" t="str">
        <f t="shared" si="62"/>
        <v>2023-03-12 05:05:00</v>
      </c>
      <c r="J927">
        <f t="shared" si="60"/>
        <v>4625</v>
      </c>
      <c r="K927">
        <v>3.2420000000000001E-3</v>
      </c>
      <c r="N927" s="10"/>
      <c r="O927" s="5"/>
    </row>
    <row r="928" spans="1:15" ht="19.5" customHeight="1" x14ac:dyDescent="0.35">
      <c r="A928" t="s">
        <v>8600</v>
      </c>
      <c r="B928" t="str">
        <f t="shared" si="59"/>
        <v>2023-03-12 05:10:00</v>
      </c>
      <c r="C928">
        <f t="shared" si="61"/>
        <v>4630</v>
      </c>
      <c r="D928" s="38">
        <v>0.67961099999999997</v>
      </c>
      <c r="E928" t="s">
        <v>8600</v>
      </c>
      <c r="F928" s="38">
        <v>0.81467999999999996</v>
      </c>
      <c r="H928" t="s">
        <v>8600</v>
      </c>
      <c r="I928" t="str">
        <f t="shared" si="62"/>
        <v>2023-03-12 05:10:00</v>
      </c>
      <c r="J928">
        <f t="shared" si="60"/>
        <v>4630</v>
      </c>
      <c r="K928">
        <v>3.3240000000000001E-3</v>
      </c>
      <c r="N928" s="10"/>
      <c r="O928" s="5"/>
    </row>
    <row r="929" spans="1:15" ht="19.5" customHeight="1" x14ac:dyDescent="0.35">
      <c r="A929" t="s">
        <v>8601</v>
      </c>
      <c r="B929" t="str">
        <f t="shared" si="59"/>
        <v>2023-03-12 05:15:00</v>
      </c>
      <c r="C929">
        <f t="shared" si="61"/>
        <v>4635</v>
      </c>
      <c r="D929" s="38">
        <v>0.68196699999999999</v>
      </c>
      <c r="E929" t="s">
        <v>8601</v>
      </c>
      <c r="F929" s="38">
        <v>0.81747499999999995</v>
      </c>
      <c r="H929" t="s">
        <v>8601</v>
      </c>
      <c r="I929" t="str">
        <f t="shared" si="62"/>
        <v>2023-03-12 05:15:00</v>
      </c>
      <c r="J929">
        <f t="shared" si="60"/>
        <v>4635</v>
      </c>
      <c r="K929">
        <v>3.3159999999999999E-3</v>
      </c>
      <c r="N929" s="10"/>
      <c r="O929" s="5"/>
    </row>
    <row r="930" spans="1:15" ht="19.5" customHeight="1" x14ac:dyDescent="0.35">
      <c r="A930" t="s">
        <v>8602</v>
      </c>
      <c r="B930" t="str">
        <f t="shared" si="59"/>
        <v>2023-03-12 05:20:00</v>
      </c>
      <c r="C930">
        <f t="shared" si="61"/>
        <v>4640</v>
      </c>
      <c r="D930" s="38">
        <v>0.67960200000000004</v>
      </c>
      <c r="E930" t="s">
        <v>8602</v>
      </c>
      <c r="F930" s="38">
        <v>0.813778</v>
      </c>
      <c r="H930" t="s">
        <v>8602</v>
      </c>
      <c r="I930" t="str">
        <f t="shared" si="62"/>
        <v>2023-03-12 05:20:00</v>
      </c>
      <c r="J930">
        <f t="shared" si="60"/>
        <v>4640</v>
      </c>
      <c r="K930">
        <v>3.2759999999999998E-3</v>
      </c>
      <c r="N930" s="10"/>
      <c r="O930" s="5"/>
    </row>
    <row r="931" spans="1:15" ht="19.5" customHeight="1" x14ac:dyDescent="0.35">
      <c r="A931" t="s">
        <v>8603</v>
      </c>
      <c r="B931" t="str">
        <f t="shared" si="59"/>
        <v>2023-03-12 05:25:00</v>
      </c>
      <c r="C931">
        <f t="shared" si="61"/>
        <v>4645</v>
      </c>
      <c r="D931" s="38">
        <v>0.68055399999999999</v>
      </c>
      <c r="E931" t="s">
        <v>8603</v>
      </c>
      <c r="F931" s="38">
        <v>0.82201599999999997</v>
      </c>
      <c r="H931" t="s">
        <v>8603</v>
      </c>
      <c r="I931" t="str">
        <f t="shared" si="62"/>
        <v>2023-03-12 05:25:00</v>
      </c>
      <c r="J931">
        <f t="shared" si="60"/>
        <v>4645</v>
      </c>
      <c r="K931">
        <v>3.2959999999999999E-3</v>
      </c>
      <c r="N931" s="10"/>
      <c r="O931" s="5"/>
    </row>
    <row r="932" spans="1:15" ht="19.5" customHeight="1" x14ac:dyDescent="0.35">
      <c r="A932" t="s">
        <v>8604</v>
      </c>
      <c r="B932" t="str">
        <f t="shared" si="59"/>
        <v>2023-03-12 05:30:00</v>
      </c>
      <c r="C932">
        <f t="shared" si="61"/>
        <v>4650</v>
      </c>
      <c r="D932" s="38">
        <v>0.67841799999999997</v>
      </c>
      <c r="E932" t="s">
        <v>8604</v>
      </c>
      <c r="F932" s="38">
        <v>0.82285900000000001</v>
      </c>
      <c r="H932" t="s">
        <v>8604</v>
      </c>
      <c r="I932" t="str">
        <f t="shared" si="62"/>
        <v>2023-03-12 05:30:00</v>
      </c>
      <c r="J932">
        <f t="shared" si="60"/>
        <v>4650</v>
      </c>
      <c r="K932">
        <v>3.1830000000000001E-3</v>
      </c>
      <c r="N932" s="10"/>
      <c r="O932" s="5"/>
    </row>
    <row r="933" spans="1:15" ht="19.5" customHeight="1" x14ac:dyDescent="0.35">
      <c r="A933" t="s">
        <v>8605</v>
      </c>
      <c r="B933" t="str">
        <f t="shared" si="59"/>
        <v>2023-03-12 05:35:00</v>
      </c>
      <c r="C933">
        <f t="shared" si="61"/>
        <v>4655</v>
      </c>
      <c r="D933" s="38">
        <v>0.68482699999999996</v>
      </c>
      <c r="E933" t="s">
        <v>8605</v>
      </c>
      <c r="F933" s="38">
        <v>0.81650800000000001</v>
      </c>
      <c r="H933" t="s">
        <v>8605</v>
      </c>
      <c r="I933" t="str">
        <f t="shared" si="62"/>
        <v>2023-03-12 05:35:00</v>
      </c>
      <c r="J933">
        <f t="shared" si="60"/>
        <v>4655</v>
      </c>
      <c r="K933">
        <v>3.323E-3</v>
      </c>
      <c r="N933" s="10"/>
      <c r="O933" s="5"/>
    </row>
    <row r="934" spans="1:15" ht="19.5" customHeight="1" x14ac:dyDescent="0.35">
      <c r="A934" t="s">
        <v>8606</v>
      </c>
      <c r="B934" t="str">
        <f t="shared" si="59"/>
        <v>2023-03-12 05:40:00</v>
      </c>
      <c r="C934">
        <f t="shared" si="61"/>
        <v>4660</v>
      </c>
      <c r="D934" s="38">
        <v>0.671871</v>
      </c>
      <c r="E934" t="s">
        <v>8606</v>
      </c>
      <c r="F934" s="38">
        <v>0.81606299999999998</v>
      </c>
      <c r="H934" t="s">
        <v>8606</v>
      </c>
      <c r="I934" t="str">
        <f t="shared" si="62"/>
        <v>2023-03-12 05:40:00</v>
      </c>
      <c r="J934">
        <f t="shared" si="60"/>
        <v>4660</v>
      </c>
      <c r="K934">
        <v>3.3089999999999999E-3</v>
      </c>
      <c r="N934" s="10"/>
      <c r="O934" s="5"/>
    </row>
    <row r="935" spans="1:15" ht="19.5" customHeight="1" x14ac:dyDescent="0.35">
      <c r="A935" t="s">
        <v>8607</v>
      </c>
      <c r="B935" t="str">
        <f t="shared" si="59"/>
        <v>2023-03-12 05:45:00</v>
      </c>
      <c r="C935">
        <f t="shared" si="61"/>
        <v>4665</v>
      </c>
      <c r="D935" s="38">
        <v>0.67840900000000004</v>
      </c>
      <c r="E935" t="s">
        <v>8607</v>
      </c>
      <c r="F935" s="38">
        <v>0.81606000000000001</v>
      </c>
      <c r="H935" t="s">
        <v>8607</v>
      </c>
      <c r="I935" t="str">
        <f t="shared" si="62"/>
        <v>2023-03-12 05:45:00</v>
      </c>
      <c r="J935">
        <f t="shared" si="60"/>
        <v>4665</v>
      </c>
      <c r="K935">
        <v>3.1840000000000002E-3</v>
      </c>
      <c r="N935" s="10"/>
      <c r="O935" s="5"/>
    </row>
    <row r="936" spans="1:15" ht="19.5" customHeight="1" x14ac:dyDescent="0.35">
      <c r="A936" t="s">
        <v>8608</v>
      </c>
      <c r="B936" t="str">
        <f t="shared" si="59"/>
        <v>2023-03-12 05:50:00</v>
      </c>
      <c r="C936">
        <f t="shared" si="61"/>
        <v>4670</v>
      </c>
      <c r="D936" s="38">
        <v>0.67283999999999999</v>
      </c>
      <c r="E936" t="s">
        <v>8608</v>
      </c>
      <c r="F936" s="38">
        <v>0.81594699999999998</v>
      </c>
      <c r="H936" t="s">
        <v>8608</v>
      </c>
      <c r="I936" t="str">
        <f t="shared" si="62"/>
        <v>2023-03-12 05:50:00</v>
      </c>
      <c r="J936">
        <f t="shared" si="60"/>
        <v>4670</v>
      </c>
      <c r="K936">
        <v>3.3010000000000001E-3</v>
      </c>
      <c r="N936" s="10"/>
      <c r="O936" s="5"/>
    </row>
    <row r="937" spans="1:15" ht="19.5" customHeight="1" x14ac:dyDescent="0.35">
      <c r="A937" t="s">
        <v>8609</v>
      </c>
      <c r="B937" t="str">
        <f t="shared" si="59"/>
        <v>2023-03-12 05:55:00</v>
      </c>
      <c r="C937">
        <f t="shared" si="61"/>
        <v>4675</v>
      </c>
      <c r="D937" s="38">
        <v>0.67682900000000001</v>
      </c>
      <c r="E937" t="s">
        <v>8609</v>
      </c>
      <c r="F937" s="38">
        <v>0.81887799999999999</v>
      </c>
      <c r="H937" t="s">
        <v>8609</v>
      </c>
      <c r="I937" t="str">
        <f t="shared" si="62"/>
        <v>2023-03-12 05:55:00</v>
      </c>
      <c r="J937">
        <f t="shared" si="60"/>
        <v>4675</v>
      </c>
      <c r="K937">
        <v>3.1960000000000001E-3</v>
      </c>
      <c r="N937" s="10"/>
      <c r="O937" s="5"/>
    </row>
    <row r="938" spans="1:15" ht="19.5" customHeight="1" x14ac:dyDescent="0.35">
      <c r="A938" t="s">
        <v>8610</v>
      </c>
      <c r="B938" t="str">
        <f t="shared" si="59"/>
        <v>2023-03-12 06:00:00</v>
      </c>
      <c r="C938">
        <f t="shared" si="61"/>
        <v>4680</v>
      </c>
      <c r="D938" s="38">
        <v>0.67477299999999996</v>
      </c>
      <c r="E938" t="s">
        <v>8610</v>
      </c>
      <c r="F938" s="38">
        <v>0.82066600000000001</v>
      </c>
      <c r="H938" t="s">
        <v>8610</v>
      </c>
      <c r="I938" t="str">
        <f t="shared" si="62"/>
        <v>2023-03-12 06:00:00</v>
      </c>
      <c r="J938">
        <f t="shared" si="60"/>
        <v>4680</v>
      </c>
      <c r="K938">
        <v>3.0839999999999999E-3</v>
      </c>
      <c r="N938" s="10"/>
      <c r="O938" s="5"/>
    </row>
    <row r="939" spans="1:15" ht="19.5" customHeight="1" x14ac:dyDescent="0.35">
      <c r="A939" t="s">
        <v>8611</v>
      </c>
      <c r="B939" t="str">
        <f t="shared" si="59"/>
        <v>2023-03-12 06:05:00</v>
      </c>
      <c r="C939">
        <f t="shared" si="61"/>
        <v>4685</v>
      </c>
      <c r="D939" s="38">
        <v>0.67742500000000005</v>
      </c>
      <c r="E939" t="s">
        <v>8611</v>
      </c>
      <c r="F939" s="38">
        <v>0.81245000000000001</v>
      </c>
      <c r="H939" t="s">
        <v>8611</v>
      </c>
      <c r="I939" t="str">
        <f t="shared" si="62"/>
        <v>2023-03-12 06:05:00</v>
      </c>
      <c r="J939">
        <f t="shared" si="60"/>
        <v>4685</v>
      </c>
      <c r="K939">
        <v>3.2450000000000001E-3</v>
      </c>
      <c r="N939" s="10"/>
      <c r="O939" s="5"/>
    </row>
    <row r="940" spans="1:15" ht="19.5" customHeight="1" x14ac:dyDescent="0.35">
      <c r="A940" t="s">
        <v>8612</v>
      </c>
      <c r="B940" t="str">
        <f t="shared" si="59"/>
        <v>2023-03-12 06:10:00</v>
      </c>
      <c r="C940">
        <f t="shared" si="61"/>
        <v>4690</v>
      </c>
      <c r="D940" s="38">
        <v>0.67974500000000004</v>
      </c>
      <c r="E940" t="s">
        <v>8612</v>
      </c>
      <c r="F940" s="38">
        <v>0.81359999999999999</v>
      </c>
      <c r="H940" t="s">
        <v>8612</v>
      </c>
      <c r="I940" t="str">
        <f t="shared" si="62"/>
        <v>2023-03-12 06:10:00</v>
      </c>
      <c r="J940">
        <f t="shared" si="60"/>
        <v>4690</v>
      </c>
      <c r="K940">
        <v>3.1280000000000001E-3</v>
      </c>
      <c r="N940" s="10"/>
      <c r="O940" s="5"/>
    </row>
    <row r="941" spans="1:15" ht="19.5" customHeight="1" x14ac:dyDescent="0.35">
      <c r="A941" t="s">
        <v>8613</v>
      </c>
      <c r="B941" t="str">
        <f t="shared" si="59"/>
        <v>2023-03-12 06:15:00</v>
      </c>
      <c r="C941">
        <f t="shared" si="61"/>
        <v>4695</v>
      </c>
      <c r="D941" s="38">
        <v>0.67054100000000005</v>
      </c>
      <c r="E941" t="s">
        <v>8613</v>
      </c>
      <c r="F941" s="38">
        <v>0.81224200000000002</v>
      </c>
      <c r="H941" t="s">
        <v>8613</v>
      </c>
      <c r="I941" t="str">
        <f t="shared" si="62"/>
        <v>2023-03-12 06:15:00</v>
      </c>
      <c r="J941">
        <f t="shared" si="60"/>
        <v>4695</v>
      </c>
      <c r="K941">
        <v>3.1129999999999999E-3</v>
      </c>
      <c r="N941" s="10"/>
      <c r="O941" s="5"/>
    </row>
    <row r="942" spans="1:15" ht="19.5" customHeight="1" x14ac:dyDescent="0.35">
      <c r="A942" t="s">
        <v>8614</v>
      </c>
      <c r="B942" t="str">
        <f t="shared" si="59"/>
        <v>2023-03-12 06:20:00</v>
      </c>
      <c r="C942">
        <f t="shared" si="61"/>
        <v>4700</v>
      </c>
      <c r="D942" s="38">
        <v>0.67739099999999997</v>
      </c>
      <c r="E942" t="s">
        <v>8614</v>
      </c>
      <c r="F942" s="38">
        <v>0.816411</v>
      </c>
      <c r="H942" t="s">
        <v>8614</v>
      </c>
      <c r="I942" t="str">
        <f t="shared" si="62"/>
        <v>2023-03-12 06:20:00</v>
      </c>
      <c r="J942">
        <f t="shared" si="60"/>
        <v>4700</v>
      </c>
      <c r="K942">
        <v>3.1099999999999999E-3</v>
      </c>
      <c r="N942" s="10"/>
      <c r="O942" s="5"/>
    </row>
    <row r="943" spans="1:15" ht="19.5" customHeight="1" x14ac:dyDescent="0.35">
      <c r="A943" t="s">
        <v>8615</v>
      </c>
      <c r="B943" t="str">
        <f t="shared" si="59"/>
        <v>2023-03-12 06:25:00</v>
      </c>
      <c r="C943">
        <f t="shared" si="61"/>
        <v>4705</v>
      </c>
      <c r="D943" s="38">
        <v>0.66568300000000002</v>
      </c>
      <c r="E943" t="s">
        <v>8615</v>
      </c>
      <c r="F943" s="38">
        <v>0.81766499999999998</v>
      </c>
      <c r="H943" t="s">
        <v>8615</v>
      </c>
      <c r="I943" t="str">
        <f t="shared" si="62"/>
        <v>2023-03-12 06:25:00</v>
      </c>
      <c r="J943">
        <f t="shared" si="60"/>
        <v>4705</v>
      </c>
      <c r="K943">
        <v>3.14E-3</v>
      </c>
      <c r="N943" s="10"/>
      <c r="O943" s="5"/>
    </row>
    <row r="944" spans="1:15" ht="19.5" customHeight="1" x14ac:dyDescent="0.35">
      <c r="A944" t="s">
        <v>8616</v>
      </c>
      <c r="B944" t="str">
        <f t="shared" si="59"/>
        <v>2023-03-12 06:30:00</v>
      </c>
      <c r="C944">
        <f t="shared" si="61"/>
        <v>4710</v>
      </c>
      <c r="D944" s="38">
        <v>0.676678</v>
      </c>
      <c r="E944" t="s">
        <v>8616</v>
      </c>
      <c r="F944" s="38">
        <v>0.81735999999999998</v>
      </c>
      <c r="H944" t="s">
        <v>8616</v>
      </c>
      <c r="I944" t="str">
        <f t="shared" si="62"/>
        <v>2023-03-12 06:30:00</v>
      </c>
      <c r="J944">
        <f t="shared" si="60"/>
        <v>4710</v>
      </c>
      <c r="K944">
        <v>3.0730000000000002E-3</v>
      </c>
      <c r="N944" s="10"/>
      <c r="O944" s="5"/>
    </row>
    <row r="945" spans="1:15" ht="19.5" customHeight="1" x14ac:dyDescent="0.35">
      <c r="A945" t="s">
        <v>8617</v>
      </c>
      <c r="B945" t="str">
        <f t="shared" si="59"/>
        <v>2023-03-12 06:35:00</v>
      </c>
      <c r="C945">
        <f t="shared" si="61"/>
        <v>4715</v>
      </c>
      <c r="D945" s="38">
        <v>0.67085399999999995</v>
      </c>
      <c r="E945" t="s">
        <v>8617</v>
      </c>
      <c r="F945" s="38">
        <v>0.81136200000000003</v>
      </c>
      <c r="H945" t="s">
        <v>8617</v>
      </c>
      <c r="I945" t="str">
        <f t="shared" si="62"/>
        <v>2023-03-12 06:35:00</v>
      </c>
      <c r="J945">
        <f t="shared" si="60"/>
        <v>4715</v>
      </c>
      <c r="K945">
        <v>3.15E-3</v>
      </c>
      <c r="N945" s="10"/>
      <c r="O945" s="5"/>
    </row>
    <row r="946" spans="1:15" ht="19.5" customHeight="1" x14ac:dyDescent="0.35">
      <c r="A946" t="s">
        <v>8618</v>
      </c>
      <c r="B946" t="str">
        <f t="shared" si="59"/>
        <v>2023-03-12 06:40:00</v>
      </c>
      <c r="C946">
        <f t="shared" si="61"/>
        <v>4720</v>
      </c>
      <c r="D946" s="38">
        <v>0.66766800000000004</v>
      </c>
      <c r="E946" t="s">
        <v>8618</v>
      </c>
      <c r="F946" s="38">
        <v>0.81247499999999995</v>
      </c>
      <c r="H946" t="s">
        <v>8618</v>
      </c>
      <c r="I946" t="str">
        <f t="shared" si="62"/>
        <v>2023-03-12 06:40:00</v>
      </c>
      <c r="J946">
        <f t="shared" si="60"/>
        <v>4720</v>
      </c>
      <c r="K946">
        <v>3.0669999999999998E-3</v>
      </c>
      <c r="N946" s="10"/>
      <c r="O946" s="5"/>
    </row>
    <row r="947" spans="1:15" ht="19.5" customHeight="1" x14ac:dyDescent="0.35">
      <c r="A947" t="s">
        <v>8619</v>
      </c>
      <c r="B947" t="str">
        <f t="shared" si="59"/>
        <v>2023-03-12 06:45:00</v>
      </c>
      <c r="C947">
        <f t="shared" si="61"/>
        <v>4725</v>
      </c>
      <c r="D947" s="38">
        <v>0.66905899999999996</v>
      </c>
      <c r="E947" t="s">
        <v>8619</v>
      </c>
      <c r="F947" s="38">
        <v>0.81081999999999999</v>
      </c>
      <c r="H947" t="s">
        <v>8619</v>
      </c>
      <c r="I947" t="str">
        <f t="shared" si="62"/>
        <v>2023-03-12 06:45:00</v>
      </c>
      <c r="J947">
        <f t="shared" si="60"/>
        <v>4725</v>
      </c>
      <c r="K947">
        <v>3.0699999999999998E-3</v>
      </c>
      <c r="N947" s="10"/>
      <c r="O947" s="5"/>
    </row>
    <row r="948" spans="1:15" ht="19.5" customHeight="1" x14ac:dyDescent="0.35">
      <c r="A948" t="s">
        <v>8620</v>
      </c>
      <c r="B948" t="str">
        <f t="shared" si="59"/>
        <v>2023-03-12 06:50:00</v>
      </c>
      <c r="C948">
        <f t="shared" si="61"/>
        <v>4730</v>
      </c>
      <c r="D948" s="38">
        <v>0.66753600000000002</v>
      </c>
      <c r="E948" t="s">
        <v>8620</v>
      </c>
      <c r="F948" s="38">
        <v>0.81148699999999996</v>
      </c>
      <c r="H948" t="s">
        <v>8620</v>
      </c>
      <c r="I948" t="str">
        <f t="shared" si="62"/>
        <v>2023-03-12 06:50:00</v>
      </c>
      <c r="J948">
        <f t="shared" si="60"/>
        <v>4730</v>
      </c>
      <c r="K948">
        <v>3.1719999999999999E-3</v>
      </c>
      <c r="N948" s="10"/>
      <c r="O948" s="5"/>
    </row>
    <row r="949" spans="1:15" ht="19.5" customHeight="1" x14ac:dyDescent="0.35">
      <c r="A949" t="s">
        <v>8621</v>
      </c>
      <c r="B949" t="str">
        <f t="shared" si="59"/>
        <v>2023-03-12 06:55:00</v>
      </c>
      <c r="C949">
        <f t="shared" si="61"/>
        <v>4735</v>
      </c>
      <c r="D949" s="38">
        <v>0.67100899999999997</v>
      </c>
      <c r="E949" t="s">
        <v>8621</v>
      </c>
      <c r="F949" s="38">
        <v>0.80505099999999996</v>
      </c>
      <c r="H949" t="s">
        <v>8621</v>
      </c>
      <c r="I949" t="str">
        <f t="shared" si="62"/>
        <v>2023-03-12 06:55:00</v>
      </c>
      <c r="J949">
        <f t="shared" si="60"/>
        <v>4735</v>
      </c>
      <c r="K949">
        <v>3.1080000000000001E-3</v>
      </c>
      <c r="N949" s="10"/>
      <c r="O949" s="5"/>
    </row>
    <row r="950" spans="1:15" ht="19.5" customHeight="1" x14ac:dyDescent="0.35">
      <c r="A950" t="s">
        <v>8622</v>
      </c>
      <c r="B950" t="str">
        <f t="shared" si="59"/>
        <v>2023-03-12 07:00:00</v>
      </c>
      <c r="C950">
        <f t="shared" si="61"/>
        <v>4740</v>
      </c>
      <c r="D950" s="38">
        <v>0.66948099999999999</v>
      </c>
      <c r="E950" t="s">
        <v>8622</v>
      </c>
      <c r="F950" s="38">
        <v>0.81085200000000002</v>
      </c>
      <c r="H950" t="s">
        <v>8622</v>
      </c>
      <c r="I950" t="str">
        <f t="shared" si="62"/>
        <v>2023-03-12 07:00:00</v>
      </c>
      <c r="J950">
        <f t="shared" si="60"/>
        <v>4740</v>
      </c>
      <c r="K950">
        <v>3.0130000000000001E-3</v>
      </c>
      <c r="N950" s="10"/>
      <c r="O950" s="5"/>
    </row>
    <row r="951" spans="1:15" ht="19.5" customHeight="1" x14ac:dyDescent="0.35">
      <c r="A951" t="s">
        <v>8623</v>
      </c>
      <c r="B951" t="str">
        <f t="shared" si="59"/>
        <v>2023-03-12 07:05:00</v>
      </c>
      <c r="C951">
        <f t="shared" si="61"/>
        <v>4745</v>
      </c>
      <c r="D951" s="38">
        <v>0.67401200000000006</v>
      </c>
      <c r="E951" t="s">
        <v>8623</v>
      </c>
      <c r="F951" s="38">
        <v>0.80915800000000004</v>
      </c>
      <c r="H951" t="s">
        <v>8623</v>
      </c>
      <c r="I951" t="str">
        <f t="shared" si="62"/>
        <v>2023-03-12 07:05:00</v>
      </c>
      <c r="J951">
        <f t="shared" si="60"/>
        <v>4745</v>
      </c>
      <c r="K951">
        <v>3.1749999999999999E-3</v>
      </c>
      <c r="N951" s="10"/>
      <c r="O951" s="5"/>
    </row>
    <row r="952" spans="1:15" ht="19.5" customHeight="1" x14ac:dyDescent="0.35">
      <c r="A952" t="s">
        <v>8624</v>
      </c>
      <c r="B952" t="str">
        <f t="shared" si="59"/>
        <v>2023-03-12 07:10:00</v>
      </c>
      <c r="C952">
        <f t="shared" si="61"/>
        <v>4750</v>
      </c>
      <c r="D952" s="38">
        <v>0.66720199999999996</v>
      </c>
      <c r="E952" t="s">
        <v>8624</v>
      </c>
      <c r="F952" s="38">
        <v>0.807002</v>
      </c>
      <c r="H952" t="s">
        <v>8624</v>
      </c>
      <c r="I952" t="str">
        <f t="shared" si="62"/>
        <v>2023-03-12 07:10:00</v>
      </c>
      <c r="J952">
        <f t="shared" si="60"/>
        <v>4750</v>
      </c>
      <c r="K952">
        <v>3.019E-3</v>
      </c>
      <c r="N952" s="10"/>
      <c r="O952" s="5"/>
    </row>
    <row r="953" spans="1:15" ht="19.5" customHeight="1" x14ac:dyDescent="0.35">
      <c r="A953" t="s">
        <v>8625</v>
      </c>
      <c r="B953" t="str">
        <f t="shared" si="59"/>
        <v>2023-03-12 07:15:00</v>
      </c>
      <c r="C953">
        <f t="shared" si="61"/>
        <v>4755</v>
      </c>
      <c r="D953" s="38">
        <v>0.67125199999999996</v>
      </c>
      <c r="E953" t="s">
        <v>8625</v>
      </c>
      <c r="F953" s="38">
        <v>0.81167299999999998</v>
      </c>
      <c r="H953" t="s">
        <v>8625</v>
      </c>
      <c r="I953" t="str">
        <f t="shared" si="62"/>
        <v>2023-03-12 07:15:00</v>
      </c>
      <c r="J953">
        <f t="shared" si="60"/>
        <v>4755</v>
      </c>
      <c r="K953">
        <v>3.0179999999999998E-3</v>
      </c>
      <c r="N953" s="10"/>
      <c r="O953" s="5"/>
    </row>
    <row r="954" spans="1:15" ht="19.5" customHeight="1" x14ac:dyDescent="0.35">
      <c r="A954" t="s">
        <v>8626</v>
      </c>
      <c r="B954" t="str">
        <f t="shared" si="59"/>
        <v>2023-03-12 07:20:00</v>
      </c>
      <c r="C954">
        <f t="shared" si="61"/>
        <v>4760</v>
      </c>
      <c r="D954" s="38">
        <v>0.662358</v>
      </c>
      <c r="E954" t="s">
        <v>8626</v>
      </c>
      <c r="F954" s="38">
        <v>0.80986000000000002</v>
      </c>
      <c r="H954" t="s">
        <v>8626</v>
      </c>
      <c r="I954" t="str">
        <f t="shared" si="62"/>
        <v>2023-03-12 07:20:00</v>
      </c>
      <c r="J954">
        <f t="shared" si="60"/>
        <v>4760</v>
      </c>
      <c r="K954">
        <v>3.0430000000000001E-3</v>
      </c>
      <c r="N954" s="10"/>
      <c r="O954" s="5"/>
    </row>
    <row r="955" spans="1:15" ht="19.5" customHeight="1" x14ac:dyDescent="0.35">
      <c r="A955" t="s">
        <v>8627</v>
      </c>
      <c r="B955" t="str">
        <f t="shared" si="59"/>
        <v>2023-03-12 07:25:00</v>
      </c>
      <c r="C955">
        <f t="shared" si="61"/>
        <v>4765</v>
      </c>
      <c r="D955" s="38">
        <v>0.66684500000000002</v>
      </c>
      <c r="E955" t="s">
        <v>8627</v>
      </c>
      <c r="F955" s="38">
        <v>0.80552199999999996</v>
      </c>
      <c r="H955" t="s">
        <v>8627</v>
      </c>
      <c r="I955" t="str">
        <f t="shared" si="62"/>
        <v>2023-03-12 07:25:00</v>
      </c>
      <c r="J955">
        <f t="shared" si="60"/>
        <v>4765</v>
      </c>
      <c r="K955">
        <v>3.0019999999999999E-3</v>
      </c>
      <c r="N955" s="10"/>
      <c r="O955" s="5"/>
    </row>
    <row r="956" spans="1:15" ht="19.5" customHeight="1" x14ac:dyDescent="0.35">
      <c r="A956" t="s">
        <v>8628</v>
      </c>
      <c r="B956" t="str">
        <f t="shared" si="59"/>
        <v>2023-03-12 07:30:00</v>
      </c>
      <c r="C956">
        <f t="shared" si="61"/>
        <v>4770</v>
      </c>
      <c r="D956" s="38">
        <v>0.65993999999999997</v>
      </c>
      <c r="E956" t="s">
        <v>8628</v>
      </c>
      <c r="F956" s="38">
        <v>0.81316999999999995</v>
      </c>
      <c r="H956" t="s">
        <v>8628</v>
      </c>
      <c r="I956" t="str">
        <f t="shared" si="62"/>
        <v>2023-03-12 07:30:00</v>
      </c>
      <c r="J956">
        <f t="shared" si="60"/>
        <v>4770</v>
      </c>
      <c r="K956">
        <v>2.954E-3</v>
      </c>
      <c r="N956" s="10"/>
      <c r="O956" s="5"/>
    </row>
    <row r="957" spans="1:15" ht="19.5" customHeight="1" x14ac:dyDescent="0.35">
      <c r="A957" t="s">
        <v>8629</v>
      </c>
      <c r="B957" t="str">
        <f t="shared" si="59"/>
        <v>2023-03-12 07:35:00</v>
      </c>
      <c r="C957">
        <f t="shared" si="61"/>
        <v>4775</v>
      </c>
      <c r="D957" s="38">
        <v>0.66337500000000005</v>
      </c>
      <c r="E957" t="s">
        <v>8629</v>
      </c>
      <c r="F957" s="38">
        <v>0.80908500000000005</v>
      </c>
      <c r="H957" t="s">
        <v>8629</v>
      </c>
      <c r="I957" t="str">
        <f t="shared" si="62"/>
        <v>2023-03-12 07:35:00</v>
      </c>
      <c r="J957">
        <f t="shared" si="60"/>
        <v>4775</v>
      </c>
      <c r="K957">
        <v>3.0730000000000002E-3</v>
      </c>
      <c r="N957" s="10"/>
      <c r="O957" s="5"/>
    </row>
    <row r="958" spans="1:15" ht="19.5" customHeight="1" x14ac:dyDescent="0.35">
      <c r="A958" t="s">
        <v>8630</v>
      </c>
      <c r="B958" t="str">
        <f t="shared" si="59"/>
        <v>2023-03-12 07:40:00</v>
      </c>
      <c r="C958">
        <f t="shared" si="61"/>
        <v>4780</v>
      </c>
      <c r="D958" s="38">
        <v>0.66958600000000001</v>
      </c>
      <c r="E958" t="s">
        <v>8630</v>
      </c>
      <c r="F958" s="38">
        <v>0.81011299999999997</v>
      </c>
      <c r="H958" t="s">
        <v>8630</v>
      </c>
      <c r="I958" t="str">
        <f t="shared" si="62"/>
        <v>2023-03-12 07:40:00</v>
      </c>
      <c r="J958">
        <f t="shared" si="60"/>
        <v>4780</v>
      </c>
      <c r="K958">
        <v>3.0070000000000001E-3</v>
      </c>
      <c r="N958" s="10"/>
      <c r="O958" s="5"/>
    </row>
    <row r="959" spans="1:15" ht="19.5" customHeight="1" x14ac:dyDescent="0.35">
      <c r="A959" t="s">
        <v>8631</v>
      </c>
      <c r="B959" t="str">
        <f t="shared" si="59"/>
        <v>2023-03-12 07:45:00</v>
      </c>
      <c r="C959">
        <f t="shared" si="61"/>
        <v>4785</v>
      </c>
      <c r="D959" s="38">
        <v>0.66652400000000001</v>
      </c>
      <c r="E959" t="s">
        <v>8631</v>
      </c>
      <c r="F959" s="38">
        <v>0.81113000000000002</v>
      </c>
      <c r="H959" t="s">
        <v>8631</v>
      </c>
      <c r="I959" t="str">
        <f t="shared" si="62"/>
        <v>2023-03-12 07:45:00</v>
      </c>
      <c r="J959">
        <f t="shared" si="60"/>
        <v>4785</v>
      </c>
      <c r="K959">
        <v>2.983E-3</v>
      </c>
      <c r="N959" s="10"/>
      <c r="O959" s="5"/>
    </row>
    <row r="960" spans="1:15" ht="19.5" customHeight="1" x14ac:dyDescent="0.35">
      <c r="A960" t="s">
        <v>8632</v>
      </c>
      <c r="B960" t="str">
        <f t="shared" si="59"/>
        <v>2023-03-12 07:50:00</v>
      </c>
      <c r="C960">
        <f t="shared" si="61"/>
        <v>4790</v>
      </c>
      <c r="D960" s="38">
        <v>0.67008400000000001</v>
      </c>
      <c r="E960" t="s">
        <v>8632</v>
      </c>
      <c r="F960" s="38">
        <v>0.80445999999999995</v>
      </c>
      <c r="H960" t="s">
        <v>8632</v>
      </c>
      <c r="I960" t="str">
        <f t="shared" si="62"/>
        <v>2023-03-12 07:50:00</v>
      </c>
      <c r="J960">
        <f t="shared" si="60"/>
        <v>4790</v>
      </c>
      <c r="K960">
        <v>3.032E-3</v>
      </c>
      <c r="N960" s="10"/>
      <c r="O960" s="5"/>
    </row>
    <row r="961" spans="1:15" ht="19.5" customHeight="1" x14ac:dyDescent="0.35">
      <c r="A961" t="s">
        <v>8633</v>
      </c>
      <c r="B961" t="str">
        <f t="shared" si="59"/>
        <v>2023-03-12 07:55:00</v>
      </c>
      <c r="C961">
        <f t="shared" si="61"/>
        <v>4795</v>
      </c>
      <c r="D961" s="38">
        <v>0.65653499999999998</v>
      </c>
      <c r="E961" t="s">
        <v>8633</v>
      </c>
      <c r="F961" s="38">
        <v>0.80599399999999999</v>
      </c>
      <c r="H961" t="s">
        <v>8633</v>
      </c>
      <c r="I961" t="str">
        <f t="shared" si="62"/>
        <v>2023-03-12 07:55:00</v>
      </c>
      <c r="J961">
        <f t="shared" si="60"/>
        <v>4795</v>
      </c>
      <c r="K961">
        <v>3.1359999999999999E-3</v>
      </c>
      <c r="N961" s="10"/>
      <c r="O961" s="5"/>
    </row>
    <row r="962" spans="1:15" ht="19.5" customHeight="1" x14ac:dyDescent="0.35">
      <c r="A962" t="s">
        <v>8634</v>
      </c>
      <c r="B962" t="str">
        <f t="shared" si="59"/>
        <v>2023-03-12 08:00:00</v>
      </c>
      <c r="C962">
        <f t="shared" si="61"/>
        <v>4800</v>
      </c>
      <c r="D962" s="38">
        <v>0.65848700000000004</v>
      </c>
      <c r="E962" t="s">
        <v>8634</v>
      </c>
      <c r="F962" s="38">
        <v>0.80217899999999998</v>
      </c>
      <c r="H962" t="s">
        <v>8634</v>
      </c>
      <c r="I962" t="str">
        <f t="shared" si="62"/>
        <v>2023-03-12 08:00:00</v>
      </c>
      <c r="J962">
        <f t="shared" si="60"/>
        <v>4800</v>
      </c>
      <c r="K962">
        <v>3.0209999999999998E-3</v>
      </c>
      <c r="N962" s="10"/>
      <c r="O962" s="5"/>
    </row>
    <row r="963" spans="1:15" ht="19.5" customHeight="1" x14ac:dyDescent="0.35">
      <c r="A963" t="s">
        <v>8635</v>
      </c>
      <c r="B963" t="str">
        <f t="shared" si="59"/>
        <v>2023-03-12 08:05:00</v>
      </c>
      <c r="C963">
        <f t="shared" si="61"/>
        <v>4805</v>
      </c>
      <c r="D963" s="38">
        <v>0.65890700000000002</v>
      </c>
      <c r="E963" t="s">
        <v>8635</v>
      </c>
      <c r="F963" s="38">
        <v>0.80337199999999998</v>
      </c>
      <c r="H963" t="s">
        <v>8635</v>
      </c>
      <c r="I963" t="str">
        <f t="shared" si="62"/>
        <v>2023-03-12 08:05:00</v>
      </c>
      <c r="J963">
        <f t="shared" si="60"/>
        <v>4805</v>
      </c>
      <c r="K963">
        <v>3.1740000000000002E-3</v>
      </c>
      <c r="N963" s="10"/>
      <c r="O963" s="5"/>
    </row>
    <row r="964" spans="1:15" ht="19.5" customHeight="1" x14ac:dyDescent="0.35">
      <c r="A964" t="s">
        <v>8636</v>
      </c>
      <c r="B964" t="str">
        <f t="shared" ref="B964:B1027" si="63">SUBSTITUTE(A964,"T"," ")</f>
        <v>2023-03-12 08:10:00</v>
      </c>
      <c r="C964">
        <f t="shared" si="61"/>
        <v>4810</v>
      </c>
      <c r="D964" s="38">
        <v>0.65910000000000002</v>
      </c>
      <c r="E964" t="s">
        <v>8636</v>
      </c>
      <c r="F964" s="38">
        <v>0.80423500000000003</v>
      </c>
      <c r="H964" t="s">
        <v>8636</v>
      </c>
      <c r="I964" t="str">
        <f t="shared" si="62"/>
        <v>2023-03-12 08:10:00</v>
      </c>
      <c r="J964">
        <f t="shared" ref="J964:J1027" si="64">DAY(I964-$I$2)*24*60 + HOUR(I964-$I$2)*60 + MINUTE(I964-$I$2) + SECOND(I964-$I$2)/60</f>
        <v>4810</v>
      </c>
      <c r="K964">
        <v>3.0170000000000002E-3</v>
      </c>
      <c r="N964" s="10"/>
      <c r="O964" s="5"/>
    </row>
    <row r="965" spans="1:15" ht="19.5" customHeight="1" x14ac:dyDescent="0.35">
      <c r="A965" t="s">
        <v>8637</v>
      </c>
      <c r="B965" t="str">
        <f t="shared" si="63"/>
        <v>2023-03-12 08:15:00</v>
      </c>
      <c r="C965">
        <f t="shared" ref="C965:C1028" si="65">DAY(B965-$B$2)*24*60 + HOUR(B965-$B$2)*60 + MINUTE(B965-$B$2) + SECOND(B965-$B$2)/60</f>
        <v>4815</v>
      </c>
      <c r="D965" s="38">
        <v>0.66047999999999996</v>
      </c>
      <c r="E965" t="s">
        <v>8637</v>
      </c>
      <c r="F965" s="38">
        <v>0.81070600000000004</v>
      </c>
      <c r="H965" t="s">
        <v>8637</v>
      </c>
      <c r="I965" t="str">
        <f t="shared" si="62"/>
        <v>2023-03-12 08:15:00</v>
      </c>
      <c r="J965">
        <f t="shared" si="64"/>
        <v>4815</v>
      </c>
      <c r="K965">
        <v>2.9290000000000002E-3</v>
      </c>
      <c r="N965" s="10"/>
      <c r="O965" s="5"/>
    </row>
    <row r="966" spans="1:15" ht="19.5" customHeight="1" x14ac:dyDescent="0.35">
      <c r="A966" t="s">
        <v>8638</v>
      </c>
      <c r="B966" t="str">
        <f t="shared" si="63"/>
        <v>2023-03-12 08:20:00</v>
      </c>
      <c r="C966">
        <f t="shared" si="65"/>
        <v>4820</v>
      </c>
      <c r="D966" s="38">
        <v>0.663933</v>
      </c>
      <c r="E966" t="s">
        <v>8638</v>
      </c>
      <c r="F966" s="38">
        <v>0.80492799999999998</v>
      </c>
      <c r="H966" t="s">
        <v>8638</v>
      </c>
      <c r="I966" t="str">
        <f t="shared" si="62"/>
        <v>2023-03-12 08:20:00</v>
      </c>
      <c r="J966">
        <f t="shared" si="64"/>
        <v>4820</v>
      </c>
      <c r="K966">
        <v>2.967E-3</v>
      </c>
      <c r="N966" s="10"/>
      <c r="O966" s="5"/>
    </row>
    <row r="967" spans="1:15" ht="19.5" customHeight="1" x14ac:dyDescent="0.35">
      <c r="A967" t="s">
        <v>8639</v>
      </c>
      <c r="B967" t="str">
        <f t="shared" si="63"/>
        <v>2023-03-12 08:25:00</v>
      </c>
      <c r="C967">
        <f t="shared" si="65"/>
        <v>4825</v>
      </c>
      <c r="D967" s="38">
        <v>0.66068099999999996</v>
      </c>
      <c r="E967" t="s">
        <v>8639</v>
      </c>
      <c r="F967" s="38">
        <v>0.80486100000000005</v>
      </c>
      <c r="H967" t="s">
        <v>8639</v>
      </c>
      <c r="I967" t="str">
        <f t="shared" si="62"/>
        <v>2023-03-12 08:25:00</v>
      </c>
      <c r="J967">
        <f t="shared" si="64"/>
        <v>4825</v>
      </c>
      <c r="K967">
        <v>3.1610000000000002E-3</v>
      </c>
      <c r="N967" s="10"/>
      <c r="O967" s="5"/>
    </row>
    <row r="968" spans="1:15" ht="19.5" customHeight="1" x14ac:dyDescent="0.35">
      <c r="A968" t="s">
        <v>8640</v>
      </c>
      <c r="B968" t="str">
        <f t="shared" si="63"/>
        <v>2023-03-12 08:30:00</v>
      </c>
      <c r="C968">
        <f t="shared" si="65"/>
        <v>4830</v>
      </c>
      <c r="D968" s="38">
        <v>0.66616299999999995</v>
      </c>
      <c r="E968" t="s">
        <v>8640</v>
      </c>
      <c r="F968" s="38">
        <v>0.80570900000000001</v>
      </c>
      <c r="H968" t="s">
        <v>8640</v>
      </c>
      <c r="I968" t="str">
        <f t="shared" si="62"/>
        <v>2023-03-12 08:30:00</v>
      </c>
      <c r="J968">
        <f t="shared" si="64"/>
        <v>4830</v>
      </c>
      <c r="K968">
        <v>2.9329999999999998E-3</v>
      </c>
      <c r="N968" s="10"/>
      <c r="O968" s="5"/>
    </row>
    <row r="969" spans="1:15" ht="19.5" customHeight="1" x14ac:dyDescent="0.35">
      <c r="A969" t="s">
        <v>8641</v>
      </c>
      <c r="B969" t="str">
        <f t="shared" si="63"/>
        <v>2023-03-12 08:35:00</v>
      </c>
      <c r="C969">
        <f t="shared" si="65"/>
        <v>4835</v>
      </c>
      <c r="D969" s="38">
        <v>0.65647299999999997</v>
      </c>
      <c r="E969" t="s">
        <v>8641</v>
      </c>
      <c r="F969" s="38">
        <v>0.80850699999999998</v>
      </c>
      <c r="H969" t="s">
        <v>8641</v>
      </c>
      <c r="I969" t="str">
        <f t="shared" si="62"/>
        <v>2023-03-12 08:35:00</v>
      </c>
      <c r="J969">
        <f t="shared" si="64"/>
        <v>4835</v>
      </c>
      <c r="K969">
        <v>3.091E-3</v>
      </c>
      <c r="N969" s="10"/>
      <c r="O969" s="5"/>
    </row>
    <row r="970" spans="1:15" ht="19.5" customHeight="1" x14ac:dyDescent="0.35">
      <c r="A970" t="s">
        <v>8642</v>
      </c>
      <c r="B970" t="str">
        <f t="shared" si="63"/>
        <v>2023-03-12 08:40:00</v>
      </c>
      <c r="C970">
        <f t="shared" si="65"/>
        <v>4840</v>
      </c>
      <c r="D970" s="38">
        <v>0.66076000000000001</v>
      </c>
      <c r="E970" t="s">
        <v>8642</v>
      </c>
      <c r="F970" s="38">
        <v>0.80222000000000004</v>
      </c>
      <c r="H970" t="s">
        <v>8642</v>
      </c>
      <c r="I970" t="str">
        <f t="shared" si="62"/>
        <v>2023-03-12 08:40:00</v>
      </c>
      <c r="J970">
        <f t="shared" si="64"/>
        <v>4840</v>
      </c>
      <c r="K970">
        <v>3.0539999999999999E-3</v>
      </c>
      <c r="N970" s="10"/>
      <c r="O970" s="5"/>
    </row>
    <row r="971" spans="1:15" ht="19.5" customHeight="1" x14ac:dyDescent="0.35">
      <c r="A971" t="s">
        <v>8643</v>
      </c>
      <c r="B971" t="str">
        <f t="shared" si="63"/>
        <v>2023-03-12 08:45:00</v>
      </c>
      <c r="C971">
        <f t="shared" si="65"/>
        <v>4845</v>
      </c>
      <c r="D971" s="38">
        <v>0.65874600000000005</v>
      </c>
      <c r="E971" t="s">
        <v>8643</v>
      </c>
      <c r="F971" s="38">
        <v>0.81427400000000005</v>
      </c>
      <c r="H971" t="s">
        <v>8643</v>
      </c>
      <c r="I971" t="str">
        <f t="shared" si="62"/>
        <v>2023-03-12 08:45:00</v>
      </c>
      <c r="J971">
        <f t="shared" si="64"/>
        <v>4845</v>
      </c>
      <c r="K971">
        <v>2.9359999999999998E-3</v>
      </c>
      <c r="N971" s="10"/>
      <c r="O971" s="5"/>
    </row>
    <row r="972" spans="1:15" ht="19.5" customHeight="1" x14ac:dyDescent="0.35">
      <c r="A972" t="s">
        <v>8644</v>
      </c>
      <c r="B972" t="str">
        <f t="shared" si="63"/>
        <v>2023-03-12 08:50:00</v>
      </c>
      <c r="C972">
        <f t="shared" si="65"/>
        <v>4850</v>
      </c>
      <c r="D972" s="38">
        <v>0.66223799999999999</v>
      </c>
      <c r="E972" t="s">
        <v>8644</v>
      </c>
      <c r="F972" s="38">
        <v>0.80328699999999997</v>
      </c>
      <c r="H972" t="s">
        <v>8644</v>
      </c>
      <c r="I972" t="str">
        <f t="shared" ref="I972:I1035" si="66">SUBSTITUTE(H972,"T"," ")</f>
        <v>2023-03-12 08:50:00</v>
      </c>
      <c r="J972">
        <f t="shared" si="64"/>
        <v>4850</v>
      </c>
      <c r="K972">
        <v>3.055E-3</v>
      </c>
      <c r="N972" s="10"/>
      <c r="O972" s="5"/>
    </row>
    <row r="973" spans="1:15" ht="19.5" customHeight="1" x14ac:dyDescent="0.35">
      <c r="A973" t="s">
        <v>8645</v>
      </c>
      <c r="B973" t="str">
        <f t="shared" si="63"/>
        <v>2023-03-12 08:55:00</v>
      </c>
      <c r="C973">
        <f t="shared" si="65"/>
        <v>4855</v>
      </c>
      <c r="D973" s="38">
        <v>0.65098900000000004</v>
      </c>
      <c r="E973" t="s">
        <v>8645</v>
      </c>
      <c r="F973" s="38">
        <v>0.80579800000000001</v>
      </c>
      <c r="H973" t="s">
        <v>8645</v>
      </c>
      <c r="I973" t="str">
        <f t="shared" si="66"/>
        <v>2023-03-12 08:55:00</v>
      </c>
      <c r="J973">
        <f t="shared" si="64"/>
        <v>4855</v>
      </c>
      <c r="K973">
        <v>3.0490000000000001E-3</v>
      </c>
      <c r="N973" s="10"/>
      <c r="O973" s="5"/>
    </row>
    <row r="974" spans="1:15" ht="19.5" customHeight="1" x14ac:dyDescent="0.35">
      <c r="A974" t="s">
        <v>8646</v>
      </c>
      <c r="B974" t="str">
        <f t="shared" si="63"/>
        <v>2023-03-12 09:00:00</v>
      </c>
      <c r="C974">
        <f t="shared" si="65"/>
        <v>4860</v>
      </c>
      <c r="D974" s="38">
        <v>0.65784600000000004</v>
      </c>
      <c r="E974" t="s">
        <v>8646</v>
      </c>
      <c r="F974" s="38">
        <v>0.804782</v>
      </c>
      <c r="H974" t="s">
        <v>8646</v>
      </c>
      <c r="I974" t="str">
        <f t="shared" si="66"/>
        <v>2023-03-12 09:00:00</v>
      </c>
      <c r="J974">
        <f t="shared" si="64"/>
        <v>4860</v>
      </c>
      <c r="K974">
        <v>2.9499999999999999E-3</v>
      </c>
      <c r="N974" s="10"/>
      <c r="O974" s="5"/>
    </row>
    <row r="975" spans="1:15" ht="19.5" customHeight="1" x14ac:dyDescent="0.35">
      <c r="A975" t="s">
        <v>8647</v>
      </c>
      <c r="B975" t="str">
        <f t="shared" si="63"/>
        <v>2023-03-12 09:05:00</v>
      </c>
      <c r="C975">
        <f t="shared" si="65"/>
        <v>4865</v>
      </c>
      <c r="D975" s="38">
        <v>0.64593299999999998</v>
      </c>
      <c r="E975" t="s">
        <v>8647</v>
      </c>
      <c r="F975" s="38">
        <v>0.804253</v>
      </c>
      <c r="H975" t="s">
        <v>8647</v>
      </c>
      <c r="I975" t="str">
        <f t="shared" si="66"/>
        <v>2023-03-12 09:05:00</v>
      </c>
      <c r="J975">
        <f t="shared" si="64"/>
        <v>4865</v>
      </c>
      <c r="K975">
        <v>3.0019999999999999E-3</v>
      </c>
      <c r="N975" s="10"/>
      <c r="O975" s="5"/>
    </row>
    <row r="976" spans="1:15" ht="19.5" customHeight="1" x14ac:dyDescent="0.35">
      <c r="A976" t="s">
        <v>8648</v>
      </c>
      <c r="B976" t="str">
        <f t="shared" si="63"/>
        <v>2023-03-12 09:10:00</v>
      </c>
      <c r="C976">
        <f t="shared" si="65"/>
        <v>4870</v>
      </c>
      <c r="D976" s="38">
        <v>0.65024800000000005</v>
      </c>
      <c r="E976" t="s">
        <v>8648</v>
      </c>
      <c r="F976" s="38">
        <v>0.79812399999999994</v>
      </c>
      <c r="H976" t="s">
        <v>8648</v>
      </c>
      <c r="I976" t="str">
        <f t="shared" si="66"/>
        <v>2023-03-12 09:10:00</v>
      </c>
      <c r="J976">
        <f t="shared" si="64"/>
        <v>4870</v>
      </c>
      <c r="K976">
        <v>2.9759999999999999E-3</v>
      </c>
      <c r="N976" s="10"/>
      <c r="O976" s="5"/>
    </row>
    <row r="977" spans="1:15" ht="19.5" customHeight="1" x14ac:dyDescent="0.35">
      <c r="A977" t="s">
        <v>8649</v>
      </c>
      <c r="B977" t="str">
        <f t="shared" si="63"/>
        <v>2023-03-12 09:15:00</v>
      </c>
      <c r="C977">
        <f t="shared" si="65"/>
        <v>4875</v>
      </c>
      <c r="D977" s="38">
        <v>0.65438600000000002</v>
      </c>
      <c r="E977" t="s">
        <v>8649</v>
      </c>
      <c r="F977" s="38">
        <v>0.79483599999999999</v>
      </c>
      <c r="H977" t="s">
        <v>8649</v>
      </c>
      <c r="I977" t="str">
        <f t="shared" si="66"/>
        <v>2023-03-12 09:15:00</v>
      </c>
      <c r="J977">
        <f t="shared" si="64"/>
        <v>4875</v>
      </c>
      <c r="K977">
        <v>2.8300000000000001E-3</v>
      </c>
      <c r="N977" s="10"/>
      <c r="O977" s="5"/>
    </row>
    <row r="978" spans="1:15" ht="19.5" customHeight="1" x14ac:dyDescent="0.35">
      <c r="A978" t="s">
        <v>8650</v>
      </c>
      <c r="B978" t="str">
        <f t="shared" si="63"/>
        <v>2023-03-12 09:20:00</v>
      </c>
      <c r="C978">
        <f t="shared" si="65"/>
        <v>4880</v>
      </c>
      <c r="D978" s="38">
        <v>0.65981100000000004</v>
      </c>
      <c r="E978" t="s">
        <v>8650</v>
      </c>
      <c r="F978" s="38">
        <v>0.80106299999999997</v>
      </c>
      <c r="H978" t="s">
        <v>8650</v>
      </c>
      <c r="I978" t="str">
        <f t="shared" si="66"/>
        <v>2023-03-12 09:20:00</v>
      </c>
      <c r="J978">
        <f t="shared" si="64"/>
        <v>4880</v>
      </c>
      <c r="K978">
        <v>3.006E-3</v>
      </c>
      <c r="N978" s="10"/>
      <c r="O978" s="5"/>
    </row>
    <row r="979" spans="1:15" ht="19.5" customHeight="1" x14ac:dyDescent="0.35">
      <c r="A979" t="s">
        <v>8651</v>
      </c>
      <c r="B979" t="str">
        <f t="shared" si="63"/>
        <v>2023-03-12 09:25:00</v>
      </c>
      <c r="C979">
        <f t="shared" si="65"/>
        <v>4885</v>
      </c>
      <c r="D979" s="38">
        <v>0.64765099999999998</v>
      </c>
      <c r="E979" t="s">
        <v>8651</v>
      </c>
      <c r="F979" s="38">
        <v>0.79791400000000001</v>
      </c>
      <c r="H979" t="s">
        <v>8651</v>
      </c>
      <c r="I979" t="str">
        <f t="shared" si="66"/>
        <v>2023-03-12 09:25:00</v>
      </c>
      <c r="J979">
        <f t="shared" si="64"/>
        <v>4885</v>
      </c>
      <c r="K979">
        <v>2.9640000000000001E-3</v>
      </c>
      <c r="N979" s="10"/>
      <c r="O979" s="5"/>
    </row>
    <row r="980" spans="1:15" ht="19.5" customHeight="1" x14ac:dyDescent="0.35">
      <c r="A980" t="s">
        <v>8652</v>
      </c>
      <c r="B980" t="str">
        <f t="shared" si="63"/>
        <v>2023-03-12 09:30:00</v>
      </c>
      <c r="C980">
        <f t="shared" si="65"/>
        <v>4890</v>
      </c>
      <c r="D980" s="38">
        <v>0.64962600000000004</v>
      </c>
      <c r="E980" t="s">
        <v>8652</v>
      </c>
      <c r="F980" s="38">
        <v>0.79728600000000005</v>
      </c>
      <c r="H980" t="s">
        <v>8652</v>
      </c>
      <c r="I980" t="str">
        <f t="shared" si="66"/>
        <v>2023-03-12 09:30:00</v>
      </c>
      <c r="J980">
        <f t="shared" si="64"/>
        <v>4890</v>
      </c>
      <c r="K980">
        <v>2.8249999999999998E-3</v>
      </c>
      <c r="N980" s="10"/>
      <c r="O980" s="5"/>
    </row>
    <row r="981" spans="1:15" ht="19.5" customHeight="1" x14ac:dyDescent="0.35">
      <c r="A981" t="s">
        <v>8653</v>
      </c>
      <c r="B981" t="str">
        <f t="shared" si="63"/>
        <v>2023-03-12 09:35:00</v>
      </c>
      <c r="C981">
        <f t="shared" si="65"/>
        <v>4895</v>
      </c>
      <c r="D981" s="38">
        <v>0.64928399999999997</v>
      </c>
      <c r="E981" t="s">
        <v>8653</v>
      </c>
      <c r="F981" s="38">
        <v>0.79433399999999998</v>
      </c>
      <c r="H981" t="s">
        <v>8653</v>
      </c>
      <c r="I981" t="str">
        <f t="shared" si="66"/>
        <v>2023-03-12 09:35:00</v>
      </c>
      <c r="J981">
        <f t="shared" si="64"/>
        <v>4895</v>
      </c>
      <c r="K981">
        <v>2.9499999999999999E-3</v>
      </c>
      <c r="N981" s="10"/>
      <c r="O981" s="5"/>
    </row>
    <row r="982" spans="1:15" ht="19.5" customHeight="1" x14ac:dyDescent="0.35">
      <c r="A982" t="s">
        <v>8654</v>
      </c>
      <c r="B982" t="str">
        <f t="shared" si="63"/>
        <v>2023-03-12 09:40:00</v>
      </c>
      <c r="C982">
        <f t="shared" si="65"/>
        <v>4900</v>
      </c>
      <c r="D982" s="38">
        <v>0.65008200000000005</v>
      </c>
      <c r="E982" t="s">
        <v>8654</v>
      </c>
      <c r="F982" s="38">
        <v>0.80065699999999995</v>
      </c>
      <c r="H982" t="s">
        <v>8654</v>
      </c>
      <c r="I982" t="str">
        <f t="shared" si="66"/>
        <v>2023-03-12 09:40:00</v>
      </c>
      <c r="J982">
        <f t="shared" si="64"/>
        <v>4900</v>
      </c>
      <c r="K982">
        <v>2.8939999999999999E-3</v>
      </c>
      <c r="N982" s="10"/>
      <c r="O982" s="5"/>
    </row>
    <row r="983" spans="1:15" ht="19.5" customHeight="1" x14ac:dyDescent="0.35">
      <c r="A983" t="s">
        <v>8655</v>
      </c>
      <c r="B983" t="str">
        <f t="shared" si="63"/>
        <v>2023-03-12 09:45:00</v>
      </c>
      <c r="C983">
        <f t="shared" si="65"/>
        <v>4905</v>
      </c>
      <c r="D983" s="38">
        <v>0.65007499999999996</v>
      </c>
      <c r="E983" t="s">
        <v>8655</v>
      </c>
      <c r="F983" s="38">
        <v>0.79383999999999999</v>
      </c>
      <c r="H983" t="s">
        <v>8655</v>
      </c>
      <c r="I983" t="str">
        <f t="shared" si="66"/>
        <v>2023-03-12 09:45:00</v>
      </c>
      <c r="J983">
        <f t="shared" si="64"/>
        <v>4905</v>
      </c>
      <c r="K983">
        <v>2.8449999999999999E-3</v>
      </c>
      <c r="N983" s="10"/>
      <c r="O983" s="5"/>
    </row>
    <row r="984" spans="1:15" ht="19.5" customHeight="1" x14ac:dyDescent="0.35">
      <c r="A984" t="s">
        <v>8656</v>
      </c>
      <c r="B984" t="str">
        <f t="shared" si="63"/>
        <v>2023-03-12 09:50:00</v>
      </c>
      <c r="C984">
        <f t="shared" si="65"/>
        <v>4910</v>
      </c>
      <c r="D984" s="38">
        <v>0.64872200000000002</v>
      </c>
      <c r="E984" t="s">
        <v>8656</v>
      </c>
      <c r="F984" s="38">
        <v>0.79703299999999999</v>
      </c>
      <c r="H984" t="s">
        <v>8656</v>
      </c>
      <c r="I984" t="str">
        <f t="shared" si="66"/>
        <v>2023-03-12 09:50:00</v>
      </c>
      <c r="J984">
        <f t="shared" si="64"/>
        <v>4910</v>
      </c>
      <c r="K984">
        <v>2.7899999999999999E-3</v>
      </c>
      <c r="N984" s="10"/>
      <c r="O984" s="5"/>
    </row>
    <row r="985" spans="1:15" ht="19.5" customHeight="1" x14ac:dyDescent="0.35">
      <c r="A985" t="s">
        <v>8657</v>
      </c>
      <c r="B985" t="str">
        <f t="shared" si="63"/>
        <v>2023-03-12 09:55:00</v>
      </c>
      <c r="C985">
        <f t="shared" si="65"/>
        <v>4915</v>
      </c>
      <c r="D985" s="38">
        <v>0.64302300000000001</v>
      </c>
      <c r="E985" t="s">
        <v>8657</v>
      </c>
      <c r="F985" s="38">
        <v>0.794624</v>
      </c>
      <c r="H985" t="s">
        <v>8657</v>
      </c>
      <c r="I985" t="str">
        <f t="shared" si="66"/>
        <v>2023-03-12 09:55:00</v>
      </c>
      <c r="J985">
        <f t="shared" si="64"/>
        <v>4915</v>
      </c>
      <c r="K985">
        <v>2.9320000000000001E-3</v>
      </c>
      <c r="N985" s="10"/>
      <c r="O985" s="5"/>
    </row>
    <row r="986" spans="1:15" ht="19.5" customHeight="1" x14ac:dyDescent="0.35">
      <c r="A986" t="s">
        <v>8658</v>
      </c>
      <c r="B986" t="str">
        <f t="shared" si="63"/>
        <v>2023-03-12 10:00:00</v>
      </c>
      <c r="C986">
        <f t="shared" si="65"/>
        <v>4920</v>
      </c>
      <c r="D986" s="38">
        <v>0.64432999999999996</v>
      </c>
      <c r="E986" t="s">
        <v>8658</v>
      </c>
      <c r="F986" s="38">
        <v>0.79503400000000002</v>
      </c>
      <c r="H986" t="s">
        <v>8658</v>
      </c>
      <c r="I986" t="str">
        <f t="shared" si="66"/>
        <v>2023-03-12 10:00:00</v>
      </c>
      <c r="J986">
        <f t="shared" si="64"/>
        <v>4920</v>
      </c>
      <c r="K986">
        <v>2.794E-3</v>
      </c>
      <c r="N986" s="10"/>
      <c r="O986" s="5"/>
    </row>
    <row r="987" spans="1:15" ht="19.5" customHeight="1" x14ac:dyDescent="0.35">
      <c r="A987" t="s">
        <v>8659</v>
      </c>
      <c r="B987" t="str">
        <f t="shared" si="63"/>
        <v>2023-03-12 10:05:00</v>
      </c>
      <c r="C987">
        <f t="shared" si="65"/>
        <v>4925</v>
      </c>
      <c r="D987" s="38">
        <v>0.64566100000000004</v>
      </c>
      <c r="E987" t="s">
        <v>8659</v>
      </c>
      <c r="F987" s="38">
        <v>0.79408299999999998</v>
      </c>
      <c r="H987" t="s">
        <v>8659</v>
      </c>
      <c r="I987" t="str">
        <f t="shared" si="66"/>
        <v>2023-03-12 10:05:00</v>
      </c>
      <c r="J987">
        <f t="shared" si="64"/>
        <v>4925</v>
      </c>
      <c r="K987">
        <v>2.9229999999999998E-3</v>
      </c>
      <c r="N987" s="10"/>
      <c r="O987" s="5"/>
    </row>
    <row r="988" spans="1:15" ht="19.5" customHeight="1" x14ac:dyDescent="0.35">
      <c r="A988" t="s">
        <v>8660</v>
      </c>
      <c r="B988" t="str">
        <f t="shared" si="63"/>
        <v>2023-03-12 10:10:00</v>
      </c>
      <c r="C988">
        <f t="shared" si="65"/>
        <v>4930</v>
      </c>
      <c r="D988" s="38">
        <v>0.64756999999999998</v>
      </c>
      <c r="E988" t="s">
        <v>8660</v>
      </c>
      <c r="F988" s="38">
        <v>0.79528299999999996</v>
      </c>
      <c r="H988" t="s">
        <v>8660</v>
      </c>
      <c r="I988" t="str">
        <f t="shared" si="66"/>
        <v>2023-03-12 10:10:00</v>
      </c>
      <c r="J988">
        <f t="shared" si="64"/>
        <v>4930</v>
      </c>
      <c r="K988">
        <v>2.8900000000000002E-3</v>
      </c>
      <c r="N988" s="10"/>
      <c r="O988" s="5"/>
    </row>
    <row r="989" spans="1:15" ht="19.5" customHeight="1" x14ac:dyDescent="0.35">
      <c r="A989" t="s">
        <v>8661</v>
      </c>
      <c r="B989" t="str">
        <f t="shared" si="63"/>
        <v>2023-03-12 10:15:00</v>
      </c>
      <c r="C989">
        <f t="shared" si="65"/>
        <v>4935</v>
      </c>
      <c r="D989" s="38">
        <v>0.65060300000000004</v>
      </c>
      <c r="E989" t="s">
        <v>8661</v>
      </c>
      <c r="F989" s="38">
        <v>0.79733100000000001</v>
      </c>
      <c r="H989" t="s">
        <v>8661</v>
      </c>
      <c r="I989" t="str">
        <f t="shared" si="66"/>
        <v>2023-03-12 10:15:00</v>
      </c>
      <c r="J989">
        <f t="shared" si="64"/>
        <v>4935</v>
      </c>
      <c r="K989">
        <v>2.689E-3</v>
      </c>
      <c r="N989" s="10"/>
      <c r="O989" s="5"/>
    </row>
    <row r="990" spans="1:15" ht="19.5" customHeight="1" x14ac:dyDescent="0.35">
      <c r="A990" t="s">
        <v>8662</v>
      </c>
      <c r="B990" t="str">
        <f t="shared" si="63"/>
        <v>2023-03-12 10:20:00</v>
      </c>
      <c r="C990">
        <f t="shared" si="65"/>
        <v>4940</v>
      </c>
      <c r="D990" s="38">
        <v>0.63633700000000004</v>
      </c>
      <c r="E990" t="s">
        <v>8662</v>
      </c>
      <c r="F990" s="38">
        <v>0.79651899999999998</v>
      </c>
      <c r="H990" t="s">
        <v>8662</v>
      </c>
      <c r="I990" t="str">
        <f t="shared" si="66"/>
        <v>2023-03-12 10:20:00</v>
      </c>
      <c r="J990">
        <f t="shared" si="64"/>
        <v>4940</v>
      </c>
      <c r="K990">
        <v>2.8530000000000001E-3</v>
      </c>
      <c r="N990" s="10"/>
      <c r="O990" s="5"/>
    </row>
    <row r="991" spans="1:15" ht="19.5" customHeight="1" x14ac:dyDescent="0.35">
      <c r="A991" t="s">
        <v>8663</v>
      </c>
      <c r="B991" t="str">
        <f t="shared" si="63"/>
        <v>2023-03-12 10:25:00</v>
      </c>
      <c r="C991">
        <f t="shared" si="65"/>
        <v>4945</v>
      </c>
      <c r="D991" s="38">
        <v>0.63807499999999995</v>
      </c>
      <c r="E991" t="s">
        <v>8663</v>
      </c>
      <c r="F991" s="38">
        <v>0.79439099999999996</v>
      </c>
      <c r="H991" t="s">
        <v>8663</v>
      </c>
      <c r="I991" t="str">
        <f t="shared" si="66"/>
        <v>2023-03-12 10:25:00</v>
      </c>
      <c r="J991">
        <f t="shared" si="64"/>
        <v>4945</v>
      </c>
      <c r="K991">
        <v>2.849E-3</v>
      </c>
      <c r="N991" s="10"/>
      <c r="O991" s="5"/>
    </row>
    <row r="992" spans="1:15" ht="19.5" customHeight="1" x14ac:dyDescent="0.35">
      <c r="A992" t="s">
        <v>8664</v>
      </c>
      <c r="B992" t="str">
        <f t="shared" si="63"/>
        <v>2023-03-12 10:30:00</v>
      </c>
      <c r="C992">
        <f t="shared" si="65"/>
        <v>4950</v>
      </c>
      <c r="D992" s="38">
        <v>0.64075400000000005</v>
      </c>
      <c r="E992" t="s">
        <v>8664</v>
      </c>
      <c r="F992" s="38">
        <v>0.79326600000000003</v>
      </c>
      <c r="H992" t="s">
        <v>8664</v>
      </c>
      <c r="I992" t="str">
        <f t="shared" si="66"/>
        <v>2023-03-12 10:30:00</v>
      </c>
      <c r="J992">
        <f t="shared" si="64"/>
        <v>4950</v>
      </c>
      <c r="K992">
        <v>2.6549999999999998E-3</v>
      </c>
      <c r="N992" s="10"/>
      <c r="O992" s="5"/>
    </row>
    <row r="993" spans="1:15" ht="19.5" customHeight="1" x14ac:dyDescent="0.35">
      <c r="A993" t="s">
        <v>8665</v>
      </c>
      <c r="B993" t="str">
        <f t="shared" si="63"/>
        <v>2023-03-12 10:35:00</v>
      </c>
      <c r="C993">
        <f t="shared" si="65"/>
        <v>4955</v>
      </c>
      <c r="D993" s="38">
        <v>0.63393999999999995</v>
      </c>
      <c r="E993" t="s">
        <v>8665</v>
      </c>
      <c r="F993" s="38">
        <v>0.78931200000000001</v>
      </c>
      <c r="H993" t="s">
        <v>8665</v>
      </c>
      <c r="I993" t="str">
        <f t="shared" si="66"/>
        <v>2023-03-12 10:35:00</v>
      </c>
      <c r="J993">
        <f t="shared" si="64"/>
        <v>4955</v>
      </c>
      <c r="K993">
        <v>2.8349999999999998E-3</v>
      </c>
      <c r="N993" s="10"/>
      <c r="O993" s="5"/>
    </row>
    <row r="994" spans="1:15" ht="19.5" customHeight="1" x14ac:dyDescent="0.35">
      <c r="A994" t="s">
        <v>8666</v>
      </c>
      <c r="B994" t="str">
        <f t="shared" si="63"/>
        <v>2023-03-12 10:40:00</v>
      </c>
      <c r="C994">
        <f t="shared" si="65"/>
        <v>4960</v>
      </c>
      <c r="D994" s="38">
        <v>0.63889700000000005</v>
      </c>
      <c r="E994" t="s">
        <v>8666</v>
      </c>
      <c r="F994" s="38">
        <v>0.790883</v>
      </c>
      <c r="H994" t="s">
        <v>8666</v>
      </c>
      <c r="I994" t="str">
        <f t="shared" si="66"/>
        <v>2023-03-12 10:40:00</v>
      </c>
      <c r="J994">
        <f t="shared" si="64"/>
        <v>4960</v>
      </c>
      <c r="K994">
        <v>2.8540000000000002E-3</v>
      </c>
      <c r="N994" s="10"/>
      <c r="O994" s="5"/>
    </row>
    <row r="995" spans="1:15" ht="19.5" customHeight="1" x14ac:dyDescent="0.35">
      <c r="A995" t="s">
        <v>8667</v>
      </c>
      <c r="B995" t="str">
        <f t="shared" si="63"/>
        <v>2023-03-12 10:45:00</v>
      </c>
      <c r="C995">
        <f t="shared" si="65"/>
        <v>4965</v>
      </c>
      <c r="D995" s="38">
        <v>0.64533700000000005</v>
      </c>
      <c r="E995" t="s">
        <v>8667</v>
      </c>
      <c r="F995" s="38">
        <v>0.78583999999999998</v>
      </c>
      <c r="H995" t="s">
        <v>8667</v>
      </c>
      <c r="I995" t="str">
        <f t="shared" si="66"/>
        <v>2023-03-12 10:45:00</v>
      </c>
      <c r="J995">
        <f t="shared" si="64"/>
        <v>4965</v>
      </c>
      <c r="K995">
        <v>2.6940000000000002E-3</v>
      </c>
      <c r="N995" s="10"/>
      <c r="O995" s="5"/>
    </row>
    <row r="996" spans="1:15" ht="19.5" customHeight="1" x14ac:dyDescent="0.35">
      <c r="A996" t="s">
        <v>8668</v>
      </c>
      <c r="B996" t="str">
        <f t="shared" si="63"/>
        <v>2023-03-12 10:50:00</v>
      </c>
      <c r="C996">
        <f t="shared" si="65"/>
        <v>4970</v>
      </c>
      <c r="D996" s="38">
        <v>0.63327800000000001</v>
      </c>
      <c r="E996" t="s">
        <v>8668</v>
      </c>
      <c r="F996" s="38">
        <v>0.78994299999999995</v>
      </c>
      <c r="H996" t="s">
        <v>8668</v>
      </c>
      <c r="I996" t="str">
        <f t="shared" si="66"/>
        <v>2023-03-12 10:50:00</v>
      </c>
      <c r="J996">
        <f t="shared" si="64"/>
        <v>4970</v>
      </c>
      <c r="K996">
        <v>2.666E-3</v>
      </c>
      <c r="N996" s="10"/>
      <c r="O996" s="5"/>
    </row>
    <row r="997" spans="1:15" ht="19.5" customHeight="1" x14ac:dyDescent="0.35">
      <c r="A997" t="s">
        <v>8669</v>
      </c>
      <c r="B997" t="str">
        <f t="shared" si="63"/>
        <v>2023-03-12 10:55:00</v>
      </c>
      <c r="C997">
        <f t="shared" si="65"/>
        <v>4975</v>
      </c>
      <c r="D997" s="38">
        <v>0.63711099999999998</v>
      </c>
      <c r="E997" t="s">
        <v>8669</v>
      </c>
      <c r="F997" s="38">
        <v>0.78584600000000004</v>
      </c>
      <c r="H997" t="s">
        <v>8669</v>
      </c>
      <c r="I997" t="str">
        <f t="shared" si="66"/>
        <v>2023-03-12 10:55:00</v>
      </c>
      <c r="J997">
        <f t="shared" si="64"/>
        <v>4975</v>
      </c>
      <c r="K997">
        <v>2.8249999999999998E-3</v>
      </c>
      <c r="N997" s="10"/>
      <c r="O997" s="5"/>
    </row>
    <row r="998" spans="1:15" ht="19.5" customHeight="1" x14ac:dyDescent="0.35">
      <c r="A998" t="s">
        <v>8670</v>
      </c>
      <c r="B998" t="str">
        <f t="shared" si="63"/>
        <v>2023-03-12 11:00:00</v>
      </c>
      <c r="C998">
        <f t="shared" si="65"/>
        <v>4980</v>
      </c>
      <c r="D998" s="38">
        <v>0.63463199999999997</v>
      </c>
      <c r="E998" t="s">
        <v>8670</v>
      </c>
      <c r="F998" s="38">
        <v>0.78070799999999996</v>
      </c>
      <c r="H998" t="s">
        <v>8670</v>
      </c>
      <c r="I998" t="str">
        <f t="shared" si="66"/>
        <v>2023-03-12 11:00:00</v>
      </c>
      <c r="J998">
        <f t="shared" si="64"/>
        <v>4980</v>
      </c>
      <c r="K998">
        <v>2.65E-3</v>
      </c>
      <c r="N998" s="10"/>
      <c r="O998" s="5"/>
    </row>
    <row r="999" spans="1:15" ht="19.5" customHeight="1" x14ac:dyDescent="0.35">
      <c r="A999" t="s">
        <v>8671</v>
      </c>
      <c r="B999" t="str">
        <f t="shared" si="63"/>
        <v>2023-03-12 11:05:00</v>
      </c>
      <c r="C999">
        <f t="shared" si="65"/>
        <v>4985</v>
      </c>
      <c r="D999" s="38">
        <v>0.63108799999999998</v>
      </c>
      <c r="E999" t="s">
        <v>8671</v>
      </c>
      <c r="F999" s="38">
        <v>0.79144899999999996</v>
      </c>
      <c r="H999" t="s">
        <v>8671</v>
      </c>
      <c r="I999" t="str">
        <f t="shared" si="66"/>
        <v>2023-03-12 11:05:00</v>
      </c>
      <c r="J999">
        <f t="shared" si="64"/>
        <v>4985</v>
      </c>
      <c r="K999">
        <v>2.7799999999999999E-3</v>
      </c>
      <c r="N999" s="10"/>
      <c r="O999" s="5"/>
    </row>
    <row r="1000" spans="1:15" ht="19.5" customHeight="1" x14ac:dyDescent="0.35">
      <c r="A1000" t="s">
        <v>8672</v>
      </c>
      <c r="B1000" t="str">
        <f t="shared" si="63"/>
        <v>2023-03-12 11:10:00</v>
      </c>
      <c r="C1000">
        <f t="shared" si="65"/>
        <v>4990</v>
      </c>
      <c r="D1000" s="38">
        <v>0.634598</v>
      </c>
      <c r="E1000" t="s">
        <v>8672</v>
      </c>
      <c r="F1000" s="38">
        <v>0.78397300000000003</v>
      </c>
      <c r="H1000" t="s">
        <v>8672</v>
      </c>
      <c r="I1000" t="str">
        <f t="shared" si="66"/>
        <v>2023-03-12 11:10:00</v>
      </c>
      <c r="J1000">
        <f t="shared" si="64"/>
        <v>4990</v>
      </c>
      <c r="K1000">
        <v>2.7720000000000002E-3</v>
      </c>
      <c r="N1000" s="10"/>
      <c r="O1000" s="5"/>
    </row>
    <row r="1001" spans="1:15" ht="19.5" customHeight="1" x14ac:dyDescent="0.35">
      <c r="A1001" t="s">
        <v>8673</v>
      </c>
      <c r="B1001" t="str">
        <f t="shared" si="63"/>
        <v>2023-03-12 11:15:00</v>
      </c>
      <c r="C1001">
        <f t="shared" si="65"/>
        <v>4995</v>
      </c>
      <c r="D1001" s="38">
        <v>0.63763999999999998</v>
      </c>
      <c r="E1001" t="s">
        <v>8673</v>
      </c>
      <c r="F1001" s="38">
        <v>0.78635299999999997</v>
      </c>
      <c r="H1001" t="s">
        <v>8673</v>
      </c>
      <c r="I1001" t="str">
        <f t="shared" si="66"/>
        <v>2023-03-12 11:15:00</v>
      </c>
      <c r="J1001">
        <f t="shared" si="64"/>
        <v>4995</v>
      </c>
      <c r="K1001">
        <v>2.6640000000000001E-3</v>
      </c>
      <c r="N1001" s="10"/>
      <c r="O1001" s="5"/>
    </row>
    <row r="1002" spans="1:15" ht="19.5" customHeight="1" x14ac:dyDescent="0.35">
      <c r="A1002" t="s">
        <v>8674</v>
      </c>
      <c r="B1002" t="str">
        <f t="shared" si="63"/>
        <v>2023-03-12 11:20:00</v>
      </c>
      <c r="C1002">
        <f t="shared" si="65"/>
        <v>5000</v>
      </c>
      <c r="D1002" s="38">
        <v>0.62378199999999995</v>
      </c>
      <c r="E1002" t="s">
        <v>8674</v>
      </c>
      <c r="F1002" s="38">
        <v>0.787578</v>
      </c>
      <c r="H1002" t="s">
        <v>8674</v>
      </c>
      <c r="I1002" t="str">
        <f t="shared" si="66"/>
        <v>2023-03-12 11:20:00</v>
      </c>
      <c r="J1002">
        <f t="shared" si="64"/>
        <v>5000</v>
      </c>
      <c r="K1002">
        <v>2.7049999999999999E-3</v>
      </c>
      <c r="N1002" s="10"/>
      <c r="O1002" s="5"/>
    </row>
    <row r="1003" spans="1:15" ht="19.5" customHeight="1" x14ac:dyDescent="0.35">
      <c r="A1003" t="s">
        <v>8675</v>
      </c>
      <c r="B1003" t="str">
        <f t="shared" si="63"/>
        <v>2023-03-12 11:25:00</v>
      </c>
      <c r="C1003">
        <f t="shared" si="65"/>
        <v>5005</v>
      </c>
      <c r="D1003" s="38">
        <v>0.63137100000000002</v>
      </c>
      <c r="E1003" t="s">
        <v>8675</v>
      </c>
      <c r="F1003" s="38">
        <v>0.787829</v>
      </c>
      <c r="H1003" t="s">
        <v>8675</v>
      </c>
      <c r="I1003" t="str">
        <f t="shared" si="66"/>
        <v>2023-03-12 11:25:00</v>
      </c>
      <c r="J1003">
        <f t="shared" si="64"/>
        <v>5005</v>
      </c>
      <c r="K1003">
        <v>2.7039999999999998E-3</v>
      </c>
      <c r="N1003" s="10"/>
      <c r="O1003" s="5"/>
    </row>
    <row r="1004" spans="1:15" ht="19.5" customHeight="1" x14ac:dyDescent="0.35">
      <c r="A1004" t="s">
        <v>8676</v>
      </c>
      <c r="B1004" t="str">
        <f t="shared" si="63"/>
        <v>2023-03-12 11:30:00</v>
      </c>
      <c r="C1004">
        <f t="shared" si="65"/>
        <v>5010</v>
      </c>
      <c r="D1004" s="38">
        <v>0.62829299999999999</v>
      </c>
      <c r="E1004" t="s">
        <v>8676</v>
      </c>
      <c r="F1004" s="38">
        <v>0.78190599999999999</v>
      </c>
      <c r="H1004" t="s">
        <v>8676</v>
      </c>
      <c r="I1004" t="str">
        <f t="shared" si="66"/>
        <v>2023-03-12 11:30:00</v>
      </c>
      <c r="J1004">
        <f t="shared" si="64"/>
        <v>5010</v>
      </c>
      <c r="K1004">
        <v>2.5560000000000001E-3</v>
      </c>
      <c r="N1004" s="10"/>
      <c r="O1004" s="5"/>
    </row>
    <row r="1005" spans="1:15" ht="19.5" customHeight="1" x14ac:dyDescent="0.35">
      <c r="A1005" t="s">
        <v>8677</v>
      </c>
      <c r="B1005" t="str">
        <f t="shared" si="63"/>
        <v>2023-03-12 11:35:00</v>
      </c>
      <c r="C1005">
        <f t="shared" si="65"/>
        <v>5015</v>
      </c>
      <c r="D1005" s="38">
        <v>0.62626300000000001</v>
      </c>
      <c r="E1005" t="s">
        <v>8677</v>
      </c>
      <c r="F1005" s="38">
        <v>0.78023500000000001</v>
      </c>
      <c r="H1005" t="s">
        <v>8677</v>
      </c>
      <c r="I1005" t="str">
        <f t="shared" si="66"/>
        <v>2023-03-12 11:35:00</v>
      </c>
      <c r="J1005">
        <f t="shared" si="64"/>
        <v>5015</v>
      </c>
      <c r="K1005">
        <v>2.6329999999999999E-3</v>
      </c>
      <c r="N1005" s="10"/>
      <c r="O1005" s="5"/>
    </row>
    <row r="1006" spans="1:15" ht="19.5" customHeight="1" x14ac:dyDescent="0.35">
      <c r="A1006" t="s">
        <v>8678</v>
      </c>
      <c r="B1006" t="str">
        <f t="shared" si="63"/>
        <v>2023-03-12 11:40:00</v>
      </c>
      <c r="C1006">
        <f t="shared" si="65"/>
        <v>5020</v>
      </c>
      <c r="D1006" s="38">
        <v>0.62545300000000004</v>
      </c>
      <c r="E1006" t="s">
        <v>8678</v>
      </c>
      <c r="F1006" s="38">
        <v>0.77854400000000001</v>
      </c>
      <c r="H1006" t="s">
        <v>8678</v>
      </c>
      <c r="I1006" t="str">
        <f t="shared" si="66"/>
        <v>2023-03-12 11:40:00</v>
      </c>
      <c r="J1006">
        <f t="shared" si="64"/>
        <v>5020</v>
      </c>
      <c r="K1006">
        <v>2.663E-3</v>
      </c>
      <c r="N1006" s="10"/>
      <c r="O1006" s="5"/>
    </row>
    <row r="1007" spans="1:15" ht="19.5" customHeight="1" x14ac:dyDescent="0.35">
      <c r="A1007" t="s">
        <v>8679</v>
      </c>
      <c r="B1007" t="str">
        <f t="shared" si="63"/>
        <v>2023-03-12 11:45:00</v>
      </c>
      <c r="C1007">
        <f t="shared" si="65"/>
        <v>5025</v>
      </c>
      <c r="D1007" s="38">
        <v>0.628722</v>
      </c>
      <c r="E1007" t="s">
        <v>8679</v>
      </c>
      <c r="F1007" s="38">
        <v>0.77326899999999998</v>
      </c>
      <c r="H1007" t="s">
        <v>8679</v>
      </c>
      <c r="I1007" t="str">
        <f t="shared" si="66"/>
        <v>2023-03-12 11:45:00</v>
      </c>
      <c r="J1007">
        <f t="shared" si="64"/>
        <v>5025</v>
      </c>
      <c r="K1007">
        <v>2.5609999999999999E-3</v>
      </c>
      <c r="N1007" s="10"/>
      <c r="O1007" s="5"/>
    </row>
    <row r="1008" spans="1:15" ht="19.5" customHeight="1" x14ac:dyDescent="0.35">
      <c r="A1008" t="s">
        <v>8680</v>
      </c>
      <c r="B1008" t="str">
        <f t="shared" si="63"/>
        <v>2023-03-12 11:50:00</v>
      </c>
      <c r="C1008">
        <f t="shared" si="65"/>
        <v>5030</v>
      </c>
      <c r="D1008" s="38">
        <v>0.61771900000000002</v>
      </c>
      <c r="E1008" t="s">
        <v>8680</v>
      </c>
      <c r="F1008" s="38">
        <v>0.77589900000000001</v>
      </c>
      <c r="H1008" t="s">
        <v>8680</v>
      </c>
      <c r="I1008" t="str">
        <f t="shared" si="66"/>
        <v>2023-03-12 11:50:00</v>
      </c>
      <c r="J1008">
        <f t="shared" si="64"/>
        <v>5030</v>
      </c>
      <c r="K1008">
        <v>2.6220000000000002E-3</v>
      </c>
      <c r="N1008" s="10"/>
      <c r="O1008" s="5"/>
    </row>
    <row r="1009" spans="1:15" ht="19.5" customHeight="1" x14ac:dyDescent="0.35">
      <c r="A1009" t="s">
        <v>8681</v>
      </c>
      <c r="B1009" t="str">
        <f t="shared" si="63"/>
        <v>2023-03-12 11:55:00</v>
      </c>
      <c r="C1009">
        <f t="shared" si="65"/>
        <v>5035</v>
      </c>
      <c r="D1009" s="38">
        <v>0.61647600000000002</v>
      </c>
      <c r="E1009" t="s">
        <v>8681</v>
      </c>
      <c r="F1009" s="38">
        <v>0.77501699999999996</v>
      </c>
      <c r="H1009" t="s">
        <v>8681</v>
      </c>
      <c r="I1009" t="str">
        <f t="shared" si="66"/>
        <v>2023-03-12 11:55:00</v>
      </c>
      <c r="J1009">
        <f t="shared" si="64"/>
        <v>5035</v>
      </c>
      <c r="K1009">
        <v>2.6380000000000002E-3</v>
      </c>
      <c r="N1009" s="10"/>
      <c r="O1009" s="5"/>
    </row>
    <row r="1010" spans="1:15" ht="19.5" customHeight="1" x14ac:dyDescent="0.35">
      <c r="A1010" t="s">
        <v>8682</v>
      </c>
      <c r="B1010" t="str">
        <f t="shared" si="63"/>
        <v>2023-03-12 12:00:00</v>
      </c>
      <c r="C1010">
        <f t="shared" si="65"/>
        <v>5040</v>
      </c>
      <c r="D1010" s="38">
        <v>0.61403099999999999</v>
      </c>
      <c r="E1010" t="s">
        <v>8682</v>
      </c>
      <c r="F1010" s="38">
        <v>0.77712300000000001</v>
      </c>
      <c r="H1010" t="s">
        <v>8682</v>
      </c>
      <c r="I1010" t="str">
        <f t="shared" si="66"/>
        <v>2023-03-12 12:00:00</v>
      </c>
      <c r="J1010">
        <f t="shared" si="64"/>
        <v>5040</v>
      </c>
      <c r="K1010">
        <v>2.5379999999999999E-3</v>
      </c>
      <c r="N1010" s="10"/>
      <c r="O1010" s="5"/>
    </row>
    <row r="1011" spans="1:15" ht="19.5" customHeight="1" x14ac:dyDescent="0.35">
      <c r="A1011" t="s">
        <v>8683</v>
      </c>
      <c r="B1011" t="str">
        <f t="shared" si="63"/>
        <v>2023-03-12 12:05:00</v>
      </c>
      <c r="C1011">
        <f t="shared" si="65"/>
        <v>5045</v>
      </c>
      <c r="D1011" s="38">
        <v>0.62381500000000001</v>
      </c>
      <c r="E1011" t="s">
        <v>8683</v>
      </c>
      <c r="F1011" s="38">
        <v>0.78149900000000005</v>
      </c>
      <c r="H1011" t="s">
        <v>8683</v>
      </c>
      <c r="I1011" t="str">
        <f t="shared" si="66"/>
        <v>2023-03-12 12:05:00</v>
      </c>
      <c r="J1011">
        <f t="shared" si="64"/>
        <v>5045</v>
      </c>
      <c r="K1011">
        <v>2.6489999999999999E-3</v>
      </c>
      <c r="N1011" s="10"/>
      <c r="O1011" s="5"/>
    </row>
    <row r="1012" spans="1:15" ht="19.5" customHeight="1" x14ac:dyDescent="0.35">
      <c r="A1012" t="s">
        <v>8684</v>
      </c>
      <c r="B1012" t="str">
        <f t="shared" si="63"/>
        <v>2023-03-12 12:10:00</v>
      </c>
      <c r="C1012">
        <f t="shared" si="65"/>
        <v>5050</v>
      </c>
      <c r="D1012" s="38">
        <v>0.60910299999999995</v>
      </c>
      <c r="E1012" t="s">
        <v>8684</v>
      </c>
      <c r="F1012" s="38">
        <v>0.77428200000000003</v>
      </c>
      <c r="H1012" t="s">
        <v>8684</v>
      </c>
      <c r="I1012" t="str">
        <f t="shared" si="66"/>
        <v>2023-03-12 12:10:00</v>
      </c>
      <c r="J1012">
        <f t="shared" si="64"/>
        <v>5050</v>
      </c>
      <c r="K1012">
        <v>2.6589999999999999E-3</v>
      </c>
      <c r="N1012" s="10"/>
      <c r="O1012" s="5"/>
    </row>
    <row r="1013" spans="1:15" ht="19.5" customHeight="1" x14ac:dyDescent="0.35">
      <c r="A1013" t="s">
        <v>8685</v>
      </c>
      <c r="B1013" t="str">
        <f t="shared" si="63"/>
        <v>2023-03-12 12:15:00</v>
      </c>
      <c r="C1013">
        <f t="shared" si="65"/>
        <v>5055</v>
      </c>
      <c r="D1013" s="38">
        <v>0.61392599999999997</v>
      </c>
      <c r="E1013" t="s">
        <v>8685</v>
      </c>
      <c r="F1013" s="38">
        <v>0.77508299999999997</v>
      </c>
      <c r="H1013" t="s">
        <v>8685</v>
      </c>
      <c r="I1013" t="str">
        <f t="shared" si="66"/>
        <v>2023-03-12 12:15:00</v>
      </c>
      <c r="J1013">
        <f t="shared" si="64"/>
        <v>5055</v>
      </c>
      <c r="K1013">
        <v>2.5230000000000001E-3</v>
      </c>
      <c r="N1013" s="10"/>
      <c r="O1013" s="5"/>
    </row>
    <row r="1014" spans="1:15" ht="19.5" customHeight="1" x14ac:dyDescent="0.35">
      <c r="A1014" t="s">
        <v>8686</v>
      </c>
      <c r="B1014" t="str">
        <f t="shared" si="63"/>
        <v>2023-03-12 12:20:00</v>
      </c>
      <c r="C1014">
        <f t="shared" si="65"/>
        <v>5060</v>
      </c>
      <c r="D1014" s="38">
        <v>0.60711800000000005</v>
      </c>
      <c r="E1014" t="s">
        <v>8686</v>
      </c>
      <c r="F1014" s="38">
        <v>0.77696500000000002</v>
      </c>
      <c r="H1014" t="s">
        <v>8686</v>
      </c>
      <c r="I1014" t="str">
        <f t="shared" si="66"/>
        <v>2023-03-12 12:20:00</v>
      </c>
      <c r="J1014">
        <f t="shared" si="64"/>
        <v>5060</v>
      </c>
      <c r="K1014">
        <v>2.5760000000000002E-3</v>
      </c>
      <c r="N1014" s="10"/>
      <c r="O1014" s="5"/>
    </row>
    <row r="1015" spans="1:15" ht="19.5" customHeight="1" x14ac:dyDescent="0.35">
      <c r="A1015" t="s">
        <v>8687</v>
      </c>
      <c r="B1015" t="str">
        <f t="shared" si="63"/>
        <v>2023-03-12 12:25:00</v>
      </c>
      <c r="C1015">
        <f t="shared" si="65"/>
        <v>5065</v>
      </c>
      <c r="D1015" s="38">
        <v>0.60936100000000004</v>
      </c>
      <c r="E1015" t="s">
        <v>8687</v>
      </c>
      <c r="F1015" s="38">
        <v>0.77493400000000001</v>
      </c>
      <c r="H1015" t="s">
        <v>8687</v>
      </c>
      <c r="I1015" t="str">
        <f t="shared" si="66"/>
        <v>2023-03-12 12:25:00</v>
      </c>
      <c r="J1015">
        <f t="shared" si="64"/>
        <v>5065</v>
      </c>
      <c r="K1015">
        <v>2.6189999999999998E-3</v>
      </c>
      <c r="N1015" s="10"/>
      <c r="O1015" s="5"/>
    </row>
    <row r="1016" spans="1:15" ht="19.5" customHeight="1" x14ac:dyDescent="0.35">
      <c r="A1016" t="s">
        <v>8688</v>
      </c>
      <c r="B1016" t="str">
        <f t="shared" si="63"/>
        <v>2023-03-12 12:30:00</v>
      </c>
      <c r="C1016">
        <f t="shared" si="65"/>
        <v>5070</v>
      </c>
      <c r="D1016" s="38">
        <v>0.607124</v>
      </c>
      <c r="E1016" t="s">
        <v>8688</v>
      </c>
      <c r="F1016" s="38">
        <v>0.76874200000000004</v>
      </c>
      <c r="H1016" t="s">
        <v>8688</v>
      </c>
      <c r="I1016" t="str">
        <f t="shared" si="66"/>
        <v>2023-03-12 12:30:00</v>
      </c>
      <c r="J1016">
        <f t="shared" si="64"/>
        <v>5070</v>
      </c>
      <c r="K1016">
        <v>2.4689999999999998E-3</v>
      </c>
      <c r="N1016" s="10"/>
      <c r="O1016" s="5"/>
    </row>
    <row r="1017" spans="1:15" ht="19.5" customHeight="1" x14ac:dyDescent="0.35">
      <c r="A1017" t="s">
        <v>8689</v>
      </c>
      <c r="B1017" t="str">
        <f t="shared" si="63"/>
        <v>2023-03-12 12:35:00</v>
      </c>
      <c r="C1017">
        <f t="shared" si="65"/>
        <v>5075</v>
      </c>
      <c r="D1017" s="38">
        <v>0.61310600000000004</v>
      </c>
      <c r="E1017" t="s">
        <v>8689</v>
      </c>
      <c r="F1017" s="38">
        <v>0.77088999999999996</v>
      </c>
      <c r="H1017" t="s">
        <v>8689</v>
      </c>
      <c r="I1017" t="str">
        <f t="shared" si="66"/>
        <v>2023-03-12 12:35:00</v>
      </c>
      <c r="J1017">
        <f t="shared" si="64"/>
        <v>5075</v>
      </c>
      <c r="K1017">
        <v>2.477E-3</v>
      </c>
      <c r="N1017" s="10"/>
      <c r="O1017" s="5"/>
    </row>
    <row r="1018" spans="1:15" ht="19.5" customHeight="1" x14ac:dyDescent="0.35">
      <c r="A1018" t="s">
        <v>8690</v>
      </c>
      <c r="B1018" t="str">
        <f t="shared" si="63"/>
        <v>2023-03-12 12:40:00</v>
      </c>
      <c r="C1018">
        <f t="shared" si="65"/>
        <v>5080</v>
      </c>
      <c r="D1018" s="38">
        <v>0.59708399999999995</v>
      </c>
      <c r="E1018" t="s">
        <v>8690</v>
      </c>
      <c r="F1018" s="38">
        <v>0.77629800000000004</v>
      </c>
      <c r="H1018" t="s">
        <v>8690</v>
      </c>
      <c r="I1018" t="str">
        <f t="shared" si="66"/>
        <v>2023-03-12 12:40:00</v>
      </c>
      <c r="J1018">
        <f t="shared" si="64"/>
        <v>5080</v>
      </c>
      <c r="K1018">
        <v>2.4949999999999998E-3</v>
      </c>
      <c r="N1018" s="10"/>
      <c r="O1018" s="5"/>
    </row>
    <row r="1019" spans="1:15" ht="19.5" customHeight="1" x14ac:dyDescent="0.35">
      <c r="A1019" t="s">
        <v>8691</v>
      </c>
      <c r="B1019" t="str">
        <f t="shared" si="63"/>
        <v>2023-03-12 12:45:00</v>
      </c>
      <c r="C1019">
        <f t="shared" si="65"/>
        <v>5085</v>
      </c>
      <c r="D1019" s="38">
        <v>0.60490900000000003</v>
      </c>
      <c r="E1019" t="s">
        <v>8691</v>
      </c>
      <c r="F1019" s="38">
        <v>0.76547399999999999</v>
      </c>
      <c r="H1019" t="s">
        <v>8691</v>
      </c>
      <c r="I1019" t="str">
        <f t="shared" si="66"/>
        <v>2023-03-12 12:45:00</v>
      </c>
      <c r="J1019">
        <f t="shared" si="64"/>
        <v>5085</v>
      </c>
      <c r="K1019">
        <v>2.3739999999999998E-3</v>
      </c>
      <c r="N1019" s="10"/>
      <c r="O1019" s="5"/>
    </row>
    <row r="1020" spans="1:15" ht="19.5" customHeight="1" x14ac:dyDescent="0.35">
      <c r="A1020" t="s">
        <v>8692</v>
      </c>
      <c r="B1020" t="str">
        <f t="shared" si="63"/>
        <v>2023-03-12 12:50:00</v>
      </c>
      <c r="C1020">
        <f t="shared" si="65"/>
        <v>5090</v>
      </c>
      <c r="D1020" s="38">
        <v>0.60519999999999996</v>
      </c>
      <c r="E1020" t="s">
        <v>8692</v>
      </c>
      <c r="F1020" s="38">
        <v>0.76432999999999995</v>
      </c>
      <c r="H1020" t="s">
        <v>8692</v>
      </c>
      <c r="I1020" t="str">
        <f t="shared" si="66"/>
        <v>2023-03-12 12:50:00</v>
      </c>
      <c r="J1020">
        <f t="shared" si="64"/>
        <v>5090</v>
      </c>
      <c r="K1020">
        <v>2.4020000000000001E-3</v>
      </c>
      <c r="N1020" s="10"/>
      <c r="O1020" s="5"/>
    </row>
    <row r="1021" spans="1:15" ht="19.5" customHeight="1" x14ac:dyDescent="0.35">
      <c r="A1021" t="s">
        <v>8693</v>
      </c>
      <c r="B1021" t="str">
        <f t="shared" si="63"/>
        <v>2023-03-12 12:55:00</v>
      </c>
      <c r="C1021">
        <f t="shared" si="65"/>
        <v>5095</v>
      </c>
      <c r="D1021" s="38">
        <v>0.60739299999999996</v>
      </c>
      <c r="E1021" t="s">
        <v>8693</v>
      </c>
      <c r="F1021" s="38">
        <v>0.77013900000000002</v>
      </c>
      <c r="H1021" t="s">
        <v>8693</v>
      </c>
      <c r="I1021" t="str">
        <f t="shared" si="66"/>
        <v>2023-03-12 12:55:00</v>
      </c>
      <c r="J1021">
        <f t="shared" si="64"/>
        <v>5095</v>
      </c>
      <c r="K1021">
        <v>2.4880000000000002E-3</v>
      </c>
      <c r="N1021" s="10"/>
      <c r="O1021" s="5"/>
    </row>
    <row r="1022" spans="1:15" ht="19.5" customHeight="1" x14ac:dyDescent="0.35">
      <c r="A1022" t="s">
        <v>8694</v>
      </c>
      <c r="B1022" t="str">
        <f t="shared" si="63"/>
        <v>2023-03-12 13:00:00</v>
      </c>
      <c r="C1022">
        <f t="shared" si="65"/>
        <v>5100</v>
      </c>
      <c r="D1022" s="38">
        <v>0.60428700000000002</v>
      </c>
      <c r="E1022" t="s">
        <v>8694</v>
      </c>
      <c r="F1022" s="38">
        <v>0.768625</v>
      </c>
      <c r="H1022" t="s">
        <v>8694</v>
      </c>
      <c r="I1022" t="str">
        <f t="shared" si="66"/>
        <v>2023-03-12 13:00:00</v>
      </c>
      <c r="J1022">
        <f t="shared" si="64"/>
        <v>5100</v>
      </c>
      <c r="K1022">
        <v>2.3640000000000002E-3</v>
      </c>
      <c r="N1022" s="10"/>
      <c r="O1022" s="5"/>
    </row>
    <row r="1023" spans="1:15" ht="19.5" customHeight="1" x14ac:dyDescent="0.35">
      <c r="A1023" t="s">
        <v>8695</v>
      </c>
      <c r="B1023" t="str">
        <f t="shared" si="63"/>
        <v>2023-03-12 13:05:00</v>
      </c>
      <c r="C1023">
        <f t="shared" si="65"/>
        <v>5105</v>
      </c>
      <c r="D1023" s="38">
        <v>0.59401999999999999</v>
      </c>
      <c r="E1023" t="s">
        <v>8695</v>
      </c>
      <c r="F1023" s="38">
        <v>0.767123</v>
      </c>
      <c r="H1023" t="s">
        <v>8695</v>
      </c>
      <c r="I1023" t="str">
        <f t="shared" si="66"/>
        <v>2023-03-12 13:05:00</v>
      </c>
      <c r="J1023">
        <f t="shared" si="64"/>
        <v>5105</v>
      </c>
      <c r="K1023">
        <v>2.4160000000000002E-3</v>
      </c>
      <c r="N1023" s="10"/>
      <c r="O1023" s="5"/>
    </row>
    <row r="1024" spans="1:15" ht="19.5" customHeight="1" x14ac:dyDescent="0.35">
      <c r="A1024" t="s">
        <v>8696</v>
      </c>
      <c r="B1024" t="str">
        <f t="shared" si="63"/>
        <v>2023-03-12 13:10:00</v>
      </c>
      <c r="C1024">
        <f t="shared" si="65"/>
        <v>5110</v>
      </c>
      <c r="D1024" s="38">
        <v>0.60075000000000001</v>
      </c>
      <c r="E1024" t="s">
        <v>8696</v>
      </c>
      <c r="F1024" s="38">
        <v>0.76131899999999997</v>
      </c>
      <c r="H1024" t="s">
        <v>8696</v>
      </c>
      <c r="I1024" t="str">
        <f t="shared" si="66"/>
        <v>2023-03-12 13:10:00</v>
      </c>
      <c r="J1024">
        <f t="shared" si="64"/>
        <v>5110</v>
      </c>
      <c r="K1024">
        <v>2.3549999999999999E-3</v>
      </c>
      <c r="N1024" s="10"/>
      <c r="O1024" s="5"/>
    </row>
    <row r="1025" spans="1:15" ht="19.5" customHeight="1" x14ac:dyDescent="0.35">
      <c r="A1025" t="s">
        <v>8697</v>
      </c>
      <c r="B1025" t="str">
        <f t="shared" si="63"/>
        <v>2023-03-12 13:15:00</v>
      </c>
      <c r="C1025">
        <f t="shared" si="65"/>
        <v>5115</v>
      </c>
      <c r="D1025" s="38">
        <v>0.59733700000000001</v>
      </c>
      <c r="E1025" t="s">
        <v>8697</v>
      </c>
      <c r="F1025" s="38">
        <v>0.76380800000000004</v>
      </c>
      <c r="H1025" t="s">
        <v>8697</v>
      </c>
      <c r="I1025" t="str">
        <f t="shared" si="66"/>
        <v>2023-03-12 13:15:00</v>
      </c>
      <c r="J1025">
        <f t="shared" si="64"/>
        <v>5115</v>
      </c>
      <c r="K1025">
        <v>2.3340000000000001E-3</v>
      </c>
      <c r="N1025" s="10"/>
      <c r="O1025" s="5"/>
    </row>
    <row r="1026" spans="1:15" ht="19.5" customHeight="1" x14ac:dyDescent="0.35">
      <c r="A1026" t="s">
        <v>8698</v>
      </c>
      <c r="B1026" t="str">
        <f t="shared" si="63"/>
        <v>2023-03-12 13:20:00</v>
      </c>
      <c r="C1026">
        <f t="shared" si="65"/>
        <v>5120</v>
      </c>
      <c r="D1026" s="38">
        <v>0.59453299999999998</v>
      </c>
      <c r="E1026" t="s">
        <v>8698</v>
      </c>
      <c r="F1026" s="38">
        <v>0.75832500000000003</v>
      </c>
      <c r="H1026" t="s">
        <v>8698</v>
      </c>
      <c r="I1026" t="str">
        <f t="shared" si="66"/>
        <v>2023-03-12 13:20:00</v>
      </c>
      <c r="J1026">
        <f t="shared" si="64"/>
        <v>5120</v>
      </c>
      <c r="K1026">
        <v>2.2899999999999999E-3</v>
      </c>
      <c r="N1026" s="10"/>
      <c r="O1026" s="5"/>
    </row>
    <row r="1027" spans="1:15" ht="19.5" customHeight="1" x14ac:dyDescent="0.35">
      <c r="A1027" t="s">
        <v>8699</v>
      </c>
      <c r="B1027" t="str">
        <f t="shared" si="63"/>
        <v>2023-03-12 13:25:00</v>
      </c>
      <c r="C1027">
        <f t="shared" si="65"/>
        <v>5125</v>
      </c>
      <c r="D1027" s="38">
        <v>0.58905099999999999</v>
      </c>
      <c r="E1027" t="s">
        <v>8699</v>
      </c>
      <c r="F1027" s="38">
        <v>0.76304700000000003</v>
      </c>
      <c r="H1027" t="s">
        <v>8699</v>
      </c>
      <c r="I1027" t="str">
        <f t="shared" si="66"/>
        <v>2023-03-12 13:25:00</v>
      </c>
      <c r="J1027">
        <f t="shared" si="64"/>
        <v>5125</v>
      </c>
      <c r="K1027">
        <v>2.444E-3</v>
      </c>
      <c r="N1027" s="10"/>
      <c r="O1027" s="5"/>
    </row>
    <row r="1028" spans="1:15" ht="19.5" customHeight="1" x14ac:dyDescent="0.35">
      <c r="A1028" t="s">
        <v>8700</v>
      </c>
      <c r="B1028" t="str">
        <f t="shared" ref="B1028:B1091" si="67">SUBSTITUTE(A1028,"T"," ")</f>
        <v>2023-03-12 13:30:00</v>
      </c>
      <c r="C1028">
        <f t="shared" si="65"/>
        <v>5130</v>
      </c>
      <c r="D1028" s="38">
        <v>0.58799000000000001</v>
      </c>
      <c r="E1028" t="s">
        <v>8700</v>
      </c>
      <c r="F1028" s="38">
        <v>0.76068800000000003</v>
      </c>
      <c r="H1028" t="s">
        <v>8700</v>
      </c>
      <c r="I1028" t="str">
        <f t="shared" si="66"/>
        <v>2023-03-12 13:30:00</v>
      </c>
      <c r="J1028">
        <f t="shared" ref="J1028:J1091" si="68">DAY(I1028-$I$2)*24*60 + HOUR(I1028-$I$2)*60 + MINUTE(I1028-$I$2) + SECOND(I1028-$I$2)/60</f>
        <v>5130</v>
      </c>
      <c r="K1028">
        <v>2.2160000000000001E-3</v>
      </c>
      <c r="N1028" s="10"/>
      <c r="O1028" s="5"/>
    </row>
    <row r="1029" spans="1:15" ht="19.5" customHeight="1" x14ac:dyDescent="0.35">
      <c r="A1029" t="s">
        <v>8701</v>
      </c>
      <c r="B1029" t="str">
        <f t="shared" si="67"/>
        <v>2023-03-12 13:35:00</v>
      </c>
      <c r="C1029">
        <f t="shared" ref="C1029:C1092" si="69">DAY(B1029-$B$2)*24*60 + HOUR(B1029-$B$2)*60 + MINUTE(B1029-$B$2) + SECOND(B1029-$B$2)/60</f>
        <v>5135</v>
      </c>
      <c r="D1029" s="38">
        <v>0.60050499999999996</v>
      </c>
      <c r="E1029" t="s">
        <v>8701</v>
      </c>
      <c r="F1029" s="38">
        <v>0.751911</v>
      </c>
      <c r="H1029" t="s">
        <v>8701</v>
      </c>
      <c r="I1029" t="str">
        <f t="shared" si="66"/>
        <v>2023-03-12 13:35:00</v>
      </c>
      <c r="J1029">
        <f t="shared" si="68"/>
        <v>5135</v>
      </c>
      <c r="K1029">
        <v>2.3119999999999998E-3</v>
      </c>
      <c r="N1029" s="10"/>
      <c r="O1029" s="5"/>
    </row>
    <row r="1030" spans="1:15" ht="19.5" customHeight="1" x14ac:dyDescent="0.35">
      <c r="A1030" t="s">
        <v>8702</v>
      </c>
      <c r="B1030" t="str">
        <f t="shared" si="67"/>
        <v>2023-03-12 13:40:00</v>
      </c>
      <c r="C1030">
        <f t="shared" si="69"/>
        <v>5140</v>
      </c>
      <c r="D1030" s="38">
        <v>0.59665299999999999</v>
      </c>
      <c r="E1030" t="s">
        <v>8702</v>
      </c>
      <c r="F1030" s="38">
        <v>0.76686600000000005</v>
      </c>
      <c r="H1030" t="s">
        <v>8702</v>
      </c>
      <c r="I1030" t="str">
        <f t="shared" si="66"/>
        <v>2023-03-12 13:40:00</v>
      </c>
      <c r="J1030">
        <f t="shared" si="68"/>
        <v>5140</v>
      </c>
      <c r="K1030">
        <v>2.405E-3</v>
      </c>
      <c r="N1030" s="10"/>
      <c r="O1030" s="5"/>
    </row>
    <row r="1031" spans="1:15" ht="19.5" customHeight="1" x14ac:dyDescent="0.35">
      <c r="A1031" t="s">
        <v>8703</v>
      </c>
      <c r="B1031" t="str">
        <f t="shared" si="67"/>
        <v>2023-03-12 13:45:00</v>
      </c>
      <c r="C1031">
        <f t="shared" si="69"/>
        <v>5145</v>
      </c>
      <c r="D1031" s="38">
        <v>0.58347599999999999</v>
      </c>
      <c r="E1031" t="s">
        <v>8703</v>
      </c>
      <c r="F1031" s="38">
        <v>0.75360799999999994</v>
      </c>
      <c r="H1031" t="s">
        <v>8703</v>
      </c>
      <c r="I1031" t="str">
        <f t="shared" si="66"/>
        <v>2023-03-12 13:45:00</v>
      </c>
      <c r="J1031">
        <f t="shared" si="68"/>
        <v>5145</v>
      </c>
      <c r="K1031">
        <v>2.297E-3</v>
      </c>
      <c r="N1031" s="10"/>
      <c r="O1031" s="5"/>
    </row>
    <row r="1032" spans="1:15" ht="19.5" customHeight="1" x14ac:dyDescent="0.35">
      <c r="A1032" t="s">
        <v>8704</v>
      </c>
      <c r="B1032" t="str">
        <f t="shared" si="67"/>
        <v>2023-03-12 13:50:00</v>
      </c>
      <c r="C1032">
        <f t="shared" si="69"/>
        <v>5150</v>
      </c>
      <c r="D1032" s="38">
        <v>0.59016100000000005</v>
      </c>
      <c r="E1032" t="s">
        <v>8704</v>
      </c>
      <c r="F1032" s="38">
        <v>0.752807</v>
      </c>
      <c r="H1032" t="s">
        <v>8704</v>
      </c>
      <c r="I1032" t="str">
        <f t="shared" si="66"/>
        <v>2023-03-12 13:50:00</v>
      </c>
      <c r="J1032">
        <f t="shared" si="68"/>
        <v>5150</v>
      </c>
      <c r="K1032">
        <v>2.225E-3</v>
      </c>
      <c r="N1032" s="10"/>
      <c r="O1032" s="5"/>
    </row>
    <row r="1033" spans="1:15" ht="19.5" customHeight="1" x14ac:dyDescent="0.35">
      <c r="A1033" t="s">
        <v>8705</v>
      </c>
      <c r="B1033" t="str">
        <f t="shared" si="67"/>
        <v>2023-03-12 13:55:00</v>
      </c>
      <c r="C1033">
        <f t="shared" si="69"/>
        <v>5155</v>
      </c>
      <c r="D1033" s="38">
        <v>0.58076399999999995</v>
      </c>
      <c r="E1033" t="s">
        <v>8705</v>
      </c>
      <c r="F1033" s="38">
        <v>0.75739000000000001</v>
      </c>
      <c r="H1033" t="s">
        <v>8705</v>
      </c>
      <c r="I1033" t="str">
        <f t="shared" si="66"/>
        <v>2023-03-12 13:55:00</v>
      </c>
      <c r="J1033">
        <f t="shared" si="68"/>
        <v>5155</v>
      </c>
      <c r="K1033">
        <v>2.362E-3</v>
      </c>
      <c r="N1033" s="10"/>
      <c r="O1033" s="5"/>
    </row>
    <row r="1034" spans="1:15" ht="19.5" customHeight="1" x14ac:dyDescent="0.35">
      <c r="A1034" t="s">
        <v>8706</v>
      </c>
      <c r="B1034" t="str">
        <f t="shared" si="67"/>
        <v>2023-03-12 14:00:00</v>
      </c>
      <c r="C1034">
        <f t="shared" si="69"/>
        <v>5160</v>
      </c>
      <c r="D1034" s="38">
        <v>0.58446600000000004</v>
      </c>
      <c r="E1034" t="s">
        <v>8706</v>
      </c>
      <c r="F1034" s="38">
        <v>0.75317000000000001</v>
      </c>
      <c r="H1034" t="s">
        <v>8706</v>
      </c>
      <c r="I1034" t="str">
        <f t="shared" si="66"/>
        <v>2023-03-12 14:00:00</v>
      </c>
      <c r="J1034">
        <f t="shared" si="68"/>
        <v>5160</v>
      </c>
      <c r="K1034">
        <v>2.1180000000000001E-3</v>
      </c>
      <c r="N1034" s="10"/>
      <c r="O1034" s="5"/>
    </row>
    <row r="1035" spans="1:15" ht="19.5" customHeight="1" x14ac:dyDescent="0.35">
      <c r="A1035" t="s">
        <v>8707</v>
      </c>
      <c r="B1035" t="str">
        <f t="shared" si="67"/>
        <v>2023-03-12 14:05:00</v>
      </c>
      <c r="C1035">
        <f t="shared" si="69"/>
        <v>5165</v>
      </c>
      <c r="D1035" s="38">
        <v>0.58004900000000004</v>
      </c>
      <c r="E1035" t="s">
        <v>8707</v>
      </c>
      <c r="F1035" s="38">
        <v>0.75844</v>
      </c>
      <c r="H1035" t="s">
        <v>8707</v>
      </c>
      <c r="I1035" t="str">
        <f t="shared" si="66"/>
        <v>2023-03-12 14:05:00</v>
      </c>
      <c r="J1035">
        <f t="shared" si="68"/>
        <v>5165</v>
      </c>
      <c r="K1035">
        <v>2.1840000000000002E-3</v>
      </c>
      <c r="N1035" s="10"/>
      <c r="O1035" s="5"/>
    </row>
    <row r="1036" spans="1:15" ht="19.5" customHeight="1" x14ac:dyDescent="0.35">
      <c r="A1036" t="s">
        <v>8708</v>
      </c>
      <c r="B1036" t="str">
        <f t="shared" si="67"/>
        <v>2023-03-12 14:10:00</v>
      </c>
      <c r="C1036">
        <f t="shared" si="69"/>
        <v>5170</v>
      </c>
      <c r="D1036" s="38">
        <v>0.57600899999999999</v>
      </c>
      <c r="E1036" t="s">
        <v>8708</v>
      </c>
      <c r="F1036" s="38">
        <v>0.64290700000000001</v>
      </c>
      <c r="H1036" t="s">
        <v>8708</v>
      </c>
      <c r="I1036" t="str">
        <f t="shared" ref="I1036:I1099" si="70">SUBSTITUTE(H1036,"T"," ")</f>
        <v>2023-03-12 14:10:00</v>
      </c>
      <c r="J1036">
        <f t="shared" si="68"/>
        <v>5170</v>
      </c>
      <c r="K1036">
        <v>2.3050000000000002E-3</v>
      </c>
      <c r="N1036" s="10"/>
      <c r="O1036" s="5"/>
    </row>
    <row r="1037" spans="1:15" ht="19.5" customHeight="1" x14ac:dyDescent="0.35">
      <c r="A1037" t="s">
        <v>8709</v>
      </c>
      <c r="B1037" t="str">
        <f t="shared" si="67"/>
        <v>2023-03-12 14:15:00</v>
      </c>
      <c r="C1037">
        <f t="shared" si="69"/>
        <v>5175</v>
      </c>
      <c r="D1037" s="38">
        <v>0.56457500000000005</v>
      </c>
      <c r="E1037" t="s">
        <v>8709</v>
      </c>
      <c r="F1037" s="38">
        <v>0.75279099999999999</v>
      </c>
      <c r="H1037" t="s">
        <v>8709</v>
      </c>
      <c r="I1037" t="str">
        <f t="shared" si="70"/>
        <v>2023-03-12 14:15:00</v>
      </c>
      <c r="J1037">
        <f t="shared" si="68"/>
        <v>5175</v>
      </c>
      <c r="K1037">
        <v>2.1220000000000002E-3</v>
      </c>
      <c r="N1037" s="10"/>
      <c r="O1037" s="5"/>
    </row>
    <row r="1038" spans="1:15" ht="19.5" customHeight="1" x14ac:dyDescent="0.35">
      <c r="A1038" t="s">
        <v>8710</v>
      </c>
      <c r="B1038" t="str">
        <f t="shared" si="67"/>
        <v>2023-03-12 14:20:00</v>
      </c>
      <c r="C1038">
        <f t="shared" si="69"/>
        <v>5180</v>
      </c>
      <c r="D1038" s="38">
        <v>0.58017200000000002</v>
      </c>
      <c r="E1038" t="s">
        <v>8710</v>
      </c>
      <c r="F1038" s="38">
        <v>0.735043</v>
      </c>
      <c r="H1038" t="s">
        <v>8710</v>
      </c>
      <c r="I1038" t="str">
        <f t="shared" si="70"/>
        <v>2023-03-12 14:20:00</v>
      </c>
      <c r="J1038">
        <f t="shared" si="68"/>
        <v>5180</v>
      </c>
      <c r="K1038">
        <v>2.0969999999999999E-3</v>
      </c>
      <c r="N1038" s="10"/>
      <c r="O1038" s="5"/>
    </row>
    <row r="1039" spans="1:15" ht="19.5" customHeight="1" x14ac:dyDescent="0.35">
      <c r="A1039" t="s">
        <v>8711</v>
      </c>
      <c r="B1039" t="str">
        <f t="shared" si="67"/>
        <v>2023-03-12 14:25:00</v>
      </c>
      <c r="C1039">
        <f t="shared" si="69"/>
        <v>5185</v>
      </c>
      <c r="D1039" s="38">
        <v>0.56497799999999998</v>
      </c>
      <c r="E1039" t="s">
        <v>8711</v>
      </c>
      <c r="F1039" s="38">
        <v>0.73996700000000004</v>
      </c>
      <c r="H1039" t="s">
        <v>8711</v>
      </c>
      <c r="I1039" t="str">
        <f t="shared" si="70"/>
        <v>2023-03-12 14:25:00</v>
      </c>
      <c r="J1039">
        <f t="shared" si="68"/>
        <v>5185</v>
      </c>
      <c r="K1039">
        <v>2.16E-3</v>
      </c>
      <c r="N1039" s="10"/>
      <c r="O1039" s="5"/>
    </row>
    <row r="1040" spans="1:15" ht="19.5" customHeight="1" x14ac:dyDescent="0.35">
      <c r="A1040" t="s">
        <v>8712</v>
      </c>
      <c r="B1040" t="str">
        <f t="shared" si="67"/>
        <v>2023-03-12 14:30:00</v>
      </c>
      <c r="C1040">
        <f t="shared" si="69"/>
        <v>5190</v>
      </c>
      <c r="D1040" s="38">
        <v>0.56423299999999998</v>
      </c>
      <c r="E1040" t="s">
        <v>8712</v>
      </c>
      <c r="F1040" s="38">
        <v>0.74993699999999996</v>
      </c>
      <c r="H1040" t="s">
        <v>8712</v>
      </c>
      <c r="I1040" t="str">
        <f t="shared" si="70"/>
        <v>2023-03-12 14:30:00</v>
      </c>
      <c r="J1040">
        <f t="shared" si="68"/>
        <v>5190</v>
      </c>
      <c r="K1040">
        <v>2.0330000000000001E-3</v>
      </c>
      <c r="N1040" s="10"/>
      <c r="O1040" s="5"/>
    </row>
    <row r="1041" spans="1:15" ht="19.5" customHeight="1" x14ac:dyDescent="0.35">
      <c r="A1041" t="s">
        <v>8713</v>
      </c>
      <c r="B1041" t="str">
        <f t="shared" si="67"/>
        <v>2023-03-12 14:35:00</v>
      </c>
      <c r="C1041">
        <f t="shared" si="69"/>
        <v>5195</v>
      </c>
      <c r="D1041" s="38">
        <v>0.56758200000000003</v>
      </c>
      <c r="E1041" t="s">
        <v>8713</v>
      </c>
      <c r="F1041" s="38">
        <v>0.73953800000000003</v>
      </c>
      <c r="H1041" t="s">
        <v>8713</v>
      </c>
      <c r="I1041" t="str">
        <f t="shared" si="70"/>
        <v>2023-03-12 14:35:00</v>
      </c>
      <c r="J1041">
        <f t="shared" si="68"/>
        <v>5195</v>
      </c>
      <c r="K1041">
        <v>2.0539999999999998E-3</v>
      </c>
      <c r="N1041" s="10"/>
      <c r="O1041" s="5"/>
    </row>
    <row r="1042" spans="1:15" ht="19.5" customHeight="1" x14ac:dyDescent="0.35">
      <c r="A1042" t="s">
        <v>8714</v>
      </c>
      <c r="B1042" t="str">
        <f t="shared" si="67"/>
        <v>2023-03-12 14:40:00</v>
      </c>
      <c r="C1042">
        <f t="shared" si="69"/>
        <v>5200</v>
      </c>
      <c r="D1042" s="38">
        <v>0.57682199999999995</v>
      </c>
      <c r="E1042" t="s">
        <v>8714</v>
      </c>
      <c r="F1042" s="38">
        <v>0.73996499999999998</v>
      </c>
      <c r="H1042" t="s">
        <v>8714</v>
      </c>
      <c r="I1042" t="str">
        <f t="shared" si="70"/>
        <v>2023-03-12 14:40:00</v>
      </c>
      <c r="J1042">
        <f t="shared" si="68"/>
        <v>5200</v>
      </c>
      <c r="K1042">
        <v>2.1329999999999999E-3</v>
      </c>
      <c r="N1042" s="10"/>
      <c r="O1042" s="5"/>
    </row>
    <row r="1043" spans="1:15" ht="19.5" customHeight="1" x14ac:dyDescent="0.35">
      <c r="A1043" t="s">
        <v>8715</v>
      </c>
      <c r="B1043" t="str">
        <f t="shared" si="67"/>
        <v>2023-03-12 14:45:00</v>
      </c>
      <c r="C1043">
        <f t="shared" si="69"/>
        <v>5205</v>
      </c>
      <c r="D1043" s="38">
        <v>0.56140100000000004</v>
      </c>
      <c r="E1043" t="s">
        <v>8715</v>
      </c>
      <c r="F1043" s="38">
        <v>0.739981</v>
      </c>
      <c r="H1043" t="s">
        <v>8715</v>
      </c>
      <c r="I1043" t="str">
        <f t="shared" si="70"/>
        <v>2023-03-12 14:45:00</v>
      </c>
      <c r="J1043">
        <f t="shared" si="68"/>
        <v>5205</v>
      </c>
      <c r="K1043">
        <v>2.006E-3</v>
      </c>
      <c r="N1043" s="10"/>
      <c r="O1043" s="5"/>
    </row>
    <row r="1044" spans="1:15" ht="19.5" customHeight="1" x14ac:dyDescent="0.35">
      <c r="A1044" t="s">
        <v>8716</v>
      </c>
      <c r="B1044" t="str">
        <f t="shared" si="67"/>
        <v>2023-03-12 14:50:00</v>
      </c>
      <c r="C1044">
        <f t="shared" si="69"/>
        <v>5210</v>
      </c>
      <c r="D1044" s="38">
        <v>0.570712</v>
      </c>
      <c r="E1044" t="s">
        <v>8716</v>
      </c>
      <c r="F1044" s="38">
        <v>0.74217299999999997</v>
      </c>
      <c r="H1044" t="s">
        <v>8716</v>
      </c>
      <c r="I1044" t="str">
        <f t="shared" si="70"/>
        <v>2023-03-12 14:50:00</v>
      </c>
      <c r="J1044">
        <f t="shared" si="68"/>
        <v>5210</v>
      </c>
      <c r="K1044">
        <v>2.0690000000000001E-3</v>
      </c>
      <c r="N1044" s="10"/>
      <c r="O1044" s="5"/>
    </row>
    <row r="1045" spans="1:15" ht="19.5" customHeight="1" x14ac:dyDescent="0.35">
      <c r="A1045" t="s">
        <v>8717</v>
      </c>
      <c r="B1045" t="str">
        <f t="shared" si="67"/>
        <v>2023-03-12 14:55:00</v>
      </c>
      <c r="C1045">
        <f t="shared" si="69"/>
        <v>5215</v>
      </c>
      <c r="D1045" s="38">
        <v>0.56803999999999999</v>
      </c>
      <c r="E1045" t="s">
        <v>8717</v>
      </c>
      <c r="F1045" s="38">
        <v>0.73936800000000003</v>
      </c>
      <c r="H1045" t="s">
        <v>8717</v>
      </c>
      <c r="I1045" t="str">
        <f t="shared" si="70"/>
        <v>2023-03-12 14:55:00</v>
      </c>
      <c r="J1045">
        <f t="shared" si="68"/>
        <v>5215</v>
      </c>
      <c r="K1045">
        <v>2.0760000000000002E-3</v>
      </c>
      <c r="N1045" s="10"/>
      <c r="O1045" s="5"/>
    </row>
    <row r="1046" spans="1:15" ht="19.5" customHeight="1" x14ac:dyDescent="0.35">
      <c r="A1046" t="s">
        <v>8718</v>
      </c>
      <c r="B1046" t="str">
        <f t="shared" si="67"/>
        <v>2023-03-12 15:00:00</v>
      </c>
      <c r="C1046">
        <f t="shared" si="69"/>
        <v>5220</v>
      </c>
      <c r="D1046" s="38">
        <v>0.56107899999999999</v>
      </c>
      <c r="E1046" t="s">
        <v>8718</v>
      </c>
      <c r="F1046" s="38">
        <v>0.74216199999999999</v>
      </c>
      <c r="H1046" t="s">
        <v>8718</v>
      </c>
      <c r="I1046" t="str">
        <f t="shared" si="70"/>
        <v>2023-03-12 15:00:00</v>
      </c>
      <c r="J1046">
        <f t="shared" si="68"/>
        <v>5220</v>
      </c>
      <c r="K1046">
        <v>1.9910000000000001E-3</v>
      </c>
      <c r="N1046" s="10"/>
      <c r="O1046" s="5"/>
    </row>
    <row r="1047" spans="1:15" ht="19.5" customHeight="1" x14ac:dyDescent="0.35">
      <c r="A1047" t="s">
        <v>8719</v>
      </c>
      <c r="B1047" t="str">
        <f t="shared" si="67"/>
        <v>2023-03-12 15:05:00</v>
      </c>
      <c r="C1047">
        <f t="shared" si="69"/>
        <v>5225</v>
      </c>
      <c r="D1047" s="38">
        <v>0.575206</v>
      </c>
      <c r="E1047" t="s">
        <v>8719</v>
      </c>
      <c r="F1047" s="38">
        <v>0.74661299999999997</v>
      </c>
      <c r="H1047" t="s">
        <v>8719</v>
      </c>
      <c r="I1047" t="str">
        <f t="shared" si="70"/>
        <v>2023-03-12 15:05:00</v>
      </c>
      <c r="J1047">
        <f t="shared" si="68"/>
        <v>5225</v>
      </c>
      <c r="K1047">
        <v>2.0720000000000001E-3</v>
      </c>
      <c r="N1047" s="10"/>
      <c r="O1047" s="5"/>
    </row>
    <row r="1048" spans="1:15" ht="19.5" customHeight="1" x14ac:dyDescent="0.35">
      <c r="A1048" t="s">
        <v>8720</v>
      </c>
      <c r="B1048" t="str">
        <f t="shared" si="67"/>
        <v>2023-03-12 15:10:00</v>
      </c>
      <c r="C1048">
        <f t="shared" si="69"/>
        <v>5230</v>
      </c>
      <c r="D1048" s="38">
        <v>0.57567900000000005</v>
      </c>
      <c r="E1048" t="s">
        <v>8720</v>
      </c>
      <c r="F1048" s="38">
        <v>0.74356299999999997</v>
      </c>
      <c r="H1048" t="s">
        <v>8720</v>
      </c>
      <c r="I1048" t="str">
        <f t="shared" si="70"/>
        <v>2023-03-12 15:10:00</v>
      </c>
      <c r="J1048">
        <f t="shared" si="68"/>
        <v>5230</v>
      </c>
      <c r="K1048">
        <v>1.9880000000000002E-3</v>
      </c>
      <c r="N1048" s="10"/>
      <c r="O1048" s="5"/>
    </row>
    <row r="1049" spans="1:15" ht="19.5" customHeight="1" x14ac:dyDescent="0.35">
      <c r="A1049" t="s">
        <v>8721</v>
      </c>
      <c r="B1049" t="str">
        <f t="shared" si="67"/>
        <v>2023-03-12 15:15:00</v>
      </c>
      <c r="C1049">
        <f t="shared" si="69"/>
        <v>5235</v>
      </c>
      <c r="D1049" s="38">
        <v>0.57600899999999999</v>
      </c>
      <c r="E1049" t="s">
        <v>8721</v>
      </c>
      <c r="F1049" s="38">
        <v>0.73595500000000003</v>
      </c>
      <c r="H1049" t="s">
        <v>8721</v>
      </c>
      <c r="I1049" t="str">
        <f t="shared" si="70"/>
        <v>2023-03-12 15:15:00</v>
      </c>
      <c r="J1049">
        <f t="shared" si="68"/>
        <v>5235</v>
      </c>
      <c r="K1049">
        <v>1.8860000000000001E-3</v>
      </c>
      <c r="N1049" s="10"/>
      <c r="O1049" s="5"/>
    </row>
    <row r="1050" spans="1:15" ht="19.5" customHeight="1" x14ac:dyDescent="0.35">
      <c r="A1050" t="s">
        <v>8722</v>
      </c>
      <c r="B1050" t="str">
        <f t="shared" si="67"/>
        <v>2023-03-12 15:20:00</v>
      </c>
      <c r="C1050">
        <f t="shared" si="69"/>
        <v>5240</v>
      </c>
      <c r="D1050" s="38">
        <v>0.580646</v>
      </c>
      <c r="E1050" t="s">
        <v>8722</v>
      </c>
      <c r="F1050" s="38">
        <v>0.74915600000000004</v>
      </c>
      <c r="H1050" t="s">
        <v>8722</v>
      </c>
      <c r="I1050" t="str">
        <f t="shared" si="70"/>
        <v>2023-03-12 15:20:00</v>
      </c>
      <c r="J1050">
        <f t="shared" si="68"/>
        <v>5240</v>
      </c>
      <c r="K1050">
        <v>1.9610000000000001E-3</v>
      </c>
      <c r="N1050" s="10"/>
      <c r="O1050" s="5"/>
    </row>
    <row r="1051" spans="1:15" ht="19.5" customHeight="1" x14ac:dyDescent="0.35">
      <c r="A1051" t="s">
        <v>8723</v>
      </c>
      <c r="B1051" t="str">
        <f t="shared" si="67"/>
        <v>2023-03-12 15:25:00</v>
      </c>
      <c r="C1051">
        <f t="shared" si="69"/>
        <v>5245</v>
      </c>
      <c r="D1051" s="38">
        <v>0.57069999999999999</v>
      </c>
      <c r="E1051" t="s">
        <v>8723</v>
      </c>
      <c r="F1051" s="38">
        <v>0.74131599999999997</v>
      </c>
      <c r="H1051" t="s">
        <v>8723</v>
      </c>
      <c r="I1051" t="str">
        <f t="shared" si="70"/>
        <v>2023-03-12 15:25:00</v>
      </c>
      <c r="J1051">
        <f t="shared" si="68"/>
        <v>5245</v>
      </c>
      <c r="K1051">
        <v>1.818E-3</v>
      </c>
      <c r="N1051" s="10"/>
      <c r="O1051" s="5"/>
    </row>
    <row r="1052" spans="1:15" ht="19.5" customHeight="1" x14ac:dyDescent="0.35">
      <c r="A1052" t="s">
        <v>8724</v>
      </c>
      <c r="B1052" t="str">
        <f t="shared" si="67"/>
        <v>2023-03-12 15:30:00</v>
      </c>
      <c r="C1052">
        <f t="shared" si="69"/>
        <v>5250</v>
      </c>
      <c r="D1052" s="38">
        <v>0.56342899999999996</v>
      </c>
      <c r="E1052" t="s">
        <v>8724</v>
      </c>
      <c r="F1052" s="38">
        <v>0.74747200000000003</v>
      </c>
      <c r="H1052" t="s">
        <v>8724</v>
      </c>
      <c r="I1052" t="str">
        <f t="shared" si="70"/>
        <v>2023-03-12 15:30:00</v>
      </c>
      <c r="J1052">
        <f t="shared" si="68"/>
        <v>5250</v>
      </c>
      <c r="K1052">
        <v>2.0170000000000001E-3</v>
      </c>
      <c r="N1052" s="10"/>
      <c r="O1052" s="5"/>
    </row>
    <row r="1053" spans="1:15" ht="19.5" customHeight="1" x14ac:dyDescent="0.35">
      <c r="A1053" t="s">
        <v>8725</v>
      </c>
      <c r="B1053" t="str">
        <f t="shared" si="67"/>
        <v>2023-03-12 15:35:00</v>
      </c>
      <c r="C1053">
        <f t="shared" si="69"/>
        <v>5255</v>
      </c>
      <c r="D1053" s="38">
        <v>0.56411199999999995</v>
      </c>
      <c r="E1053" t="s">
        <v>8725</v>
      </c>
      <c r="F1053" s="38">
        <v>0.742259</v>
      </c>
      <c r="H1053" t="s">
        <v>8725</v>
      </c>
      <c r="I1053" t="str">
        <f t="shared" si="70"/>
        <v>2023-03-12 15:35:00</v>
      </c>
      <c r="J1053">
        <f t="shared" si="68"/>
        <v>5255</v>
      </c>
      <c r="K1053">
        <v>2.0149999999999999E-3</v>
      </c>
      <c r="N1053" s="10"/>
      <c r="O1053" s="5"/>
    </row>
    <row r="1054" spans="1:15" ht="19.5" customHeight="1" x14ac:dyDescent="0.35">
      <c r="A1054" t="s">
        <v>8726</v>
      </c>
      <c r="B1054" t="str">
        <f t="shared" si="67"/>
        <v>2023-03-12 15:40:00</v>
      </c>
      <c r="C1054">
        <f t="shared" si="69"/>
        <v>5260</v>
      </c>
      <c r="D1054" s="38">
        <v>0.56610899999999997</v>
      </c>
      <c r="E1054" t="s">
        <v>8726</v>
      </c>
      <c r="F1054" s="38">
        <v>0.734043</v>
      </c>
      <c r="H1054" t="s">
        <v>8726</v>
      </c>
      <c r="I1054" t="str">
        <f t="shared" si="70"/>
        <v>2023-03-12 15:40:00</v>
      </c>
      <c r="J1054">
        <f t="shared" si="68"/>
        <v>5260</v>
      </c>
      <c r="K1054">
        <v>1.9E-3</v>
      </c>
      <c r="N1054" s="10"/>
      <c r="O1054" s="5"/>
    </row>
    <row r="1055" spans="1:15" ht="19.5" customHeight="1" x14ac:dyDescent="0.35">
      <c r="A1055" t="s">
        <v>8727</v>
      </c>
      <c r="B1055" t="str">
        <f t="shared" si="67"/>
        <v>2023-03-12 15:45:00</v>
      </c>
      <c r="C1055">
        <f t="shared" si="69"/>
        <v>5265</v>
      </c>
      <c r="D1055" s="38">
        <v>0.55949400000000005</v>
      </c>
      <c r="E1055" t="s">
        <v>8727</v>
      </c>
      <c r="F1055" s="38">
        <v>0.73074300000000003</v>
      </c>
      <c r="H1055" t="s">
        <v>8727</v>
      </c>
      <c r="I1055" t="str">
        <f t="shared" si="70"/>
        <v>2023-03-12 15:45:00</v>
      </c>
      <c r="J1055">
        <f t="shared" si="68"/>
        <v>5265</v>
      </c>
      <c r="K1055">
        <v>1.952E-3</v>
      </c>
      <c r="N1055" s="10"/>
      <c r="O1055" s="5"/>
    </row>
    <row r="1056" spans="1:15" ht="19.5" customHeight="1" x14ac:dyDescent="0.35">
      <c r="A1056" t="s">
        <v>8728</v>
      </c>
      <c r="B1056" t="str">
        <f t="shared" si="67"/>
        <v>2023-03-12 15:50:00</v>
      </c>
      <c r="C1056">
        <f t="shared" si="69"/>
        <v>5270</v>
      </c>
      <c r="D1056" s="38">
        <v>0.56444799999999995</v>
      </c>
      <c r="E1056" t="s">
        <v>8728</v>
      </c>
      <c r="F1056" s="38">
        <v>0.73372800000000005</v>
      </c>
      <c r="H1056" t="s">
        <v>8728</v>
      </c>
      <c r="I1056" t="str">
        <f t="shared" si="70"/>
        <v>2023-03-12 15:50:00</v>
      </c>
      <c r="J1056">
        <f t="shared" si="68"/>
        <v>5270</v>
      </c>
      <c r="K1056">
        <v>1.9419999999999999E-3</v>
      </c>
      <c r="N1056" s="10"/>
      <c r="O1056" s="5"/>
    </row>
    <row r="1057" spans="1:15" ht="19.5" customHeight="1" x14ac:dyDescent="0.35">
      <c r="A1057" t="s">
        <v>8729</v>
      </c>
      <c r="B1057" t="str">
        <f t="shared" si="67"/>
        <v>2023-03-12 15:55:00</v>
      </c>
      <c r="C1057">
        <f t="shared" si="69"/>
        <v>5275</v>
      </c>
      <c r="D1057" s="38">
        <v>0.55916600000000005</v>
      </c>
      <c r="E1057" t="s">
        <v>8729</v>
      </c>
      <c r="F1057" s="38">
        <v>0.72992100000000004</v>
      </c>
      <c r="H1057" t="s">
        <v>8729</v>
      </c>
      <c r="I1057" t="str">
        <f t="shared" si="70"/>
        <v>2023-03-12 15:55:00</v>
      </c>
      <c r="J1057">
        <f t="shared" si="68"/>
        <v>5275</v>
      </c>
      <c r="K1057">
        <v>1.797E-3</v>
      </c>
      <c r="N1057" s="10"/>
      <c r="O1057" s="5"/>
    </row>
    <row r="1058" spans="1:15" ht="19.5" customHeight="1" x14ac:dyDescent="0.35">
      <c r="A1058" t="s">
        <v>8730</v>
      </c>
      <c r="B1058" t="str">
        <f t="shared" si="67"/>
        <v>2023-03-12 16:00:00</v>
      </c>
      <c r="C1058">
        <f t="shared" si="69"/>
        <v>5280</v>
      </c>
      <c r="D1058" s="38">
        <v>0.56593700000000002</v>
      </c>
      <c r="E1058" t="s">
        <v>8730</v>
      </c>
      <c r="F1058" s="38">
        <v>0.73241999999999996</v>
      </c>
      <c r="H1058" t="s">
        <v>8730</v>
      </c>
      <c r="I1058" t="str">
        <f t="shared" si="70"/>
        <v>2023-03-12 16:00:00</v>
      </c>
      <c r="J1058">
        <f t="shared" si="68"/>
        <v>5280</v>
      </c>
      <c r="K1058">
        <v>1.797E-3</v>
      </c>
      <c r="N1058" s="10"/>
      <c r="O1058" s="5"/>
    </row>
    <row r="1059" spans="1:15" ht="19.5" customHeight="1" x14ac:dyDescent="0.35">
      <c r="A1059" t="s">
        <v>8731</v>
      </c>
      <c r="B1059" t="str">
        <f t="shared" si="67"/>
        <v>2023-03-12 16:05:00</v>
      </c>
      <c r="C1059">
        <f t="shared" si="69"/>
        <v>5285</v>
      </c>
      <c r="D1059" s="38">
        <v>0.56264000000000003</v>
      </c>
      <c r="E1059" t="s">
        <v>8731</v>
      </c>
      <c r="F1059" s="38">
        <v>0.73624599999999996</v>
      </c>
      <c r="H1059" t="s">
        <v>8731</v>
      </c>
      <c r="I1059" t="str">
        <f t="shared" si="70"/>
        <v>2023-03-12 16:05:00</v>
      </c>
      <c r="J1059">
        <f t="shared" si="68"/>
        <v>5285</v>
      </c>
      <c r="K1059">
        <v>1.8749999999999999E-3</v>
      </c>
      <c r="N1059" s="10"/>
      <c r="O1059" s="5"/>
    </row>
    <row r="1060" spans="1:15" ht="19.5" customHeight="1" x14ac:dyDescent="0.35">
      <c r="A1060" t="s">
        <v>8732</v>
      </c>
      <c r="B1060" t="str">
        <f t="shared" si="67"/>
        <v>2023-03-12 16:10:00</v>
      </c>
      <c r="C1060">
        <f t="shared" si="69"/>
        <v>5290</v>
      </c>
      <c r="D1060" s="38">
        <v>0.56727499999999997</v>
      </c>
      <c r="E1060" t="s">
        <v>8732</v>
      </c>
      <c r="F1060" s="38">
        <v>0.73234100000000002</v>
      </c>
      <c r="H1060" t="s">
        <v>8732</v>
      </c>
      <c r="I1060" t="str">
        <f t="shared" si="70"/>
        <v>2023-03-12 16:10:00</v>
      </c>
      <c r="J1060">
        <f t="shared" si="68"/>
        <v>5290</v>
      </c>
      <c r="K1060">
        <v>1.7880000000000001E-3</v>
      </c>
      <c r="N1060" s="10"/>
      <c r="O1060" s="5"/>
    </row>
    <row r="1061" spans="1:15" ht="19.5" customHeight="1" x14ac:dyDescent="0.35">
      <c r="A1061" t="s">
        <v>8733</v>
      </c>
      <c r="B1061" t="str">
        <f t="shared" si="67"/>
        <v>2023-03-12 16:15:00</v>
      </c>
      <c r="C1061">
        <f t="shared" si="69"/>
        <v>5295</v>
      </c>
      <c r="D1061" s="38">
        <v>0.56290799999999996</v>
      </c>
      <c r="E1061" t="s">
        <v>8733</v>
      </c>
      <c r="F1061" s="38">
        <v>0.72953000000000001</v>
      </c>
      <c r="H1061" t="s">
        <v>8733</v>
      </c>
      <c r="I1061" t="str">
        <f t="shared" si="70"/>
        <v>2023-03-12 16:15:00</v>
      </c>
      <c r="J1061">
        <f t="shared" si="68"/>
        <v>5295</v>
      </c>
      <c r="K1061">
        <v>1.851E-3</v>
      </c>
      <c r="N1061" s="10"/>
      <c r="O1061" s="5"/>
    </row>
    <row r="1062" spans="1:15" ht="19.5" customHeight="1" x14ac:dyDescent="0.35">
      <c r="A1062" t="s">
        <v>8734</v>
      </c>
      <c r="B1062" t="str">
        <f t="shared" si="67"/>
        <v>2023-03-12 16:20:00</v>
      </c>
      <c r="C1062">
        <f t="shared" si="69"/>
        <v>5300</v>
      </c>
      <c r="D1062" s="38">
        <v>0.551817</v>
      </c>
      <c r="E1062" t="s">
        <v>8734</v>
      </c>
      <c r="F1062" s="38">
        <v>0.73103700000000005</v>
      </c>
      <c r="H1062" t="s">
        <v>8734</v>
      </c>
      <c r="I1062" t="str">
        <f t="shared" si="70"/>
        <v>2023-03-12 16:20:00</v>
      </c>
      <c r="J1062">
        <f t="shared" si="68"/>
        <v>5300</v>
      </c>
      <c r="K1062">
        <v>1.872E-3</v>
      </c>
      <c r="N1062" s="10"/>
      <c r="O1062" s="5"/>
    </row>
    <row r="1063" spans="1:15" ht="19.5" customHeight="1" x14ac:dyDescent="0.35">
      <c r="A1063" t="s">
        <v>8735</v>
      </c>
      <c r="B1063" t="str">
        <f t="shared" si="67"/>
        <v>2023-03-12 16:25:00</v>
      </c>
      <c r="C1063">
        <f t="shared" si="69"/>
        <v>5305</v>
      </c>
      <c r="D1063" s="38">
        <v>0.55607399999999996</v>
      </c>
      <c r="E1063" t="s">
        <v>8735</v>
      </c>
      <c r="F1063" s="38">
        <v>0.73105299999999995</v>
      </c>
      <c r="H1063" t="s">
        <v>8735</v>
      </c>
      <c r="I1063" t="str">
        <f t="shared" si="70"/>
        <v>2023-03-12 16:25:00</v>
      </c>
      <c r="J1063">
        <f t="shared" si="68"/>
        <v>5305</v>
      </c>
      <c r="K1063">
        <v>1.7160000000000001E-3</v>
      </c>
      <c r="N1063" s="10"/>
      <c r="O1063" s="5"/>
    </row>
    <row r="1064" spans="1:15" ht="19.5" customHeight="1" x14ac:dyDescent="0.35">
      <c r="A1064" t="s">
        <v>8736</v>
      </c>
      <c r="B1064" t="str">
        <f t="shared" si="67"/>
        <v>2023-03-12 16:30:00</v>
      </c>
      <c r="C1064">
        <f t="shared" si="69"/>
        <v>5310</v>
      </c>
      <c r="D1064" s="38">
        <v>0.56399299999999997</v>
      </c>
      <c r="E1064" t="s">
        <v>8736</v>
      </c>
      <c r="F1064" s="38">
        <v>0</v>
      </c>
      <c r="H1064" t="s">
        <v>8736</v>
      </c>
      <c r="I1064" t="str">
        <f t="shared" si="70"/>
        <v>2023-03-12 16:30:00</v>
      </c>
      <c r="J1064">
        <f t="shared" si="68"/>
        <v>5310</v>
      </c>
      <c r="K1064">
        <v>1.774E-3</v>
      </c>
      <c r="N1064" s="10"/>
      <c r="O1064" s="5"/>
    </row>
    <row r="1065" spans="1:15" ht="19.5" customHeight="1" x14ac:dyDescent="0.35">
      <c r="A1065" t="s">
        <v>8737</v>
      </c>
      <c r="B1065" t="str">
        <f t="shared" si="67"/>
        <v>2023-03-12 16:35:00</v>
      </c>
      <c r="C1065">
        <f t="shared" si="69"/>
        <v>5315</v>
      </c>
      <c r="D1065" s="38">
        <v>0.55998000000000003</v>
      </c>
      <c r="E1065" t="s">
        <v>8737</v>
      </c>
      <c r="F1065" s="38">
        <v>0.43994499999999997</v>
      </c>
      <c r="H1065" t="s">
        <v>8737</v>
      </c>
      <c r="I1065" t="str">
        <f t="shared" si="70"/>
        <v>2023-03-12 16:35:00</v>
      </c>
      <c r="J1065">
        <f t="shared" si="68"/>
        <v>5315</v>
      </c>
      <c r="K1065">
        <v>1.7730000000000001E-3</v>
      </c>
      <c r="N1065" s="10"/>
      <c r="O1065" s="5"/>
    </row>
    <row r="1066" spans="1:15" ht="19.5" customHeight="1" x14ac:dyDescent="0.35">
      <c r="A1066" t="s">
        <v>8738</v>
      </c>
      <c r="B1066" t="str">
        <f t="shared" si="67"/>
        <v>2023-03-12 16:40:00</v>
      </c>
      <c r="C1066">
        <f t="shared" si="69"/>
        <v>5320</v>
      </c>
      <c r="D1066" s="38">
        <v>0.56202099999999999</v>
      </c>
      <c r="E1066" t="s">
        <v>8738</v>
      </c>
      <c r="F1066" s="38">
        <v>0.54812399999999994</v>
      </c>
      <c r="H1066" t="s">
        <v>8738</v>
      </c>
      <c r="I1066" t="str">
        <f t="shared" si="70"/>
        <v>2023-03-12 16:40:00</v>
      </c>
      <c r="J1066">
        <f t="shared" si="68"/>
        <v>5320</v>
      </c>
      <c r="K1066">
        <v>1.6949999999999999E-3</v>
      </c>
      <c r="N1066" s="10"/>
      <c r="O1066" s="5"/>
    </row>
    <row r="1067" spans="1:15" ht="19.5" customHeight="1" x14ac:dyDescent="0.35">
      <c r="A1067" t="s">
        <v>8739</v>
      </c>
      <c r="B1067" t="str">
        <f t="shared" si="67"/>
        <v>2023-03-12 16:45:00</v>
      </c>
      <c r="C1067">
        <f t="shared" si="69"/>
        <v>5325</v>
      </c>
      <c r="D1067" s="38">
        <v>0.54804699999999995</v>
      </c>
      <c r="E1067" t="s">
        <v>8739</v>
      </c>
      <c r="F1067" s="38">
        <v>0.73601799999999995</v>
      </c>
      <c r="H1067" t="s">
        <v>8739</v>
      </c>
      <c r="I1067" t="str">
        <f t="shared" si="70"/>
        <v>2023-03-12 16:45:00</v>
      </c>
      <c r="J1067">
        <f t="shared" si="68"/>
        <v>5325</v>
      </c>
      <c r="K1067">
        <v>1.6360000000000001E-3</v>
      </c>
      <c r="N1067" s="10"/>
      <c r="O1067" s="5"/>
    </row>
    <row r="1068" spans="1:15" ht="19.5" customHeight="1" x14ac:dyDescent="0.35">
      <c r="A1068" t="s">
        <v>8740</v>
      </c>
      <c r="B1068" t="str">
        <f t="shared" si="67"/>
        <v>2023-03-12 16:50:00</v>
      </c>
      <c r="C1068">
        <f t="shared" si="69"/>
        <v>5330</v>
      </c>
      <c r="D1068" s="38">
        <v>0.55118800000000001</v>
      </c>
      <c r="E1068" t="s">
        <v>8740</v>
      </c>
      <c r="F1068" s="38">
        <v>0.73466299999999995</v>
      </c>
      <c r="H1068" t="s">
        <v>8740</v>
      </c>
      <c r="I1068" t="str">
        <f t="shared" si="70"/>
        <v>2023-03-12 16:50:00</v>
      </c>
      <c r="J1068">
        <f t="shared" si="68"/>
        <v>5330</v>
      </c>
      <c r="K1068">
        <v>1.7260000000000001E-3</v>
      </c>
      <c r="N1068" s="10"/>
      <c r="O1068" s="5"/>
    </row>
    <row r="1069" spans="1:15" ht="19.5" customHeight="1" x14ac:dyDescent="0.35">
      <c r="A1069" t="s">
        <v>8741</v>
      </c>
      <c r="B1069" t="str">
        <f t="shared" si="67"/>
        <v>2023-03-12 16:55:00</v>
      </c>
      <c r="C1069">
        <f t="shared" si="69"/>
        <v>5335</v>
      </c>
      <c r="D1069" s="38">
        <v>0.55184100000000003</v>
      </c>
      <c r="E1069" t="s">
        <v>8741</v>
      </c>
      <c r="F1069" s="38">
        <v>0.73130600000000001</v>
      </c>
      <c r="H1069" t="s">
        <v>8741</v>
      </c>
      <c r="I1069" t="str">
        <f t="shared" si="70"/>
        <v>2023-03-12 16:55:00</v>
      </c>
      <c r="J1069">
        <f t="shared" si="68"/>
        <v>5335</v>
      </c>
      <c r="K1069">
        <v>1.632E-3</v>
      </c>
      <c r="N1069" s="10"/>
      <c r="O1069" s="5"/>
    </row>
    <row r="1070" spans="1:15" ht="19.5" customHeight="1" x14ac:dyDescent="0.35">
      <c r="A1070" t="s">
        <v>8742</v>
      </c>
      <c r="B1070" t="str">
        <f t="shared" si="67"/>
        <v>2023-03-12 17:00:00</v>
      </c>
      <c r="C1070">
        <f t="shared" si="69"/>
        <v>5340</v>
      </c>
      <c r="D1070" s="38">
        <v>0.55438900000000002</v>
      </c>
      <c r="E1070" t="s">
        <v>8742</v>
      </c>
      <c r="F1070" s="38">
        <v>0.73360000000000003</v>
      </c>
      <c r="H1070" t="s">
        <v>8742</v>
      </c>
      <c r="I1070" t="str">
        <f t="shared" si="70"/>
        <v>2023-03-12 17:00:00</v>
      </c>
      <c r="J1070">
        <f t="shared" si="68"/>
        <v>5340</v>
      </c>
      <c r="K1070">
        <v>1.681E-3</v>
      </c>
      <c r="N1070" s="10"/>
      <c r="O1070" s="5"/>
    </row>
    <row r="1071" spans="1:15" ht="19.5" customHeight="1" x14ac:dyDescent="0.35">
      <c r="A1071" t="s">
        <v>8743</v>
      </c>
      <c r="B1071" t="str">
        <f t="shared" si="67"/>
        <v>2023-03-12 17:05:00</v>
      </c>
      <c r="C1071">
        <f t="shared" si="69"/>
        <v>5345</v>
      </c>
      <c r="D1071" s="38">
        <v>0.55463799999999996</v>
      </c>
      <c r="E1071" t="s">
        <v>8743</v>
      </c>
      <c r="F1071" s="38">
        <v>0.733487</v>
      </c>
      <c r="H1071" t="s">
        <v>8743</v>
      </c>
      <c r="I1071" t="str">
        <f t="shared" si="70"/>
        <v>2023-03-12 17:05:00</v>
      </c>
      <c r="J1071">
        <f t="shared" si="68"/>
        <v>5345</v>
      </c>
      <c r="K1071">
        <v>1.6999999999999999E-3</v>
      </c>
      <c r="N1071" s="10"/>
      <c r="O1071" s="5"/>
    </row>
    <row r="1072" spans="1:15" ht="19.5" customHeight="1" x14ac:dyDescent="0.35">
      <c r="A1072" t="s">
        <v>8744</v>
      </c>
      <c r="B1072" t="str">
        <f t="shared" si="67"/>
        <v>2023-03-12 17:10:00</v>
      </c>
      <c r="C1072">
        <f t="shared" si="69"/>
        <v>5350</v>
      </c>
      <c r="D1072" s="38">
        <v>0.54442999999999997</v>
      </c>
      <c r="E1072" t="s">
        <v>8744</v>
      </c>
      <c r="F1072" s="38">
        <v>0.73018700000000003</v>
      </c>
      <c r="H1072" t="s">
        <v>8744</v>
      </c>
      <c r="I1072" t="str">
        <f t="shared" si="70"/>
        <v>2023-03-12 17:10:00</v>
      </c>
      <c r="J1072">
        <f t="shared" si="68"/>
        <v>5350</v>
      </c>
      <c r="K1072">
        <v>1.6230000000000001E-3</v>
      </c>
      <c r="N1072" s="10"/>
      <c r="O1072" s="5"/>
    </row>
    <row r="1073" spans="1:15" ht="19.5" customHeight="1" x14ac:dyDescent="0.35">
      <c r="A1073" t="s">
        <v>8745</v>
      </c>
      <c r="B1073" t="str">
        <f t="shared" si="67"/>
        <v>2023-03-12 17:15:00</v>
      </c>
      <c r="C1073">
        <f t="shared" si="69"/>
        <v>5355</v>
      </c>
      <c r="D1073" s="38">
        <v>0.54390899999999998</v>
      </c>
      <c r="E1073" t="s">
        <v>8745</v>
      </c>
      <c r="F1073" s="38">
        <v>0.73206499999999997</v>
      </c>
      <c r="H1073" t="s">
        <v>8745</v>
      </c>
      <c r="I1073" t="str">
        <f t="shared" si="70"/>
        <v>2023-03-12 17:15:00</v>
      </c>
      <c r="J1073">
        <f t="shared" si="68"/>
        <v>5355</v>
      </c>
      <c r="K1073">
        <v>1.5920000000000001E-3</v>
      </c>
      <c r="N1073" s="10"/>
      <c r="O1073" s="5"/>
    </row>
    <row r="1074" spans="1:15" ht="19.5" customHeight="1" x14ac:dyDescent="0.35">
      <c r="A1074" t="s">
        <v>8746</v>
      </c>
      <c r="B1074" t="str">
        <f t="shared" si="67"/>
        <v>2023-03-12 17:20:00</v>
      </c>
      <c r="C1074">
        <f t="shared" si="69"/>
        <v>5360</v>
      </c>
      <c r="D1074" s="38">
        <v>0.54397799999999996</v>
      </c>
      <c r="E1074" t="s">
        <v>8746</v>
      </c>
      <c r="F1074" s="38">
        <v>0.73302999999999996</v>
      </c>
      <c r="H1074" t="s">
        <v>8746</v>
      </c>
      <c r="I1074" t="str">
        <f t="shared" si="70"/>
        <v>2023-03-12 17:20:00</v>
      </c>
      <c r="J1074">
        <f t="shared" si="68"/>
        <v>5360</v>
      </c>
      <c r="K1074">
        <v>1.624E-3</v>
      </c>
      <c r="N1074" s="10"/>
      <c r="O1074" s="5"/>
    </row>
    <row r="1075" spans="1:15" ht="19.5" customHeight="1" x14ac:dyDescent="0.35">
      <c r="A1075" t="s">
        <v>8747</v>
      </c>
      <c r="B1075" t="str">
        <f t="shared" si="67"/>
        <v>2023-03-12 17:25:00</v>
      </c>
      <c r="C1075">
        <f t="shared" si="69"/>
        <v>5365</v>
      </c>
      <c r="D1075" s="38">
        <v>0.55727499999999996</v>
      </c>
      <c r="E1075" t="s">
        <v>8747</v>
      </c>
      <c r="F1075" s="38">
        <v>0.73269300000000004</v>
      </c>
      <c r="H1075" t="s">
        <v>8747</v>
      </c>
      <c r="I1075" t="str">
        <f t="shared" si="70"/>
        <v>2023-03-12 17:25:00</v>
      </c>
      <c r="J1075">
        <f t="shared" si="68"/>
        <v>5365</v>
      </c>
      <c r="K1075">
        <v>1.5560000000000001E-3</v>
      </c>
      <c r="N1075" s="10"/>
      <c r="O1075" s="5"/>
    </row>
    <row r="1076" spans="1:15" ht="19.5" customHeight="1" x14ac:dyDescent="0.35">
      <c r="A1076" t="s">
        <v>8748</v>
      </c>
      <c r="B1076" t="str">
        <f t="shared" si="67"/>
        <v>2023-03-12 17:30:00</v>
      </c>
      <c r="C1076">
        <f t="shared" si="69"/>
        <v>5370</v>
      </c>
      <c r="D1076" s="38">
        <v>0.55649199999999999</v>
      </c>
      <c r="E1076" t="s">
        <v>8748</v>
      </c>
      <c r="F1076" s="38">
        <v>0.730406</v>
      </c>
      <c r="H1076" t="s">
        <v>8748</v>
      </c>
      <c r="I1076" t="str">
        <f t="shared" si="70"/>
        <v>2023-03-12 17:30:00</v>
      </c>
      <c r="J1076">
        <f t="shared" si="68"/>
        <v>5370</v>
      </c>
      <c r="K1076">
        <v>1.681E-3</v>
      </c>
      <c r="N1076" s="10"/>
      <c r="O1076" s="5"/>
    </row>
    <row r="1077" spans="1:15" ht="19.5" customHeight="1" x14ac:dyDescent="0.35">
      <c r="A1077" t="s">
        <v>8749</v>
      </c>
      <c r="B1077" t="str">
        <f t="shared" si="67"/>
        <v>2023-03-12 17:35:00</v>
      </c>
      <c r="C1077">
        <f t="shared" si="69"/>
        <v>5375</v>
      </c>
      <c r="D1077" s="38">
        <v>0.54844899999999996</v>
      </c>
      <c r="E1077" t="s">
        <v>8749</v>
      </c>
      <c r="F1077" s="38">
        <v>0.73382499999999995</v>
      </c>
      <c r="H1077" t="s">
        <v>8749</v>
      </c>
      <c r="I1077" t="str">
        <f t="shared" si="70"/>
        <v>2023-03-12 17:35:00</v>
      </c>
      <c r="J1077">
        <f t="shared" si="68"/>
        <v>5375</v>
      </c>
      <c r="K1077">
        <v>1.7129999999999999E-3</v>
      </c>
      <c r="N1077" s="10"/>
      <c r="O1077" s="5"/>
    </row>
    <row r="1078" spans="1:15" ht="19.5" customHeight="1" x14ac:dyDescent="0.35">
      <c r="A1078" t="s">
        <v>8750</v>
      </c>
      <c r="B1078" t="str">
        <f t="shared" si="67"/>
        <v>2023-03-12 17:40:00</v>
      </c>
      <c r="C1078">
        <f t="shared" si="69"/>
        <v>5380</v>
      </c>
      <c r="D1078" s="38">
        <v>0.54751399999999995</v>
      </c>
      <c r="E1078" t="s">
        <v>8750</v>
      </c>
      <c r="F1078" s="38">
        <v>0.73201000000000005</v>
      </c>
      <c r="H1078" t="s">
        <v>8750</v>
      </c>
      <c r="I1078" t="str">
        <f t="shared" si="70"/>
        <v>2023-03-12 17:40:00</v>
      </c>
      <c r="J1078">
        <f t="shared" si="68"/>
        <v>5380</v>
      </c>
      <c r="K1078">
        <v>1.5430000000000001E-3</v>
      </c>
      <c r="N1078" s="10"/>
      <c r="O1078" s="5"/>
    </row>
    <row r="1079" spans="1:15" ht="19.5" customHeight="1" x14ac:dyDescent="0.35">
      <c r="A1079" t="s">
        <v>8751</v>
      </c>
      <c r="B1079" t="str">
        <f t="shared" si="67"/>
        <v>2023-03-12 17:45:00</v>
      </c>
      <c r="C1079">
        <f t="shared" si="69"/>
        <v>5385</v>
      </c>
      <c r="D1079" s="38">
        <v>0.54791699999999999</v>
      </c>
      <c r="E1079" t="s">
        <v>8751</v>
      </c>
      <c r="F1079" s="38">
        <v>0.735379</v>
      </c>
      <c r="H1079" t="s">
        <v>8751</v>
      </c>
      <c r="I1079" t="str">
        <f t="shared" si="70"/>
        <v>2023-03-12 17:45:00</v>
      </c>
      <c r="J1079">
        <f t="shared" si="68"/>
        <v>5385</v>
      </c>
      <c r="K1079">
        <v>1.748E-3</v>
      </c>
      <c r="N1079" s="10"/>
      <c r="O1079" s="5"/>
    </row>
    <row r="1080" spans="1:15" ht="19.5" customHeight="1" x14ac:dyDescent="0.35">
      <c r="A1080" t="s">
        <v>8752</v>
      </c>
      <c r="B1080" t="str">
        <f t="shared" si="67"/>
        <v>2023-03-12 17:50:00</v>
      </c>
      <c r="C1080">
        <f t="shared" si="69"/>
        <v>5390</v>
      </c>
      <c r="D1080" s="38">
        <v>0.54670600000000003</v>
      </c>
      <c r="E1080" t="s">
        <v>8752</v>
      </c>
      <c r="F1080" s="38">
        <v>0.72945199999999999</v>
      </c>
      <c r="H1080" t="s">
        <v>8752</v>
      </c>
      <c r="I1080" t="str">
        <f t="shared" si="70"/>
        <v>2023-03-12 17:50:00</v>
      </c>
      <c r="J1080">
        <f t="shared" si="68"/>
        <v>5390</v>
      </c>
      <c r="K1080">
        <v>1.642E-3</v>
      </c>
      <c r="N1080" s="10"/>
      <c r="O1080" s="5"/>
    </row>
    <row r="1081" spans="1:15" ht="19.5" customHeight="1" x14ac:dyDescent="0.35">
      <c r="A1081" t="s">
        <v>8753</v>
      </c>
      <c r="B1081" t="str">
        <f t="shared" si="67"/>
        <v>2023-03-12 17:55:00</v>
      </c>
      <c r="C1081">
        <f t="shared" si="69"/>
        <v>5395</v>
      </c>
      <c r="D1081" s="38">
        <v>0.55027999999999999</v>
      </c>
      <c r="E1081" t="s">
        <v>8753</v>
      </c>
      <c r="F1081" s="38">
        <v>0.72699599999999998</v>
      </c>
      <c r="H1081" t="s">
        <v>8753</v>
      </c>
      <c r="I1081" t="str">
        <f t="shared" si="70"/>
        <v>2023-03-12 17:55:00</v>
      </c>
      <c r="J1081">
        <f t="shared" si="68"/>
        <v>5395</v>
      </c>
      <c r="K1081">
        <v>1.689E-3</v>
      </c>
      <c r="N1081" s="10"/>
      <c r="O1081" s="5"/>
    </row>
    <row r="1082" spans="1:15" ht="19.5" customHeight="1" x14ac:dyDescent="0.35">
      <c r="A1082" t="s">
        <v>8754</v>
      </c>
      <c r="B1082" t="str">
        <f t="shared" si="67"/>
        <v>2023-03-12 18:00:00</v>
      </c>
      <c r="C1082">
        <f t="shared" si="69"/>
        <v>5400</v>
      </c>
      <c r="D1082" s="38">
        <v>0.55458499999999999</v>
      </c>
      <c r="E1082" t="s">
        <v>8754</v>
      </c>
      <c r="F1082" s="38">
        <v>0.73223800000000006</v>
      </c>
      <c r="H1082" t="s">
        <v>8754</v>
      </c>
      <c r="I1082" t="str">
        <f t="shared" si="70"/>
        <v>2023-03-12 18:00:00</v>
      </c>
      <c r="J1082">
        <f t="shared" si="68"/>
        <v>5400</v>
      </c>
      <c r="K1082">
        <v>1.49E-3</v>
      </c>
      <c r="N1082" s="10"/>
      <c r="O1082" s="5"/>
    </row>
    <row r="1083" spans="1:15" ht="19.5" customHeight="1" x14ac:dyDescent="0.35">
      <c r="A1083" t="s">
        <v>8755</v>
      </c>
      <c r="B1083" t="str">
        <f t="shared" si="67"/>
        <v>2023-03-12 18:05:00</v>
      </c>
      <c r="C1083">
        <f t="shared" si="69"/>
        <v>5405</v>
      </c>
      <c r="D1083" s="38">
        <v>0.54808000000000001</v>
      </c>
      <c r="E1083" t="s">
        <v>8755</v>
      </c>
      <c r="F1083" s="38">
        <v>0.73263299999999998</v>
      </c>
      <c r="H1083" t="s">
        <v>8755</v>
      </c>
      <c r="I1083" t="str">
        <f t="shared" si="70"/>
        <v>2023-03-12 18:05:00</v>
      </c>
      <c r="J1083">
        <f t="shared" si="68"/>
        <v>5405</v>
      </c>
      <c r="K1083">
        <v>1.5989999999999999E-3</v>
      </c>
      <c r="N1083" s="10"/>
      <c r="O1083" s="5"/>
    </row>
    <row r="1084" spans="1:15" ht="19.5" customHeight="1" x14ac:dyDescent="0.35">
      <c r="A1084" t="s">
        <v>8756</v>
      </c>
      <c r="B1084" t="str">
        <f t="shared" si="67"/>
        <v>2023-03-12 18:10:00</v>
      </c>
      <c r="C1084">
        <f t="shared" si="69"/>
        <v>5410</v>
      </c>
      <c r="D1084" s="38">
        <v>0.54488899999999996</v>
      </c>
      <c r="E1084" t="s">
        <v>8756</v>
      </c>
      <c r="F1084" s="38">
        <v>0.73253500000000005</v>
      </c>
      <c r="H1084" t="s">
        <v>8756</v>
      </c>
      <c r="I1084" t="str">
        <f t="shared" si="70"/>
        <v>2023-03-12 18:10:00</v>
      </c>
      <c r="J1084">
        <f t="shared" si="68"/>
        <v>5410</v>
      </c>
      <c r="K1084">
        <v>1.5809999999999999E-3</v>
      </c>
      <c r="N1084" s="10"/>
      <c r="O1084" s="5"/>
    </row>
    <row r="1085" spans="1:15" ht="19.5" customHeight="1" x14ac:dyDescent="0.35">
      <c r="A1085" t="s">
        <v>8757</v>
      </c>
      <c r="B1085" t="str">
        <f t="shared" si="67"/>
        <v>2023-03-12 18:15:00</v>
      </c>
      <c r="C1085">
        <f t="shared" si="69"/>
        <v>5415</v>
      </c>
      <c r="D1085" s="38">
        <v>0.53960600000000003</v>
      </c>
      <c r="E1085" t="s">
        <v>8757</v>
      </c>
      <c r="F1085" s="38">
        <v>0.73030200000000001</v>
      </c>
      <c r="H1085" t="s">
        <v>8757</v>
      </c>
      <c r="I1085" t="str">
        <f t="shared" si="70"/>
        <v>2023-03-12 18:15:00</v>
      </c>
      <c r="J1085">
        <f t="shared" si="68"/>
        <v>5415</v>
      </c>
      <c r="K1085">
        <v>1.5250000000000001E-3</v>
      </c>
      <c r="N1085" s="10"/>
      <c r="O1085" s="5"/>
    </row>
    <row r="1086" spans="1:15" ht="19.5" customHeight="1" x14ac:dyDescent="0.35">
      <c r="A1086" t="s">
        <v>8758</v>
      </c>
      <c r="B1086" t="str">
        <f t="shared" si="67"/>
        <v>2023-03-12 18:20:00</v>
      </c>
      <c r="C1086">
        <f t="shared" si="69"/>
        <v>5420</v>
      </c>
      <c r="D1086" s="38">
        <v>0.54064199999999996</v>
      </c>
      <c r="E1086" t="s">
        <v>8758</v>
      </c>
      <c r="F1086" s="38">
        <v>0.73322699999999996</v>
      </c>
      <c r="H1086" t="s">
        <v>8758</v>
      </c>
      <c r="I1086" t="str">
        <f t="shared" si="70"/>
        <v>2023-03-12 18:20:00</v>
      </c>
      <c r="J1086">
        <f t="shared" si="68"/>
        <v>5420</v>
      </c>
      <c r="K1086">
        <v>1.5809999999999999E-3</v>
      </c>
      <c r="N1086" s="10"/>
      <c r="O1086" s="5"/>
    </row>
    <row r="1087" spans="1:15" ht="19.5" customHeight="1" x14ac:dyDescent="0.35">
      <c r="A1087" t="s">
        <v>8759</v>
      </c>
      <c r="B1087" t="str">
        <f t="shared" si="67"/>
        <v>2023-03-12 18:25:00</v>
      </c>
      <c r="C1087">
        <f t="shared" si="69"/>
        <v>5425</v>
      </c>
      <c r="D1087" s="38">
        <v>0.54980899999999999</v>
      </c>
      <c r="E1087" t="s">
        <v>8759</v>
      </c>
      <c r="F1087" s="38">
        <v>0.72967899999999997</v>
      </c>
      <c r="H1087" t="s">
        <v>8759</v>
      </c>
      <c r="I1087" t="str">
        <f t="shared" si="70"/>
        <v>2023-03-12 18:25:00</v>
      </c>
      <c r="J1087">
        <f t="shared" si="68"/>
        <v>5425</v>
      </c>
      <c r="K1087">
        <v>1.4970000000000001E-3</v>
      </c>
      <c r="N1087" s="10"/>
      <c r="O1087" s="5"/>
    </row>
    <row r="1088" spans="1:15" ht="19.5" customHeight="1" x14ac:dyDescent="0.35">
      <c r="A1088" t="s">
        <v>8760</v>
      </c>
      <c r="B1088" t="str">
        <f t="shared" si="67"/>
        <v>2023-03-12 18:30:00</v>
      </c>
      <c r="C1088">
        <f t="shared" si="69"/>
        <v>5430</v>
      </c>
      <c r="D1088" s="38">
        <v>0.55242599999999997</v>
      </c>
      <c r="E1088" t="s">
        <v>8760</v>
      </c>
      <c r="F1088" s="38">
        <v>0.73142799999999997</v>
      </c>
      <c r="H1088" t="s">
        <v>8760</v>
      </c>
      <c r="I1088" t="str">
        <f t="shared" si="70"/>
        <v>2023-03-12 18:30:00</v>
      </c>
      <c r="J1088">
        <f t="shared" si="68"/>
        <v>5430</v>
      </c>
      <c r="K1088">
        <v>1.511E-3</v>
      </c>
      <c r="N1088" s="10"/>
      <c r="O1088" s="5"/>
    </row>
    <row r="1089" spans="1:15" ht="19.5" customHeight="1" x14ac:dyDescent="0.35">
      <c r="A1089" t="s">
        <v>8761</v>
      </c>
      <c r="B1089" t="str">
        <f t="shared" si="67"/>
        <v>2023-03-12 18:35:00</v>
      </c>
      <c r="C1089">
        <f t="shared" si="69"/>
        <v>5435</v>
      </c>
      <c r="D1089" s="38">
        <v>0.54638200000000003</v>
      </c>
      <c r="E1089" t="s">
        <v>8761</v>
      </c>
      <c r="F1089" s="38">
        <v>0.72863599999999995</v>
      </c>
      <c r="H1089" t="s">
        <v>8761</v>
      </c>
      <c r="I1089" t="str">
        <f t="shared" si="70"/>
        <v>2023-03-12 18:35:00</v>
      </c>
      <c r="J1089">
        <f t="shared" si="68"/>
        <v>5435</v>
      </c>
      <c r="K1089">
        <v>1.6050000000000001E-3</v>
      </c>
      <c r="N1089" s="10"/>
      <c r="O1089" s="5"/>
    </row>
    <row r="1090" spans="1:15" ht="19.5" customHeight="1" x14ac:dyDescent="0.35">
      <c r="A1090" t="s">
        <v>8762</v>
      </c>
      <c r="B1090" t="str">
        <f t="shared" si="67"/>
        <v>2023-03-12 18:40:00</v>
      </c>
      <c r="C1090">
        <f t="shared" si="69"/>
        <v>5440</v>
      </c>
      <c r="D1090" s="38">
        <v>0.53720599999999996</v>
      </c>
      <c r="E1090" t="s">
        <v>8762</v>
      </c>
      <c r="F1090" s="38">
        <v>0.72472700000000001</v>
      </c>
      <c r="H1090" t="s">
        <v>8762</v>
      </c>
      <c r="I1090" t="str">
        <f t="shared" si="70"/>
        <v>2023-03-12 18:40:00</v>
      </c>
      <c r="J1090">
        <f t="shared" si="68"/>
        <v>5440</v>
      </c>
      <c r="K1090">
        <v>1.4630000000000001E-3</v>
      </c>
      <c r="N1090" s="10"/>
      <c r="O1090" s="5"/>
    </row>
    <row r="1091" spans="1:15" ht="19.5" customHeight="1" x14ac:dyDescent="0.35">
      <c r="A1091" t="s">
        <v>8763</v>
      </c>
      <c r="B1091" t="str">
        <f t="shared" si="67"/>
        <v>2023-03-12 18:45:00</v>
      </c>
      <c r="C1091">
        <f t="shared" si="69"/>
        <v>5445</v>
      </c>
      <c r="D1091" s="38">
        <v>0.53513500000000003</v>
      </c>
      <c r="E1091" t="s">
        <v>8763</v>
      </c>
      <c r="F1091" s="38">
        <v>0.72953599999999996</v>
      </c>
      <c r="H1091" t="s">
        <v>8763</v>
      </c>
      <c r="I1091" t="str">
        <f t="shared" si="70"/>
        <v>2023-03-12 18:45:00</v>
      </c>
      <c r="J1091">
        <f t="shared" si="68"/>
        <v>5445</v>
      </c>
      <c r="K1091">
        <v>1.4599999999999999E-3</v>
      </c>
      <c r="N1091" s="10"/>
      <c r="O1091" s="5"/>
    </row>
    <row r="1092" spans="1:15" ht="19.5" customHeight="1" x14ac:dyDescent="0.35">
      <c r="A1092" t="s">
        <v>8764</v>
      </c>
      <c r="B1092" t="str">
        <f t="shared" ref="B1092:B1155" si="71">SUBSTITUTE(A1092,"T"," ")</f>
        <v>2023-03-12 18:50:00</v>
      </c>
      <c r="C1092">
        <f t="shared" si="69"/>
        <v>5450</v>
      </c>
      <c r="D1092" s="38">
        <v>0.54473300000000002</v>
      </c>
      <c r="E1092" t="s">
        <v>8764</v>
      </c>
      <c r="F1092" s="38">
        <v>0.73225700000000005</v>
      </c>
      <c r="H1092" t="s">
        <v>8764</v>
      </c>
      <c r="I1092" t="str">
        <f t="shared" si="70"/>
        <v>2023-03-12 18:50:00</v>
      </c>
      <c r="J1092">
        <f t="shared" ref="J1092:J1155" si="72">DAY(I1092-$I$2)*24*60 + HOUR(I1092-$I$2)*60 + MINUTE(I1092-$I$2) + SECOND(I1092-$I$2)/60</f>
        <v>5450</v>
      </c>
      <c r="K1092">
        <v>1.4450000000000001E-3</v>
      </c>
      <c r="N1092" s="10"/>
      <c r="O1092" s="5"/>
    </row>
    <row r="1093" spans="1:15" ht="19.5" customHeight="1" x14ac:dyDescent="0.35">
      <c r="A1093" t="s">
        <v>8765</v>
      </c>
      <c r="B1093" t="str">
        <f t="shared" si="71"/>
        <v>2023-03-12 18:55:00</v>
      </c>
      <c r="C1093">
        <f t="shared" ref="C1093:C1156" si="73">DAY(B1093-$B$2)*24*60 + HOUR(B1093-$B$2)*60 + MINUTE(B1093-$B$2) + SECOND(B1093-$B$2)/60</f>
        <v>5455</v>
      </c>
      <c r="D1093" s="38">
        <v>0.54289600000000005</v>
      </c>
      <c r="E1093" t="s">
        <v>8765</v>
      </c>
      <c r="F1093" s="38">
        <v>0.72663</v>
      </c>
      <c r="H1093" t="s">
        <v>8765</v>
      </c>
      <c r="I1093" t="str">
        <f t="shared" si="70"/>
        <v>2023-03-12 18:55:00</v>
      </c>
      <c r="J1093">
        <f t="shared" si="72"/>
        <v>5455</v>
      </c>
      <c r="K1093">
        <v>1.4649999999999999E-3</v>
      </c>
      <c r="N1093" s="10"/>
      <c r="O1093" s="5"/>
    </row>
    <row r="1094" spans="1:15" ht="19.5" customHeight="1" x14ac:dyDescent="0.35">
      <c r="A1094" t="s">
        <v>8766</v>
      </c>
      <c r="B1094" t="str">
        <f t="shared" si="71"/>
        <v>2023-03-12 19:00:00</v>
      </c>
      <c r="C1094">
        <f t="shared" si="73"/>
        <v>5460</v>
      </c>
      <c r="D1094" s="38">
        <v>0.53859000000000001</v>
      </c>
      <c r="E1094" t="s">
        <v>8766</v>
      </c>
      <c r="F1094" s="38">
        <v>0.72578100000000001</v>
      </c>
      <c r="H1094" t="s">
        <v>8766</v>
      </c>
      <c r="I1094" t="str">
        <f t="shared" si="70"/>
        <v>2023-03-12 19:00:00</v>
      </c>
      <c r="J1094">
        <f t="shared" si="72"/>
        <v>5460</v>
      </c>
      <c r="K1094">
        <v>1.403E-3</v>
      </c>
      <c r="N1094" s="10"/>
      <c r="O1094" s="5"/>
    </row>
    <row r="1095" spans="1:15" ht="19.5" customHeight="1" x14ac:dyDescent="0.35">
      <c r="A1095" t="s">
        <v>8767</v>
      </c>
      <c r="B1095" t="str">
        <f t="shared" si="71"/>
        <v>2023-03-12 19:05:00</v>
      </c>
      <c r="C1095">
        <f t="shared" si="73"/>
        <v>5465</v>
      </c>
      <c r="D1095" s="38">
        <v>0.53878400000000004</v>
      </c>
      <c r="E1095" t="s">
        <v>8767</v>
      </c>
      <c r="F1095" s="38">
        <v>0.727885</v>
      </c>
      <c r="H1095" t="s">
        <v>8767</v>
      </c>
      <c r="I1095" t="str">
        <f t="shared" si="70"/>
        <v>2023-03-12 19:05:00</v>
      </c>
      <c r="J1095">
        <f t="shared" si="72"/>
        <v>5465</v>
      </c>
      <c r="K1095">
        <v>1.534E-3</v>
      </c>
      <c r="N1095" s="10"/>
      <c r="O1095" s="5"/>
    </row>
    <row r="1096" spans="1:15" ht="19.5" customHeight="1" x14ac:dyDescent="0.35">
      <c r="A1096" t="s">
        <v>8768</v>
      </c>
      <c r="B1096" t="str">
        <f t="shared" si="71"/>
        <v>2023-03-12 19:10:00</v>
      </c>
      <c r="C1096">
        <f t="shared" si="73"/>
        <v>5470</v>
      </c>
      <c r="D1096" s="38">
        <v>0.54700800000000005</v>
      </c>
      <c r="E1096" t="s">
        <v>8768</v>
      </c>
      <c r="F1096" s="38">
        <v>0.72392100000000004</v>
      </c>
      <c r="H1096" t="s">
        <v>8768</v>
      </c>
      <c r="I1096" t="str">
        <f t="shared" si="70"/>
        <v>2023-03-12 19:10:00</v>
      </c>
      <c r="J1096">
        <f t="shared" si="72"/>
        <v>5470</v>
      </c>
      <c r="K1096">
        <v>1.3799999999999999E-3</v>
      </c>
      <c r="N1096" s="10"/>
      <c r="O1096" s="5"/>
    </row>
    <row r="1097" spans="1:15" ht="19.5" customHeight="1" x14ac:dyDescent="0.35">
      <c r="A1097" t="s">
        <v>8769</v>
      </c>
      <c r="B1097" t="str">
        <f t="shared" si="71"/>
        <v>2023-03-12 19:15:00</v>
      </c>
      <c r="C1097">
        <f t="shared" si="73"/>
        <v>5475</v>
      </c>
      <c r="D1097" s="38">
        <v>0.54257</v>
      </c>
      <c r="E1097" t="s">
        <v>8769</v>
      </c>
      <c r="F1097" s="38">
        <v>0.72632799999999997</v>
      </c>
      <c r="H1097" t="s">
        <v>8769</v>
      </c>
      <c r="I1097" t="str">
        <f t="shared" si="70"/>
        <v>2023-03-12 19:15:00</v>
      </c>
      <c r="J1097">
        <f t="shared" si="72"/>
        <v>5475</v>
      </c>
      <c r="K1097">
        <v>1.474E-3</v>
      </c>
      <c r="N1097" s="10"/>
      <c r="O1097" s="5"/>
    </row>
    <row r="1098" spans="1:15" ht="19.5" customHeight="1" x14ac:dyDescent="0.35">
      <c r="A1098" t="s">
        <v>8770</v>
      </c>
      <c r="B1098" t="str">
        <f t="shared" si="71"/>
        <v>2023-03-12 19:20:00</v>
      </c>
      <c r="C1098">
        <f t="shared" si="73"/>
        <v>5480</v>
      </c>
      <c r="D1098" s="38">
        <v>0.53973400000000005</v>
      </c>
      <c r="E1098" t="s">
        <v>8770</v>
      </c>
      <c r="F1098" s="38">
        <v>0.729877</v>
      </c>
      <c r="H1098" t="s">
        <v>8770</v>
      </c>
      <c r="I1098" t="str">
        <f t="shared" si="70"/>
        <v>2023-03-12 19:20:00</v>
      </c>
      <c r="J1098">
        <f t="shared" si="72"/>
        <v>5480</v>
      </c>
      <c r="K1098">
        <v>1.451E-3</v>
      </c>
      <c r="N1098" s="10"/>
      <c r="O1098" s="5"/>
    </row>
    <row r="1099" spans="1:15" ht="19.5" customHeight="1" x14ac:dyDescent="0.35">
      <c r="A1099" t="s">
        <v>8771</v>
      </c>
      <c r="B1099" t="str">
        <f t="shared" si="71"/>
        <v>2023-03-12 19:25:00</v>
      </c>
      <c r="C1099">
        <f t="shared" si="73"/>
        <v>5485</v>
      </c>
      <c r="D1099" s="38">
        <v>0.52930900000000003</v>
      </c>
      <c r="E1099" t="s">
        <v>8771</v>
      </c>
      <c r="F1099" s="38">
        <v>0.72379800000000005</v>
      </c>
      <c r="H1099" t="s">
        <v>8771</v>
      </c>
      <c r="I1099" t="str">
        <f t="shared" si="70"/>
        <v>2023-03-12 19:25:00</v>
      </c>
      <c r="J1099">
        <f t="shared" si="72"/>
        <v>5485</v>
      </c>
      <c r="K1099">
        <v>1.5399999999999999E-3</v>
      </c>
      <c r="N1099" s="10"/>
      <c r="O1099" s="5"/>
    </row>
    <row r="1100" spans="1:15" ht="19.5" customHeight="1" x14ac:dyDescent="0.35">
      <c r="A1100" t="s">
        <v>8772</v>
      </c>
      <c r="B1100" t="str">
        <f t="shared" si="71"/>
        <v>2023-03-12 19:30:00</v>
      </c>
      <c r="C1100">
        <f t="shared" si="73"/>
        <v>5490</v>
      </c>
      <c r="D1100" s="38">
        <v>0.53541099999999997</v>
      </c>
      <c r="E1100" t="s">
        <v>8772</v>
      </c>
      <c r="F1100" s="38">
        <v>0.72534500000000002</v>
      </c>
      <c r="H1100" t="s">
        <v>8772</v>
      </c>
      <c r="I1100" t="str">
        <f t="shared" ref="I1100:I1163" si="74">SUBSTITUTE(H1100,"T"," ")</f>
        <v>2023-03-12 19:30:00</v>
      </c>
      <c r="J1100">
        <f t="shared" si="72"/>
        <v>5490</v>
      </c>
      <c r="K1100">
        <v>1.421E-3</v>
      </c>
      <c r="N1100" s="10"/>
      <c r="O1100" s="5"/>
    </row>
    <row r="1101" spans="1:15" ht="19.5" customHeight="1" x14ac:dyDescent="0.35">
      <c r="A1101" t="s">
        <v>8773</v>
      </c>
      <c r="B1101" t="str">
        <f t="shared" si="71"/>
        <v>2023-03-12 19:35:00</v>
      </c>
      <c r="C1101">
        <f t="shared" si="73"/>
        <v>5495</v>
      </c>
      <c r="D1101" s="38">
        <v>0.52505500000000005</v>
      </c>
      <c r="E1101" t="s">
        <v>8773</v>
      </c>
      <c r="F1101" s="38">
        <v>0.72718400000000005</v>
      </c>
      <c r="H1101" t="s">
        <v>8773</v>
      </c>
      <c r="I1101" t="str">
        <f t="shared" si="74"/>
        <v>2023-03-12 19:35:00</v>
      </c>
      <c r="J1101">
        <f t="shared" si="72"/>
        <v>5495</v>
      </c>
      <c r="K1101">
        <v>1.325E-3</v>
      </c>
      <c r="N1101" s="10"/>
      <c r="O1101" s="5"/>
    </row>
    <row r="1102" spans="1:15" ht="19.5" customHeight="1" x14ac:dyDescent="0.35">
      <c r="A1102" t="s">
        <v>8774</v>
      </c>
      <c r="B1102" t="str">
        <f t="shared" si="71"/>
        <v>2023-03-12 19:40:00</v>
      </c>
      <c r="C1102">
        <f t="shared" si="73"/>
        <v>5500</v>
      </c>
      <c r="D1102" s="38">
        <v>0.53018600000000005</v>
      </c>
      <c r="E1102" t="s">
        <v>8774</v>
      </c>
      <c r="F1102" s="38">
        <v>0.72300600000000004</v>
      </c>
      <c r="H1102" t="s">
        <v>8774</v>
      </c>
      <c r="I1102" t="str">
        <f t="shared" si="74"/>
        <v>2023-03-12 19:40:00</v>
      </c>
      <c r="J1102">
        <f t="shared" si="72"/>
        <v>5500</v>
      </c>
      <c r="K1102">
        <v>1.3990000000000001E-3</v>
      </c>
      <c r="N1102" s="10"/>
      <c r="O1102" s="5"/>
    </row>
    <row r="1103" spans="1:15" ht="19.5" customHeight="1" x14ac:dyDescent="0.35">
      <c r="A1103" t="s">
        <v>8775</v>
      </c>
      <c r="B1103" t="str">
        <f t="shared" si="71"/>
        <v>2023-03-12 19:45:00</v>
      </c>
      <c r="C1103">
        <f t="shared" si="73"/>
        <v>5505</v>
      </c>
      <c r="D1103" s="38">
        <v>0.53093500000000005</v>
      </c>
      <c r="E1103" t="s">
        <v>8775</v>
      </c>
      <c r="F1103" s="38">
        <v>0.72412799999999999</v>
      </c>
      <c r="H1103" t="s">
        <v>8775</v>
      </c>
      <c r="I1103" t="str">
        <f t="shared" si="74"/>
        <v>2023-03-12 19:45:00</v>
      </c>
      <c r="J1103">
        <f t="shared" si="72"/>
        <v>5505</v>
      </c>
      <c r="K1103">
        <v>1.3370000000000001E-3</v>
      </c>
      <c r="N1103" s="10"/>
      <c r="O1103" s="5"/>
    </row>
    <row r="1104" spans="1:15" ht="19.5" customHeight="1" x14ac:dyDescent="0.35">
      <c r="A1104" t="s">
        <v>8776</v>
      </c>
      <c r="B1104" t="str">
        <f t="shared" si="71"/>
        <v>2023-03-12 19:50:00</v>
      </c>
      <c r="C1104">
        <f t="shared" si="73"/>
        <v>5510</v>
      </c>
      <c r="D1104" s="38">
        <v>0.53116799999999997</v>
      </c>
      <c r="E1104" t="s">
        <v>8776</v>
      </c>
      <c r="F1104" s="38">
        <v>0.72372599999999998</v>
      </c>
      <c r="H1104" t="s">
        <v>8776</v>
      </c>
      <c r="I1104" t="str">
        <f t="shared" si="74"/>
        <v>2023-03-12 19:50:00</v>
      </c>
      <c r="J1104">
        <f t="shared" si="72"/>
        <v>5510</v>
      </c>
      <c r="K1104">
        <v>1.323E-3</v>
      </c>
      <c r="N1104" s="10"/>
      <c r="O1104" s="5"/>
    </row>
    <row r="1105" spans="1:15" ht="19.5" customHeight="1" x14ac:dyDescent="0.35">
      <c r="A1105" t="s">
        <v>8777</v>
      </c>
      <c r="B1105" t="str">
        <f t="shared" si="71"/>
        <v>2023-03-12 19:55:00</v>
      </c>
      <c r="C1105">
        <f t="shared" si="73"/>
        <v>5515</v>
      </c>
      <c r="D1105" s="38">
        <v>0.53531499999999999</v>
      </c>
      <c r="E1105" t="s">
        <v>8777</v>
      </c>
      <c r="F1105" s="38">
        <v>0.71810799999999997</v>
      </c>
      <c r="H1105" t="s">
        <v>8777</v>
      </c>
      <c r="I1105" t="str">
        <f t="shared" si="74"/>
        <v>2023-03-12 19:55:00</v>
      </c>
      <c r="J1105">
        <f t="shared" si="72"/>
        <v>5515</v>
      </c>
      <c r="K1105">
        <v>1.361E-3</v>
      </c>
      <c r="N1105" s="10"/>
      <c r="O1105" s="5"/>
    </row>
    <row r="1106" spans="1:15" ht="19.5" customHeight="1" x14ac:dyDescent="0.35">
      <c r="A1106" t="s">
        <v>8778</v>
      </c>
      <c r="B1106" t="str">
        <f t="shared" si="71"/>
        <v>2023-03-12 20:00:00</v>
      </c>
      <c r="C1106">
        <f t="shared" si="73"/>
        <v>5520</v>
      </c>
      <c r="D1106" s="38">
        <v>0.525393</v>
      </c>
      <c r="E1106" t="s">
        <v>8778</v>
      </c>
      <c r="F1106" s="38">
        <v>0.72363500000000003</v>
      </c>
      <c r="H1106" t="s">
        <v>8778</v>
      </c>
      <c r="I1106" t="str">
        <f t="shared" si="74"/>
        <v>2023-03-12 20:00:00</v>
      </c>
      <c r="J1106">
        <f t="shared" si="72"/>
        <v>5520</v>
      </c>
      <c r="K1106">
        <v>1.34E-3</v>
      </c>
      <c r="N1106" s="10"/>
      <c r="O1106" s="5"/>
    </row>
    <row r="1107" spans="1:15" ht="19.5" customHeight="1" x14ac:dyDescent="0.35">
      <c r="A1107" t="s">
        <v>8779</v>
      </c>
      <c r="B1107" t="str">
        <f t="shared" si="71"/>
        <v>2023-03-12 20:05:00</v>
      </c>
      <c r="C1107">
        <f t="shared" si="73"/>
        <v>5525</v>
      </c>
      <c r="D1107" s="38">
        <v>0.51952200000000004</v>
      </c>
      <c r="E1107" t="s">
        <v>8779</v>
      </c>
      <c r="F1107" s="38">
        <v>0.72130499999999997</v>
      </c>
      <c r="H1107" t="s">
        <v>8779</v>
      </c>
      <c r="I1107" t="str">
        <f t="shared" si="74"/>
        <v>2023-03-12 20:05:00</v>
      </c>
      <c r="J1107">
        <f t="shared" si="72"/>
        <v>5525</v>
      </c>
      <c r="K1107">
        <v>1.3190000000000001E-3</v>
      </c>
      <c r="N1107" s="10"/>
      <c r="O1107" s="5"/>
    </row>
    <row r="1108" spans="1:15" ht="19.5" customHeight="1" x14ac:dyDescent="0.35">
      <c r="A1108" t="s">
        <v>8780</v>
      </c>
      <c r="B1108" t="str">
        <f t="shared" si="71"/>
        <v>2023-03-12 20:10:00</v>
      </c>
      <c r="C1108">
        <f t="shared" si="73"/>
        <v>5530</v>
      </c>
      <c r="D1108" s="38">
        <v>0.52337699999999998</v>
      </c>
      <c r="E1108" t="s">
        <v>8780</v>
      </c>
      <c r="F1108" s="38">
        <v>0.72403600000000001</v>
      </c>
      <c r="H1108" t="s">
        <v>8780</v>
      </c>
      <c r="I1108" t="str">
        <f t="shared" si="74"/>
        <v>2023-03-12 20:10:00</v>
      </c>
      <c r="J1108">
        <f t="shared" si="72"/>
        <v>5530</v>
      </c>
      <c r="K1108">
        <v>1.3760000000000001E-3</v>
      </c>
      <c r="N1108" s="10"/>
      <c r="O1108" s="5"/>
    </row>
    <row r="1109" spans="1:15" ht="19.5" customHeight="1" x14ac:dyDescent="0.35">
      <c r="A1109" t="s">
        <v>8781</v>
      </c>
      <c r="B1109" t="str">
        <f t="shared" si="71"/>
        <v>2023-03-12 20:15:00</v>
      </c>
      <c r="C1109">
        <f t="shared" si="73"/>
        <v>5535</v>
      </c>
      <c r="D1109" s="38">
        <v>0.52791299999999997</v>
      </c>
      <c r="E1109" t="s">
        <v>8781</v>
      </c>
      <c r="F1109" s="38">
        <v>0.71777899999999994</v>
      </c>
      <c r="H1109" t="s">
        <v>8781</v>
      </c>
      <c r="I1109" t="str">
        <f t="shared" si="74"/>
        <v>2023-03-12 20:15:00</v>
      </c>
      <c r="J1109">
        <f t="shared" si="72"/>
        <v>5535</v>
      </c>
      <c r="K1109">
        <v>1.356E-3</v>
      </c>
      <c r="N1109" s="10"/>
      <c r="O1109" s="5"/>
    </row>
    <row r="1110" spans="1:15" ht="19.5" customHeight="1" x14ac:dyDescent="0.35">
      <c r="A1110" t="s">
        <v>8782</v>
      </c>
      <c r="B1110" t="str">
        <f t="shared" si="71"/>
        <v>2023-03-12 20:20:00</v>
      </c>
      <c r="C1110">
        <f t="shared" si="73"/>
        <v>5540</v>
      </c>
      <c r="D1110" s="38">
        <v>0.51978000000000002</v>
      </c>
      <c r="E1110" t="s">
        <v>8782</v>
      </c>
      <c r="F1110" s="38">
        <v>0.72402299999999997</v>
      </c>
      <c r="H1110" t="s">
        <v>8782</v>
      </c>
      <c r="I1110" t="str">
        <f t="shared" si="74"/>
        <v>2023-03-12 20:20:00</v>
      </c>
      <c r="J1110">
        <f t="shared" si="72"/>
        <v>5540</v>
      </c>
      <c r="K1110">
        <v>1.256E-3</v>
      </c>
      <c r="N1110" s="10"/>
      <c r="O1110" s="5"/>
    </row>
    <row r="1111" spans="1:15" ht="19.5" customHeight="1" x14ac:dyDescent="0.35">
      <c r="A1111" t="s">
        <v>8783</v>
      </c>
      <c r="B1111" t="str">
        <f t="shared" si="71"/>
        <v>2023-03-12 20:25:00</v>
      </c>
      <c r="C1111">
        <f t="shared" si="73"/>
        <v>5545</v>
      </c>
      <c r="D1111" s="38">
        <v>0.52826600000000001</v>
      </c>
      <c r="E1111" t="s">
        <v>8783</v>
      </c>
      <c r="F1111" s="38">
        <v>0.72528400000000004</v>
      </c>
      <c r="H1111" t="s">
        <v>8783</v>
      </c>
      <c r="I1111" t="str">
        <f t="shared" si="74"/>
        <v>2023-03-12 20:25:00</v>
      </c>
      <c r="J1111">
        <f t="shared" si="72"/>
        <v>5545</v>
      </c>
      <c r="K1111">
        <v>1.446E-3</v>
      </c>
      <c r="N1111" s="10"/>
      <c r="O1111" s="5"/>
    </row>
    <row r="1112" spans="1:15" ht="19.5" customHeight="1" x14ac:dyDescent="0.35">
      <c r="A1112" t="s">
        <v>8784</v>
      </c>
      <c r="B1112" t="str">
        <f t="shared" si="71"/>
        <v>2023-03-12 20:30:00</v>
      </c>
      <c r="C1112">
        <f t="shared" si="73"/>
        <v>5550</v>
      </c>
      <c r="D1112" s="38">
        <v>0.52390099999999995</v>
      </c>
      <c r="E1112" t="s">
        <v>8784</v>
      </c>
      <c r="F1112" s="38">
        <v>0.72539699999999996</v>
      </c>
      <c r="H1112" t="s">
        <v>8784</v>
      </c>
      <c r="I1112" t="str">
        <f t="shared" si="74"/>
        <v>2023-03-12 20:30:00</v>
      </c>
      <c r="J1112">
        <f t="shared" si="72"/>
        <v>5550</v>
      </c>
      <c r="K1112">
        <v>1.263E-3</v>
      </c>
      <c r="N1112" s="10"/>
      <c r="O1112" s="5"/>
    </row>
    <row r="1113" spans="1:15" ht="19.5" customHeight="1" x14ac:dyDescent="0.35">
      <c r="A1113" t="s">
        <v>8785</v>
      </c>
      <c r="B1113" t="str">
        <f t="shared" si="71"/>
        <v>2023-03-12 20:35:00</v>
      </c>
      <c r="C1113">
        <f t="shared" si="73"/>
        <v>5555</v>
      </c>
      <c r="D1113" s="38">
        <v>0.51499300000000003</v>
      </c>
      <c r="E1113" t="s">
        <v>8785</v>
      </c>
      <c r="F1113" s="38">
        <v>0.72729900000000003</v>
      </c>
      <c r="H1113" t="s">
        <v>8785</v>
      </c>
      <c r="I1113" t="str">
        <f t="shared" si="74"/>
        <v>2023-03-12 20:35:00</v>
      </c>
      <c r="J1113">
        <f t="shared" si="72"/>
        <v>5555</v>
      </c>
      <c r="K1113">
        <v>1.304E-3</v>
      </c>
      <c r="N1113" s="10"/>
      <c r="O1113" s="5"/>
    </row>
    <row r="1114" spans="1:15" ht="19.5" customHeight="1" x14ac:dyDescent="0.35">
      <c r="A1114" t="s">
        <v>8786</v>
      </c>
      <c r="B1114" t="str">
        <f t="shared" si="71"/>
        <v>2023-03-12 20:40:00</v>
      </c>
      <c r="C1114">
        <f t="shared" si="73"/>
        <v>5560</v>
      </c>
      <c r="D1114" s="38">
        <v>0.52380599999999999</v>
      </c>
      <c r="E1114" t="s">
        <v>8786</v>
      </c>
      <c r="F1114" s="38">
        <v>0.71903799999999995</v>
      </c>
      <c r="H1114" t="s">
        <v>8786</v>
      </c>
      <c r="I1114" t="str">
        <f t="shared" si="74"/>
        <v>2023-03-12 20:40:00</v>
      </c>
      <c r="J1114">
        <f t="shared" si="72"/>
        <v>5560</v>
      </c>
      <c r="K1114">
        <v>1.333E-3</v>
      </c>
      <c r="N1114" s="10"/>
      <c r="O1114" s="5"/>
    </row>
    <row r="1115" spans="1:15" ht="19.5" customHeight="1" x14ac:dyDescent="0.35">
      <c r="A1115" t="s">
        <v>8787</v>
      </c>
      <c r="B1115" t="str">
        <f t="shared" si="71"/>
        <v>2023-03-12 20:45:00</v>
      </c>
      <c r="C1115">
        <f t="shared" si="73"/>
        <v>5565</v>
      </c>
      <c r="D1115" s="38">
        <v>0.524675</v>
      </c>
      <c r="E1115" t="s">
        <v>8787</v>
      </c>
      <c r="F1115" s="38">
        <v>0.71375900000000003</v>
      </c>
      <c r="H1115" t="s">
        <v>8787</v>
      </c>
      <c r="I1115" t="str">
        <f t="shared" si="74"/>
        <v>2023-03-12 20:45:00</v>
      </c>
      <c r="J1115">
        <f t="shared" si="72"/>
        <v>5565</v>
      </c>
      <c r="K1115">
        <v>1.284E-3</v>
      </c>
      <c r="N1115" s="10"/>
      <c r="O1115" s="5"/>
    </row>
    <row r="1116" spans="1:15" ht="19.5" customHeight="1" x14ac:dyDescent="0.35">
      <c r="A1116" t="s">
        <v>8788</v>
      </c>
      <c r="B1116" t="str">
        <f t="shared" si="71"/>
        <v>2023-03-12 20:50:00</v>
      </c>
      <c r="C1116">
        <f t="shared" si="73"/>
        <v>5570</v>
      </c>
      <c r="D1116" s="38">
        <v>0.52795800000000004</v>
      </c>
      <c r="E1116" t="s">
        <v>8788</v>
      </c>
      <c r="F1116" s="38">
        <v>0.71976300000000004</v>
      </c>
      <c r="H1116" t="s">
        <v>8788</v>
      </c>
      <c r="I1116" t="str">
        <f t="shared" si="74"/>
        <v>2023-03-12 20:50:00</v>
      </c>
      <c r="J1116">
        <f t="shared" si="72"/>
        <v>5570</v>
      </c>
      <c r="K1116">
        <v>1.2489999999999999E-3</v>
      </c>
      <c r="N1116" s="10"/>
      <c r="O1116" s="5"/>
    </row>
    <row r="1117" spans="1:15" ht="19.5" customHeight="1" x14ac:dyDescent="0.35">
      <c r="A1117" t="s">
        <v>8789</v>
      </c>
      <c r="B1117" t="str">
        <f t="shared" si="71"/>
        <v>2023-03-12 20:55:00</v>
      </c>
      <c r="C1117">
        <f t="shared" si="73"/>
        <v>5575</v>
      </c>
      <c r="D1117" s="38">
        <v>0.52368099999999995</v>
      </c>
      <c r="E1117" t="s">
        <v>8789</v>
      </c>
      <c r="F1117" s="38">
        <v>0.722557</v>
      </c>
      <c r="H1117" t="s">
        <v>8789</v>
      </c>
      <c r="I1117" t="str">
        <f t="shared" si="74"/>
        <v>2023-03-12 20:55:00</v>
      </c>
      <c r="J1117">
        <f t="shared" si="72"/>
        <v>5575</v>
      </c>
      <c r="K1117">
        <v>1.374E-3</v>
      </c>
      <c r="N1117" s="10"/>
      <c r="O1117" s="5"/>
    </row>
    <row r="1118" spans="1:15" ht="19.5" customHeight="1" x14ac:dyDescent="0.35">
      <c r="A1118" t="s">
        <v>8790</v>
      </c>
      <c r="B1118" t="str">
        <f t="shared" si="71"/>
        <v>2023-03-12 21:00:00</v>
      </c>
      <c r="C1118">
        <f t="shared" si="73"/>
        <v>5580</v>
      </c>
      <c r="D1118" s="38">
        <v>0.51762900000000001</v>
      </c>
      <c r="E1118" t="s">
        <v>8790</v>
      </c>
      <c r="F1118" s="38">
        <v>0.72496400000000005</v>
      </c>
      <c r="H1118" t="s">
        <v>8790</v>
      </c>
      <c r="I1118" t="str">
        <f t="shared" si="74"/>
        <v>2023-03-12 21:00:00</v>
      </c>
      <c r="J1118">
        <f t="shared" si="72"/>
        <v>5580</v>
      </c>
      <c r="K1118">
        <v>1.302E-3</v>
      </c>
      <c r="N1118" s="10"/>
      <c r="O1118" s="5"/>
    </row>
    <row r="1119" spans="1:15" ht="19.5" customHeight="1" x14ac:dyDescent="0.35">
      <c r="A1119" t="s">
        <v>8791</v>
      </c>
      <c r="B1119" t="str">
        <f t="shared" si="71"/>
        <v>2023-03-12 21:05:00</v>
      </c>
      <c r="C1119">
        <f t="shared" si="73"/>
        <v>5585</v>
      </c>
      <c r="D1119" s="38">
        <v>0.51813799999999999</v>
      </c>
      <c r="E1119" t="s">
        <v>8791</v>
      </c>
      <c r="F1119" s="38">
        <v>0.71994199999999997</v>
      </c>
      <c r="H1119" t="s">
        <v>8791</v>
      </c>
      <c r="I1119" t="str">
        <f t="shared" si="74"/>
        <v>2023-03-12 21:05:00</v>
      </c>
      <c r="J1119">
        <f t="shared" si="72"/>
        <v>5585</v>
      </c>
      <c r="K1119">
        <v>1.2390000000000001E-3</v>
      </c>
      <c r="N1119" s="10"/>
      <c r="O1119" s="5"/>
    </row>
    <row r="1120" spans="1:15" ht="19.5" customHeight="1" x14ac:dyDescent="0.35">
      <c r="A1120" t="s">
        <v>8792</v>
      </c>
      <c r="B1120" t="str">
        <f t="shared" si="71"/>
        <v>2023-03-12 21:10:00</v>
      </c>
      <c r="C1120">
        <f t="shared" si="73"/>
        <v>5590</v>
      </c>
      <c r="D1120" s="38">
        <v>0.51561000000000001</v>
      </c>
      <c r="E1120" t="s">
        <v>8792</v>
      </c>
      <c r="F1120" s="38">
        <v>0.72059099999999998</v>
      </c>
      <c r="H1120" t="s">
        <v>8792</v>
      </c>
      <c r="I1120" t="str">
        <f t="shared" si="74"/>
        <v>2023-03-12 21:10:00</v>
      </c>
      <c r="J1120">
        <f t="shared" si="72"/>
        <v>5590</v>
      </c>
      <c r="K1120">
        <v>1.312E-3</v>
      </c>
      <c r="N1120" s="10"/>
      <c r="O1120" s="5"/>
    </row>
    <row r="1121" spans="1:15" ht="19.5" customHeight="1" x14ac:dyDescent="0.35">
      <c r="A1121" t="s">
        <v>8793</v>
      </c>
      <c r="B1121" t="str">
        <f t="shared" si="71"/>
        <v>2023-03-12 21:15:00</v>
      </c>
      <c r="C1121">
        <f t="shared" si="73"/>
        <v>5595</v>
      </c>
      <c r="D1121" s="38">
        <v>0.51181600000000005</v>
      </c>
      <c r="E1121" t="s">
        <v>8793</v>
      </c>
      <c r="F1121" s="38">
        <v>0.71898399999999996</v>
      </c>
      <c r="H1121" t="s">
        <v>8793</v>
      </c>
      <c r="I1121" t="str">
        <f t="shared" si="74"/>
        <v>2023-03-12 21:15:00</v>
      </c>
      <c r="J1121">
        <f t="shared" si="72"/>
        <v>5595</v>
      </c>
      <c r="K1121">
        <v>1.214E-3</v>
      </c>
      <c r="N1121" s="10"/>
      <c r="O1121" s="5"/>
    </row>
    <row r="1122" spans="1:15" ht="19.5" customHeight="1" x14ac:dyDescent="0.35">
      <c r="A1122" t="s">
        <v>8794</v>
      </c>
      <c r="B1122" t="str">
        <f t="shared" si="71"/>
        <v>2023-03-12 21:20:00</v>
      </c>
      <c r="C1122">
        <f t="shared" si="73"/>
        <v>5600</v>
      </c>
      <c r="D1122" s="38">
        <v>0.51640699999999995</v>
      </c>
      <c r="E1122" t="s">
        <v>8794</v>
      </c>
      <c r="F1122" s="38">
        <v>0.72049700000000005</v>
      </c>
      <c r="H1122" t="s">
        <v>8794</v>
      </c>
      <c r="I1122" t="str">
        <f t="shared" si="74"/>
        <v>2023-03-12 21:20:00</v>
      </c>
      <c r="J1122">
        <f t="shared" si="72"/>
        <v>5600</v>
      </c>
      <c r="K1122">
        <v>1.214E-3</v>
      </c>
      <c r="N1122" s="10"/>
      <c r="O1122" s="5"/>
    </row>
    <row r="1123" spans="1:15" ht="19.5" customHeight="1" x14ac:dyDescent="0.35">
      <c r="A1123" t="s">
        <v>8795</v>
      </c>
      <c r="B1123" t="str">
        <f t="shared" si="71"/>
        <v>2023-03-12 21:25:00</v>
      </c>
      <c r="C1123">
        <f t="shared" si="73"/>
        <v>5605</v>
      </c>
      <c r="D1123" s="38">
        <v>0.51605599999999996</v>
      </c>
      <c r="E1123" t="s">
        <v>8795</v>
      </c>
      <c r="F1123" s="38">
        <v>0.72228700000000001</v>
      </c>
      <c r="H1123" t="s">
        <v>8795</v>
      </c>
      <c r="I1123" t="str">
        <f t="shared" si="74"/>
        <v>2023-03-12 21:25:00</v>
      </c>
      <c r="J1123">
        <f t="shared" si="72"/>
        <v>5605</v>
      </c>
      <c r="K1123">
        <v>1.346E-3</v>
      </c>
      <c r="N1123" s="10"/>
      <c r="O1123" s="5"/>
    </row>
    <row r="1124" spans="1:15" ht="19.5" customHeight="1" x14ac:dyDescent="0.35">
      <c r="A1124" t="s">
        <v>8796</v>
      </c>
      <c r="B1124" t="str">
        <f t="shared" si="71"/>
        <v>2023-03-12 21:30:00</v>
      </c>
      <c r="C1124">
        <f t="shared" si="73"/>
        <v>5610</v>
      </c>
      <c r="D1124" s="38">
        <v>0.52051599999999998</v>
      </c>
      <c r="E1124" t="s">
        <v>8796</v>
      </c>
      <c r="F1124" s="38">
        <v>0.71746900000000002</v>
      </c>
      <c r="H1124" t="s">
        <v>8796</v>
      </c>
      <c r="I1124" t="str">
        <f t="shared" si="74"/>
        <v>2023-03-12 21:30:00</v>
      </c>
      <c r="J1124">
        <f t="shared" si="72"/>
        <v>5610</v>
      </c>
      <c r="K1124">
        <v>1.217E-3</v>
      </c>
      <c r="N1124" s="10"/>
      <c r="O1124" s="5"/>
    </row>
    <row r="1125" spans="1:15" ht="19.5" customHeight="1" x14ac:dyDescent="0.35">
      <c r="A1125" t="s">
        <v>8797</v>
      </c>
      <c r="B1125" t="str">
        <f t="shared" si="71"/>
        <v>2023-03-12 21:35:00</v>
      </c>
      <c r="C1125">
        <f t="shared" si="73"/>
        <v>5615</v>
      </c>
      <c r="D1125" s="38">
        <v>0.52025200000000005</v>
      </c>
      <c r="E1125" t="s">
        <v>8797</v>
      </c>
      <c r="F1125" s="38">
        <v>0.71813300000000002</v>
      </c>
      <c r="H1125" t="s">
        <v>8797</v>
      </c>
      <c r="I1125" t="str">
        <f t="shared" si="74"/>
        <v>2023-03-12 21:35:00</v>
      </c>
      <c r="J1125">
        <f t="shared" si="72"/>
        <v>5615</v>
      </c>
      <c r="K1125">
        <v>1.248E-3</v>
      </c>
      <c r="N1125" s="10"/>
      <c r="O1125" s="5"/>
    </row>
    <row r="1126" spans="1:15" ht="19.5" customHeight="1" x14ac:dyDescent="0.35">
      <c r="A1126" t="s">
        <v>8798</v>
      </c>
      <c r="B1126" t="str">
        <f t="shared" si="71"/>
        <v>2023-03-12 21:40:00</v>
      </c>
      <c r="C1126">
        <f t="shared" si="73"/>
        <v>5620</v>
      </c>
      <c r="D1126" s="38">
        <v>0.52235699999999996</v>
      </c>
      <c r="E1126" t="s">
        <v>8798</v>
      </c>
      <c r="F1126" s="38">
        <v>0.71355999999999997</v>
      </c>
      <c r="H1126" t="s">
        <v>8798</v>
      </c>
      <c r="I1126" t="str">
        <f t="shared" si="74"/>
        <v>2023-03-12 21:40:00</v>
      </c>
      <c r="J1126">
        <f t="shared" si="72"/>
        <v>5620</v>
      </c>
      <c r="K1126">
        <v>1.3209999999999999E-3</v>
      </c>
      <c r="N1126" s="10"/>
      <c r="O1126" s="5"/>
    </row>
    <row r="1127" spans="1:15" ht="19.5" customHeight="1" x14ac:dyDescent="0.35">
      <c r="A1127" t="s">
        <v>8799</v>
      </c>
      <c r="B1127" t="str">
        <f t="shared" si="71"/>
        <v>2023-03-12 21:45:00</v>
      </c>
      <c r="C1127">
        <f t="shared" si="73"/>
        <v>5625</v>
      </c>
      <c r="D1127" s="38">
        <v>0.50960399999999995</v>
      </c>
      <c r="E1127" t="s">
        <v>8799</v>
      </c>
      <c r="F1127" s="38">
        <v>0.72367300000000001</v>
      </c>
      <c r="H1127" t="s">
        <v>8799</v>
      </c>
      <c r="I1127" t="str">
        <f t="shared" si="74"/>
        <v>2023-03-12 21:45:00</v>
      </c>
      <c r="J1127">
        <f t="shared" si="72"/>
        <v>5625</v>
      </c>
      <c r="K1127">
        <v>1.2130000000000001E-3</v>
      </c>
      <c r="N1127" s="10"/>
      <c r="O1127" s="5"/>
    </row>
    <row r="1128" spans="1:15" ht="19.5" customHeight="1" x14ac:dyDescent="0.35">
      <c r="A1128" t="s">
        <v>8800</v>
      </c>
      <c r="B1128" t="str">
        <f t="shared" si="71"/>
        <v>2023-03-12 21:50:00</v>
      </c>
      <c r="C1128">
        <f t="shared" si="73"/>
        <v>5630</v>
      </c>
      <c r="D1128" s="38">
        <v>0.51369699999999996</v>
      </c>
      <c r="E1128" t="s">
        <v>8800</v>
      </c>
      <c r="F1128" s="38">
        <v>0.720418</v>
      </c>
      <c r="H1128" t="s">
        <v>8800</v>
      </c>
      <c r="I1128" t="str">
        <f t="shared" si="74"/>
        <v>2023-03-12 21:50:00</v>
      </c>
      <c r="J1128">
        <f t="shared" si="72"/>
        <v>5630</v>
      </c>
      <c r="K1128">
        <v>1.1969999999999999E-3</v>
      </c>
      <c r="N1128" s="10"/>
      <c r="O1128" s="5"/>
    </row>
    <row r="1129" spans="1:15" ht="19.5" customHeight="1" x14ac:dyDescent="0.35">
      <c r="A1129" t="s">
        <v>8801</v>
      </c>
      <c r="B1129" t="str">
        <f t="shared" si="71"/>
        <v>2023-03-12 21:55:00</v>
      </c>
      <c r="C1129">
        <f t="shared" si="73"/>
        <v>5635</v>
      </c>
      <c r="D1129" s="38">
        <v>0.50948099999999996</v>
      </c>
      <c r="E1129" t="s">
        <v>8801</v>
      </c>
      <c r="F1129" s="38">
        <v>0.72466900000000001</v>
      </c>
      <c r="H1129" t="s">
        <v>8801</v>
      </c>
      <c r="I1129" t="str">
        <f t="shared" si="74"/>
        <v>2023-03-12 21:55:00</v>
      </c>
      <c r="J1129">
        <f t="shared" si="72"/>
        <v>5635</v>
      </c>
      <c r="K1129">
        <v>1.284E-3</v>
      </c>
      <c r="N1129" s="10"/>
      <c r="O1129" s="5"/>
    </row>
    <row r="1130" spans="1:15" ht="19.5" customHeight="1" x14ac:dyDescent="0.35">
      <c r="A1130" t="s">
        <v>8802</v>
      </c>
      <c r="B1130" t="str">
        <f t="shared" si="71"/>
        <v>2023-03-12 22:00:00</v>
      </c>
      <c r="C1130">
        <f t="shared" si="73"/>
        <v>5640</v>
      </c>
      <c r="D1130" s="38">
        <v>0.51202800000000004</v>
      </c>
      <c r="E1130" t="s">
        <v>8802</v>
      </c>
      <c r="F1130" s="38">
        <v>0.71863299999999997</v>
      </c>
      <c r="H1130" t="s">
        <v>8802</v>
      </c>
      <c r="I1130" t="str">
        <f t="shared" si="74"/>
        <v>2023-03-12 22:00:00</v>
      </c>
      <c r="J1130">
        <f t="shared" si="72"/>
        <v>5640</v>
      </c>
      <c r="K1130">
        <v>1.1820000000000001E-3</v>
      </c>
      <c r="N1130" s="10"/>
      <c r="O1130" s="5"/>
    </row>
    <row r="1131" spans="1:15" ht="19.5" customHeight="1" x14ac:dyDescent="0.35">
      <c r="A1131" t="s">
        <v>8803</v>
      </c>
      <c r="B1131" t="str">
        <f t="shared" si="71"/>
        <v>2023-03-12 22:05:00</v>
      </c>
      <c r="C1131">
        <f t="shared" si="73"/>
        <v>5645</v>
      </c>
      <c r="D1131" s="38">
        <v>0.50463899999999995</v>
      </c>
      <c r="E1131" t="s">
        <v>8803</v>
      </c>
      <c r="F1131" s="38">
        <v>0.71954799999999997</v>
      </c>
      <c r="H1131" t="s">
        <v>8803</v>
      </c>
      <c r="I1131" t="str">
        <f t="shared" si="74"/>
        <v>2023-03-12 22:05:00</v>
      </c>
      <c r="J1131">
        <f t="shared" si="72"/>
        <v>5645</v>
      </c>
      <c r="K1131">
        <v>1.1739999999999999E-3</v>
      </c>
      <c r="N1131" s="10"/>
      <c r="O1131" s="5"/>
    </row>
    <row r="1132" spans="1:15" ht="19.5" customHeight="1" x14ac:dyDescent="0.35">
      <c r="A1132" t="s">
        <v>8804</v>
      </c>
      <c r="B1132" t="str">
        <f t="shared" si="71"/>
        <v>2023-03-12 22:10:00</v>
      </c>
      <c r="C1132">
        <f t="shared" si="73"/>
        <v>5650</v>
      </c>
      <c r="D1132" s="38">
        <v>0.51534999999999997</v>
      </c>
      <c r="E1132" t="s">
        <v>8804</v>
      </c>
      <c r="F1132" s="38">
        <v>0.71160299999999999</v>
      </c>
      <c r="H1132" t="s">
        <v>8804</v>
      </c>
      <c r="I1132" t="str">
        <f t="shared" si="74"/>
        <v>2023-03-12 22:10:00</v>
      </c>
      <c r="J1132">
        <f t="shared" si="72"/>
        <v>5650</v>
      </c>
      <c r="K1132">
        <v>1.207E-3</v>
      </c>
      <c r="N1132" s="10"/>
      <c r="O1132" s="5"/>
    </row>
    <row r="1133" spans="1:15" ht="19.5" customHeight="1" x14ac:dyDescent="0.35">
      <c r="A1133" t="s">
        <v>8805</v>
      </c>
      <c r="B1133" t="str">
        <f t="shared" si="71"/>
        <v>2023-03-12 22:15:00</v>
      </c>
      <c r="C1133">
        <f t="shared" si="73"/>
        <v>5655</v>
      </c>
      <c r="D1133" s="38">
        <v>0.51211099999999998</v>
      </c>
      <c r="E1133" t="s">
        <v>8805</v>
      </c>
      <c r="F1133" s="38">
        <v>0.72158100000000003</v>
      </c>
      <c r="H1133" t="s">
        <v>8805</v>
      </c>
      <c r="I1133" t="str">
        <f t="shared" si="74"/>
        <v>2023-03-12 22:15:00</v>
      </c>
      <c r="J1133">
        <f t="shared" si="72"/>
        <v>5655</v>
      </c>
      <c r="K1133">
        <v>1.1299999999999999E-3</v>
      </c>
      <c r="N1133" s="10"/>
      <c r="O1133" s="5"/>
    </row>
    <row r="1134" spans="1:15" ht="19.5" customHeight="1" x14ac:dyDescent="0.35">
      <c r="A1134" t="s">
        <v>8806</v>
      </c>
      <c r="B1134" t="str">
        <f t="shared" si="71"/>
        <v>2023-03-12 22:20:00</v>
      </c>
      <c r="C1134">
        <f t="shared" si="73"/>
        <v>5660</v>
      </c>
      <c r="D1134" s="38">
        <v>0.51654500000000003</v>
      </c>
      <c r="E1134" t="s">
        <v>8806</v>
      </c>
      <c r="F1134" s="38">
        <v>0.71413300000000002</v>
      </c>
      <c r="H1134" t="s">
        <v>8806</v>
      </c>
      <c r="I1134" t="str">
        <f t="shared" si="74"/>
        <v>2023-03-12 22:20:00</v>
      </c>
      <c r="J1134">
        <f t="shared" si="72"/>
        <v>5660</v>
      </c>
      <c r="K1134">
        <v>1.1670000000000001E-3</v>
      </c>
      <c r="N1134" s="10"/>
      <c r="O1134" s="5"/>
    </row>
    <row r="1135" spans="1:15" ht="19.5" customHeight="1" x14ac:dyDescent="0.35">
      <c r="A1135" t="s">
        <v>8807</v>
      </c>
      <c r="B1135" t="str">
        <f t="shared" si="71"/>
        <v>2023-03-12 22:25:00</v>
      </c>
      <c r="C1135">
        <f t="shared" si="73"/>
        <v>5665</v>
      </c>
      <c r="D1135" s="38">
        <v>0.51969500000000002</v>
      </c>
      <c r="E1135" t="s">
        <v>8807</v>
      </c>
      <c r="F1135" s="38">
        <v>0.72526500000000005</v>
      </c>
      <c r="H1135" t="s">
        <v>8807</v>
      </c>
      <c r="I1135" t="str">
        <f t="shared" si="74"/>
        <v>2023-03-12 22:25:00</v>
      </c>
      <c r="J1135">
        <f t="shared" si="72"/>
        <v>5665</v>
      </c>
      <c r="K1135">
        <v>1.204E-3</v>
      </c>
      <c r="N1135" s="10"/>
      <c r="O1135" s="5"/>
    </row>
    <row r="1136" spans="1:15" ht="19.5" customHeight="1" x14ac:dyDescent="0.35">
      <c r="A1136" t="s">
        <v>8808</v>
      </c>
      <c r="B1136" t="str">
        <f t="shared" si="71"/>
        <v>2023-03-12 22:30:00</v>
      </c>
      <c r="C1136">
        <f t="shared" si="73"/>
        <v>5670</v>
      </c>
      <c r="D1136" s="38">
        <v>0.508216</v>
      </c>
      <c r="E1136" t="s">
        <v>8808</v>
      </c>
      <c r="F1136" s="38">
        <v>0.71574199999999999</v>
      </c>
      <c r="H1136" t="s">
        <v>8808</v>
      </c>
      <c r="I1136" t="str">
        <f t="shared" si="74"/>
        <v>2023-03-12 22:30:00</v>
      </c>
      <c r="J1136">
        <f t="shared" si="72"/>
        <v>5670</v>
      </c>
      <c r="K1136">
        <v>1.129E-3</v>
      </c>
      <c r="N1136" s="10"/>
      <c r="O1136" s="5"/>
    </row>
    <row r="1137" spans="1:15" ht="19.5" customHeight="1" x14ac:dyDescent="0.35">
      <c r="A1137" t="s">
        <v>8809</v>
      </c>
      <c r="B1137" t="str">
        <f t="shared" si="71"/>
        <v>2023-03-12 22:35:00</v>
      </c>
      <c r="C1137">
        <f t="shared" si="73"/>
        <v>5675</v>
      </c>
      <c r="D1137" s="38">
        <v>0.50579799999999997</v>
      </c>
      <c r="E1137" t="s">
        <v>8809</v>
      </c>
      <c r="F1137" s="38">
        <v>0.71728800000000004</v>
      </c>
      <c r="H1137" t="s">
        <v>8809</v>
      </c>
      <c r="I1137" t="str">
        <f t="shared" si="74"/>
        <v>2023-03-12 22:35:00</v>
      </c>
      <c r="J1137">
        <f t="shared" si="72"/>
        <v>5675</v>
      </c>
      <c r="K1137">
        <v>1.1410000000000001E-3</v>
      </c>
      <c r="N1137" s="10"/>
      <c r="O1137" s="5"/>
    </row>
    <row r="1138" spans="1:15" ht="19.5" customHeight="1" x14ac:dyDescent="0.35">
      <c r="A1138" t="s">
        <v>8810</v>
      </c>
      <c r="B1138" t="str">
        <f t="shared" si="71"/>
        <v>2023-03-12 22:40:00</v>
      </c>
      <c r="C1138">
        <f t="shared" si="73"/>
        <v>5680</v>
      </c>
      <c r="D1138" s="38">
        <v>0.50309599999999999</v>
      </c>
      <c r="E1138" t="s">
        <v>8810</v>
      </c>
      <c r="F1138" s="38">
        <v>0.71853</v>
      </c>
      <c r="H1138" t="s">
        <v>8810</v>
      </c>
      <c r="I1138" t="str">
        <f t="shared" si="74"/>
        <v>2023-03-12 22:40:00</v>
      </c>
      <c r="J1138">
        <f t="shared" si="72"/>
        <v>5680</v>
      </c>
      <c r="K1138">
        <v>1.165E-3</v>
      </c>
      <c r="N1138" s="10"/>
      <c r="O1138" s="5"/>
    </row>
    <row r="1139" spans="1:15" ht="19.5" customHeight="1" x14ac:dyDescent="0.35">
      <c r="A1139" t="s">
        <v>8811</v>
      </c>
      <c r="B1139" t="str">
        <f t="shared" si="71"/>
        <v>2023-03-12 22:45:00</v>
      </c>
      <c r="C1139">
        <f t="shared" si="73"/>
        <v>5685</v>
      </c>
      <c r="D1139" s="38">
        <v>0.50904400000000005</v>
      </c>
      <c r="E1139" t="s">
        <v>8811</v>
      </c>
      <c r="F1139" s="38">
        <v>0.72595100000000001</v>
      </c>
      <c r="H1139" t="s">
        <v>8811</v>
      </c>
      <c r="I1139" t="str">
        <f t="shared" si="74"/>
        <v>2023-03-12 22:45:00</v>
      </c>
      <c r="J1139">
        <f t="shared" si="72"/>
        <v>5685</v>
      </c>
      <c r="K1139">
        <v>1.168E-3</v>
      </c>
      <c r="N1139" s="10"/>
      <c r="O1139" s="5"/>
    </row>
    <row r="1140" spans="1:15" ht="19.5" customHeight="1" x14ac:dyDescent="0.35">
      <c r="A1140" t="s">
        <v>8812</v>
      </c>
      <c r="B1140" t="str">
        <f t="shared" si="71"/>
        <v>2023-03-12 22:50:00</v>
      </c>
      <c r="C1140">
        <f t="shared" si="73"/>
        <v>5690</v>
      </c>
      <c r="D1140" s="38">
        <v>0.49678699999999998</v>
      </c>
      <c r="E1140" t="s">
        <v>8812</v>
      </c>
      <c r="F1140" s="38">
        <v>0.713866</v>
      </c>
      <c r="H1140" t="s">
        <v>8812</v>
      </c>
      <c r="I1140" t="str">
        <f t="shared" si="74"/>
        <v>2023-03-12 22:50:00</v>
      </c>
      <c r="J1140">
        <f t="shared" si="72"/>
        <v>5690</v>
      </c>
      <c r="K1140">
        <v>1.199E-3</v>
      </c>
      <c r="N1140" s="10"/>
      <c r="O1140" s="5"/>
    </row>
    <row r="1141" spans="1:15" ht="19.5" customHeight="1" x14ac:dyDescent="0.35">
      <c r="A1141" t="s">
        <v>8813</v>
      </c>
      <c r="B1141" t="str">
        <f t="shared" si="71"/>
        <v>2023-03-12 22:55:00</v>
      </c>
      <c r="C1141">
        <f t="shared" si="73"/>
        <v>5695</v>
      </c>
      <c r="D1141" s="38">
        <v>0.51376200000000005</v>
      </c>
      <c r="E1141" t="s">
        <v>8813</v>
      </c>
      <c r="F1141" s="38">
        <v>0.72284999999999999</v>
      </c>
      <c r="H1141" t="s">
        <v>8813</v>
      </c>
      <c r="I1141" t="str">
        <f t="shared" si="74"/>
        <v>2023-03-12 22:55:00</v>
      </c>
      <c r="J1141">
        <f t="shared" si="72"/>
        <v>5695</v>
      </c>
      <c r="K1141">
        <v>1.232E-3</v>
      </c>
      <c r="N1141" s="10"/>
      <c r="O1141" s="5"/>
    </row>
    <row r="1142" spans="1:15" ht="19.5" customHeight="1" x14ac:dyDescent="0.35">
      <c r="A1142" t="s">
        <v>8814</v>
      </c>
      <c r="B1142" t="str">
        <f t="shared" si="71"/>
        <v>2023-03-12 23:00:00</v>
      </c>
      <c r="C1142">
        <f t="shared" si="73"/>
        <v>5700</v>
      </c>
      <c r="D1142" s="38">
        <v>0.50254600000000005</v>
      </c>
      <c r="E1142" t="s">
        <v>8814</v>
      </c>
      <c r="F1142" s="38">
        <v>0.71242000000000005</v>
      </c>
      <c r="H1142" t="s">
        <v>8814</v>
      </c>
      <c r="I1142" t="str">
        <f t="shared" si="74"/>
        <v>2023-03-12 23:00:00</v>
      </c>
      <c r="J1142">
        <f t="shared" si="72"/>
        <v>5700</v>
      </c>
      <c r="K1142">
        <v>1.1839999999999999E-3</v>
      </c>
      <c r="N1142" s="10"/>
      <c r="O1142" s="5"/>
    </row>
    <row r="1143" spans="1:15" ht="19.5" customHeight="1" x14ac:dyDescent="0.35">
      <c r="A1143" t="s">
        <v>8815</v>
      </c>
      <c r="B1143" t="str">
        <f t="shared" si="71"/>
        <v>2023-03-12 23:05:00</v>
      </c>
      <c r="C1143">
        <f t="shared" si="73"/>
        <v>5705</v>
      </c>
      <c r="D1143" s="38">
        <v>0.51005500000000004</v>
      </c>
      <c r="E1143" t="s">
        <v>8815</v>
      </c>
      <c r="F1143" s="38">
        <v>0.718028</v>
      </c>
      <c r="H1143" t="s">
        <v>8815</v>
      </c>
      <c r="I1143" t="str">
        <f t="shared" si="74"/>
        <v>2023-03-12 23:05:00</v>
      </c>
      <c r="J1143">
        <f t="shared" si="72"/>
        <v>5705</v>
      </c>
      <c r="K1143">
        <v>1.121E-3</v>
      </c>
      <c r="N1143" s="10"/>
      <c r="O1143" s="5"/>
    </row>
    <row r="1144" spans="1:15" ht="19.5" customHeight="1" x14ac:dyDescent="0.35">
      <c r="A1144" t="s">
        <v>8816</v>
      </c>
      <c r="B1144" t="str">
        <f t="shared" si="71"/>
        <v>2023-03-12 23:10:00</v>
      </c>
      <c r="C1144">
        <f t="shared" si="73"/>
        <v>5710</v>
      </c>
      <c r="D1144" s="38">
        <v>0.49870500000000001</v>
      </c>
      <c r="E1144" t="s">
        <v>8816</v>
      </c>
      <c r="F1144" s="38">
        <v>0.71311899999999995</v>
      </c>
      <c r="H1144" t="s">
        <v>8816</v>
      </c>
      <c r="I1144" t="str">
        <f t="shared" si="74"/>
        <v>2023-03-12 23:10:00</v>
      </c>
      <c r="J1144">
        <f t="shared" si="72"/>
        <v>5710</v>
      </c>
      <c r="K1144">
        <v>1.1529999999999999E-3</v>
      </c>
      <c r="N1144" s="10"/>
      <c r="O1144" s="5"/>
    </row>
    <row r="1145" spans="1:15" ht="19.5" customHeight="1" x14ac:dyDescent="0.35">
      <c r="A1145" t="s">
        <v>8817</v>
      </c>
      <c r="B1145" t="str">
        <f t="shared" si="71"/>
        <v>2023-03-12 23:15:00</v>
      </c>
      <c r="C1145">
        <f t="shared" si="73"/>
        <v>5715</v>
      </c>
      <c r="D1145" s="38">
        <v>0.514768</v>
      </c>
      <c r="E1145" t="s">
        <v>8817</v>
      </c>
      <c r="F1145" s="38">
        <v>0.72273799999999999</v>
      </c>
      <c r="H1145" t="s">
        <v>8817</v>
      </c>
      <c r="I1145" t="str">
        <f t="shared" si="74"/>
        <v>2023-03-12 23:15:00</v>
      </c>
      <c r="J1145">
        <f t="shared" si="72"/>
        <v>5715</v>
      </c>
      <c r="K1145">
        <v>1.1000000000000001E-3</v>
      </c>
      <c r="N1145" s="10"/>
      <c r="O1145" s="5"/>
    </row>
    <row r="1146" spans="1:15" ht="19.5" customHeight="1" x14ac:dyDescent="0.35">
      <c r="A1146" t="s">
        <v>8818</v>
      </c>
      <c r="B1146" t="str">
        <f t="shared" si="71"/>
        <v>2023-03-12 23:20:00</v>
      </c>
      <c r="C1146">
        <f t="shared" si="73"/>
        <v>5720</v>
      </c>
      <c r="D1146" s="38">
        <v>0.51615</v>
      </c>
      <c r="E1146" t="s">
        <v>8818</v>
      </c>
      <c r="F1146" s="38">
        <v>0.71431299999999998</v>
      </c>
      <c r="H1146" t="s">
        <v>8818</v>
      </c>
      <c r="I1146" t="str">
        <f t="shared" si="74"/>
        <v>2023-03-12 23:20:00</v>
      </c>
      <c r="J1146">
        <f t="shared" si="72"/>
        <v>5720</v>
      </c>
      <c r="K1146">
        <v>1.098E-3</v>
      </c>
      <c r="N1146" s="10"/>
      <c r="O1146" s="5"/>
    </row>
    <row r="1147" spans="1:15" ht="19.5" customHeight="1" x14ac:dyDescent="0.35">
      <c r="A1147" t="s">
        <v>8819</v>
      </c>
      <c r="B1147" t="str">
        <f t="shared" si="71"/>
        <v>2023-03-12 23:25:00</v>
      </c>
      <c r="C1147">
        <f t="shared" si="73"/>
        <v>5725</v>
      </c>
      <c r="D1147" s="38">
        <v>0.52244900000000005</v>
      </c>
      <c r="E1147" t="s">
        <v>8819</v>
      </c>
      <c r="F1147" s="38">
        <v>0.71901400000000004</v>
      </c>
      <c r="H1147" t="s">
        <v>8819</v>
      </c>
      <c r="I1147" t="str">
        <f t="shared" si="74"/>
        <v>2023-03-12 23:25:00</v>
      </c>
      <c r="J1147">
        <f t="shared" si="72"/>
        <v>5725</v>
      </c>
      <c r="K1147">
        <v>1.2179999999999999E-3</v>
      </c>
      <c r="N1147" s="10"/>
      <c r="O1147" s="5"/>
    </row>
    <row r="1148" spans="1:15" ht="19.5" customHeight="1" x14ac:dyDescent="0.35">
      <c r="A1148" t="s">
        <v>8820</v>
      </c>
      <c r="B1148" t="str">
        <f t="shared" si="71"/>
        <v>2023-03-12 23:30:00</v>
      </c>
      <c r="C1148">
        <f t="shared" si="73"/>
        <v>5730</v>
      </c>
      <c r="D1148" s="38">
        <v>0.49780799999999997</v>
      </c>
      <c r="E1148" t="s">
        <v>8820</v>
      </c>
      <c r="F1148" s="38">
        <v>0.71706400000000003</v>
      </c>
      <c r="H1148" t="s">
        <v>8820</v>
      </c>
      <c r="I1148" t="str">
        <f t="shared" si="74"/>
        <v>2023-03-12 23:30:00</v>
      </c>
      <c r="J1148">
        <f t="shared" si="72"/>
        <v>5730</v>
      </c>
      <c r="K1148">
        <v>1.132E-3</v>
      </c>
      <c r="N1148" s="10"/>
      <c r="O1148" s="5"/>
    </row>
    <row r="1149" spans="1:15" ht="19.5" customHeight="1" x14ac:dyDescent="0.35">
      <c r="A1149" t="s">
        <v>8821</v>
      </c>
      <c r="B1149" t="str">
        <f t="shared" si="71"/>
        <v>2023-03-12 23:35:00</v>
      </c>
      <c r="C1149">
        <f t="shared" si="73"/>
        <v>5735</v>
      </c>
      <c r="D1149" s="38">
        <v>0.50323600000000002</v>
      </c>
      <c r="E1149" t="s">
        <v>8821</v>
      </c>
      <c r="F1149" s="38">
        <v>0.71882500000000005</v>
      </c>
      <c r="H1149" t="s">
        <v>8821</v>
      </c>
      <c r="I1149" t="str">
        <f t="shared" si="74"/>
        <v>2023-03-12 23:35:00</v>
      </c>
      <c r="J1149">
        <f t="shared" si="72"/>
        <v>5735</v>
      </c>
      <c r="K1149">
        <v>1.09E-3</v>
      </c>
      <c r="N1149" s="10"/>
      <c r="O1149" s="5"/>
    </row>
    <row r="1150" spans="1:15" ht="19.5" customHeight="1" x14ac:dyDescent="0.35">
      <c r="A1150" t="s">
        <v>8822</v>
      </c>
      <c r="B1150" t="str">
        <f t="shared" si="71"/>
        <v>2023-03-12 23:40:00</v>
      </c>
      <c r="C1150">
        <f t="shared" si="73"/>
        <v>5740</v>
      </c>
      <c r="D1150" s="38">
        <v>0.50561299999999998</v>
      </c>
      <c r="E1150" t="s">
        <v>8822</v>
      </c>
      <c r="F1150" s="38">
        <v>0.718333</v>
      </c>
      <c r="H1150" t="s">
        <v>8822</v>
      </c>
      <c r="I1150" t="str">
        <f t="shared" si="74"/>
        <v>2023-03-12 23:40:00</v>
      </c>
      <c r="J1150">
        <f t="shared" si="72"/>
        <v>5740</v>
      </c>
      <c r="K1150">
        <v>1.1119999999999999E-3</v>
      </c>
      <c r="N1150" s="10"/>
      <c r="O1150" s="5"/>
    </row>
    <row r="1151" spans="1:15" ht="19.5" customHeight="1" x14ac:dyDescent="0.35">
      <c r="A1151" t="s">
        <v>8823</v>
      </c>
      <c r="B1151" t="str">
        <f t="shared" si="71"/>
        <v>2023-03-12 23:45:00</v>
      </c>
      <c r="C1151">
        <f t="shared" si="73"/>
        <v>5745</v>
      </c>
      <c r="D1151" s="38">
        <v>0.50226999999999999</v>
      </c>
      <c r="E1151" t="s">
        <v>8823</v>
      </c>
      <c r="F1151" s="38">
        <v>0.717221</v>
      </c>
      <c r="H1151" t="s">
        <v>8823</v>
      </c>
      <c r="I1151" t="str">
        <f t="shared" si="74"/>
        <v>2023-03-12 23:45:00</v>
      </c>
      <c r="J1151">
        <f t="shared" si="72"/>
        <v>5745</v>
      </c>
      <c r="K1151">
        <v>1.0510000000000001E-3</v>
      </c>
      <c r="N1151" s="10"/>
      <c r="O1151" s="5"/>
    </row>
    <row r="1152" spans="1:15" ht="19.5" customHeight="1" x14ac:dyDescent="0.35">
      <c r="A1152" t="s">
        <v>8824</v>
      </c>
      <c r="B1152" t="str">
        <f t="shared" si="71"/>
        <v>2023-03-12 23:50:00</v>
      </c>
      <c r="C1152">
        <f t="shared" si="73"/>
        <v>5750</v>
      </c>
      <c r="D1152" s="38">
        <v>0.494226</v>
      </c>
      <c r="E1152" t="s">
        <v>8824</v>
      </c>
      <c r="F1152" s="38">
        <v>0.71572400000000003</v>
      </c>
      <c r="H1152" t="s">
        <v>8824</v>
      </c>
      <c r="I1152" t="str">
        <f t="shared" si="74"/>
        <v>2023-03-12 23:50:00</v>
      </c>
      <c r="J1152">
        <f t="shared" si="72"/>
        <v>5750</v>
      </c>
      <c r="K1152">
        <v>1.0709999999999999E-3</v>
      </c>
      <c r="N1152" s="10"/>
      <c r="O1152" s="5"/>
    </row>
    <row r="1153" spans="1:15" ht="19.5" customHeight="1" x14ac:dyDescent="0.35">
      <c r="A1153" t="s">
        <v>8825</v>
      </c>
      <c r="B1153" t="str">
        <f t="shared" si="71"/>
        <v>2023-03-12 23:55:00</v>
      </c>
      <c r="C1153">
        <f t="shared" si="73"/>
        <v>5755</v>
      </c>
      <c r="D1153" s="38">
        <v>0.51419800000000004</v>
      </c>
      <c r="E1153" t="s">
        <v>8825</v>
      </c>
      <c r="F1153" s="38">
        <v>0.71019100000000002</v>
      </c>
      <c r="H1153" t="s">
        <v>8825</v>
      </c>
      <c r="I1153" t="str">
        <f t="shared" si="74"/>
        <v>2023-03-12 23:55:00</v>
      </c>
      <c r="J1153">
        <f t="shared" si="72"/>
        <v>5755</v>
      </c>
      <c r="K1153">
        <v>1.1640000000000001E-3</v>
      </c>
      <c r="N1153" s="10"/>
      <c r="O1153" s="5"/>
    </row>
    <row r="1154" spans="1:15" ht="19.5" customHeight="1" x14ac:dyDescent="0.35">
      <c r="A1154" t="s">
        <v>8826</v>
      </c>
      <c r="B1154" t="str">
        <f t="shared" si="71"/>
        <v>2023-03-13 00:00:00</v>
      </c>
      <c r="C1154">
        <f t="shared" si="73"/>
        <v>5760</v>
      </c>
      <c r="D1154" s="38">
        <v>0.50077199999999999</v>
      </c>
      <c r="E1154" t="s">
        <v>8826</v>
      </c>
      <c r="F1154" s="38">
        <v>0.71443699999999999</v>
      </c>
      <c r="H1154" t="s">
        <v>8826</v>
      </c>
      <c r="I1154" t="str">
        <f t="shared" si="74"/>
        <v>2023-03-13 00:00:00</v>
      </c>
      <c r="J1154">
        <f t="shared" si="72"/>
        <v>5760</v>
      </c>
      <c r="K1154">
        <v>1.091E-3</v>
      </c>
      <c r="N1154" s="10"/>
      <c r="O1154" s="5"/>
    </row>
    <row r="1155" spans="1:15" ht="19.5" customHeight="1" x14ac:dyDescent="0.35">
      <c r="A1155" t="s">
        <v>8827</v>
      </c>
      <c r="B1155" t="str">
        <f t="shared" si="71"/>
        <v>2023-03-13 00:05:00</v>
      </c>
      <c r="C1155">
        <f t="shared" si="73"/>
        <v>5765</v>
      </c>
      <c r="D1155" s="38">
        <v>0.50688</v>
      </c>
      <c r="E1155" t="s">
        <v>8827</v>
      </c>
      <c r="F1155" s="38">
        <v>0.71570199999999995</v>
      </c>
      <c r="H1155" t="s">
        <v>8827</v>
      </c>
      <c r="I1155" t="str">
        <f t="shared" si="74"/>
        <v>2023-03-13 00:05:00</v>
      </c>
      <c r="J1155">
        <f t="shared" si="72"/>
        <v>5765</v>
      </c>
      <c r="K1155">
        <v>1.057E-3</v>
      </c>
      <c r="N1155" s="10"/>
      <c r="O1155" s="5"/>
    </row>
    <row r="1156" spans="1:15" ht="19.5" customHeight="1" x14ac:dyDescent="0.35">
      <c r="A1156" t="s">
        <v>8828</v>
      </c>
      <c r="B1156" t="str">
        <f t="shared" ref="B1156:B1202" si="75">SUBSTITUTE(A1156,"T"," ")</f>
        <v>2023-03-13 00:10:00</v>
      </c>
      <c r="C1156">
        <f t="shared" si="73"/>
        <v>5770</v>
      </c>
      <c r="D1156" s="38">
        <v>0.49859199999999998</v>
      </c>
      <c r="E1156" t="s">
        <v>8828</v>
      </c>
      <c r="F1156" s="38">
        <v>0.70951799999999998</v>
      </c>
      <c r="H1156" t="s">
        <v>8828</v>
      </c>
      <c r="I1156" t="str">
        <f t="shared" si="74"/>
        <v>2023-03-13 00:10:00</v>
      </c>
      <c r="J1156">
        <f t="shared" ref="J1156:J1202" si="76">DAY(I1156-$I$2)*24*60 + HOUR(I1156-$I$2)*60 + MINUTE(I1156-$I$2) + SECOND(I1156-$I$2)/60</f>
        <v>5770</v>
      </c>
      <c r="K1156">
        <v>1.122E-3</v>
      </c>
      <c r="N1156" s="10"/>
      <c r="O1156" s="5"/>
    </row>
    <row r="1157" spans="1:15" ht="19.5" customHeight="1" x14ac:dyDescent="0.35">
      <c r="A1157" t="s">
        <v>8829</v>
      </c>
      <c r="B1157" t="str">
        <f t="shared" si="75"/>
        <v>2023-03-13 00:15:00</v>
      </c>
      <c r="C1157">
        <f t="shared" ref="C1157:C1202" si="77">DAY(B1157-$B$2)*24*60 + HOUR(B1157-$B$2)*60 + MINUTE(B1157-$B$2) + SECOND(B1157-$B$2)/60</f>
        <v>5775</v>
      </c>
      <c r="D1157" s="38">
        <v>0.49433899999999997</v>
      </c>
      <c r="E1157" t="s">
        <v>8829</v>
      </c>
      <c r="F1157" s="38">
        <v>0.71768900000000002</v>
      </c>
      <c r="H1157" t="s">
        <v>8829</v>
      </c>
      <c r="I1157" t="str">
        <f t="shared" si="74"/>
        <v>2023-03-13 00:15:00</v>
      </c>
      <c r="J1157">
        <f t="shared" si="76"/>
        <v>5775</v>
      </c>
      <c r="K1157">
        <v>1.106E-3</v>
      </c>
      <c r="N1157" s="10"/>
      <c r="O1157" s="5"/>
    </row>
    <row r="1158" spans="1:15" ht="19.5" customHeight="1" x14ac:dyDescent="0.35">
      <c r="A1158" t="s">
        <v>8830</v>
      </c>
      <c r="B1158" t="str">
        <f t="shared" si="75"/>
        <v>2023-03-13 00:20:00</v>
      </c>
      <c r="C1158">
        <f t="shared" si="77"/>
        <v>5780</v>
      </c>
      <c r="D1158" s="38">
        <v>0.49450699999999997</v>
      </c>
      <c r="E1158" t="s">
        <v>8830</v>
      </c>
      <c r="F1158" s="38">
        <v>0.71250899999999995</v>
      </c>
      <c r="H1158" t="s">
        <v>8830</v>
      </c>
      <c r="I1158" t="str">
        <f t="shared" si="74"/>
        <v>2023-03-13 00:20:00</v>
      </c>
      <c r="J1158">
        <f t="shared" si="76"/>
        <v>5780</v>
      </c>
      <c r="K1158">
        <v>1.1349999999999999E-3</v>
      </c>
      <c r="N1158" s="10"/>
      <c r="O1158" s="5"/>
    </row>
    <row r="1159" spans="1:15" ht="19.5" customHeight="1" x14ac:dyDescent="0.35">
      <c r="A1159" t="s">
        <v>8831</v>
      </c>
      <c r="B1159" t="str">
        <f t="shared" si="75"/>
        <v>2023-03-13 00:25:00</v>
      </c>
      <c r="C1159">
        <f t="shared" si="77"/>
        <v>5785</v>
      </c>
      <c r="D1159" s="38">
        <v>0.503444</v>
      </c>
      <c r="E1159" t="s">
        <v>8831</v>
      </c>
      <c r="F1159" s="38">
        <v>0.71259700000000004</v>
      </c>
      <c r="H1159" t="s">
        <v>8831</v>
      </c>
      <c r="I1159" t="str">
        <f t="shared" si="74"/>
        <v>2023-03-13 00:25:00</v>
      </c>
      <c r="J1159">
        <f t="shared" si="76"/>
        <v>5785</v>
      </c>
      <c r="K1159">
        <v>1.147E-3</v>
      </c>
      <c r="N1159" s="10"/>
      <c r="O1159" s="5"/>
    </row>
    <row r="1160" spans="1:15" ht="19.5" customHeight="1" x14ac:dyDescent="0.35">
      <c r="A1160" t="s">
        <v>8832</v>
      </c>
      <c r="B1160" t="str">
        <f t="shared" si="75"/>
        <v>2023-03-13 00:30:00</v>
      </c>
      <c r="C1160">
        <f t="shared" si="77"/>
        <v>5790</v>
      </c>
      <c r="D1160" s="38">
        <v>0.49427399999999999</v>
      </c>
      <c r="E1160" t="s">
        <v>8832</v>
      </c>
      <c r="F1160" s="38">
        <v>0.71135400000000004</v>
      </c>
      <c r="H1160" t="s">
        <v>8832</v>
      </c>
      <c r="I1160" t="str">
        <f t="shared" si="74"/>
        <v>2023-03-13 00:30:00</v>
      </c>
      <c r="J1160">
        <f t="shared" si="76"/>
        <v>5790</v>
      </c>
      <c r="K1160">
        <v>1.0319999999999999E-3</v>
      </c>
      <c r="N1160" s="10"/>
      <c r="O1160" s="5"/>
    </row>
    <row r="1161" spans="1:15" ht="19.5" customHeight="1" x14ac:dyDescent="0.35">
      <c r="A1161" t="s">
        <v>8833</v>
      </c>
      <c r="B1161" t="str">
        <f t="shared" si="75"/>
        <v>2023-03-13 00:35:00</v>
      </c>
      <c r="C1161">
        <f t="shared" si="77"/>
        <v>5795</v>
      </c>
      <c r="D1161" s="38">
        <v>0.49920799999999999</v>
      </c>
      <c r="E1161" t="s">
        <v>8833</v>
      </c>
      <c r="F1161" s="38">
        <v>0.71594999999999998</v>
      </c>
      <c r="H1161" t="s">
        <v>8833</v>
      </c>
      <c r="I1161" t="str">
        <f t="shared" si="74"/>
        <v>2023-03-13 00:35:00</v>
      </c>
      <c r="J1161">
        <f t="shared" si="76"/>
        <v>5795</v>
      </c>
      <c r="K1161">
        <v>1.065E-3</v>
      </c>
      <c r="N1161" s="10"/>
      <c r="O1161" s="5"/>
    </row>
    <row r="1162" spans="1:15" ht="19.5" customHeight="1" x14ac:dyDescent="0.35">
      <c r="A1162" t="s">
        <v>8834</v>
      </c>
      <c r="B1162" t="str">
        <f t="shared" si="75"/>
        <v>2023-03-13 00:40:00</v>
      </c>
      <c r="C1162">
        <f t="shared" si="77"/>
        <v>5800</v>
      </c>
      <c r="D1162" s="38">
        <v>0.50901700000000005</v>
      </c>
      <c r="E1162" t="s">
        <v>8834</v>
      </c>
      <c r="F1162" s="38">
        <v>0.70832700000000004</v>
      </c>
      <c r="H1162" t="s">
        <v>8834</v>
      </c>
      <c r="I1162" t="str">
        <f t="shared" si="74"/>
        <v>2023-03-13 00:40:00</v>
      </c>
      <c r="J1162">
        <f t="shared" si="76"/>
        <v>5800</v>
      </c>
      <c r="K1162">
        <v>1.132E-3</v>
      </c>
      <c r="N1162" s="10"/>
      <c r="O1162" s="5"/>
    </row>
    <row r="1163" spans="1:15" ht="19.5" customHeight="1" x14ac:dyDescent="0.35">
      <c r="A1163" t="s">
        <v>8835</v>
      </c>
      <c r="B1163" t="str">
        <f t="shared" si="75"/>
        <v>2023-03-13 00:45:00</v>
      </c>
      <c r="C1163">
        <f t="shared" si="77"/>
        <v>5805</v>
      </c>
      <c r="D1163" s="38">
        <v>0.49922800000000001</v>
      </c>
      <c r="E1163" t="s">
        <v>8835</v>
      </c>
      <c r="F1163" s="38">
        <v>0.71456399999999998</v>
      </c>
      <c r="H1163" t="s">
        <v>8835</v>
      </c>
      <c r="I1163" t="str">
        <f t="shared" si="74"/>
        <v>2023-03-13 00:45:00</v>
      </c>
      <c r="J1163">
        <f t="shared" si="76"/>
        <v>5805</v>
      </c>
      <c r="K1163">
        <v>1.01E-3</v>
      </c>
      <c r="N1163" s="10"/>
      <c r="O1163" s="5"/>
    </row>
    <row r="1164" spans="1:15" ht="19.5" customHeight="1" x14ac:dyDescent="0.35">
      <c r="A1164" t="s">
        <v>8836</v>
      </c>
      <c r="B1164" t="str">
        <f t="shared" si="75"/>
        <v>2023-03-13 00:50:00</v>
      </c>
      <c r="C1164">
        <f t="shared" si="77"/>
        <v>5810</v>
      </c>
      <c r="D1164" s="38">
        <v>0.48513600000000001</v>
      </c>
      <c r="E1164" t="s">
        <v>8836</v>
      </c>
      <c r="F1164" s="38">
        <v>0.711673</v>
      </c>
      <c r="H1164" t="s">
        <v>8836</v>
      </c>
      <c r="I1164" t="str">
        <f t="shared" ref="I1164:I1202" si="78">SUBSTITUTE(H1164,"T"," ")</f>
        <v>2023-03-13 00:50:00</v>
      </c>
      <c r="J1164">
        <f t="shared" si="76"/>
        <v>5810</v>
      </c>
      <c r="K1164">
        <v>1.0430000000000001E-3</v>
      </c>
      <c r="N1164" s="10"/>
      <c r="O1164" s="5"/>
    </row>
    <row r="1165" spans="1:15" ht="19.5" customHeight="1" x14ac:dyDescent="0.35">
      <c r="A1165" t="s">
        <v>8837</v>
      </c>
      <c r="B1165" t="str">
        <f t="shared" si="75"/>
        <v>2023-03-13 00:55:00</v>
      </c>
      <c r="C1165">
        <f t="shared" si="77"/>
        <v>5815</v>
      </c>
      <c r="D1165" s="38">
        <v>0.48793700000000001</v>
      </c>
      <c r="E1165" t="s">
        <v>8837</v>
      </c>
      <c r="F1165" s="38">
        <v>0.71143199999999995</v>
      </c>
      <c r="H1165" t="s">
        <v>8837</v>
      </c>
      <c r="I1165" t="str">
        <f t="shared" si="78"/>
        <v>2023-03-13 00:55:00</v>
      </c>
      <c r="J1165">
        <f t="shared" si="76"/>
        <v>5815</v>
      </c>
      <c r="K1165">
        <v>1.106E-3</v>
      </c>
      <c r="N1165" s="10"/>
      <c r="O1165" s="5"/>
    </row>
    <row r="1166" spans="1:15" ht="19.5" customHeight="1" x14ac:dyDescent="0.35">
      <c r="A1166" t="s">
        <v>8838</v>
      </c>
      <c r="B1166" t="str">
        <f t="shared" si="75"/>
        <v>2023-03-13 01:00:00</v>
      </c>
      <c r="C1166">
        <f t="shared" si="77"/>
        <v>5820</v>
      </c>
      <c r="D1166" s="38">
        <v>0.48738399999999998</v>
      </c>
      <c r="E1166" t="s">
        <v>8838</v>
      </c>
      <c r="F1166" s="38">
        <v>0.71660299999999999</v>
      </c>
      <c r="H1166" t="s">
        <v>8838</v>
      </c>
      <c r="I1166" t="str">
        <f t="shared" si="78"/>
        <v>2023-03-13 01:00:00</v>
      </c>
      <c r="J1166">
        <f t="shared" si="76"/>
        <v>5820</v>
      </c>
      <c r="K1166">
        <v>1.0280000000000001E-3</v>
      </c>
      <c r="N1166" s="10"/>
      <c r="O1166" s="5"/>
    </row>
    <row r="1167" spans="1:15" ht="19.5" customHeight="1" x14ac:dyDescent="0.35">
      <c r="A1167" t="s">
        <v>8839</v>
      </c>
      <c r="B1167" t="str">
        <f t="shared" si="75"/>
        <v>2023-03-13 01:05:00</v>
      </c>
      <c r="C1167">
        <f t="shared" si="77"/>
        <v>5825</v>
      </c>
      <c r="D1167" s="38">
        <v>0.50149299999999997</v>
      </c>
      <c r="E1167" t="s">
        <v>8839</v>
      </c>
      <c r="F1167" s="38">
        <v>0.71302500000000002</v>
      </c>
      <c r="H1167" t="s">
        <v>8839</v>
      </c>
      <c r="I1167" t="str">
        <f t="shared" si="78"/>
        <v>2023-03-13 01:05:00</v>
      </c>
      <c r="J1167">
        <f t="shared" si="76"/>
        <v>5825</v>
      </c>
      <c r="K1167">
        <v>9.990000000000001E-4</v>
      </c>
      <c r="N1167" s="10"/>
      <c r="O1167" s="5"/>
    </row>
    <row r="1168" spans="1:15" ht="19.5" customHeight="1" x14ac:dyDescent="0.35">
      <c r="A1168" t="s">
        <v>8840</v>
      </c>
      <c r="B1168" t="str">
        <f t="shared" si="75"/>
        <v>2023-03-13 01:10:00</v>
      </c>
      <c r="C1168">
        <f t="shared" si="77"/>
        <v>5830</v>
      </c>
      <c r="D1168" s="38">
        <v>0.49324499999999999</v>
      </c>
      <c r="E1168" t="s">
        <v>8840</v>
      </c>
      <c r="F1168" s="38">
        <v>0.71346299999999996</v>
      </c>
      <c r="H1168" t="s">
        <v>8840</v>
      </c>
      <c r="I1168" t="str">
        <f t="shared" si="78"/>
        <v>2023-03-13 01:10:00</v>
      </c>
      <c r="J1168">
        <f t="shared" si="76"/>
        <v>5830</v>
      </c>
      <c r="K1168">
        <v>1.1000000000000001E-3</v>
      </c>
      <c r="N1168" s="10"/>
      <c r="O1168" s="5"/>
    </row>
    <row r="1169" spans="1:15" ht="19.5" customHeight="1" x14ac:dyDescent="0.35">
      <c r="A1169" t="s">
        <v>8841</v>
      </c>
      <c r="B1169" t="str">
        <f t="shared" si="75"/>
        <v>2023-03-13 01:15:00</v>
      </c>
      <c r="C1169">
        <f t="shared" si="77"/>
        <v>5835</v>
      </c>
      <c r="D1169" s="38">
        <v>0.50492400000000004</v>
      </c>
      <c r="E1169" t="s">
        <v>8841</v>
      </c>
      <c r="F1169" s="38">
        <v>0.70957599999999998</v>
      </c>
      <c r="H1169" t="s">
        <v>8841</v>
      </c>
      <c r="I1169" t="str">
        <f t="shared" si="78"/>
        <v>2023-03-13 01:15:00</v>
      </c>
      <c r="J1169">
        <f t="shared" si="76"/>
        <v>5835</v>
      </c>
      <c r="K1169">
        <v>1.021E-3</v>
      </c>
      <c r="N1169" s="10"/>
      <c r="O1169" s="5"/>
    </row>
    <row r="1170" spans="1:15" ht="19.5" customHeight="1" x14ac:dyDescent="0.35">
      <c r="A1170" t="s">
        <v>8842</v>
      </c>
      <c r="B1170" t="str">
        <f t="shared" si="75"/>
        <v>2023-03-13 01:20:00</v>
      </c>
      <c r="C1170">
        <f t="shared" si="77"/>
        <v>5840</v>
      </c>
      <c r="D1170" s="38">
        <v>0.49504900000000002</v>
      </c>
      <c r="E1170" t="s">
        <v>8842</v>
      </c>
      <c r="F1170" s="38">
        <v>0.713808</v>
      </c>
      <c r="H1170" t="s">
        <v>8842</v>
      </c>
      <c r="I1170" t="str">
        <f t="shared" si="78"/>
        <v>2023-03-13 01:20:00</v>
      </c>
      <c r="J1170">
        <f t="shared" si="76"/>
        <v>5840</v>
      </c>
      <c r="K1170">
        <v>1.0280000000000001E-3</v>
      </c>
      <c r="N1170" s="10"/>
      <c r="O1170" s="5"/>
    </row>
    <row r="1171" spans="1:15" ht="19.5" customHeight="1" x14ac:dyDescent="0.35">
      <c r="A1171" t="s">
        <v>8843</v>
      </c>
      <c r="B1171" t="str">
        <f t="shared" si="75"/>
        <v>2023-03-13 01:25:00</v>
      </c>
      <c r="C1171">
        <f t="shared" si="77"/>
        <v>5845</v>
      </c>
      <c r="D1171" s="38">
        <v>0.49777500000000002</v>
      </c>
      <c r="E1171" t="s">
        <v>8843</v>
      </c>
      <c r="F1171" s="38">
        <v>0.70896899999999996</v>
      </c>
      <c r="H1171" t="s">
        <v>8843</v>
      </c>
      <c r="I1171" t="str">
        <f t="shared" si="78"/>
        <v>2023-03-13 01:25:00</v>
      </c>
      <c r="J1171">
        <f t="shared" si="76"/>
        <v>5845</v>
      </c>
      <c r="K1171">
        <v>1.1069999999999999E-3</v>
      </c>
      <c r="N1171" s="10"/>
      <c r="O1171" s="5"/>
    </row>
    <row r="1172" spans="1:15" ht="19.5" customHeight="1" x14ac:dyDescent="0.35">
      <c r="A1172" t="s">
        <v>8844</v>
      </c>
      <c r="B1172" t="str">
        <f t="shared" si="75"/>
        <v>2023-03-13 01:30:00</v>
      </c>
      <c r="C1172">
        <f t="shared" si="77"/>
        <v>5850</v>
      </c>
      <c r="D1172" s="38">
        <v>0.49380000000000002</v>
      </c>
      <c r="E1172" t="s">
        <v>8844</v>
      </c>
      <c r="F1172" s="38">
        <v>0.71196700000000002</v>
      </c>
      <c r="H1172" t="s">
        <v>8844</v>
      </c>
      <c r="I1172" t="str">
        <f t="shared" si="78"/>
        <v>2023-03-13 01:30:00</v>
      </c>
      <c r="J1172">
        <f t="shared" si="76"/>
        <v>5850</v>
      </c>
      <c r="K1172">
        <v>9.77E-4</v>
      </c>
      <c r="N1172" s="10"/>
      <c r="O1172" s="5"/>
    </row>
    <row r="1173" spans="1:15" ht="19.5" customHeight="1" x14ac:dyDescent="0.35">
      <c r="A1173" t="s">
        <v>8845</v>
      </c>
      <c r="B1173" t="str">
        <f t="shared" si="75"/>
        <v>2023-03-13 01:35:00</v>
      </c>
      <c r="C1173">
        <f t="shared" si="77"/>
        <v>5855</v>
      </c>
      <c r="D1173" s="38">
        <v>0.50796600000000003</v>
      </c>
      <c r="E1173" t="s">
        <v>8845</v>
      </c>
      <c r="F1173" s="38">
        <v>0.70891000000000004</v>
      </c>
      <c r="H1173" t="s">
        <v>8845</v>
      </c>
      <c r="I1173" t="str">
        <f t="shared" si="78"/>
        <v>2023-03-13 01:35:00</v>
      </c>
      <c r="J1173">
        <f t="shared" si="76"/>
        <v>5855</v>
      </c>
      <c r="K1173">
        <v>1.0200000000000001E-3</v>
      </c>
      <c r="N1173" s="10"/>
      <c r="O1173" s="5"/>
    </row>
    <row r="1174" spans="1:15" ht="19.5" customHeight="1" x14ac:dyDescent="0.35">
      <c r="A1174" t="s">
        <v>8846</v>
      </c>
      <c r="B1174" t="str">
        <f t="shared" si="75"/>
        <v>2023-03-13 01:40:00</v>
      </c>
      <c r="C1174">
        <f t="shared" si="77"/>
        <v>5860</v>
      </c>
      <c r="D1174" s="38">
        <v>0.486902</v>
      </c>
      <c r="E1174" t="s">
        <v>8846</v>
      </c>
      <c r="F1174" s="38">
        <v>0.71623899999999996</v>
      </c>
      <c r="H1174" t="s">
        <v>8846</v>
      </c>
      <c r="I1174" t="str">
        <f t="shared" si="78"/>
        <v>2023-03-13 01:40:00</v>
      </c>
      <c r="J1174">
        <f t="shared" si="76"/>
        <v>5860</v>
      </c>
      <c r="K1174">
        <v>1.106E-3</v>
      </c>
      <c r="N1174" s="10"/>
      <c r="O1174" s="5"/>
    </row>
    <row r="1175" spans="1:15" ht="19.5" customHeight="1" x14ac:dyDescent="0.35">
      <c r="A1175" t="s">
        <v>8847</v>
      </c>
      <c r="B1175" t="str">
        <f t="shared" si="75"/>
        <v>2023-03-13 01:45:00</v>
      </c>
      <c r="C1175">
        <f t="shared" si="77"/>
        <v>5865</v>
      </c>
      <c r="D1175" s="38">
        <v>0.48822399999999999</v>
      </c>
      <c r="E1175" t="s">
        <v>8847</v>
      </c>
      <c r="F1175" s="38">
        <v>0.71430899999999997</v>
      </c>
      <c r="H1175" t="s">
        <v>8847</v>
      </c>
      <c r="I1175" t="str">
        <f t="shared" si="78"/>
        <v>2023-03-13 01:45:00</v>
      </c>
      <c r="J1175">
        <f t="shared" si="76"/>
        <v>5865</v>
      </c>
      <c r="K1175">
        <v>1.01E-3</v>
      </c>
      <c r="N1175" s="10"/>
      <c r="O1175" s="5"/>
    </row>
    <row r="1176" spans="1:15" ht="19.5" customHeight="1" x14ac:dyDescent="0.35">
      <c r="A1176" t="s">
        <v>8848</v>
      </c>
      <c r="B1176" t="str">
        <f t="shared" si="75"/>
        <v>2023-03-13 01:50:00</v>
      </c>
      <c r="C1176">
        <f t="shared" si="77"/>
        <v>5870</v>
      </c>
      <c r="D1176" s="38">
        <v>0.48130299999999998</v>
      </c>
      <c r="E1176" t="s">
        <v>8848</v>
      </c>
      <c r="F1176" s="38">
        <v>0.71664399999999995</v>
      </c>
      <c r="H1176" t="s">
        <v>8848</v>
      </c>
      <c r="I1176" t="str">
        <f t="shared" si="78"/>
        <v>2023-03-13 01:50:00</v>
      </c>
      <c r="J1176">
        <f t="shared" si="76"/>
        <v>5870</v>
      </c>
      <c r="K1176">
        <v>1.0070000000000001E-3</v>
      </c>
      <c r="N1176" s="10"/>
      <c r="O1176" s="5"/>
    </row>
    <row r="1177" spans="1:15" ht="19.5" customHeight="1" x14ac:dyDescent="0.35">
      <c r="A1177" t="s">
        <v>8849</v>
      </c>
      <c r="B1177" t="str">
        <f t="shared" si="75"/>
        <v>2023-03-13 01:55:00</v>
      </c>
      <c r="C1177">
        <f t="shared" si="77"/>
        <v>5875</v>
      </c>
      <c r="D1177" s="38">
        <v>0.48202299999999998</v>
      </c>
      <c r="E1177" t="s">
        <v>8849</v>
      </c>
      <c r="F1177" s="38">
        <v>0.70661600000000002</v>
      </c>
      <c r="H1177" t="s">
        <v>8849</v>
      </c>
      <c r="I1177" t="str">
        <f t="shared" si="78"/>
        <v>2023-03-13 01:55:00</v>
      </c>
      <c r="J1177">
        <f t="shared" si="76"/>
        <v>5875</v>
      </c>
      <c r="K1177">
        <v>1.1150000000000001E-3</v>
      </c>
      <c r="N1177" s="10"/>
      <c r="O1177" s="5"/>
    </row>
    <row r="1178" spans="1:15" ht="19.5" customHeight="1" x14ac:dyDescent="0.35">
      <c r="A1178" t="s">
        <v>8850</v>
      </c>
      <c r="B1178" t="str">
        <f t="shared" si="75"/>
        <v>2023-03-13 02:00:00</v>
      </c>
      <c r="C1178">
        <f t="shared" si="77"/>
        <v>5880</v>
      </c>
      <c r="D1178" s="38">
        <v>0.47249400000000003</v>
      </c>
      <c r="E1178" t="s">
        <v>8850</v>
      </c>
      <c r="F1178" s="38">
        <v>0.71362800000000004</v>
      </c>
      <c r="H1178" t="s">
        <v>8850</v>
      </c>
      <c r="I1178" t="str">
        <f t="shared" si="78"/>
        <v>2023-03-13 02:00:00</v>
      </c>
      <c r="J1178">
        <f t="shared" si="76"/>
        <v>5880</v>
      </c>
      <c r="K1178">
        <v>9.9599999999999992E-4</v>
      </c>
      <c r="N1178" s="10"/>
      <c r="O1178" s="5"/>
    </row>
    <row r="1179" spans="1:15" ht="19.5" customHeight="1" x14ac:dyDescent="0.35">
      <c r="A1179" t="s">
        <v>8851</v>
      </c>
      <c r="B1179" t="str">
        <f t="shared" si="75"/>
        <v>2023-03-13 02:05:00</v>
      </c>
      <c r="C1179">
        <f t="shared" si="77"/>
        <v>5885</v>
      </c>
      <c r="D1179" s="38">
        <v>0.49271300000000001</v>
      </c>
      <c r="E1179" t="s">
        <v>8851</v>
      </c>
      <c r="F1179" s="38">
        <v>0.709615</v>
      </c>
      <c r="H1179" t="s">
        <v>8851</v>
      </c>
      <c r="I1179" t="str">
        <f t="shared" si="78"/>
        <v>2023-03-13 02:05:00</v>
      </c>
      <c r="J1179">
        <f t="shared" si="76"/>
        <v>5885</v>
      </c>
      <c r="K1179">
        <v>9.68E-4</v>
      </c>
      <c r="N1179" s="10"/>
      <c r="O1179" s="5"/>
    </row>
    <row r="1180" spans="1:15" ht="19.5" customHeight="1" x14ac:dyDescent="0.35">
      <c r="A1180" t="s">
        <v>8852</v>
      </c>
      <c r="B1180" t="str">
        <f t="shared" si="75"/>
        <v>2023-03-13 02:10:00</v>
      </c>
      <c r="C1180">
        <f t="shared" si="77"/>
        <v>5890</v>
      </c>
      <c r="D1180" s="38">
        <v>0.47965600000000003</v>
      </c>
      <c r="E1180" t="s">
        <v>8852</v>
      </c>
      <c r="F1180" s="38">
        <v>0.70741100000000001</v>
      </c>
      <c r="H1180" t="s">
        <v>8852</v>
      </c>
      <c r="I1180" t="str">
        <f t="shared" si="78"/>
        <v>2023-03-13 02:10:00</v>
      </c>
      <c r="J1180">
        <f t="shared" si="76"/>
        <v>5890</v>
      </c>
      <c r="K1180">
        <v>1.0529999999999999E-3</v>
      </c>
      <c r="N1180" s="10"/>
      <c r="O1180" s="5"/>
    </row>
    <row r="1181" spans="1:15" ht="19.5" customHeight="1" x14ac:dyDescent="0.35">
      <c r="A1181" t="s">
        <v>8853</v>
      </c>
      <c r="B1181" t="str">
        <f t="shared" si="75"/>
        <v>2023-03-13 02:15:00</v>
      </c>
      <c r="C1181">
        <f t="shared" si="77"/>
        <v>5895</v>
      </c>
      <c r="D1181" s="38">
        <v>0.47891899999999998</v>
      </c>
      <c r="E1181" t="s">
        <v>8853</v>
      </c>
      <c r="F1181" s="38">
        <v>0.71110399999999996</v>
      </c>
      <c r="H1181" t="s">
        <v>8853</v>
      </c>
      <c r="I1181" t="str">
        <f t="shared" si="78"/>
        <v>2023-03-13 02:15:00</v>
      </c>
      <c r="J1181">
        <f t="shared" si="76"/>
        <v>5895</v>
      </c>
      <c r="K1181">
        <v>9.3999999999999997E-4</v>
      </c>
      <c r="N1181" s="10"/>
      <c r="O1181" s="5"/>
    </row>
    <row r="1182" spans="1:15" ht="19.5" customHeight="1" x14ac:dyDescent="0.35">
      <c r="A1182" t="s">
        <v>8854</v>
      </c>
      <c r="B1182" t="str">
        <f t="shared" si="75"/>
        <v>2023-03-13 02:20:00</v>
      </c>
      <c r="C1182">
        <f t="shared" si="77"/>
        <v>5900</v>
      </c>
      <c r="D1182" s="38">
        <v>0.48756100000000002</v>
      </c>
      <c r="E1182" t="s">
        <v>8854</v>
      </c>
      <c r="F1182" s="38">
        <v>0.71215899999999999</v>
      </c>
      <c r="H1182" t="s">
        <v>8854</v>
      </c>
      <c r="I1182" t="str">
        <f t="shared" si="78"/>
        <v>2023-03-13 02:20:00</v>
      </c>
      <c r="J1182">
        <f t="shared" si="76"/>
        <v>5900</v>
      </c>
      <c r="K1182">
        <v>9.7099999999999997E-4</v>
      </c>
      <c r="N1182" s="10"/>
      <c r="O1182" s="5"/>
    </row>
    <row r="1183" spans="1:15" ht="19.5" customHeight="1" x14ac:dyDescent="0.35">
      <c r="A1183" t="s">
        <v>8855</v>
      </c>
      <c r="B1183" t="str">
        <f t="shared" si="75"/>
        <v>2023-03-13 02:25:00</v>
      </c>
      <c r="C1183">
        <f t="shared" si="77"/>
        <v>5905</v>
      </c>
      <c r="D1183" s="38">
        <v>0.46963899999999997</v>
      </c>
      <c r="E1183" t="s">
        <v>8855</v>
      </c>
      <c r="F1183" s="38">
        <v>0.71001099999999995</v>
      </c>
      <c r="H1183" t="s">
        <v>8855</v>
      </c>
      <c r="I1183" t="str">
        <f t="shared" si="78"/>
        <v>2023-03-13 02:25:00</v>
      </c>
      <c r="J1183">
        <f t="shared" si="76"/>
        <v>5905</v>
      </c>
      <c r="K1183">
        <v>1.0660000000000001E-3</v>
      </c>
      <c r="N1183" s="10"/>
      <c r="O1183" s="5"/>
    </row>
    <row r="1184" spans="1:15" ht="19.5" customHeight="1" x14ac:dyDescent="0.35">
      <c r="A1184" t="s">
        <v>8856</v>
      </c>
      <c r="B1184" t="str">
        <f t="shared" si="75"/>
        <v>2023-03-13 02:30:00</v>
      </c>
      <c r="C1184">
        <f t="shared" si="77"/>
        <v>5910</v>
      </c>
      <c r="D1184" s="38">
        <v>0.48491699999999999</v>
      </c>
      <c r="E1184" t="s">
        <v>8856</v>
      </c>
      <c r="F1184" s="38">
        <v>0.71057800000000004</v>
      </c>
      <c r="H1184" t="s">
        <v>8856</v>
      </c>
      <c r="I1184" t="str">
        <f t="shared" si="78"/>
        <v>2023-03-13 02:30:00</v>
      </c>
      <c r="J1184">
        <f t="shared" si="76"/>
        <v>5910</v>
      </c>
      <c r="K1184">
        <v>9.9099999999999991E-4</v>
      </c>
      <c r="N1184" s="10"/>
      <c r="O1184" s="5"/>
    </row>
    <row r="1185" spans="1:15" ht="19.5" customHeight="1" x14ac:dyDescent="0.35">
      <c r="A1185" t="s">
        <v>8857</v>
      </c>
      <c r="B1185" t="str">
        <f t="shared" si="75"/>
        <v>2023-03-13 02:35:00</v>
      </c>
      <c r="C1185">
        <f t="shared" si="77"/>
        <v>5915</v>
      </c>
      <c r="D1185" s="38">
        <v>0.47394199999999997</v>
      </c>
      <c r="E1185" t="s">
        <v>8857</v>
      </c>
      <c r="F1185" s="38">
        <v>0.70942400000000005</v>
      </c>
      <c r="H1185" t="s">
        <v>8857</v>
      </c>
      <c r="I1185" t="str">
        <f t="shared" si="78"/>
        <v>2023-03-13 02:35:00</v>
      </c>
      <c r="J1185">
        <f t="shared" si="76"/>
        <v>5915</v>
      </c>
      <c r="K1185">
        <v>9.3499999999999996E-4</v>
      </c>
      <c r="N1185" s="10"/>
      <c r="O1185" s="5"/>
    </row>
    <row r="1186" spans="1:15" ht="19.5" customHeight="1" x14ac:dyDescent="0.35">
      <c r="A1186" t="s">
        <v>8858</v>
      </c>
      <c r="B1186" t="str">
        <f t="shared" si="75"/>
        <v>2023-03-13 02:40:00</v>
      </c>
      <c r="C1186">
        <f t="shared" si="77"/>
        <v>5920</v>
      </c>
      <c r="D1186" s="38">
        <v>0.49710199999999999</v>
      </c>
      <c r="E1186" t="s">
        <v>8858</v>
      </c>
      <c r="F1186" s="38">
        <v>0.70816699999999999</v>
      </c>
      <c r="H1186" t="s">
        <v>8858</v>
      </c>
      <c r="I1186" t="str">
        <f t="shared" si="78"/>
        <v>2023-03-13 02:40:00</v>
      </c>
      <c r="J1186">
        <f t="shared" si="76"/>
        <v>5920</v>
      </c>
      <c r="K1186">
        <v>1.0579999999999999E-3</v>
      </c>
      <c r="N1186" s="10"/>
      <c r="O1186" s="5"/>
    </row>
    <row r="1187" spans="1:15" ht="19.5" customHeight="1" x14ac:dyDescent="0.35">
      <c r="A1187" t="s">
        <v>8859</v>
      </c>
      <c r="B1187" t="str">
        <f t="shared" si="75"/>
        <v>2023-03-13 02:45:00</v>
      </c>
      <c r="C1187">
        <f t="shared" si="77"/>
        <v>5925</v>
      </c>
      <c r="D1187" s="38">
        <v>0.49022399999999999</v>
      </c>
      <c r="E1187" t="s">
        <v>8859</v>
      </c>
      <c r="F1187" s="38">
        <v>0.711175</v>
      </c>
      <c r="H1187" t="s">
        <v>8859</v>
      </c>
      <c r="I1187" t="str">
        <f t="shared" si="78"/>
        <v>2023-03-13 02:45:00</v>
      </c>
      <c r="J1187">
        <f t="shared" si="76"/>
        <v>5925</v>
      </c>
      <c r="K1187">
        <v>9.9799999999999997E-4</v>
      </c>
      <c r="N1187" s="10"/>
      <c r="O1187" s="5"/>
    </row>
    <row r="1188" spans="1:15" ht="19.5" customHeight="1" x14ac:dyDescent="0.35">
      <c r="A1188" t="s">
        <v>8860</v>
      </c>
      <c r="B1188" t="str">
        <f t="shared" si="75"/>
        <v>2023-03-13 02:50:00</v>
      </c>
      <c r="C1188">
        <f t="shared" si="77"/>
        <v>5930</v>
      </c>
      <c r="D1188" s="38">
        <v>0.482547</v>
      </c>
      <c r="E1188" t="s">
        <v>8860</v>
      </c>
      <c r="F1188" s="38">
        <v>0.71208899999999997</v>
      </c>
      <c r="H1188" t="s">
        <v>8860</v>
      </c>
      <c r="I1188" t="str">
        <f t="shared" si="78"/>
        <v>2023-03-13 02:50:00</v>
      </c>
      <c r="J1188">
        <f t="shared" si="76"/>
        <v>5930</v>
      </c>
      <c r="K1188">
        <v>9.3499999999999996E-4</v>
      </c>
      <c r="N1188" s="10"/>
      <c r="O1188" s="5"/>
    </row>
    <row r="1189" spans="1:15" ht="19.5" customHeight="1" x14ac:dyDescent="0.35">
      <c r="A1189" t="s">
        <v>8861</v>
      </c>
      <c r="B1189" t="str">
        <f t="shared" si="75"/>
        <v>2023-03-13 02:55:00</v>
      </c>
      <c r="C1189">
        <f t="shared" si="77"/>
        <v>5935</v>
      </c>
      <c r="D1189" s="38">
        <v>0.47624300000000003</v>
      </c>
      <c r="E1189" t="s">
        <v>8861</v>
      </c>
      <c r="F1189" s="38">
        <v>0.70781400000000005</v>
      </c>
      <c r="H1189" t="s">
        <v>8861</v>
      </c>
      <c r="I1189" t="str">
        <f t="shared" si="78"/>
        <v>2023-03-13 02:55:00</v>
      </c>
      <c r="J1189">
        <f t="shared" si="76"/>
        <v>5935</v>
      </c>
      <c r="K1189">
        <v>9.810000000000001E-4</v>
      </c>
      <c r="N1189" s="10"/>
      <c r="O1189" s="5"/>
    </row>
    <row r="1190" spans="1:15" ht="19.5" customHeight="1" x14ac:dyDescent="0.35">
      <c r="A1190" t="s">
        <v>8862</v>
      </c>
      <c r="B1190" t="str">
        <f t="shared" si="75"/>
        <v>2023-03-13 03:00:00</v>
      </c>
      <c r="C1190">
        <f t="shared" si="77"/>
        <v>5940</v>
      </c>
      <c r="D1190" s="38">
        <v>0.48048000000000002</v>
      </c>
      <c r="E1190" t="s">
        <v>8862</v>
      </c>
      <c r="F1190" s="38">
        <v>0.70420899999999997</v>
      </c>
      <c r="H1190" t="s">
        <v>8862</v>
      </c>
      <c r="I1190" t="str">
        <f t="shared" si="78"/>
        <v>2023-03-13 03:00:00</v>
      </c>
      <c r="J1190">
        <f t="shared" si="76"/>
        <v>5940</v>
      </c>
      <c r="K1190">
        <v>9.4700000000000003E-4</v>
      </c>
      <c r="N1190" s="10"/>
      <c r="O1190" s="5"/>
    </row>
    <row r="1191" spans="1:15" ht="19.5" customHeight="1" x14ac:dyDescent="0.35">
      <c r="A1191" t="s">
        <v>8863</v>
      </c>
      <c r="B1191" t="str">
        <f t="shared" si="75"/>
        <v>2023-03-13 03:05:00</v>
      </c>
      <c r="C1191">
        <f t="shared" si="77"/>
        <v>5945</v>
      </c>
      <c r="D1191" s="38">
        <v>0.48088799999999998</v>
      </c>
      <c r="E1191" t="s">
        <v>8863</v>
      </c>
      <c r="F1191" s="38">
        <v>0.706619</v>
      </c>
      <c r="H1191" t="s">
        <v>8863</v>
      </c>
      <c r="I1191" t="str">
        <f t="shared" si="78"/>
        <v>2023-03-13 03:05:00</v>
      </c>
      <c r="J1191">
        <f t="shared" si="76"/>
        <v>5945</v>
      </c>
      <c r="K1191">
        <v>9.1600000000000004E-4</v>
      </c>
      <c r="N1191" s="10"/>
      <c r="O1191" s="5"/>
    </row>
    <row r="1192" spans="1:15" ht="19.5" customHeight="1" x14ac:dyDescent="0.35">
      <c r="A1192" t="s">
        <v>8864</v>
      </c>
      <c r="B1192" t="str">
        <f t="shared" si="75"/>
        <v>2023-03-13 03:10:00</v>
      </c>
      <c r="C1192">
        <f t="shared" si="77"/>
        <v>5950</v>
      </c>
      <c r="D1192" s="38">
        <v>0.50478599999999996</v>
      </c>
      <c r="E1192" t="s">
        <v>8864</v>
      </c>
      <c r="F1192" s="38">
        <v>0.70897399999999999</v>
      </c>
      <c r="H1192" t="s">
        <v>8864</v>
      </c>
      <c r="I1192" t="str">
        <f t="shared" si="78"/>
        <v>2023-03-13 03:10:00</v>
      </c>
      <c r="J1192">
        <f t="shared" si="76"/>
        <v>5950</v>
      </c>
      <c r="K1192">
        <v>1.0169999999999999E-3</v>
      </c>
      <c r="N1192" s="10"/>
      <c r="O1192" s="5"/>
    </row>
    <row r="1193" spans="1:15" ht="19.5" customHeight="1" x14ac:dyDescent="0.35">
      <c r="A1193" t="s">
        <v>8865</v>
      </c>
      <c r="B1193" t="str">
        <f t="shared" si="75"/>
        <v>2023-03-13 03:15:00</v>
      </c>
      <c r="C1193">
        <f t="shared" si="77"/>
        <v>5955</v>
      </c>
      <c r="D1193" s="38">
        <v>0.50247900000000001</v>
      </c>
      <c r="E1193" t="s">
        <v>8865</v>
      </c>
      <c r="F1193" s="38">
        <v>0.71039799999999997</v>
      </c>
      <c r="H1193" t="s">
        <v>8865</v>
      </c>
      <c r="I1193" t="str">
        <f t="shared" si="78"/>
        <v>2023-03-13 03:15:00</v>
      </c>
      <c r="J1193">
        <f t="shared" si="76"/>
        <v>5955</v>
      </c>
      <c r="K1193">
        <v>9.0700000000000004E-4</v>
      </c>
      <c r="N1193" s="10"/>
      <c r="O1193" s="5"/>
    </row>
    <row r="1194" spans="1:15" ht="19.5" customHeight="1" x14ac:dyDescent="0.35">
      <c r="A1194" t="s">
        <v>8866</v>
      </c>
      <c r="B1194" t="str">
        <f t="shared" si="75"/>
        <v>2023-03-13 03:20:00</v>
      </c>
      <c r="C1194">
        <f t="shared" si="77"/>
        <v>5960</v>
      </c>
      <c r="D1194" s="38">
        <v>0.47086499999999998</v>
      </c>
      <c r="E1194" t="s">
        <v>8866</v>
      </c>
      <c r="F1194" s="38">
        <v>0.71239799999999998</v>
      </c>
      <c r="H1194" t="s">
        <v>8866</v>
      </c>
      <c r="I1194" t="str">
        <f t="shared" si="78"/>
        <v>2023-03-13 03:20:00</v>
      </c>
      <c r="J1194">
        <f t="shared" si="76"/>
        <v>5960</v>
      </c>
      <c r="K1194">
        <v>9.1799999999999998E-4</v>
      </c>
      <c r="N1194" s="10"/>
      <c r="O1194" s="5"/>
    </row>
    <row r="1195" spans="1:15" ht="19.5" customHeight="1" x14ac:dyDescent="0.35">
      <c r="A1195" t="s">
        <v>8867</v>
      </c>
      <c r="B1195" t="str">
        <f t="shared" si="75"/>
        <v>2023-03-13 03:25:00</v>
      </c>
      <c r="C1195">
        <f t="shared" si="77"/>
        <v>5965</v>
      </c>
      <c r="D1195" s="38">
        <v>0.49775000000000003</v>
      </c>
      <c r="E1195" t="s">
        <v>8867</v>
      </c>
      <c r="F1195" s="38">
        <v>0.71049399999999996</v>
      </c>
      <c r="H1195" t="s">
        <v>8867</v>
      </c>
      <c r="I1195" t="str">
        <f t="shared" si="78"/>
        <v>2023-03-13 03:25:00</v>
      </c>
      <c r="J1195">
        <f t="shared" si="76"/>
        <v>5965</v>
      </c>
      <c r="K1195">
        <v>1.031E-3</v>
      </c>
      <c r="N1195" s="10"/>
      <c r="O1195" s="5"/>
    </row>
    <row r="1196" spans="1:15" ht="19.5" customHeight="1" x14ac:dyDescent="0.35">
      <c r="A1196" t="s">
        <v>8868</v>
      </c>
      <c r="B1196" t="str">
        <f t="shared" si="75"/>
        <v>2023-03-13 03:30:00</v>
      </c>
      <c r="C1196">
        <f t="shared" si="77"/>
        <v>5970</v>
      </c>
      <c r="D1196" s="38">
        <v>0.46982000000000002</v>
      </c>
      <c r="E1196" t="s">
        <v>8868</v>
      </c>
      <c r="F1196" s="38">
        <v>0.71026500000000004</v>
      </c>
      <c r="H1196" t="s">
        <v>8868</v>
      </c>
      <c r="I1196" t="str">
        <f t="shared" si="78"/>
        <v>2023-03-13 03:30:00</v>
      </c>
      <c r="J1196">
        <f t="shared" si="76"/>
        <v>5970</v>
      </c>
      <c r="K1196">
        <v>9.59E-4</v>
      </c>
      <c r="N1196" s="10"/>
      <c r="O1196" s="5"/>
    </row>
    <row r="1197" spans="1:15" ht="19.5" customHeight="1" x14ac:dyDescent="0.35">
      <c r="A1197" t="s">
        <v>8869</v>
      </c>
      <c r="B1197" t="str">
        <f t="shared" si="75"/>
        <v>2023-03-13 03:35:00</v>
      </c>
      <c r="C1197">
        <f t="shared" si="77"/>
        <v>5975</v>
      </c>
      <c r="D1197" s="38">
        <v>0.48060599999999998</v>
      </c>
      <c r="E1197" t="s">
        <v>8869</v>
      </c>
      <c r="F1197" s="38">
        <v>0.71056900000000001</v>
      </c>
      <c r="H1197" t="s">
        <v>8869</v>
      </c>
      <c r="I1197" t="str">
        <f t="shared" si="78"/>
        <v>2023-03-13 03:35:00</v>
      </c>
      <c r="J1197">
        <f t="shared" si="76"/>
        <v>5975</v>
      </c>
      <c r="K1197">
        <v>1.034E-3</v>
      </c>
      <c r="N1197" s="10"/>
      <c r="O1197" s="5"/>
    </row>
    <row r="1198" spans="1:15" ht="19.5" customHeight="1" x14ac:dyDescent="0.35">
      <c r="A1198" t="s">
        <v>8870</v>
      </c>
      <c r="B1198" t="str">
        <f t="shared" si="75"/>
        <v>2023-03-13 03:40:00</v>
      </c>
      <c r="C1198">
        <f t="shared" si="77"/>
        <v>5980</v>
      </c>
      <c r="D1198" s="38">
        <v>0.48181600000000002</v>
      </c>
      <c r="E1198" t="s">
        <v>8870</v>
      </c>
      <c r="F1198" s="38">
        <v>0.71089100000000005</v>
      </c>
      <c r="H1198" t="s">
        <v>8870</v>
      </c>
      <c r="I1198" t="str">
        <f t="shared" si="78"/>
        <v>2023-03-13 03:40:00</v>
      </c>
      <c r="J1198">
        <f t="shared" si="76"/>
        <v>5980</v>
      </c>
      <c r="K1198">
        <v>1.059E-3</v>
      </c>
      <c r="N1198" s="10"/>
      <c r="O1198" s="5"/>
    </row>
    <row r="1199" spans="1:15" ht="19.5" customHeight="1" x14ac:dyDescent="0.35">
      <c r="A1199" t="s">
        <v>8871</v>
      </c>
      <c r="B1199" t="str">
        <f t="shared" si="75"/>
        <v>2023-03-13 03:45:00</v>
      </c>
      <c r="C1199">
        <f t="shared" si="77"/>
        <v>5985</v>
      </c>
      <c r="D1199" s="38">
        <v>0.47293000000000002</v>
      </c>
      <c r="E1199" t="s">
        <v>8871</v>
      </c>
      <c r="F1199" s="38">
        <v>0.70726599999999995</v>
      </c>
      <c r="H1199" t="s">
        <v>8871</v>
      </c>
      <c r="I1199" t="str">
        <f t="shared" si="78"/>
        <v>2023-03-13 03:45:00</v>
      </c>
      <c r="J1199">
        <f t="shared" si="76"/>
        <v>5985</v>
      </c>
      <c r="K1199">
        <v>1.0169999999999999E-3</v>
      </c>
      <c r="N1199" s="10"/>
      <c r="O1199" s="5"/>
    </row>
    <row r="1200" spans="1:15" ht="19.5" customHeight="1" x14ac:dyDescent="0.35">
      <c r="A1200" t="s">
        <v>8872</v>
      </c>
      <c r="B1200" t="str">
        <f t="shared" si="75"/>
        <v>2023-03-13 03:50:00</v>
      </c>
      <c r="C1200">
        <f t="shared" si="77"/>
        <v>5990</v>
      </c>
      <c r="D1200" s="38">
        <v>0.47697699999999998</v>
      </c>
      <c r="E1200" t="s">
        <v>8872</v>
      </c>
      <c r="F1200" s="38">
        <v>0.70986099999999996</v>
      </c>
      <c r="H1200" t="s">
        <v>8872</v>
      </c>
      <c r="I1200" t="str">
        <f t="shared" si="78"/>
        <v>2023-03-13 03:50:00</v>
      </c>
      <c r="J1200">
        <f t="shared" si="76"/>
        <v>5990</v>
      </c>
      <c r="K1200">
        <v>1.0319999999999999E-3</v>
      </c>
      <c r="N1200" s="10"/>
      <c r="O1200" s="5"/>
    </row>
    <row r="1201" spans="1:15" ht="19.5" customHeight="1" x14ac:dyDescent="0.35">
      <c r="A1201" t="s">
        <v>8873</v>
      </c>
      <c r="B1201" t="str">
        <f t="shared" si="75"/>
        <v>2023-03-13 03:55:00</v>
      </c>
      <c r="C1201">
        <f t="shared" si="77"/>
        <v>5995</v>
      </c>
      <c r="D1201" s="38">
        <v>0.48073900000000003</v>
      </c>
      <c r="E1201" t="s">
        <v>8873</v>
      </c>
      <c r="F1201" s="38">
        <v>0.70372999999999997</v>
      </c>
      <c r="H1201" t="s">
        <v>8873</v>
      </c>
      <c r="I1201" t="str">
        <f t="shared" si="78"/>
        <v>2023-03-13 03:55:00</v>
      </c>
      <c r="J1201">
        <f t="shared" si="76"/>
        <v>5995</v>
      </c>
      <c r="K1201">
        <v>9.7000000000000005E-4</v>
      </c>
      <c r="N1201" s="10"/>
      <c r="O1201" s="5"/>
    </row>
    <row r="1202" spans="1:15" ht="19.5" customHeight="1" x14ac:dyDescent="0.35">
      <c r="A1202" t="s">
        <v>8874</v>
      </c>
      <c r="B1202" t="str">
        <f t="shared" si="75"/>
        <v>2023-03-13 04:00:00</v>
      </c>
      <c r="C1202">
        <f t="shared" si="77"/>
        <v>6000</v>
      </c>
      <c r="D1202" s="38">
        <v>0.47305399999999997</v>
      </c>
      <c r="E1202" t="s">
        <v>8874</v>
      </c>
      <c r="F1202" s="38">
        <v>0.70907200000000004</v>
      </c>
      <c r="H1202" t="s">
        <v>8874</v>
      </c>
      <c r="I1202" t="str">
        <f t="shared" si="78"/>
        <v>2023-03-13 04:00:00</v>
      </c>
      <c r="J1202">
        <f t="shared" si="76"/>
        <v>6000</v>
      </c>
      <c r="K1202">
        <v>9.4200000000000002E-4</v>
      </c>
      <c r="N1202" s="10"/>
      <c r="O1202" s="5"/>
    </row>
    <row r="1203" spans="1:15" ht="19.5" customHeight="1" x14ac:dyDescent="0.35">
      <c r="J1203" s="6"/>
      <c r="N1203" s="10"/>
      <c r="O1203" s="5"/>
    </row>
    <row r="1204" spans="1:15" ht="19.5" customHeight="1" x14ac:dyDescent="0.35">
      <c r="J1204" s="6"/>
      <c r="N1204" s="10"/>
      <c r="O1204" s="5"/>
    </row>
    <row r="1205" spans="1:15" ht="19.5" customHeight="1" x14ac:dyDescent="0.35">
      <c r="J1205" s="6"/>
      <c r="N1205" s="10"/>
      <c r="O1205" s="5"/>
    </row>
    <row r="1206" spans="1:15" ht="19.5" customHeight="1" x14ac:dyDescent="0.35">
      <c r="J1206" s="6"/>
      <c r="N1206" s="10"/>
      <c r="O1206" s="5"/>
    </row>
    <row r="1207" spans="1:15" ht="19.5" customHeight="1" x14ac:dyDescent="0.35">
      <c r="J1207" s="6"/>
      <c r="N1207" s="10"/>
      <c r="O1207" s="5"/>
    </row>
    <row r="1208" spans="1:15" ht="19.5" customHeight="1" x14ac:dyDescent="0.35">
      <c r="J1208" s="6"/>
      <c r="N1208" s="10"/>
      <c r="O1208" s="5"/>
    </row>
    <row r="1209" spans="1:15" ht="19.5" customHeight="1" x14ac:dyDescent="0.35">
      <c r="J1209" s="6"/>
      <c r="N1209" s="10"/>
      <c r="O1209" s="5"/>
    </row>
    <row r="1210" spans="1:15" ht="19.5" customHeight="1" x14ac:dyDescent="0.35">
      <c r="J1210" s="6"/>
      <c r="N1210" s="10"/>
      <c r="O1210" s="5"/>
    </row>
    <row r="1211" spans="1:15" ht="19.5" customHeight="1" x14ac:dyDescent="0.35">
      <c r="J1211" s="6"/>
      <c r="N1211" s="10"/>
      <c r="O1211" s="5"/>
    </row>
    <row r="1212" spans="1:15" ht="19.5" customHeight="1" x14ac:dyDescent="0.35">
      <c r="J1212" s="6"/>
      <c r="N1212" s="10"/>
      <c r="O1212" s="5"/>
    </row>
    <row r="1213" spans="1:15" ht="19.5" customHeight="1" x14ac:dyDescent="0.35">
      <c r="J1213" s="6"/>
      <c r="N1213" s="10"/>
      <c r="O1213" s="5"/>
    </row>
    <row r="1214" spans="1:15" ht="19.5" customHeight="1" x14ac:dyDescent="0.35">
      <c r="J1214" s="6"/>
      <c r="N1214" s="10"/>
      <c r="O1214" s="5"/>
    </row>
    <row r="1215" spans="1:15" ht="19.5" customHeight="1" x14ac:dyDescent="0.35">
      <c r="J1215" s="6"/>
      <c r="N1215" s="10"/>
      <c r="O1215" s="5"/>
    </row>
    <row r="1216" spans="1:15" ht="19.5" customHeight="1" x14ac:dyDescent="0.35">
      <c r="J1216" s="6"/>
      <c r="N1216" s="10"/>
      <c r="O1216" s="5"/>
    </row>
    <row r="1217" spans="10:15" ht="19.5" customHeight="1" x14ac:dyDescent="0.35">
      <c r="J1217" s="6"/>
      <c r="N1217" s="10"/>
      <c r="O1217" s="5"/>
    </row>
    <row r="1218" spans="10:15" ht="19.5" customHeight="1" x14ac:dyDescent="0.35">
      <c r="J1218" s="6"/>
      <c r="N1218" s="10"/>
      <c r="O1218" s="5"/>
    </row>
    <row r="1219" spans="10:15" ht="19.5" customHeight="1" x14ac:dyDescent="0.35">
      <c r="J1219" s="6"/>
      <c r="N1219" s="10"/>
      <c r="O1219" s="5"/>
    </row>
    <row r="1220" spans="10:15" ht="19.5" customHeight="1" x14ac:dyDescent="0.35">
      <c r="J1220" s="6"/>
      <c r="N1220" s="10"/>
      <c r="O1220" s="5"/>
    </row>
    <row r="1221" spans="10:15" ht="19.5" customHeight="1" x14ac:dyDescent="0.35">
      <c r="J1221" s="6"/>
      <c r="N1221" s="10"/>
      <c r="O1221" s="5"/>
    </row>
    <row r="1222" spans="10:15" ht="19.5" customHeight="1" x14ac:dyDescent="0.35">
      <c r="J1222" s="6"/>
      <c r="N1222" s="10"/>
      <c r="O1222" s="5"/>
    </row>
    <row r="1223" spans="10:15" ht="19.5" customHeight="1" x14ac:dyDescent="0.35">
      <c r="J1223" s="6"/>
      <c r="N1223" s="10"/>
      <c r="O1223" s="5"/>
    </row>
    <row r="1224" spans="10:15" ht="19.5" customHeight="1" x14ac:dyDescent="0.35">
      <c r="J1224" s="6"/>
      <c r="N1224" s="10"/>
      <c r="O1224" s="5"/>
    </row>
    <row r="1225" spans="10:15" ht="19.5" customHeight="1" x14ac:dyDescent="0.35">
      <c r="J1225" s="6"/>
      <c r="N1225" s="10"/>
      <c r="O1225" s="5"/>
    </row>
    <row r="1226" spans="10:15" ht="19.5" customHeight="1" x14ac:dyDescent="0.35">
      <c r="J1226" s="6"/>
      <c r="N1226" s="10"/>
      <c r="O1226" s="5"/>
    </row>
    <row r="1227" spans="10:15" ht="19.5" customHeight="1" x14ac:dyDescent="0.35">
      <c r="J1227" s="6"/>
      <c r="N1227" s="10"/>
      <c r="O1227" s="5"/>
    </row>
    <row r="1228" spans="10:15" ht="19.5" customHeight="1" x14ac:dyDescent="0.35">
      <c r="J1228" s="6"/>
      <c r="N1228" s="10"/>
      <c r="O1228" s="5"/>
    </row>
    <row r="1229" spans="10:15" ht="19.5" customHeight="1" x14ac:dyDescent="0.35">
      <c r="J1229" s="6"/>
      <c r="N1229" s="10"/>
      <c r="O1229" s="5"/>
    </row>
    <row r="1230" spans="10:15" ht="19.5" customHeight="1" x14ac:dyDescent="0.35">
      <c r="J1230" s="6"/>
      <c r="N1230" s="10"/>
      <c r="O1230" s="5"/>
    </row>
    <row r="1231" spans="10:15" ht="19.5" customHeight="1" x14ac:dyDescent="0.35">
      <c r="J1231" s="6"/>
      <c r="N1231" s="10"/>
      <c r="O1231" s="5"/>
    </row>
    <row r="1232" spans="10:15" ht="19.5" customHeight="1" x14ac:dyDescent="0.35">
      <c r="J1232" s="6"/>
      <c r="N1232" s="10"/>
      <c r="O1232" s="5"/>
    </row>
    <row r="1233" spans="10:15" ht="19.5" customHeight="1" x14ac:dyDescent="0.35">
      <c r="J1233" s="6"/>
      <c r="N1233" s="10"/>
      <c r="O1233" s="5"/>
    </row>
    <row r="1234" spans="10:15" ht="19.5" customHeight="1" x14ac:dyDescent="0.35">
      <c r="J1234" s="6"/>
      <c r="N1234" s="10"/>
      <c r="O1234" s="5"/>
    </row>
    <row r="1235" spans="10:15" ht="19.5" customHeight="1" x14ac:dyDescent="0.35">
      <c r="J1235" s="6"/>
      <c r="N1235" s="10"/>
      <c r="O1235" s="5"/>
    </row>
    <row r="1236" spans="10:15" ht="19.5" customHeight="1" x14ac:dyDescent="0.35">
      <c r="J1236" s="6"/>
      <c r="N1236" s="10"/>
      <c r="O1236" s="5"/>
    </row>
    <row r="1237" spans="10:15" ht="19.5" customHeight="1" x14ac:dyDescent="0.35">
      <c r="J1237" s="6"/>
      <c r="N1237" s="10"/>
      <c r="O1237" s="5"/>
    </row>
    <row r="1238" spans="10:15" ht="19.5" customHeight="1" x14ac:dyDescent="0.35">
      <c r="J1238" s="6"/>
      <c r="N1238" s="10"/>
      <c r="O1238" s="5"/>
    </row>
    <row r="1239" spans="10:15" ht="19.5" customHeight="1" x14ac:dyDescent="0.35">
      <c r="J1239" s="6"/>
      <c r="N1239" s="10"/>
      <c r="O1239" s="5"/>
    </row>
    <row r="1240" spans="10:15" ht="19.5" customHeight="1" x14ac:dyDescent="0.35">
      <c r="J1240" s="6"/>
      <c r="N1240" s="10"/>
      <c r="O1240" s="5"/>
    </row>
    <row r="1241" spans="10:15" ht="19.5" customHeight="1" x14ac:dyDescent="0.35">
      <c r="J1241" s="6"/>
      <c r="N1241" s="10"/>
      <c r="O1241" s="5"/>
    </row>
    <row r="1242" spans="10:15" ht="19.5" customHeight="1" x14ac:dyDescent="0.35">
      <c r="J1242" s="6"/>
      <c r="N1242" s="10"/>
      <c r="O1242" s="5"/>
    </row>
    <row r="1243" spans="10:15" ht="19.5" customHeight="1" x14ac:dyDescent="0.35">
      <c r="J1243" s="6"/>
      <c r="N1243" s="10"/>
      <c r="O1243" s="5"/>
    </row>
    <row r="1244" spans="10:15" ht="19.5" customHeight="1" x14ac:dyDescent="0.35">
      <c r="J1244" s="6"/>
      <c r="N1244" s="10"/>
      <c r="O1244" s="5"/>
    </row>
    <row r="1245" spans="10:15" ht="19.5" customHeight="1" x14ac:dyDescent="0.35">
      <c r="J1245" s="6"/>
      <c r="N1245" s="10"/>
      <c r="O1245" s="5"/>
    </row>
    <row r="1246" spans="10:15" ht="19.5" customHeight="1" x14ac:dyDescent="0.35">
      <c r="J1246" s="6"/>
      <c r="N1246" s="10"/>
      <c r="O1246" s="5"/>
    </row>
    <row r="1247" spans="10:15" ht="19.5" customHeight="1" x14ac:dyDescent="0.35">
      <c r="J1247" s="6"/>
      <c r="N1247" s="10"/>
      <c r="O1247" s="5"/>
    </row>
    <row r="1248" spans="10:15" ht="19.5" customHeight="1" x14ac:dyDescent="0.35">
      <c r="J1248" s="6"/>
      <c r="N1248" s="10"/>
      <c r="O1248" s="5"/>
    </row>
    <row r="1249" spans="10:15" ht="19.5" customHeight="1" x14ac:dyDescent="0.35">
      <c r="J1249" s="6"/>
      <c r="N1249" s="10"/>
      <c r="O1249" s="5"/>
    </row>
    <row r="1250" spans="10:15" ht="19.5" customHeight="1" x14ac:dyDescent="0.35">
      <c r="J1250" s="6"/>
      <c r="N1250" s="10"/>
      <c r="O1250" s="5"/>
    </row>
    <row r="1251" spans="10:15" ht="19.5" customHeight="1" x14ac:dyDescent="0.35">
      <c r="J1251" s="6"/>
      <c r="N1251" s="10"/>
      <c r="O1251" s="5"/>
    </row>
    <row r="1252" spans="10:15" ht="19.5" customHeight="1" x14ac:dyDescent="0.35">
      <c r="J1252" s="6"/>
      <c r="N1252" s="10"/>
      <c r="O1252" s="5"/>
    </row>
    <row r="1253" spans="10:15" ht="19.5" customHeight="1" x14ac:dyDescent="0.35">
      <c r="J1253" s="6"/>
      <c r="N1253" s="10"/>
      <c r="O1253" s="5"/>
    </row>
    <row r="1254" spans="10:15" ht="19.5" customHeight="1" x14ac:dyDescent="0.35">
      <c r="J1254" s="6"/>
      <c r="N1254" s="10"/>
      <c r="O1254" s="5"/>
    </row>
    <row r="1255" spans="10:15" ht="19.5" customHeight="1" x14ac:dyDescent="0.35">
      <c r="J1255" s="6"/>
      <c r="N1255" s="10"/>
      <c r="O1255" s="5"/>
    </row>
    <row r="1256" spans="10:15" ht="19.5" customHeight="1" x14ac:dyDescent="0.35">
      <c r="J1256" s="6"/>
      <c r="N1256" s="10"/>
      <c r="O1256" s="5"/>
    </row>
    <row r="1257" spans="10:15" ht="19.5" customHeight="1" x14ac:dyDescent="0.35">
      <c r="J1257" s="6"/>
      <c r="N1257" s="10"/>
      <c r="O1257" s="5"/>
    </row>
    <row r="1258" spans="10:15" ht="19.5" customHeight="1" x14ac:dyDescent="0.35">
      <c r="J1258" s="6"/>
      <c r="N1258" s="10"/>
      <c r="O1258" s="5"/>
    </row>
    <row r="1259" spans="10:15" ht="19.5" customHeight="1" x14ac:dyDescent="0.35">
      <c r="J1259" s="6"/>
      <c r="N1259" s="10"/>
      <c r="O1259" s="5"/>
    </row>
    <row r="1260" spans="10:15" ht="19.5" customHeight="1" x14ac:dyDescent="0.35">
      <c r="J1260" s="6"/>
      <c r="N1260" s="10"/>
      <c r="O1260" s="5"/>
    </row>
    <row r="1261" spans="10:15" ht="19.5" customHeight="1" x14ac:dyDescent="0.35">
      <c r="J1261" s="6"/>
      <c r="N1261" s="10"/>
      <c r="O1261" s="5"/>
    </row>
    <row r="1262" spans="10:15" ht="19.5" customHeight="1" x14ac:dyDescent="0.35">
      <c r="J1262" s="6"/>
      <c r="N1262" s="10"/>
      <c r="O1262" s="5"/>
    </row>
    <row r="1263" spans="10:15" ht="19.5" customHeight="1" x14ac:dyDescent="0.35">
      <c r="J1263" s="6"/>
      <c r="N1263" s="10"/>
      <c r="O1263" s="5"/>
    </row>
    <row r="1264" spans="10:15" ht="19.5" customHeight="1" x14ac:dyDescent="0.35">
      <c r="J1264" s="6"/>
      <c r="N1264" s="10"/>
      <c r="O1264" s="5"/>
    </row>
    <row r="1265" spans="10:15" ht="19.5" customHeight="1" x14ac:dyDescent="0.35">
      <c r="J1265" s="6"/>
      <c r="N1265" s="10"/>
      <c r="O1265" s="5"/>
    </row>
    <row r="1266" spans="10:15" ht="19.5" customHeight="1" x14ac:dyDescent="0.35">
      <c r="J1266" s="6"/>
      <c r="N1266" s="10"/>
      <c r="O1266" s="5"/>
    </row>
    <row r="1267" spans="10:15" ht="19.5" customHeight="1" x14ac:dyDescent="0.35">
      <c r="J1267" s="6"/>
      <c r="N1267" s="10"/>
      <c r="O1267" s="5"/>
    </row>
    <row r="1268" spans="10:15" ht="19.5" customHeight="1" x14ac:dyDescent="0.35">
      <c r="J1268" s="6"/>
      <c r="N1268" s="10"/>
      <c r="O1268" s="5"/>
    </row>
    <row r="1269" spans="10:15" ht="19.5" customHeight="1" x14ac:dyDescent="0.35">
      <c r="J1269" s="6"/>
      <c r="N1269" s="10"/>
      <c r="O1269" s="5"/>
    </row>
    <row r="1270" spans="10:15" ht="19.5" customHeight="1" x14ac:dyDescent="0.35">
      <c r="J1270" s="6"/>
      <c r="N1270" s="10"/>
      <c r="O1270" s="5"/>
    </row>
    <row r="1271" spans="10:15" ht="19.5" customHeight="1" x14ac:dyDescent="0.35">
      <c r="J1271" s="6"/>
      <c r="N1271" s="10"/>
      <c r="O1271" s="5"/>
    </row>
    <row r="1272" spans="10:15" ht="19.5" customHeight="1" x14ac:dyDescent="0.35">
      <c r="J1272" s="6"/>
      <c r="N1272" s="10"/>
      <c r="O1272" s="5"/>
    </row>
    <row r="1273" spans="10:15" ht="19.5" customHeight="1" x14ac:dyDescent="0.35">
      <c r="J1273" s="6"/>
      <c r="N1273" s="10"/>
      <c r="O1273" s="5"/>
    </row>
    <row r="1274" spans="10:15" ht="19.5" customHeight="1" x14ac:dyDescent="0.35">
      <c r="J1274" s="6"/>
      <c r="N1274" s="10"/>
      <c r="O1274" s="5"/>
    </row>
    <row r="1275" spans="10:15" ht="19.5" customHeight="1" x14ac:dyDescent="0.35">
      <c r="J1275" s="6"/>
      <c r="N1275" s="10"/>
      <c r="O1275" s="5"/>
    </row>
    <row r="1276" spans="10:15" ht="19.5" customHeight="1" x14ac:dyDescent="0.35">
      <c r="J1276" s="6"/>
      <c r="N1276" s="10"/>
      <c r="O1276" s="5"/>
    </row>
    <row r="1277" spans="10:15" ht="19.5" customHeight="1" x14ac:dyDescent="0.35">
      <c r="J1277" s="6"/>
      <c r="N1277" s="10"/>
      <c r="O1277" s="5"/>
    </row>
    <row r="1278" spans="10:15" ht="19.5" customHeight="1" x14ac:dyDescent="0.35">
      <c r="J1278" s="6"/>
      <c r="N1278" s="10"/>
      <c r="O1278" s="5"/>
    </row>
    <row r="1279" spans="10:15" ht="19.5" customHeight="1" x14ac:dyDescent="0.35">
      <c r="J1279" s="6"/>
      <c r="N1279" s="10"/>
      <c r="O1279" s="5"/>
    </row>
    <row r="1280" spans="10:15" ht="19.5" customHeight="1" x14ac:dyDescent="0.35">
      <c r="J1280" s="6"/>
      <c r="N1280" s="10"/>
      <c r="O1280" s="5"/>
    </row>
    <row r="1281" spans="10:15" ht="19.5" customHeight="1" x14ac:dyDescent="0.35">
      <c r="J1281" s="6"/>
      <c r="N1281" s="10"/>
      <c r="O1281" s="5"/>
    </row>
    <row r="1282" spans="10:15" ht="19.5" customHeight="1" x14ac:dyDescent="0.35">
      <c r="J1282" s="6"/>
      <c r="N1282" s="10"/>
      <c r="O1282" s="5"/>
    </row>
    <row r="1283" spans="10:15" ht="19.5" customHeight="1" x14ac:dyDescent="0.35">
      <c r="J1283" s="6"/>
      <c r="N1283" s="10"/>
      <c r="O1283" s="5"/>
    </row>
    <row r="1284" spans="10:15" ht="19.5" customHeight="1" x14ac:dyDescent="0.35">
      <c r="J1284" s="6"/>
      <c r="N1284" s="10"/>
      <c r="O1284" s="5"/>
    </row>
    <row r="1285" spans="10:15" ht="19.5" customHeight="1" x14ac:dyDescent="0.35">
      <c r="J1285" s="6"/>
      <c r="N1285" s="10"/>
      <c r="O1285" s="5"/>
    </row>
    <row r="1286" spans="10:15" ht="19.5" customHeight="1" x14ac:dyDescent="0.35">
      <c r="J1286" s="6"/>
      <c r="N1286" s="10"/>
      <c r="O1286" s="5"/>
    </row>
    <row r="1287" spans="10:15" ht="19.5" customHeight="1" x14ac:dyDescent="0.35">
      <c r="J1287" s="6"/>
      <c r="N1287" s="10"/>
      <c r="O1287" s="5"/>
    </row>
    <row r="1288" spans="10:15" ht="19.5" customHeight="1" x14ac:dyDescent="0.35">
      <c r="J1288" s="6"/>
      <c r="N1288" s="10"/>
      <c r="O1288" s="5"/>
    </row>
    <row r="1289" spans="10:15" ht="19.5" customHeight="1" x14ac:dyDescent="0.35">
      <c r="J1289" s="6"/>
      <c r="N1289" s="10"/>
      <c r="O1289" s="5"/>
    </row>
    <row r="1290" spans="10:15" ht="19.5" customHeight="1" x14ac:dyDescent="0.35">
      <c r="J1290" s="6"/>
      <c r="N1290" s="10"/>
      <c r="O1290" s="5"/>
    </row>
    <row r="1291" spans="10:15" ht="19.5" customHeight="1" x14ac:dyDescent="0.35">
      <c r="J1291" s="6"/>
      <c r="N1291" s="10"/>
      <c r="O1291" s="5"/>
    </row>
    <row r="1292" spans="10:15" ht="19.5" customHeight="1" x14ac:dyDescent="0.35">
      <c r="J1292" s="6"/>
      <c r="N1292" s="10"/>
      <c r="O1292" s="5"/>
    </row>
    <row r="1293" spans="10:15" ht="19.5" customHeight="1" x14ac:dyDescent="0.35">
      <c r="J1293" s="6"/>
      <c r="N1293" s="10"/>
      <c r="O1293" s="5"/>
    </row>
    <row r="1294" spans="10:15" ht="19.5" customHeight="1" x14ac:dyDescent="0.35">
      <c r="J1294" s="6"/>
      <c r="N1294" s="10"/>
      <c r="O1294" s="5"/>
    </row>
    <row r="1295" spans="10:15" ht="19.5" customHeight="1" x14ac:dyDescent="0.35">
      <c r="J1295" s="6"/>
      <c r="N1295" s="10"/>
      <c r="O1295" s="5"/>
    </row>
    <row r="1296" spans="10:15" ht="19.5" customHeight="1" x14ac:dyDescent="0.35">
      <c r="J1296" s="6"/>
      <c r="N1296" s="10"/>
      <c r="O1296" s="5"/>
    </row>
    <row r="1297" spans="10:15" ht="19.5" customHeight="1" x14ac:dyDescent="0.35">
      <c r="J1297" s="6"/>
      <c r="N1297" s="10"/>
      <c r="O1297" s="5"/>
    </row>
    <row r="1298" spans="10:15" ht="19.5" customHeight="1" x14ac:dyDescent="0.35">
      <c r="J1298" s="6"/>
      <c r="N1298" s="10"/>
      <c r="O1298" s="5"/>
    </row>
    <row r="1299" spans="10:15" ht="19.5" customHeight="1" x14ac:dyDescent="0.35">
      <c r="J1299" s="6"/>
      <c r="N1299" s="10"/>
      <c r="O1299" s="5"/>
    </row>
    <row r="1300" spans="10:15" ht="19.5" customHeight="1" x14ac:dyDescent="0.35">
      <c r="J1300" s="6"/>
      <c r="N1300" s="10"/>
      <c r="O1300" s="5"/>
    </row>
    <row r="1301" spans="10:15" ht="19.5" customHeight="1" x14ac:dyDescent="0.35">
      <c r="J1301" s="6"/>
      <c r="N1301" s="10"/>
      <c r="O1301" s="5"/>
    </row>
    <row r="1302" spans="10:15" ht="19.5" customHeight="1" x14ac:dyDescent="0.35">
      <c r="J1302" s="6"/>
      <c r="N1302" s="10"/>
      <c r="O1302" s="5"/>
    </row>
    <row r="1303" spans="10:15" ht="19.5" customHeight="1" x14ac:dyDescent="0.35">
      <c r="J1303" s="6"/>
      <c r="N1303" s="10"/>
      <c r="O1303" s="5"/>
    </row>
    <row r="1304" spans="10:15" ht="19.5" customHeight="1" x14ac:dyDescent="0.35">
      <c r="J1304" s="6"/>
      <c r="N1304" s="10"/>
      <c r="O1304" s="5"/>
    </row>
    <row r="1305" spans="10:15" ht="19.5" customHeight="1" x14ac:dyDescent="0.35">
      <c r="J1305" s="6"/>
      <c r="N1305" s="10"/>
      <c r="O1305" s="5"/>
    </row>
    <row r="1306" spans="10:15" ht="19.5" customHeight="1" x14ac:dyDescent="0.35">
      <c r="J1306" s="6"/>
      <c r="N1306" s="10"/>
      <c r="O1306" s="5"/>
    </row>
    <row r="1307" spans="10:15" ht="19.5" customHeight="1" x14ac:dyDescent="0.35">
      <c r="J1307" s="6"/>
      <c r="N1307" s="10"/>
      <c r="O1307" s="5"/>
    </row>
    <row r="1308" spans="10:15" ht="19.5" customHeight="1" x14ac:dyDescent="0.35">
      <c r="J1308" s="6"/>
      <c r="N1308" s="10"/>
      <c r="O1308" s="5"/>
    </row>
    <row r="1309" spans="10:15" ht="19.5" customHeight="1" x14ac:dyDescent="0.35">
      <c r="J1309" s="6"/>
      <c r="N1309" s="10"/>
      <c r="O1309" s="5"/>
    </row>
    <row r="1310" spans="10:15" ht="19.5" customHeight="1" x14ac:dyDescent="0.35">
      <c r="J1310" s="6"/>
      <c r="N1310" s="10"/>
      <c r="O1310" s="5"/>
    </row>
    <row r="1311" spans="10:15" ht="19.5" customHeight="1" x14ac:dyDescent="0.35">
      <c r="J1311" s="6"/>
      <c r="N1311" s="10"/>
      <c r="O1311" s="5"/>
    </row>
    <row r="1312" spans="10:15" ht="19.5" customHeight="1" x14ac:dyDescent="0.35">
      <c r="J1312" s="6"/>
      <c r="N1312" s="10"/>
      <c r="O1312" s="5"/>
    </row>
    <row r="1313" spans="10:15" ht="19.5" customHeight="1" x14ac:dyDescent="0.35">
      <c r="J1313" s="6"/>
      <c r="N1313" s="10"/>
      <c r="O1313" s="5"/>
    </row>
    <row r="1314" spans="10:15" ht="19.5" customHeight="1" x14ac:dyDescent="0.35">
      <c r="J1314" s="6"/>
      <c r="N1314" s="10"/>
      <c r="O1314" s="5"/>
    </row>
    <row r="1315" spans="10:15" ht="19.5" customHeight="1" x14ac:dyDescent="0.35">
      <c r="J1315" s="6"/>
      <c r="N1315" s="10"/>
      <c r="O1315" s="5"/>
    </row>
    <row r="1316" spans="10:15" ht="19.5" customHeight="1" x14ac:dyDescent="0.35">
      <c r="J1316" s="6"/>
      <c r="N1316" s="10"/>
      <c r="O1316" s="5"/>
    </row>
    <row r="1317" spans="10:15" ht="19.5" customHeight="1" x14ac:dyDescent="0.35">
      <c r="J1317" s="6"/>
      <c r="N1317" s="10"/>
      <c r="O1317" s="5"/>
    </row>
    <row r="1318" spans="10:15" ht="19.5" customHeight="1" x14ac:dyDescent="0.35">
      <c r="J1318" s="6"/>
      <c r="N1318" s="10"/>
      <c r="O1318" s="5"/>
    </row>
    <row r="1319" spans="10:15" ht="19.5" customHeight="1" x14ac:dyDescent="0.35">
      <c r="J1319" s="6"/>
      <c r="N1319" s="10"/>
      <c r="O1319" s="5"/>
    </row>
    <row r="1320" spans="10:15" ht="19.5" customHeight="1" x14ac:dyDescent="0.35">
      <c r="J1320" s="6"/>
      <c r="N1320" s="10"/>
      <c r="O1320" s="5"/>
    </row>
    <row r="1321" spans="10:15" ht="19.5" customHeight="1" x14ac:dyDescent="0.35">
      <c r="J1321" s="6"/>
      <c r="N1321" s="10"/>
      <c r="O1321" s="5"/>
    </row>
    <row r="1322" spans="10:15" ht="19.5" customHeight="1" x14ac:dyDescent="0.35">
      <c r="J1322" s="6"/>
      <c r="N1322" s="10"/>
      <c r="O1322" s="5"/>
    </row>
    <row r="1323" spans="10:15" ht="19.5" customHeight="1" x14ac:dyDescent="0.35">
      <c r="J1323" s="6"/>
      <c r="N1323" s="10"/>
      <c r="O1323" s="5"/>
    </row>
    <row r="1324" spans="10:15" ht="19.5" customHeight="1" x14ac:dyDescent="0.35">
      <c r="J1324" s="6"/>
      <c r="N1324" s="10"/>
      <c r="O1324" s="5"/>
    </row>
    <row r="1325" spans="10:15" ht="19.5" customHeight="1" x14ac:dyDescent="0.35">
      <c r="J1325" s="6"/>
      <c r="N1325" s="10"/>
      <c r="O1325" s="5"/>
    </row>
    <row r="1326" spans="10:15" ht="19.5" customHeight="1" x14ac:dyDescent="0.35">
      <c r="J1326" s="6"/>
      <c r="N1326" s="10"/>
      <c r="O1326" s="5"/>
    </row>
    <row r="1327" spans="10:15" ht="19.5" customHeight="1" x14ac:dyDescent="0.35">
      <c r="J1327" s="6"/>
      <c r="N1327" s="10"/>
      <c r="O1327" s="5"/>
    </row>
    <row r="1328" spans="10:15" ht="19.5" customHeight="1" x14ac:dyDescent="0.35">
      <c r="J1328" s="6"/>
      <c r="N1328" s="10"/>
      <c r="O1328" s="5"/>
    </row>
    <row r="1329" spans="10:15" ht="19.5" customHeight="1" x14ac:dyDescent="0.35">
      <c r="J1329" s="6"/>
      <c r="N1329" s="10"/>
      <c r="O1329" s="5"/>
    </row>
    <row r="1330" spans="10:15" ht="19.5" customHeight="1" x14ac:dyDescent="0.35">
      <c r="J1330" s="6"/>
      <c r="N1330" s="10"/>
      <c r="O1330" s="5"/>
    </row>
    <row r="1331" spans="10:15" ht="19.5" customHeight="1" x14ac:dyDescent="0.35">
      <c r="J1331" s="6"/>
      <c r="N1331" s="10"/>
      <c r="O1331" s="5"/>
    </row>
    <row r="1332" spans="10:15" ht="19.5" customHeight="1" x14ac:dyDescent="0.35">
      <c r="J1332" s="6"/>
      <c r="N1332" s="10"/>
      <c r="O1332" s="5"/>
    </row>
    <row r="1333" spans="10:15" ht="19.5" customHeight="1" x14ac:dyDescent="0.35">
      <c r="J1333" s="6"/>
      <c r="N1333" s="10"/>
      <c r="O1333" s="5"/>
    </row>
    <row r="1334" spans="10:15" ht="19.5" customHeight="1" x14ac:dyDescent="0.35">
      <c r="J1334" s="6"/>
      <c r="N1334" s="10"/>
      <c r="O1334" s="5"/>
    </row>
    <row r="1335" spans="10:15" ht="19.5" customHeight="1" x14ac:dyDescent="0.35">
      <c r="J1335" s="6"/>
      <c r="N1335" s="10"/>
      <c r="O1335" s="5"/>
    </row>
    <row r="1336" spans="10:15" ht="19.5" customHeight="1" x14ac:dyDescent="0.35">
      <c r="J1336" s="6"/>
      <c r="N1336" s="10"/>
      <c r="O1336" s="5"/>
    </row>
    <row r="1337" spans="10:15" ht="19.5" customHeight="1" x14ac:dyDescent="0.35">
      <c r="J1337" s="6"/>
      <c r="N1337" s="10"/>
      <c r="O1337" s="5"/>
    </row>
    <row r="1338" spans="10:15" ht="19.5" customHeight="1" x14ac:dyDescent="0.35">
      <c r="J1338" s="6"/>
      <c r="N1338" s="10"/>
      <c r="O1338" s="5"/>
    </row>
    <row r="1339" spans="10:15" ht="19.5" customHeight="1" x14ac:dyDescent="0.35">
      <c r="J1339" s="6"/>
      <c r="N1339" s="10"/>
      <c r="O1339" s="5"/>
    </row>
    <row r="1340" spans="10:15" ht="19.5" customHeight="1" x14ac:dyDescent="0.35">
      <c r="J1340" s="6"/>
      <c r="N1340" s="10"/>
      <c r="O1340" s="5"/>
    </row>
    <row r="1341" spans="10:15" ht="19.5" customHeight="1" x14ac:dyDescent="0.35">
      <c r="J1341" s="6"/>
      <c r="N1341" s="10"/>
      <c r="O1341" s="5"/>
    </row>
    <row r="1342" spans="10:15" ht="19.5" customHeight="1" x14ac:dyDescent="0.35">
      <c r="J1342" s="6"/>
      <c r="N1342" s="10"/>
      <c r="O1342" s="5"/>
    </row>
    <row r="1343" spans="10:15" ht="19.5" customHeight="1" x14ac:dyDescent="0.35">
      <c r="J1343" s="6"/>
      <c r="N1343" s="10"/>
      <c r="O1343" s="5"/>
    </row>
    <row r="1344" spans="10:15" ht="19.5" customHeight="1" x14ac:dyDescent="0.35">
      <c r="J1344" s="6"/>
      <c r="N1344" s="10"/>
      <c r="O1344" s="5"/>
    </row>
    <row r="1345" spans="10:15" ht="19.5" customHeight="1" x14ac:dyDescent="0.35">
      <c r="J1345" s="6"/>
      <c r="N1345" s="10"/>
      <c r="O1345" s="5"/>
    </row>
    <row r="1346" spans="10:15" ht="19.5" customHeight="1" x14ac:dyDescent="0.35">
      <c r="J1346" s="6"/>
      <c r="N1346" s="10"/>
      <c r="O1346" s="5"/>
    </row>
    <row r="1347" spans="10:15" ht="19.5" customHeight="1" x14ac:dyDescent="0.35">
      <c r="J1347" s="6"/>
      <c r="N1347" s="10"/>
      <c r="O1347" s="5"/>
    </row>
    <row r="1348" spans="10:15" ht="19.5" customHeight="1" x14ac:dyDescent="0.35">
      <c r="J1348" s="6"/>
      <c r="N1348" s="10"/>
      <c r="O1348" s="5"/>
    </row>
    <row r="1349" spans="10:15" ht="19.5" customHeight="1" x14ac:dyDescent="0.35">
      <c r="J1349" s="6"/>
      <c r="N1349" s="10"/>
      <c r="O1349" s="5"/>
    </row>
    <row r="1350" spans="10:15" ht="19.5" customHeight="1" x14ac:dyDescent="0.35">
      <c r="J1350" s="6"/>
      <c r="N1350" s="10"/>
      <c r="O1350" s="5"/>
    </row>
    <row r="1351" spans="10:15" ht="19.5" customHeight="1" x14ac:dyDescent="0.35">
      <c r="J1351" s="6"/>
      <c r="N1351" s="10"/>
      <c r="O1351" s="5"/>
    </row>
    <row r="1352" spans="10:15" ht="19.5" customHeight="1" x14ac:dyDescent="0.35">
      <c r="J1352" s="6"/>
      <c r="N1352" s="10"/>
      <c r="O1352" s="5"/>
    </row>
    <row r="1353" spans="10:15" ht="19.5" customHeight="1" x14ac:dyDescent="0.35">
      <c r="J1353" s="6"/>
      <c r="N1353" s="10"/>
      <c r="O1353" s="5"/>
    </row>
    <row r="1354" spans="10:15" ht="19.5" customHeight="1" x14ac:dyDescent="0.35">
      <c r="J1354" s="6"/>
      <c r="N1354" s="10"/>
      <c r="O1354" s="5"/>
    </row>
    <row r="1355" spans="10:15" ht="19.5" customHeight="1" x14ac:dyDescent="0.35">
      <c r="J1355" s="6"/>
      <c r="N1355" s="10"/>
      <c r="O1355" s="5"/>
    </row>
    <row r="1356" spans="10:15" ht="19.5" customHeight="1" x14ac:dyDescent="0.35">
      <c r="J1356" s="6"/>
      <c r="N1356" s="10"/>
      <c r="O1356" s="5"/>
    </row>
    <row r="1357" spans="10:15" ht="19.5" customHeight="1" x14ac:dyDescent="0.35">
      <c r="J1357" s="6"/>
      <c r="N1357" s="10"/>
      <c r="O1357" s="5"/>
    </row>
    <row r="1358" spans="10:15" ht="19.5" customHeight="1" x14ac:dyDescent="0.35">
      <c r="J1358" s="6"/>
      <c r="N1358" s="10"/>
      <c r="O1358" s="5"/>
    </row>
    <row r="1359" spans="10:15" ht="19.5" customHeight="1" x14ac:dyDescent="0.35">
      <c r="J1359" s="6"/>
      <c r="N1359" s="10"/>
      <c r="O1359" s="5"/>
    </row>
    <row r="1360" spans="10:15" ht="19.5" customHeight="1" x14ac:dyDescent="0.35">
      <c r="J1360" s="6"/>
      <c r="N1360" s="10"/>
      <c r="O1360" s="5"/>
    </row>
    <row r="1361" spans="10:15" ht="19.5" customHeight="1" x14ac:dyDescent="0.35">
      <c r="J1361" s="6"/>
      <c r="N1361" s="10"/>
      <c r="O1361" s="5"/>
    </row>
    <row r="1362" spans="10:15" ht="19.5" customHeight="1" x14ac:dyDescent="0.35">
      <c r="J1362" s="6"/>
      <c r="N1362" s="10"/>
      <c r="O1362" s="5"/>
    </row>
    <row r="1363" spans="10:15" ht="19.5" customHeight="1" x14ac:dyDescent="0.35">
      <c r="J1363" s="6"/>
      <c r="N1363" s="10"/>
      <c r="O1363" s="5"/>
    </row>
    <row r="1364" spans="10:15" ht="19.5" customHeight="1" x14ac:dyDescent="0.35">
      <c r="J1364" s="6"/>
      <c r="N1364" s="10"/>
      <c r="O1364" s="5"/>
    </row>
    <row r="1365" spans="10:15" ht="19.5" customHeight="1" x14ac:dyDescent="0.35">
      <c r="J1365" s="6"/>
      <c r="N1365" s="10"/>
      <c r="O1365" s="5"/>
    </row>
    <row r="1366" spans="10:15" ht="19.5" customHeight="1" x14ac:dyDescent="0.35">
      <c r="J1366" s="6"/>
      <c r="N1366" s="10"/>
      <c r="O1366" s="5"/>
    </row>
    <row r="1367" spans="10:15" ht="19.5" customHeight="1" x14ac:dyDescent="0.35">
      <c r="J1367" s="6"/>
      <c r="N1367" s="10"/>
      <c r="O1367" s="5"/>
    </row>
    <row r="1368" spans="10:15" ht="19.5" customHeight="1" x14ac:dyDescent="0.35">
      <c r="J1368" s="6"/>
      <c r="N1368" s="10"/>
      <c r="O1368" s="5"/>
    </row>
    <row r="1369" spans="10:15" ht="19.5" customHeight="1" x14ac:dyDescent="0.35">
      <c r="J1369" s="6"/>
      <c r="N1369" s="10"/>
      <c r="O1369" s="5"/>
    </row>
    <row r="1370" spans="10:15" ht="19.5" customHeight="1" x14ac:dyDescent="0.35">
      <c r="J1370" s="6"/>
      <c r="N1370" s="10"/>
      <c r="O1370" s="5"/>
    </row>
    <row r="1371" spans="10:15" ht="19.5" customHeight="1" x14ac:dyDescent="0.35">
      <c r="J1371" s="6"/>
      <c r="N1371" s="10"/>
      <c r="O1371" s="5"/>
    </row>
    <row r="1372" spans="10:15" ht="19.5" customHeight="1" x14ac:dyDescent="0.35">
      <c r="J1372" s="6"/>
      <c r="N1372" s="10"/>
      <c r="O1372" s="5"/>
    </row>
    <row r="1373" spans="10:15" ht="19.5" customHeight="1" x14ac:dyDescent="0.35">
      <c r="J1373" s="6"/>
      <c r="N1373" s="10"/>
      <c r="O1373" s="5"/>
    </row>
    <row r="1374" spans="10:15" ht="19.5" customHeight="1" x14ac:dyDescent="0.35">
      <c r="J1374" s="6"/>
      <c r="N1374" s="10"/>
      <c r="O1374" s="5"/>
    </row>
    <row r="1375" spans="10:15" ht="19.5" customHeight="1" x14ac:dyDescent="0.35">
      <c r="J1375" s="6"/>
      <c r="N1375" s="10"/>
      <c r="O1375" s="5"/>
    </row>
    <row r="1376" spans="10:15" ht="19.5" customHeight="1" x14ac:dyDescent="0.35">
      <c r="J1376" s="6"/>
      <c r="N1376" s="10"/>
      <c r="O1376" s="5"/>
    </row>
    <row r="1377" spans="10:15" ht="19.5" customHeight="1" x14ac:dyDescent="0.35">
      <c r="J1377" s="6"/>
      <c r="N1377" s="10"/>
      <c r="O1377" s="5"/>
    </row>
    <row r="1378" spans="10:15" ht="19.5" customHeight="1" x14ac:dyDescent="0.35">
      <c r="J1378" s="6"/>
      <c r="N1378" s="10"/>
      <c r="O1378" s="5"/>
    </row>
    <row r="1379" spans="10:15" ht="19.5" customHeight="1" x14ac:dyDescent="0.35">
      <c r="J1379" s="6"/>
      <c r="N1379" s="10"/>
      <c r="O1379" s="5"/>
    </row>
    <row r="1380" spans="10:15" ht="19.5" customHeight="1" x14ac:dyDescent="0.35">
      <c r="J1380" s="6"/>
      <c r="N1380" s="10"/>
      <c r="O1380" s="5"/>
    </row>
    <row r="1381" spans="10:15" ht="19.5" customHeight="1" x14ac:dyDescent="0.35">
      <c r="J1381" s="6"/>
      <c r="N1381" s="10"/>
      <c r="O1381" s="5"/>
    </row>
    <row r="1382" spans="10:15" ht="19.5" customHeight="1" x14ac:dyDescent="0.35">
      <c r="J1382" s="6"/>
      <c r="N1382" s="10"/>
      <c r="O1382" s="5"/>
    </row>
    <row r="1383" spans="10:15" ht="19.5" customHeight="1" x14ac:dyDescent="0.35">
      <c r="J1383" s="6"/>
      <c r="N1383" s="10"/>
      <c r="O1383" s="5"/>
    </row>
    <row r="1384" spans="10:15" ht="19.5" customHeight="1" x14ac:dyDescent="0.35">
      <c r="J1384" s="6"/>
      <c r="N1384" s="10"/>
      <c r="O1384" s="5"/>
    </row>
    <row r="1385" spans="10:15" ht="19.5" customHeight="1" x14ac:dyDescent="0.35">
      <c r="J1385" s="6"/>
      <c r="N1385" s="10"/>
      <c r="O1385" s="5"/>
    </row>
    <row r="1386" spans="10:15" ht="19.5" customHeight="1" x14ac:dyDescent="0.35">
      <c r="J1386" s="6"/>
      <c r="N1386" s="10"/>
      <c r="O1386" s="5"/>
    </row>
    <row r="1387" spans="10:15" ht="19.5" customHeight="1" x14ac:dyDescent="0.35">
      <c r="J1387" s="6"/>
      <c r="N1387" s="10"/>
      <c r="O1387" s="5"/>
    </row>
    <row r="1388" spans="10:15" ht="19.5" customHeight="1" x14ac:dyDescent="0.35">
      <c r="J1388" s="6"/>
      <c r="N1388" s="10"/>
      <c r="O1388" s="5"/>
    </row>
    <row r="1389" spans="10:15" ht="19.5" customHeight="1" x14ac:dyDescent="0.35">
      <c r="J1389" s="6"/>
      <c r="N1389" s="10"/>
      <c r="O1389" s="5"/>
    </row>
    <row r="1390" spans="10:15" ht="19.5" customHeight="1" x14ac:dyDescent="0.35">
      <c r="J1390" s="6"/>
      <c r="N1390" s="10"/>
      <c r="O1390" s="5"/>
    </row>
    <row r="1391" spans="10:15" ht="19.5" customHeight="1" x14ac:dyDescent="0.35">
      <c r="J1391" s="6"/>
      <c r="N1391" s="10"/>
      <c r="O1391" s="5"/>
    </row>
    <row r="1392" spans="10:15" ht="19.5" customHeight="1" x14ac:dyDescent="0.35">
      <c r="J1392" s="6"/>
      <c r="N1392" s="10"/>
      <c r="O1392" s="5"/>
    </row>
    <row r="1393" spans="10:15" ht="19.5" customHeight="1" x14ac:dyDescent="0.35">
      <c r="J1393" s="6"/>
      <c r="N1393" s="10"/>
      <c r="O1393" s="5"/>
    </row>
    <row r="1394" spans="10:15" ht="19.5" customHeight="1" x14ac:dyDescent="0.35">
      <c r="J1394" s="6"/>
      <c r="N1394" s="10"/>
      <c r="O1394" s="5"/>
    </row>
    <row r="1395" spans="10:15" ht="19.5" customHeight="1" x14ac:dyDescent="0.35">
      <c r="J1395" s="6"/>
      <c r="N1395" s="10"/>
      <c r="O1395" s="5"/>
    </row>
    <row r="1396" spans="10:15" ht="19.5" customHeight="1" x14ac:dyDescent="0.35">
      <c r="J1396" s="6"/>
      <c r="N1396" s="10"/>
      <c r="O1396" s="5"/>
    </row>
    <row r="1397" spans="10:15" ht="19.5" customHeight="1" x14ac:dyDescent="0.35">
      <c r="J1397" s="6"/>
      <c r="N1397" s="10"/>
      <c r="O1397" s="5"/>
    </row>
    <row r="1398" spans="10:15" ht="19.5" customHeight="1" x14ac:dyDescent="0.35">
      <c r="J1398" s="6"/>
      <c r="N1398" s="10"/>
      <c r="O1398" s="5"/>
    </row>
    <row r="1399" spans="10:15" ht="19.5" customHeight="1" x14ac:dyDescent="0.35">
      <c r="J1399" s="6"/>
      <c r="N1399" s="10"/>
      <c r="O1399" s="5"/>
    </row>
    <row r="1400" spans="10:15" ht="19.5" customHeight="1" x14ac:dyDescent="0.35">
      <c r="J1400" s="6"/>
      <c r="N1400" s="10"/>
      <c r="O1400" s="5"/>
    </row>
    <row r="1401" spans="10:15" ht="19.5" customHeight="1" x14ac:dyDescent="0.35">
      <c r="J1401" s="6"/>
      <c r="N1401" s="10"/>
      <c r="O1401" s="5"/>
    </row>
    <row r="1402" spans="10:15" ht="19.5" customHeight="1" x14ac:dyDescent="0.35">
      <c r="J1402" s="6"/>
      <c r="N1402" s="10"/>
      <c r="O1402" s="5"/>
    </row>
    <row r="1403" spans="10:15" ht="19.5" customHeight="1" x14ac:dyDescent="0.35">
      <c r="J1403" s="6"/>
      <c r="N1403" s="10"/>
      <c r="O1403" s="5"/>
    </row>
    <row r="1404" spans="10:15" ht="19.5" customHeight="1" x14ac:dyDescent="0.35">
      <c r="J1404" s="6"/>
      <c r="N1404" s="10"/>
      <c r="O1404" s="5"/>
    </row>
    <row r="1405" spans="10:15" ht="19.5" customHeight="1" x14ac:dyDescent="0.35">
      <c r="J1405" s="6"/>
      <c r="N1405" s="10"/>
      <c r="O1405" s="5"/>
    </row>
    <row r="1406" spans="10:15" ht="19.5" customHeight="1" x14ac:dyDescent="0.35">
      <c r="J1406" s="6"/>
      <c r="N1406" s="10"/>
      <c r="O1406" s="5"/>
    </row>
    <row r="1407" spans="10:15" ht="19.5" customHeight="1" x14ac:dyDescent="0.35">
      <c r="J1407" s="6"/>
      <c r="N1407" s="10"/>
      <c r="O1407" s="5"/>
    </row>
    <row r="1408" spans="10:15" ht="19.5" customHeight="1" x14ac:dyDescent="0.35">
      <c r="J1408" s="6"/>
      <c r="N1408" s="10"/>
      <c r="O1408" s="5"/>
    </row>
    <row r="1409" spans="10:15" ht="19.5" customHeight="1" x14ac:dyDescent="0.35">
      <c r="J1409" s="6"/>
      <c r="N1409" s="10"/>
      <c r="O1409" s="5"/>
    </row>
    <row r="1410" spans="10:15" ht="19.5" customHeight="1" x14ac:dyDescent="0.35">
      <c r="J1410" s="6"/>
      <c r="N1410" s="10"/>
      <c r="O1410" s="5"/>
    </row>
    <row r="1411" spans="10:15" ht="19.5" customHeight="1" x14ac:dyDescent="0.35">
      <c r="J1411" s="6"/>
      <c r="N1411" s="10"/>
      <c r="O1411" s="5"/>
    </row>
    <row r="1412" spans="10:15" ht="19.5" customHeight="1" x14ac:dyDescent="0.35">
      <c r="J1412" s="6"/>
      <c r="N1412" s="10"/>
      <c r="O1412" s="5"/>
    </row>
    <row r="1413" spans="10:15" ht="19.5" customHeight="1" x14ac:dyDescent="0.35">
      <c r="J1413" s="6"/>
      <c r="N1413" s="10"/>
      <c r="O1413" s="5"/>
    </row>
    <row r="1414" spans="10:15" ht="19.5" customHeight="1" x14ac:dyDescent="0.35">
      <c r="J1414" s="6"/>
      <c r="N1414" s="10"/>
      <c r="O1414" s="5"/>
    </row>
    <row r="1415" spans="10:15" ht="19.5" customHeight="1" x14ac:dyDescent="0.35">
      <c r="J1415" s="6"/>
      <c r="N1415" s="10"/>
      <c r="O1415" s="5"/>
    </row>
    <row r="1416" spans="10:15" ht="19.5" customHeight="1" x14ac:dyDescent="0.35">
      <c r="J1416" s="6"/>
      <c r="N1416" s="10"/>
      <c r="O1416" s="5"/>
    </row>
    <row r="1417" spans="10:15" ht="19.5" customHeight="1" x14ac:dyDescent="0.35">
      <c r="J1417" s="6"/>
      <c r="N1417" s="10"/>
      <c r="O1417" s="5"/>
    </row>
    <row r="1418" spans="10:15" ht="19.5" customHeight="1" x14ac:dyDescent="0.35">
      <c r="J1418" s="6"/>
      <c r="N1418" s="10"/>
      <c r="O1418" s="5"/>
    </row>
    <row r="1419" spans="10:15" ht="19.5" customHeight="1" x14ac:dyDescent="0.35">
      <c r="J1419" s="6"/>
      <c r="N1419" s="10"/>
      <c r="O1419" s="5"/>
    </row>
    <row r="1420" spans="10:15" ht="19.5" customHeight="1" x14ac:dyDescent="0.35">
      <c r="J1420" s="6"/>
      <c r="N1420" s="10"/>
      <c r="O1420" s="5"/>
    </row>
    <row r="1421" spans="10:15" ht="19.5" customHeight="1" x14ac:dyDescent="0.35">
      <c r="J1421" s="6"/>
      <c r="N1421" s="10"/>
      <c r="O1421" s="5"/>
    </row>
    <row r="1422" spans="10:15" ht="19.5" customHeight="1" x14ac:dyDescent="0.35">
      <c r="J1422" s="6"/>
      <c r="N1422" s="10"/>
      <c r="O1422" s="5"/>
    </row>
    <row r="1423" spans="10:15" ht="19.5" customHeight="1" x14ac:dyDescent="0.35">
      <c r="J1423" s="6"/>
      <c r="N1423" s="10"/>
      <c r="O1423" s="5"/>
    </row>
    <row r="1424" spans="10:15" ht="19.5" customHeight="1" x14ac:dyDescent="0.35">
      <c r="J1424" s="6"/>
      <c r="N1424" s="10"/>
      <c r="O1424" s="5"/>
    </row>
    <row r="1425" spans="10:15" ht="19.5" customHeight="1" x14ac:dyDescent="0.35">
      <c r="J1425" s="6"/>
      <c r="N1425" s="10"/>
      <c r="O1425" s="5"/>
    </row>
    <row r="1426" spans="10:15" ht="19.5" customHeight="1" x14ac:dyDescent="0.35">
      <c r="J1426" s="6"/>
      <c r="N1426" s="10"/>
      <c r="O1426" s="5"/>
    </row>
    <row r="1427" spans="10:15" ht="19.5" customHeight="1" x14ac:dyDescent="0.35">
      <c r="J1427" s="6"/>
      <c r="N1427" s="10"/>
      <c r="O1427" s="5"/>
    </row>
    <row r="1428" spans="10:15" ht="19.5" customHeight="1" x14ac:dyDescent="0.35">
      <c r="J1428" s="6"/>
      <c r="N1428" s="10"/>
      <c r="O1428" s="5"/>
    </row>
    <row r="1429" spans="10:15" ht="19.5" customHeight="1" x14ac:dyDescent="0.35">
      <c r="J1429" s="6"/>
      <c r="N1429" s="10"/>
      <c r="O1429" s="5"/>
    </row>
    <row r="1430" spans="10:15" ht="19.5" customHeight="1" x14ac:dyDescent="0.35">
      <c r="J1430" s="6"/>
      <c r="N1430" s="10"/>
      <c r="O1430" s="5"/>
    </row>
    <row r="1431" spans="10:15" ht="19.5" customHeight="1" x14ac:dyDescent="0.35">
      <c r="J1431" s="6"/>
      <c r="N1431" s="10"/>
      <c r="O1431" s="5"/>
    </row>
    <row r="1432" spans="10:15" ht="19.5" customHeight="1" x14ac:dyDescent="0.35">
      <c r="J1432" s="6"/>
      <c r="N1432" s="10"/>
      <c r="O1432" s="5"/>
    </row>
    <row r="1433" spans="10:15" ht="19.5" customHeight="1" x14ac:dyDescent="0.35">
      <c r="J1433" s="6"/>
      <c r="N1433" s="10"/>
      <c r="O1433" s="5"/>
    </row>
    <row r="1434" spans="10:15" ht="19.5" customHeight="1" x14ac:dyDescent="0.35">
      <c r="J1434" s="6"/>
      <c r="N1434" s="10"/>
      <c r="O1434" s="5"/>
    </row>
    <row r="1435" spans="10:15" ht="19.5" customHeight="1" x14ac:dyDescent="0.35">
      <c r="J1435" s="6"/>
      <c r="N1435" s="10"/>
      <c r="O1435" s="5"/>
    </row>
    <row r="1436" spans="10:15" ht="19.5" customHeight="1" x14ac:dyDescent="0.35">
      <c r="J1436" s="6"/>
      <c r="N1436" s="10"/>
      <c r="O1436" s="5"/>
    </row>
    <row r="1437" spans="10:15" ht="19.5" customHeight="1" x14ac:dyDescent="0.35">
      <c r="J1437" s="6"/>
      <c r="N1437" s="10"/>
      <c r="O1437" s="5"/>
    </row>
    <row r="1438" spans="10:15" ht="19.5" customHeight="1" x14ac:dyDescent="0.35">
      <c r="J1438" s="6"/>
      <c r="N1438" s="10"/>
      <c r="O1438" s="5"/>
    </row>
    <row r="1439" spans="10:15" ht="19.5" customHeight="1" x14ac:dyDescent="0.35">
      <c r="J1439" s="6"/>
      <c r="N1439" s="10"/>
      <c r="O1439" s="5"/>
    </row>
    <row r="1440" spans="10:15" ht="19.5" customHeight="1" x14ac:dyDescent="0.35">
      <c r="J1440" s="6"/>
      <c r="N1440" s="10"/>
      <c r="O1440" s="5"/>
    </row>
    <row r="1441" spans="10:15" ht="19.5" customHeight="1" x14ac:dyDescent="0.35">
      <c r="J1441" s="6"/>
      <c r="N1441" s="10"/>
      <c r="O1441" s="5"/>
    </row>
    <row r="1442" spans="10:15" ht="19.5" customHeight="1" x14ac:dyDescent="0.35">
      <c r="J1442" s="6"/>
      <c r="N1442" s="10"/>
      <c r="O1442" s="5"/>
    </row>
    <row r="1443" spans="10:15" ht="19.5" customHeight="1" x14ac:dyDescent="0.35">
      <c r="J1443" s="6"/>
      <c r="N1443" s="10"/>
      <c r="O1443" s="5"/>
    </row>
    <row r="1444" spans="10:15" ht="19.5" customHeight="1" x14ac:dyDescent="0.35">
      <c r="J1444" s="6"/>
      <c r="N1444" s="10"/>
      <c r="O1444" s="5"/>
    </row>
    <row r="1445" spans="10:15" ht="19.5" customHeight="1" x14ac:dyDescent="0.35">
      <c r="J1445" s="6"/>
      <c r="N1445" s="10"/>
      <c r="O1445" s="5"/>
    </row>
    <row r="1446" spans="10:15" ht="19.5" customHeight="1" x14ac:dyDescent="0.35">
      <c r="J1446" s="6"/>
      <c r="N1446" s="10"/>
      <c r="O1446" s="5"/>
    </row>
    <row r="1447" spans="10:15" ht="19.5" customHeight="1" x14ac:dyDescent="0.35">
      <c r="J1447" s="6"/>
      <c r="N1447" s="10"/>
      <c r="O1447" s="5"/>
    </row>
    <row r="1448" spans="10:15" ht="19.5" customHeight="1" x14ac:dyDescent="0.35">
      <c r="J1448" s="6"/>
      <c r="N1448" s="10"/>
      <c r="O1448" s="5"/>
    </row>
    <row r="1449" spans="10:15" ht="19.5" customHeight="1" x14ac:dyDescent="0.35">
      <c r="J1449" s="6"/>
      <c r="N1449" s="10"/>
      <c r="O1449" s="5"/>
    </row>
    <row r="1450" spans="10:15" ht="19.5" customHeight="1" x14ac:dyDescent="0.35">
      <c r="J1450" s="6"/>
      <c r="N1450" s="10"/>
      <c r="O1450" s="5"/>
    </row>
    <row r="1451" spans="10:15" ht="19.5" customHeight="1" x14ac:dyDescent="0.35">
      <c r="J1451" s="6"/>
      <c r="N1451" s="10"/>
      <c r="O1451" s="5"/>
    </row>
    <row r="1452" spans="10:15" ht="19.5" customHeight="1" x14ac:dyDescent="0.35">
      <c r="J1452" s="6"/>
      <c r="N1452" s="10"/>
      <c r="O1452" s="5"/>
    </row>
    <row r="1453" spans="10:15" ht="19.5" customHeight="1" x14ac:dyDescent="0.35">
      <c r="J1453" s="6"/>
      <c r="N1453" s="10"/>
      <c r="O1453" s="5"/>
    </row>
    <row r="1454" spans="10:15" ht="19.5" customHeight="1" x14ac:dyDescent="0.35">
      <c r="J1454" s="6"/>
      <c r="N1454" s="10"/>
      <c r="O1454" s="5"/>
    </row>
    <row r="1455" spans="10:15" ht="19.5" customHeight="1" x14ac:dyDescent="0.35">
      <c r="J1455" s="6"/>
      <c r="N1455" s="10"/>
      <c r="O1455" s="5"/>
    </row>
    <row r="1456" spans="10:15" ht="19.5" customHeight="1" x14ac:dyDescent="0.35">
      <c r="J1456" s="6"/>
      <c r="N1456" s="10"/>
      <c r="O1456" s="5"/>
    </row>
    <row r="1457" spans="10:15" ht="19.5" customHeight="1" x14ac:dyDescent="0.35">
      <c r="J1457" s="6"/>
      <c r="N1457" s="10"/>
      <c r="O1457" s="5"/>
    </row>
    <row r="1458" spans="10:15" ht="19.5" customHeight="1" x14ac:dyDescent="0.35">
      <c r="J1458" s="6"/>
      <c r="N1458" s="10"/>
      <c r="O1458" s="5"/>
    </row>
    <row r="1459" spans="10:15" ht="19.5" customHeight="1" x14ac:dyDescent="0.35">
      <c r="J1459" s="6"/>
      <c r="N1459" s="10"/>
      <c r="O1459" s="5"/>
    </row>
    <row r="1460" spans="10:15" ht="19.5" customHeight="1" x14ac:dyDescent="0.35">
      <c r="J1460" s="6"/>
      <c r="N1460" s="10"/>
      <c r="O1460" s="5"/>
    </row>
    <row r="1461" spans="10:15" ht="19.5" customHeight="1" x14ac:dyDescent="0.35">
      <c r="J1461" s="6"/>
      <c r="N1461" s="10"/>
      <c r="O1461" s="5"/>
    </row>
    <row r="1462" spans="10:15" ht="19.5" customHeight="1" x14ac:dyDescent="0.35">
      <c r="J1462" s="6"/>
      <c r="N1462" s="10"/>
      <c r="O1462" s="5"/>
    </row>
    <row r="1463" spans="10:15" ht="19.5" customHeight="1" x14ac:dyDescent="0.35">
      <c r="J1463" s="6"/>
      <c r="N1463" s="10"/>
      <c r="O1463" s="5"/>
    </row>
    <row r="1464" spans="10:15" ht="19.5" customHeight="1" x14ac:dyDescent="0.35">
      <c r="J1464" s="6"/>
      <c r="N1464" s="10"/>
      <c r="O1464" s="5"/>
    </row>
    <row r="1465" spans="10:15" ht="19.5" customHeight="1" x14ac:dyDescent="0.35">
      <c r="J1465" s="6"/>
      <c r="N1465" s="10"/>
      <c r="O1465" s="5"/>
    </row>
    <row r="1466" spans="10:15" ht="19.5" customHeight="1" x14ac:dyDescent="0.35">
      <c r="J1466" s="6"/>
      <c r="N1466" s="10"/>
      <c r="O1466" s="5"/>
    </row>
    <row r="1467" spans="10:15" ht="19.5" customHeight="1" x14ac:dyDescent="0.35">
      <c r="J1467" s="6"/>
      <c r="N1467" s="10"/>
      <c r="O1467" s="5"/>
    </row>
    <row r="1468" spans="10:15" ht="19.5" customHeight="1" x14ac:dyDescent="0.35">
      <c r="J1468" s="6"/>
      <c r="N1468" s="10"/>
      <c r="O1468" s="5"/>
    </row>
    <row r="1469" spans="10:15" ht="19.5" customHeight="1" x14ac:dyDescent="0.35">
      <c r="J1469" s="6"/>
      <c r="N1469" s="10"/>
      <c r="O1469" s="5"/>
    </row>
    <row r="1470" spans="10:15" ht="19.5" customHeight="1" x14ac:dyDescent="0.35">
      <c r="J1470" s="6"/>
      <c r="N1470" s="10"/>
      <c r="O1470" s="5"/>
    </row>
    <row r="1471" spans="10:15" ht="19.5" customHeight="1" x14ac:dyDescent="0.35">
      <c r="J1471" s="6"/>
      <c r="N1471" s="10"/>
      <c r="O1471" s="5"/>
    </row>
    <row r="1472" spans="10:15" ht="19.5" customHeight="1" x14ac:dyDescent="0.35">
      <c r="J1472" s="6"/>
      <c r="N1472" s="10"/>
      <c r="O1472" s="5"/>
    </row>
    <row r="1473" spans="10:15" ht="19.5" customHeight="1" x14ac:dyDescent="0.35">
      <c r="J1473" s="6"/>
      <c r="N1473" s="10"/>
      <c r="O1473" s="5"/>
    </row>
    <row r="1474" spans="10:15" ht="19.5" customHeight="1" x14ac:dyDescent="0.35">
      <c r="J1474" s="6"/>
      <c r="N1474" s="10"/>
      <c r="O1474" s="5"/>
    </row>
    <row r="1475" spans="10:15" ht="19.5" customHeight="1" x14ac:dyDescent="0.35">
      <c r="J1475" s="6"/>
      <c r="N1475" s="10"/>
      <c r="O1475" s="5"/>
    </row>
    <row r="1476" spans="10:15" ht="19.5" customHeight="1" x14ac:dyDescent="0.35">
      <c r="J1476" s="6"/>
      <c r="N1476" s="10"/>
      <c r="O1476" s="5"/>
    </row>
    <row r="1477" spans="10:15" ht="19.5" customHeight="1" x14ac:dyDescent="0.35">
      <c r="J1477" s="6"/>
      <c r="N1477" s="10"/>
      <c r="O1477" s="5"/>
    </row>
    <row r="1478" spans="10:15" ht="19.5" customHeight="1" x14ac:dyDescent="0.35">
      <c r="J1478" s="6"/>
      <c r="N1478" s="10"/>
      <c r="O1478" s="5"/>
    </row>
    <row r="1479" spans="10:15" ht="19.5" customHeight="1" x14ac:dyDescent="0.35">
      <c r="J1479" s="6"/>
      <c r="N1479" s="10"/>
      <c r="O1479" s="5"/>
    </row>
    <row r="1480" spans="10:15" ht="19.5" customHeight="1" x14ac:dyDescent="0.35">
      <c r="J1480" s="6"/>
      <c r="N1480" s="10"/>
      <c r="O1480" s="5"/>
    </row>
    <row r="1481" spans="10:15" ht="19.5" customHeight="1" x14ac:dyDescent="0.35">
      <c r="J1481" s="6"/>
      <c r="N1481" s="10"/>
      <c r="O1481" s="5"/>
    </row>
    <row r="1482" spans="10:15" ht="19.5" customHeight="1" x14ac:dyDescent="0.35">
      <c r="J1482" s="6"/>
      <c r="N1482" s="10"/>
      <c r="O1482" s="5"/>
    </row>
    <row r="1483" spans="10:15" ht="19.5" customHeight="1" x14ac:dyDescent="0.35">
      <c r="J1483" s="6"/>
      <c r="N1483" s="10"/>
      <c r="O1483" s="5"/>
    </row>
    <row r="1484" spans="10:15" ht="19.5" customHeight="1" x14ac:dyDescent="0.35">
      <c r="J1484" s="6"/>
      <c r="N1484" s="10"/>
      <c r="O1484" s="5"/>
    </row>
    <row r="1485" spans="10:15" ht="19.5" customHeight="1" x14ac:dyDescent="0.35">
      <c r="J1485" s="6"/>
      <c r="N1485" s="10"/>
      <c r="O1485" s="5"/>
    </row>
    <row r="1486" spans="10:15" ht="19.5" customHeight="1" x14ac:dyDescent="0.35">
      <c r="J1486" s="6"/>
      <c r="N1486" s="10"/>
      <c r="O1486" s="5"/>
    </row>
    <row r="1487" spans="10:15" ht="19.5" customHeight="1" x14ac:dyDescent="0.35">
      <c r="J1487" s="6"/>
      <c r="N1487" s="10"/>
      <c r="O1487" s="5"/>
    </row>
    <row r="1488" spans="10:15" ht="19.5" customHeight="1" x14ac:dyDescent="0.35">
      <c r="J1488" s="6"/>
      <c r="N1488" s="10"/>
      <c r="O1488" s="5"/>
    </row>
    <row r="1489" spans="10:15" ht="19.5" customHeight="1" x14ac:dyDescent="0.35">
      <c r="J1489" s="6"/>
      <c r="N1489" s="10"/>
      <c r="O1489" s="5"/>
    </row>
    <row r="1490" spans="10:15" ht="19.5" customHeight="1" x14ac:dyDescent="0.35">
      <c r="J1490" s="6"/>
      <c r="N1490" s="10"/>
      <c r="O1490" s="5"/>
    </row>
    <row r="1491" spans="10:15" ht="19.5" customHeight="1" x14ac:dyDescent="0.35">
      <c r="J1491" s="6"/>
      <c r="N1491" s="10"/>
      <c r="O1491" s="5"/>
    </row>
    <row r="1492" spans="10:15" ht="19.5" customHeight="1" x14ac:dyDescent="0.35">
      <c r="J1492" s="6"/>
      <c r="N1492" s="10"/>
      <c r="O1492" s="5"/>
    </row>
    <row r="1493" spans="10:15" ht="19.5" customHeight="1" x14ac:dyDescent="0.35">
      <c r="J1493" s="6"/>
      <c r="N1493" s="10"/>
      <c r="O1493" s="5"/>
    </row>
    <row r="1494" spans="10:15" ht="19.5" customHeight="1" x14ac:dyDescent="0.35">
      <c r="J1494" s="6"/>
      <c r="N1494" s="10"/>
      <c r="O1494" s="5"/>
    </row>
    <row r="1495" spans="10:15" ht="19.5" customHeight="1" x14ac:dyDescent="0.35">
      <c r="J1495" s="6"/>
      <c r="N1495" s="10"/>
      <c r="O1495" s="5"/>
    </row>
    <row r="1496" spans="10:15" ht="19.5" customHeight="1" x14ac:dyDescent="0.35">
      <c r="J1496" s="6"/>
      <c r="N1496" s="10"/>
      <c r="O1496" s="5"/>
    </row>
    <row r="1497" spans="10:15" ht="19.5" customHeight="1" x14ac:dyDescent="0.35">
      <c r="J1497" s="6"/>
      <c r="N1497" s="10"/>
      <c r="O1497" s="5"/>
    </row>
    <row r="1498" spans="10:15" ht="19.5" customHeight="1" x14ac:dyDescent="0.35">
      <c r="J1498" s="6"/>
      <c r="N1498" s="10"/>
      <c r="O1498" s="5"/>
    </row>
    <row r="1499" spans="10:15" ht="19.5" customHeight="1" x14ac:dyDescent="0.35">
      <c r="J1499" s="6"/>
      <c r="N1499" s="10"/>
      <c r="O1499" s="5"/>
    </row>
    <row r="1500" spans="10:15" ht="19.5" customHeight="1" x14ac:dyDescent="0.35">
      <c r="J1500" s="6"/>
      <c r="N1500" s="10"/>
      <c r="O1500" s="5"/>
    </row>
    <row r="1501" spans="10:15" ht="19.5" customHeight="1" x14ac:dyDescent="0.35">
      <c r="J1501" s="6"/>
      <c r="N1501" s="10"/>
      <c r="O1501" s="5"/>
    </row>
    <row r="1502" spans="10:15" ht="19.5" customHeight="1" x14ac:dyDescent="0.35">
      <c r="J1502" s="6"/>
      <c r="N1502" s="10"/>
      <c r="O1502" s="5"/>
    </row>
    <row r="1503" spans="10:15" ht="19.5" customHeight="1" x14ac:dyDescent="0.35">
      <c r="J1503" s="6"/>
      <c r="N1503" s="10"/>
      <c r="O1503" s="5"/>
    </row>
    <row r="1504" spans="10:15" ht="19.5" customHeight="1" x14ac:dyDescent="0.35">
      <c r="J1504" s="6"/>
      <c r="N1504" s="10"/>
      <c r="O1504" s="5"/>
    </row>
    <row r="1505" spans="10:15" ht="19.5" customHeight="1" x14ac:dyDescent="0.35">
      <c r="J1505" s="6"/>
      <c r="N1505" s="10"/>
      <c r="O1505" s="5"/>
    </row>
    <row r="1506" spans="10:15" ht="19.5" customHeight="1" x14ac:dyDescent="0.35">
      <c r="J1506" s="6"/>
      <c r="N1506" s="10"/>
      <c r="O1506" s="5"/>
    </row>
    <row r="1507" spans="10:15" ht="19.5" customHeight="1" x14ac:dyDescent="0.35">
      <c r="J1507" s="6"/>
      <c r="N1507" s="10"/>
      <c r="O1507" s="5"/>
    </row>
    <row r="1508" spans="10:15" ht="19.5" customHeight="1" x14ac:dyDescent="0.35">
      <c r="J1508" s="6"/>
      <c r="N1508" s="10"/>
      <c r="O1508" s="5"/>
    </row>
    <row r="1509" spans="10:15" ht="19.5" customHeight="1" x14ac:dyDescent="0.35">
      <c r="J1509" s="6"/>
      <c r="N1509" s="10"/>
      <c r="O1509" s="5"/>
    </row>
    <row r="1510" spans="10:15" ht="19.5" customHeight="1" x14ac:dyDescent="0.35">
      <c r="J1510" s="6"/>
      <c r="N1510" s="10"/>
      <c r="O1510" s="5"/>
    </row>
    <row r="1511" spans="10:15" ht="19.5" customHeight="1" x14ac:dyDescent="0.35">
      <c r="J1511" s="6"/>
      <c r="N1511" s="10"/>
      <c r="O1511" s="5"/>
    </row>
    <row r="1512" spans="10:15" ht="19.5" customHeight="1" x14ac:dyDescent="0.35">
      <c r="J1512" s="6"/>
      <c r="N1512" s="10"/>
      <c r="O1512" s="5"/>
    </row>
    <row r="1513" spans="10:15" ht="19.5" customHeight="1" x14ac:dyDescent="0.35">
      <c r="J1513" s="6"/>
      <c r="N1513" s="10"/>
      <c r="O1513" s="5"/>
    </row>
    <row r="1514" spans="10:15" ht="19.5" customHeight="1" x14ac:dyDescent="0.35">
      <c r="J1514" s="6"/>
      <c r="N1514" s="10"/>
      <c r="O1514" s="5"/>
    </row>
    <row r="1515" spans="10:15" ht="19.5" customHeight="1" x14ac:dyDescent="0.35">
      <c r="J1515" s="6"/>
      <c r="N1515" s="10"/>
      <c r="O1515" s="5"/>
    </row>
    <row r="1516" spans="10:15" ht="19.5" customHeight="1" x14ac:dyDescent="0.35">
      <c r="J1516" s="6"/>
      <c r="N1516" s="10"/>
      <c r="O1516" s="5"/>
    </row>
    <row r="1517" spans="10:15" ht="19.5" customHeight="1" x14ac:dyDescent="0.35">
      <c r="J1517" s="6"/>
      <c r="N1517" s="10"/>
      <c r="O1517" s="5"/>
    </row>
    <row r="1518" spans="10:15" ht="19.5" customHeight="1" x14ac:dyDescent="0.35">
      <c r="J1518" s="6"/>
      <c r="N1518" s="10"/>
      <c r="O1518" s="5"/>
    </row>
    <row r="1519" spans="10:15" ht="19.5" customHeight="1" x14ac:dyDescent="0.35">
      <c r="J1519" s="6"/>
      <c r="N1519" s="10"/>
      <c r="O1519" s="5"/>
    </row>
    <row r="1520" spans="10:15" ht="19.5" customHeight="1" x14ac:dyDescent="0.35">
      <c r="J1520" s="6"/>
      <c r="N1520" s="10"/>
      <c r="O1520" s="5"/>
    </row>
    <row r="1521" spans="10:15" ht="19.5" customHeight="1" x14ac:dyDescent="0.35">
      <c r="J1521" s="6"/>
      <c r="N1521" s="10"/>
      <c r="O1521" s="5"/>
    </row>
    <row r="1522" spans="10:15" ht="19.5" customHeight="1" x14ac:dyDescent="0.35">
      <c r="J1522" s="6"/>
      <c r="N1522" s="10"/>
      <c r="O1522" s="5"/>
    </row>
    <row r="1523" spans="10:15" ht="19.5" customHeight="1" x14ac:dyDescent="0.35">
      <c r="J1523" s="6"/>
      <c r="N1523" s="10"/>
      <c r="O1523" s="5"/>
    </row>
    <row r="1524" spans="10:15" ht="19.5" customHeight="1" x14ac:dyDescent="0.35">
      <c r="J1524" s="6"/>
      <c r="N1524" s="10"/>
      <c r="O1524" s="5"/>
    </row>
    <row r="1525" spans="10:15" ht="19.5" customHeight="1" x14ac:dyDescent="0.35">
      <c r="J1525" s="6"/>
      <c r="N1525" s="10"/>
      <c r="O1525" s="5"/>
    </row>
    <row r="1526" spans="10:15" ht="19.5" customHeight="1" x14ac:dyDescent="0.35">
      <c r="J1526" s="6"/>
      <c r="N1526" s="10"/>
      <c r="O1526" s="5"/>
    </row>
    <row r="1527" spans="10:15" ht="19.5" customHeight="1" x14ac:dyDescent="0.35">
      <c r="J1527" s="6"/>
      <c r="N1527" s="10"/>
      <c r="O1527" s="5"/>
    </row>
    <row r="1528" spans="10:15" ht="19.5" customHeight="1" x14ac:dyDescent="0.35">
      <c r="J1528" s="6"/>
      <c r="N1528" s="10"/>
      <c r="O1528" s="5"/>
    </row>
    <row r="1529" spans="10:15" ht="19.5" customHeight="1" x14ac:dyDescent="0.35">
      <c r="J1529" s="6"/>
      <c r="N1529" s="10"/>
      <c r="O1529" s="5"/>
    </row>
    <row r="1530" spans="10:15" ht="19.5" customHeight="1" x14ac:dyDescent="0.35">
      <c r="J1530" s="6"/>
      <c r="N1530" s="10"/>
      <c r="O1530" s="5"/>
    </row>
    <row r="1531" spans="10:15" ht="19.5" customHeight="1" x14ac:dyDescent="0.35">
      <c r="J1531" s="6"/>
      <c r="N1531" s="10"/>
      <c r="O1531" s="5"/>
    </row>
    <row r="1532" spans="10:15" ht="19.5" customHeight="1" x14ac:dyDescent="0.35">
      <c r="J1532" s="6"/>
      <c r="N1532" s="10"/>
      <c r="O1532" s="5"/>
    </row>
    <row r="1533" spans="10:15" ht="19.5" customHeight="1" x14ac:dyDescent="0.35">
      <c r="J1533" s="6"/>
      <c r="N1533" s="10"/>
      <c r="O1533" s="5"/>
    </row>
    <row r="1534" spans="10:15" ht="19.5" customHeight="1" x14ac:dyDescent="0.35">
      <c r="J1534" s="6"/>
      <c r="N1534" s="10"/>
      <c r="O1534" s="5"/>
    </row>
    <row r="1535" spans="10:15" ht="19.5" customHeight="1" x14ac:dyDescent="0.35">
      <c r="J1535" s="6"/>
      <c r="N1535" s="10"/>
      <c r="O1535" s="5"/>
    </row>
    <row r="1536" spans="10:15" ht="19.5" customHeight="1" x14ac:dyDescent="0.35">
      <c r="J1536" s="6"/>
      <c r="N1536" s="10"/>
      <c r="O1536" s="5"/>
    </row>
    <row r="1537" spans="10:15" ht="19.5" customHeight="1" x14ac:dyDescent="0.35">
      <c r="J1537" s="6"/>
      <c r="N1537" s="10"/>
      <c r="O1537" s="5"/>
    </row>
    <row r="1538" spans="10:15" ht="19.5" customHeight="1" x14ac:dyDescent="0.35">
      <c r="J1538" s="6"/>
      <c r="N1538" s="10"/>
      <c r="O1538" s="5"/>
    </row>
    <row r="1539" spans="10:15" ht="19.5" customHeight="1" x14ac:dyDescent="0.35">
      <c r="J1539" s="6"/>
      <c r="N1539" s="10"/>
      <c r="O1539" s="5"/>
    </row>
    <row r="1540" spans="10:15" ht="19.5" customHeight="1" x14ac:dyDescent="0.35">
      <c r="J1540" s="6"/>
      <c r="N1540" s="10"/>
      <c r="O1540" s="5"/>
    </row>
    <row r="1541" spans="10:15" ht="19.5" customHeight="1" x14ac:dyDescent="0.35">
      <c r="J1541" s="6"/>
      <c r="N1541" s="10"/>
      <c r="O1541" s="5"/>
    </row>
    <row r="1542" spans="10:15" ht="19.5" customHeight="1" x14ac:dyDescent="0.35">
      <c r="J1542" s="6"/>
      <c r="N1542" s="10"/>
      <c r="O1542" s="5"/>
    </row>
    <row r="1543" spans="10:15" ht="19.5" customHeight="1" x14ac:dyDescent="0.35">
      <c r="J1543" s="6"/>
      <c r="N1543" s="10"/>
      <c r="O1543" s="5"/>
    </row>
    <row r="1544" spans="10:15" ht="19.5" customHeight="1" x14ac:dyDescent="0.35">
      <c r="J1544" s="6"/>
      <c r="N1544" s="10"/>
      <c r="O1544" s="5"/>
    </row>
    <row r="1545" spans="10:15" ht="19.5" customHeight="1" x14ac:dyDescent="0.35">
      <c r="J1545" s="6"/>
      <c r="N1545" s="10"/>
      <c r="O1545" s="5"/>
    </row>
    <row r="1546" spans="10:15" ht="19.5" customHeight="1" x14ac:dyDescent="0.35">
      <c r="J1546" s="6"/>
      <c r="N1546" s="10"/>
      <c r="O1546" s="5"/>
    </row>
    <row r="1547" spans="10:15" ht="19.5" customHeight="1" x14ac:dyDescent="0.35">
      <c r="J1547" s="6"/>
      <c r="N1547" s="10"/>
      <c r="O1547" s="5"/>
    </row>
    <row r="1548" spans="10:15" ht="19.5" customHeight="1" x14ac:dyDescent="0.35">
      <c r="J1548" s="6"/>
      <c r="N1548" s="10"/>
      <c r="O1548" s="5"/>
    </row>
    <row r="1549" spans="10:15" ht="19.5" customHeight="1" x14ac:dyDescent="0.35">
      <c r="J1549" s="6"/>
      <c r="N1549" s="10"/>
      <c r="O1549" s="5"/>
    </row>
    <row r="1550" spans="10:15" ht="19.5" customHeight="1" x14ac:dyDescent="0.35">
      <c r="J1550" s="6"/>
      <c r="N1550" s="10"/>
      <c r="O1550" s="5"/>
    </row>
    <row r="1551" spans="10:15" ht="19.5" customHeight="1" x14ac:dyDescent="0.35">
      <c r="J1551" s="6"/>
      <c r="N1551" s="10"/>
      <c r="O1551" s="5"/>
    </row>
    <row r="1552" spans="10:15" ht="19.5" customHeight="1" x14ac:dyDescent="0.35">
      <c r="J1552" s="6"/>
      <c r="N1552" s="10"/>
      <c r="O1552" s="5"/>
    </row>
    <row r="1553" spans="10:15" ht="19.5" customHeight="1" x14ac:dyDescent="0.35">
      <c r="J1553" s="6"/>
      <c r="N1553" s="10"/>
      <c r="O1553" s="5"/>
    </row>
    <row r="1554" spans="10:15" ht="19.5" customHeight="1" x14ac:dyDescent="0.35">
      <c r="J1554" s="6"/>
      <c r="N1554" s="10"/>
      <c r="O1554" s="5"/>
    </row>
    <row r="1555" spans="10:15" ht="19.5" customHeight="1" x14ac:dyDescent="0.35">
      <c r="J1555" s="6"/>
      <c r="N1555" s="10"/>
      <c r="O1555" s="5"/>
    </row>
    <row r="1556" spans="10:15" ht="19.5" customHeight="1" x14ac:dyDescent="0.35">
      <c r="J1556" s="6"/>
      <c r="N1556" s="10"/>
      <c r="O1556" s="5"/>
    </row>
    <row r="1557" spans="10:15" ht="19.5" customHeight="1" x14ac:dyDescent="0.35">
      <c r="J1557" s="6"/>
      <c r="N1557" s="10"/>
      <c r="O1557" s="5"/>
    </row>
    <row r="1558" spans="10:15" ht="19.5" customHeight="1" x14ac:dyDescent="0.35">
      <c r="J1558" s="6"/>
      <c r="N1558" s="10"/>
      <c r="O1558" s="5"/>
    </row>
    <row r="1559" spans="10:15" ht="19.5" customHeight="1" x14ac:dyDescent="0.35">
      <c r="J1559" s="6"/>
      <c r="N1559" s="10"/>
      <c r="O1559" s="5"/>
    </row>
    <row r="1560" spans="10:15" ht="19.5" customHeight="1" x14ac:dyDescent="0.35">
      <c r="J1560" s="6"/>
      <c r="N1560" s="10"/>
      <c r="O1560" s="5"/>
    </row>
    <row r="1561" spans="10:15" ht="19.5" customHeight="1" x14ac:dyDescent="0.35">
      <c r="J1561" s="6"/>
      <c r="N1561" s="10"/>
      <c r="O1561" s="5"/>
    </row>
    <row r="1562" spans="10:15" ht="19.5" customHeight="1" x14ac:dyDescent="0.35">
      <c r="J1562" s="6"/>
      <c r="N1562" s="10"/>
      <c r="O1562" s="5"/>
    </row>
    <row r="1563" spans="10:15" ht="19.5" customHeight="1" x14ac:dyDescent="0.35">
      <c r="J1563" s="6"/>
      <c r="N1563" s="10"/>
      <c r="O1563" s="5"/>
    </row>
    <row r="1564" spans="10:15" ht="19.5" customHeight="1" x14ac:dyDescent="0.35">
      <c r="J1564" s="6"/>
      <c r="N1564" s="10"/>
      <c r="O1564" s="5"/>
    </row>
    <row r="1565" spans="10:15" ht="19.5" customHeight="1" x14ac:dyDescent="0.35">
      <c r="J1565" s="6"/>
      <c r="N1565" s="10"/>
      <c r="O1565" s="5"/>
    </row>
    <row r="1566" spans="10:15" ht="19.5" customHeight="1" x14ac:dyDescent="0.35">
      <c r="J1566" s="6"/>
      <c r="N1566" s="10"/>
      <c r="O1566" s="5"/>
    </row>
    <row r="1567" spans="10:15" ht="19.5" customHeight="1" x14ac:dyDescent="0.35">
      <c r="J1567" s="6"/>
      <c r="N1567" s="10"/>
      <c r="O1567" s="5"/>
    </row>
    <row r="1568" spans="10:15" ht="19.5" customHeight="1" x14ac:dyDescent="0.35">
      <c r="J1568" s="6"/>
      <c r="N1568" s="10"/>
      <c r="O1568" s="5"/>
    </row>
    <row r="1569" spans="10:15" ht="19.5" customHeight="1" x14ac:dyDescent="0.35">
      <c r="J1569" s="6"/>
      <c r="N1569" s="10"/>
      <c r="O1569" s="5"/>
    </row>
    <row r="1570" spans="10:15" ht="19.5" customHeight="1" x14ac:dyDescent="0.35">
      <c r="J1570" s="6"/>
      <c r="N1570" s="10"/>
      <c r="O1570" s="5"/>
    </row>
    <row r="1571" spans="10:15" ht="19.5" customHeight="1" x14ac:dyDescent="0.35">
      <c r="J1571" s="6"/>
      <c r="N1571" s="10"/>
      <c r="O1571" s="5"/>
    </row>
    <row r="1572" spans="10:15" ht="19.5" customHeight="1" x14ac:dyDescent="0.35">
      <c r="J1572" s="6"/>
      <c r="N1572" s="10"/>
      <c r="O1572" s="5"/>
    </row>
    <row r="1573" spans="10:15" ht="19.5" customHeight="1" x14ac:dyDescent="0.35">
      <c r="J1573" s="6"/>
      <c r="N1573" s="10"/>
      <c r="O1573" s="5"/>
    </row>
    <row r="1574" spans="10:15" ht="19.5" customHeight="1" x14ac:dyDescent="0.35">
      <c r="J1574" s="6"/>
      <c r="N1574" s="10"/>
      <c r="O1574" s="5"/>
    </row>
    <row r="1575" spans="10:15" ht="19.5" customHeight="1" x14ac:dyDescent="0.35">
      <c r="J1575" s="6"/>
      <c r="N1575" s="10"/>
      <c r="O1575" s="5"/>
    </row>
    <row r="1576" spans="10:15" ht="19.5" customHeight="1" x14ac:dyDescent="0.35">
      <c r="J1576" s="6"/>
      <c r="N1576" s="10"/>
      <c r="O1576" s="5"/>
    </row>
    <row r="1577" spans="10:15" ht="19.5" customHeight="1" x14ac:dyDescent="0.35">
      <c r="J1577" s="6"/>
      <c r="N1577" s="10"/>
      <c r="O1577" s="5"/>
    </row>
    <row r="1578" spans="10:15" ht="19.5" customHeight="1" x14ac:dyDescent="0.35">
      <c r="J1578" s="6"/>
      <c r="N1578" s="10"/>
      <c r="O1578" s="5"/>
    </row>
    <row r="1579" spans="10:15" ht="19.5" customHeight="1" x14ac:dyDescent="0.35">
      <c r="J1579" s="6"/>
      <c r="N1579" s="10"/>
      <c r="O1579" s="5"/>
    </row>
    <row r="1580" spans="10:15" ht="19.5" customHeight="1" x14ac:dyDescent="0.35">
      <c r="J1580" s="6"/>
      <c r="N1580" s="10"/>
      <c r="O1580" s="5"/>
    </row>
    <row r="1581" spans="10:15" ht="19.5" customHeight="1" x14ac:dyDescent="0.35">
      <c r="J1581" s="6"/>
      <c r="N1581" s="10"/>
      <c r="O1581" s="5"/>
    </row>
    <row r="1582" spans="10:15" ht="19.5" customHeight="1" x14ac:dyDescent="0.35">
      <c r="J1582" s="6"/>
      <c r="N1582" s="10"/>
      <c r="O1582" s="5"/>
    </row>
    <row r="1583" spans="10:15" ht="19.5" customHeight="1" x14ac:dyDescent="0.35">
      <c r="J1583" s="6"/>
      <c r="N1583" s="10"/>
      <c r="O1583" s="5"/>
    </row>
    <row r="1584" spans="10:15" ht="19.5" customHeight="1" x14ac:dyDescent="0.35">
      <c r="J1584" s="6"/>
      <c r="N1584" s="10"/>
      <c r="O1584" s="5"/>
    </row>
    <row r="1585" spans="10:15" ht="19.5" customHeight="1" x14ac:dyDescent="0.35">
      <c r="J1585" s="6"/>
      <c r="N1585" s="10"/>
      <c r="O1585" s="5"/>
    </row>
    <row r="1586" spans="10:15" ht="19.5" customHeight="1" x14ac:dyDescent="0.35">
      <c r="J1586" s="6"/>
      <c r="N1586" s="10"/>
      <c r="O1586" s="5"/>
    </row>
    <row r="1587" spans="10:15" ht="19.5" customHeight="1" x14ac:dyDescent="0.35">
      <c r="J1587" s="6"/>
      <c r="N1587" s="10"/>
      <c r="O1587" s="5"/>
    </row>
    <row r="1588" spans="10:15" ht="19.5" customHeight="1" x14ac:dyDescent="0.35">
      <c r="J1588" s="6"/>
      <c r="N1588" s="10"/>
      <c r="O1588" s="5"/>
    </row>
    <row r="1589" spans="10:15" ht="19.5" customHeight="1" x14ac:dyDescent="0.35">
      <c r="J1589" s="6"/>
      <c r="N1589" s="10"/>
      <c r="O1589" s="5"/>
    </row>
    <row r="1590" spans="10:15" ht="19.5" customHeight="1" x14ac:dyDescent="0.35">
      <c r="J1590" s="6"/>
      <c r="N1590" s="10"/>
      <c r="O1590" s="5"/>
    </row>
    <row r="1591" spans="10:15" ht="19.5" customHeight="1" x14ac:dyDescent="0.35">
      <c r="J1591" s="6"/>
      <c r="N1591" s="10"/>
      <c r="O1591" s="5"/>
    </row>
    <row r="1592" spans="10:15" ht="19.5" customHeight="1" x14ac:dyDescent="0.35">
      <c r="J1592" s="6"/>
      <c r="N1592" s="10"/>
      <c r="O1592" s="5"/>
    </row>
    <row r="1593" spans="10:15" ht="19.5" customHeight="1" x14ac:dyDescent="0.35">
      <c r="J1593" s="6"/>
      <c r="N1593" s="10"/>
      <c r="O1593" s="5"/>
    </row>
    <row r="1594" spans="10:15" ht="19.5" customHeight="1" x14ac:dyDescent="0.35">
      <c r="J1594" s="6"/>
      <c r="N1594" s="10"/>
      <c r="O1594" s="5"/>
    </row>
    <row r="1595" spans="10:15" ht="19.5" customHeight="1" x14ac:dyDescent="0.35">
      <c r="J1595" s="6"/>
      <c r="N1595" s="10"/>
      <c r="O1595" s="5"/>
    </row>
    <row r="1596" spans="10:15" ht="19.5" customHeight="1" x14ac:dyDescent="0.35">
      <c r="J1596" s="6"/>
      <c r="N1596" s="10"/>
      <c r="O1596" s="5"/>
    </row>
    <row r="1597" spans="10:15" ht="19.5" customHeight="1" x14ac:dyDescent="0.35">
      <c r="J1597" s="6"/>
      <c r="N1597" s="10"/>
      <c r="O1597" s="5"/>
    </row>
    <row r="1598" spans="10:15" ht="19.5" customHeight="1" x14ac:dyDescent="0.35">
      <c r="J1598" s="6"/>
      <c r="N1598" s="10"/>
      <c r="O1598" s="5"/>
    </row>
    <row r="1599" spans="10:15" ht="19.5" customHeight="1" x14ac:dyDescent="0.35">
      <c r="J1599" s="6"/>
      <c r="N1599" s="10"/>
      <c r="O1599" s="5"/>
    </row>
    <row r="1600" spans="10:15" ht="19.5" customHeight="1" x14ac:dyDescent="0.35">
      <c r="J1600" s="6"/>
      <c r="N1600" s="10"/>
      <c r="O1600" s="5"/>
    </row>
    <row r="1601" spans="10:15" ht="19.5" customHeight="1" x14ac:dyDescent="0.35">
      <c r="J1601" s="6"/>
      <c r="N1601" s="10"/>
      <c r="O1601" s="5"/>
    </row>
    <row r="1602" spans="10:15" ht="19.5" customHeight="1" x14ac:dyDescent="0.35">
      <c r="J1602" s="6"/>
      <c r="N1602" s="10"/>
      <c r="O1602" s="5"/>
    </row>
    <row r="1603" spans="10:15" ht="19.5" customHeight="1" x14ac:dyDescent="0.35">
      <c r="J1603" s="6"/>
      <c r="N1603" s="10"/>
      <c r="O1603" s="5"/>
    </row>
    <row r="1604" spans="10:15" ht="19.5" customHeight="1" x14ac:dyDescent="0.35">
      <c r="J1604" s="6"/>
      <c r="N1604" s="10"/>
      <c r="O1604" s="5"/>
    </row>
    <row r="1605" spans="10:15" ht="19.5" customHeight="1" x14ac:dyDescent="0.35">
      <c r="J1605" s="6"/>
      <c r="N1605" s="10"/>
      <c r="O1605" s="5"/>
    </row>
    <row r="1606" spans="10:15" ht="19.5" customHeight="1" x14ac:dyDescent="0.35">
      <c r="J1606" s="6"/>
      <c r="N1606" s="10"/>
      <c r="O1606" s="5"/>
    </row>
    <row r="1607" spans="10:15" ht="19.5" customHeight="1" x14ac:dyDescent="0.35">
      <c r="J1607" s="6"/>
      <c r="N1607" s="10"/>
      <c r="O1607" s="5"/>
    </row>
    <row r="1608" spans="10:15" ht="19.5" customHeight="1" x14ac:dyDescent="0.35">
      <c r="J1608" s="6"/>
      <c r="N1608" s="10"/>
      <c r="O1608" s="5"/>
    </row>
    <row r="1609" spans="10:15" ht="19.5" customHeight="1" x14ac:dyDescent="0.35">
      <c r="J1609" s="6"/>
      <c r="N1609" s="10"/>
      <c r="O1609" s="5"/>
    </row>
    <row r="1610" spans="10:15" ht="19.5" customHeight="1" x14ac:dyDescent="0.35">
      <c r="J1610" s="6"/>
      <c r="N1610" s="10"/>
      <c r="O1610" s="5"/>
    </row>
    <row r="1611" spans="10:15" ht="19.5" customHeight="1" x14ac:dyDescent="0.35">
      <c r="J1611" s="6"/>
      <c r="N1611" s="10"/>
      <c r="O1611" s="5"/>
    </row>
    <row r="1612" spans="10:15" ht="19.5" customHeight="1" x14ac:dyDescent="0.35">
      <c r="J1612" s="6"/>
      <c r="N1612" s="10"/>
      <c r="O1612" s="5"/>
    </row>
    <row r="1613" spans="10:15" ht="19.5" customHeight="1" x14ac:dyDescent="0.35">
      <c r="J1613" s="6"/>
      <c r="N1613" s="10"/>
      <c r="O1613" s="5"/>
    </row>
    <row r="1614" spans="10:15" ht="19.5" customHeight="1" x14ac:dyDescent="0.35">
      <c r="J1614" s="6"/>
      <c r="N1614" s="10"/>
      <c r="O1614" s="5"/>
    </row>
    <row r="1615" spans="10:15" ht="19.5" customHeight="1" x14ac:dyDescent="0.35">
      <c r="J1615" s="6"/>
      <c r="N1615" s="10"/>
      <c r="O1615" s="5"/>
    </row>
    <row r="1616" spans="10:15" ht="19.5" customHeight="1" x14ac:dyDescent="0.35">
      <c r="J1616" s="6"/>
      <c r="N1616" s="10"/>
      <c r="O1616" s="5"/>
    </row>
    <row r="1617" spans="10:15" ht="19.5" customHeight="1" x14ac:dyDescent="0.35">
      <c r="J1617" s="6"/>
      <c r="N1617" s="10"/>
      <c r="O1617" s="5"/>
    </row>
    <row r="1618" spans="10:15" ht="19.5" customHeight="1" x14ac:dyDescent="0.35">
      <c r="J1618" s="6"/>
      <c r="N1618" s="10"/>
      <c r="O1618" s="5"/>
    </row>
    <row r="1619" spans="10:15" ht="19.5" customHeight="1" x14ac:dyDescent="0.35">
      <c r="J1619" s="6"/>
      <c r="N1619" s="10"/>
      <c r="O1619" s="5"/>
    </row>
    <row r="1620" spans="10:15" ht="19.5" customHeight="1" x14ac:dyDescent="0.35">
      <c r="J1620" s="6"/>
      <c r="N1620" s="10"/>
      <c r="O1620" s="5"/>
    </row>
    <row r="1621" spans="10:15" ht="19.5" customHeight="1" x14ac:dyDescent="0.35">
      <c r="J1621" s="6"/>
      <c r="N1621" s="10"/>
      <c r="O1621" s="5"/>
    </row>
    <row r="1622" spans="10:15" ht="19.5" customHeight="1" x14ac:dyDescent="0.35">
      <c r="J1622" s="6"/>
      <c r="N1622" s="10"/>
      <c r="O1622" s="5"/>
    </row>
    <row r="1623" spans="10:15" ht="19.5" customHeight="1" x14ac:dyDescent="0.35">
      <c r="J1623" s="6"/>
      <c r="N1623" s="10"/>
      <c r="O1623" s="5"/>
    </row>
    <row r="1624" spans="10:15" ht="19.5" customHeight="1" x14ac:dyDescent="0.35">
      <c r="J1624" s="6"/>
      <c r="N1624" s="10"/>
      <c r="O1624" s="5"/>
    </row>
    <row r="1625" spans="10:15" ht="19.5" customHeight="1" x14ac:dyDescent="0.35">
      <c r="J1625" s="6"/>
      <c r="N1625" s="10"/>
      <c r="O1625" s="5"/>
    </row>
    <row r="1626" spans="10:15" ht="19.5" customHeight="1" x14ac:dyDescent="0.35">
      <c r="J1626" s="6"/>
      <c r="N1626" s="10"/>
      <c r="O1626" s="5"/>
    </row>
    <row r="1627" spans="10:15" ht="19.5" customHeight="1" x14ac:dyDescent="0.35">
      <c r="J1627" s="6"/>
      <c r="N1627" s="10"/>
      <c r="O1627" s="5"/>
    </row>
    <row r="1628" spans="10:15" ht="19.5" customHeight="1" x14ac:dyDescent="0.35">
      <c r="J1628" s="6"/>
      <c r="N1628" s="10"/>
      <c r="O1628" s="5"/>
    </row>
    <row r="1629" spans="10:15" ht="19.5" customHeight="1" x14ac:dyDescent="0.35">
      <c r="J1629" s="6"/>
      <c r="N1629" s="10"/>
      <c r="O1629" s="5"/>
    </row>
    <row r="1630" spans="10:15" ht="19.5" customHeight="1" x14ac:dyDescent="0.35">
      <c r="J1630" s="6"/>
      <c r="N1630" s="10"/>
      <c r="O1630" s="5"/>
    </row>
    <row r="1631" spans="10:15" ht="19.5" customHeight="1" x14ac:dyDescent="0.35">
      <c r="J1631" s="6"/>
      <c r="N1631" s="10"/>
      <c r="O1631" s="5"/>
    </row>
    <row r="1632" spans="10:15" ht="19.5" customHeight="1" x14ac:dyDescent="0.35">
      <c r="J1632" s="6"/>
      <c r="N1632" s="10"/>
      <c r="O1632" s="5"/>
    </row>
    <row r="1633" spans="10:15" ht="19.5" customHeight="1" x14ac:dyDescent="0.35">
      <c r="J1633" s="6"/>
      <c r="N1633" s="10"/>
      <c r="O1633" s="5"/>
    </row>
    <row r="1634" spans="10:15" ht="19.5" customHeight="1" x14ac:dyDescent="0.35">
      <c r="J1634" s="6"/>
      <c r="N1634" s="10"/>
      <c r="O1634" s="5"/>
    </row>
    <row r="1635" spans="10:15" ht="19.5" customHeight="1" x14ac:dyDescent="0.35">
      <c r="J1635" s="6"/>
      <c r="N1635" s="10"/>
      <c r="O1635" s="5"/>
    </row>
    <row r="1636" spans="10:15" ht="19.5" customHeight="1" x14ac:dyDescent="0.35">
      <c r="J1636" s="6"/>
      <c r="N1636" s="10"/>
      <c r="O1636" s="5"/>
    </row>
    <row r="1637" spans="10:15" ht="19.5" customHeight="1" x14ac:dyDescent="0.35">
      <c r="J1637" s="6"/>
      <c r="N1637" s="10"/>
      <c r="O1637" s="5"/>
    </row>
    <row r="1638" spans="10:15" ht="19.5" customHeight="1" x14ac:dyDescent="0.35">
      <c r="J1638" s="6"/>
      <c r="N1638" s="10"/>
      <c r="O1638" s="5"/>
    </row>
    <row r="1639" spans="10:15" ht="19.5" customHeight="1" x14ac:dyDescent="0.35">
      <c r="J1639" s="6"/>
      <c r="N1639" s="10"/>
      <c r="O1639" s="5"/>
    </row>
    <row r="1640" spans="10:15" ht="19.5" customHeight="1" x14ac:dyDescent="0.35">
      <c r="J1640" s="6"/>
      <c r="N1640" s="10"/>
      <c r="O1640" s="5"/>
    </row>
    <row r="1641" spans="10:15" ht="19.5" customHeight="1" x14ac:dyDescent="0.35">
      <c r="J1641" s="6"/>
      <c r="N1641" s="10"/>
      <c r="O1641" s="5"/>
    </row>
    <row r="1642" spans="10:15" ht="19.5" customHeight="1" x14ac:dyDescent="0.35">
      <c r="J1642" s="6"/>
      <c r="N1642" s="10"/>
      <c r="O1642" s="5"/>
    </row>
    <row r="1643" spans="10:15" ht="19.5" customHeight="1" x14ac:dyDescent="0.35">
      <c r="J1643" s="6"/>
      <c r="N1643" s="10"/>
      <c r="O1643" s="5"/>
    </row>
    <row r="1644" spans="10:15" ht="19.5" customHeight="1" x14ac:dyDescent="0.35">
      <c r="J1644" s="6"/>
      <c r="N1644" s="10"/>
      <c r="O1644" s="5"/>
    </row>
    <row r="1645" spans="10:15" ht="19.5" customHeight="1" x14ac:dyDescent="0.35">
      <c r="J1645" s="6"/>
      <c r="N1645" s="10"/>
      <c r="O1645" s="5"/>
    </row>
    <row r="1646" spans="10:15" ht="19.5" customHeight="1" x14ac:dyDescent="0.35">
      <c r="J1646" s="6"/>
      <c r="N1646" s="10"/>
      <c r="O1646" s="5"/>
    </row>
    <row r="1647" spans="10:15" ht="19.5" customHeight="1" x14ac:dyDescent="0.35">
      <c r="J1647" s="6"/>
      <c r="N1647" s="10"/>
      <c r="O1647" s="5"/>
    </row>
    <row r="1648" spans="10:15" ht="19.5" customHeight="1" x14ac:dyDescent="0.35">
      <c r="J1648" s="6"/>
      <c r="N1648" s="10"/>
      <c r="O1648" s="5"/>
    </row>
    <row r="1649" spans="10:15" ht="19.5" customHeight="1" x14ac:dyDescent="0.35">
      <c r="J1649" s="6"/>
      <c r="N1649" s="10"/>
      <c r="O1649" s="5"/>
    </row>
    <row r="1650" spans="10:15" ht="19.5" customHeight="1" x14ac:dyDescent="0.35">
      <c r="J1650" s="6"/>
      <c r="N1650" s="10"/>
      <c r="O1650" s="5"/>
    </row>
    <row r="1651" spans="10:15" ht="19.5" customHeight="1" x14ac:dyDescent="0.35">
      <c r="J1651" s="6"/>
      <c r="N1651" s="10"/>
      <c r="O1651" s="5"/>
    </row>
    <row r="1652" spans="10:15" ht="19.5" customHeight="1" x14ac:dyDescent="0.35">
      <c r="J1652" s="6"/>
      <c r="N1652" s="10"/>
      <c r="O1652" s="5"/>
    </row>
    <row r="1653" spans="10:15" ht="19.5" customHeight="1" x14ac:dyDescent="0.35">
      <c r="J1653" s="6"/>
      <c r="N1653" s="10"/>
      <c r="O1653" s="5"/>
    </row>
    <row r="1654" spans="10:15" ht="19.5" customHeight="1" x14ac:dyDescent="0.35">
      <c r="J1654" s="6"/>
      <c r="N1654" s="10"/>
      <c r="O1654" s="5"/>
    </row>
    <row r="1655" spans="10:15" ht="19.5" customHeight="1" x14ac:dyDescent="0.35">
      <c r="J1655" s="6"/>
      <c r="N1655" s="10"/>
      <c r="O1655" s="5"/>
    </row>
    <row r="1656" spans="10:15" ht="19.5" customHeight="1" x14ac:dyDescent="0.35">
      <c r="J1656" s="6"/>
      <c r="N1656" s="10"/>
      <c r="O1656" s="5"/>
    </row>
    <row r="1657" spans="10:15" ht="19.5" customHeight="1" x14ac:dyDescent="0.35">
      <c r="J1657" s="6"/>
      <c r="N1657" s="10"/>
      <c r="O1657" s="5"/>
    </row>
    <row r="1658" spans="10:15" ht="19.5" customHeight="1" x14ac:dyDescent="0.35">
      <c r="J1658" s="6"/>
      <c r="N1658" s="10"/>
      <c r="O1658" s="5"/>
    </row>
    <row r="1659" spans="10:15" ht="19.5" customHeight="1" x14ac:dyDescent="0.35">
      <c r="J1659" s="6"/>
      <c r="N1659" s="10"/>
      <c r="O1659" s="5"/>
    </row>
    <row r="1660" spans="10:15" ht="19.5" customHeight="1" x14ac:dyDescent="0.35">
      <c r="J1660" s="6"/>
      <c r="N1660" s="10"/>
      <c r="O1660" s="5"/>
    </row>
    <row r="1661" spans="10:15" ht="19.5" customHeight="1" x14ac:dyDescent="0.35">
      <c r="J1661" s="6"/>
      <c r="N1661" s="10"/>
      <c r="O1661" s="5"/>
    </row>
    <row r="1662" spans="10:15" ht="19.5" customHeight="1" x14ac:dyDescent="0.35">
      <c r="J1662" s="6"/>
      <c r="N1662" s="10"/>
      <c r="O1662" s="5"/>
    </row>
    <row r="1663" spans="10:15" ht="19.5" customHeight="1" x14ac:dyDescent="0.35">
      <c r="J1663" s="6"/>
      <c r="N1663" s="10"/>
      <c r="O1663" s="5"/>
    </row>
    <row r="1664" spans="10:15" ht="19.5" customHeight="1" x14ac:dyDescent="0.35">
      <c r="J1664" s="6"/>
      <c r="N1664" s="10"/>
      <c r="O1664" s="5"/>
    </row>
    <row r="1665" spans="10:15" ht="19.5" customHeight="1" x14ac:dyDescent="0.35">
      <c r="J1665" s="6"/>
      <c r="N1665" s="10"/>
      <c r="O1665" s="5"/>
    </row>
    <row r="1666" spans="10:15" ht="19.5" customHeight="1" x14ac:dyDescent="0.35">
      <c r="J1666" s="6"/>
      <c r="N1666" s="10"/>
      <c r="O1666" s="5"/>
    </row>
    <row r="1667" spans="10:15" ht="19.5" customHeight="1" x14ac:dyDescent="0.35">
      <c r="J1667" s="6"/>
      <c r="N1667" s="10"/>
      <c r="O1667" s="5"/>
    </row>
    <row r="1668" spans="10:15" ht="19.5" customHeight="1" x14ac:dyDescent="0.35">
      <c r="J1668" s="6"/>
      <c r="N1668" s="10"/>
      <c r="O1668" s="5"/>
    </row>
    <row r="1669" spans="10:15" ht="19.5" customHeight="1" x14ac:dyDescent="0.35">
      <c r="J1669" s="6"/>
      <c r="N1669" s="10"/>
      <c r="O1669" s="5"/>
    </row>
    <row r="1670" spans="10:15" ht="19.5" customHeight="1" x14ac:dyDescent="0.35">
      <c r="J1670" s="6"/>
      <c r="N1670" s="10"/>
      <c r="O1670" s="5"/>
    </row>
    <row r="1671" spans="10:15" ht="19.5" customHeight="1" x14ac:dyDescent="0.35">
      <c r="J1671" s="6"/>
      <c r="N1671" s="10"/>
      <c r="O1671" s="5"/>
    </row>
    <row r="1672" spans="10:15" ht="19.5" customHeight="1" x14ac:dyDescent="0.35">
      <c r="J1672" s="6"/>
      <c r="N1672" s="10"/>
      <c r="O1672" s="5"/>
    </row>
    <row r="1673" spans="10:15" ht="19.5" customHeight="1" x14ac:dyDescent="0.35">
      <c r="J1673" s="6"/>
      <c r="N1673" s="10"/>
      <c r="O1673" s="5"/>
    </row>
    <row r="1674" spans="10:15" ht="19.5" customHeight="1" x14ac:dyDescent="0.35">
      <c r="J1674" s="6"/>
      <c r="N1674" s="10"/>
      <c r="O1674" s="5"/>
    </row>
    <row r="1675" spans="10:15" ht="19.5" customHeight="1" x14ac:dyDescent="0.35">
      <c r="J1675" s="6"/>
      <c r="N1675" s="10"/>
      <c r="O1675" s="5"/>
    </row>
    <row r="1676" spans="10:15" ht="19.5" customHeight="1" x14ac:dyDescent="0.35">
      <c r="J1676" s="6"/>
      <c r="N1676" s="10"/>
      <c r="O1676" s="5"/>
    </row>
    <row r="1677" spans="10:15" ht="19.5" customHeight="1" x14ac:dyDescent="0.35">
      <c r="J1677" s="6"/>
      <c r="N1677" s="10"/>
      <c r="O1677" s="5"/>
    </row>
    <row r="1678" spans="10:15" ht="19.5" customHeight="1" x14ac:dyDescent="0.35">
      <c r="J1678" s="6"/>
      <c r="N1678" s="10"/>
      <c r="O1678" s="5"/>
    </row>
    <row r="1679" spans="10:15" ht="19.5" customHeight="1" x14ac:dyDescent="0.35">
      <c r="J1679" s="6"/>
      <c r="N1679" s="10"/>
      <c r="O1679" s="5"/>
    </row>
    <row r="1680" spans="10:15" ht="19.5" customHeight="1" x14ac:dyDescent="0.35">
      <c r="J1680" s="6"/>
      <c r="N1680" s="10"/>
      <c r="O1680" s="5"/>
    </row>
    <row r="1681" spans="10:15" ht="19.5" customHeight="1" x14ac:dyDescent="0.35">
      <c r="J1681" s="6"/>
      <c r="N1681" s="10"/>
      <c r="O1681" s="5"/>
    </row>
    <row r="1682" spans="10:15" ht="19.5" customHeight="1" x14ac:dyDescent="0.35">
      <c r="J1682" s="6"/>
      <c r="N1682" s="10"/>
      <c r="O1682" s="5"/>
    </row>
    <row r="1683" spans="10:15" ht="19.5" customHeight="1" x14ac:dyDescent="0.35">
      <c r="J1683" s="6"/>
      <c r="N1683" s="10"/>
      <c r="O1683" s="5"/>
    </row>
    <row r="1684" spans="10:15" ht="19.5" customHeight="1" x14ac:dyDescent="0.35">
      <c r="J1684" s="6"/>
      <c r="N1684" s="10"/>
      <c r="O1684" s="5"/>
    </row>
    <row r="1685" spans="10:15" ht="19.5" customHeight="1" x14ac:dyDescent="0.35">
      <c r="J1685" s="6"/>
      <c r="N1685" s="10"/>
      <c r="O1685" s="5"/>
    </row>
    <row r="1686" spans="10:15" ht="19.5" customHeight="1" x14ac:dyDescent="0.35">
      <c r="J1686" s="6"/>
      <c r="N1686" s="10"/>
      <c r="O1686" s="5"/>
    </row>
    <row r="1687" spans="10:15" ht="19.5" customHeight="1" x14ac:dyDescent="0.35">
      <c r="J1687" s="6"/>
      <c r="N1687" s="10"/>
      <c r="O1687" s="5"/>
    </row>
    <row r="1688" spans="10:15" ht="19.5" customHeight="1" x14ac:dyDescent="0.35">
      <c r="J1688" s="6"/>
      <c r="N1688" s="10"/>
      <c r="O1688" s="5"/>
    </row>
    <row r="1689" spans="10:15" ht="19.5" customHeight="1" x14ac:dyDescent="0.35">
      <c r="J1689" s="6"/>
      <c r="N1689" s="10"/>
      <c r="O1689" s="5"/>
    </row>
    <row r="1690" spans="10:15" ht="19.5" customHeight="1" x14ac:dyDescent="0.35">
      <c r="J1690" s="6"/>
      <c r="N1690" s="10"/>
      <c r="O1690" s="5"/>
    </row>
    <row r="1691" spans="10:15" ht="19.5" customHeight="1" x14ac:dyDescent="0.35">
      <c r="J1691" s="6"/>
      <c r="N1691" s="10"/>
      <c r="O1691" s="5"/>
    </row>
    <row r="1692" spans="10:15" ht="19.5" customHeight="1" x14ac:dyDescent="0.35">
      <c r="J1692" s="6"/>
      <c r="N1692" s="10"/>
      <c r="O1692" s="5"/>
    </row>
    <row r="1693" spans="10:15" ht="19.5" customHeight="1" x14ac:dyDescent="0.35">
      <c r="J1693" s="6"/>
      <c r="N1693" s="10"/>
      <c r="O1693" s="5"/>
    </row>
    <row r="1694" spans="10:15" ht="19.5" customHeight="1" x14ac:dyDescent="0.35">
      <c r="J1694" s="6"/>
      <c r="N1694" s="10"/>
      <c r="O1694" s="5"/>
    </row>
    <row r="1695" spans="10:15" ht="19.5" customHeight="1" x14ac:dyDescent="0.35">
      <c r="J1695" s="6"/>
      <c r="N1695" s="10"/>
      <c r="O1695" s="5"/>
    </row>
    <row r="1696" spans="10:15" ht="19.5" customHeight="1" x14ac:dyDescent="0.35">
      <c r="J1696" s="6"/>
      <c r="N1696" s="10"/>
      <c r="O1696" s="5"/>
    </row>
    <row r="1697" spans="10:15" ht="19.5" customHeight="1" x14ac:dyDescent="0.35">
      <c r="J1697" s="6"/>
      <c r="N1697" s="10"/>
      <c r="O1697" s="5"/>
    </row>
    <row r="1698" spans="10:15" ht="19.5" customHeight="1" x14ac:dyDescent="0.35">
      <c r="J1698" s="6"/>
      <c r="N1698" s="10"/>
      <c r="O1698" s="5"/>
    </row>
    <row r="1699" spans="10:15" ht="19.5" customHeight="1" x14ac:dyDescent="0.35">
      <c r="J1699" s="6"/>
      <c r="N1699" s="10"/>
      <c r="O1699" s="5"/>
    </row>
    <row r="1700" spans="10:15" ht="19.5" customHeight="1" x14ac:dyDescent="0.35">
      <c r="J1700" s="6"/>
      <c r="N1700" s="10"/>
      <c r="O1700" s="5"/>
    </row>
    <row r="1701" spans="10:15" ht="19.5" customHeight="1" x14ac:dyDescent="0.35">
      <c r="J1701" s="6"/>
      <c r="N1701" s="10"/>
      <c r="O1701" s="5"/>
    </row>
    <row r="1702" spans="10:15" ht="19.5" customHeight="1" x14ac:dyDescent="0.35">
      <c r="J1702" s="6"/>
      <c r="N1702" s="10"/>
      <c r="O1702" s="5"/>
    </row>
    <row r="1703" spans="10:15" ht="19.5" customHeight="1" x14ac:dyDescent="0.35">
      <c r="J1703" s="6"/>
      <c r="N1703" s="10"/>
      <c r="O1703" s="5"/>
    </row>
    <row r="1704" spans="10:15" ht="19.5" customHeight="1" x14ac:dyDescent="0.35">
      <c r="J1704" s="6"/>
      <c r="N1704" s="10"/>
      <c r="O1704" s="5"/>
    </row>
    <row r="1705" spans="10:15" ht="19.5" customHeight="1" x14ac:dyDescent="0.35">
      <c r="J1705" s="6"/>
      <c r="N1705" s="10"/>
      <c r="O1705" s="5"/>
    </row>
    <row r="1706" spans="10:15" ht="19.5" customHeight="1" x14ac:dyDescent="0.35">
      <c r="J1706" s="6"/>
      <c r="N1706" s="10"/>
      <c r="O1706" s="5"/>
    </row>
    <row r="1707" spans="10:15" ht="19.5" customHeight="1" x14ac:dyDescent="0.35">
      <c r="J1707" s="6"/>
      <c r="N1707" s="10"/>
      <c r="O1707" s="5"/>
    </row>
    <row r="1708" spans="10:15" ht="19.5" customHeight="1" x14ac:dyDescent="0.35">
      <c r="J1708" s="6"/>
      <c r="N1708" s="10"/>
      <c r="O1708" s="5"/>
    </row>
    <row r="1709" spans="10:15" ht="19.5" customHeight="1" x14ac:dyDescent="0.35">
      <c r="J1709" s="6"/>
      <c r="N1709" s="10"/>
      <c r="O1709" s="5"/>
    </row>
    <row r="1710" spans="10:15" ht="19.5" customHeight="1" x14ac:dyDescent="0.35">
      <c r="J1710" s="6"/>
      <c r="N1710" s="10"/>
      <c r="O1710" s="5"/>
    </row>
    <row r="1711" spans="10:15" ht="19.5" customHeight="1" x14ac:dyDescent="0.35">
      <c r="J1711" s="6"/>
      <c r="N1711" s="10"/>
      <c r="O1711" s="5"/>
    </row>
    <row r="1712" spans="10:15" ht="19.5" customHeight="1" x14ac:dyDescent="0.35">
      <c r="J1712" s="6"/>
      <c r="N1712" s="10"/>
      <c r="O1712" s="5"/>
    </row>
    <row r="1713" spans="10:15" ht="19.5" customHeight="1" x14ac:dyDescent="0.35">
      <c r="J1713" s="6"/>
      <c r="N1713" s="10"/>
      <c r="O1713" s="5"/>
    </row>
    <row r="1714" spans="10:15" ht="19.5" customHeight="1" x14ac:dyDescent="0.35">
      <c r="J1714" s="6"/>
      <c r="N1714" s="10"/>
      <c r="O1714" s="5"/>
    </row>
    <row r="1715" spans="10:15" ht="19.5" customHeight="1" x14ac:dyDescent="0.35">
      <c r="J1715" s="6"/>
      <c r="N1715" s="10"/>
      <c r="O1715" s="5"/>
    </row>
    <row r="1716" spans="10:15" ht="19.5" customHeight="1" x14ac:dyDescent="0.35">
      <c r="J1716" s="6"/>
      <c r="N1716" s="10"/>
      <c r="O1716" s="5"/>
    </row>
    <row r="1717" spans="10:15" ht="19.5" customHeight="1" x14ac:dyDescent="0.35">
      <c r="J1717" s="6"/>
      <c r="N1717" s="10"/>
      <c r="O1717" s="5"/>
    </row>
    <row r="1718" spans="10:15" ht="19.5" customHeight="1" x14ac:dyDescent="0.35">
      <c r="J1718" s="6"/>
      <c r="N1718" s="10"/>
      <c r="O1718" s="5"/>
    </row>
    <row r="1719" spans="10:15" ht="19.5" customHeight="1" x14ac:dyDescent="0.35">
      <c r="J1719" s="6"/>
      <c r="N1719" s="10"/>
      <c r="O1719" s="5"/>
    </row>
    <row r="1720" spans="10:15" ht="19.5" customHeight="1" x14ac:dyDescent="0.35">
      <c r="J1720" s="6"/>
      <c r="N1720" s="10"/>
      <c r="O1720" s="5"/>
    </row>
    <row r="1721" spans="10:15" ht="19.5" customHeight="1" x14ac:dyDescent="0.35">
      <c r="J1721" s="6"/>
      <c r="N1721" s="10"/>
      <c r="O1721" s="5"/>
    </row>
    <row r="1722" spans="10:15" ht="19.5" customHeight="1" x14ac:dyDescent="0.35">
      <c r="J1722" s="6"/>
      <c r="N1722" s="10"/>
      <c r="O1722" s="5"/>
    </row>
    <row r="1723" spans="10:15" ht="19.5" customHeight="1" x14ac:dyDescent="0.35">
      <c r="J1723" s="6"/>
      <c r="N1723" s="10"/>
      <c r="O1723" s="5"/>
    </row>
    <row r="1724" spans="10:15" ht="19.5" customHeight="1" x14ac:dyDescent="0.35">
      <c r="J1724" s="6"/>
      <c r="N1724" s="10"/>
      <c r="O1724" s="5"/>
    </row>
    <row r="1725" spans="10:15" ht="19.5" customHeight="1" x14ac:dyDescent="0.35">
      <c r="J1725" s="6"/>
      <c r="N1725" s="10"/>
      <c r="O1725" s="5"/>
    </row>
    <row r="1726" spans="10:15" ht="19.5" customHeight="1" x14ac:dyDescent="0.35">
      <c r="J1726" s="6"/>
      <c r="N1726" s="10"/>
      <c r="O1726" s="5"/>
    </row>
    <row r="1727" spans="10:15" ht="19.5" customHeight="1" x14ac:dyDescent="0.35">
      <c r="J1727" s="6"/>
      <c r="N1727" s="10"/>
      <c r="O1727" s="5"/>
    </row>
    <row r="1728" spans="10:15" ht="19.5" customHeight="1" x14ac:dyDescent="0.35">
      <c r="J1728" s="6"/>
      <c r="N1728" s="10"/>
      <c r="O1728" s="5"/>
    </row>
    <row r="1729" spans="10:15" ht="19.5" customHeight="1" x14ac:dyDescent="0.35">
      <c r="J1729" s="6"/>
      <c r="N1729" s="10"/>
      <c r="O1729" s="5"/>
    </row>
    <row r="1730" spans="10:15" ht="19.5" customHeight="1" x14ac:dyDescent="0.35">
      <c r="J1730" s="6"/>
      <c r="N1730" s="10"/>
      <c r="O1730" s="5"/>
    </row>
    <row r="1731" spans="10:15" ht="19.5" customHeight="1" x14ac:dyDescent="0.35">
      <c r="J1731" s="6"/>
      <c r="N1731" s="10"/>
      <c r="O1731" s="5"/>
    </row>
    <row r="1732" spans="10:15" ht="19.5" customHeight="1" x14ac:dyDescent="0.35">
      <c r="J1732" s="6"/>
      <c r="N1732" s="10"/>
      <c r="O1732" s="5"/>
    </row>
    <row r="1733" spans="10:15" ht="19.5" customHeight="1" x14ac:dyDescent="0.35">
      <c r="J1733" s="6"/>
      <c r="N1733" s="10"/>
      <c r="O1733" s="5"/>
    </row>
    <row r="1734" spans="10:15" ht="19.5" customHeight="1" x14ac:dyDescent="0.35">
      <c r="J1734" s="6"/>
      <c r="N1734" s="10"/>
      <c r="O1734" s="5"/>
    </row>
    <row r="1735" spans="10:15" ht="19.5" customHeight="1" x14ac:dyDescent="0.35">
      <c r="J1735" s="6"/>
      <c r="N1735" s="10"/>
      <c r="O1735" s="5"/>
    </row>
    <row r="1736" spans="10:15" ht="19.5" customHeight="1" x14ac:dyDescent="0.35">
      <c r="J1736" s="6"/>
      <c r="N1736" s="10"/>
      <c r="O1736" s="5"/>
    </row>
    <row r="1737" spans="10:15" ht="19.5" customHeight="1" x14ac:dyDescent="0.35">
      <c r="J1737" s="6"/>
      <c r="N1737" s="10"/>
      <c r="O1737" s="5"/>
    </row>
    <row r="1738" spans="10:15" ht="19.5" customHeight="1" x14ac:dyDescent="0.35">
      <c r="J1738" s="6"/>
      <c r="N1738" s="10"/>
      <c r="O1738" s="5"/>
    </row>
    <row r="1739" spans="10:15" ht="19.5" customHeight="1" x14ac:dyDescent="0.35">
      <c r="J1739" s="6"/>
      <c r="N1739" s="10"/>
      <c r="O1739" s="5"/>
    </row>
    <row r="1740" spans="10:15" ht="19.5" customHeight="1" x14ac:dyDescent="0.35">
      <c r="J1740" s="6"/>
      <c r="N1740" s="10"/>
      <c r="O1740" s="5"/>
    </row>
    <row r="1741" spans="10:15" ht="19.5" customHeight="1" x14ac:dyDescent="0.35">
      <c r="J1741" s="6"/>
      <c r="N1741" s="10"/>
      <c r="O1741" s="5"/>
    </row>
    <row r="1742" spans="10:15" ht="19.5" customHeight="1" x14ac:dyDescent="0.35">
      <c r="J1742" s="6"/>
      <c r="N1742" s="10"/>
      <c r="O1742" s="5"/>
    </row>
    <row r="1743" spans="10:15" ht="19.5" customHeight="1" x14ac:dyDescent="0.35">
      <c r="J1743" s="6"/>
      <c r="N1743" s="10"/>
      <c r="O1743" s="5"/>
    </row>
    <row r="1744" spans="10:15" ht="19.5" customHeight="1" x14ac:dyDescent="0.35">
      <c r="J1744" s="6"/>
      <c r="N1744" s="10"/>
      <c r="O1744" s="5"/>
    </row>
    <row r="1745" spans="10:15" ht="19.5" customHeight="1" x14ac:dyDescent="0.35">
      <c r="J1745" s="6"/>
      <c r="N1745" s="10"/>
      <c r="O1745" s="5"/>
    </row>
    <row r="1746" spans="10:15" ht="19.5" customHeight="1" x14ac:dyDescent="0.35">
      <c r="J1746" s="6"/>
      <c r="N1746" s="10"/>
      <c r="O1746" s="5"/>
    </row>
    <row r="1747" spans="10:15" ht="19.5" customHeight="1" x14ac:dyDescent="0.35">
      <c r="J1747" s="6"/>
      <c r="N1747" s="10"/>
      <c r="O1747" s="5"/>
    </row>
    <row r="1748" spans="10:15" ht="19.5" customHeight="1" x14ac:dyDescent="0.35">
      <c r="J1748" s="6"/>
      <c r="N1748" s="10"/>
      <c r="O1748" s="5"/>
    </row>
    <row r="1749" spans="10:15" ht="19.5" customHeight="1" x14ac:dyDescent="0.35">
      <c r="J1749" s="6"/>
      <c r="N1749" s="10"/>
      <c r="O1749" s="5"/>
    </row>
    <row r="1750" spans="10:15" ht="19.5" customHeight="1" x14ac:dyDescent="0.35">
      <c r="J1750" s="6"/>
      <c r="N1750" s="10"/>
      <c r="O1750" s="5"/>
    </row>
    <row r="1751" spans="10:15" ht="19.5" customHeight="1" x14ac:dyDescent="0.35">
      <c r="J1751" s="6"/>
      <c r="N1751" s="10"/>
      <c r="O1751" s="5"/>
    </row>
    <row r="1752" spans="10:15" ht="19.5" customHeight="1" x14ac:dyDescent="0.35">
      <c r="J1752" s="6"/>
      <c r="N1752" s="10"/>
      <c r="O1752" s="5"/>
    </row>
    <row r="1753" spans="10:15" ht="19.5" customHeight="1" x14ac:dyDescent="0.35">
      <c r="J1753" s="6"/>
      <c r="N1753" s="10"/>
      <c r="O1753" s="5"/>
    </row>
    <row r="1754" spans="10:15" ht="19.5" customHeight="1" x14ac:dyDescent="0.35">
      <c r="J1754" s="6"/>
      <c r="N1754" s="10"/>
      <c r="O1754" s="5"/>
    </row>
    <row r="1755" spans="10:15" ht="19.5" customHeight="1" x14ac:dyDescent="0.35">
      <c r="J1755" s="6"/>
      <c r="N1755" s="10"/>
      <c r="O1755" s="5"/>
    </row>
    <row r="1756" spans="10:15" ht="19.5" customHeight="1" x14ac:dyDescent="0.35">
      <c r="J1756" s="6"/>
      <c r="N1756" s="10"/>
      <c r="O1756" s="5"/>
    </row>
    <row r="1757" spans="10:15" ht="19.5" customHeight="1" x14ac:dyDescent="0.35">
      <c r="J1757" s="6"/>
      <c r="N1757" s="10"/>
      <c r="O1757" s="5"/>
    </row>
    <row r="1758" spans="10:15" ht="19.5" customHeight="1" x14ac:dyDescent="0.35">
      <c r="J1758" s="6"/>
      <c r="N1758" s="10"/>
      <c r="O1758" s="5"/>
    </row>
    <row r="1759" spans="10:15" ht="19.5" customHeight="1" x14ac:dyDescent="0.35">
      <c r="J1759" s="6"/>
      <c r="N1759" s="10"/>
      <c r="O1759" s="5"/>
    </row>
    <row r="1760" spans="10:15" ht="19.5" customHeight="1" x14ac:dyDescent="0.35">
      <c r="J1760" s="6"/>
      <c r="N1760" s="10"/>
      <c r="O1760" s="5"/>
    </row>
    <row r="1761" spans="10:15" ht="19.5" customHeight="1" x14ac:dyDescent="0.35">
      <c r="J1761" s="6"/>
      <c r="N1761" s="10"/>
      <c r="O1761" s="5"/>
    </row>
    <row r="1762" spans="10:15" ht="19.5" customHeight="1" x14ac:dyDescent="0.35">
      <c r="J1762" s="6"/>
      <c r="N1762" s="10"/>
      <c r="O1762" s="5"/>
    </row>
    <row r="1763" spans="10:15" ht="19.5" customHeight="1" x14ac:dyDescent="0.35">
      <c r="J1763" s="6"/>
      <c r="N1763" s="10"/>
      <c r="O1763" s="5"/>
    </row>
    <row r="1764" spans="10:15" ht="19.5" customHeight="1" x14ac:dyDescent="0.35">
      <c r="J1764" s="6"/>
      <c r="N1764" s="10"/>
      <c r="O1764" s="5"/>
    </row>
    <row r="1765" spans="10:15" ht="19.5" customHeight="1" x14ac:dyDescent="0.35">
      <c r="J1765" s="6"/>
      <c r="N1765" s="10"/>
      <c r="O1765" s="5"/>
    </row>
    <row r="1766" spans="10:15" ht="19.5" customHeight="1" x14ac:dyDescent="0.35">
      <c r="J1766" s="6"/>
      <c r="N1766" s="10"/>
      <c r="O1766" s="5"/>
    </row>
    <row r="1767" spans="10:15" ht="19.5" customHeight="1" x14ac:dyDescent="0.35">
      <c r="J1767" s="6"/>
      <c r="N1767" s="10"/>
      <c r="O1767" s="5"/>
    </row>
    <row r="1768" spans="10:15" ht="19.5" customHeight="1" x14ac:dyDescent="0.35">
      <c r="J1768" s="6"/>
      <c r="N1768" s="10"/>
      <c r="O1768" s="5"/>
    </row>
    <row r="1769" spans="10:15" ht="19.5" customHeight="1" x14ac:dyDescent="0.35">
      <c r="J1769" s="6"/>
      <c r="N1769" s="10"/>
      <c r="O1769" s="5"/>
    </row>
    <row r="1770" spans="10:15" ht="19.5" customHeight="1" x14ac:dyDescent="0.35">
      <c r="J1770" s="6"/>
      <c r="N1770" s="10"/>
      <c r="O1770" s="5"/>
    </row>
    <row r="1771" spans="10:15" ht="19.5" customHeight="1" x14ac:dyDescent="0.35">
      <c r="J1771" s="6"/>
      <c r="N1771" s="10"/>
      <c r="O1771" s="5"/>
    </row>
    <row r="1772" spans="10:15" ht="19.5" customHeight="1" x14ac:dyDescent="0.35">
      <c r="J1772" s="6"/>
      <c r="N1772" s="10"/>
      <c r="O1772" s="5"/>
    </row>
    <row r="1773" spans="10:15" ht="19.5" customHeight="1" x14ac:dyDescent="0.35">
      <c r="J1773" s="6"/>
      <c r="N1773" s="10"/>
      <c r="O1773" s="5"/>
    </row>
    <row r="1774" spans="10:15" ht="19.5" customHeight="1" x14ac:dyDescent="0.35">
      <c r="J1774" s="6"/>
      <c r="N1774" s="10"/>
      <c r="O1774" s="5"/>
    </row>
    <row r="1775" spans="10:15" ht="19.5" customHeight="1" x14ac:dyDescent="0.35">
      <c r="J1775" s="6"/>
      <c r="N1775" s="10"/>
      <c r="O1775" s="5"/>
    </row>
    <row r="1776" spans="10:15" ht="19.5" customHeight="1" x14ac:dyDescent="0.35">
      <c r="J1776" s="6"/>
      <c r="N1776" s="10"/>
      <c r="O1776" s="5"/>
    </row>
    <row r="1777" spans="10:15" ht="19.5" customHeight="1" x14ac:dyDescent="0.35">
      <c r="J1777" s="6"/>
      <c r="N1777" s="10"/>
      <c r="O1777" s="5"/>
    </row>
    <row r="1778" spans="10:15" ht="19.5" customHeight="1" x14ac:dyDescent="0.35">
      <c r="J1778" s="6"/>
      <c r="N1778" s="10"/>
      <c r="O1778" s="5"/>
    </row>
    <row r="1779" spans="10:15" ht="19.5" customHeight="1" x14ac:dyDescent="0.35">
      <c r="J1779" s="6"/>
      <c r="N1779" s="10"/>
      <c r="O1779" s="5"/>
    </row>
    <row r="1780" spans="10:15" ht="19.5" customHeight="1" x14ac:dyDescent="0.35">
      <c r="J1780" s="6"/>
      <c r="N1780" s="10"/>
      <c r="O1780" s="5"/>
    </row>
    <row r="1781" spans="10:15" ht="19.5" customHeight="1" x14ac:dyDescent="0.35">
      <c r="J1781" s="6"/>
      <c r="N1781" s="10"/>
      <c r="O1781" s="5"/>
    </row>
    <row r="1782" spans="10:15" ht="19.5" customHeight="1" x14ac:dyDescent="0.35">
      <c r="J1782" s="6"/>
      <c r="N1782" s="10"/>
      <c r="O1782" s="5"/>
    </row>
    <row r="1783" spans="10:15" ht="19.5" customHeight="1" x14ac:dyDescent="0.35">
      <c r="J1783" s="6"/>
      <c r="N1783" s="10"/>
      <c r="O1783" s="5"/>
    </row>
    <row r="1784" spans="10:15" ht="19.5" customHeight="1" x14ac:dyDescent="0.35">
      <c r="J1784" s="6"/>
      <c r="N1784" s="10"/>
      <c r="O1784" s="5"/>
    </row>
    <row r="1785" spans="10:15" ht="19.5" customHeight="1" x14ac:dyDescent="0.35">
      <c r="J1785" s="6"/>
      <c r="N1785" s="10"/>
      <c r="O1785" s="5"/>
    </row>
    <row r="1786" spans="10:15" ht="19.5" customHeight="1" x14ac:dyDescent="0.35">
      <c r="J1786" s="6"/>
      <c r="N1786" s="10"/>
      <c r="O1786" s="5"/>
    </row>
    <row r="1787" spans="10:15" ht="19.5" customHeight="1" x14ac:dyDescent="0.35">
      <c r="J1787" s="6"/>
      <c r="N1787" s="10"/>
      <c r="O1787" s="5"/>
    </row>
    <row r="1788" spans="10:15" ht="19.5" customHeight="1" x14ac:dyDescent="0.35">
      <c r="J1788" s="6"/>
      <c r="N1788" s="10"/>
      <c r="O1788" s="5"/>
    </row>
    <row r="1789" spans="10:15" ht="19.5" customHeight="1" x14ac:dyDescent="0.35">
      <c r="J1789" s="6"/>
      <c r="N1789" s="10"/>
      <c r="O1789" s="5"/>
    </row>
    <row r="1790" spans="10:15" ht="19.5" customHeight="1" x14ac:dyDescent="0.35">
      <c r="J1790" s="6"/>
      <c r="N1790" s="10"/>
      <c r="O1790" s="5"/>
    </row>
    <row r="1791" spans="10:15" ht="19.5" customHeight="1" x14ac:dyDescent="0.35">
      <c r="J1791" s="6"/>
      <c r="N1791" s="10"/>
      <c r="O1791" s="5"/>
    </row>
    <row r="1792" spans="10:15" ht="19.5" customHeight="1" x14ac:dyDescent="0.35">
      <c r="J1792" s="6"/>
      <c r="N1792" s="10"/>
      <c r="O1792" s="5"/>
    </row>
    <row r="1793" spans="10:15" ht="19.5" customHeight="1" x14ac:dyDescent="0.35">
      <c r="J1793" s="6"/>
      <c r="N1793" s="10"/>
      <c r="O1793" s="5"/>
    </row>
    <row r="1794" spans="10:15" ht="19.5" customHeight="1" x14ac:dyDescent="0.35">
      <c r="J1794" s="6"/>
      <c r="N1794" s="10"/>
      <c r="O1794" s="5"/>
    </row>
    <row r="1795" spans="10:15" ht="19.5" customHeight="1" x14ac:dyDescent="0.35">
      <c r="J1795" s="6"/>
      <c r="N1795" s="10"/>
      <c r="O1795" s="5"/>
    </row>
    <row r="1796" spans="10:15" ht="19.5" customHeight="1" x14ac:dyDescent="0.35">
      <c r="J1796" s="6"/>
      <c r="N1796" s="10"/>
      <c r="O1796" s="5"/>
    </row>
    <row r="1797" spans="10:15" ht="19.5" customHeight="1" x14ac:dyDescent="0.35">
      <c r="J1797" s="6"/>
      <c r="N1797" s="10"/>
      <c r="O1797" s="5"/>
    </row>
    <row r="1798" spans="10:15" ht="19.5" customHeight="1" x14ac:dyDescent="0.35">
      <c r="J1798" s="6"/>
      <c r="N1798" s="10"/>
      <c r="O1798" s="5"/>
    </row>
    <row r="1799" spans="10:15" ht="19.5" customHeight="1" x14ac:dyDescent="0.35">
      <c r="J1799" s="6"/>
      <c r="N1799" s="10"/>
      <c r="O1799" s="5"/>
    </row>
    <row r="1800" spans="10:15" ht="19.5" customHeight="1" x14ac:dyDescent="0.35">
      <c r="J1800" s="6"/>
      <c r="N1800" s="10"/>
      <c r="O1800" s="5"/>
    </row>
    <row r="1801" spans="10:15" ht="19.5" customHeight="1" x14ac:dyDescent="0.35">
      <c r="J1801" s="6"/>
      <c r="N1801" s="10"/>
      <c r="O1801" s="5"/>
    </row>
    <row r="1802" spans="10:15" ht="19.5" customHeight="1" x14ac:dyDescent="0.35">
      <c r="J1802" s="6"/>
      <c r="N1802" s="10"/>
      <c r="O1802" s="5"/>
    </row>
    <row r="1803" spans="10:15" ht="19.5" customHeight="1" x14ac:dyDescent="0.35">
      <c r="J1803" s="6"/>
      <c r="N1803" s="10"/>
      <c r="O1803" s="5"/>
    </row>
    <row r="1804" spans="10:15" ht="19.5" customHeight="1" x14ac:dyDescent="0.35">
      <c r="J1804" s="6"/>
      <c r="N1804" s="10"/>
      <c r="O1804" s="5"/>
    </row>
    <row r="1805" spans="10:15" ht="19.5" customHeight="1" x14ac:dyDescent="0.35">
      <c r="J1805" s="6"/>
      <c r="N1805" s="10"/>
      <c r="O1805" s="5"/>
    </row>
    <row r="1806" spans="10:15" ht="19.5" customHeight="1" x14ac:dyDescent="0.35">
      <c r="J1806" s="6"/>
      <c r="N1806" s="10"/>
      <c r="O1806" s="5"/>
    </row>
    <row r="1807" spans="10:15" ht="19.5" customHeight="1" x14ac:dyDescent="0.35">
      <c r="J1807" s="6"/>
      <c r="N1807" s="10"/>
      <c r="O1807" s="5"/>
    </row>
    <row r="1808" spans="10:15" ht="19.5" customHeight="1" x14ac:dyDescent="0.35">
      <c r="J1808" s="6"/>
      <c r="N1808" s="10"/>
      <c r="O1808" s="5"/>
    </row>
    <row r="1809" spans="10:15" ht="19.5" customHeight="1" x14ac:dyDescent="0.35">
      <c r="J1809" s="6"/>
      <c r="N1809" s="10"/>
      <c r="O1809" s="5"/>
    </row>
    <row r="1810" spans="10:15" ht="19.5" customHeight="1" x14ac:dyDescent="0.35">
      <c r="J1810" s="6"/>
      <c r="N1810" s="10"/>
      <c r="O1810" s="5"/>
    </row>
    <row r="1811" spans="10:15" ht="19.5" customHeight="1" x14ac:dyDescent="0.35">
      <c r="J1811" s="6"/>
      <c r="N1811" s="10"/>
      <c r="O1811" s="5"/>
    </row>
    <row r="1812" spans="10:15" ht="19.5" customHeight="1" x14ac:dyDescent="0.35">
      <c r="J1812" s="6"/>
      <c r="N1812" s="10"/>
      <c r="O1812" s="5"/>
    </row>
    <row r="1813" spans="10:15" ht="19.5" customHeight="1" x14ac:dyDescent="0.35">
      <c r="J1813" s="6"/>
      <c r="N1813" s="10"/>
      <c r="O1813" s="5"/>
    </row>
    <row r="1814" spans="10:15" ht="19.5" customHeight="1" x14ac:dyDescent="0.35">
      <c r="J1814" s="6"/>
      <c r="N1814" s="10"/>
      <c r="O1814" s="5"/>
    </row>
    <row r="1815" spans="10:15" ht="19.5" customHeight="1" x14ac:dyDescent="0.35">
      <c r="J1815" s="6"/>
      <c r="N1815" s="10"/>
      <c r="O1815" s="5"/>
    </row>
    <row r="1816" spans="10:15" ht="19.5" customHeight="1" x14ac:dyDescent="0.35">
      <c r="J1816" s="6"/>
      <c r="N1816" s="10"/>
      <c r="O1816" s="5"/>
    </row>
    <row r="1817" spans="10:15" ht="19.5" customHeight="1" x14ac:dyDescent="0.35">
      <c r="J1817" s="6"/>
      <c r="N1817" s="10"/>
      <c r="O1817" s="5"/>
    </row>
    <row r="1818" spans="10:15" ht="19.5" customHeight="1" x14ac:dyDescent="0.35">
      <c r="J1818" s="6"/>
      <c r="N1818" s="10"/>
      <c r="O1818" s="5"/>
    </row>
    <row r="1819" spans="10:15" ht="19.5" customHeight="1" x14ac:dyDescent="0.35">
      <c r="J1819" s="6"/>
      <c r="N1819" s="10"/>
      <c r="O1819" s="5"/>
    </row>
    <row r="1820" spans="10:15" ht="19.5" customHeight="1" x14ac:dyDescent="0.35">
      <c r="J1820" s="6"/>
      <c r="N1820" s="10"/>
      <c r="O1820" s="5"/>
    </row>
    <row r="1821" spans="10:15" ht="19.5" customHeight="1" x14ac:dyDescent="0.35">
      <c r="J1821" s="6"/>
      <c r="N1821" s="10"/>
      <c r="O1821" s="5"/>
    </row>
    <row r="1822" spans="10:15" ht="19.5" customHeight="1" x14ac:dyDescent="0.35">
      <c r="J1822" s="6"/>
      <c r="N1822" s="10"/>
      <c r="O1822" s="5"/>
    </row>
    <row r="1823" spans="10:15" ht="19.5" customHeight="1" x14ac:dyDescent="0.35">
      <c r="J1823" s="6"/>
      <c r="N1823" s="10"/>
      <c r="O1823" s="5"/>
    </row>
    <row r="1824" spans="10:15" ht="19.5" customHeight="1" x14ac:dyDescent="0.35">
      <c r="J1824" s="6"/>
      <c r="N1824" s="10"/>
      <c r="O1824" s="5"/>
    </row>
    <row r="1825" spans="10:15" ht="19.5" customHeight="1" x14ac:dyDescent="0.35">
      <c r="J1825" s="6"/>
      <c r="N1825" s="10"/>
      <c r="O1825" s="5"/>
    </row>
    <row r="1826" spans="10:15" ht="19.5" customHeight="1" x14ac:dyDescent="0.35">
      <c r="J1826" s="6"/>
      <c r="N1826" s="10"/>
      <c r="O1826" s="5"/>
    </row>
    <row r="1827" spans="10:15" ht="19.5" customHeight="1" x14ac:dyDescent="0.35">
      <c r="J1827" s="6"/>
      <c r="N1827" s="10"/>
      <c r="O1827" s="5"/>
    </row>
    <row r="1828" spans="10:15" ht="19.5" customHeight="1" x14ac:dyDescent="0.35">
      <c r="J1828" s="6"/>
      <c r="N1828" s="10"/>
      <c r="O1828" s="5"/>
    </row>
    <row r="1829" spans="10:15" ht="19.5" customHeight="1" x14ac:dyDescent="0.35">
      <c r="J1829" s="6"/>
      <c r="N1829" s="10"/>
      <c r="O1829" s="5"/>
    </row>
    <row r="1830" spans="10:15" ht="19.5" customHeight="1" x14ac:dyDescent="0.35">
      <c r="J1830" s="6"/>
      <c r="N1830" s="10"/>
      <c r="O1830" s="5"/>
    </row>
    <row r="1831" spans="10:15" ht="19.5" customHeight="1" x14ac:dyDescent="0.35">
      <c r="J1831" s="6"/>
      <c r="N1831" s="10"/>
      <c r="O1831" s="5"/>
    </row>
    <row r="1832" spans="10:15" ht="19.5" customHeight="1" x14ac:dyDescent="0.35">
      <c r="J1832" s="6"/>
      <c r="N1832" s="10"/>
      <c r="O1832" s="5"/>
    </row>
    <row r="1833" spans="10:15" ht="19.5" customHeight="1" x14ac:dyDescent="0.35">
      <c r="J1833" s="6"/>
      <c r="N1833" s="10"/>
      <c r="O1833" s="5"/>
    </row>
    <row r="1834" spans="10:15" ht="19.5" customHeight="1" x14ac:dyDescent="0.35">
      <c r="J1834" s="6"/>
      <c r="N1834" s="10"/>
      <c r="O1834" s="5"/>
    </row>
    <row r="1835" spans="10:15" ht="19.5" customHeight="1" x14ac:dyDescent="0.35">
      <c r="J1835" s="6"/>
      <c r="N1835" s="10"/>
      <c r="O1835" s="5"/>
    </row>
    <row r="1836" spans="10:15" ht="19.5" customHeight="1" x14ac:dyDescent="0.35">
      <c r="J1836" s="6"/>
      <c r="N1836" s="10"/>
      <c r="O1836" s="5"/>
    </row>
    <row r="1837" spans="10:15" ht="19.5" customHeight="1" x14ac:dyDescent="0.35">
      <c r="J1837" s="6"/>
      <c r="N1837" s="10"/>
      <c r="O1837" s="5"/>
    </row>
    <row r="1838" spans="10:15" ht="19.5" customHeight="1" x14ac:dyDescent="0.35">
      <c r="J1838" s="6"/>
      <c r="N1838" s="10"/>
      <c r="O1838" s="5"/>
    </row>
    <row r="1839" spans="10:15" ht="19.5" customHeight="1" x14ac:dyDescent="0.35">
      <c r="J1839" s="6"/>
      <c r="N1839" s="10"/>
      <c r="O1839" s="5"/>
    </row>
    <row r="1840" spans="10:15" ht="19.5" customHeight="1" x14ac:dyDescent="0.35">
      <c r="J1840" s="6"/>
      <c r="N1840" s="10"/>
      <c r="O1840" s="5"/>
    </row>
    <row r="1841" spans="10:15" ht="19.5" customHeight="1" x14ac:dyDescent="0.35">
      <c r="J1841" s="6"/>
      <c r="N1841" s="10"/>
      <c r="O1841" s="5"/>
    </row>
    <row r="1842" spans="10:15" ht="19.5" customHeight="1" x14ac:dyDescent="0.35">
      <c r="J1842" s="6"/>
      <c r="N1842" s="10"/>
      <c r="O1842" s="5"/>
    </row>
    <row r="1843" spans="10:15" ht="19.5" customHeight="1" x14ac:dyDescent="0.35">
      <c r="J1843" s="6"/>
      <c r="N1843" s="10"/>
      <c r="O1843" s="5"/>
    </row>
    <row r="1844" spans="10:15" ht="19.5" customHeight="1" x14ac:dyDescent="0.35">
      <c r="J1844" s="6"/>
      <c r="N1844" s="10"/>
      <c r="O1844" s="5"/>
    </row>
    <row r="1845" spans="10:15" ht="19.5" customHeight="1" x14ac:dyDescent="0.35">
      <c r="J1845" s="6"/>
      <c r="N1845" s="10"/>
      <c r="O1845" s="5"/>
    </row>
    <row r="1846" spans="10:15" ht="19.5" customHeight="1" x14ac:dyDescent="0.35">
      <c r="J1846" s="6"/>
      <c r="N1846" s="10"/>
      <c r="O1846" s="5"/>
    </row>
    <row r="1847" spans="10:15" ht="19.5" customHeight="1" x14ac:dyDescent="0.35">
      <c r="J1847" s="6"/>
      <c r="N1847" s="10"/>
      <c r="O1847" s="5"/>
    </row>
    <row r="1848" spans="10:15" ht="19.5" customHeight="1" x14ac:dyDescent="0.35">
      <c r="J1848" s="6"/>
      <c r="N1848" s="10"/>
      <c r="O1848" s="5"/>
    </row>
    <row r="1849" spans="10:15" ht="19.5" customHeight="1" x14ac:dyDescent="0.35">
      <c r="J1849" s="6"/>
      <c r="N1849" s="10"/>
      <c r="O1849" s="5"/>
    </row>
    <row r="1850" spans="10:15" ht="19.5" customHeight="1" x14ac:dyDescent="0.35">
      <c r="J1850" s="6"/>
      <c r="N1850" s="10"/>
      <c r="O1850" s="5"/>
    </row>
    <row r="1851" spans="10:15" ht="19.5" customHeight="1" x14ac:dyDescent="0.35">
      <c r="J1851" s="6"/>
      <c r="N1851" s="10"/>
      <c r="O1851" s="5"/>
    </row>
    <row r="1852" spans="10:15" ht="19.5" customHeight="1" x14ac:dyDescent="0.35">
      <c r="J1852" s="6"/>
      <c r="N1852" s="10"/>
      <c r="O1852" s="5"/>
    </row>
    <row r="1853" spans="10:15" ht="19.5" customHeight="1" x14ac:dyDescent="0.35">
      <c r="J1853" s="6"/>
      <c r="N1853" s="10"/>
      <c r="O1853" s="5"/>
    </row>
    <row r="1854" spans="10:15" ht="19.5" customHeight="1" x14ac:dyDescent="0.35">
      <c r="J1854" s="6"/>
      <c r="N1854" s="10"/>
      <c r="O1854" s="5"/>
    </row>
    <row r="1855" spans="10:15" ht="19.5" customHeight="1" x14ac:dyDescent="0.35">
      <c r="J1855" s="6"/>
      <c r="N1855" s="10"/>
      <c r="O1855" s="5"/>
    </row>
    <row r="1856" spans="10:15" ht="19.5" customHeight="1" x14ac:dyDescent="0.35">
      <c r="J1856" s="6"/>
      <c r="N1856" s="10"/>
      <c r="O1856" s="5"/>
    </row>
    <row r="1857" spans="10:15" ht="19.5" customHeight="1" x14ac:dyDescent="0.35">
      <c r="J1857" s="6"/>
      <c r="N1857" s="10"/>
      <c r="O1857" s="5"/>
    </row>
    <row r="1858" spans="10:15" ht="19.5" customHeight="1" x14ac:dyDescent="0.35">
      <c r="J1858" s="6"/>
      <c r="N1858" s="10"/>
      <c r="O1858" s="5"/>
    </row>
    <row r="1859" spans="10:15" ht="19.5" customHeight="1" x14ac:dyDescent="0.35">
      <c r="J1859" s="6"/>
      <c r="N1859" s="10"/>
      <c r="O1859" s="5"/>
    </row>
    <row r="1860" spans="10:15" ht="19.5" customHeight="1" x14ac:dyDescent="0.35">
      <c r="J1860" s="6"/>
      <c r="N1860" s="10"/>
      <c r="O1860" s="5"/>
    </row>
    <row r="1861" spans="10:15" ht="19.5" customHeight="1" x14ac:dyDescent="0.35">
      <c r="J1861" s="6"/>
      <c r="N1861" s="10"/>
      <c r="O1861" s="5"/>
    </row>
    <row r="1862" spans="10:15" ht="19.5" customHeight="1" x14ac:dyDescent="0.35">
      <c r="J1862" s="6"/>
      <c r="N1862" s="10"/>
      <c r="O1862" s="5"/>
    </row>
    <row r="1863" spans="10:15" ht="19.5" customHeight="1" x14ac:dyDescent="0.35">
      <c r="J1863" s="6"/>
      <c r="N1863" s="10"/>
      <c r="O1863" s="5"/>
    </row>
    <row r="1864" spans="10:15" ht="19.5" customHeight="1" x14ac:dyDescent="0.35">
      <c r="J1864" s="6"/>
      <c r="N1864" s="10"/>
      <c r="O1864" s="5"/>
    </row>
    <row r="1865" spans="10:15" ht="19.5" customHeight="1" x14ac:dyDescent="0.35">
      <c r="J1865" s="6"/>
      <c r="N1865" s="10"/>
      <c r="O1865" s="5"/>
    </row>
    <row r="1866" spans="10:15" ht="19.5" customHeight="1" x14ac:dyDescent="0.35">
      <c r="J1866" s="6"/>
      <c r="N1866" s="10"/>
      <c r="O1866" s="5"/>
    </row>
    <row r="1867" spans="10:15" ht="19.5" customHeight="1" x14ac:dyDescent="0.35">
      <c r="J1867" s="6"/>
      <c r="N1867" s="10"/>
      <c r="O1867" s="5"/>
    </row>
    <row r="1868" spans="10:15" ht="19.5" customHeight="1" x14ac:dyDescent="0.35">
      <c r="J1868" s="6"/>
      <c r="N1868" s="10"/>
      <c r="O1868" s="5"/>
    </row>
    <row r="1869" spans="10:15" ht="19.5" customHeight="1" x14ac:dyDescent="0.35">
      <c r="J1869" s="6"/>
      <c r="N1869" s="10"/>
      <c r="O1869" s="5"/>
    </row>
    <row r="1870" spans="10:15" ht="19.5" customHeight="1" x14ac:dyDescent="0.35">
      <c r="J1870" s="6"/>
      <c r="N1870" s="10"/>
      <c r="O1870" s="5"/>
    </row>
    <row r="1871" spans="10:15" ht="19.5" customHeight="1" x14ac:dyDescent="0.35">
      <c r="J1871" s="6"/>
      <c r="N1871" s="10"/>
      <c r="O1871" s="5"/>
    </row>
    <row r="1872" spans="10:15" ht="19.5" customHeight="1" x14ac:dyDescent="0.35">
      <c r="J1872" s="6"/>
      <c r="N1872" s="10"/>
      <c r="O1872" s="5"/>
    </row>
    <row r="1873" spans="10:15" ht="19.5" customHeight="1" x14ac:dyDescent="0.35">
      <c r="J1873" s="6"/>
      <c r="N1873" s="10"/>
      <c r="O1873" s="5"/>
    </row>
    <row r="1874" spans="10:15" ht="19.5" customHeight="1" x14ac:dyDescent="0.35">
      <c r="J1874" s="6"/>
      <c r="N1874" s="10"/>
      <c r="O1874" s="5"/>
    </row>
    <row r="1875" spans="10:15" ht="19.5" customHeight="1" x14ac:dyDescent="0.35">
      <c r="J1875" s="6"/>
      <c r="N1875" s="10"/>
      <c r="O1875" s="5"/>
    </row>
    <row r="1876" spans="10:15" ht="19.5" customHeight="1" x14ac:dyDescent="0.35">
      <c r="J1876" s="6"/>
      <c r="N1876" s="10"/>
      <c r="O1876" s="5"/>
    </row>
    <row r="1877" spans="10:15" ht="19.5" customHeight="1" x14ac:dyDescent="0.35">
      <c r="J1877" s="6"/>
      <c r="N1877" s="10"/>
      <c r="O1877" s="5"/>
    </row>
    <row r="1878" spans="10:15" ht="19.5" customHeight="1" x14ac:dyDescent="0.35">
      <c r="J1878" s="6"/>
      <c r="N1878" s="10"/>
      <c r="O1878" s="5"/>
    </row>
    <row r="1879" spans="10:15" ht="19.5" customHeight="1" x14ac:dyDescent="0.35">
      <c r="J1879" s="6"/>
      <c r="N1879" s="10"/>
      <c r="O1879" s="5"/>
    </row>
    <row r="1880" spans="10:15" ht="19.5" customHeight="1" x14ac:dyDescent="0.35">
      <c r="J1880" s="6"/>
      <c r="N1880" s="10"/>
      <c r="O1880" s="5"/>
    </row>
    <row r="1881" spans="10:15" ht="19.5" customHeight="1" x14ac:dyDescent="0.35">
      <c r="J1881" s="6"/>
      <c r="N1881" s="10"/>
      <c r="O1881" s="5"/>
    </row>
    <row r="1882" spans="10:15" ht="19.5" customHeight="1" x14ac:dyDescent="0.35">
      <c r="J1882" s="6"/>
      <c r="N1882" s="10"/>
      <c r="O1882" s="5"/>
    </row>
    <row r="1883" spans="10:15" ht="19.5" customHeight="1" x14ac:dyDescent="0.35">
      <c r="J1883" s="6"/>
      <c r="N1883" s="10"/>
      <c r="O1883" s="5"/>
    </row>
    <row r="1884" spans="10:15" ht="19.5" customHeight="1" x14ac:dyDescent="0.35">
      <c r="J1884" s="6"/>
      <c r="N1884" s="10"/>
      <c r="O1884" s="5"/>
    </row>
    <row r="1885" spans="10:15" ht="19.5" customHeight="1" x14ac:dyDescent="0.35">
      <c r="J1885" s="6"/>
      <c r="N1885" s="10"/>
      <c r="O1885" s="5"/>
    </row>
    <row r="1886" spans="10:15" ht="19.5" customHeight="1" x14ac:dyDescent="0.35">
      <c r="J1886" s="6"/>
      <c r="N1886" s="10"/>
      <c r="O1886" s="5"/>
    </row>
    <row r="1887" spans="10:15" ht="19.5" customHeight="1" x14ac:dyDescent="0.35">
      <c r="J1887" s="6"/>
      <c r="N1887" s="10"/>
      <c r="O1887" s="5"/>
    </row>
    <row r="1888" spans="10:15" ht="19.5" customHeight="1" x14ac:dyDescent="0.35">
      <c r="J1888" s="6"/>
      <c r="N1888" s="10"/>
      <c r="O1888" s="5"/>
    </row>
    <row r="1889" spans="10:15" ht="19.5" customHeight="1" x14ac:dyDescent="0.35">
      <c r="J1889" s="6"/>
      <c r="N1889" s="10"/>
      <c r="O1889" s="5"/>
    </row>
    <row r="1890" spans="10:15" ht="19.5" customHeight="1" x14ac:dyDescent="0.35">
      <c r="J1890" s="6"/>
      <c r="N1890" s="10"/>
      <c r="O1890" s="5"/>
    </row>
    <row r="1891" spans="10:15" ht="19.5" customHeight="1" x14ac:dyDescent="0.35">
      <c r="J1891" s="6"/>
      <c r="N1891" s="10"/>
      <c r="O1891" s="5"/>
    </row>
    <row r="1892" spans="10:15" ht="19.5" customHeight="1" x14ac:dyDescent="0.35">
      <c r="J1892" s="6"/>
      <c r="N1892" s="10"/>
      <c r="O1892" s="5"/>
    </row>
    <row r="1893" spans="10:15" ht="19.5" customHeight="1" x14ac:dyDescent="0.35">
      <c r="J1893" s="6"/>
      <c r="N1893" s="10"/>
      <c r="O1893" s="5"/>
    </row>
    <row r="1894" spans="10:15" ht="19.5" customHeight="1" x14ac:dyDescent="0.35">
      <c r="J1894" s="6"/>
      <c r="N1894" s="10"/>
      <c r="O1894" s="5"/>
    </row>
    <row r="1895" spans="10:15" ht="19.5" customHeight="1" x14ac:dyDescent="0.35">
      <c r="J1895" s="6"/>
      <c r="N1895" s="10"/>
      <c r="O1895" s="5"/>
    </row>
    <row r="1896" spans="10:15" ht="19.5" customHeight="1" x14ac:dyDescent="0.35">
      <c r="J1896" s="6"/>
      <c r="N1896" s="10"/>
      <c r="O1896" s="5"/>
    </row>
    <row r="1897" spans="10:15" ht="19.5" customHeight="1" x14ac:dyDescent="0.35">
      <c r="J1897" s="6"/>
      <c r="N1897" s="10"/>
      <c r="O1897" s="5"/>
    </row>
    <row r="1898" spans="10:15" ht="19.5" customHeight="1" x14ac:dyDescent="0.35">
      <c r="J1898" s="6"/>
      <c r="N1898" s="10"/>
      <c r="O1898" s="5"/>
    </row>
    <row r="1899" spans="10:15" ht="19.5" customHeight="1" x14ac:dyDescent="0.35">
      <c r="J1899" s="6"/>
      <c r="N1899" s="10"/>
      <c r="O1899" s="5"/>
    </row>
    <row r="1900" spans="10:15" ht="19.5" customHeight="1" x14ac:dyDescent="0.35">
      <c r="J1900" s="6"/>
      <c r="N1900" s="10"/>
      <c r="O1900" s="5"/>
    </row>
    <row r="1901" spans="10:15" ht="19.5" customHeight="1" x14ac:dyDescent="0.35">
      <c r="J1901" s="6"/>
      <c r="N1901" s="10"/>
      <c r="O1901" s="5"/>
    </row>
    <row r="1902" spans="10:15" ht="19.5" customHeight="1" x14ac:dyDescent="0.35">
      <c r="J1902" s="6"/>
      <c r="N1902" s="10"/>
      <c r="O1902" s="5"/>
    </row>
    <row r="1903" spans="10:15" ht="19.5" customHeight="1" x14ac:dyDescent="0.35">
      <c r="J1903" s="6"/>
      <c r="N1903" s="10"/>
      <c r="O1903" s="5"/>
    </row>
    <row r="1904" spans="10:15" ht="19.5" customHeight="1" x14ac:dyDescent="0.35">
      <c r="J1904" s="6"/>
      <c r="N1904" s="10"/>
      <c r="O1904" s="5"/>
    </row>
    <row r="1905" spans="10:15" ht="19.5" customHeight="1" x14ac:dyDescent="0.35">
      <c r="J1905" s="6"/>
      <c r="N1905" s="10"/>
      <c r="O1905" s="5"/>
    </row>
    <row r="1906" spans="10:15" ht="19.5" customHeight="1" x14ac:dyDescent="0.35">
      <c r="J1906" s="6"/>
      <c r="N1906" s="10"/>
      <c r="O1906" s="5"/>
    </row>
    <row r="1907" spans="10:15" ht="19.5" customHeight="1" x14ac:dyDescent="0.35">
      <c r="J1907" s="6"/>
      <c r="N1907" s="10"/>
      <c r="O1907" s="5"/>
    </row>
    <row r="1908" spans="10:15" ht="19.5" customHeight="1" x14ac:dyDescent="0.35">
      <c r="J1908" s="6"/>
      <c r="N1908" s="10"/>
      <c r="O1908" s="5"/>
    </row>
    <row r="1909" spans="10:15" ht="19.5" customHeight="1" x14ac:dyDescent="0.35">
      <c r="J1909" s="6"/>
      <c r="N1909" s="10"/>
      <c r="O1909" s="5"/>
    </row>
    <row r="1910" spans="10:15" ht="19.5" customHeight="1" x14ac:dyDescent="0.35">
      <c r="J1910" s="6"/>
      <c r="N1910" s="10"/>
      <c r="O1910" s="5"/>
    </row>
    <row r="1911" spans="10:15" ht="19.5" customHeight="1" x14ac:dyDescent="0.35">
      <c r="J1911" s="6"/>
      <c r="N1911" s="10"/>
      <c r="O1911" s="5"/>
    </row>
    <row r="1912" spans="10:15" ht="19.5" customHeight="1" x14ac:dyDescent="0.35">
      <c r="J1912" s="6"/>
      <c r="N1912" s="10"/>
      <c r="O1912" s="5"/>
    </row>
    <row r="1913" spans="10:15" ht="19.5" customHeight="1" x14ac:dyDescent="0.35">
      <c r="J1913" s="6"/>
      <c r="N1913" s="10"/>
      <c r="O1913" s="5"/>
    </row>
    <row r="1914" spans="10:15" ht="19.5" customHeight="1" x14ac:dyDescent="0.35">
      <c r="J1914" s="6"/>
      <c r="N1914" s="10"/>
      <c r="O1914" s="5"/>
    </row>
    <row r="1915" spans="10:15" ht="19.5" customHeight="1" x14ac:dyDescent="0.35">
      <c r="J1915" s="6"/>
      <c r="N1915" s="10"/>
      <c r="O1915" s="5"/>
    </row>
    <row r="1916" spans="10:15" ht="19.5" customHeight="1" x14ac:dyDescent="0.35">
      <c r="J1916" s="6"/>
      <c r="N1916" s="10"/>
      <c r="O1916" s="5"/>
    </row>
    <row r="1917" spans="10:15" ht="19.5" customHeight="1" x14ac:dyDescent="0.35">
      <c r="J1917" s="6"/>
      <c r="N1917" s="10"/>
      <c r="O1917" s="5"/>
    </row>
    <row r="1918" spans="10:15" ht="19.5" customHeight="1" x14ac:dyDescent="0.35">
      <c r="J1918" s="6"/>
      <c r="N1918" s="10"/>
      <c r="O1918" s="5"/>
    </row>
    <row r="1919" spans="10:15" ht="19.5" customHeight="1" x14ac:dyDescent="0.35">
      <c r="J1919" s="6"/>
      <c r="N1919" s="10"/>
      <c r="O1919" s="5"/>
    </row>
    <row r="1920" spans="10:15" ht="19.5" customHeight="1" x14ac:dyDescent="0.35">
      <c r="J1920" s="6"/>
      <c r="N1920" s="10"/>
      <c r="O1920" s="5"/>
    </row>
    <row r="1921" spans="10:15" ht="19.5" customHeight="1" x14ac:dyDescent="0.35">
      <c r="J1921" s="6"/>
      <c r="N1921" s="10"/>
      <c r="O1921" s="5"/>
    </row>
    <row r="1922" spans="10:15" ht="19.5" customHeight="1" x14ac:dyDescent="0.35">
      <c r="J1922" s="6"/>
      <c r="N1922" s="10"/>
      <c r="O1922" s="5"/>
    </row>
    <row r="1923" spans="10:15" ht="19.5" customHeight="1" x14ac:dyDescent="0.35">
      <c r="J1923" s="6"/>
      <c r="N1923" s="10"/>
      <c r="O1923" s="5"/>
    </row>
    <row r="1924" spans="10:15" ht="19.5" customHeight="1" x14ac:dyDescent="0.35">
      <c r="J1924" s="6"/>
      <c r="N1924" s="10"/>
      <c r="O1924" s="5"/>
    </row>
    <row r="1925" spans="10:15" ht="19.5" customHeight="1" x14ac:dyDescent="0.35">
      <c r="J1925" s="6"/>
      <c r="N1925" s="10"/>
      <c r="O1925" s="5"/>
    </row>
    <row r="1926" spans="10:15" ht="19.5" customHeight="1" x14ac:dyDescent="0.35">
      <c r="J1926" s="6"/>
      <c r="N1926" s="10"/>
      <c r="O1926" s="5"/>
    </row>
    <row r="1927" spans="10:15" ht="19.5" customHeight="1" x14ac:dyDescent="0.35">
      <c r="J1927" s="6"/>
      <c r="N1927" s="10"/>
      <c r="O1927" s="5"/>
    </row>
    <row r="1928" spans="10:15" ht="19.5" customHeight="1" x14ac:dyDescent="0.35">
      <c r="J1928" s="6"/>
      <c r="N1928" s="10"/>
      <c r="O1928" s="5"/>
    </row>
    <row r="1929" spans="10:15" ht="19.5" customHeight="1" x14ac:dyDescent="0.35">
      <c r="J1929" s="6"/>
      <c r="N1929" s="10"/>
      <c r="O1929" s="5"/>
    </row>
    <row r="1930" spans="10:15" ht="19.5" customHeight="1" x14ac:dyDescent="0.35">
      <c r="J1930" s="6"/>
      <c r="N1930" s="10"/>
      <c r="O1930" s="5"/>
    </row>
    <row r="1931" spans="10:15" ht="19.5" customHeight="1" x14ac:dyDescent="0.35">
      <c r="J1931" s="6"/>
      <c r="N1931" s="10"/>
      <c r="O1931" s="5"/>
    </row>
    <row r="1932" spans="10:15" ht="19.5" customHeight="1" x14ac:dyDescent="0.35">
      <c r="J1932" s="6"/>
      <c r="N1932" s="10"/>
      <c r="O1932" s="5"/>
    </row>
    <row r="1933" spans="10:15" ht="19.5" customHeight="1" x14ac:dyDescent="0.35">
      <c r="J1933" s="6"/>
      <c r="N1933" s="10"/>
      <c r="O1933" s="5"/>
    </row>
    <row r="1934" spans="10:15" ht="19.5" customHeight="1" x14ac:dyDescent="0.35">
      <c r="J1934" s="6"/>
      <c r="N1934" s="10"/>
      <c r="O1934" s="5"/>
    </row>
    <row r="1935" spans="10:15" ht="19.5" customHeight="1" x14ac:dyDescent="0.35">
      <c r="J1935" s="6"/>
      <c r="N1935" s="10"/>
      <c r="O1935" s="5"/>
    </row>
    <row r="1936" spans="10:15" ht="19.5" customHeight="1" x14ac:dyDescent="0.35">
      <c r="J1936" s="6"/>
      <c r="N1936" s="10"/>
      <c r="O1936" s="5"/>
    </row>
    <row r="1937" spans="10:15" ht="19.5" customHeight="1" x14ac:dyDescent="0.35">
      <c r="J1937" s="6"/>
      <c r="N1937" s="10"/>
      <c r="O1937" s="5"/>
    </row>
    <row r="1938" spans="10:15" ht="19.5" customHeight="1" x14ac:dyDescent="0.35">
      <c r="J1938" s="6"/>
      <c r="N1938" s="10"/>
      <c r="O1938" s="5"/>
    </row>
    <row r="1939" spans="10:15" ht="19.5" customHeight="1" x14ac:dyDescent="0.35">
      <c r="J1939" s="6"/>
      <c r="N1939" s="10"/>
      <c r="O1939" s="5"/>
    </row>
    <row r="1940" spans="10:15" ht="19.5" customHeight="1" x14ac:dyDescent="0.35">
      <c r="J1940" s="6"/>
      <c r="N1940" s="10"/>
      <c r="O1940" s="5"/>
    </row>
    <row r="1941" spans="10:15" ht="19.5" customHeight="1" x14ac:dyDescent="0.35">
      <c r="J1941" s="6"/>
      <c r="N1941" s="10"/>
      <c r="O1941" s="5"/>
    </row>
    <row r="1942" spans="10:15" ht="19.5" customHeight="1" x14ac:dyDescent="0.35">
      <c r="J1942" s="6"/>
      <c r="N1942" s="10"/>
      <c r="O1942" s="5"/>
    </row>
    <row r="1943" spans="10:15" ht="19.5" customHeight="1" x14ac:dyDescent="0.35">
      <c r="J1943" s="6"/>
      <c r="N1943" s="10"/>
      <c r="O1943" s="5"/>
    </row>
    <row r="1944" spans="10:15" ht="19.5" customHeight="1" x14ac:dyDescent="0.35">
      <c r="J1944" s="6"/>
      <c r="N1944" s="10"/>
      <c r="O1944" s="5"/>
    </row>
    <row r="1945" spans="10:15" ht="19.5" customHeight="1" x14ac:dyDescent="0.35">
      <c r="J1945" s="6"/>
      <c r="N1945" s="10"/>
      <c r="O1945" s="5"/>
    </row>
    <row r="1946" spans="10:15" ht="19.5" customHeight="1" x14ac:dyDescent="0.35">
      <c r="J1946" s="6"/>
      <c r="N1946" s="10"/>
      <c r="O1946" s="5"/>
    </row>
    <row r="1947" spans="10:15" ht="19.5" customHeight="1" x14ac:dyDescent="0.35">
      <c r="J1947" s="6"/>
      <c r="N1947" s="10"/>
      <c r="O1947" s="5"/>
    </row>
    <row r="1948" spans="10:15" ht="19.5" customHeight="1" x14ac:dyDescent="0.35">
      <c r="J1948" s="6"/>
      <c r="N1948" s="10"/>
      <c r="O1948" s="5"/>
    </row>
    <row r="1949" spans="10:15" ht="19.5" customHeight="1" x14ac:dyDescent="0.35">
      <c r="J1949" s="6"/>
      <c r="N1949" s="10"/>
      <c r="O1949" s="5"/>
    </row>
    <row r="1950" spans="10:15" ht="19.5" customHeight="1" x14ac:dyDescent="0.35">
      <c r="J1950" s="6"/>
      <c r="N1950" s="10"/>
      <c r="O1950" s="5"/>
    </row>
    <row r="1951" spans="10:15" ht="19.5" customHeight="1" x14ac:dyDescent="0.35">
      <c r="J1951" s="6"/>
      <c r="N1951" s="10"/>
      <c r="O1951" s="5"/>
    </row>
    <row r="1952" spans="10:15" ht="19.5" customHeight="1" x14ac:dyDescent="0.35">
      <c r="J1952" s="6"/>
      <c r="N1952" s="10"/>
      <c r="O1952" s="5"/>
    </row>
    <row r="1953" spans="10:15" ht="19.5" customHeight="1" x14ac:dyDescent="0.35">
      <c r="J1953" s="6"/>
      <c r="N1953" s="10"/>
      <c r="O1953" s="5"/>
    </row>
    <row r="1954" spans="10:15" ht="19.5" customHeight="1" x14ac:dyDescent="0.35">
      <c r="J1954" s="6"/>
      <c r="N1954" s="10"/>
      <c r="O1954" s="5"/>
    </row>
    <row r="1955" spans="10:15" ht="19.5" customHeight="1" x14ac:dyDescent="0.35">
      <c r="J1955" s="6"/>
      <c r="N1955" s="10"/>
      <c r="O1955" s="5"/>
    </row>
    <row r="1956" spans="10:15" ht="19.5" customHeight="1" x14ac:dyDescent="0.35">
      <c r="J1956" s="6"/>
      <c r="N1956" s="10"/>
      <c r="O1956" s="5"/>
    </row>
    <row r="1957" spans="10:15" ht="19.5" customHeight="1" x14ac:dyDescent="0.35">
      <c r="J1957" s="6"/>
      <c r="N1957" s="10"/>
      <c r="O1957" s="5"/>
    </row>
    <row r="1958" spans="10:15" ht="19.5" customHeight="1" x14ac:dyDescent="0.35">
      <c r="J1958" s="6"/>
      <c r="N1958" s="10"/>
      <c r="O1958" s="5"/>
    </row>
    <row r="1959" spans="10:15" ht="19.5" customHeight="1" x14ac:dyDescent="0.35">
      <c r="J1959" s="6"/>
      <c r="N1959" s="10"/>
      <c r="O1959" s="5"/>
    </row>
    <row r="1960" spans="10:15" ht="19.5" customHeight="1" x14ac:dyDescent="0.35">
      <c r="J1960" s="6"/>
      <c r="N1960" s="10"/>
      <c r="O1960" s="5"/>
    </row>
    <row r="1961" spans="10:15" ht="19.5" customHeight="1" x14ac:dyDescent="0.35">
      <c r="J1961" s="6"/>
      <c r="N1961" s="10"/>
      <c r="O1961" s="5"/>
    </row>
    <row r="1962" spans="10:15" ht="19.5" customHeight="1" x14ac:dyDescent="0.35">
      <c r="J1962" s="6"/>
      <c r="N1962" s="10"/>
      <c r="O1962" s="5"/>
    </row>
    <row r="1963" spans="10:15" ht="19.5" customHeight="1" x14ac:dyDescent="0.35">
      <c r="J1963" s="6"/>
      <c r="N1963" s="10"/>
      <c r="O1963" s="5"/>
    </row>
    <row r="1964" spans="10:15" ht="19.5" customHeight="1" x14ac:dyDescent="0.35">
      <c r="J1964" s="6"/>
      <c r="N1964" s="10"/>
      <c r="O1964" s="5"/>
    </row>
    <row r="1965" spans="10:15" ht="19.5" customHeight="1" x14ac:dyDescent="0.35">
      <c r="J1965" s="6"/>
      <c r="N1965" s="10"/>
      <c r="O1965" s="5"/>
    </row>
    <row r="1966" spans="10:15" ht="19.5" customHeight="1" x14ac:dyDescent="0.35">
      <c r="J1966" s="6"/>
      <c r="N1966" s="10"/>
      <c r="O1966" s="5"/>
    </row>
    <row r="1967" spans="10:15" ht="19.5" customHeight="1" x14ac:dyDescent="0.35">
      <c r="J1967" s="6"/>
      <c r="N1967" s="10"/>
      <c r="O1967" s="5"/>
    </row>
    <row r="1968" spans="10:15" ht="19.5" customHeight="1" x14ac:dyDescent="0.35">
      <c r="J1968" s="6"/>
      <c r="N1968" s="10"/>
      <c r="O1968" s="5"/>
    </row>
    <row r="1969" spans="10:15" ht="19.5" customHeight="1" x14ac:dyDescent="0.35">
      <c r="J1969" s="6"/>
      <c r="N1969" s="10"/>
      <c r="O1969" s="5"/>
    </row>
    <row r="1970" spans="10:15" ht="19.5" customHeight="1" x14ac:dyDescent="0.35">
      <c r="J1970" s="6"/>
      <c r="N1970" s="10"/>
      <c r="O1970" s="5"/>
    </row>
    <row r="1971" spans="10:15" ht="19.5" customHeight="1" x14ac:dyDescent="0.35">
      <c r="J1971" s="6"/>
      <c r="N1971" s="10"/>
      <c r="O1971" s="5"/>
    </row>
    <row r="1972" spans="10:15" ht="19.5" customHeight="1" x14ac:dyDescent="0.35">
      <c r="J1972" s="6"/>
      <c r="N1972" s="10"/>
      <c r="O1972" s="5"/>
    </row>
    <row r="1973" spans="10:15" ht="19.5" customHeight="1" x14ac:dyDescent="0.35">
      <c r="J1973" s="6"/>
      <c r="N1973" s="10"/>
      <c r="O1973" s="5"/>
    </row>
    <row r="1974" spans="10:15" ht="19.5" customHeight="1" x14ac:dyDescent="0.35">
      <c r="J1974" s="6"/>
      <c r="N1974" s="10"/>
      <c r="O1974" s="5"/>
    </row>
    <row r="1975" spans="10:15" ht="19.5" customHeight="1" x14ac:dyDescent="0.35">
      <c r="J1975" s="6"/>
      <c r="N1975" s="10"/>
      <c r="O1975" s="5"/>
    </row>
    <row r="1976" spans="10:15" ht="19.5" customHeight="1" x14ac:dyDescent="0.35">
      <c r="J1976" s="6"/>
      <c r="N1976" s="10"/>
      <c r="O1976" s="5"/>
    </row>
    <row r="1977" spans="10:15" ht="19.5" customHeight="1" x14ac:dyDescent="0.35">
      <c r="J1977" s="6"/>
      <c r="N1977" s="10"/>
      <c r="O1977" s="5"/>
    </row>
    <row r="1978" spans="10:15" ht="19.5" customHeight="1" x14ac:dyDescent="0.35">
      <c r="J1978" s="6"/>
      <c r="N1978" s="10"/>
      <c r="O1978" s="5"/>
    </row>
    <row r="1979" spans="10:15" ht="19.5" customHeight="1" x14ac:dyDescent="0.35">
      <c r="J1979" s="6"/>
      <c r="N1979" s="10"/>
      <c r="O1979" s="5"/>
    </row>
    <row r="1980" spans="10:15" ht="19.5" customHeight="1" x14ac:dyDescent="0.35">
      <c r="J1980" s="6"/>
      <c r="N1980" s="10"/>
      <c r="O1980" s="5"/>
    </row>
    <row r="1981" spans="10:15" ht="19.5" customHeight="1" x14ac:dyDescent="0.35">
      <c r="J1981" s="6"/>
      <c r="N1981" s="10"/>
      <c r="O1981" s="5"/>
    </row>
    <row r="1982" spans="10:15" ht="19.5" customHeight="1" x14ac:dyDescent="0.35">
      <c r="J1982" s="6"/>
      <c r="N1982" s="10"/>
      <c r="O1982" s="5"/>
    </row>
    <row r="1983" spans="10:15" ht="19.5" customHeight="1" x14ac:dyDescent="0.35">
      <c r="J1983" s="6"/>
      <c r="N1983" s="10"/>
      <c r="O1983" s="5"/>
    </row>
    <row r="1984" spans="10:15" ht="19.5" customHeight="1" x14ac:dyDescent="0.35">
      <c r="J1984" s="6"/>
      <c r="N1984" s="10"/>
      <c r="O1984" s="5"/>
    </row>
    <row r="1985" spans="10:15" ht="19.5" customHeight="1" x14ac:dyDescent="0.35">
      <c r="J1985" s="6"/>
      <c r="N1985" s="10"/>
      <c r="O1985" s="5"/>
    </row>
    <row r="1986" spans="10:15" ht="19.5" customHeight="1" x14ac:dyDescent="0.35">
      <c r="J1986" s="6"/>
      <c r="N1986" s="10"/>
      <c r="O1986" s="5"/>
    </row>
    <row r="1987" spans="10:15" ht="19.5" customHeight="1" x14ac:dyDescent="0.35">
      <c r="J1987" s="6"/>
      <c r="N1987" s="10"/>
      <c r="O1987" s="5"/>
    </row>
    <row r="1988" spans="10:15" ht="19.5" customHeight="1" x14ac:dyDescent="0.35">
      <c r="J1988" s="6"/>
      <c r="N1988" s="10"/>
      <c r="O1988" s="5"/>
    </row>
    <row r="1989" spans="10:15" ht="19.5" customHeight="1" x14ac:dyDescent="0.35">
      <c r="J1989" s="6"/>
      <c r="N1989" s="10"/>
      <c r="O1989" s="5"/>
    </row>
    <row r="1990" spans="10:15" ht="19.5" customHeight="1" x14ac:dyDescent="0.35">
      <c r="J1990" s="6"/>
      <c r="N1990" s="10"/>
      <c r="O1990" s="5"/>
    </row>
    <row r="1991" spans="10:15" ht="19.5" customHeight="1" x14ac:dyDescent="0.35">
      <c r="J1991" s="6"/>
      <c r="N1991" s="10"/>
      <c r="O1991" s="5"/>
    </row>
    <row r="1992" spans="10:15" ht="19.5" customHeight="1" x14ac:dyDescent="0.35">
      <c r="J1992" s="6"/>
      <c r="N1992" s="10"/>
      <c r="O1992" s="5"/>
    </row>
    <row r="1993" spans="10:15" ht="19.5" customHeight="1" x14ac:dyDescent="0.35">
      <c r="J1993" s="6"/>
      <c r="N1993" s="10"/>
      <c r="O1993" s="5"/>
    </row>
    <row r="1994" spans="10:15" ht="19.5" customHeight="1" x14ac:dyDescent="0.35">
      <c r="J1994" s="6"/>
      <c r="N1994" s="10"/>
      <c r="O1994" s="5"/>
    </row>
    <row r="1995" spans="10:15" ht="19.5" customHeight="1" x14ac:dyDescent="0.35">
      <c r="J1995" s="6"/>
      <c r="N1995" s="10"/>
      <c r="O1995" s="5"/>
    </row>
    <row r="1996" spans="10:15" ht="19.5" customHeight="1" x14ac:dyDescent="0.35">
      <c r="J1996" s="6"/>
      <c r="N1996" s="10"/>
      <c r="O1996" s="5"/>
    </row>
    <row r="1997" spans="10:15" ht="19.5" customHeight="1" x14ac:dyDescent="0.35">
      <c r="J1997" s="6"/>
      <c r="N1997" s="10"/>
      <c r="O1997" s="5"/>
    </row>
    <row r="1998" spans="10:15" ht="19.5" customHeight="1" x14ac:dyDescent="0.35">
      <c r="J1998" s="6"/>
      <c r="N1998" s="10"/>
      <c r="O1998" s="5"/>
    </row>
    <row r="1999" spans="10:15" ht="19.5" customHeight="1" x14ac:dyDescent="0.35">
      <c r="J1999" s="6"/>
      <c r="N1999" s="10"/>
      <c r="O1999" s="5"/>
    </row>
    <row r="2000" spans="10:15" ht="19.5" customHeight="1" x14ac:dyDescent="0.35">
      <c r="J2000" s="6"/>
      <c r="N2000" s="10"/>
      <c r="O2000" s="5"/>
    </row>
    <row r="2001" spans="10:15" ht="19.5" customHeight="1" x14ac:dyDescent="0.35">
      <c r="J2001" s="6"/>
      <c r="N2001" s="10"/>
      <c r="O2001" s="5"/>
    </row>
    <row r="2002" spans="10:15" ht="19.5" customHeight="1" x14ac:dyDescent="0.35">
      <c r="J2002" s="6"/>
      <c r="N2002" s="10"/>
      <c r="O2002" s="5"/>
    </row>
    <row r="2003" spans="10:15" ht="19.5" customHeight="1" x14ac:dyDescent="0.35">
      <c r="J2003" s="6"/>
      <c r="N2003" s="10"/>
      <c r="O2003" s="5"/>
    </row>
    <row r="2004" spans="10:15" ht="19.5" customHeight="1" x14ac:dyDescent="0.35">
      <c r="J2004" s="6"/>
      <c r="N2004" s="10"/>
      <c r="O2004" s="5"/>
    </row>
    <row r="2005" spans="10:15" ht="19.5" customHeight="1" x14ac:dyDescent="0.35">
      <c r="J2005" s="6"/>
      <c r="N2005" s="10"/>
      <c r="O2005" s="5"/>
    </row>
    <row r="2006" spans="10:15" ht="19.5" customHeight="1" x14ac:dyDescent="0.35">
      <c r="J2006" s="6"/>
      <c r="N2006" s="10"/>
      <c r="O2006" s="5"/>
    </row>
    <row r="2007" spans="10:15" ht="19.5" customHeight="1" x14ac:dyDescent="0.35">
      <c r="J2007" s="6"/>
      <c r="N2007" s="10"/>
      <c r="O2007" s="5"/>
    </row>
    <row r="2008" spans="10:15" ht="19.5" customHeight="1" x14ac:dyDescent="0.35">
      <c r="J2008" s="6"/>
      <c r="N2008" s="10"/>
      <c r="O2008" s="5"/>
    </row>
    <row r="2009" spans="10:15" ht="19.5" customHeight="1" x14ac:dyDescent="0.35">
      <c r="J2009" s="6"/>
      <c r="N2009" s="10"/>
      <c r="O2009" s="5"/>
    </row>
    <row r="2010" spans="10:15" ht="19.5" customHeight="1" x14ac:dyDescent="0.35">
      <c r="J2010" s="6"/>
      <c r="N2010" s="10"/>
      <c r="O2010" s="5"/>
    </row>
    <row r="2011" spans="10:15" ht="19.5" customHeight="1" x14ac:dyDescent="0.35">
      <c r="J2011" s="6"/>
      <c r="N2011" s="10"/>
      <c r="O2011" s="5"/>
    </row>
    <row r="2012" spans="10:15" ht="19.5" customHeight="1" x14ac:dyDescent="0.35">
      <c r="J2012" s="6"/>
      <c r="N2012" s="10"/>
      <c r="O2012" s="5"/>
    </row>
    <row r="2013" spans="10:15" ht="19.5" customHeight="1" x14ac:dyDescent="0.35">
      <c r="J2013" s="6"/>
      <c r="N2013" s="10"/>
      <c r="O2013" s="5"/>
    </row>
    <row r="2014" spans="10:15" ht="19.5" customHeight="1" x14ac:dyDescent="0.35">
      <c r="J2014" s="6"/>
      <c r="N2014" s="10"/>
      <c r="O2014" s="5"/>
    </row>
    <row r="2015" spans="10:15" ht="19.5" customHeight="1" x14ac:dyDescent="0.35">
      <c r="J2015" s="6"/>
      <c r="N2015" s="10"/>
      <c r="O2015" s="5"/>
    </row>
    <row r="2016" spans="10:15" ht="19.5" customHeight="1" x14ac:dyDescent="0.35">
      <c r="J2016" s="6"/>
      <c r="N2016" s="10"/>
      <c r="O2016" s="5"/>
    </row>
    <row r="2017" spans="10:15" ht="19.5" customHeight="1" x14ac:dyDescent="0.35">
      <c r="J2017" s="6"/>
      <c r="N2017" s="10"/>
      <c r="O2017" s="5"/>
    </row>
    <row r="2018" spans="10:15" ht="19.5" customHeight="1" x14ac:dyDescent="0.35">
      <c r="J2018" s="6"/>
      <c r="N2018" s="10"/>
      <c r="O2018" s="5"/>
    </row>
    <row r="2019" spans="10:15" ht="19.5" customHeight="1" x14ac:dyDescent="0.35">
      <c r="J2019" s="6"/>
      <c r="N2019" s="10"/>
      <c r="O2019" s="5"/>
    </row>
    <row r="2020" spans="10:15" ht="19.5" customHeight="1" x14ac:dyDescent="0.35">
      <c r="J2020" s="6"/>
      <c r="N2020" s="10"/>
      <c r="O2020" s="5"/>
    </row>
    <row r="2021" spans="10:15" ht="19.5" customHeight="1" x14ac:dyDescent="0.35">
      <c r="J2021" s="6"/>
      <c r="N2021" s="10"/>
      <c r="O2021" s="5"/>
    </row>
    <row r="2022" spans="10:15" ht="19.5" customHeight="1" x14ac:dyDescent="0.35">
      <c r="J2022" s="6"/>
      <c r="N2022" s="10"/>
      <c r="O2022" s="5"/>
    </row>
    <row r="2023" spans="10:15" ht="19.5" customHeight="1" x14ac:dyDescent="0.35">
      <c r="J2023" s="6"/>
      <c r="N2023" s="10"/>
      <c r="O2023" s="5"/>
    </row>
    <row r="2024" spans="10:15" ht="19.5" customHeight="1" x14ac:dyDescent="0.35">
      <c r="J2024" s="6"/>
      <c r="N2024" s="10"/>
      <c r="O2024" s="5"/>
    </row>
    <row r="2025" spans="10:15" ht="19.5" customHeight="1" x14ac:dyDescent="0.35">
      <c r="J2025" s="6"/>
      <c r="N2025" s="10"/>
      <c r="O2025" s="5"/>
    </row>
    <row r="2026" spans="10:15" ht="19.5" customHeight="1" x14ac:dyDescent="0.35">
      <c r="J2026" s="6"/>
      <c r="N2026" s="10"/>
      <c r="O2026" s="5"/>
    </row>
    <row r="2027" spans="10:15" ht="19.5" customHeight="1" x14ac:dyDescent="0.35">
      <c r="J2027" s="6"/>
      <c r="N2027" s="10"/>
      <c r="O2027" s="5"/>
    </row>
    <row r="2028" spans="10:15" ht="19.5" customHeight="1" x14ac:dyDescent="0.35">
      <c r="J2028" s="6"/>
      <c r="N2028" s="10"/>
      <c r="O2028" s="5"/>
    </row>
    <row r="2029" spans="10:15" ht="19.5" customHeight="1" x14ac:dyDescent="0.35">
      <c r="J2029" s="6"/>
      <c r="N2029" s="10"/>
      <c r="O2029" s="5"/>
    </row>
    <row r="2030" spans="10:15" ht="19.5" customHeight="1" x14ac:dyDescent="0.35">
      <c r="J2030" s="6"/>
      <c r="N2030" s="10"/>
      <c r="O2030" s="5"/>
    </row>
    <row r="2031" spans="10:15" ht="19.5" customHeight="1" x14ac:dyDescent="0.35">
      <c r="J2031" s="6"/>
      <c r="N2031" s="10"/>
      <c r="O2031" s="5"/>
    </row>
    <row r="2032" spans="10:15" ht="19.5" customHeight="1" x14ac:dyDescent="0.35">
      <c r="J2032" s="6"/>
      <c r="N2032" s="10"/>
      <c r="O2032" s="5"/>
    </row>
    <row r="2033" spans="10:15" ht="19.5" customHeight="1" x14ac:dyDescent="0.35">
      <c r="J2033" s="6"/>
      <c r="N2033" s="10"/>
      <c r="O2033" s="5"/>
    </row>
    <row r="2034" spans="10:15" ht="19.5" customHeight="1" x14ac:dyDescent="0.35">
      <c r="J2034" s="6"/>
      <c r="N2034" s="10"/>
      <c r="O2034" s="5"/>
    </row>
    <row r="2035" spans="10:15" ht="19.5" customHeight="1" x14ac:dyDescent="0.35">
      <c r="J2035" s="6"/>
      <c r="N2035" s="10"/>
      <c r="O2035" s="5"/>
    </row>
    <row r="2036" spans="10:15" ht="19.5" customHeight="1" x14ac:dyDescent="0.35">
      <c r="J2036" s="6"/>
      <c r="N2036" s="10"/>
      <c r="O2036" s="5"/>
    </row>
    <row r="2037" spans="10:15" ht="19.5" customHeight="1" x14ac:dyDescent="0.35">
      <c r="J2037" s="6"/>
      <c r="N2037" s="10"/>
      <c r="O2037" s="5"/>
    </row>
    <row r="2038" spans="10:15" ht="19.5" customHeight="1" x14ac:dyDescent="0.35">
      <c r="J2038" s="6"/>
      <c r="N2038" s="10"/>
      <c r="O2038" s="5"/>
    </row>
    <row r="2039" spans="10:15" ht="19.5" customHeight="1" x14ac:dyDescent="0.35">
      <c r="J2039" s="6"/>
      <c r="N2039" s="10"/>
      <c r="O2039" s="5"/>
    </row>
    <row r="2040" spans="10:15" ht="19.5" customHeight="1" x14ac:dyDescent="0.35">
      <c r="J2040" s="6"/>
      <c r="N2040" s="10"/>
      <c r="O2040" s="5"/>
    </row>
    <row r="2041" spans="10:15" ht="19.5" customHeight="1" x14ac:dyDescent="0.35">
      <c r="J2041" s="6"/>
      <c r="N2041" s="10"/>
      <c r="O2041" s="5"/>
    </row>
    <row r="2042" spans="10:15" ht="19.5" customHeight="1" x14ac:dyDescent="0.35">
      <c r="J2042" s="6"/>
      <c r="N2042" s="10"/>
      <c r="O2042" s="5"/>
    </row>
    <row r="2043" spans="10:15" ht="19.5" customHeight="1" x14ac:dyDescent="0.35">
      <c r="J2043" s="6"/>
      <c r="N2043" s="10"/>
      <c r="O2043" s="5"/>
    </row>
    <row r="2044" spans="10:15" ht="19.5" customHeight="1" x14ac:dyDescent="0.35">
      <c r="J2044" s="6"/>
      <c r="N2044" s="10"/>
      <c r="O2044" s="5"/>
    </row>
    <row r="2045" spans="10:15" ht="19.5" customHeight="1" x14ac:dyDescent="0.35">
      <c r="J2045" s="6"/>
      <c r="N2045" s="10"/>
      <c r="O2045" s="5"/>
    </row>
    <row r="2046" spans="10:15" ht="19.5" customHeight="1" x14ac:dyDescent="0.35">
      <c r="J2046" s="6"/>
      <c r="N2046" s="10"/>
      <c r="O2046" s="5"/>
    </row>
    <row r="2047" spans="10:15" ht="19.5" customHeight="1" x14ac:dyDescent="0.35">
      <c r="J2047" s="6"/>
      <c r="N2047" s="10"/>
      <c r="O2047" s="5"/>
    </row>
    <row r="2048" spans="10:15" ht="19.5" customHeight="1" x14ac:dyDescent="0.35">
      <c r="J2048" s="6"/>
      <c r="N2048" s="10"/>
      <c r="O2048" s="5"/>
    </row>
    <row r="2049" spans="10:15" ht="19.5" customHeight="1" x14ac:dyDescent="0.35">
      <c r="J2049" s="6"/>
      <c r="N2049" s="10"/>
      <c r="O2049" s="5"/>
    </row>
    <row r="2050" spans="10:15" ht="19.5" customHeight="1" x14ac:dyDescent="0.35">
      <c r="J2050" s="6"/>
      <c r="N2050" s="10"/>
      <c r="O2050" s="5"/>
    </row>
    <row r="2051" spans="10:15" ht="19.5" customHeight="1" x14ac:dyDescent="0.35">
      <c r="J2051" s="6"/>
      <c r="N2051" s="10"/>
      <c r="O2051" s="5"/>
    </row>
    <row r="2052" spans="10:15" ht="19.5" customHeight="1" x14ac:dyDescent="0.35">
      <c r="J2052" s="6"/>
      <c r="N2052" s="10"/>
      <c r="O2052" s="5"/>
    </row>
    <row r="2053" spans="10:15" ht="19.5" customHeight="1" x14ac:dyDescent="0.35">
      <c r="J2053" s="6"/>
      <c r="N2053" s="10"/>
      <c r="O2053" s="5"/>
    </row>
    <row r="2054" spans="10:15" ht="19.5" customHeight="1" x14ac:dyDescent="0.35">
      <c r="J2054" s="6"/>
      <c r="N2054" s="10"/>
      <c r="O2054" s="5"/>
    </row>
    <row r="2055" spans="10:15" ht="19.5" customHeight="1" x14ac:dyDescent="0.35">
      <c r="J2055" s="6"/>
      <c r="N2055" s="10"/>
      <c r="O2055" s="5"/>
    </row>
    <row r="2056" spans="10:15" ht="19.5" customHeight="1" x14ac:dyDescent="0.35">
      <c r="J2056" s="6"/>
      <c r="N2056" s="10"/>
      <c r="O2056" s="5"/>
    </row>
    <row r="2057" spans="10:15" ht="19.5" customHeight="1" x14ac:dyDescent="0.35">
      <c r="J2057" s="6"/>
      <c r="N2057" s="10"/>
      <c r="O2057" s="5"/>
    </row>
    <row r="2058" spans="10:15" ht="19.5" customHeight="1" x14ac:dyDescent="0.35">
      <c r="J2058" s="6"/>
      <c r="N2058" s="10"/>
      <c r="O2058" s="5"/>
    </row>
    <row r="2059" spans="10:15" ht="19.5" customHeight="1" x14ac:dyDescent="0.35">
      <c r="J2059" s="6"/>
      <c r="N2059" s="10"/>
      <c r="O2059" s="5"/>
    </row>
    <row r="2060" spans="10:15" ht="19.5" customHeight="1" x14ac:dyDescent="0.35">
      <c r="J2060" s="6"/>
      <c r="N2060" s="10"/>
      <c r="O2060" s="5"/>
    </row>
    <row r="2061" spans="10:15" ht="19.5" customHeight="1" x14ac:dyDescent="0.35">
      <c r="J2061" s="6"/>
      <c r="N2061" s="10"/>
      <c r="O2061" s="5"/>
    </row>
    <row r="2062" spans="10:15" ht="19.5" customHeight="1" x14ac:dyDescent="0.35">
      <c r="J2062" s="6"/>
      <c r="N2062" s="10"/>
      <c r="O2062" s="5"/>
    </row>
    <row r="2063" spans="10:15" ht="19.5" customHeight="1" x14ac:dyDescent="0.35">
      <c r="J2063" s="6"/>
      <c r="N2063" s="10"/>
      <c r="O2063" s="5"/>
    </row>
    <row r="2064" spans="10:15" ht="19.5" customHeight="1" x14ac:dyDescent="0.35">
      <c r="J2064" s="6"/>
      <c r="N2064" s="10"/>
      <c r="O2064" s="5"/>
    </row>
    <row r="2065" spans="10:15" ht="19.5" customHeight="1" x14ac:dyDescent="0.35">
      <c r="J2065" s="6"/>
      <c r="N2065" s="10"/>
      <c r="O2065" s="5"/>
    </row>
    <row r="2066" spans="10:15" ht="19.5" customHeight="1" x14ac:dyDescent="0.35">
      <c r="J2066" s="6"/>
      <c r="N2066" s="10"/>
      <c r="O2066" s="5"/>
    </row>
    <row r="2067" spans="10:15" ht="19.5" customHeight="1" x14ac:dyDescent="0.35">
      <c r="J2067" s="6"/>
      <c r="N2067" s="10"/>
      <c r="O2067" s="5"/>
    </row>
    <row r="2068" spans="10:15" ht="19.5" customHeight="1" x14ac:dyDescent="0.35">
      <c r="J2068" s="6"/>
      <c r="N2068" s="10"/>
      <c r="O2068" s="5"/>
    </row>
    <row r="2069" spans="10:15" ht="19.5" customHeight="1" x14ac:dyDescent="0.35">
      <c r="J2069" s="6"/>
      <c r="N2069" s="10"/>
      <c r="O2069" s="5"/>
    </row>
    <row r="2070" spans="10:15" ht="19.5" customHeight="1" x14ac:dyDescent="0.35">
      <c r="J2070" s="6"/>
      <c r="N2070" s="10"/>
      <c r="O2070" s="5"/>
    </row>
    <row r="2071" spans="10:15" ht="19.5" customHeight="1" x14ac:dyDescent="0.35">
      <c r="J2071" s="6"/>
      <c r="N2071" s="10"/>
      <c r="O2071" s="5"/>
    </row>
    <row r="2072" spans="10:15" ht="19.5" customHeight="1" x14ac:dyDescent="0.35">
      <c r="J2072" s="6"/>
      <c r="N2072" s="10"/>
      <c r="O2072" s="5"/>
    </row>
    <row r="2073" spans="10:15" ht="19.5" customHeight="1" x14ac:dyDescent="0.35">
      <c r="J2073" s="6"/>
      <c r="N2073" s="10"/>
      <c r="O2073" s="5"/>
    </row>
    <row r="2074" spans="10:15" ht="19.5" customHeight="1" x14ac:dyDescent="0.35">
      <c r="J2074" s="6"/>
      <c r="N2074" s="10"/>
      <c r="O2074" s="5"/>
    </row>
    <row r="2075" spans="10:15" ht="19.5" customHeight="1" x14ac:dyDescent="0.35">
      <c r="J2075" s="6"/>
      <c r="N2075" s="10"/>
      <c r="O2075" s="5"/>
    </row>
    <row r="2076" spans="10:15" ht="19.5" customHeight="1" x14ac:dyDescent="0.35">
      <c r="J2076" s="6"/>
      <c r="N2076" s="10"/>
      <c r="O2076" s="5"/>
    </row>
    <row r="2077" spans="10:15" ht="19.5" customHeight="1" x14ac:dyDescent="0.35">
      <c r="J2077" s="6"/>
      <c r="N2077" s="10"/>
      <c r="O2077" s="5"/>
    </row>
    <row r="2078" spans="10:15" ht="19.5" customHeight="1" x14ac:dyDescent="0.35">
      <c r="J2078" s="6"/>
      <c r="N2078" s="10"/>
      <c r="O2078" s="5"/>
    </row>
    <row r="2079" spans="10:15" ht="19.5" customHeight="1" x14ac:dyDescent="0.35">
      <c r="J2079" s="6"/>
      <c r="N2079" s="10"/>
      <c r="O2079" s="5"/>
    </row>
    <row r="2080" spans="10:15" ht="19.5" customHeight="1" x14ac:dyDescent="0.35">
      <c r="J2080" s="6"/>
      <c r="N2080" s="10"/>
      <c r="O2080" s="5"/>
    </row>
    <row r="2081" spans="10:15" ht="19.5" customHeight="1" x14ac:dyDescent="0.35">
      <c r="J2081" s="6"/>
      <c r="N2081" s="10"/>
      <c r="O2081" s="5"/>
    </row>
    <row r="2082" spans="10:15" ht="19.5" customHeight="1" x14ac:dyDescent="0.35">
      <c r="J2082" s="6"/>
      <c r="N2082" s="10"/>
      <c r="O2082" s="5"/>
    </row>
    <row r="2083" spans="10:15" ht="19.5" customHeight="1" x14ac:dyDescent="0.35">
      <c r="J2083" s="6"/>
      <c r="N2083" s="10"/>
      <c r="O2083" s="5"/>
    </row>
    <row r="2084" spans="10:15" ht="19.5" customHeight="1" x14ac:dyDescent="0.35">
      <c r="J2084" s="6"/>
      <c r="N2084" s="10"/>
      <c r="O2084" s="5"/>
    </row>
    <row r="2085" spans="10:15" ht="19.5" customHeight="1" x14ac:dyDescent="0.35">
      <c r="J2085" s="6"/>
      <c r="N2085" s="10"/>
      <c r="O2085" s="5"/>
    </row>
    <row r="2086" spans="10:15" ht="19.5" customHeight="1" x14ac:dyDescent="0.35">
      <c r="J2086" s="6"/>
      <c r="N2086" s="10"/>
      <c r="O2086" s="5"/>
    </row>
    <row r="2087" spans="10:15" ht="19.5" customHeight="1" x14ac:dyDescent="0.35">
      <c r="J2087" s="6"/>
      <c r="N2087" s="10"/>
      <c r="O2087" s="5"/>
    </row>
    <row r="2088" spans="10:15" ht="19.5" customHeight="1" x14ac:dyDescent="0.35">
      <c r="J2088" s="6"/>
      <c r="N2088" s="10"/>
      <c r="O2088" s="5"/>
    </row>
    <row r="2089" spans="10:15" ht="19.5" customHeight="1" x14ac:dyDescent="0.35">
      <c r="J2089" s="6"/>
      <c r="N2089" s="10"/>
      <c r="O2089" s="5"/>
    </row>
    <row r="2090" spans="10:15" ht="19.5" customHeight="1" x14ac:dyDescent="0.35">
      <c r="J2090" s="6"/>
      <c r="N2090" s="10"/>
      <c r="O2090" s="5"/>
    </row>
    <row r="2091" spans="10:15" ht="19.5" customHeight="1" x14ac:dyDescent="0.35">
      <c r="J2091" s="6"/>
      <c r="N2091" s="10"/>
      <c r="O2091" s="5"/>
    </row>
    <row r="2092" spans="10:15" ht="19.5" customHeight="1" x14ac:dyDescent="0.35">
      <c r="J2092" s="6"/>
      <c r="N2092" s="10"/>
      <c r="O2092" s="5"/>
    </row>
    <row r="2093" spans="10:15" ht="19.5" customHeight="1" x14ac:dyDescent="0.35">
      <c r="J2093" s="6"/>
      <c r="N2093" s="10"/>
      <c r="O2093" s="5"/>
    </row>
    <row r="2094" spans="10:15" ht="19.5" customHeight="1" x14ac:dyDescent="0.35">
      <c r="J2094" s="6"/>
      <c r="N2094" s="10"/>
      <c r="O2094" s="5"/>
    </row>
    <row r="2095" spans="10:15" ht="19.5" customHeight="1" x14ac:dyDescent="0.35">
      <c r="J2095" s="6"/>
      <c r="N2095" s="10"/>
      <c r="O2095" s="5"/>
    </row>
    <row r="2096" spans="10:15" ht="19.5" customHeight="1" x14ac:dyDescent="0.35">
      <c r="J2096" s="6"/>
      <c r="N2096" s="10"/>
      <c r="O2096" s="5"/>
    </row>
    <row r="2097" spans="10:15" ht="19.5" customHeight="1" x14ac:dyDescent="0.35">
      <c r="J2097" s="6"/>
      <c r="N2097" s="10"/>
      <c r="O2097" s="5"/>
    </row>
    <row r="2098" spans="10:15" ht="19.5" customHeight="1" x14ac:dyDescent="0.35">
      <c r="J2098" s="6"/>
      <c r="N2098" s="10"/>
      <c r="O2098" s="5"/>
    </row>
    <row r="2099" spans="10:15" ht="19.5" customHeight="1" x14ac:dyDescent="0.35">
      <c r="J2099" s="6"/>
      <c r="N2099" s="10"/>
      <c r="O2099" s="5"/>
    </row>
    <row r="2100" spans="10:15" ht="19.5" customHeight="1" x14ac:dyDescent="0.35">
      <c r="J2100" s="6"/>
      <c r="N2100" s="10"/>
      <c r="O2100" s="5"/>
    </row>
    <row r="2101" spans="10:15" ht="19.5" customHeight="1" x14ac:dyDescent="0.35">
      <c r="J2101" s="6"/>
      <c r="N2101" s="10"/>
      <c r="O2101" s="5"/>
    </row>
    <row r="2102" spans="10:15" ht="19.5" customHeight="1" x14ac:dyDescent="0.35">
      <c r="J2102" s="6"/>
      <c r="N2102" s="10"/>
      <c r="O2102" s="5"/>
    </row>
    <row r="2103" spans="10:15" ht="19.5" customHeight="1" x14ac:dyDescent="0.35">
      <c r="J2103" s="6"/>
      <c r="N2103" s="10"/>
      <c r="O2103" s="5"/>
    </row>
    <row r="2104" spans="10:15" ht="19.5" customHeight="1" x14ac:dyDescent="0.35">
      <c r="J2104" s="6"/>
      <c r="N2104" s="10"/>
      <c r="O2104" s="5"/>
    </row>
    <row r="2105" spans="10:15" ht="19.5" customHeight="1" x14ac:dyDescent="0.35">
      <c r="J2105" s="6"/>
      <c r="N2105" s="10"/>
      <c r="O2105" s="5"/>
    </row>
    <row r="2106" spans="10:15" ht="19.5" customHeight="1" x14ac:dyDescent="0.35">
      <c r="J2106" s="6"/>
      <c r="N2106" s="10"/>
      <c r="O2106" s="5"/>
    </row>
    <row r="2107" spans="10:15" ht="19.5" customHeight="1" x14ac:dyDescent="0.35">
      <c r="J2107" s="6"/>
      <c r="N2107" s="10"/>
      <c r="O2107" s="5"/>
    </row>
    <row r="2108" spans="10:15" ht="19.5" customHeight="1" x14ac:dyDescent="0.35">
      <c r="J2108" s="6"/>
      <c r="N2108" s="10"/>
      <c r="O2108" s="5"/>
    </row>
    <row r="2109" spans="10:15" ht="19.5" customHeight="1" x14ac:dyDescent="0.35">
      <c r="J2109" s="6"/>
      <c r="N2109" s="10"/>
      <c r="O2109" s="5"/>
    </row>
    <row r="2110" spans="10:15" ht="19.5" customHeight="1" x14ac:dyDescent="0.35">
      <c r="J2110" s="6"/>
      <c r="N2110" s="10"/>
      <c r="O2110" s="5"/>
    </row>
    <row r="2111" spans="10:15" ht="19.5" customHeight="1" x14ac:dyDescent="0.35">
      <c r="J2111" s="6"/>
      <c r="N2111" s="10"/>
      <c r="O2111" s="5"/>
    </row>
    <row r="2112" spans="10:15" ht="19.5" customHeight="1" x14ac:dyDescent="0.35">
      <c r="J2112" s="6"/>
      <c r="N2112" s="10"/>
      <c r="O2112" s="5"/>
    </row>
    <row r="2113" spans="10:15" ht="19.5" customHeight="1" x14ac:dyDescent="0.35">
      <c r="J2113" s="6"/>
      <c r="N2113" s="10"/>
      <c r="O2113" s="5"/>
    </row>
    <row r="2114" spans="10:15" ht="19.5" customHeight="1" x14ac:dyDescent="0.35">
      <c r="J2114" s="6"/>
      <c r="N2114" s="10"/>
      <c r="O2114" s="5"/>
    </row>
    <row r="2115" spans="10:15" ht="19.5" customHeight="1" x14ac:dyDescent="0.35">
      <c r="J2115" s="6"/>
      <c r="N2115" s="10"/>
      <c r="O2115" s="5"/>
    </row>
    <row r="2116" spans="10:15" ht="19.5" customHeight="1" x14ac:dyDescent="0.35">
      <c r="J2116" s="6"/>
      <c r="N2116" s="10"/>
      <c r="O2116" s="5"/>
    </row>
    <row r="2117" spans="10:15" ht="19.5" customHeight="1" x14ac:dyDescent="0.35">
      <c r="J2117" s="6"/>
      <c r="N2117" s="10"/>
      <c r="O2117" s="5"/>
    </row>
    <row r="2118" spans="10:15" ht="19.5" customHeight="1" x14ac:dyDescent="0.35">
      <c r="J2118" s="6"/>
      <c r="N2118" s="10"/>
      <c r="O2118" s="5"/>
    </row>
    <row r="2119" spans="10:15" ht="19.5" customHeight="1" x14ac:dyDescent="0.35">
      <c r="J2119" s="6"/>
      <c r="N2119" s="10"/>
      <c r="O2119" s="5"/>
    </row>
    <row r="2120" spans="10:15" ht="19.5" customHeight="1" x14ac:dyDescent="0.35">
      <c r="J2120" s="6"/>
      <c r="N2120" s="10"/>
      <c r="O2120" s="5"/>
    </row>
    <row r="2121" spans="10:15" ht="19.5" customHeight="1" x14ac:dyDescent="0.35">
      <c r="J2121" s="6"/>
      <c r="N2121" s="10"/>
      <c r="O2121" s="5"/>
    </row>
    <row r="2122" spans="10:15" ht="19.5" customHeight="1" x14ac:dyDescent="0.35">
      <c r="J2122" s="6"/>
      <c r="N2122" s="10"/>
      <c r="O2122" s="5"/>
    </row>
    <row r="2123" spans="10:15" ht="19.5" customHeight="1" x14ac:dyDescent="0.35">
      <c r="J2123" s="6"/>
      <c r="N2123" s="10"/>
      <c r="O2123" s="5"/>
    </row>
    <row r="2124" spans="10:15" ht="19.5" customHeight="1" x14ac:dyDescent="0.35">
      <c r="J2124" s="6"/>
      <c r="N2124" s="10"/>
      <c r="O2124" s="5"/>
    </row>
    <row r="2125" spans="10:15" ht="19.5" customHeight="1" x14ac:dyDescent="0.35">
      <c r="J2125" s="6"/>
      <c r="N2125" s="10"/>
      <c r="O2125" s="5"/>
    </row>
    <row r="2126" spans="10:15" ht="19.5" customHeight="1" x14ac:dyDescent="0.35">
      <c r="J2126" s="6"/>
      <c r="N2126" s="10"/>
      <c r="O2126" s="5"/>
    </row>
    <row r="2127" spans="10:15" ht="19.5" customHeight="1" x14ac:dyDescent="0.35">
      <c r="J2127" s="6"/>
      <c r="N2127" s="10"/>
      <c r="O2127" s="5"/>
    </row>
    <row r="2128" spans="10:15" ht="19.5" customHeight="1" x14ac:dyDescent="0.35">
      <c r="J2128" s="6"/>
      <c r="N2128" s="10"/>
      <c r="O2128" s="5"/>
    </row>
    <row r="2129" spans="10:15" ht="19.5" customHeight="1" x14ac:dyDescent="0.35">
      <c r="J2129" s="6"/>
      <c r="N2129" s="10"/>
      <c r="O2129" s="5"/>
    </row>
    <row r="2130" spans="10:15" ht="19.5" customHeight="1" x14ac:dyDescent="0.35">
      <c r="J2130" s="6"/>
      <c r="N2130" s="10"/>
      <c r="O2130" s="5"/>
    </row>
    <row r="2131" spans="10:15" ht="19.5" customHeight="1" x14ac:dyDescent="0.35">
      <c r="J2131" s="6"/>
      <c r="N2131" s="10"/>
      <c r="O2131" s="5"/>
    </row>
    <row r="2132" spans="10:15" ht="19.5" customHeight="1" x14ac:dyDescent="0.35">
      <c r="J2132" s="6"/>
      <c r="N2132" s="10"/>
      <c r="O2132" s="5"/>
    </row>
    <row r="2133" spans="10:15" ht="19.5" customHeight="1" x14ac:dyDescent="0.35">
      <c r="J2133" s="6"/>
      <c r="N2133" s="10"/>
      <c r="O2133" s="5"/>
    </row>
    <row r="2134" spans="10:15" ht="19.5" customHeight="1" x14ac:dyDescent="0.35">
      <c r="J2134" s="6"/>
      <c r="N2134" s="10"/>
      <c r="O2134" s="5"/>
    </row>
    <row r="2135" spans="10:15" ht="19.5" customHeight="1" x14ac:dyDescent="0.35">
      <c r="J2135" s="6"/>
      <c r="N2135" s="10"/>
      <c r="O2135" s="5"/>
    </row>
    <row r="2136" spans="10:15" ht="19.5" customHeight="1" x14ac:dyDescent="0.35">
      <c r="J2136" s="6"/>
      <c r="N2136" s="10"/>
      <c r="O2136" s="5"/>
    </row>
    <row r="2137" spans="10:15" ht="19.5" customHeight="1" x14ac:dyDescent="0.35">
      <c r="J2137" s="6"/>
      <c r="N2137" s="10"/>
      <c r="O2137" s="5"/>
    </row>
    <row r="2138" spans="10:15" ht="19.5" customHeight="1" x14ac:dyDescent="0.35">
      <c r="J2138" s="6"/>
      <c r="N2138" s="10"/>
      <c r="O2138" s="5"/>
    </row>
    <row r="2139" spans="10:15" ht="19.5" customHeight="1" x14ac:dyDescent="0.35">
      <c r="J2139" s="6"/>
      <c r="N2139" s="10"/>
      <c r="O2139" s="5"/>
    </row>
    <row r="2140" spans="10:15" ht="19.5" customHeight="1" x14ac:dyDescent="0.35">
      <c r="J2140" s="6"/>
      <c r="N2140" s="10"/>
      <c r="O2140" s="5"/>
    </row>
    <row r="2141" spans="10:15" ht="19.5" customHeight="1" x14ac:dyDescent="0.35">
      <c r="J2141" s="6"/>
      <c r="N2141" s="10"/>
      <c r="O2141" s="5"/>
    </row>
    <row r="2142" spans="10:15" ht="19.5" customHeight="1" x14ac:dyDescent="0.35">
      <c r="J2142" s="6"/>
      <c r="N2142" s="10"/>
      <c r="O2142" s="5"/>
    </row>
    <row r="2143" spans="10:15" ht="19.5" customHeight="1" x14ac:dyDescent="0.35">
      <c r="J2143" s="6"/>
      <c r="N2143" s="10"/>
      <c r="O2143" s="5"/>
    </row>
    <row r="2144" spans="10:15" ht="19.5" customHeight="1" x14ac:dyDescent="0.35">
      <c r="J2144" s="6"/>
      <c r="N2144" s="10"/>
      <c r="O2144" s="5"/>
    </row>
    <row r="2145" spans="10:15" ht="19.5" customHeight="1" x14ac:dyDescent="0.35">
      <c r="J2145" s="6"/>
      <c r="N2145" s="10"/>
      <c r="O2145" s="5"/>
    </row>
    <row r="2146" spans="10:15" ht="19.5" customHeight="1" x14ac:dyDescent="0.35">
      <c r="J2146" s="6"/>
      <c r="N2146" s="10"/>
      <c r="O2146" s="5"/>
    </row>
    <row r="2147" spans="10:15" ht="19.5" customHeight="1" x14ac:dyDescent="0.35">
      <c r="J2147" s="6"/>
      <c r="N2147" s="10"/>
      <c r="O2147" s="5"/>
    </row>
    <row r="2148" spans="10:15" ht="19.5" customHeight="1" x14ac:dyDescent="0.35">
      <c r="J2148" s="6"/>
      <c r="N2148" s="10"/>
      <c r="O2148" s="5"/>
    </row>
    <row r="2149" spans="10:15" ht="19.5" customHeight="1" x14ac:dyDescent="0.35">
      <c r="J2149" s="6"/>
      <c r="N2149" s="10"/>
      <c r="O2149" s="5"/>
    </row>
    <row r="2150" spans="10:15" ht="19.5" customHeight="1" x14ac:dyDescent="0.35">
      <c r="J2150" s="6"/>
      <c r="N2150" s="10"/>
      <c r="O2150" s="5"/>
    </row>
    <row r="2151" spans="10:15" ht="19.5" customHeight="1" x14ac:dyDescent="0.35">
      <c r="J2151" s="6"/>
      <c r="N2151" s="10"/>
      <c r="O2151" s="5"/>
    </row>
    <row r="2152" spans="10:15" ht="19.5" customHeight="1" x14ac:dyDescent="0.35">
      <c r="J2152" s="6"/>
      <c r="N2152" s="10"/>
      <c r="O2152" s="5"/>
    </row>
    <row r="2153" spans="10:15" ht="19.5" customHeight="1" x14ac:dyDescent="0.35">
      <c r="J2153" s="6"/>
      <c r="N2153" s="10"/>
      <c r="O2153" s="5"/>
    </row>
    <row r="2154" spans="10:15" ht="19.5" customHeight="1" x14ac:dyDescent="0.35">
      <c r="J2154" s="6"/>
      <c r="N2154" s="10"/>
      <c r="O2154" s="5"/>
    </row>
    <row r="2155" spans="10:15" ht="19.5" customHeight="1" x14ac:dyDescent="0.35">
      <c r="J2155" s="6"/>
      <c r="N2155" s="10"/>
      <c r="O2155" s="5"/>
    </row>
    <row r="2156" spans="10:15" ht="19.5" customHeight="1" x14ac:dyDescent="0.35">
      <c r="J2156" s="6"/>
      <c r="N2156" s="10"/>
      <c r="O2156" s="5"/>
    </row>
    <row r="2157" spans="10:15" ht="19.5" customHeight="1" x14ac:dyDescent="0.35">
      <c r="J2157" s="6"/>
      <c r="N2157" s="10"/>
      <c r="O2157" s="5"/>
    </row>
    <row r="2158" spans="10:15" ht="19.5" customHeight="1" x14ac:dyDescent="0.35">
      <c r="J2158" s="6"/>
      <c r="N2158" s="10"/>
      <c r="O2158" s="5"/>
    </row>
    <row r="2159" spans="10:15" ht="19.5" customHeight="1" x14ac:dyDescent="0.35">
      <c r="J2159" s="6"/>
      <c r="N2159" s="10"/>
      <c r="O2159" s="5"/>
    </row>
    <row r="2160" spans="10:15" ht="19.5" customHeight="1" x14ac:dyDescent="0.35">
      <c r="J2160" s="6"/>
      <c r="N2160" s="10"/>
      <c r="O2160" s="5"/>
    </row>
    <row r="2161" spans="10:15" ht="19.5" customHeight="1" x14ac:dyDescent="0.35">
      <c r="J2161" s="6"/>
      <c r="N2161" s="10"/>
      <c r="O2161" s="5"/>
    </row>
    <row r="2162" spans="10:15" ht="19.5" customHeight="1" x14ac:dyDescent="0.35">
      <c r="J2162" s="6"/>
      <c r="N2162" s="10"/>
      <c r="O2162" s="5"/>
    </row>
    <row r="2163" spans="10:15" ht="19.5" customHeight="1" x14ac:dyDescent="0.35">
      <c r="J2163" s="6"/>
      <c r="N2163" s="10"/>
      <c r="O2163" s="5"/>
    </row>
    <row r="2164" spans="10:15" ht="19.5" customHeight="1" x14ac:dyDescent="0.35">
      <c r="J2164" s="6"/>
      <c r="N2164" s="10"/>
      <c r="O2164" s="5"/>
    </row>
    <row r="2165" spans="10:15" ht="19.5" customHeight="1" x14ac:dyDescent="0.35">
      <c r="J2165" s="6"/>
      <c r="N2165" s="10"/>
      <c r="O2165" s="5"/>
    </row>
    <row r="2166" spans="10:15" ht="19.5" customHeight="1" x14ac:dyDescent="0.35">
      <c r="J2166" s="6"/>
      <c r="N2166" s="10"/>
      <c r="O2166" s="5"/>
    </row>
    <row r="2167" spans="10:15" ht="19.5" customHeight="1" x14ac:dyDescent="0.35">
      <c r="J2167" s="6"/>
      <c r="N2167" s="10"/>
      <c r="O2167" s="5"/>
    </row>
    <row r="2168" spans="10:15" ht="19.5" customHeight="1" x14ac:dyDescent="0.35">
      <c r="J2168" s="6"/>
      <c r="N2168" s="10"/>
      <c r="O2168" s="5"/>
    </row>
    <row r="2169" spans="10:15" ht="19.5" customHeight="1" x14ac:dyDescent="0.35">
      <c r="J2169" s="6"/>
      <c r="N2169" s="10"/>
      <c r="O2169" s="5"/>
    </row>
    <row r="2170" spans="10:15" ht="19.5" customHeight="1" x14ac:dyDescent="0.35">
      <c r="J2170" s="6"/>
      <c r="N2170" s="10"/>
      <c r="O2170" s="5"/>
    </row>
    <row r="2171" spans="10:15" ht="19.5" customHeight="1" x14ac:dyDescent="0.35">
      <c r="J2171" s="6"/>
      <c r="N2171" s="10"/>
      <c r="O2171" s="5"/>
    </row>
    <row r="2172" spans="10:15" ht="19.5" customHeight="1" x14ac:dyDescent="0.35">
      <c r="J2172" s="6"/>
      <c r="N2172" s="10"/>
      <c r="O2172" s="5"/>
    </row>
    <row r="2173" spans="10:15" ht="19.5" customHeight="1" x14ac:dyDescent="0.35">
      <c r="J2173" s="6"/>
      <c r="N2173" s="10"/>
      <c r="O2173" s="5"/>
    </row>
    <row r="2174" spans="10:15" ht="19.5" customHeight="1" x14ac:dyDescent="0.35">
      <c r="J2174" s="6"/>
      <c r="N2174" s="10"/>
      <c r="O2174" s="5"/>
    </row>
    <row r="2175" spans="10:15" ht="19.5" customHeight="1" x14ac:dyDescent="0.35">
      <c r="J2175" s="6"/>
      <c r="N2175" s="10"/>
      <c r="O2175" s="5"/>
    </row>
    <row r="2176" spans="10:15" ht="19.5" customHeight="1" x14ac:dyDescent="0.35">
      <c r="J2176" s="6"/>
      <c r="N2176" s="10"/>
      <c r="O2176" s="5"/>
    </row>
    <row r="2177" spans="10:15" ht="19.5" customHeight="1" x14ac:dyDescent="0.35">
      <c r="J2177" s="6"/>
      <c r="N2177" s="10"/>
      <c r="O2177" s="5"/>
    </row>
    <row r="2178" spans="10:15" ht="19.5" customHeight="1" x14ac:dyDescent="0.35">
      <c r="J2178" s="6"/>
      <c r="N2178" s="10"/>
      <c r="O2178" s="5"/>
    </row>
    <row r="2179" spans="10:15" ht="19.5" customHeight="1" x14ac:dyDescent="0.35">
      <c r="J2179" s="6"/>
      <c r="N2179" s="10"/>
      <c r="O2179" s="5"/>
    </row>
    <row r="2180" spans="10:15" ht="19.5" customHeight="1" x14ac:dyDescent="0.35">
      <c r="J2180" s="6"/>
      <c r="N2180" s="10"/>
      <c r="O2180" s="5"/>
    </row>
    <row r="2181" spans="10:15" ht="19.5" customHeight="1" x14ac:dyDescent="0.35">
      <c r="J2181" s="6"/>
      <c r="N2181" s="10"/>
      <c r="O2181" s="5"/>
    </row>
    <row r="2182" spans="10:15" ht="19.5" customHeight="1" x14ac:dyDescent="0.35">
      <c r="J2182" s="6"/>
      <c r="N2182" s="10"/>
      <c r="O2182" s="5"/>
    </row>
    <row r="2183" spans="10:15" ht="19.5" customHeight="1" x14ac:dyDescent="0.35">
      <c r="J2183" s="6"/>
      <c r="N2183" s="10"/>
      <c r="O2183" s="5"/>
    </row>
    <row r="2184" spans="10:15" ht="19.5" customHeight="1" x14ac:dyDescent="0.35">
      <c r="J2184" s="6"/>
      <c r="N2184" s="10"/>
      <c r="O2184" s="5"/>
    </row>
    <row r="2185" spans="10:15" ht="19.5" customHeight="1" x14ac:dyDescent="0.35">
      <c r="J2185" s="6"/>
      <c r="N2185" s="10"/>
      <c r="O2185" s="5"/>
    </row>
    <row r="2186" spans="10:15" ht="19.5" customHeight="1" x14ac:dyDescent="0.35">
      <c r="J2186" s="6"/>
      <c r="N2186" s="10"/>
      <c r="O2186" s="5"/>
    </row>
    <row r="2187" spans="10:15" ht="19.5" customHeight="1" x14ac:dyDescent="0.35">
      <c r="J2187" s="6"/>
      <c r="N2187" s="10"/>
      <c r="O2187" s="5"/>
    </row>
    <row r="2188" spans="10:15" ht="19.5" customHeight="1" x14ac:dyDescent="0.35">
      <c r="J2188" s="6"/>
      <c r="N2188" s="10"/>
      <c r="O2188" s="5"/>
    </row>
    <row r="2189" spans="10:15" ht="19.5" customHeight="1" x14ac:dyDescent="0.35">
      <c r="J2189" s="6"/>
      <c r="N2189" s="10"/>
      <c r="O2189" s="5"/>
    </row>
    <row r="2190" spans="10:15" ht="19.5" customHeight="1" x14ac:dyDescent="0.35">
      <c r="J2190" s="6"/>
      <c r="N2190" s="10"/>
      <c r="O2190" s="5"/>
    </row>
    <row r="2191" spans="10:15" ht="19.5" customHeight="1" x14ac:dyDescent="0.35">
      <c r="J2191" s="6"/>
      <c r="N2191" s="10"/>
      <c r="O2191" s="5"/>
    </row>
    <row r="2192" spans="10:15" ht="19.5" customHeight="1" x14ac:dyDescent="0.35">
      <c r="J2192" s="6"/>
      <c r="N2192" s="10"/>
      <c r="O2192" s="5"/>
    </row>
    <row r="2193" spans="10:15" ht="19.5" customHeight="1" x14ac:dyDescent="0.35">
      <c r="J2193" s="6"/>
      <c r="N2193" s="10"/>
      <c r="O2193" s="5"/>
    </row>
    <row r="2194" spans="10:15" ht="19.5" customHeight="1" x14ac:dyDescent="0.35">
      <c r="J2194" s="6"/>
      <c r="N2194" s="10"/>
      <c r="O2194" s="5"/>
    </row>
    <row r="2195" spans="10:15" ht="19.5" customHeight="1" x14ac:dyDescent="0.35">
      <c r="J2195" s="6"/>
      <c r="N2195" s="10"/>
      <c r="O2195" s="5"/>
    </row>
    <row r="2196" spans="10:15" ht="19.5" customHeight="1" x14ac:dyDescent="0.35">
      <c r="J2196" s="6"/>
      <c r="N2196" s="10"/>
      <c r="O2196" s="5"/>
    </row>
    <row r="2197" spans="10:15" ht="19.5" customHeight="1" x14ac:dyDescent="0.35">
      <c r="J2197" s="6"/>
      <c r="N2197" s="10"/>
      <c r="O2197" s="5"/>
    </row>
    <row r="2198" spans="10:15" ht="19.5" customHeight="1" x14ac:dyDescent="0.35">
      <c r="J2198" s="6"/>
      <c r="N2198" s="10"/>
      <c r="O2198" s="5"/>
    </row>
    <row r="2199" spans="10:15" ht="19.5" customHeight="1" x14ac:dyDescent="0.35">
      <c r="J2199" s="6"/>
      <c r="N2199" s="10"/>
      <c r="O2199" s="5"/>
    </row>
    <row r="2200" spans="10:15" ht="19.5" customHeight="1" x14ac:dyDescent="0.35">
      <c r="J2200" s="6"/>
      <c r="N2200" s="10"/>
      <c r="O2200" s="5"/>
    </row>
    <row r="2201" spans="10:15" ht="19.5" customHeight="1" x14ac:dyDescent="0.35">
      <c r="J2201" s="6"/>
      <c r="N2201" s="10"/>
      <c r="O2201" s="5"/>
    </row>
    <row r="2202" spans="10:15" ht="19.5" customHeight="1" x14ac:dyDescent="0.35">
      <c r="J2202" s="6"/>
      <c r="N2202" s="10"/>
      <c r="O2202" s="5"/>
    </row>
    <row r="2203" spans="10:15" ht="19.5" customHeight="1" x14ac:dyDescent="0.35">
      <c r="J2203" s="6"/>
      <c r="N2203" s="10"/>
      <c r="O2203" s="5"/>
    </row>
    <row r="2204" spans="10:15" ht="19.5" customHeight="1" x14ac:dyDescent="0.35">
      <c r="J2204" s="6"/>
      <c r="N2204" s="10"/>
      <c r="O2204" s="5"/>
    </row>
    <row r="2205" spans="10:15" ht="19.5" customHeight="1" x14ac:dyDescent="0.35">
      <c r="J2205" s="6"/>
      <c r="N2205" s="10"/>
      <c r="O2205" s="5"/>
    </row>
    <row r="2206" spans="10:15" ht="19.5" customHeight="1" x14ac:dyDescent="0.35">
      <c r="J2206" s="6"/>
      <c r="N2206" s="10"/>
      <c r="O2206" s="5"/>
    </row>
    <row r="2207" spans="10:15" ht="19.5" customHeight="1" x14ac:dyDescent="0.35">
      <c r="J2207" s="6"/>
      <c r="N2207" s="10"/>
      <c r="O2207" s="5"/>
    </row>
    <row r="2208" spans="10:15" ht="19.5" customHeight="1" x14ac:dyDescent="0.35">
      <c r="J2208" s="6"/>
      <c r="N2208" s="10"/>
      <c r="O2208" s="5"/>
    </row>
    <row r="2209" spans="10:15" ht="19.5" customHeight="1" x14ac:dyDescent="0.35">
      <c r="J2209" s="6"/>
      <c r="N2209" s="10"/>
      <c r="O2209" s="5"/>
    </row>
    <row r="2210" spans="10:15" ht="19.5" customHeight="1" x14ac:dyDescent="0.35">
      <c r="J2210" s="6"/>
      <c r="N2210" s="10"/>
      <c r="O2210" s="5"/>
    </row>
    <row r="2211" spans="10:15" ht="19.5" customHeight="1" x14ac:dyDescent="0.35">
      <c r="J2211" s="6"/>
      <c r="N2211" s="10"/>
      <c r="O2211" s="5"/>
    </row>
    <row r="2212" spans="10:15" ht="19.5" customHeight="1" x14ac:dyDescent="0.35">
      <c r="J2212" s="6"/>
      <c r="N2212" s="10"/>
      <c r="O2212" s="5"/>
    </row>
    <row r="2213" spans="10:15" ht="19.5" customHeight="1" x14ac:dyDescent="0.35">
      <c r="J2213" s="6"/>
      <c r="N2213" s="10"/>
      <c r="O2213" s="5"/>
    </row>
    <row r="2214" spans="10:15" ht="19.5" customHeight="1" x14ac:dyDescent="0.35">
      <c r="J2214" s="6"/>
      <c r="N2214" s="10"/>
      <c r="O2214" s="5"/>
    </row>
    <row r="2215" spans="10:15" ht="19.5" customHeight="1" x14ac:dyDescent="0.35">
      <c r="J2215" s="6"/>
      <c r="N2215" s="10"/>
      <c r="O2215" s="5"/>
    </row>
    <row r="2216" spans="10:15" ht="19.5" customHeight="1" x14ac:dyDescent="0.35">
      <c r="J2216" s="6"/>
      <c r="N2216" s="10"/>
      <c r="O2216" s="5"/>
    </row>
    <row r="2217" spans="10:15" ht="19.5" customHeight="1" x14ac:dyDescent="0.35">
      <c r="J2217" s="6"/>
      <c r="N2217" s="10"/>
      <c r="O2217" s="5"/>
    </row>
    <row r="2218" spans="10:15" ht="19.5" customHeight="1" x14ac:dyDescent="0.35">
      <c r="J2218" s="6"/>
      <c r="N2218" s="10"/>
      <c r="O2218" s="5"/>
    </row>
    <row r="2219" spans="10:15" ht="19.5" customHeight="1" x14ac:dyDescent="0.35">
      <c r="J2219" s="6"/>
      <c r="N2219" s="10"/>
      <c r="O2219" s="5"/>
    </row>
    <row r="2220" spans="10:15" ht="19.5" customHeight="1" x14ac:dyDescent="0.35">
      <c r="J2220" s="6"/>
      <c r="N2220" s="10"/>
      <c r="O2220" s="5"/>
    </row>
    <row r="2221" spans="10:15" ht="19.5" customHeight="1" x14ac:dyDescent="0.35">
      <c r="J2221" s="6"/>
      <c r="N2221" s="10"/>
      <c r="O2221" s="5"/>
    </row>
    <row r="2222" spans="10:15" ht="19.5" customHeight="1" x14ac:dyDescent="0.35">
      <c r="J2222" s="6"/>
      <c r="N2222" s="10"/>
      <c r="O2222" s="5"/>
    </row>
    <row r="2223" spans="10:15" ht="19.5" customHeight="1" x14ac:dyDescent="0.35">
      <c r="J2223" s="6"/>
      <c r="N2223" s="10"/>
      <c r="O2223" s="5"/>
    </row>
    <row r="2224" spans="10:15" ht="19.5" customHeight="1" x14ac:dyDescent="0.35">
      <c r="J2224" s="6"/>
      <c r="N2224" s="10"/>
      <c r="O2224" s="5"/>
    </row>
    <row r="2225" spans="10:15" ht="19.5" customHeight="1" x14ac:dyDescent="0.35">
      <c r="J2225" s="6"/>
      <c r="N2225" s="10"/>
      <c r="O2225" s="5"/>
    </row>
    <row r="2226" spans="10:15" ht="19.5" customHeight="1" x14ac:dyDescent="0.35">
      <c r="J2226" s="6"/>
      <c r="N2226" s="10"/>
      <c r="O2226" s="5"/>
    </row>
    <row r="2227" spans="10:15" ht="19.5" customHeight="1" x14ac:dyDescent="0.35">
      <c r="J2227" s="6"/>
      <c r="N2227" s="10"/>
      <c r="O2227" s="5"/>
    </row>
    <row r="2228" spans="10:15" ht="19.5" customHeight="1" x14ac:dyDescent="0.35">
      <c r="J2228" s="6"/>
      <c r="N2228" s="10"/>
      <c r="O2228" s="5"/>
    </row>
    <row r="2229" spans="10:15" ht="19.5" customHeight="1" x14ac:dyDescent="0.35">
      <c r="J2229" s="6"/>
      <c r="N2229" s="10"/>
      <c r="O2229" s="5"/>
    </row>
    <row r="2230" spans="10:15" ht="19.5" customHeight="1" x14ac:dyDescent="0.35">
      <c r="J2230" s="6"/>
      <c r="N2230" s="10"/>
      <c r="O2230" s="5"/>
    </row>
    <row r="2231" spans="10:15" ht="19.5" customHeight="1" x14ac:dyDescent="0.35">
      <c r="J2231" s="6"/>
      <c r="N2231" s="10"/>
      <c r="O2231" s="5"/>
    </row>
    <row r="2232" spans="10:15" ht="19.5" customHeight="1" x14ac:dyDescent="0.35">
      <c r="J2232" s="6"/>
      <c r="N2232" s="10"/>
      <c r="O2232" s="5"/>
    </row>
    <row r="2233" spans="10:15" ht="19.5" customHeight="1" x14ac:dyDescent="0.35">
      <c r="J2233" s="6"/>
      <c r="N2233" s="10"/>
      <c r="O2233" s="5"/>
    </row>
    <row r="2234" spans="10:15" ht="19.5" customHeight="1" x14ac:dyDescent="0.35">
      <c r="J2234" s="6"/>
      <c r="N2234" s="10"/>
      <c r="O2234" s="5"/>
    </row>
    <row r="2235" spans="10:15" ht="19.5" customHeight="1" x14ac:dyDescent="0.35">
      <c r="J2235" s="6"/>
      <c r="N2235" s="10"/>
      <c r="O2235" s="5"/>
    </row>
    <row r="2236" spans="10:15" ht="19.5" customHeight="1" x14ac:dyDescent="0.35">
      <c r="J2236" s="6"/>
      <c r="N2236" s="10"/>
      <c r="O2236" s="5"/>
    </row>
    <row r="2237" spans="10:15" ht="19.5" customHeight="1" x14ac:dyDescent="0.35">
      <c r="J2237" s="6"/>
      <c r="N2237" s="10"/>
      <c r="O2237" s="5"/>
    </row>
    <row r="2238" spans="10:15" ht="19.5" customHeight="1" x14ac:dyDescent="0.35">
      <c r="J2238" s="6"/>
      <c r="N2238" s="10"/>
      <c r="O2238" s="5"/>
    </row>
    <row r="2239" spans="10:15" ht="19.5" customHeight="1" x14ac:dyDescent="0.35">
      <c r="J2239" s="6"/>
      <c r="N2239" s="10"/>
      <c r="O2239" s="5"/>
    </row>
    <row r="2240" spans="10:15" ht="19.5" customHeight="1" x14ac:dyDescent="0.35">
      <c r="J2240" s="6"/>
      <c r="N2240" s="10"/>
      <c r="O2240" s="5"/>
    </row>
    <row r="2241" spans="10:15" ht="19.5" customHeight="1" x14ac:dyDescent="0.35">
      <c r="J2241" s="6"/>
      <c r="N2241" s="10"/>
      <c r="O2241" s="5"/>
    </row>
    <row r="2242" spans="10:15" ht="19.5" customHeight="1" x14ac:dyDescent="0.35">
      <c r="J2242" s="6"/>
      <c r="N2242" s="10"/>
      <c r="O2242" s="5"/>
    </row>
    <row r="2243" spans="10:15" ht="19.5" customHeight="1" x14ac:dyDescent="0.35">
      <c r="J2243" s="6"/>
      <c r="N2243" s="10"/>
      <c r="O2243" s="5"/>
    </row>
    <row r="2244" spans="10:15" ht="19.5" customHeight="1" x14ac:dyDescent="0.35">
      <c r="J2244" s="6"/>
      <c r="N2244" s="10"/>
      <c r="O2244" s="5"/>
    </row>
    <row r="2245" spans="10:15" ht="19.5" customHeight="1" x14ac:dyDescent="0.35">
      <c r="J2245" s="6"/>
      <c r="N2245" s="10"/>
      <c r="O2245" s="5"/>
    </row>
    <row r="2246" spans="10:15" ht="19.5" customHeight="1" x14ac:dyDescent="0.35">
      <c r="J2246" s="6"/>
      <c r="N2246" s="10"/>
      <c r="O2246" s="5"/>
    </row>
    <row r="2247" spans="10:15" ht="19.5" customHeight="1" x14ac:dyDescent="0.35">
      <c r="J2247" s="6"/>
      <c r="N2247" s="10"/>
      <c r="O2247" s="5"/>
    </row>
    <row r="2248" spans="10:15" ht="19.5" customHeight="1" x14ac:dyDescent="0.35">
      <c r="J2248" s="6"/>
      <c r="N2248" s="10"/>
      <c r="O2248" s="5"/>
    </row>
    <row r="2249" spans="10:15" ht="19.5" customHeight="1" x14ac:dyDescent="0.35">
      <c r="J2249" s="6"/>
      <c r="N2249" s="10"/>
      <c r="O2249" s="5"/>
    </row>
    <row r="2250" spans="10:15" ht="19.5" customHeight="1" x14ac:dyDescent="0.35">
      <c r="J2250" s="6"/>
      <c r="N2250" s="10"/>
      <c r="O2250" s="5"/>
    </row>
    <row r="2251" spans="10:15" ht="19.5" customHeight="1" x14ac:dyDescent="0.35">
      <c r="J2251" s="6"/>
      <c r="N2251" s="10"/>
      <c r="O2251" s="5"/>
    </row>
    <row r="2252" spans="10:15" ht="19.5" customHeight="1" x14ac:dyDescent="0.35">
      <c r="J2252" s="6"/>
      <c r="N2252" s="10"/>
      <c r="O2252" s="5"/>
    </row>
    <row r="2253" spans="10:15" ht="19.5" customHeight="1" x14ac:dyDescent="0.35">
      <c r="J2253" s="6"/>
      <c r="N2253" s="10"/>
      <c r="O2253" s="5"/>
    </row>
    <row r="2254" spans="10:15" ht="19.5" customHeight="1" x14ac:dyDescent="0.35">
      <c r="J2254" s="6"/>
      <c r="N2254" s="10"/>
      <c r="O2254" s="5"/>
    </row>
    <row r="2255" spans="10:15" ht="19.5" customHeight="1" x14ac:dyDescent="0.35">
      <c r="J2255" s="6"/>
      <c r="N2255" s="10"/>
      <c r="O2255" s="5"/>
    </row>
    <row r="2256" spans="10:15" ht="19.5" customHeight="1" x14ac:dyDescent="0.35">
      <c r="J2256" s="6"/>
      <c r="N2256" s="10"/>
      <c r="O2256" s="5"/>
    </row>
    <row r="2257" spans="10:15" ht="19.5" customHeight="1" x14ac:dyDescent="0.35">
      <c r="J2257" s="6"/>
      <c r="N2257" s="10"/>
      <c r="O2257" s="5"/>
    </row>
    <row r="2258" spans="10:15" ht="19.5" customHeight="1" x14ac:dyDescent="0.35">
      <c r="J2258" s="6"/>
      <c r="N2258" s="10"/>
      <c r="O2258" s="5"/>
    </row>
    <row r="2259" spans="10:15" ht="19.5" customHeight="1" x14ac:dyDescent="0.35">
      <c r="J2259" s="6"/>
      <c r="N2259" s="10"/>
      <c r="O2259" s="5"/>
    </row>
    <row r="2260" spans="10:15" ht="19.5" customHeight="1" x14ac:dyDescent="0.35">
      <c r="J2260" s="6"/>
      <c r="N2260" s="10"/>
      <c r="O2260" s="5"/>
    </row>
    <row r="2261" spans="10:15" ht="19.5" customHeight="1" x14ac:dyDescent="0.35">
      <c r="J2261" s="6"/>
      <c r="N2261" s="10"/>
      <c r="O2261" s="5"/>
    </row>
    <row r="2262" spans="10:15" ht="19.5" customHeight="1" x14ac:dyDescent="0.35">
      <c r="J2262" s="6"/>
      <c r="N2262" s="10"/>
      <c r="O2262" s="5"/>
    </row>
    <row r="2263" spans="10:15" ht="19.5" customHeight="1" x14ac:dyDescent="0.35">
      <c r="J2263" s="6"/>
      <c r="N2263" s="10"/>
      <c r="O2263" s="5"/>
    </row>
    <row r="2264" spans="10:15" ht="19.5" customHeight="1" x14ac:dyDescent="0.35">
      <c r="J2264" s="6"/>
      <c r="N2264" s="10"/>
      <c r="O2264" s="5"/>
    </row>
    <row r="2265" spans="10:15" ht="19.5" customHeight="1" x14ac:dyDescent="0.35">
      <c r="J2265" s="6"/>
      <c r="N2265" s="10"/>
      <c r="O2265" s="5"/>
    </row>
    <row r="2266" spans="10:15" ht="19.5" customHeight="1" x14ac:dyDescent="0.35">
      <c r="J2266" s="6"/>
      <c r="N2266" s="10"/>
      <c r="O2266" s="5"/>
    </row>
    <row r="2267" spans="10:15" ht="19.5" customHeight="1" x14ac:dyDescent="0.35">
      <c r="J2267" s="6"/>
      <c r="N2267" s="10"/>
      <c r="O2267" s="5"/>
    </row>
    <row r="2268" spans="10:15" ht="19.5" customHeight="1" x14ac:dyDescent="0.35">
      <c r="J2268" s="6"/>
      <c r="N2268" s="10"/>
      <c r="O2268" s="5"/>
    </row>
    <row r="2269" spans="10:15" ht="19.5" customHeight="1" x14ac:dyDescent="0.35">
      <c r="J2269" s="6"/>
      <c r="N2269" s="10"/>
      <c r="O2269" s="5"/>
    </row>
    <row r="2270" spans="10:15" ht="19.5" customHeight="1" x14ac:dyDescent="0.35">
      <c r="J2270" s="6"/>
      <c r="N2270" s="10"/>
      <c r="O2270" s="5"/>
    </row>
    <row r="2271" spans="10:15" ht="19.5" customHeight="1" x14ac:dyDescent="0.35">
      <c r="J2271" s="6"/>
      <c r="N2271" s="10"/>
      <c r="O2271" s="5"/>
    </row>
    <row r="2272" spans="10:15" ht="19.5" customHeight="1" x14ac:dyDescent="0.35">
      <c r="J2272" s="6"/>
      <c r="N2272" s="10"/>
      <c r="O2272" s="5"/>
    </row>
    <row r="2273" spans="10:15" ht="19.5" customHeight="1" x14ac:dyDescent="0.35">
      <c r="J2273" s="6"/>
      <c r="N2273" s="10"/>
      <c r="O2273" s="5"/>
    </row>
    <row r="2274" spans="10:15" ht="19.5" customHeight="1" x14ac:dyDescent="0.35">
      <c r="J2274" s="6"/>
      <c r="N2274" s="10"/>
      <c r="O2274" s="5"/>
    </row>
    <row r="2275" spans="10:15" ht="19.5" customHeight="1" x14ac:dyDescent="0.35">
      <c r="J2275" s="6"/>
      <c r="N2275" s="10"/>
      <c r="O2275" s="5"/>
    </row>
    <row r="2276" spans="10:15" ht="19.5" customHeight="1" x14ac:dyDescent="0.35">
      <c r="J2276" s="6"/>
      <c r="N2276" s="10"/>
      <c r="O2276" s="5"/>
    </row>
    <row r="2277" spans="10:15" ht="19.5" customHeight="1" x14ac:dyDescent="0.35">
      <c r="J2277" s="6"/>
      <c r="N2277" s="10"/>
      <c r="O2277" s="5"/>
    </row>
    <row r="2278" spans="10:15" ht="19.5" customHeight="1" x14ac:dyDescent="0.35">
      <c r="J2278" s="6"/>
      <c r="N2278" s="10"/>
      <c r="O2278" s="5"/>
    </row>
    <row r="2279" spans="10:15" ht="19.5" customHeight="1" x14ac:dyDescent="0.35">
      <c r="J2279" s="6"/>
      <c r="N2279" s="10"/>
      <c r="O2279" s="5"/>
    </row>
    <row r="2280" spans="10:15" ht="19.5" customHeight="1" x14ac:dyDescent="0.35">
      <c r="J2280" s="6"/>
      <c r="N2280" s="10"/>
      <c r="O2280" s="5"/>
    </row>
    <row r="2281" spans="10:15" ht="19.5" customHeight="1" x14ac:dyDescent="0.35">
      <c r="J2281" s="6"/>
      <c r="N2281" s="10"/>
      <c r="O2281" s="5"/>
    </row>
    <row r="2282" spans="10:15" ht="19.5" customHeight="1" x14ac:dyDescent="0.35">
      <c r="J2282" s="6"/>
      <c r="N2282" s="10"/>
      <c r="O2282" s="5"/>
    </row>
    <row r="2283" spans="10:15" ht="19.5" customHeight="1" x14ac:dyDescent="0.35">
      <c r="J2283" s="6"/>
      <c r="N2283" s="10"/>
      <c r="O2283" s="5"/>
    </row>
    <row r="2284" spans="10:15" ht="19.5" customHeight="1" x14ac:dyDescent="0.35">
      <c r="J2284" s="6"/>
      <c r="N2284" s="10"/>
      <c r="O2284" s="5"/>
    </row>
    <row r="2285" spans="10:15" ht="19.5" customHeight="1" x14ac:dyDescent="0.35">
      <c r="J2285" s="6"/>
      <c r="N2285" s="10"/>
      <c r="O2285" s="5"/>
    </row>
    <row r="2286" spans="10:15" ht="19.5" customHeight="1" x14ac:dyDescent="0.35">
      <c r="J2286" s="6"/>
      <c r="N2286" s="10"/>
      <c r="O2286" s="5"/>
    </row>
    <row r="2287" spans="10:15" ht="19.5" customHeight="1" x14ac:dyDescent="0.35">
      <c r="J2287" s="6"/>
      <c r="N2287" s="10"/>
      <c r="O2287" s="5"/>
    </row>
    <row r="2288" spans="10:15" ht="19.5" customHeight="1" x14ac:dyDescent="0.35">
      <c r="J2288" s="6"/>
      <c r="N2288" s="10"/>
      <c r="O2288" s="5"/>
    </row>
    <row r="2289" spans="10:15" ht="19.5" customHeight="1" x14ac:dyDescent="0.35">
      <c r="J2289" s="6"/>
      <c r="N2289" s="10"/>
      <c r="O2289" s="5"/>
    </row>
    <row r="2290" spans="10:15" ht="19.5" customHeight="1" x14ac:dyDescent="0.35">
      <c r="J2290" s="6"/>
      <c r="N2290" s="10"/>
      <c r="O2290" s="5"/>
    </row>
    <row r="2291" spans="10:15" ht="19.5" customHeight="1" x14ac:dyDescent="0.35">
      <c r="J2291" s="6"/>
      <c r="N2291" s="10"/>
      <c r="O2291" s="5"/>
    </row>
    <row r="2292" spans="10:15" ht="19.5" customHeight="1" x14ac:dyDescent="0.35">
      <c r="J2292" s="6"/>
      <c r="N2292" s="10"/>
      <c r="O2292" s="5"/>
    </row>
    <row r="2293" spans="10:15" ht="19.5" customHeight="1" x14ac:dyDescent="0.35">
      <c r="J2293" s="6"/>
      <c r="N2293" s="10"/>
      <c r="O2293" s="5"/>
    </row>
    <row r="2294" spans="10:15" ht="19.5" customHeight="1" x14ac:dyDescent="0.35">
      <c r="J2294" s="6"/>
      <c r="N2294" s="10"/>
      <c r="O2294" s="5"/>
    </row>
    <row r="2295" spans="10:15" ht="19.5" customHeight="1" x14ac:dyDescent="0.35">
      <c r="J2295" s="6"/>
      <c r="N2295" s="10"/>
      <c r="O2295" s="5"/>
    </row>
    <row r="2296" spans="10:15" ht="19.5" customHeight="1" x14ac:dyDescent="0.35">
      <c r="J2296" s="6"/>
      <c r="N2296" s="10"/>
      <c r="O2296" s="5"/>
    </row>
    <row r="2297" spans="10:15" ht="19.5" customHeight="1" x14ac:dyDescent="0.35">
      <c r="J2297" s="6"/>
      <c r="N2297" s="10"/>
      <c r="O2297" s="5"/>
    </row>
    <row r="2298" spans="10:15" ht="19.5" customHeight="1" x14ac:dyDescent="0.35">
      <c r="J2298" s="6"/>
      <c r="N2298" s="10"/>
      <c r="O2298" s="5"/>
    </row>
    <row r="2299" spans="10:15" ht="19.5" customHeight="1" x14ac:dyDescent="0.35">
      <c r="J2299" s="6"/>
      <c r="N2299" s="10"/>
      <c r="O2299" s="5"/>
    </row>
    <row r="2300" spans="10:15" ht="19.5" customHeight="1" x14ac:dyDescent="0.35">
      <c r="J2300" s="6"/>
      <c r="N2300" s="10"/>
      <c r="O2300" s="5"/>
    </row>
    <row r="2301" spans="10:15" ht="19.5" customHeight="1" x14ac:dyDescent="0.35">
      <c r="J2301" s="6"/>
      <c r="N2301" s="10"/>
      <c r="O2301" s="5"/>
    </row>
    <row r="2302" spans="10:15" ht="19.5" customHeight="1" x14ac:dyDescent="0.35">
      <c r="J2302" s="6"/>
      <c r="N2302" s="10"/>
      <c r="O2302" s="5"/>
    </row>
    <row r="2303" spans="10:15" ht="19.5" customHeight="1" x14ac:dyDescent="0.35">
      <c r="J2303" s="6"/>
      <c r="N2303" s="10"/>
      <c r="O2303" s="5"/>
    </row>
    <row r="2304" spans="10:15" ht="19.5" customHeight="1" x14ac:dyDescent="0.35">
      <c r="J2304" s="6"/>
      <c r="N2304" s="10"/>
      <c r="O2304" s="5"/>
    </row>
    <row r="2305" spans="10:15" ht="19.5" customHeight="1" x14ac:dyDescent="0.35">
      <c r="J2305" s="6"/>
      <c r="N2305" s="10"/>
      <c r="O2305" s="5"/>
    </row>
    <row r="2306" spans="10:15" ht="19.5" customHeight="1" x14ac:dyDescent="0.35">
      <c r="J2306" s="6"/>
      <c r="N2306" s="10"/>
      <c r="O2306" s="5"/>
    </row>
    <row r="2307" spans="10:15" ht="19.5" customHeight="1" x14ac:dyDescent="0.35">
      <c r="J2307" s="6"/>
      <c r="N2307" s="10"/>
      <c r="O2307" s="5"/>
    </row>
    <row r="2308" spans="10:15" ht="19.5" customHeight="1" x14ac:dyDescent="0.35">
      <c r="J2308" s="6"/>
      <c r="N2308" s="10"/>
      <c r="O2308" s="5"/>
    </row>
    <row r="2309" spans="10:15" ht="19.5" customHeight="1" x14ac:dyDescent="0.35">
      <c r="J2309" s="6"/>
      <c r="N2309" s="10"/>
      <c r="O2309" s="5"/>
    </row>
    <row r="2310" spans="10:15" ht="19.5" customHeight="1" x14ac:dyDescent="0.35">
      <c r="J2310" s="6"/>
      <c r="N2310" s="10"/>
      <c r="O2310" s="5"/>
    </row>
    <row r="2311" spans="10:15" ht="19.5" customHeight="1" x14ac:dyDescent="0.35">
      <c r="J2311" s="6"/>
      <c r="N2311" s="10"/>
      <c r="O2311" s="5"/>
    </row>
    <row r="2312" spans="10:15" ht="19.5" customHeight="1" x14ac:dyDescent="0.35">
      <c r="J2312" s="6"/>
      <c r="N2312" s="10"/>
      <c r="O2312" s="5"/>
    </row>
    <row r="2313" spans="10:15" ht="19.5" customHeight="1" x14ac:dyDescent="0.35">
      <c r="J2313" s="6"/>
      <c r="N2313" s="10"/>
      <c r="O2313" s="5"/>
    </row>
    <row r="2314" spans="10:15" ht="19.5" customHeight="1" x14ac:dyDescent="0.35">
      <c r="J2314" s="6"/>
      <c r="N2314" s="10"/>
      <c r="O2314" s="5"/>
    </row>
    <row r="2315" spans="10:15" ht="19.5" customHeight="1" x14ac:dyDescent="0.35">
      <c r="J2315" s="6"/>
      <c r="N2315" s="10"/>
      <c r="O2315" s="5"/>
    </row>
    <row r="2316" spans="10:15" ht="19.5" customHeight="1" x14ac:dyDescent="0.35">
      <c r="J2316" s="6"/>
      <c r="N2316" s="10"/>
      <c r="O2316" s="5"/>
    </row>
    <row r="2317" spans="10:15" ht="19.5" customHeight="1" x14ac:dyDescent="0.35">
      <c r="J2317" s="6"/>
      <c r="N2317" s="10"/>
      <c r="O2317" s="5"/>
    </row>
    <row r="2318" spans="10:15" ht="19.5" customHeight="1" x14ac:dyDescent="0.35">
      <c r="J2318" s="6"/>
      <c r="N2318" s="10"/>
      <c r="O2318" s="5"/>
    </row>
    <row r="2319" spans="10:15" ht="19.5" customHeight="1" x14ac:dyDescent="0.35">
      <c r="J2319" s="6"/>
      <c r="N2319" s="10"/>
      <c r="O2319" s="5"/>
    </row>
    <row r="2320" spans="10:15" ht="19.5" customHeight="1" x14ac:dyDescent="0.35">
      <c r="J2320" s="6"/>
      <c r="N2320" s="10"/>
      <c r="O2320" s="5"/>
    </row>
    <row r="2321" spans="10:15" ht="19.5" customHeight="1" x14ac:dyDescent="0.35">
      <c r="J2321" s="6"/>
      <c r="N2321" s="10"/>
      <c r="O2321" s="5"/>
    </row>
    <row r="2322" spans="10:15" ht="19.5" customHeight="1" x14ac:dyDescent="0.35">
      <c r="J2322" s="6"/>
      <c r="N2322" s="10"/>
      <c r="O2322" s="5"/>
    </row>
    <row r="2323" spans="10:15" ht="19.5" customHeight="1" x14ac:dyDescent="0.35">
      <c r="J2323" s="6"/>
      <c r="N2323" s="10"/>
      <c r="O2323" s="5"/>
    </row>
    <row r="2324" spans="10:15" ht="19.5" customHeight="1" x14ac:dyDescent="0.35">
      <c r="J2324" s="6"/>
      <c r="N2324" s="10"/>
      <c r="O2324" s="5"/>
    </row>
    <row r="2325" spans="10:15" ht="19.5" customHeight="1" x14ac:dyDescent="0.35">
      <c r="J2325" s="6"/>
      <c r="N2325" s="10"/>
      <c r="O2325" s="5"/>
    </row>
    <row r="2326" spans="10:15" ht="19.5" customHeight="1" x14ac:dyDescent="0.35">
      <c r="J2326" s="6"/>
      <c r="N2326" s="10"/>
      <c r="O2326" s="5"/>
    </row>
    <row r="2327" spans="10:15" ht="19.5" customHeight="1" x14ac:dyDescent="0.35">
      <c r="J2327" s="6"/>
      <c r="N2327" s="10"/>
      <c r="O2327" s="5"/>
    </row>
    <row r="2328" spans="10:15" ht="19.5" customHeight="1" x14ac:dyDescent="0.35">
      <c r="J2328" s="6"/>
      <c r="N2328" s="10"/>
      <c r="O2328" s="5"/>
    </row>
    <row r="2329" spans="10:15" ht="19.5" customHeight="1" x14ac:dyDescent="0.35">
      <c r="J2329" s="6"/>
      <c r="N2329" s="10"/>
      <c r="O2329" s="5"/>
    </row>
    <row r="2330" spans="10:15" ht="19.5" customHeight="1" x14ac:dyDescent="0.35">
      <c r="J2330" s="6"/>
      <c r="N2330" s="10"/>
      <c r="O2330" s="5"/>
    </row>
    <row r="2331" spans="10:15" ht="19.5" customHeight="1" x14ac:dyDescent="0.35">
      <c r="J2331" s="6"/>
      <c r="N2331" s="10"/>
      <c r="O2331" s="5"/>
    </row>
    <row r="2332" spans="10:15" ht="19.5" customHeight="1" x14ac:dyDescent="0.35">
      <c r="J2332" s="6"/>
      <c r="N2332" s="10"/>
      <c r="O2332" s="5"/>
    </row>
    <row r="2333" spans="10:15" ht="19.5" customHeight="1" x14ac:dyDescent="0.35">
      <c r="J2333" s="6"/>
      <c r="N2333" s="10"/>
      <c r="O2333" s="5"/>
    </row>
    <row r="2334" spans="10:15" ht="19.5" customHeight="1" x14ac:dyDescent="0.35">
      <c r="J2334" s="6"/>
      <c r="N2334" s="10"/>
      <c r="O2334" s="5"/>
    </row>
    <row r="2335" spans="10:15" ht="19.5" customHeight="1" x14ac:dyDescent="0.35">
      <c r="J2335" s="6"/>
      <c r="N2335" s="10"/>
      <c r="O2335" s="5"/>
    </row>
    <row r="2336" spans="10:15" ht="19.5" customHeight="1" x14ac:dyDescent="0.35">
      <c r="J2336" s="6"/>
      <c r="N2336" s="10"/>
      <c r="O2336" s="5"/>
    </row>
    <row r="2337" spans="10:15" ht="19.5" customHeight="1" x14ac:dyDescent="0.35">
      <c r="J2337" s="6"/>
      <c r="N2337" s="10"/>
      <c r="O2337" s="5"/>
    </row>
    <row r="2338" spans="10:15" ht="19.5" customHeight="1" x14ac:dyDescent="0.35">
      <c r="J2338" s="6"/>
      <c r="N2338" s="10"/>
      <c r="O2338" s="5"/>
    </row>
    <row r="2339" spans="10:15" ht="19.5" customHeight="1" x14ac:dyDescent="0.35">
      <c r="J2339" s="6"/>
      <c r="N2339" s="10"/>
      <c r="O2339" s="5"/>
    </row>
    <row r="2340" spans="10:15" ht="19.5" customHeight="1" x14ac:dyDescent="0.35">
      <c r="J2340" s="6"/>
      <c r="N2340" s="10"/>
      <c r="O2340" s="5"/>
    </row>
    <row r="2341" spans="10:15" ht="19.5" customHeight="1" x14ac:dyDescent="0.35">
      <c r="J2341" s="6"/>
      <c r="N2341" s="10"/>
      <c r="O2341" s="5"/>
    </row>
    <row r="2342" spans="10:15" ht="19.5" customHeight="1" x14ac:dyDescent="0.35">
      <c r="J2342" s="6"/>
      <c r="N2342" s="10"/>
      <c r="O2342" s="5"/>
    </row>
    <row r="2343" spans="10:15" ht="19.5" customHeight="1" x14ac:dyDescent="0.35">
      <c r="J2343" s="6"/>
      <c r="N2343" s="10"/>
      <c r="O2343" s="5"/>
    </row>
    <row r="2344" spans="10:15" ht="19.5" customHeight="1" x14ac:dyDescent="0.35">
      <c r="J2344" s="6"/>
      <c r="N2344" s="10"/>
      <c r="O2344" s="5"/>
    </row>
    <row r="2345" spans="10:15" ht="19.5" customHeight="1" x14ac:dyDescent="0.35">
      <c r="J2345" s="6"/>
      <c r="N2345" s="10"/>
      <c r="O2345" s="5"/>
    </row>
    <row r="2346" spans="10:15" ht="19.5" customHeight="1" x14ac:dyDescent="0.35">
      <c r="J2346" s="6"/>
      <c r="N2346" s="10"/>
      <c r="O2346" s="5"/>
    </row>
    <row r="2347" spans="10:15" ht="19.5" customHeight="1" x14ac:dyDescent="0.35">
      <c r="J2347" s="6"/>
      <c r="N2347" s="10"/>
      <c r="O2347" s="5"/>
    </row>
    <row r="2348" spans="10:15" ht="19.5" customHeight="1" x14ac:dyDescent="0.35">
      <c r="J2348" s="6"/>
      <c r="N2348" s="10"/>
      <c r="O2348" s="5"/>
    </row>
    <row r="2349" spans="10:15" ht="19.5" customHeight="1" x14ac:dyDescent="0.35">
      <c r="J2349" s="6"/>
      <c r="N2349" s="10"/>
      <c r="O2349" s="5"/>
    </row>
    <row r="2350" spans="10:15" ht="19.5" customHeight="1" x14ac:dyDescent="0.35">
      <c r="J2350" s="6"/>
      <c r="N2350" s="10"/>
      <c r="O2350" s="5"/>
    </row>
    <row r="2351" spans="10:15" ht="19.5" customHeight="1" x14ac:dyDescent="0.35">
      <c r="J2351" s="6"/>
      <c r="N2351" s="10"/>
      <c r="O2351" s="5"/>
    </row>
    <row r="2352" spans="10:15" ht="19.5" customHeight="1" x14ac:dyDescent="0.35">
      <c r="J2352" s="6"/>
      <c r="N2352" s="10"/>
      <c r="O2352" s="5"/>
    </row>
    <row r="2353" spans="10:15" ht="19.5" customHeight="1" x14ac:dyDescent="0.35">
      <c r="J2353" s="6"/>
      <c r="N2353" s="10"/>
      <c r="O2353" s="5"/>
    </row>
    <row r="2354" spans="10:15" ht="19.5" customHeight="1" x14ac:dyDescent="0.35">
      <c r="J2354" s="6"/>
      <c r="N2354" s="10"/>
      <c r="O2354" s="5"/>
    </row>
    <row r="2355" spans="10:15" ht="19.5" customHeight="1" x14ac:dyDescent="0.35">
      <c r="J2355" s="6"/>
      <c r="N2355" s="10"/>
      <c r="O2355" s="5"/>
    </row>
    <row r="2356" spans="10:15" ht="19.5" customHeight="1" x14ac:dyDescent="0.35">
      <c r="J2356" s="6"/>
      <c r="N2356" s="10"/>
      <c r="O2356" s="5"/>
    </row>
    <row r="2357" spans="10:15" ht="19.5" customHeight="1" x14ac:dyDescent="0.35">
      <c r="J2357" s="6"/>
      <c r="N2357" s="10"/>
      <c r="O2357" s="5"/>
    </row>
    <row r="2358" spans="10:15" ht="19.5" customHeight="1" x14ac:dyDescent="0.35">
      <c r="J2358" s="6"/>
      <c r="N2358" s="10"/>
      <c r="O2358" s="5"/>
    </row>
    <row r="2359" spans="10:15" ht="19.5" customHeight="1" x14ac:dyDescent="0.35">
      <c r="J2359" s="6"/>
      <c r="N2359" s="10"/>
      <c r="O2359" s="5"/>
    </row>
    <row r="2360" spans="10:15" ht="19.5" customHeight="1" x14ac:dyDescent="0.35">
      <c r="J2360" s="6"/>
      <c r="N2360" s="10"/>
      <c r="O2360" s="5"/>
    </row>
    <row r="2361" spans="10:15" ht="19.5" customHeight="1" x14ac:dyDescent="0.35">
      <c r="J2361" s="6"/>
      <c r="N2361" s="10"/>
      <c r="O2361" s="5"/>
    </row>
    <row r="2362" spans="10:15" ht="19.5" customHeight="1" x14ac:dyDescent="0.35">
      <c r="J2362" s="6"/>
      <c r="N2362" s="10"/>
      <c r="O2362" s="5"/>
    </row>
    <row r="2363" spans="10:15" ht="19.5" customHeight="1" x14ac:dyDescent="0.35">
      <c r="J2363" s="6"/>
      <c r="N2363" s="10"/>
      <c r="O2363" s="5"/>
    </row>
    <row r="2364" spans="10:15" ht="19.5" customHeight="1" x14ac:dyDescent="0.35">
      <c r="J2364" s="6"/>
      <c r="N2364" s="10"/>
      <c r="O2364" s="5"/>
    </row>
    <row r="2365" spans="10:15" ht="19.5" customHeight="1" x14ac:dyDescent="0.35">
      <c r="J2365" s="6"/>
      <c r="N2365" s="10"/>
      <c r="O2365" s="5"/>
    </row>
    <row r="2366" spans="10:15" ht="19.5" customHeight="1" x14ac:dyDescent="0.35">
      <c r="J2366" s="6"/>
      <c r="N2366" s="10"/>
      <c r="O2366" s="5"/>
    </row>
    <row r="2367" spans="10:15" ht="19.5" customHeight="1" x14ac:dyDescent="0.35">
      <c r="J2367" s="6"/>
      <c r="N2367" s="10"/>
      <c r="O2367" s="5"/>
    </row>
    <row r="2368" spans="10:15" ht="19.5" customHeight="1" x14ac:dyDescent="0.35">
      <c r="J2368" s="6"/>
      <c r="N2368" s="10"/>
      <c r="O2368" s="5"/>
    </row>
    <row r="2369" spans="10:15" ht="19.5" customHeight="1" x14ac:dyDescent="0.35">
      <c r="J2369" s="6"/>
      <c r="N2369" s="10"/>
      <c r="O2369" s="5"/>
    </row>
    <row r="2370" spans="10:15" ht="19.5" customHeight="1" x14ac:dyDescent="0.35">
      <c r="J2370" s="6"/>
      <c r="N2370" s="10"/>
      <c r="O2370" s="5"/>
    </row>
    <row r="2371" spans="10:15" ht="19.5" customHeight="1" x14ac:dyDescent="0.35">
      <c r="J2371" s="6"/>
      <c r="N2371" s="10"/>
      <c r="O2371" s="5"/>
    </row>
    <row r="2372" spans="10:15" ht="19.5" customHeight="1" x14ac:dyDescent="0.35">
      <c r="J2372" s="6"/>
      <c r="N2372" s="10"/>
      <c r="O2372" s="5"/>
    </row>
    <row r="2373" spans="10:15" ht="19.5" customHeight="1" x14ac:dyDescent="0.35">
      <c r="J2373" s="6"/>
      <c r="N2373" s="10"/>
      <c r="O2373" s="5"/>
    </row>
    <row r="2374" spans="10:15" ht="19.5" customHeight="1" x14ac:dyDescent="0.35">
      <c r="J2374" s="6"/>
      <c r="N2374" s="10"/>
      <c r="O2374" s="5"/>
    </row>
    <row r="2375" spans="10:15" ht="19.5" customHeight="1" x14ac:dyDescent="0.35">
      <c r="J2375" s="6"/>
      <c r="N2375" s="10"/>
      <c r="O2375" s="5"/>
    </row>
    <row r="2376" spans="10:15" ht="19.5" customHeight="1" x14ac:dyDescent="0.35">
      <c r="J2376" s="6"/>
      <c r="N2376" s="10"/>
      <c r="O2376" s="5"/>
    </row>
    <row r="2377" spans="10:15" ht="19.5" customHeight="1" x14ac:dyDescent="0.35">
      <c r="J2377" s="6"/>
      <c r="N2377" s="10"/>
      <c r="O2377" s="5"/>
    </row>
    <row r="2378" spans="10:15" ht="19.5" customHeight="1" x14ac:dyDescent="0.35">
      <c r="J2378" s="6"/>
      <c r="N2378" s="10"/>
      <c r="O2378" s="5"/>
    </row>
    <row r="2379" spans="10:15" ht="19.5" customHeight="1" x14ac:dyDescent="0.35">
      <c r="J2379" s="6"/>
      <c r="N2379" s="10"/>
      <c r="O2379" s="5"/>
    </row>
    <row r="2380" spans="10:15" ht="19.5" customHeight="1" x14ac:dyDescent="0.35">
      <c r="J2380" s="6"/>
      <c r="N2380" s="10"/>
      <c r="O2380" s="5"/>
    </row>
    <row r="2381" spans="10:15" ht="19.5" customHeight="1" x14ac:dyDescent="0.35">
      <c r="J2381" s="6"/>
      <c r="N2381" s="10"/>
      <c r="O2381" s="5"/>
    </row>
    <row r="2382" spans="10:15" ht="19.5" customHeight="1" x14ac:dyDescent="0.35">
      <c r="J2382" s="6"/>
      <c r="N2382" s="10"/>
      <c r="O2382" s="5"/>
    </row>
    <row r="2383" spans="10:15" ht="19.5" customHeight="1" x14ac:dyDescent="0.35">
      <c r="J2383" s="6"/>
      <c r="N2383" s="10"/>
      <c r="O2383" s="5"/>
    </row>
    <row r="2384" spans="10:15" ht="19.5" customHeight="1" x14ac:dyDescent="0.35">
      <c r="J2384" s="6"/>
      <c r="N2384" s="10"/>
      <c r="O2384" s="5"/>
    </row>
    <row r="2385" spans="10:15" ht="19.5" customHeight="1" x14ac:dyDescent="0.35">
      <c r="J2385" s="6"/>
      <c r="N2385" s="10"/>
      <c r="O2385" s="5"/>
    </row>
    <row r="2386" spans="10:15" ht="19.5" customHeight="1" x14ac:dyDescent="0.35">
      <c r="J2386" s="6"/>
    </row>
    <row r="2387" spans="10:15" ht="19.5" customHeight="1" x14ac:dyDescent="0.35">
      <c r="J2387" s="6"/>
    </row>
    <row r="2388" spans="10:15" ht="19.5" customHeight="1" x14ac:dyDescent="0.35">
      <c r="J2388" s="6"/>
    </row>
    <row r="2389" spans="10:15" ht="19.5" customHeight="1" x14ac:dyDescent="0.35">
      <c r="J2389" s="6"/>
    </row>
    <row r="2390" spans="10:15" ht="19.5" customHeight="1" x14ac:dyDescent="0.35">
      <c r="J2390" s="6"/>
    </row>
    <row r="2391" spans="10:15" ht="19.5" customHeight="1" x14ac:dyDescent="0.35">
      <c r="J2391" s="6"/>
    </row>
    <row r="2392" spans="10:15" ht="19.5" customHeight="1" x14ac:dyDescent="0.35">
      <c r="J2392" s="6"/>
    </row>
    <row r="2393" spans="10:15" ht="19.5" customHeight="1" x14ac:dyDescent="0.35">
      <c r="J2393" s="6"/>
    </row>
    <row r="2394" spans="10:15" ht="19.5" customHeight="1" x14ac:dyDescent="0.35">
      <c r="J2394" s="6"/>
    </row>
    <row r="2395" spans="10:15" ht="19.5" customHeight="1" x14ac:dyDescent="0.35">
      <c r="J2395" s="6"/>
    </row>
    <row r="2396" spans="10:15" ht="19.5" customHeight="1" x14ac:dyDescent="0.35">
      <c r="J2396" s="6"/>
    </row>
    <row r="2397" spans="10:15" ht="19.5" customHeight="1" x14ac:dyDescent="0.35">
      <c r="J2397" s="6"/>
    </row>
    <row r="2398" spans="10:15" ht="19.5" customHeight="1" x14ac:dyDescent="0.35">
      <c r="J2398" s="6"/>
    </row>
    <row r="2399" spans="10:15" ht="19.5" customHeight="1" x14ac:dyDescent="0.35">
      <c r="J2399" s="6"/>
    </row>
    <row r="2400" spans="10:15" ht="19.5" customHeight="1" x14ac:dyDescent="0.35">
      <c r="J2400" s="6"/>
    </row>
    <row r="2401" spans="10:10" ht="19.5" customHeight="1" x14ac:dyDescent="0.35">
      <c r="J2401" s="6"/>
    </row>
    <row r="2402" spans="10:10" ht="19.5" customHeight="1" x14ac:dyDescent="0.35">
      <c r="J2402" s="6"/>
    </row>
    <row r="2403" spans="10:10" ht="19.5" customHeight="1" x14ac:dyDescent="0.35">
      <c r="J2403" s="6"/>
    </row>
    <row r="2404" spans="10:10" ht="19.5" customHeight="1" x14ac:dyDescent="0.35">
      <c r="J2404" s="6"/>
    </row>
    <row r="2405" spans="10:10" ht="19.5" customHeight="1" x14ac:dyDescent="0.35">
      <c r="J2405" s="6"/>
    </row>
    <row r="2406" spans="10:10" ht="19.5" customHeight="1" x14ac:dyDescent="0.35">
      <c r="J2406" s="6"/>
    </row>
    <row r="2407" spans="10:10" ht="19.5" customHeight="1" x14ac:dyDescent="0.35">
      <c r="J2407" s="6"/>
    </row>
    <row r="2408" spans="10:10" ht="19.5" customHeight="1" x14ac:dyDescent="0.35">
      <c r="J2408" s="6"/>
    </row>
    <row r="2409" spans="10:10" ht="19.5" customHeight="1" x14ac:dyDescent="0.35">
      <c r="J2409" s="6"/>
    </row>
    <row r="2410" spans="10:10" ht="19.5" customHeight="1" x14ac:dyDescent="0.35">
      <c r="J2410" s="6"/>
    </row>
    <row r="2411" spans="10:10" ht="19.5" customHeight="1" x14ac:dyDescent="0.35">
      <c r="J2411" s="6"/>
    </row>
    <row r="2412" spans="10:10" ht="19.5" customHeight="1" x14ac:dyDescent="0.35">
      <c r="J2412" s="6"/>
    </row>
    <row r="2413" spans="10:10" ht="19.5" customHeight="1" x14ac:dyDescent="0.35">
      <c r="J2413" s="6"/>
    </row>
    <row r="2414" spans="10:10" ht="19.5" customHeight="1" x14ac:dyDescent="0.35">
      <c r="J2414" s="6"/>
    </row>
    <row r="2415" spans="10:10" ht="19.5" customHeight="1" x14ac:dyDescent="0.35">
      <c r="J2415" s="6"/>
    </row>
    <row r="2416" spans="10:10" ht="19.5" customHeight="1" x14ac:dyDescent="0.35">
      <c r="J2416" s="6"/>
    </row>
    <row r="2417" spans="10:10" ht="19.5" customHeight="1" x14ac:dyDescent="0.35">
      <c r="J2417" s="6"/>
    </row>
    <row r="2418" spans="10:10" ht="19.5" customHeight="1" x14ac:dyDescent="0.35">
      <c r="J2418" s="6"/>
    </row>
    <row r="2419" spans="10:10" ht="19.5" customHeight="1" x14ac:dyDescent="0.35">
      <c r="J2419" s="6"/>
    </row>
    <row r="2420" spans="10:10" ht="19.5" customHeight="1" x14ac:dyDescent="0.35">
      <c r="J2420" s="6"/>
    </row>
    <row r="2421" spans="10:10" ht="19.5" customHeight="1" x14ac:dyDescent="0.35">
      <c r="J2421" s="6"/>
    </row>
    <row r="2422" spans="10:10" ht="19.5" customHeight="1" x14ac:dyDescent="0.35">
      <c r="J2422" s="6"/>
    </row>
    <row r="2423" spans="10:10" ht="19.5" customHeight="1" x14ac:dyDescent="0.35">
      <c r="J2423" s="6"/>
    </row>
    <row r="2424" spans="10:10" ht="19.5" customHeight="1" x14ac:dyDescent="0.35">
      <c r="J2424" s="6"/>
    </row>
    <row r="2425" spans="10:10" ht="19.5" customHeight="1" x14ac:dyDescent="0.35">
      <c r="J2425" s="6"/>
    </row>
    <row r="2426" spans="10:10" ht="19.5" customHeight="1" x14ac:dyDescent="0.35">
      <c r="J2426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44148-968F-4931-A31F-7115E85A0D3C}">
  <dimension ref="A1:O1225"/>
  <sheetViews>
    <sheetView workbookViewId="0">
      <selection sqref="A1:XFD1048576"/>
    </sheetView>
  </sheetViews>
  <sheetFormatPr defaultRowHeight="14.5" x14ac:dyDescent="0.35"/>
  <cols>
    <col min="1" max="1" width="20" bestFit="1" customWidth="1"/>
    <col min="2" max="2" width="17.81640625" bestFit="1" customWidth="1"/>
    <col min="3" max="3" width="22.54296875" bestFit="1" customWidth="1"/>
    <col min="4" max="4" width="8.36328125" bestFit="1" customWidth="1"/>
    <col min="5" max="5" width="21.54296875" bestFit="1" customWidth="1"/>
    <col min="6" max="6" width="8.36328125" bestFit="1" customWidth="1"/>
    <col min="8" max="8" width="18.36328125" bestFit="1" customWidth="1"/>
    <col min="9" max="9" width="17.81640625" bestFit="1" customWidth="1"/>
    <col min="10" max="10" width="21.36328125" bestFit="1" customWidth="1"/>
    <col min="11" max="11" width="14" bestFit="1" customWidth="1"/>
    <col min="13" max="14" width="15.453125" bestFit="1" customWidth="1"/>
    <col min="15" max="15" width="23.54296875" bestFit="1" customWidth="1"/>
  </cols>
  <sheetData>
    <row r="1" spans="1:15" x14ac:dyDescent="0.35">
      <c r="A1" s="1" t="s">
        <v>10089</v>
      </c>
      <c r="B1" s="1" t="s">
        <v>1</v>
      </c>
      <c r="C1" s="2" t="s">
        <v>2</v>
      </c>
      <c r="D1" s="37" t="s">
        <v>3</v>
      </c>
      <c r="E1" s="3" t="s">
        <v>10088</v>
      </c>
      <c r="F1" s="37" t="s">
        <v>4</v>
      </c>
      <c r="G1" s="3"/>
      <c r="H1" s="1" t="s">
        <v>5</v>
      </c>
      <c r="I1" s="1" t="s">
        <v>1</v>
      </c>
      <c r="J1" s="2" t="s">
        <v>6</v>
      </c>
      <c r="K1" s="3" t="s">
        <v>7</v>
      </c>
      <c r="M1" s="1" t="s">
        <v>8</v>
      </c>
      <c r="N1" s="1" t="s">
        <v>1</v>
      </c>
      <c r="O1" s="4" t="s">
        <v>9</v>
      </c>
    </row>
    <row r="2" spans="1:15" x14ac:dyDescent="0.35">
      <c r="A2" t="s">
        <v>8875</v>
      </c>
      <c r="B2" t="str">
        <f t="shared" ref="B2:B65" si="0">SUBSTITUTE(A2,"T"," ")</f>
        <v>2023-03-13 04:05:00</v>
      </c>
      <c r="C2">
        <v>0</v>
      </c>
      <c r="D2" s="38">
        <v>0.47559600000000002</v>
      </c>
      <c r="E2" t="s">
        <v>8875</v>
      </c>
      <c r="F2" s="38">
        <v>0.70629399999999998</v>
      </c>
      <c r="H2" t="s">
        <v>8875</v>
      </c>
      <c r="I2" t="str">
        <f t="shared" ref="I2:I65" si="1">SUBSTITUTE(H2,"T"," ")</f>
        <v>2023-03-13 04:05:00</v>
      </c>
      <c r="J2">
        <v>0</v>
      </c>
      <c r="K2">
        <v>1.0169999999999999E-3</v>
      </c>
    </row>
    <row r="3" spans="1:15" x14ac:dyDescent="0.35">
      <c r="A3" t="s">
        <v>8876</v>
      </c>
      <c r="B3" t="str">
        <f t="shared" si="0"/>
        <v>2023-03-13 04:10:00</v>
      </c>
      <c r="C3">
        <f>DAY(B3-$B$2)*24*60 + HOUR(B3-$B$2)*60 + MINUTE(B3-$B$2) + SECOND(B3-$B$2)/60</f>
        <v>5</v>
      </c>
      <c r="D3" s="38">
        <v>0.46313300000000002</v>
      </c>
      <c r="E3" t="s">
        <v>8876</v>
      </c>
      <c r="F3" s="38">
        <v>0.709121</v>
      </c>
      <c r="H3" t="s">
        <v>8876</v>
      </c>
      <c r="I3" t="str">
        <f t="shared" si="1"/>
        <v>2023-03-13 04:10:00</v>
      </c>
      <c r="J3">
        <f>DAY(I3-$I$2)*24*60 + HOUR(I3-$I$2)*60 + MINUTE(I3-$I$2) + SECOND(I3-$I$2)/60</f>
        <v>5</v>
      </c>
      <c r="K3">
        <v>1.0189999999999999E-3</v>
      </c>
    </row>
    <row r="4" spans="1:15" x14ac:dyDescent="0.35">
      <c r="A4" t="s">
        <v>8877</v>
      </c>
      <c r="B4" t="str">
        <f t="shared" si="0"/>
        <v>2023-03-13 04:15:00</v>
      </c>
      <c r="C4">
        <f t="shared" ref="C4:C67" si="2">DAY(B4-$B$2)*24*60 + HOUR(B4-$B$2)*60 + MINUTE(B4-$B$2) + SECOND(B4-$B$2)/60</f>
        <v>10</v>
      </c>
      <c r="D4" s="38">
        <v>0.49372899999999997</v>
      </c>
      <c r="E4" t="s">
        <v>8877</v>
      </c>
      <c r="F4" s="38">
        <v>0.71045999999999998</v>
      </c>
      <c r="H4" t="s">
        <v>8877</v>
      </c>
      <c r="I4" t="str">
        <f t="shared" si="1"/>
        <v>2023-03-13 04:15:00</v>
      </c>
      <c r="J4">
        <f t="shared" ref="J4:J67" si="3">DAY(I4-$I$2)*24*60 + HOUR(I4-$I$2)*60 + MINUTE(I4-$I$2) + SECOND(I4-$I$2)/60</f>
        <v>10</v>
      </c>
      <c r="K4">
        <v>9.3000000000000005E-4</v>
      </c>
    </row>
    <row r="5" spans="1:15" x14ac:dyDescent="0.35">
      <c r="A5" t="s">
        <v>8878</v>
      </c>
      <c r="B5" t="str">
        <f t="shared" si="0"/>
        <v>2023-03-13 04:20:00</v>
      </c>
      <c r="C5">
        <f t="shared" si="2"/>
        <v>15</v>
      </c>
      <c r="D5" s="38">
        <v>0.46331499999999998</v>
      </c>
      <c r="E5" t="s">
        <v>8878</v>
      </c>
      <c r="F5" s="38">
        <v>0.71235899999999996</v>
      </c>
      <c r="H5" t="s">
        <v>8878</v>
      </c>
      <c r="I5" t="str">
        <f t="shared" si="1"/>
        <v>2023-03-13 04:20:00</v>
      </c>
      <c r="J5">
        <f t="shared" si="3"/>
        <v>15</v>
      </c>
      <c r="K5">
        <v>1.021E-3</v>
      </c>
    </row>
    <row r="6" spans="1:15" x14ac:dyDescent="0.35">
      <c r="A6" t="s">
        <v>8879</v>
      </c>
      <c r="B6" t="str">
        <f t="shared" si="0"/>
        <v>2023-03-13 04:25:00</v>
      </c>
      <c r="C6">
        <f t="shared" si="2"/>
        <v>20</v>
      </c>
      <c r="D6" s="38">
        <v>0.480406</v>
      </c>
      <c r="E6" t="s">
        <v>8879</v>
      </c>
      <c r="F6" s="38">
        <v>0.70723899999999995</v>
      </c>
      <c r="H6" t="s">
        <v>8879</v>
      </c>
      <c r="I6" t="str">
        <f t="shared" si="1"/>
        <v>2023-03-13 04:25:00</v>
      </c>
      <c r="J6">
        <f t="shared" si="3"/>
        <v>20</v>
      </c>
      <c r="K6">
        <v>9.9500000000000001E-4</v>
      </c>
    </row>
    <row r="7" spans="1:15" x14ac:dyDescent="0.35">
      <c r="A7" t="s">
        <v>8880</v>
      </c>
      <c r="B7" t="str">
        <f t="shared" si="0"/>
        <v>2023-03-13 04:30:00</v>
      </c>
      <c r="C7">
        <f t="shared" si="2"/>
        <v>25</v>
      </c>
      <c r="D7" s="38">
        <v>0.46856599999999998</v>
      </c>
      <c r="E7" t="s">
        <v>8880</v>
      </c>
      <c r="F7" s="38">
        <v>0.70126299999999997</v>
      </c>
      <c r="H7" t="s">
        <v>8880</v>
      </c>
      <c r="I7" t="str">
        <f t="shared" si="1"/>
        <v>2023-03-13 04:30:00</v>
      </c>
      <c r="J7">
        <f t="shared" si="3"/>
        <v>25</v>
      </c>
      <c r="K7">
        <v>9.1200000000000005E-4</v>
      </c>
    </row>
    <row r="8" spans="1:15" x14ac:dyDescent="0.35">
      <c r="A8" t="s">
        <v>8881</v>
      </c>
      <c r="B8" t="str">
        <f t="shared" si="0"/>
        <v>2023-03-13 04:35:00</v>
      </c>
      <c r="C8">
        <f t="shared" si="2"/>
        <v>30</v>
      </c>
      <c r="D8" s="38">
        <v>0.47183799999999998</v>
      </c>
      <c r="E8" t="s">
        <v>8881</v>
      </c>
      <c r="F8" s="38">
        <v>0.710067</v>
      </c>
      <c r="H8" t="s">
        <v>8881</v>
      </c>
      <c r="I8" t="str">
        <f t="shared" si="1"/>
        <v>2023-03-13 04:35:00</v>
      </c>
      <c r="J8">
        <f t="shared" si="3"/>
        <v>30</v>
      </c>
      <c r="K8">
        <v>1.01E-3</v>
      </c>
    </row>
    <row r="9" spans="1:15" x14ac:dyDescent="0.35">
      <c r="A9" t="s">
        <v>8882</v>
      </c>
      <c r="B9" t="str">
        <f t="shared" si="0"/>
        <v>2023-03-13 04:40:00</v>
      </c>
      <c r="C9">
        <f t="shared" si="2"/>
        <v>35</v>
      </c>
      <c r="D9" s="38">
        <v>0.47925899999999999</v>
      </c>
      <c r="E9" t="s">
        <v>8882</v>
      </c>
      <c r="F9" s="38">
        <v>0.70918700000000001</v>
      </c>
      <c r="H9" t="s">
        <v>8882</v>
      </c>
      <c r="I9" t="str">
        <f t="shared" si="1"/>
        <v>2023-03-13 04:40:00</v>
      </c>
      <c r="J9">
        <f t="shared" si="3"/>
        <v>35</v>
      </c>
      <c r="K9">
        <v>9.2800000000000001E-4</v>
      </c>
    </row>
    <row r="10" spans="1:15" x14ac:dyDescent="0.35">
      <c r="A10" t="s">
        <v>8883</v>
      </c>
      <c r="B10" t="str">
        <f t="shared" si="0"/>
        <v>2023-03-13 04:45:00</v>
      </c>
      <c r="C10">
        <f t="shared" si="2"/>
        <v>40</v>
      </c>
      <c r="D10" s="38">
        <v>0.47230699999999998</v>
      </c>
      <c r="E10" t="s">
        <v>8883</v>
      </c>
      <c r="F10" s="38">
        <v>0.70891899999999997</v>
      </c>
      <c r="H10" t="s">
        <v>8883</v>
      </c>
      <c r="I10" t="str">
        <f t="shared" si="1"/>
        <v>2023-03-13 04:45:00</v>
      </c>
      <c r="J10">
        <f t="shared" si="3"/>
        <v>40</v>
      </c>
      <c r="K10">
        <v>8.7200000000000005E-4</v>
      </c>
    </row>
    <row r="11" spans="1:15" x14ac:dyDescent="0.35">
      <c r="A11" t="s">
        <v>8884</v>
      </c>
      <c r="B11" t="str">
        <f t="shared" si="0"/>
        <v>2023-03-13 04:50:00</v>
      </c>
      <c r="C11">
        <f t="shared" si="2"/>
        <v>45</v>
      </c>
      <c r="D11" s="38">
        <v>0.48900100000000002</v>
      </c>
      <c r="E11" t="s">
        <v>8884</v>
      </c>
      <c r="F11" s="38">
        <v>0.71145999999999998</v>
      </c>
      <c r="H11" t="s">
        <v>8884</v>
      </c>
      <c r="I11" t="str">
        <f t="shared" si="1"/>
        <v>2023-03-13 04:50:00</v>
      </c>
      <c r="J11">
        <f t="shared" si="3"/>
        <v>45</v>
      </c>
      <c r="K11">
        <v>9.6100000000000005E-4</v>
      </c>
    </row>
    <row r="12" spans="1:15" x14ac:dyDescent="0.35">
      <c r="A12" t="s">
        <v>8885</v>
      </c>
      <c r="B12" t="str">
        <f t="shared" si="0"/>
        <v>2023-03-13 04:55:00</v>
      </c>
      <c r="C12">
        <f t="shared" si="2"/>
        <v>50</v>
      </c>
      <c r="D12" s="38">
        <v>0.46077000000000001</v>
      </c>
      <c r="E12" t="s">
        <v>8885</v>
      </c>
      <c r="F12" s="38">
        <v>0.70665999999999995</v>
      </c>
      <c r="H12" t="s">
        <v>8885</v>
      </c>
      <c r="I12" t="str">
        <f t="shared" si="1"/>
        <v>2023-03-13 04:55:00</v>
      </c>
      <c r="J12">
        <f t="shared" si="3"/>
        <v>50</v>
      </c>
      <c r="K12">
        <v>9.4899999999999997E-4</v>
      </c>
    </row>
    <row r="13" spans="1:15" x14ac:dyDescent="0.35">
      <c r="A13" t="s">
        <v>8886</v>
      </c>
      <c r="B13" t="str">
        <f t="shared" si="0"/>
        <v>2023-03-13 05:00:00</v>
      </c>
      <c r="C13">
        <f t="shared" si="2"/>
        <v>55</v>
      </c>
      <c r="D13" s="38">
        <v>0.516401</v>
      </c>
      <c r="E13" t="s">
        <v>8886</v>
      </c>
      <c r="F13" s="38">
        <v>0.71233000000000002</v>
      </c>
      <c r="H13" t="s">
        <v>8886</v>
      </c>
      <c r="I13" t="str">
        <f t="shared" si="1"/>
        <v>2023-03-13 05:00:00</v>
      </c>
      <c r="J13">
        <f t="shared" si="3"/>
        <v>55</v>
      </c>
      <c r="K13">
        <v>9.0200000000000002E-4</v>
      </c>
    </row>
    <row r="14" spans="1:15" x14ac:dyDescent="0.35">
      <c r="A14" t="s">
        <v>8887</v>
      </c>
      <c r="B14" t="str">
        <f t="shared" si="0"/>
        <v>2023-03-13 05:05:00</v>
      </c>
      <c r="C14">
        <f t="shared" si="2"/>
        <v>60</v>
      </c>
      <c r="D14" s="38">
        <v>0.46753699999999998</v>
      </c>
      <c r="E14" t="s">
        <v>8887</v>
      </c>
      <c r="F14" s="38">
        <v>0.70537399999999995</v>
      </c>
      <c r="H14" t="s">
        <v>8887</v>
      </c>
      <c r="I14" t="str">
        <f t="shared" si="1"/>
        <v>2023-03-13 05:05:00</v>
      </c>
      <c r="J14">
        <f t="shared" si="3"/>
        <v>60</v>
      </c>
      <c r="K14">
        <v>9.1500000000000001E-4</v>
      </c>
    </row>
    <row r="15" spans="1:15" x14ac:dyDescent="0.35">
      <c r="A15" t="s">
        <v>8888</v>
      </c>
      <c r="B15" t="str">
        <f t="shared" si="0"/>
        <v>2023-03-13 05:10:00</v>
      </c>
      <c r="C15">
        <f t="shared" si="2"/>
        <v>65</v>
      </c>
      <c r="D15" s="38">
        <v>0.48316500000000001</v>
      </c>
      <c r="E15" t="s">
        <v>8888</v>
      </c>
      <c r="F15" s="38">
        <v>0.70996300000000001</v>
      </c>
      <c r="H15" t="s">
        <v>8888</v>
      </c>
      <c r="I15" t="str">
        <f t="shared" si="1"/>
        <v>2023-03-13 05:10:00</v>
      </c>
      <c r="J15">
        <f t="shared" si="3"/>
        <v>65</v>
      </c>
      <c r="K15">
        <v>8.9800000000000004E-4</v>
      </c>
    </row>
    <row r="16" spans="1:15" x14ac:dyDescent="0.35">
      <c r="A16" t="s">
        <v>8889</v>
      </c>
      <c r="B16" t="str">
        <f t="shared" si="0"/>
        <v>2023-03-13 05:15:00</v>
      </c>
      <c r="C16">
        <f t="shared" si="2"/>
        <v>70</v>
      </c>
      <c r="D16" s="38">
        <v>0.456791</v>
      </c>
      <c r="E16" t="s">
        <v>8889</v>
      </c>
      <c r="F16" s="38">
        <v>0.70157899999999995</v>
      </c>
      <c r="H16" t="s">
        <v>8889</v>
      </c>
      <c r="I16" t="str">
        <f t="shared" si="1"/>
        <v>2023-03-13 05:15:00</v>
      </c>
      <c r="J16">
        <f t="shared" si="3"/>
        <v>70</v>
      </c>
      <c r="K16">
        <v>8.1999999999999998E-4</v>
      </c>
    </row>
    <row r="17" spans="1:11" x14ac:dyDescent="0.35">
      <c r="A17" t="s">
        <v>8890</v>
      </c>
      <c r="B17" t="str">
        <f t="shared" si="0"/>
        <v>2023-03-13 05:20:00</v>
      </c>
      <c r="C17">
        <f t="shared" si="2"/>
        <v>75</v>
      </c>
      <c r="D17" s="38">
        <v>0.46105800000000002</v>
      </c>
      <c r="E17" t="s">
        <v>8890</v>
      </c>
      <c r="F17" s="38">
        <v>0.70727399999999996</v>
      </c>
      <c r="H17" t="s">
        <v>8890</v>
      </c>
      <c r="I17" t="str">
        <f t="shared" si="1"/>
        <v>2023-03-13 05:20:00</v>
      </c>
      <c r="J17">
        <f t="shared" si="3"/>
        <v>75</v>
      </c>
      <c r="K17">
        <v>9.6100000000000005E-4</v>
      </c>
    </row>
    <row r="18" spans="1:11" x14ac:dyDescent="0.35">
      <c r="A18" t="s">
        <v>8891</v>
      </c>
      <c r="B18" t="str">
        <f t="shared" si="0"/>
        <v>2023-03-13 05:25:00</v>
      </c>
      <c r="C18">
        <f t="shared" si="2"/>
        <v>80</v>
      </c>
      <c r="D18" s="38">
        <v>0.46530899999999997</v>
      </c>
      <c r="E18" t="s">
        <v>8891</v>
      </c>
      <c r="F18" s="38">
        <v>0.70816900000000005</v>
      </c>
      <c r="H18" t="s">
        <v>8891</v>
      </c>
      <c r="I18" t="str">
        <f t="shared" si="1"/>
        <v>2023-03-13 05:25:00</v>
      </c>
      <c r="J18">
        <f t="shared" si="3"/>
        <v>80</v>
      </c>
      <c r="K18">
        <v>9.4300000000000004E-4</v>
      </c>
    </row>
    <row r="19" spans="1:11" x14ac:dyDescent="0.35">
      <c r="A19" t="s">
        <v>8892</v>
      </c>
      <c r="B19" t="str">
        <f t="shared" si="0"/>
        <v>2023-03-13 05:30:00</v>
      </c>
      <c r="C19">
        <f t="shared" si="2"/>
        <v>85</v>
      </c>
      <c r="D19" s="38">
        <v>0.45318399999999998</v>
      </c>
      <c r="E19" t="s">
        <v>8892</v>
      </c>
      <c r="F19" s="38">
        <v>0.70564700000000002</v>
      </c>
      <c r="H19" t="s">
        <v>8892</v>
      </c>
      <c r="I19" t="str">
        <f t="shared" si="1"/>
        <v>2023-03-13 05:30:00</v>
      </c>
      <c r="J19">
        <f t="shared" si="3"/>
        <v>85</v>
      </c>
      <c r="K19">
        <v>9.3000000000000005E-4</v>
      </c>
    </row>
    <row r="20" spans="1:11" x14ac:dyDescent="0.35">
      <c r="A20" t="s">
        <v>8893</v>
      </c>
      <c r="B20" t="str">
        <f t="shared" si="0"/>
        <v>2023-03-13 05:35:00</v>
      </c>
      <c r="C20">
        <f t="shared" si="2"/>
        <v>90</v>
      </c>
      <c r="D20" s="38">
        <v>0.46222999999999997</v>
      </c>
      <c r="E20" t="s">
        <v>8893</v>
      </c>
      <c r="F20" s="38">
        <v>0.70229399999999997</v>
      </c>
      <c r="H20" t="s">
        <v>8893</v>
      </c>
      <c r="I20" t="str">
        <f t="shared" si="1"/>
        <v>2023-03-13 05:35:00</v>
      </c>
      <c r="J20">
        <f t="shared" si="3"/>
        <v>90</v>
      </c>
      <c r="K20">
        <v>9.7799999999999992E-4</v>
      </c>
    </row>
    <row r="21" spans="1:11" x14ac:dyDescent="0.35">
      <c r="A21" t="s">
        <v>8894</v>
      </c>
      <c r="B21" t="str">
        <f t="shared" si="0"/>
        <v>2023-03-13 05:40:00</v>
      </c>
      <c r="C21">
        <f t="shared" si="2"/>
        <v>95</v>
      </c>
      <c r="D21" s="38">
        <v>0.45039200000000001</v>
      </c>
      <c r="E21" t="s">
        <v>8894</v>
      </c>
      <c r="F21" s="38">
        <v>0.70667199999999997</v>
      </c>
      <c r="H21" t="s">
        <v>8894</v>
      </c>
      <c r="I21" t="str">
        <f t="shared" si="1"/>
        <v>2023-03-13 05:40:00</v>
      </c>
      <c r="J21">
        <f t="shared" si="3"/>
        <v>95</v>
      </c>
      <c r="K21">
        <v>8.9599999999999999E-4</v>
      </c>
    </row>
    <row r="22" spans="1:11" x14ac:dyDescent="0.35">
      <c r="A22" t="s">
        <v>8895</v>
      </c>
      <c r="B22" t="str">
        <f t="shared" si="0"/>
        <v>2023-03-13 05:45:00</v>
      </c>
      <c r="C22">
        <f t="shared" si="2"/>
        <v>100</v>
      </c>
      <c r="D22" s="38">
        <v>0.47671599999999997</v>
      </c>
      <c r="E22" t="s">
        <v>8895</v>
      </c>
      <c r="F22" s="38">
        <v>0.70678399999999997</v>
      </c>
      <c r="H22" t="s">
        <v>8895</v>
      </c>
      <c r="I22" t="str">
        <f t="shared" si="1"/>
        <v>2023-03-13 05:45:00</v>
      </c>
      <c r="J22">
        <f t="shared" si="3"/>
        <v>100</v>
      </c>
      <c r="K22">
        <v>8.1800000000000004E-4</v>
      </c>
    </row>
    <row r="23" spans="1:11" x14ac:dyDescent="0.35">
      <c r="A23" t="s">
        <v>8896</v>
      </c>
      <c r="B23" t="str">
        <f t="shared" si="0"/>
        <v>2023-03-13 05:50:00</v>
      </c>
      <c r="C23">
        <f t="shared" si="2"/>
        <v>105</v>
      </c>
      <c r="D23" s="38">
        <v>0.48188300000000001</v>
      </c>
      <c r="E23" t="s">
        <v>8896</v>
      </c>
      <c r="F23" s="38">
        <v>0.70811500000000005</v>
      </c>
      <c r="H23" t="s">
        <v>8896</v>
      </c>
      <c r="I23" t="str">
        <f t="shared" si="1"/>
        <v>2023-03-13 05:50:00</v>
      </c>
      <c r="J23">
        <f t="shared" si="3"/>
        <v>105</v>
      </c>
      <c r="K23">
        <v>9.6500000000000004E-4</v>
      </c>
    </row>
    <row r="24" spans="1:11" x14ac:dyDescent="0.35">
      <c r="A24" t="s">
        <v>8897</v>
      </c>
      <c r="B24" t="str">
        <f t="shared" si="0"/>
        <v>2023-03-13 05:55:00</v>
      </c>
      <c r="C24">
        <f t="shared" si="2"/>
        <v>110</v>
      </c>
      <c r="D24" s="38">
        <v>0.47714400000000001</v>
      </c>
      <c r="E24" t="s">
        <v>8897</v>
      </c>
      <c r="F24" s="38">
        <v>0.71038400000000002</v>
      </c>
      <c r="H24" t="s">
        <v>8897</v>
      </c>
      <c r="I24" t="str">
        <f t="shared" si="1"/>
        <v>2023-03-13 05:55:00</v>
      </c>
      <c r="J24">
        <f t="shared" si="3"/>
        <v>110</v>
      </c>
      <c r="K24">
        <v>9.3099999999999997E-4</v>
      </c>
    </row>
    <row r="25" spans="1:11" x14ac:dyDescent="0.35">
      <c r="A25" t="s">
        <v>8898</v>
      </c>
      <c r="B25" t="str">
        <f t="shared" si="0"/>
        <v>2023-03-13 06:00:00</v>
      </c>
      <c r="C25">
        <f t="shared" si="2"/>
        <v>115</v>
      </c>
      <c r="D25" s="38">
        <v>0.46190399999999998</v>
      </c>
      <c r="E25" t="s">
        <v>8898</v>
      </c>
      <c r="F25" s="38">
        <v>0.70547899999999997</v>
      </c>
      <c r="H25" t="s">
        <v>8898</v>
      </c>
      <c r="I25" t="str">
        <f t="shared" si="1"/>
        <v>2023-03-13 06:00:00</v>
      </c>
      <c r="J25">
        <f t="shared" si="3"/>
        <v>115</v>
      </c>
      <c r="K25">
        <v>8.4500000000000005E-4</v>
      </c>
    </row>
    <row r="26" spans="1:11" x14ac:dyDescent="0.35">
      <c r="A26" t="s">
        <v>8899</v>
      </c>
      <c r="B26" t="str">
        <f t="shared" si="0"/>
        <v>2023-03-13 06:05:00</v>
      </c>
      <c r="C26">
        <f t="shared" si="2"/>
        <v>120</v>
      </c>
      <c r="D26" s="38">
        <v>0.50599499999999997</v>
      </c>
      <c r="E26" t="s">
        <v>8899</v>
      </c>
      <c r="F26" s="38">
        <v>0.70192299999999996</v>
      </c>
      <c r="H26" t="s">
        <v>8899</v>
      </c>
      <c r="I26" t="str">
        <f t="shared" si="1"/>
        <v>2023-03-13 06:05:00</v>
      </c>
      <c r="J26">
        <f t="shared" si="3"/>
        <v>120</v>
      </c>
      <c r="K26">
        <v>9.2299999999999999E-4</v>
      </c>
    </row>
    <row r="27" spans="1:11" x14ac:dyDescent="0.35">
      <c r="A27" t="s">
        <v>8900</v>
      </c>
      <c r="B27" t="str">
        <f t="shared" si="0"/>
        <v>2023-03-13 06:10:00</v>
      </c>
      <c r="C27">
        <f t="shared" si="2"/>
        <v>125</v>
      </c>
      <c r="D27" s="38">
        <v>0.50015399999999999</v>
      </c>
      <c r="E27" t="s">
        <v>8900</v>
      </c>
      <c r="F27" s="38">
        <v>0.71027799999999996</v>
      </c>
      <c r="H27" t="s">
        <v>8900</v>
      </c>
      <c r="I27" t="str">
        <f t="shared" si="1"/>
        <v>2023-03-13 06:10:00</v>
      </c>
      <c r="J27">
        <f t="shared" si="3"/>
        <v>125</v>
      </c>
      <c r="K27">
        <v>9.6299999999999999E-4</v>
      </c>
    </row>
    <row r="28" spans="1:11" x14ac:dyDescent="0.35">
      <c r="A28" t="s">
        <v>8901</v>
      </c>
      <c r="B28" t="str">
        <f t="shared" si="0"/>
        <v>2023-03-13 06:15:00</v>
      </c>
      <c r="C28">
        <f t="shared" si="2"/>
        <v>130</v>
      </c>
      <c r="D28" s="38">
        <v>0.45940300000000001</v>
      </c>
      <c r="E28" t="s">
        <v>8901</v>
      </c>
      <c r="F28" s="38">
        <v>0.70689900000000006</v>
      </c>
      <c r="H28" t="s">
        <v>8901</v>
      </c>
      <c r="I28" t="str">
        <f t="shared" si="1"/>
        <v>2023-03-13 06:15:00</v>
      </c>
      <c r="J28">
        <f t="shared" si="3"/>
        <v>130</v>
      </c>
      <c r="K28">
        <v>8.4199999999999998E-4</v>
      </c>
    </row>
    <row r="29" spans="1:11" x14ac:dyDescent="0.35">
      <c r="A29" t="s">
        <v>8902</v>
      </c>
      <c r="B29" t="str">
        <f t="shared" si="0"/>
        <v>2023-03-13 06:20:00</v>
      </c>
      <c r="C29">
        <f t="shared" si="2"/>
        <v>135</v>
      </c>
      <c r="D29" s="38">
        <v>0.47823300000000002</v>
      </c>
      <c r="E29" t="s">
        <v>8902</v>
      </c>
      <c r="F29" s="38">
        <v>0.70736299999999996</v>
      </c>
      <c r="H29" t="s">
        <v>8902</v>
      </c>
      <c r="I29" t="str">
        <f t="shared" si="1"/>
        <v>2023-03-13 06:20:00</v>
      </c>
      <c r="J29">
        <f t="shared" si="3"/>
        <v>135</v>
      </c>
      <c r="K29">
        <v>9.2299999999999999E-4</v>
      </c>
    </row>
    <row r="30" spans="1:11" x14ac:dyDescent="0.35">
      <c r="A30" t="s">
        <v>8903</v>
      </c>
      <c r="B30" t="str">
        <f t="shared" si="0"/>
        <v>2023-03-13 06:25:00</v>
      </c>
      <c r="C30">
        <f t="shared" si="2"/>
        <v>140</v>
      </c>
      <c r="D30" s="38">
        <v>0.48906899999999998</v>
      </c>
      <c r="E30" t="s">
        <v>8903</v>
      </c>
      <c r="F30" s="38">
        <v>0.71044200000000002</v>
      </c>
      <c r="H30" t="s">
        <v>8903</v>
      </c>
      <c r="I30" t="str">
        <f t="shared" si="1"/>
        <v>2023-03-13 06:25:00</v>
      </c>
      <c r="J30">
        <f t="shared" si="3"/>
        <v>140</v>
      </c>
      <c r="K30">
        <v>9.0300000000000005E-4</v>
      </c>
    </row>
    <row r="31" spans="1:11" x14ac:dyDescent="0.35">
      <c r="A31" t="s">
        <v>8904</v>
      </c>
      <c r="B31" t="str">
        <f t="shared" si="0"/>
        <v>2023-03-13 06:30:00</v>
      </c>
      <c r="C31">
        <f t="shared" si="2"/>
        <v>145</v>
      </c>
      <c r="D31" s="38">
        <v>0.47458600000000001</v>
      </c>
      <c r="E31" t="s">
        <v>8904</v>
      </c>
      <c r="F31" s="38">
        <v>0.70541799999999999</v>
      </c>
      <c r="H31" t="s">
        <v>8904</v>
      </c>
      <c r="I31" t="str">
        <f t="shared" si="1"/>
        <v>2023-03-13 06:30:00</v>
      </c>
      <c r="J31">
        <f t="shared" si="3"/>
        <v>145</v>
      </c>
      <c r="K31">
        <v>8.6300000000000005E-4</v>
      </c>
    </row>
    <row r="32" spans="1:11" x14ac:dyDescent="0.35">
      <c r="A32" t="s">
        <v>8905</v>
      </c>
      <c r="B32" t="str">
        <f t="shared" si="0"/>
        <v>2023-03-13 06:35:00</v>
      </c>
      <c r="C32">
        <f t="shared" si="2"/>
        <v>150</v>
      </c>
      <c r="D32" s="38">
        <v>0.46717500000000001</v>
      </c>
      <c r="E32" t="s">
        <v>8905</v>
      </c>
      <c r="F32" s="38">
        <v>0.70533999999999997</v>
      </c>
      <c r="H32" t="s">
        <v>8905</v>
      </c>
      <c r="I32" t="str">
        <f t="shared" si="1"/>
        <v>2023-03-13 06:35:00</v>
      </c>
      <c r="J32">
        <f t="shared" si="3"/>
        <v>150</v>
      </c>
      <c r="K32">
        <v>8.8800000000000001E-4</v>
      </c>
    </row>
    <row r="33" spans="1:11" x14ac:dyDescent="0.35">
      <c r="A33" t="s">
        <v>8906</v>
      </c>
      <c r="B33" t="str">
        <f t="shared" si="0"/>
        <v>2023-03-13 06:40:00</v>
      </c>
      <c r="C33">
        <f t="shared" si="2"/>
        <v>155</v>
      </c>
      <c r="D33" s="38">
        <v>0.48659999999999998</v>
      </c>
      <c r="E33" t="s">
        <v>8906</v>
      </c>
      <c r="F33" s="38">
        <v>0.70676700000000003</v>
      </c>
      <c r="H33" t="s">
        <v>8906</v>
      </c>
      <c r="I33" t="str">
        <f t="shared" si="1"/>
        <v>2023-03-13 06:40:00</v>
      </c>
      <c r="J33">
        <f t="shared" si="3"/>
        <v>155</v>
      </c>
      <c r="K33">
        <v>8.5400000000000005E-4</v>
      </c>
    </row>
    <row r="34" spans="1:11" x14ac:dyDescent="0.35">
      <c r="A34" t="s">
        <v>8907</v>
      </c>
      <c r="B34" t="str">
        <f t="shared" si="0"/>
        <v>2023-03-13 06:45:00</v>
      </c>
      <c r="C34">
        <f t="shared" si="2"/>
        <v>160</v>
      </c>
      <c r="D34" s="38">
        <v>0.48870000000000002</v>
      </c>
      <c r="E34" t="s">
        <v>8907</v>
      </c>
      <c r="F34" s="38">
        <v>0.70072599999999996</v>
      </c>
      <c r="H34" t="s">
        <v>8907</v>
      </c>
      <c r="I34" t="str">
        <f t="shared" si="1"/>
        <v>2023-03-13 06:45:00</v>
      </c>
      <c r="J34">
        <f t="shared" si="3"/>
        <v>160</v>
      </c>
      <c r="K34">
        <v>7.5699999999999997E-4</v>
      </c>
    </row>
    <row r="35" spans="1:11" x14ac:dyDescent="0.35">
      <c r="A35" t="s">
        <v>8908</v>
      </c>
      <c r="B35" t="str">
        <f t="shared" si="0"/>
        <v>2023-03-13 06:50:00</v>
      </c>
      <c r="C35">
        <f t="shared" si="2"/>
        <v>165</v>
      </c>
      <c r="D35" s="38">
        <v>0.48114699999999999</v>
      </c>
      <c r="E35" t="s">
        <v>8908</v>
      </c>
      <c r="F35" s="38">
        <v>0.70058500000000001</v>
      </c>
      <c r="H35" t="s">
        <v>8908</v>
      </c>
      <c r="I35" t="str">
        <f t="shared" si="1"/>
        <v>2023-03-13 06:50:00</v>
      </c>
      <c r="J35">
        <f t="shared" si="3"/>
        <v>165</v>
      </c>
      <c r="K35">
        <v>8.8199999999999997E-4</v>
      </c>
    </row>
    <row r="36" spans="1:11" x14ac:dyDescent="0.35">
      <c r="A36" t="s">
        <v>8909</v>
      </c>
      <c r="B36" t="str">
        <f t="shared" si="0"/>
        <v>2023-03-13 06:55:00</v>
      </c>
      <c r="C36">
        <f t="shared" si="2"/>
        <v>170</v>
      </c>
      <c r="D36" s="38">
        <v>0.48355300000000001</v>
      </c>
      <c r="E36" t="s">
        <v>8909</v>
      </c>
      <c r="F36" s="38">
        <v>0.70940800000000004</v>
      </c>
      <c r="H36" t="s">
        <v>8909</v>
      </c>
      <c r="I36" t="str">
        <f t="shared" si="1"/>
        <v>2023-03-13 06:55:00</v>
      </c>
      <c r="J36">
        <f t="shared" si="3"/>
        <v>170</v>
      </c>
      <c r="K36">
        <v>8.9700000000000001E-4</v>
      </c>
    </row>
    <row r="37" spans="1:11" x14ac:dyDescent="0.35">
      <c r="A37" t="s">
        <v>8910</v>
      </c>
      <c r="B37" t="str">
        <f t="shared" si="0"/>
        <v>2023-03-13 07:00:00</v>
      </c>
      <c r="C37">
        <f t="shared" si="2"/>
        <v>175</v>
      </c>
      <c r="D37" s="38">
        <v>0.47142800000000001</v>
      </c>
      <c r="E37" t="s">
        <v>8910</v>
      </c>
      <c r="F37" s="38">
        <v>0.70245299999999999</v>
      </c>
      <c r="H37" t="s">
        <v>8910</v>
      </c>
      <c r="I37" t="str">
        <f t="shared" si="1"/>
        <v>2023-03-13 07:00:00</v>
      </c>
      <c r="J37">
        <f t="shared" si="3"/>
        <v>175</v>
      </c>
      <c r="K37">
        <v>8.3699999999999996E-4</v>
      </c>
    </row>
    <row r="38" spans="1:11" x14ac:dyDescent="0.35">
      <c r="A38" t="s">
        <v>8911</v>
      </c>
      <c r="B38" t="str">
        <f t="shared" si="0"/>
        <v>2023-03-13 07:05:00</v>
      </c>
      <c r="C38">
        <f t="shared" si="2"/>
        <v>180</v>
      </c>
      <c r="D38" s="38">
        <v>0.48356100000000002</v>
      </c>
      <c r="E38" t="s">
        <v>8911</v>
      </c>
      <c r="F38" s="38">
        <v>0.70044799999999996</v>
      </c>
      <c r="H38" t="s">
        <v>8911</v>
      </c>
      <c r="I38" t="str">
        <f t="shared" si="1"/>
        <v>2023-03-13 07:05:00</v>
      </c>
      <c r="J38">
        <f t="shared" si="3"/>
        <v>180</v>
      </c>
      <c r="K38">
        <v>8.8900000000000003E-4</v>
      </c>
    </row>
    <row r="39" spans="1:11" x14ac:dyDescent="0.35">
      <c r="A39" t="s">
        <v>8912</v>
      </c>
      <c r="B39" t="str">
        <f t="shared" si="0"/>
        <v>2023-03-13 07:10:00</v>
      </c>
      <c r="C39">
        <f t="shared" si="2"/>
        <v>185</v>
      </c>
      <c r="D39" s="38">
        <v>0.48933100000000002</v>
      </c>
      <c r="E39" t="s">
        <v>8912</v>
      </c>
      <c r="F39" s="38">
        <v>0.70303499999999997</v>
      </c>
      <c r="H39" t="s">
        <v>8912</v>
      </c>
      <c r="I39" t="str">
        <f t="shared" si="1"/>
        <v>2023-03-13 07:10:00</v>
      </c>
      <c r="J39">
        <f t="shared" si="3"/>
        <v>185</v>
      </c>
      <c r="K39">
        <v>8.6600000000000002E-4</v>
      </c>
    </row>
    <row r="40" spans="1:11" x14ac:dyDescent="0.35">
      <c r="A40" t="s">
        <v>8913</v>
      </c>
      <c r="B40" t="str">
        <f t="shared" si="0"/>
        <v>2023-03-13 07:15:00</v>
      </c>
      <c r="C40">
        <f t="shared" si="2"/>
        <v>190</v>
      </c>
      <c r="D40" s="38">
        <v>0.46881800000000001</v>
      </c>
      <c r="E40" t="s">
        <v>8913</v>
      </c>
      <c r="F40" s="38">
        <v>0.70133199999999996</v>
      </c>
      <c r="H40" t="s">
        <v>8913</v>
      </c>
      <c r="I40" t="str">
        <f t="shared" si="1"/>
        <v>2023-03-13 07:15:00</v>
      </c>
      <c r="J40">
        <f t="shared" si="3"/>
        <v>190</v>
      </c>
      <c r="K40">
        <v>7.8399999999999997E-4</v>
      </c>
    </row>
    <row r="41" spans="1:11" x14ac:dyDescent="0.35">
      <c r="A41" t="s">
        <v>8914</v>
      </c>
      <c r="B41" t="str">
        <f t="shared" si="0"/>
        <v>2023-03-13 07:20:00</v>
      </c>
      <c r="C41">
        <f t="shared" si="2"/>
        <v>195</v>
      </c>
      <c r="D41" s="38">
        <v>0.481012</v>
      </c>
      <c r="E41" t="s">
        <v>8914</v>
      </c>
      <c r="F41" s="38">
        <v>0.70381199999999999</v>
      </c>
      <c r="H41" t="s">
        <v>8914</v>
      </c>
      <c r="I41" t="str">
        <f t="shared" si="1"/>
        <v>2023-03-13 07:20:00</v>
      </c>
      <c r="J41">
        <f t="shared" si="3"/>
        <v>195</v>
      </c>
      <c r="K41">
        <v>8.9700000000000001E-4</v>
      </c>
    </row>
    <row r="42" spans="1:11" x14ac:dyDescent="0.35">
      <c r="A42" t="s">
        <v>8915</v>
      </c>
      <c r="B42" t="str">
        <f t="shared" si="0"/>
        <v>2023-03-13 07:25:00</v>
      </c>
      <c r="C42">
        <f t="shared" si="2"/>
        <v>200</v>
      </c>
      <c r="D42" s="38">
        <v>0.44294899999999998</v>
      </c>
      <c r="E42" t="s">
        <v>8915</v>
      </c>
      <c r="F42" s="38">
        <v>0.70330400000000004</v>
      </c>
      <c r="H42" t="s">
        <v>8915</v>
      </c>
      <c r="I42" t="str">
        <f t="shared" si="1"/>
        <v>2023-03-13 07:25:00</v>
      </c>
      <c r="J42">
        <f t="shared" si="3"/>
        <v>200</v>
      </c>
      <c r="K42">
        <v>8.4999999999999995E-4</v>
      </c>
    </row>
    <row r="43" spans="1:11" x14ac:dyDescent="0.35">
      <c r="A43" t="s">
        <v>8916</v>
      </c>
      <c r="B43" t="str">
        <f t="shared" si="0"/>
        <v>2023-03-13 07:30:00</v>
      </c>
      <c r="C43">
        <f t="shared" si="2"/>
        <v>205</v>
      </c>
      <c r="D43" s="38">
        <v>0.497035</v>
      </c>
      <c r="E43" t="s">
        <v>8916</v>
      </c>
      <c r="F43" s="38">
        <v>0.71012299999999995</v>
      </c>
      <c r="H43" t="s">
        <v>8916</v>
      </c>
      <c r="I43" t="str">
        <f t="shared" si="1"/>
        <v>2023-03-13 07:30:00</v>
      </c>
      <c r="J43">
        <f t="shared" si="3"/>
        <v>205</v>
      </c>
      <c r="K43">
        <v>8.1899999999999996E-4</v>
      </c>
    </row>
    <row r="44" spans="1:11" x14ac:dyDescent="0.35">
      <c r="A44" t="s">
        <v>8917</v>
      </c>
      <c r="B44" t="str">
        <f t="shared" si="0"/>
        <v>2023-03-13 07:35:00</v>
      </c>
      <c r="C44">
        <f t="shared" si="2"/>
        <v>210</v>
      </c>
      <c r="D44" s="38">
        <v>0.48372399999999999</v>
      </c>
      <c r="E44" t="s">
        <v>8917</v>
      </c>
      <c r="F44" s="38">
        <v>0.70452400000000004</v>
      </c>
      <c r="H44" t="s">
        <v>8917</v>
      </c>
      <c r="I44" t="str">
        <f t="shared" si="1"/>
        <v>2023-03-13 07:35:00</v>
      </c>
      <c r="J44">
        <f t="shared" si="3"/>
        <v>210</v>
      </c>
      <c r="K44">
        <v>8.8900000000000003E-4</v>
      </c>
    </row>
    <row r="45" spans="1:11" x14ac:dyDescent="0.35">
      <c r="A45" t="s">
        <v>8918</v>
      </c>
      <c r="B45" t="str">
        <f t="shared" si="0"/>
        <v>2023-03-13 07:40:00</v>
      </c>
      <c r="C45">
        <f t="shared" si="2"/>
        <v>215</v>
      </c>
      <c r="D45" s="38">
        <v>0.48801</v>
      </c>
      <c r="E45" t="s">
        <v>8918</v>
      </c>
      <c r="F45" s="38">
        <v>0.70387500000000003</v>
      </c>
      <c r="H45" t="s">
        <v>8918</v>
      </c>
      <c r="I45" t="str">
        <f t="shared" si="1"/>
        <v>2023-03-13 07:40:00</v>
      </c>
      <c r="J45">
        <f t="shared" si="3"/>
        <v>215</v>
      </c>
      <c r="K45">
        <v>8.5800000000000004E-4</v>
      </c>
    </row>
    <row r="46" spans="1:11" x14ac:dyDescent="0.35">
      <c r="A46" t="s">
        <v>8919</v>
      </c>
      <c r="B46" t="str">
        <f t="shared" si="0"/>
        <v>2023-03-13 07:45:00</v>
      </c>
      <c r="C46">
        <f t="shared" si="2"/>
        <v>220</v>
      </c>
      <c r="D46" s="38">
        <v>0.491952</v>
      </c>
      <c r="E46" t="s">
        <v>8919</v>
      </c>
      <c r="F46" s="38">
        <v>0.70300600000000002</v>
      </c>
      <c r="H46" t="s">
        <v>8919</v>
      </c>
      <c r="I46" t="str">
        <f t="shared" si="1"/>
        <v>2023-03-13 07:45:00</v>
      </c>
      <c r="J46">
        <f t="shared" si="3"/>
        <v>220</v>
      </c>
      <c r="K46">
        <v>8.0099999999999995E-4</v>
      </c>
    </row>
    <row r="47" spans="1:11" x14ac:dyDescent="0.35">
      <c r="A47" t="s">
        <v>8920</v>
      </c>
      <c r="B47" t="str">
        <f t="shared" si="0"/>
        <v>2023-03-13 07:50:00</v>
      </c>
      <c r="C47">
        <f t="shared" si="2"/>
        <v>225</v>
      </c>
      <c r="D47" s="38">
        <v>0.48622599999999999</v>
      </c>
      <c r="E47" t="s">
        <v>8920</v>
      </c>
      <c r="F47" s="38">
        <v>0.703287</v>
      </c>
      <c r="H47" t="s">
        <v>8920</v>
      </c>
      <c r="I47" t="str">
        <f t="shared" si="1"/>
        <v>2023-03-13 07:50:00</v>
      </c>
      <c r="J47">
        <f t="shared" si="3"/>
        <v>225</v>
      </c>
      <c r="K47">
        <v>8.4699999999999999E-4</v>
      </c>
    </row>
    <row r="48" spans="1:11" x14ac:dyDescent="0.35">
      <c r="A48" t="s">
        <v>8921</v>
      </c>
      <c r="B48" t="str">
        <f t="shared" si="0"/>
        <v>2023-03-13 07:55:00</v>
      </c>
      <c r="C48">
        <f t="shared" si="2"/>
        <v>230</v>
      </c>
      <c r="D48" s="38">
        <v>0.47850599999999999</v>
      </c>
      <c r="E48" t="s">
        <v>8921</v>
      </c>
      <c r="F48" s="38">
        <v>0.70220800000000005</v>
      </c>
      <c r="H48" t="s">
        <v>8921</v>
      </c>
      <c r="I48" t="str">
        <f t="shared" si="1"/>
        <v>2023-03-13 07:55:00</v>
      </c>
      <c r="J48">
        <f t="shared" si="3"/>
        <v>230</v>
      </c>
      <c r="K48">
        <v>8.4099999999999995E-4</v>
      </c>
    </row>
    <row r="49" spans="1:11" x14ac:dyDescent="0.35">
      <c r="A49" t="s">
        <v>8922</v>
      </c>
      <c r="B49" t="str">
        <f t="shared" si="0"/>
        <v>2023-03-13 08:00:00</v>
      </c>
      <c r="C49">
        <f t="shared" si="2"/>
        <v>235</v>
      </c>
      <c r="D49" s="38">
        <v>0.50029100000000004</v>
      </c>
      <c r="E49" t="s">
        <v>8922</v>
      </c>
      <c r="F49" s="38">
        <v>0.70252499999999996</v>
      </c>
      <c r="H49" t="s">
        <v>8922</v>
      </c>
      <c r="I49" t="str">
        <f t="shared" si="1"/>
        <v>2023-03-13 08:00:00</v>
      </c>
      <c r="J49">
        <f t="shared" si="3"/>
        <v>235</v>
      </c>
      <c r="K49">
        <v>7.9699999999999997E-4</v>
      </c>
    </row>
    <row r="50" spans="1:11" x14ac:dyDescent="0.35">
      <c r="A50" t="s">
        <v>8923</v>
      </c>
      <c r="B50" t="str">
        <f t="shared" si="0"/>
        <v>2023-03-13 08:05:00</v>
      </c>
      <c r="C50">
        <f t="shared" si="2"/>
        <v>240</v>
      </c>
      <c r="D50" s="38">
        <v>0.49012600000000001</v>
      </c>
      <c r="E50" t="s">
        <v>8923</v>
      </c>
      <c r="F50" s="38">
        <v>0.69980699999999996</v>
      </c>
      <c r="H50" t="s">
        <v>8923</v>
      </c>
      <c r="I50" t="str">
        <f t="shared" si="1"/>
        <v>2023-03-13 08:05:00</v>
      </c>
      <c r="J50">
        <f t="shared" si="3"/>
        <v>240</v>
      </c>
      <c r="K50">
        <v>8.0999999999999996E-4</v>
      </c>
    </row>
    <row r="51" spans="1:11" x14ac:dyDescent="0.35">
      <c r="A51" t="s">
        <v>8924</v>
      </c>
      <c r="B51" t="str">
        <f t="shared" si="0"/>
        <v>2023-03-13 08:10:00</v>
      </c>
      <c r="C51">
        <f t="shared" si="2"/>
        <v>245</v>
      </c>
      <c r="D51" s="38">
        <v>0.496778</v>
      </c>
      <c r="E51" t="s">
        <v>8924</v>
      </c>
      <c r="F51" s="38">
        <v>0.70072900000000005</v>
      </c>
      <c r="H51" t="s">
        <v>8924</v>
      </c>
      <c r="I51" t="str">
        <f t="shared" si="1"/>
        <v>2023-03-13 08:10:00</v>
      </c>
      <c r="J51">
        <f t="shared" si="3"/>
        <v>245</v>
      </c>
      <c r="K51">
        <v>8.5599999999999999E-4</v>
      </c>
    </row>
    <row r="52" spans="1:11" x14ac:dyDescent="0.35">
      <c r="A52" t="s">
        <v>8925</v>
      </c>
      <c r="B52" t="str">
        <f t="shared" si="0"/>
        <v>2023-03-13 08:15:00</v>
      </c>
      <c r="C52">
        <f t="shared" si="2"/>
        <v>250</v>
      </c>
      <c r="D52" s="38">
        <v>0.49223499999999998</v>
      </c>
      <c r="E52" t="s">
        <v>8925</v>
      </c>
      <c r="F52" s="38">
        <v>0.69849600000000001</v>
      </c>
      <c r="H52" t="s">
        <v>8925</v>
      </c>
      <c r="I52" t="str">
        <f t="shared" si="1"/>
        <v>2023-03-13 08:15:00</v>
      </c>
      <c r="J52">
        <f t="shared" si="3"/>
        <v>250</v>
      </c>
      <c r="K52">
        <v>7.6400000000000003E-4</v>
      </c>
    </row>
    <row r="53" spans="1:11" x14ac:dyDescent="0.35">
      <c r="A53" t="s">
        <v>8926</v>
      </c>
      <c r="B53" t="str">
        <f t="shared" si="0"/>
        <v>2023-03-13 08:20:00</v>
      </c>
      <c r="C53">
        <f t="shared" si="2"/>
        <v>255</v>
      </c>
      <c r="D53" s="38">
        <v>0.46510400000000002</v>
      </c>
      <c r="E53" t="s">
        <v>8926</v>
      </c>
      <c r="F53" s="38">
        <v>0.69624299999999995</v>
      </c>
      <c r="H53" t="s">
        <v>8926</v>
      </c>
      <c r="I53" t="str">
        <f t="shared" si="1"/>
        <v>2023-03-13 08:20:00</v>
      </c>
      <c r="J53">
        <f t="shared" si="3"/>
        <v>255</v>
      </c>
      <c r="K53">
        <v>8.4500000000000005E-4</v>
      </c>
    </row>
    <row r="54" spans="1:11" x14ac:dyDescent="0.35">
      <c r="A54" t="s">
        <v>8927</v>
      </c>
      <c r="B54" t="str">
        <f t="shared" si="0"/>
        <v>2023-03-13 08:25:00</v>
      </c>
      <c r="C54">
        <f t="shared" si="2"/>
        <v>260</v>
      </c>
      <c r="D54" s="38">
        <v>0.48149700000000001</v>
      </c>
      <c r="E54" t="s">
        <v>8927</v>
      </c>
      <c r="F54" s="38">
        <v>0.69889400000000002</v>
      </c>
      <c r="H54" t="s">
        <v>8927</v>
      </c>
      <c r="I54" t="str">
        <f t="shared" si="1"/>
        <v>2023-03-13 08:25:00</v>
      </c>
      <c r="J54">
        <f t="shared" si="3"/>
        <v>260</v>
      </c>
      <c r="K54">
        <v>8.3100000000000003E-4</v>
      </c>
    </row>
    <row r="55" spans="1:11" x14ac:dyDescent="0.35">
      <c r="A55" t="s">
        <v>8928</v>
      </c>
      <c r="B55" t="str">
        <f t="shared" si="0"/>
        <v>2023-03-13 08:30:00</v>
      </c>
      <c r="C55">
        <f t="shared" si="2"/>
        <v>265</v>
      </c>
      <c r="D55" s="38">
        <v>0.48950900000000003</v>
      </c>
      <c r="E55" t="s">
        <v>8928</v>
      </c>
      <c r="F55" s="38">
        <v>0.698021</v>
      </c>
      <c r="H55" t="s">
        <v>8928</v>
      </c>
      <c r="I55" t="str">
        <f t="shared" si="1"/>
        <v>2023-03-13 08:30:00</v>
      </c>
      <c r="J55">
        <f t="shared" si="3"/>
        <v>265</v>
      </c>
      <c r="K55">
        <v>7.9100000000000004E-4</v>
      </c>
    </row>
    <row r="56" spans="1:11" x14ac:dyDescent="0.35">
      <c r="A56" t="s">
        <v>8929</v>
      </c>
      <c r="B56" t="str">
        <f t="shared" si="0"/>
        <v>2023-03-13 08:35:00</v>
      </c>
      <c r="C56">
        <f t="shared" si="2"/>
        <v>270</v>
      </c>
      <c r="D56" s="38">
        <v>0.48588900000000002</v>
      </c>
      <c r="E56" t="s">
        <v>8929</v>
      </c>
      <c r="F56" s="38">
        <v>0.69722200000000001</v>
      </c>
      <c r="H56" t="s">
        <v>8929</v>
      </c>
      <c r="I56" t="str">
        <f t="shared" si="1"/>
        <v>2023-03-13 08:35:00</v>
      </c>
      <c r="J56">
        <f t="shared" si="3"/>
        <v>270</v>
      </c>
      <c r="K56">
        <v>8.1700000000000002E-4</v>
      </c>
    </row>
    <row r="57" spans="1:11" x14ac:dyDescent="0.35">
      <c r="A57" t="s">
        <v>8930</v>
      </c>
      <c r="B57" t="str">
        <f t="shared" si="0"/>
        <v>2023-03-13 08:40:00</v>
      </c>
      <c r="C57">
        <f t="shared" si="2"/>
        <v>275</v>
      </c>
      <c r="D57" s="38">
        <v>0.48125600000000002</v>
      </c>
      <c r="E57" t="s">
        <v>8930</v>
      </c>
      <c r="F57" s="38">
        <v>0.69581300000000001</v>
      </c>
      <c r="H57" t="s">
        <v>8930</v>
      </c>
      <c r="I57" t="str">
        <f t="shared" si="1"/>
        <v>2023-03-13 08:40:00</v>
      </c>
      <c r="J57">
        <f t="shared" si="3"/>
        <v>275</v>
      </c>
      <c r="K57">
        <v>8.0699999999999999E-4</v>
      </c>
    </row>
    <row r="58" spans="1:11" x14ac:dyDescent="0.35">
      <c r="A58" t="s">
        <v>8931</v>
      </c>
      <c r="B58" t="str">
        <f t="shared" si="0"/>
        <v>2023-03-13 08:45:00</v>
      </c>
      <c r="C58">
        <f t="shared" si="2"/>
        <v>280</v>
      </c>
      <c r="D58" s="38">
        <v>0.48735499999999998</v>
      </c>
      <c r="E58" t="s">
        <v>8931</v>
      </c>
      <c r="F58" s="38">
        <v>0.69615700000000003</v>
      </c>
      <c r="H58" t="s">
        <v>8931</v>
      </c>
      <c r="I58" t="str">
        <f t="shared" si="1"/>
        <v>2023-03-13 08:45:00</v>
      </c>
      <c r="J58">
        <f t="shared" si="3"/>
        <v>280</v>
      </c>
      <c r="K58">
        <v>7.3200000000000001E-4</v>
      </c>
    </row>
    <row r="59" spans="1:11" x14ac:dyDescent="0.35">
      <c r="A59" t="s">
        <v>8932</v>
      </c>
      <c r="B59" t="str">
        <f t="shared" si="0"/>
        <v>2023-03-13 08:50:00</v>
      </c>
      <c r="C59">
        <f t="shared" si="2"/>
        <v>285</v>
      </c>
      <c r="D59" s="38">
        <v>0.50378100000000003</v>
      </c>
      <c r="E59" t="s">
        <v>8932</v>
      </c>
      <c r="F59" s="38">
        <v>0.69754799999999995</v>
      </c>
      <c r="H59" t="s">
        <v>8932</v>
      </c>
      <c r="I59" t="str">
        <f t="shared" si="1"/>
        <v>2023-03-13 08:50:00</v>
      </c>
      <c r="J59">
        <f t="shared" si="3"/>
        <v>285</v>
      </c>
      <c r="K59">
        <v>8.3900000000000001E-4</v>
      </c>
    </row>
    <row r="60" spans="1:11" x14ac:dyDescent="0.35">
      <c r="A60" t="s">
        <v>8933</v>
      </c>
      <c r="B60" t="str">
        <f t="shared" si="0"/>
        <v>2023-03-13 08:55:00</v>
      </c>
      <c r="C60">
        <f t="shared" si="2"/>
        <v>290</v>
      </c>
      <c r="D60" s="38">
        <v>0.44432500000000003</v>
      </c>
      <c r="E60" t="s">
        <v>8933</v>
      </c>
      <c r="F60" s="38">
        <v>0.70337300000000003</v>
      </c>
      <c r="H60" t="s">
        <v>8933</v>
      </c>
      <c r="I60" t="str">
        <f t="shared" si="1"/>
        <v>2023-03-13 08:55:00</v>
      </c>
      <c r="J60">
        <f t="shared" si="3"/>
        <v>290</v>
      </c>
      <c r="K60">
        <v>7.5000000000000002E-4</v>
      </c>
    </row>
    <row r="61" spans="1:11" x14ac:dyDescent="0.35">
      <c r="A61" t="s">
        <v>8934</v>
      </c>
      <c r="B61" t="str">
        <f t="shared" si="0"/>
        <v>2023-03-13 09:00:00</v>
      </c>
      <c r="C61">
        <f t="shared" si="2"/>
        <v>295</v>
      </c>
      <c r="D61" s="38">
        <v>0.49914900000000001</v>
      </c>
      <c r="E61" t="s">
        <v>8934</v>
      </c>
      <c r="F61" s="38">
        <v>0.70052700000000001</v>
      </c>
      <c r="H61" t="s">
        <v>8934</v>
      </c>
      <c r="I61" t="str">
        <f t="shared" si="1"/>
        <v>2023-03-13 09:00:00</v>
      </c>
      <c r="J61">
        <f t="shared" si="3"/>
        <v>295</v>
      </c>
      <c r="K61">
        <v>7.5799999999999999E-4</v>
      </c>
    </row>
    <row r="62" spans="1:11" x14ac:dyDescent="0.35">
      <c r="A62" t="s">
        <v>8935</v>
      </c>
      <c r="B62" t="str">
        <f t="shared" si="0"/>
        <v>2023-03-13 09:05:00</v>
      </c>
      <c r="C62">
        <f t="shared" si="2"/>
        <v>300</v>
      </c>
      <c r="D62" s="38">
        <v>0.50140300000000004</v>
      </c>
      <c r="E62" t="s">
        <v>8935</v>
      </c>
      <c r="F62" s="38">
        <v>0.69555</v>
      </c>
      <c r="H62" t="s">
        <v>8935</v>
      </c>
      <c r="I62" t="str">
        <f t="shared" si="1"/>
        <v>2023-03-13 09:05:00</v>
      </c>
      <c r="J62">
        <f t="shared" si="3"/>
        <v>300</v>
      </c>
      <c r="K62">
        <v>7.9799999999999999E-4</v>
      </c>
    </row>
    <row r="63" spans="1:11" x14ac:dyDescent="0.35">
      <c r="A63" t="s">
        <v>8936</v>
      </c>
      <c r="B63" t="str">
        <f t="shared" si="0"/>
        <v>2023-03-13 09:10:00</v>
      </c>
      <c r="C63">
        <f t="shared" si="2"/>
        <v>305</v>
      </c>
      <c r="D63" s="38">
        <v>0.46444600000000003</v>
      </c>
      <c r="E63" t="s">
        <v>8936</v>
      </c>
      <c r="F63" s="38">
        <v>0.69794800000000001</v>
      </c>
      <c r="H63" t="s">
        <v>8936</v>
      </c>
      <c r="I63" t="str">
        <f t="shared" si="1"/>
        <v>2023-03-13 09:10:00</v>
      </c>
      <c r="J63">
        <f t="shared" si="3"/>
        <v>305</v>
      </c>
      <c r="K63">
        <v>8.5700000000000001E-4</v>
      </c>
    </row>
    <row r="64" spans="1:11" x14ac:dyDescent="0.35">
      <c r="A64" t="s">
        <v>8937</v>
      </c>
      <c r="B64" t="str">
        <f t="shared" si="0"/>
        <v>2023-03-13 09:15:00</v>
      </c>
      <c r="C64">
        <f t="shared" si="2"/>
        <v>310</v>
      </c>
      <c r="D64" s="38">
        <v>0.46700199999999997</v>
      </c>
      <c r="E64" t="s">
        <v>8937</v>
      </c>
      <c r="F64" s="38">
        <v>0.701797</v>
      </c>
      <c r="H64" t="s">
        <v>8937</v>
      </c>
      <c r="I64" t="str">
        <f t="shared" si="1"/>
        <v>2023-03-13 09:15:00</v>
      </c>
      <c r="J64">
        <f t="shared" si="3"/>
        <v>310</v>
      </c>
      <c r="K64">
        <v>7.4600000000000003E-4</v>
      </c>
    </row>
    <row r="65" spans="1:11" x14ac:dyDescent="0.35">
      <c r="A65" t="s">
        <v>8938</v>
      </c>
      <c r="B65" t="str">
        <f t="shared" si="0"/>
        <v>2023-03-13 09:20:00</v>
      </c>
      <c r="C65">
        <f t="shared" si="2"/>
        <v>315</v>
      </c>
      <c r="D65" s="38">
        <v>0.46384199999999998</v>
      </c>
      <c r="E65" t="s">
        <v>8938</v>
      </c>
      <c r="F65" s="38">
        <v>0.69983799999999996</v>
      </c>
      <c r="H65" t="s">
        <v>8938</v>
      </c>
      <c r="I65" t="str">
        <f t="shared" si="1"/>
        <v>2023-03-13 09:20:00</v>
      </c>
      <c r="J65">
        <f t="shared" si="3"/>
        <v>315</v>
      </c>
      <c r="K65">
        <v>8.3799999999999999E-4</v>
      </c>
    </row>
    <row r="66" spans="1:11" x14ac:dyDescent="0.35">
      <c r="A66" t="s">
        <v>8939</v>
      </c>
      <c r="B66" t="str">
        <f t="shared" ref="B66:B129" si="4">SUBSTITUTE(A66,"T"," ")</f>
        <v>2023-03-13 09:25:00</v>
      </c>
      <c r="C66">
        <f t="shared" si="2"/>
        <v>320</v>
      </c>
      <c r="D66" s="38">
        <v>0.49387300000000001</v>
      </c>
      <c r="E66" t="s">
        <v>8939</v>
      </c>
      <c r="F66" s="38">
        <v>0.69587699999999997</v>
      </c>
      <c r="H66" t="s">
        <v>8939</v>
      </c>
      <c r="I66" t="str">
        <f t="shared" ref="I66:I129" si="5">SUBSTITUTE(H66,"T"," ")</f>
        <v>2023-03-13 09:25:00</v>
      </c>
      <c r="J66">
        <f t="shared" si="3"/>
        <v>320</v>
      </c>
      <c r="K66">
        <v>8.1800000000000004E-4</v>
      </c>
    </row>
    <row r="67" spans="1:11" x14ac:dyDescent="0.35">
      <c r="A67" t="s">
        <v>8940</v>
      </c>
      <c r="B67" t="str">
        <f t="shared" si="4"/>
        <v>2023-03-13 09:30:00</v>
      </c>
      <c r="C67">
        <f t="shared" si="2"/>
        <v>325</v>
      </c>
      <c r="D67" s="38">
        <v>0.42980000000000002</v>
      </c>
      <c r="E67" t="s">
        <v>8940</v>
      </c>
      <c r="F67" s="38">
        <v>0.70631699999999997</v>
      </c>
      <c r="H67" t="s">
        <v>8940</v>
      </c>
      <c r="I67" t="str">
        <f t="shared" si="5"/>
        <v>2023-03-13 09:30:00</v>
      </c>
      <c r="J67">
        <f t="shared" si="3"/>
        <v>325</v>
      </c>
      <c r="K67">
        <v>7.1599999999999995E-4</v>
      </c>
    </row>
    <row r="68" spans="1:11" x14ac:dyDescent="0.35">
      <c r="A68" t="s">
        <v>8941</v>
      </c>
      <c r="B68" t="str">
        <f t="shared" si="4"/>
        <v>2023-03-13 09:35:00</v>
      </c>
      <c r="C68">
        <f t="shared" ref="C68:C131" si="6">DAY(B68-$B$2)*24*60 + HOUR(B68-$B$2)*60 + MINUTE(B68-$B$2) + SECOND(B68-$B$2)/60</f>
        <v>330</v>
      </c>
      <c r="D68" s="38">
        <v>0.47223599999999999</v>
      </c>
      <c r="E68" t="s">
        <v>8941</v>
      </c>
      <c r="F68" s="38">
        <v>0.69302399999999997</v>
      </c>
      <c r="H68" t="s">
        <v>8941</v>
      </c>
      <c r="I68" t="str">
        <f t="shared" si="5"/>
        <v>2023-03-13 09:35:00</v>
      </c>
      <c r="J68">
        <f t="shared" ref="J68:J131" si="7">DAY(I68-$I$2)*24*60 + HOUR(I68-$I$2)*60 + MINUTE(I68-$I$2) + SECOND(I68-$I$2)/60</f>
        <v>330</v>
      </c>
      <c r="K68">
        <v>8.03E-4</v>
      </c>
    </row>
    <row r="69" spans="1:11" x14ac:dyDescent="0.35">
      <c r="A69" t="s">
        <v>8942</v>
      </c>
      <c r="B69" t="str">
        <f t="shared" si="4"/>
        <v>2023-03-13 09:40:00</v>
      </c>
      <c r="C69">
        <f t="shared" si="6"/>
        <v>335</v>
      </c>
      <c r="D69" s="38">
        <v>0.42698700000000001</v>
      </c>
      <c r="E69" t="s">
        <v>8942</v>
      </c>
      <c r="F69" s="38">
        <v>0.69625999999999999</v>
      </c>
      <c r="H69" t="s">
        <v>8942</v>
      </c>
      <c r="I69" t="str">
        <f t="shared" si="5"/>
        <v>2023-03-13 09:40:00</v>
      </c>
      <c r="J69">
        <f t="shared" si="7"/>
        <v>335</v>
      </c>
      <c r="K69">
        <v>8.3799999999999999E-4</v>
      </c>
    </row>
    <row r="70" spans="1:11" x14ac:dyDescent="0.35">
      <c r="A70" t="s">
        <v>8943</v>
      </c>
      <c r="B70" t="str">
        <f t="shared" si="4"/>
        <v>2023-03-13 09:45:00</v>
      </c>
      <c r="C70">
        <f t="shared" si="6"/>
        <v>340</v>
      </c>
      <c r="D70" s="38">
        <v>0.47788399999999998</v>
      </c>
      <c r="E70" t="s">
        <v>8943</v>
      </c>
      <c r="F70" s="38">
        <v>0.70068900000000001</v>
      </c>
      <c r="H70" t="s">
        <v>8943</v>
      </c>
      <c r="I70" t="str">
        <f t="shared" si="5"/>
        <v>2023-03-13 09:45:00</v>
      </c>
      <c r="J70">
        <f t="shared" si="7"/>
        <v>340</v>
      </c>
      <c r="K70">
        <v>7.5100000000000004E-4</v>
      </c>
    </row>
    <row r="71" spans="1:11" x14ac:dyDescent="0.35">
      <c r="A71" t="s">
        <v>8944</v>
      </c>
      <c r="B71" t="str">
        <f t="shared" si="4"/>
        <v>2023-03-13 09:50:00</v>
      </c>
      <c r="C71">
        <f t="shared" si="6"/>
        <v>345</v>
      </c>
      <c r="D71" s="38">
        <v>0.47576299999999999</v>
      </c>
      <c r="E71" t="s">
        <v>8944</v>
      </c>
      <c r="F71" s="38">
        <v>0.69182399999999999</v>
      </c>
      <c r="H71" t="s">
        <v>8944</v>
      </c>
      <c r="I71" t="str">
        <f t="shared" si="5"/>
        <v>2023-03-13 09:50:00</v>
      </c>
      <c r="J71">
        <f t="shared" si="7"/>
        <v>345</v>
      </c>
      <c r="K71">
        <v>8.4599999999999996E-4</v>
      </c>
    </row>
    <row r="72" spans="1:11" x14ac:dyDescent="0.35">
      <c r="A72" t="s">
        <v>8945</v>
      </c>
      <c r="B72" t="str">
        <f t="shared" si="4"/>
        <v>2023-03-13 09:55:00</v>
      </c>
      <c r="C72">
        <f t="shared" si="6"/>
        <v>350</v>
      </c>
      <c r="D72" s="38">
        <v>0.40038899999999999</v>
      </c>
      <c r="E72" t="s">
        <v>8945</v>
      </c>
      <c r="F72" s="38">
        <v>0.69216599999999995</v>
      </c>
      <c r="H72" t="s">
        <v>8945</v>
      </c>
      <c r="I72" t="str">
        <f t="shared" si="5"/>
        <v>2023-03-13 09:55:00</v>
      </c>
      <c r="J72">
        <f t="shared" si="7"/>
        <v>350</v>
      </c>
      <c r="K72">
        <v>7.9299999999999998E-4</v>
      </c>
    </row>
    <row r="73" spans="1:11" x14ac:dyDescent="0.35">
      <c r="A73" t="s">
        <v>8946</v>
      </c>
      <c r="B73" t="str">
        <f t="shared" si="4"/>
        <v>2023-03-13 10:00:00</v>
      </c>
      <c r="C73">
        <f t="shared" si="6"/>
        <v>355</v>
      </c>
      <c r="D73" s="38">
        <v>0.42199999999999999</v>
      </c>
      <c r="E73" t="s">
        <v>8946</v>
      </c>
      <c r="F73" s="38">
        <v>0.69490200000000002</v>
      </c>
      <c r="H73" t="s">
        <v>8946</v>
      </c>
      <c r="I73" t="str">
        <f t="shared" si="5"/>
        <v>2023-03-13 10:00:00</v>
      </c>
      <c r="J73">
        <f t="shared" si="7"/>
        <v>355</v>
      </c>
      <c r="K73">
        <v>7.0500000000000001E-4</v>
      </c>
    </row>
    <row r="74" spans="1:11" x14ac:dyDescent="0.35">
      <c r="A74" t="s">
        <v>8947</v>
      </c>
      <c r="B74" t="str">
        <f t="shared" si="4"/>
        <v>2023-03-13 10:05:00</v>
      </c>
      <c r="C74">
        <f t="shared" si="6"/>
        <v>360</v>
      </c>
      <c r="D74" s="38">
        <v>0.47836000000000001</v>
      </c>
      <c r="E74" t="s">
        <v>8947</v>
      </c>
      <c r="F74" s="38">
        <v>0.69744799999999996</v>
      </c>
      <c r="H74" t="s">
        <v>8947</v>
      </c>
      <c r="I74" t="str">
        <f t="shared" si="5"/>
        <v>2023-03-13 10:05:00</v>
      </c>
      <c r="J74">
        <f t="shared" si="7"/>
        <v>360</v>
      </c>
      <c r="K74">
        <v>7.67E-4</v>
      </c>
    </row>
    <row r="75" spans="1:11" x14ac:dyDescent="0.35">
      <c r="A75" t="s">
        <v>8948</v>
      </c>
      <c r="B75" t="str">
        <f t="shared" si="4"/>
        <v>2023-03-13 10:10:00</v>
      </c>
      <c r="C75">
        <f t="shared" si="6"/>
        <v>365</v>
      </c>
      <c r="D75" s="38">
        <v>0.48666999999999999</v>
      </c>
      <c r="E75" t="s">
        <v>8948</v>
      </c>
      <c r="F75" s="38">
        <v>0.69605499999999998</v>
      </c>
      <c r="H75" t="s">
        <v>8948</v>
      </c>
      <c r="I75" t="str">
        <f t="shared" si="5"/>
        <v>2023-03-13 10:10:00</v>
      </c>
      <c r="J75">
        <f t="shared" si="7"/>
        <v>365</v>
      </c>
      <c r="K75">
        <v>8.0699999999999999E-4</v>
      </c>
    </row>
    <row r="76" spans="1:11" x14ac:dyDescent="0.35">
      <c r="A76" t="s">
        <v>8949</v>
      </c>
      <c r="B76" t="str">
        <f t="shared" si="4"/>
        <v>2023-03-13 10:15:00</v>
      </c>
      <c r="C76">
        <f t="shared" si="6"/>
        <v>370</v>
      </c>
      <c r="D76" s="38">
        <v>0.48352899999999999</v>
      </c>
      <c r="E76" t="s">
        <v>8949</v>
      </c>
      <c r="F76" s="38">
        <v>0.69104600000000005</v>
      </c>
      <c r="H76" t="s">
        <v>8949</v>
      </c>
      <c r="I76" t="str">
        <f t="shared" si="5"/>
        <v>2023-03-13 10:15:00</v>
      </c>
      <c r="J76">
        <f t="shared" si="7"/>
        <v>370</v>
      </c>
      <c r="K76">
        <v>7.3300000000000004E-4</v>
      </c>
    </row>
    <row r="77" spans="1:11" x14ac:dyDescent="0.35">
      <c r="A77" t="s">
        <v>8950</v>
      </c>
      <c r="B77" t="str">
        <f t="shared" si="4"/>
        <v>2023-03-13 10:20:00</v>
      </c>
      <c r="C77">
        <f t="shared" si="6"/>
        <v>375</v>
      </c>
      <c r="D77" s="38">
        <v>0.46597</v>
      </c>
      <c r="E77" t="s">
        <v>8950</v>
      </c>
      <c r="F77" s="38">
        <v>0.69821999999999995</v>
      </c>
      <c r="H77" t="s">
        <v>8950</v>
      </c>
      <c r="I77" t="str">
        <f t="shared" si="5"/>
        <v>2023-03-13 10:20:00</v>
      </c>
      <c r="J77">
        <f t="shared" si="7"/>
        <v>375</v>
      </c>
      <c r="K77">
        <v>7.94E-4</v>
      </c>
    </row>
    <row r="78" spans="1:11" x14ac:dyDescent="0.35">
      <c r="A78" t="s">
        <v>8951</v>
      </c>
      <c r="B78" t="str">
        <f t="shared" si="4"/>
        <v>2023-03-13 10:25:00</v>
      </c>
      <c r="C78">
        <f t="shared" si="6"/>
        <v>380</v>
      </c>
      <c r="D78" s="38">
        <v>0.46719100000000002</v>
      </c>
      <c r="E78" t="s">
        <v>8951</v>
      </c>
      <c r="F78" s="38">
        <v>0.68980699999999995</v>
      </c>
      <c r="H78" t="s">
        <v>8951</v>
      </c>
      <c r="I78" t="str">
        <f t="shared" si="5"/>
        <v>2023-03-13 10:25:00</v>
      </c>
      <c r="J78">
        <f t="shared" si="7"/>
        <v>380</v>
      </c>
      <c r="K78">
        <v>7.6199999999999998E-4</v>
      </c>
    </row>
    <row r="79" spans="1:11" x14ac:dyDescent="0.35">
      <c r="A79" t="s">
        <v>8952</v>
      </c>
      <c r="B79" t="str">
        <f t="shared" si="4"/>
        <v>2023-03-13 10:30:00</v>
      </c>
      <c r="C79">
        <f t="shared" si="6"/>
        <v>385</v>
      </c>
      <c r="D79" s="38">
        <v>0.44778000000000001</v>
      </c>
      <c r="E79" t="s">
        <v>8952</v>
      </c>
      <c r="F79" s="38">
        <v>0.68636900000000001</v>
      </c>
      <c r="H79" t="s">
        <v>8952</v>
      </c>
      <c r="I79" t="str">
        <f t="shared" si="5"/>
        <v>2023-03-13 10:30:00</v>
      </c>
      <c r="J79">
        <f t="shared" si="7"/>
        <v>385</v>
      </c>
      <c r="K79">
        <v>6.8900000000000005E-4</v>
      </c>
    </row>
    <row r="80" spans="1:11" x14ac:dyDescent="0.35">
      <c r="A80" t="s">
        <v>8953</v>
      </c>
      <c r="B80" t="str">
        <f t="shared" si="4"/>
        <v>2023-03-13 10:35:00</v>
      </c>
      <c r="C80">
        <f t="shared" si="6"/>
        <v>390</v>
      </c>
      <c r="D80" s="38">
        <v>0.48663400000000001</v>
      </c>
      <c r="E80" t="s">
        <v>8953</v>
      </c>
      <c r="F80" s="38">
        <v>0.69430599999999998</v>
      </c>
      <c r="H80" t="s">
        <v>8953</v>
      </c>
      <c r="I80" t="str">
        <f t="shared" si="5"/>
        <v>2023-03-13 10:35:00</v>
      </c>
      <c r="J80">
        <f t="shared" si="7"/>
        <v>390</v>
      </c>
      <c r="K80">
        <v>7.2800000000000002E-4</v>
      </c>
    </row>
    <row r="81" spans="1:11" x14ac:dyDescent="0.35">
      <c r="A81" t="s">
        <v>8954</v>
      </c>
      <c r="B81" t="str">
        <f t="shared" si="4"/>
        <v>2023-03-13 10:40:00</v>
      </c>
      <c r="C81">
        <f t="shared" si="6"/>
        <v>395</v>
      </c>
      <c r="D81" s="38">
        <v>0.48328599999999999</v>
      </c>
      <c r="E81" t="s">
        <v>8954</v>
      </c>
      <c r="F81" s="38">
        <v>0.68740599999999996</v>
      </c>
      <c r="H81" t="s">
        <v>8954</v>
      </c>
      <c r="I81" t="str">
        <f t="shared" si="5"/>
        <v>2023-03-13 10:40:00</v>
      </c>
      <c r="J81">
        <f t="shared" si="7"/>
        <v>395</v>
      </c>
      <c r="K81">
        <v>8.2399999999999997E-4</v>
      </c>
    </row>
    <row r="82" spans="1:11" x14ac:dyDescent="0.35">
      <c r="A82" t="s">
        <v>8955</v>
      </c>
      <c r="B82" t="str">
        <f t="shared" si="4"/>
        <v>2023-03-13 10:45:00</v>
      </c>
      <c r="C82">
        <f t="shared" si="6"/>
        <v>400</v>
      </c>
      <c r="D82" s="38">
        <v>0.47416700000000001</v>
      </c>
      <c r="E82" t="s">
        <v>8955</v>
      </c>
      <c r="F82" s="38">
        <v>0.69732400000000005</v>
      </c>
      <c r="H82" t="s">
        <v>8955</v>
      </c>
      <c r="I82" t="str">
        <f t="shared" si="5"/>
        <v>2023-03-13 10:45:00</v>
      </c>
      <c r="J82">
        <f t="shared" si="7"/>
        <v>400</v>
      </c>
      <c r="K82">
        <v>6.8300000000000001E-4</v>
      </c>
    </row>
    <row r="83" spans="1:11" x14ac:dyDescent="0.35">
      <c r="A83" t="s">
        <v>8956</v>
      </c>
      <c r="B83" t="str">
        <f t="shared" si="4"/>
        <v>2023-03-13 10:50:00</v>
      </c>
      <c r="C83">
        <f t="shared" si="6"/>
        <v>405</v>
      </c>
      <c r="D83" s="38">
        <v>0.39518599999999998</v>
      </c>
      <c r="E83" t="s">
        <v>8956</v>
      </c>
      <c r="F83" s="38">
        <v>0.69078200000000001</v>
      </c>
      <c r="H83" t="s">
        <v>8956</v>
      </c>
      <c r="I83" t="str">
        <f t="shared" si="5"/>
        <v>2023-03-13 10:50:00</v>
      </c>
      <c r="J83">
        <f t="shared" si="7"/>
        <v>405</v>
      </c>
      <c r="K83">
        <v>7.6499999999999995E-4</v>
      </c>
    </row>
    <row r="84" spans="1:11" x14ac:dyDescent="0.35">
      <c r="A84" t="s">
        <v>8957</v>
      </c>
      <c r="B84" t="str">
        <f t="shared" si="4"/>
        <v>2023-03-13 10:55:00</v>
      </c>
      <c r="C84">
        <f t="shared" si="6"/>
        <v>410</v>
      </c>
      <c r="D84" s="38">
        <v>0.43001499999999998</v>
      </c>
      <c r="E84" t="s">
        <v>8957</v>
      </c>
      <c r="F84" s="38">
        <v>0.69059899999999996</v>
      </c>
      <c r="H84" t="s">
        <v>8957</v>
      </c>
      <c r="I84" t="str">
        <f t="shared" si="5"/>
        <v>2023-03-13 10:55:00</v>
      </c>
      <c r="J84">
        <f t="shared" si="7"/>
        <v>410</v>
      </c>
      <c r="K84">
        <v>8.1099999999999998E-4</v>
      </c>
    </row>
    <row r="85" spans="1:11" x14ac:dyDescent="0.35">
      <c r="A85" t="s">
        <v>8958</v>
      </c>
      <c r="B85" t="str">
        <f t="shared" si="4"/>
        <v>2023-03-13 11:00:00</v>
      </c>
      <c r="C85">
        <f t="shared" si="6"/>
        <v>415</v>
      </c>
      <c r="D85" s="38">
        <v>0.47467300000000001</v>
      </c>
      <c r="E85" t="s">
        <v>8958</v>
      </c>
      <c r="F85" s="38">
        <v>0.69274400000000003</v>
      </c>
      <c r="H85" t="s">
        <v>8958</v>
      </c>
      <c r="I85" t="str">
        <f t="shared" si="5"/>
        <v>2023-03-13 11:00:00</v>
      </c>
      <c r="J85">
        <f t="shared" si="7"/>
        <v>415</v>
      </c>
      <c r="K85">
        <v>7.3200000000000001E-4</v>
      </c>
    </row>
    <row r="86" spans="1:11" x14ac:dyDescent="0.35">
      <c r="A86" t="s">
        <v>8959</v>
      </c>
      <c r="B86" t="str">
        <f t="shared" si="4"/>
        <v>2023-03-13 11:05:00</v>
      </c>
      <c r="C86">
        <f t="shared" si="6"/>
        <v>420</v>
      </c>
      <c r="D86" s="38">
        <v>0.409163</v>
      </c>
      <c r="E86" t="s">
        <v>8959</v>
      </c>
      <c r="F86" s="38">
        <v>0.68694599999999995</v>
      </c>
      <c r="H86" t="s">
        <v>8959</v>
      </c>
      <c r="I86" t="str">
        <f t="shared" si="5"/>
        <v>2023-03-13 11:05:00</v>
      </c>
      <c r="J86">
        <f t="shared" si="7"/>
        <v>420</v>
      </c>
      <c r="K86">
        <v>7.4200000000000004E-4</v>
      </c>
    </row>
    <row r="87" spans="1:11" x14ac:dyDescent="0.35">
      <c r="A87" t="s">
        <v>8960</v>
      </c>
      <c r="B87" t="str">
        <f t="shared" si="4"/>
        <v>2023-03-13 11:10:00</v>
      </c>
      <c r="C87">
        <f t="shared" si="6"/>
        <v>425</v>
      </c>
      <c r="D87" s="38">
        <v>0.43701400000000001</v>
      </c>
      <c r="E87" t="s">
        <v>8960</v>
      </c>
      <c r="F87" s="38">
        <v>0.68849800000000005</v>
      </c>
      <c r="H87" t="s">
        <v>8960</v>
      </c>
      <c r="I87" t="str">
        <f t="shared" si="5"/>
        <v>2023-03-13 11:10:00</v>
      </c>
      <c r="J87">
        <f t="shared" si="7"/>
        <v>425</v>
      </c>
      <c r="K87">
        <v>7.5799999999999999E-4</v>
      </c>
    </row>
    <row r="88" spans="1:11" x14ac:dyDescent="0.35">
      <c r="A88" t="s">
        <v>8961</v>
      </c>
      <c r="B88" t="str">
        <f t="shared" si="4"/>
        <v>2023-03-13 11:15:00</v>
      </c>
      <c r="C88">
        <f t="shared" si="6"/>
        <v>430</v>
      </c>
      <c r="D88" s="38">
        <v>0.43245099999999997</v>
      </c>
      <c r="E88" t="s">
        <v>8961</v>
      </c>
      <c r="F88" s="38">
        <v>0.67924499999999999</v>
      </c>
      <c r="H88" t="s">
        <v>8961</v>
      </c>
      <c r="I88" t="str">
        <f t="shared" si="5"/>
        <v>2023-03-13 11:15:00</v>
      </c>
      <c r="J88">
        <f t="shared" si="7"/>
        <v>430</v>
      </c>
      <c r="K88">
        <v>7.2300000000000001E-4</v>
      </c>
    </row>
    <row r="89" spans="1:11" x14ac:dyDescent="0.35">
      <c r="A89" t="s">
        <v>8962</v>
      </c>
      <c r="B89" t="str">
        <f t="shared" si="4"/>
        <v>2023-03-13 11:20:00</v>
      </c>
      <c r="C89">
        <f t="shared" si="6"/>
        <v>435</v>
      </c>
      <c r="D89" s="38">
        <v>0.46715400000000001</v>
      </c>
      <c r="E89" t="s">
        <v>8962</v>
      </c>
      <c r="F89" s="38">
        <v>0.67871999999999999</v>
      </c>
      <c r="H89" t="s">
        <v>8962</v>
      </c>
      <c r="I89" t="str">
        <f t="shared" si="5"/>
        <v>2023-03-13 11:20:00</v>
      </c>
      <c r="J89">
        <f t="shared" si="7"/>
        <v>435</v>
      </c>
      <c r="K89">
        <v>7.9600000000000005E-4</v>
      </c>
    </row>
    <row r="90" spans="1:11" x14ac:dyDescent="0.35">
      <c r="A90" t="s">
        <v>8963</v>
      </c>
      <c r="B90" t="str">
        <f t="shared" si="4"/>
        <v>2023-03-13 11:25:00</v>
      </c>
      <c r="C90">
        <f t="shared" si="6"/>
        <v>440</v>
      </c>
      <c r="D90" s="38">
        <v>0.47401700000000002</v>
      </c>
      <c r="E90" t="s">
        <v>8963</v>
      </c>
      <c r="F90" s="38">
        <v>0.68630199999999997</v>
      </c>
      <c r="H90" t="s">
        <v>8963</v>
      </c>
      <c r="I90" t="str">
        <f t="shared" si="5"/>
        <v>2023-03-13 11:25:00</v>
      </c>
      <c r="J90">
        <f t="shared" si="7"/>
        <v>440</v>
      </c>
      <c r="K90">
        <v>7.7800000000000005E-4</v>
      </c>
    </row>
    <row r="91" spans="1:11" x14ac:dyDescent="0.35">
      <c r="A91" t="s">
        <v>8964</v>
      </c>
      <c r="B91" t="str">
        <f t="shared" si="4"/>
        <v>2023-03-13 11:30:00</v>
      </c>
      <c r="C91">
        <f t="shared" si="6"/>
        <v>445</v>
      </c>
      <c r="D91" s="38">
        <v>0.452125</v>
      </c>
      <c r="E91" t="s">
        <v>8964</v>
      </c>
      <c r="F91" s="38">
        <v>0.68130199999999996</v>
      </c>
      <c r="H91" t="s">
        <v>8964</v>
      </c>
      <c r="I91" t="str">
        <f t="shared" si="5"/>
        <v>2023-03-13 11:30:00</v>
      </c>
      <c r="J91">
        <f t="shared" si="7"/>
        <v>445</v>
      </c>
      <c r="K91">
        <v>7.1699999999999997E-4</v>
      </c>
    </row>
    <row r="92" spans="1:11" x14ac:dyDescent="0.35">
      <c r="A92" t="s">
        <v>8965</v>
      </c>
      <c r="B92" t="str">
        <f t="shared" si="4"/>
        <v>2023-03-13 11:35:00</v>
      </c>
      <c r="C92">
        <f t="shared" si="6"/>
        <v>450</v>
      </c>
      <c r="D92" s="38">
        <v>0.447986</v>
      </c>
      <c r="E92" t="s">
        <v>8965</v>
      </c>
      <c r="F92" s="38">
        <v>0.68274299999999999</v>
      </c>
      <c r="H92" t="s">
        <v>8965</v>
      </c>
      <c r="I92" t="str">
        <f t="shared" si="5"/>
        <v>2023-03-13 11:35:00</v>
      </c>
      <c r="J92">
        <f t="shared" si="7"/>
        <v>450</v>
      </c>
      <c r="K92">
        <v>7.4600000000000003E-4</v>
      </c>
    </row>
    <row r="93" spans="1:11" x14ac:dyDescent="0.35">
      <c r="A93" t="s">
        <v>8966</v>
      </c>
      <c r="B93" t="str">
        <f t="shared" si="4"/>
        <v>2023-03-13 11:40:00</v>
      </c>
      <c r="C93">
        <f t="shared" si="6"/>
        <v>455</v>
      </c>
      <c r="D93" s="38">
        <v>0.45571600000000001</v>
      </c>
      <c r="E93" t="s">
        <v>8966</v>
      </c>
      <c r="F93" s="38">
        <v>0.68360100000000001</v>
      </c>
      <c r="H93" t="s">
        <v>8966</v>
      </c>
      <c r="I93" t="str">
        <f t="shared" si="5"/>
        <v>2023-03-13 11:40:00</v>
      </c>
      <c r="J93">
        <f t="shared" si="7"/>
        <v>455</v>
      </c>
      <c r="K93">
        <v>7.9600000000000005E-4</v>
      </c>
    </row>
    <row r="94" spans="1:11" x14ac:dyDescent="0.35">
      <c r="A94" t="s">
        <v>8967</v>
      </c>
      <c r="B94" t="str">
        <f t="shared" si="4"/>
        <v>2023-03-13 11:45:00</v>
      </c>
      <c r="C94">
        <f t="shared" si="6"/>
        <v>460</v>
      </c>
      <c r="D94" s="38">
        <v>0.34653299999999998</v>
      </c>
      <c r="E94" t="s">
        <v>8967</v>
      </c>
      <c r="F94" s="38">
        <v>0.67521399999999998</v>
      </c>
      <c r="H94" t="s">
        <v>8967</v>
      </c>
      <c r="I94" t="str">
        <f t="shared" si="5"/>
        <v>2023-03-13 11:45:00</v>
      </c>
      <c r="J94">
        <f t="shared" si="7"/>
        <v>460</v>
      </c>
      <c r="K94">
        <v>6.7100000000000005E-4</v>
      </c>
    </row>
    <row r="95" spans="1:11" x14ac:dyDescent="0.35">
      <c r="A95" t="s">
        <v>8968</v>
      </c>
      <c r="B95" t="str">
        <f t="shared" si="4"/>
        <v>2023-03-13 11:50:00</v>
      </c>
      <c r="C95">
        <f t="shared" si="6"/>
        <v>465</v>
      </c>
      <c r="D95" s="38">
        <v>0.398121</v>
      </c>
      <c r="E95" t="s">
        <v>8968</v>
      </c>
      <c r="F95" s="38">
        <v>0.67730199999999996</v>
      </c>
      <c r="H95" t="s">
        <v>8968</v>
      </c>
      <c r="I95" t="str">
        <f t="shared" si="5"/>
        <v>2023-03-13 11:50:00</v>
      </c>
      <c r="J95">
        <f t="shared" si="7"/>
        <v>465</v>
      </c>
      <c r="K95">
        <v>7.6000000000000004E-4</v>
      </c>
    </row>
    <row r="96" spans="1:11" x14ac:dyDescent="0.35">
      <c r="A96" t="s">
        <v>8969</v>
      </c>
      <c r="B96" t="str">
        <f t="shared" si="4"/>
        <v>2023-03-13 11:55:00</v>
      </c>
      <c r="C96">
        <f t="shared" si="6"/>
        <v>470</v>
      </c>
      <c r="D96" s="38">
        <v>0.38488800000000001</v>
      </c>
      <c r="E96" t="s">
        <v>8969</v>
      </c>
      <c r="F96" s="38">
        <v>0.67170099999999999</v>
      </c>
      <c r="H96" t="s">
        <v>8969</v>
      </c>
      <c r="I96" t="str">
        <f t="shared" si="5"/>
        <v>2023-03-13 11:55:00</v>
      </c>
      <c r="J96">
        <f t="shared" si="7"/>
        <v>470</v>
      </c>
      <c r="K96">
        <v>7.9500000000000003E-4</v>
      </c>
    </row>
    <row r="97" spans="1:11" x14ac:dyDescent="0.35">
      <c r="A97" t="s">
        <v>8970</v>
      </c>
      <c r="B97" t="str">
        <f t="shared" si="4"/>
        <v>2023-03-13 12:00:00</v>
      </c>
      <c r="C97">
        <f t="shared" si="6"/>
        <v>475</v>
      </c>
      <c r="D97" s="38">
        <v>0.388986</v>
      </c>
      <c r="E97" t="s">
        <v>8970</v>
      </c>
      <c r="F97" s="38">
        <v>0.66903000000000001</v>
      </c>
      <c r="H97" t="s">
        <v>8970</v>
      </c>
      <c r="I97" t="str">
        <f t="shared" si="5"/>
        <v>2023-03-13 12:00:00</v>
      </c>
      <c r="J97">
        <f t="shared" si="7"/>
        <v>475</v>
      </c>
      <c r="K97">
        <v>6.3500000000000004E-4</v>
      </c>
    </row>
    <row r="98" spans="1:11" x14ac:dyDescent="0.35">
      <c r="A98" t="s">
        <v>8971</v>
      </c>
      <c r="B98" t="str">
        <f t="shared" si="4"/>
        <v>2023-03-13 12:05:00</v>
      </c>
      <c r="C98">
        <f t="shared" si="6"/>
        <v>480</v>
      </c>
      <c r="D98" s="38">
        <v>0.45434099999999999</v>
      </c>
      <c r="E98" t="s">
        <v>8971</v>
      </c>
      <c r="F98" s="38">
        <v>0.67111600000000005</v>
      </c>
      <c r="H98" t="s">
        <v>8971</v>
      </c>
      <c r="I98" t="str">
        <f t="shared" si="5"/>
        <v>2023-03-13 12:05:00</v>
      </c>
      <c r="J98">
        <f t="shared" si="7"/>
        <v>480</v>
      </c>
      <c r="K98">
        <v>6.4099999999999997E-4</v>
      </c>
    </row>
    <row r="99" spans="1:11" x14ac:dyDescent="0.35">
      <c r="A99" t="s">
        <v>8972</v>
      </c>
      <c r="B99" t="str">
        <f t="shared" si="4"/>
        <v>2023-03-13 12:10:00</v>
      </c>
      <c r="C99">
        <f t="shared" si="6"/>
        <v>485</v>
      </c>
      <c r="D99" s="38">
        <v>0.376975</v>
      </c>
      <c r="E99" t="s">
        <v>8972</v>
      </c>
      <c r="F99" s="38">
        <v>0.67781400000000003</v>
      </c>
      <c r="H99" t="s">
        <v>8972</v>
      </c>
      <c r="I99" t="str">
        <f t="shared" si="5"/>
        <v>2023-03-13 12:10:00</v>
      </c>
      <c r="J99">
        <f t="shared" si="7"/>
        <v>485</v>
      </c>
      <c r="K99">
        <v>7.2999999999999996E-4</v>
      </c>
    </row>
    <row r="100" spans="1:11" x14ac:dyDescent="0.35">
      <c r="A100" t="s">
        <v>8973</v>
      </c>
      <c r="B100" t="str">
        <f t="shared" si="4"/>
        <v>2023-03-13 12:15:00</v>
      </c>
      <c r="C100">
        <f t="shared" si="6"/>
        <v>490</v>
      </c>
      <c r="D100" s="38">
        <v>0.37356099999999998</v>
      </c>
      <c r="E100" t="s">
        <v>8973</v>
      </c>
      <c r="F100" s="38">
        <v>0.66971800000000004</v>
      </c>
      <c r="H100" t="s">
        <v>8973</v>
      </c>
      <c r="I100" t="str">
        <f t="shared" si="5"/>
        <v>2023-03-13 12:15:00</v>
      </c>
      <c r="J100">
        <f t="shared" si="7"/>
        <v>490</v>
      </c>
      <c r="K100">
        <v>6.5099999999999999E-4</v>
      </c>
    </row>
    <row r="101" spans="1:11" x14ac:dyDescent="0.35">
      <c r="A101" t="s">
        <v>8974</v>
      </c>
      <c r="B101" t="str">
        <f t="shared" si="4"/>
        <v>2023-03-13 12:20:00</v>
      </c>
      <c r="C101">
        <f t="shared" si="6"/>
        <v>495</v>
      </c>
      <c r="D101" s="38">
        <v>0.38985999999999998</v>
      </c>
      <c r="E101" t="s">
        <v>8974</v>
      </c>
      <c r="F101" s="38">
        <v>0.66870600000000002</v>
      </c>
      <c r="H101" t="s">
        <v>8974</v>
      </c>
      <c r="I101" t="str">
        <f t="shared" si="5"/>
        <v>2023-03-13 12:20:00</v>
      </c>
      <c r="J101">
        <f t="shared" si="7"/>
        <v>495</v>
      </c>
      <c r="K101">
        <v>6.4999999999999997E-4</v>
      </c>
    </row>
    <row r="102" spans="1:11" x14ac:dyDescent="0.35">
      <c r="A102" t="s">
        <v>8975</v>
      </c>
      <c r="B102" t="str">
        <f t="shared" si="4"/>
        <v>2023-03-13 12:25:00</v>
      </c>
      <c r="C102">
        <f t="shared" si="6"/>
        <v>500</v>
      </c>
      <c r="D102" s="38">
        <v>0.35936800000000002</v>
      </c>
      <c r="E102" t="s">
        <v>8975</v>
      </c>
      <c r="F102" s="38">
        <v>0.66852299999999998</v>
      </c>
      <c r="H102" t="s">
        <v>8975</v>
      </c>
      <c r="I102" t="str">
        <f t="shared" si="5"/>
        <v>2023-03-13 12:25:00</v>
      </c>
      <c r="J102">
        <f t="shared" si="7"/>
        <v>500</v>
      </c>
      <c r="K102">
        <v>7.2300000000000001E-4</v>
      </c>
    </row>
    <row r="103" spans="1:11" x14ac:dyDescent="0.35">
      <c r="A103" t="s">
        <v>8976</v>
      </c>
      <c r="B103" t="str">
        <f t="shared" si="4"/>
        <v>2023-03-13 12:30:00</v>
      </c>
      <c r="C103">
        <f t="shared" si="6"/>
        <v>505</v>
      </c>
      <c r="D103" s="38">
        <v>0.337393</v>
      </c>
      <c r="E103" t="s">
        <v>8976</v>
      </c>
      <c r="F103" s="38">
        <v>0.66630599999999995</v>
      </c>
      <c r="H103" t="s">
        <v>8976</v>
      </c>
      <c r="I103" t="str">
        <f t="shared" si="5"/>
        <v>2023-03-13 12:30:00</v>
      </c>
      <c r="J103">
        <f t="shared" si="7"/>
        <v>505</v>
      </c>
      <c r="K103">
        <v>6.6100000000000002E-4</v>
      </c>
    </row>
    <row r="104" spans="1:11" x14ac:dyDescent="0.35">
      <c r="A104" t="s">
        <v>8977</v>
      </c>
      <c r="B104" t="str">
        <f t="shared" si="4"/>
        <v>2023-03-13 12:35:00</v>
      </c>
      <c r="C104">
        <f t="shared" si="6"/>
        <v>510</v>
      </c>
      <c r="D104" s="38">
        <v>0.38548100000000002</v>
      </c>
      <c r="E104" t="s">
        <v>8977</v>
      </c>
      <c r="F104" s="38">
        <v>0.66746799999999995</v>
      </c>
      <c r="H104" t="s">
        <v>8977</v>
      </c>
      <c r="I104" t="str">
        <f t="shared" si="5"/>
        <v>2023-03-13 12:35:00</v>
      </c>
      <c r="J104">
        <f t="shared" si="7"/>
        <v>510</v>
      </c>
      <c r="K104">
        <v>6.1700000000000004E-4</v>
      </c>
    </row>
    <row r="105" spans="1:11" x14ac:dyDescent="0.35">
      <c r="A105" t="s">
        <v>8978</v>
      </c>
      <c r="B105" t="str">
        <f t="shared" si="4"/>
        <v>2023-03-13 12:40:00</v>
      </c>
      <c r="C105">
        <f t="shared" si="6"/>
        <v>515</v>
      </c>
      <c r="D105" s="38">
        <v>0.39524900000000002</v>
      </c>
      <c r="E105" t="s">
        <v>8978</v>
      </c>
      <c r="F105" s="38">
        <v>0.66984100000000002</v>
      </c>
      <c r="H105" t="s">
        <v>8978</v>
      </c>
      <c r="I105" t="str">
        <f t="shared" si="5"/>
        <v>2023-03-13 12:40:00</v>
      </c>
      <c r="J105">
        <f t="shared" si="7"/>
        <v>515</v>
      </c>
      <c r="K105">
        <v>7.1400000000000001E-4</v>
      </c>
    </row>
    <row r="106" spans="1:11" x14ac:dyDescent="0.35">
      <c r="A106" t="s">
        <v>8979</v>
      </c>
      <c r="B106" t="str">
        <f t="shared" si="4"/>
        <v>2023-03-13 12:45:00</v>
      </c>
      <c r="C106">
        <f t="shared" si="6"/>
        <v>520</v>
      </c>
      <c r="D106" s="38">
        <v>0.38469599999999998</v>
      </c>
      <c r="E106" t="s">
        <v>8979</v>
      </c>
      <c r="F106" s="38">
        <v>0.66017000000000003</v>
      </c>
      <c r="H106" t="s">
        <v>8979</v>
      </c>
      <c r="I106" t="str">
        <f t="shared" si="5"/>
        <v>2023-03-13 12:45:00</v>
      </c>
      <c r="J106">
        <f t="shared" si="7"/>
        <v>520</v>
      </c>
      <c r="K106">
        <v>6.1399999999999996E-4</v>
      </c>
    </row>
    <row r="107" spans="1:11" x14ac:dyDescent="0.35">
      <c r="A107" t="s">
        <v>8980</v>
      </c>
      <c r="B107" t="str">
        <f t="shared" si="4"/>
        <v>2023-03-13 12:50:00</v>
      </c>
      <c r="C107">
        <f t="shared" si="6"/>
        <v>525</v>
      </c>
      <c r="D107" s="38">
        <v>0.31919700000000001</v>
      </c>
      <c r="E107" t="s">
        <v>8980</v>
      </c>
      <c r="F107" s="38">
        <v>0.66785899999999998</v>
      </c>
      <c r="H107" t="s">
        <v>8980</v>
      </c>
      <c r="I107" t="str">
        <f t="shared" si="5"/>
        <v>2023-03-13 12:50:00</v>
      </c>
      <c r="J107">
        <f t="shared" si="7"/>
        <v>525</v>
      </c>
      <c r="K107">
        <v>6.7000000000000002E-4</v>
      </c>
    </row>
    <row r="108" spans="1:11" x14ac:dyDescent="0.35">
      <c r="A108" t="s">
        <v>8981</v>
      </c>
      <c r="B108" t="str">
        <f t="shared" si="4"/>
        <v>2023-03-13 12:55:00</v>
      </c>
      <c r="C108">
        <f t="shared" si="6"/>
        <v>530</v>
      </c>
      <c r="D108" s="38">
        <v>0.41098499999999999</v>
      </c>
      <c r="E108" t="s">
        <v>8981</v>
      </c>
      <c r="F108" s="38">
        <v>0.66716200000000003</v>
      </c>
      <c r="H108" t="s">
        <v>8981</v>
      </c>
      <c r="I108" t="str">
        <f t="shared" si="5"/>
        <v>2023-03-13 12:55:00</v>
      </c>
      <c r="J108">
        <f t="shared" si="7"/>
        <v>530</v>
      </c>
      <c r="K108">
        <v>6.4099999999999997E-4</v>
      </c>
    </row>
    <row r="109" spans="1:11" x14ac:dyDescent="0.35">
      <c r="A109" t="s">
        <v>8982</v>
      </c>
      <c r="B109" t="str">
        <f t="shared" si="4"/>
        <v>2023-03-13 13:00:00</v>
      </c>
      <c r="C109">
        <f t="shared" si="6"/>
        <v>535</v>
      </c>
      <c r="D109" s="38">
        <v>0.28908600000000001</v>
      </c>
      <c r="E109" t="s">
        <v>8982</v>
      </c>
      <c r="F109" s="38">
        <v>0.66613800000000001</v>
      </c>
      <c r="H109" t="s">
        <v>8982</v>
      </c>
      <c r="I109" t="str">
        <f t="shared" si="5"/>
        <v>2023-03-13 13:00:00</v>
      </c>
      <c r="J109">
        <f t="shared" si="7"/>
        <v>535</v>
      </c>
      <c r="K109">
        <v>7.4200000000000004E-4</v>
      </c>
    </row>
    <row r="110" spans="1:11" x14ac:dyDescent="0.35">
      <c r="A110" t="s">
        <v>8983</v>
      </c>
      <c r="B110" t="str">
        <f t="shared" si="4"/>
        <v>2023-03-13 13:05:00</v>
      </c>
      <c r="C110">
        <f t="shared" si="6"/>
        <v>540</v>
      </c>
      <c r="D110" s="38">
        <v>0.308</v>
      </c>
      <c r="E110" t="s">
        <v>8983</v>
      </c>
      <c r="F110" s="38">
        <v>0.66512199999999999</v>
      </c>
      <c r="H110" t="s">
        <v>8983</v>
      </c>
      <c r="I110" t="str">
        <f t="shared" si="5"/>
        <v>2023-03-13 13:05:00</v>
      </c>
      <c r="J110">
        <f t="shared" si="7"/>
        <v>540</v>
      </c>
      <c r="K110">
        <v>6.3599999999999996E-4</v>
      </c>
    </row>
    <row r="111" spans="1:11" x14ac:dyDescent="0.35">
      <c r="A111" t="s">
        <v>8984</v>
      </c>
      <c r="B111" t="str">
        <f t="shared" si="4"/>
        <v>2023-03-13 13:10:00</v>
      </c>
      <c r="C111">
        <f t="shared" si="6"/>
        <v>545</v>
      </c>
      <c r="D111" s="38">
        <v>0.30592000000000003</v>
      </c>
      <c r="E111" t="s">
        <v>8984</v>
      </c>
      <c r="F111" s="38">
        <v>0.66579299999999997</v>
      </c>
      <c r="H111" t="s">
        <v>8984</v>
      </c>
      <c r="I111" t="str">
        <f t="shared" si="5"/>
        <v>2023-03-13 13:10:00</v>
      </c>
      <c r="J111">
        <f t="shared" si="7"/>
        <v>545</v>
      </c>
      <c r="K111">
        <v>6.5300000000000004E-4</v>
      </c>
    </row>
    <row r="112" spans="1:11" x14ac:dyDescent="0.35">
      <c r="A112" t="s">
        <v>8985</v>
      </c>
      <c r="B112" t="str">
        <f t="shared" si="4"/>
        <v>2023-03-13 13:15:00</v>
      </c>
      <c r="C112">
        <f t="shared" si="6"/>
        <v>550</v>
      </c>
      <c r="D112" s="38">
        <v>0.29863200000000001</v>
      </c>
      <c r="E112" t="s">
        <v>8985</v>
      </c>
      <c r="F112" s="38">
        <v>0.66397399999999995</v>
      </c>
      <c r="H112" t="s">
        <v>8985</v>
      </c>
      <c r="I112" t="str">
        <f t="shared" si="5"/>
        <v>2023-03-13 13:15:00</v>
      </c>
      <c r="J112">
        <f t="shared" si="7"/>
        <v>550</v>
      </c>
      <c r="K112">
        <v>5.9599999999999996E-4</v>
      </c>
    </row>
    <row r="113" spans="1:11" x14ac:dyDescent="0.35">
      <c r="A113" t="s">
        <v>8986</v>
      </c>
      <c r="B113" t="str">
        <f t="shared" si="4"/>
        <v>2023-03-13 13:20:00</v>
      </c>
      <c r="C113">
        <f t="shared" si="6"/>
        <v>555</v>
      </c>
      <c r="D113" s="38">
        <v>0.313193</v>
      </c>
      <c r="E113" t="s">
        <v>8986</v>
      </c>
      <c r="F113" s="38">
        <v>0.661659</v>
      </c>
      <c r="H113" t="s">
        <v>8986</v>
      </c>
      <c r="I113" t="str">
        <f t="shared" si="5"/>
        <v>2023-03-13 13:20:00</v>
      </c>
      <c r="J113">
        <f t="shared" si="7"/>
        <v>555</v>
      </c>
      <c r="K113">
        <v>6.2100000000000002E-4</v>
      </c>
    </row>
    <row r="114" spans="1:11" x14ac:dyDescent="0.35">
      <c r="A114" t="s">
        <v>8987</v>
      </c>
      <c r="B114" t="str">
        <f t="shared" si="4"/>
        <v>2023-03-13 13:25:00</v>
      </c>
      <c r="C114">
        <f t="shared" si="6"/>
        <v>560</v>
      </c>
      <c r="D114" s="38">
        <v>0.39800200000000002</v>
      </c>
      <c r="E114" t="s">
        <v>8987</v>
      </c>
      <c r="F114" s="38">
        <v>0.657142</v>
      </c>
      <c r="H114" t="s">
        <v>8987</v>
      </c>
      <c r="I114" t="str">
        <f t="shared" si="5"/>
        <v>2023-03-13 13:25:00</v>
      </c>
      <c r="J114">
        <f t="shared" si="7"/>
        <v>560</v>
      </c>
      <c r="K114">
        <v>6.7900000000000002E-4</v>
      </c>
    </row>
    <row r="115" spans="1:11" x14ac:dyDescent="0.35">
      <c r="A115" t="s">
        <v>8988</v>
      </c>
      <c r="B115" t="str">
        <f t="shared" si="4"/>
        <v>2023-03-13 13:30:00</v>
      </c>
      <c r="C115">
        <f t="shared" si="6"/>
        <v>565</v>
      </c>
      <c r="D115" s="38">
        <v>0.33452799999999999</v>
      </c>
      <c r="E115" t="s">
        <v>8988</v>
      </c>
      <c r="F115" s="38">
        <v>0.650007</v>
      </c>
      <c r="H115" t="s">
        <v>8988</v>
      </c>
      <c r="I115" t="str">
        <f t="shared" si="5"/>
        <v>2023-03-13 13:30:00</v>
      </c>
      <c r="J115">
        <f t="shared" si="7"/>
        <v>565</v>
      </c>
      <c r="K115">
        <v>5.2599999999999999E-4</v>
      </c>
    </row>
    <row r="116" spans="1:11" x14ac:dyDescent="0.35">
      <c r="A116" t="s">
        <v>8989</v>
      </c>
      <c r="B116" t="str">
        <f t="shared" si="4"/>
        <v>2023-03-13 13:35:00</v>
      </c>
      <c r="C116">
        <f t="shared" si="6"/>
        <v>570</v>
      </c>
      <c r="D116" s="38">
        <v>0.37347599999999997</v>
      </c>
      <c r="E116" t="s">
        <v>8989</v>
      </c>
      <c r="F116" s="38">
        <v>0.662964</v>
      </c>
      <c r="H116" t="s">
        <v>8989</v>
      </c>
      <c r="I116" t="str">
        <f t="shared" si="5"/>
        <v>2023-03-13 13:35:00</v>
      </c>
      <c r="J116">
        <f t="shared" si="7"/>
        <v>570</v>
      </c>
      <c r="K116">
        <v>6.0999999999999997E-4</v>
      </c>
    </row>
    <row r="117" spans="1:11" x14ac:dyDescent="0.35">
      <c r="A117" t="s">
        <v>8990</v>
      </c>
      <c r="B117" t="str">
        <f t="shared" si="4"/>
        <v>2023-03-13 13:40:00</v>
      </c>
      <c r="C117">
        <f t="shared" si="6"/>
        <v>575</v>
      </c>
      <c r="D117" s="38">
        <v>0.30052600000000002</v>
      </c>
      <c r="E117" t="s">
        <v>8990</v>
      </c>
      <c r="F117" s="38">
        <v>0.67527400000000004</v>
      </c>
      <c r="H117" t="s">
        <v>8990</v>
      </c>
      <c r="I117" t="str">
        <f t="shared" si="5"/>
        <v>2023-03-13 13:40:00</v>
      </c>
      <c r="J117">
        <f t="shared" si="7"/>
        <v>575</v>
      </c>
      <c r="K117">
        <v>6.38E-4</v>
      </c>
    </row>
    <row r="118" spans="1:11" x14ac:dyDescent="0.35">
      <c r="A118" t="s">
        <v>8991</v>
      </c>
      <c r="B118" t="str">
        <f t="shared" si="4"/>
        <v>2023-03-13 13:45:00</v>
      </c>
      <c r="C118">
        <f t="shared" si="6"/>
        <v>580</v>
      </c>
      <c r="D118" s="38">
        <v>0.28625099999999998</v>
      </c>
      <c r="E118" t="s">
        <v>8991</v>
      </c>
      <c r="F118" s="38">
        <v>0.65748899999999999</v>
      </c>
      <c r="H118" t="s">
        <v>8991</v>
      </c>
      <c r="I118" t="str">
        <f t="shared" si="5"/>
        <v>2023-03-13 13:45:00</v>
      </c>
      <c r="J118">
        <f t="shared" si="7"/>
        <v>580</v>
      </c>
      <c r="K118">
        <v>5.44E-4</v>
      </c>
    </row>
    <row r="119" spans="1:11" x14ac:dyDescent="0.35">
      <c r="A119" t="s">
        <v>8992</v>
      </c>
      <c r="B119" t="str">
        <f t="shared" si="4"/>
        <v>2023-03-13 13:50:00</v>
      </c>
      <c r="C119">
        <f t="shared" si="6"/>
        <v>585</v>
      </c>
      <c r="D119" s="38">
        <v>0.45072499999999999</v>
      </c>
      <c r="E119" t="s">
        <v>8992</v>
      </c>
      <c r="F119" s="38">
        <v>0.64984600000000003</v>
      </c>
      <c r="H119" t="s">
        <v>8992</v>
      </c>
      <c r="I119" t="str">
        <f t="shared" si="5"/>
        <v>2023-03-13 13:50:00</v>
      </c>
      <c r="J119">
        <f t="shared" si="7"/>
        <v>585</v>
      </c>
      <c r="K119">
        <v>6.2100000000000002E-4</v>
      </c>
    </row>
    <row r="120" spans="1:11" x14ac:dyDescent="0.35">
      <c r="A120" t="s">
        <v>8993</v>
      </c>
      <c r="B120" t="str">
        <f t="shared" si="4"/>
        <v>2023-03-13 13:55:00</v>
      </c>
      <c r="C120">
        <f t="shared" si="6"/>
        <v>590</v>
      </c>
      <c r="D120" s="38">
        <v>0.249972</v>
      </c>
      <c r="E120" t="s">
        <v>8993</v>
      </c>
      <c r="F120" s="38">
        <v>0.66787700000000005</v>
      </c>
      <c r="H120" t="s">
        <v>8993</v>
      </c>
      <c r="I120" t="str">
        <f t="shared" si="5"/>
        <v>2023-03-13 13:55:00</v>
      </c>
      <c r="J120">
        <f t="shared" si="7"/>
        <v>590</v>
      </c>
      <c r="K120">
        <v>6.4999999999999997E-4</v>
      </c>
    </row>
    <row r="121" spans="1:11" x14ac:dyDescent="0.35">
      <c r="A121" t="s">
        <v>8994</v>
      </c>
      <c r="B121" t="str">
        <f t="shared" si="4"/>
        <v>2023-03-13 14:00:00</v>
      </c>
      <c r="C121">
        <f t="shared" si="6"/>
        <v>595</v>
      </c>
      <c r="D121" s="38">
        <v>0.26872499999999999</v>
      </c>
      <c r="E121" t="s">
        <v>8994</v>
      </c>
      <c r="F121" s="38">
        <v>0.65398000000000001</v>
      </c>
      <c r="H121" t="s">
        <v>8994</v>
      </c>
      <c r="I121" t="str">
        <f t="shared" si="5"/>
        <v>2023-03-13 14:00:00</v>
      </c>
      <c r="J121">
        <f t="shared" si="7"/>
        <v>595</v>
      </c>
      <c r="K121">
        <v>5.7899999999999998E-4</v>
      </c>
    </row>
    <row r="122" spans="1:11" x14ac:dyDescent="0.35">
      <c r="A122" t="s">
        <v>8995</v>
      </c>
      <c r="B122" t="str">
        <f t="shared" si="4"/>
        <v>2023-03-13 14:05:00</v>
      </c>
      <c r="C122">
        <f t="shared" si="6"/>
        <v>600</v>
      </c>
      <c r="D122" s="38">
        <v>0.16545399999999999</v>
      </c>
      <c r="E122" t="s">
        <v>8995</v>
      </c>
      <c r="F122" s="38">
        <v>0.65713900000000003</v>
      </c>
      <c r="H122" t="s">
        <v>8995</v>
      </c>
      <c r="I122" t="str">
        <f t="shared" si="5"/>
        <v>2023-03-13 14:05:00</v>
      </c>
      <c r="J122">
        <f t="shared" si="7"/>
        <v>600</v>
      </c>
      <c r="K122">
        <v>6.0800000000000003E-4</v>
      </c>
    </row>
    <row r="123" spans="1:11" x14ac:dyDescent="0.35">
      <c r="A123" t="s">
        <v>8996</v>
      </c>
      <c r="B123" t="str">
        <f t="shared" si="4"/>
        <v>2023-03-13 14:10:00</v>
      </c>
      <c r="C123">
        <f t="shared" si="6"/>
        <v>605</v>
      </c>
      <c r="D123" s="38">
        <v>0.38814799999999999</v>
      </c>
      <c r="E123" t="s">
        <v>8996</v>
      </c>
      <c r="F123" s="38">
        <v>0.65595899999999996</v>
      </c>
      <c r="H123" t="s">
        <v>8996</v>
      </c>
      <c r="I123" t="str">
        <f t="shared" si="5"/>
        <v>2023-03-13 14:10:00</v>
      </c>
      <c r="J123">
        <f t="shared" si="7"/>
        <v>605</v>
      </c>
      <c r="K123">
        <v>5.0000000000000001E-4</v>
      </c>
    </row>
    <row r="124" spans="1:11" x14ac:dyDescent="0.35">
      <c r="A124" t="s">
        <v>8997</v>
      </c>
      <c r="B124" t="str">
        <f t="shared" si="4"/>
        <v>2023-03-13 14:15:00</v>
      </c>
      <c r="C124">
        <f t="shared" si="6"/>
        <v>610</v>
      </c>
      <c r="D124" s="38">
        <v>0.16786400000000001</v>
      </c>
      <c r="E124" t="s">
        <v>8997</v>
      </c>
      <c r="F124" s="38">
        <v>0.65909399999999996</v>
      </c>
      <c r="H124" t="s">
        <v>8997</v>
      </c>
      <c r="I124" t="str">
        <f t="shared" si="5"/>
        <v>2023-03-13 14:15:00</v>
      </c>
      <c r="J124">
        <f t="shared" si="7"/>
        <v>610</v>
      </c>
      <c r="K124">
        <v>5.3300000000000005E-4</v>
      </c>
    </row>
    <row r="125" spans="1:11" x14ac:dyDescent="0.35">
      <c r="A125" t="s">
        <v>8998</v>
      </c>
      <c r="B125" t="str">
        <f t="shared" si="4"/>
        <v>2023-03-13 14:20:00</v>
      </c>
      <c r="C125">
        <f t="shared" si="6"/>
        <v>615</v>
      </c>
      <c r="D125" s="38">
        <v>0.14774999999999999</v>
      </c>
      <c r="E125" t="s">
        <v>8998</v>
      </c>
      <c r="F125" s="38">
        <v>0.65840799999999999</v>
      </c>
      <c r="H125" t="s">
        <v>8998</v>
      </c>
      <c r="I125" t="str">
        <f t="shared" si="5"/>
        <v>2023-03-13 14:20:00</v>
      </c>
      <c r="J125">
        <f t="shared" si="7"/>
        <v>615</v>
      </c>
      <c r="K125">
        <v>6.1600000000000001E-4</v>
      </c>
    </row>
    <row r="126" spans="1:11" x14ac:dyDescent="0.35">
      <c r="A126" t="s">
        <v>8999</v>
      </c>
      <c r="B126" t="str">
        <f t="shared" si="4"/>
        <v>2023-03-13 14:25:00</v>
      </c>
      <c r="C126">
        <f t="shared" si="6"/>
        <v>620</v>
      </c>
      <c r="D126" s="38">
        <v>0.31398500000000001</v>
      </c>
      <c r="E126" t="s">
        <v>8999</v>
      </c>
      <c r="F126" s="38">
        <v>0.65439800000000004</v>
      </c>
      <c r="H126" t="s">
        <v>8999</v>
      </c>
      <c r="I126" t="str">
        <f t="shared" si="5"/>
        <v>2023-03-13 14:25:00</v>
      </c>
      <c r="J126">
        <f t="shared" si="7"/>
        <v>620</v>
      </c>
      <c r="K126">
        <v>5.3300000000000005E-4</v>
      </c>
    </row>
    <row r="127" spans="1:11" x14ac:dyDescent="0.35">
      <c r="A127" t="s">
        <v>9000</v>
      </c>
      <c r="B127" t="str">
        <f t="shared" si="4"/>
        <v>2023-03-13 14:30:00</v>
      </c>
      <c r="C127">
        <f t="shared" si="6"/>
        <v>625</v>
      </c>
      <c r="D127" s="38">
        <v>0.15892800000000001</v>
      </c>
      <c r="E127" t="s">
        <v>9000</v>
      </c>
      <c r="F127" s="38">
        <v>0.66479600000000005</v>
      </c>
      <c r="H127" t="s">
        <v>9000</v>
      </c>
      <c r="I127" t="str">
        <f t="shared" si="5"/>
        <v>2023-03-13 14:30:00</v>
      </c>
      <c r="J127">
        <f t="shared" si="7"/>
        <v>625</v>
      </c>
      <c r="K127">
        <v>5.1699999999999999E-4</v>
      </c>
    </row>
    <row r="128" spans="1:11" x14ac:dyDescent="0.35">
      <c r="A128" t="s">
        <v>9001</v>
      </c>
      <c r="B128" t="str">
        <f t="shared" si="4"/>
        <v>2023-03-13 14:35:00</v>
      </c>
      <c r="C128">
        <f t="shared" si="6"/>
        <v>630</v>
      </c>
      <c r="D128" s="38">
        <v>0.15307299999999999</v>
      </c>
      <c r="E128" t="s">
        <v>9001</v>
      </c>
      <c r="F128" s="38">
        <v>0.65688899999999995</v>
      </c>
      <c r="H128" t="s">
        <v>9001</v>
      </c>
      <c r="I128" t="str">
        <f t="shared" si="5"/>
        <v>2023-03-13 14:35:00</v>
      </c>
      <c r="J128">
        <f t="shared" si="7"/>
        <v>630</v>
      </c>
      <c r="K128">
        <v>5.9100000000000005E-4</v>
      </c>
    </row>
    <row r="129" spans="1:11" x14ac:dyDescent="0.35">
      <c r="A129" t="s">
        <v>9002</v>
      </c>
      <c r="B129" t="str">
        <f t="shared" si="4"/>
        <v>2023-03-13 14:40:00</v>
      </c>
      <c r="C129">
        <f t="shared" si="6"/>
        <v>635</v>
      </c>
      <c r="D129" s="38">
        <v>0.326853</v>
      </c>
      <c r="E129" t="s">
        <v>9002</v>
      </c>
      <c r="F129" s="38">
        <v>0.649918</v>
      </c>
      <c r="H129" t="s">
        <v>9002</v>
      </c>
      <c r="I129" t="str">
        <f t="shared" si="5"/>
        <v>2023-03-13 14:40:00</v>
      </c>
      <c r="J129">
        <f t="shared" si="7"/>
        <v>635</v>
      </c>
      <c r="K129">
        <v>5.3600000000000002E-4</v>
      </c>
    </row>
    <row r="130" spans="1:11" x14ac:dyDescent="0.35">
      <c r="A130" t="s">
        <v>9003</v>
      </c>
      <c r="B130" t="str">
        <f t="shared" ref="B130:B193" si="8">SUBSTITUTE(A130,"T"," ")</f>
        <v>2023-03-13 14:45:00</v>
      </c>
      <c r="C130">
        <f t="shared" si="6"/>
        <v>640</v>
      </c>
      <c r="D130" s="38">
        <v>0.16450899999999999</v>
      </c>
      <c r="E130" t="s">
        <v>9003</v>
      </c>
      <c r="F130" s="38">
        <v>0.65445600000000004</v>
      </c>
      <c r="H130" t="s">
        <v>9003</v>
      </c>
      <c r="I130" t="str">
        <f t="shared" ref="I130:I193" si="9">SUBSTITUTE(H130,"T"," ")</f>
        <v>2023-03-13 14:45:00</v>
      </c>
      <c r="J130">
        <f t="shared" si="7"/>
        <v>640</v>
      </c>
      <c r="K130">
        <v>5.3399999999999997E-4</v>
      </c>
    </row>
    <row r="131" spans="1:11" x14ac:dyDescent="0.35">
      <c r="A131" t="s">
        <v>9004</v>
      </c>
      <c r="B131" t="str">
        <f t="shared" si="8"/>
        <v>2023-03-13 14:50:00</v>
      </c>
      <c r="C131">
        <f t="shared" si="6"/>
        <v>645</v>
      </c>
      <c r="D131" s="38">
        <v>0.178454</v>
      </c>
      <c r="E131" t="s">
        <v>9004</v>
      </c>
      <c r="F131" s="38">
        <v>0.66132299999999999</v>
      </c>
      <c r="H131" t="s">
        <v>9004</v>
      </c>
      <c r="I131" t="str">
        <f t="shared" si="9"/>
        <v>2023-03-13 14:50:00</v>
      </c>
      <c r="J131">
        <f t="shared" si="7"/>
        <v>645</v>
      </c>
      <c r="K131">
        <v>5.6099999999999998E-4</v>
      </c>
    </row>
    <row r="132" spans="1:11" x14ac:dyDescent="0.35">
      <c r="A132" t="s">
        <v>9005</v>
      </c>
      <c r="B132" t="str">
        <f t="shared" si="8"/>
        <v>2023-03-13 14:55:00</v>
      </c>
      <c r="C132">
        <f t="shared" ref="C132:C195" si="10">DAY(B132-$B$2)*24*60 + HOUR(B132-$B$2)*60 + MINUTE(B132-$B$2) + SECOND(B132-$B$2)/60</f>
        <v>650</v>
      </c>
      <c r="D132" s="38">
        <v>0.20939099999999999</v>
      </c>
      <c r="E132" t="s">
        <v>9005</v>
      </c>
      <c r="F132" s="38">
        <v>0.65254800000000002</v>
      </c>
      <c r="H132" t="s">
        <v>9005</v>
      </c>
      <c r="I132" t="str">
        <f t="shared" si="9"/>
        <v>2023-03-13 14:55:00</v>
      </c>
      <c r="J132">
        <f t="shared" ref="J132:J195" si="11">DAY(I132-$I$2)*24*60 + HOUR(I132-$I$2)*60 + MINUTE(I132-$I$2) + SECOND(I132-$I$2)/60</f>
        <v>650</v>
      </c>
      <c r="K132">
        <v>4.8500000000000003E-4</v>
      </c>
    </row>
    <row r="133" spans="1:11" x14ac:dyDescent="0.35">
      <c r="A133" t="s">
        <v>9006</v>
      </c>
      <c r="B133" t="str">
        <f t="shared" si="8"/>
        <v>2023-03-13 15:00:00</v>
      </c>
      <c r="C133">
        <f t="shared" si="10"/>
        <v>655</v>
      </c>
      <c r="D133" s="38">
        <v>0.20426800000000001</v>
      </c>
      <c r="E133" t="s">
        <v>9006</v>
      </c>
      <c r="F133" s="38">
        <v>0.65445799999999998</v>
      </c>
      <c r="H133" t="s">
        <v>9006</v>
      </c>
      <c r="I133" t="str">
        <f t="shared" si="9"/>
        <v>2023-03-13 15:00:00</v>
      </c>
      <c r="J133">
        <f t="shared" si="11"/>
        <v>655</v>
      </c>
      <c r="K133">
        <v>4.9799999999999996E-4</v>
      </c>
    </row>
    <row r="134" spans="1:11" x14ac:dyDescent="0.35">
      <c r="A134" t="s">
        <v>9007</v>
      </c>
      <c r="B134" t="str">
        <f t="shared" si="8"/>
        <v>2023-03-13 15:05:00</v>
      </c>
      <c r="C134">
        <f t="shared" si="10"/>
        <v>660</v>
      </c>
      <c r="D134" s="38">
        <v>0.149204</v>
      </c>
      <c r="E134" t="s">
        <v>9007</v>
      </c>
      <c r="F134" s="38">
        <v>0.65350200000000003</v>
      </c>
      <c r="H134" t="s">
        <v>9007</v>
      </c>
      <c r="I134" t="str">
        <f t="shared" si="9"/>
        <v>2023-03-13 15:05:00</v>
      </c>
      <c r="J134">
        <f t="shared" si="11"/>
        <v>660</v>
      </c>
      <c r="K134">
        <v>5.5000000000000003E-4</v>
      </c>
    </row>
    <row r="135" spans="1:11" x14ac:dyDescent="0.35">
      <c r="A135" t="s">
        <v>9008</v>
      </c>
      <c r="B135" t="str">
        <f t="shared" si="8"/>
        <v>2023-03-13 15:10:00</v>
      </c>
      <c r="C135">
        <f t="shared" si="10"/>
        <v>665</v>
      </c>
      <c r="D135" s="38">
        <v>0.26370399999999999</v>
      </c>
      <c r="E135" t="s">
        <v>9008</v>
      </c>
      <c r="F135" s="38">
        <v>0.656721</v>
      </c>
      <c r="H135" t="s">
        <v>9008</v>
      </c>
      <c r="I135" t="str">
        <f t="shared" si="9"/>
        <v>2023-03-13 15:10:00</v>
      </c>
      <c r="J135">
        <f t="shared" si="11"/>
        <v>665</v>
      </c>
      <c r="K135">
        <v>4.4799999999999999E-4</v>
      </c>
    </row>
    <row r="136" spans="1:11" x14ac:dyDescent="0.35">
      <c r="A136" t="s">
        <v>9009</v>
      </c>
      <c r="B136" t="str">
        <f t="shared" si="8"/>
        <v>2023-03-13 15:15:00</v>
      </c>
      <c r="C136">
        <f t="shared" si="10"/>
        <v>670</v>
      </c>
      <c r="D136" s="38">
        <v>0.25413200000000002</v>
      </c>
      <c r="E136" t="s">
        <v>9009</v>
      </c>
      <c r="F136" s="38">
        <v>0.65171800000000002</v>
      </c>
      <c r="H136" t="s">
        <v>9009</v>
      </c>
      <c r="I136" t="str">
        <f t="shared" si="9"/>
        <v>2023-03-13 15:15:00</v>
      </c>
      <c r="J136">
        <f t="shared" si="11"/>
        <v>670</v>
      </c>
      <c r="K136">
        <v>5.5900000000000004E-4</v>
      </c>
    </row>
    <row r="137" spans="1:11" x14ac:dyDescent="0.35">
      <c r="A137" t="s">
        <v>9010</v>
      </c>
      <c r="B137" t="str">
        <f t="shared" si="8"/>
        <v>2023-03-13 15:20:00</v>
      </c>
      <c r="C137">
        <f t="shared" si="10"/>
        <v>675</v>
      </c>
      <c r="D137" s="38">
        <v>0.148478</v>
      </c>
      <c r="E137" t="s">
        <v>9010</v>
      </c>
      <c r="F137" s="38">
        <v>0.65115100000000004</v>
      </c>
      <c r="H137" t="s">
        <v>9010</v>
      </c>
      <c r="I137" t="str">
        <f t="shared" si="9"/>
        <v>2023-03-13 15:20:00</v>
      </c>
      <c r="J137">
        <f t="shared" si="11"/>
        <v>675</v>
      </c>
      <c r="K137">
        <v>5.1900000000000004E-4</v>
      </c>
    </row>
    <row r="138" spans="1:11" x14ac:dyDescent="0.35">
      <c r="A138" t="s">
        <v>9011</v>
      </c>
      <c r="B138" t="str">
        <f t="shared" si="8"/>
        <v>2023-03-13 15:25:00</v>
      </c>
      <c r="C138">
        <f t="shared" si="10"/>
        <v>680</v>
      </c>
      <c r="D138" s="38">
        <v>0.28861999999999999</v>
      </c>
      <c r="E138" t="s">
        <v>9011</v>
      </c>
      <c r="F138" s="38">
        <v>0.65423699999999996</v>
      </c>
      <c r="H138" t="s">
        <v>9011</v>
      </c>
      <c r="I138" t="str">
        <f t="shared" si="9"/>
        <v>2023-03-13 15:25:00</v>
      </c>
      <c r="J138">
        <f t="shared" si="11"/>
        <v>680</v>
      </c>
      <c r="K138">
        <v>4.5600000000000003E-4</v>
      </c>
    </row>
    <row r="139" spans="1:11" x14ac:dyDescent="0.35">
      <c r="A139" t="s">
        <v>9012</v>
      </c>
      <c r="B139" t="str">
        <f t="shared" si="8"/>
        <v>2023-03-13 15:30:00</v>
      </c>
      <c r="C139">
        <f t="shared" si="10"/>
        <v>685</v>
      </c>
      <c r="D139" s="38">
        <v>0.23827799999999999</v>
      </c>
      <c r="E139" t="s">
        <v>9012</v>
      </c>
      <c r="F139" s="38">
        <v>0.65721600000000002</v>
      </c>
      <c r="H139" t="s">
        <v>9012</v>
      </c>
      <c r="I139" t="str">
        <f t="shared" si="9"/>
        <v>2023-03-13 15:30:00</v>
      </c>
      <c r="J139">
        <f t="shared" si="11"/>
        <v>685</v>
      </c>
      <c r="K139">
        <v>5.0199999999999995E-4</v>
      </c>
    </row>
    <row r="140" spans="1:11" x14ac:dyDescent="0.35">
      <c r="A140" t="s">
        <v>9013</v>
      </c>
      <c r="B140" t="str">
        <f t="shared" si="8"/>
        <v>2023-03-13 15:35:00</v>
      </c>
      <c r="C140">
        <f t="shared" si="10"/>
        <v>690</v>
      </c>
      <c r="D140" s="38">
        <v>0.16956499999999999</v>
      </c>
      <c r="E140" t="s">
        <v>9013</v>
      </c>
      <c r="F140" s="38">
        <v>0.65107000000000004</v>
      </c>
      <c r="H140" t="s">
        <v>9013</v>
      </c>
      <c r="I140" t="str">
        <f t="shared" si="9"/>
        <v>2023-03-13 15:35:00</v>
      </c>
      <c r="J140">
        <f t="shared" si="11"/>
        <v>690</v>
      </c>
      <c r="K140">
        <v>4.9899999999999999E-4</v>
      </c>
    </row>
    <row r="141" spans="1:11" x14ac:dyDescent="0.35">
      <c r="A141" t="s">
        <v>9014</v>
      </c>
      <c r="B141" t="str">
        <f t="shared" si="8"/>
        <v>2023-03-13 15:40:00</v>
      </c>
      <c r="C141">
        <f t="shared" si="10"/>
        <v>695</v>
      </c>
      <c r="D141" s="38">
        <v>0.23615700000000001</v>
      </c>
      <c r="E141" t="s">
        <v>9014</v>
      </c>
      <c r="F141" s="38">
        <v>0.64399899999999999</v>
      </c>
      <c r="H141" t="s">
        <v>9014</v>
      </c>
      <c r="I141" t="str">
        <f t="shared" si="9"/>
        <v>2023-03-13 15:40:00</v>
      </c>
      <c r="J141">
        <f t="shared" si="11"/>
        <v>695</v>
      </c>
      <c r="K141">
        <v>4.1899999999999999E-4</v>
      </c>
    </row>
    <row r="142" spans="1:11" x14ac:dyDescent="0.35">
      <c r="A142" t="s">
        <v>9015</v>
      </c>
      <c r="B142" t="str">
        <f t="shared" si="8"/>
        <v>2023-03-13 15:45:00</v>
      </c>
      <c r="C142">
        <f t="shared" si="10"/>
        <v>700</v>
      </c>
      <c r="D142" s="38">
        <v>0.243754</v>
      </c>
      <c r="E142" t="s">
        <v>9015</v>
      </c>
      <c r="F142" s="38">
        <v>0.64795700000000001</v>
      </c>
      <c r="H142" t="s">
        <v>9015</v>
      </c>
      <c r="I142" t="str">
        <f t="shared" si="9"/>
        <v>2023-03-13 15:45:00</v>
      </c>
      <c r="J142">
        <f t="shared" si="11"/>
        <v>700</v>
      </c>
      <c r="K142">
        <v>4.9700000000000005E-4</v>
      </c>
    </row>
    <row r="143" spans="1:11" x14ac:dyDescent="0.35">
      <c r="A143" t="s">
        <v>9016</v>
      </c>
      <c r="B143" t="str">
        <f t="shared" si="8"/>
        <v>2023-03-13 15:50:00</v>
      </c>
      <c r="C143">
        <f t="shared" si="10"/>
        <v>705</v>
      </c>
      <c r="D143" s="38">
        <v>0.194158</v>
      </c>
      <c r="E143" t="s">
        <v>9016</v>
      </c>
      <c r="F143" s="38">
        <v>0.65356099999999995</v>
      </c>
      <c r="H143" t="s">
        <v>9016</v>
      </c>
      <c r="I143" t="str">
        <f t="shared" si="9"/>
        <v>2023-03-13 15:50:00</v>
      </c>
      <c r="J143">
        <f t="shared" si="11"/>
        <v>705</v>
      </c>
      <c r="K143">
        <v>5.0299999999999997E-4</v>
      </c>
    </row>
    <row r="144" spans="1:11" x14ac:dyDescent="0.35">
      <c r="A144" t="s">
        <v>9017</v>
      </c>
      <c r="B144" t="str">
        <f t="shared" si="8"/>
        <v>2023-03-13 15:55:00</v>
      </c>
      <c r="C144">
        <f t="shared" si="10"/>
        <v>710</v>
      </c>
      <c r="D144" s="38">
        <v>0.13747699999999999</v>
      </c>
      <c r="E144" t="s">
        <v>9017</v>
      </c>
      <c r="F144" s="38">
        <v>0.64571199999999995</v>
      </c>
      <c r="H144" t="s">
        <v>9017</v>
      </c>
      <c r="I144" t="str">
        <f t="shared" si="9"/>
        <v>2023-03-13 15:55:00</v>
      </c>
      <c r="J144">
        <f t="shared" si="11"/>
        <v>710</v>
      </c>
      <c r="K144">
        <v>4.1199999999999999E-4</v>
      </c>
    </row>
    <row r="145" spans="1:11" x14ac:dyDescent="0.35">
      <c r="A145" t="s">
        <v>9018</v>
      </c>
      <c r="B145" t="str">
        <f t="shared" si="8"/>
        <v>2023-03-13 16:00:00</v>
      </c>
      <c r="C145">
        <f t="shared" si="10"/>
        <v>715</v>
      </c>
      <c r="D145" s="38">
        <v>0.16308300000000001</v>
      </c>
      <c r="E145" t="s">
        <v>9018</v>
      </c>
      <c r="F145" s="38">
        <v>0.64864100000000002</v>
      </c>
      <c r="H145" t="s">
        <v>9018</v>
      </c>
      <c r="I145" t="str">
        <f t="shared" si="9"/>
        <v>2023-03-13 16:00:00</v>
      </c>
      <c r="J145">
        <f t="shared" si="11"/>
        <v>715</v>
      </c>
      <c r="K145">
        <v>4.4700000000000002E-4</v>
      </c>
    </row>
    <row r="146" spans="1:11" x14ac:dyDescent="0.35">
      <c r="A146" t="s">
        <v>9019</v>
      </c>
      <c r="B146" t="str">
        <f t="shared" si="8"/>
        <v>2023-03-13 16:05:00</v>
      </c>
      <c r="C146">
        <f t="shared" si="10"/>
        <v>720</v>
      </c>
      <c r="D146" s="38">
        <v>0.14751600000000001</v>
      </c>
      <c r="E146" t="s">
        <v>9019</v>
      </c>
      <c r="F146" s="38">
        <v>0.64678199999999997</v>
      </c>
      <c r="H146" t="s">
        <v>9019</v>
      </c>
      <c r="I146" t="str">
        <f t="shared" si="9"/>
        <v>2023-03-13 16:05:00</v>
      </c>
      <c r="J146">
        <f t="shared" si="11"/>
        <v>720</v>
      </c>
      <c r="K146">
        <v>4.6500000000000003E-4</v>
      </c>
    </row>
    <row r="147" spans="1:11" x14ac:dyDescent="0.35">
      <c r="A147" t="s">
        <v>9020</v>
      </c>
      <c r="B147" t="str">
        <f t="shared" si="8"/>
        <v>2023-03-13 16:10:00</v>
      </c>
      <c r="C147">
        <f t="shared" si="10"/>
        <v>725</v>
      </c>
      <c r="D147" s="38">
        <v>0.33826800000000001</v>
      </c>
      <c r="E147" t="s">
        <v>9020</v>
      </c>
      <c r="F147" s="38">
        <v>0.64288299999999998</v>
      </c>
      <c r="H147" t="s">
        <v>9020</v>
      </c>
      <c r="I147" t="str">
        <f t="shared" si="9"/>
        <v>2023-03-13 16:10:00</v>
      </c>
      <c r="J147">
        <f t="shared" si="11"/>
        <v>725</v>
      </c>
      <c r="K147">
        <v>4.4200000000000001E-4</v>
      </c>
    </row>
    <row r="148" spans="1:11" x14ac:dyDescent="0.35">
      <c r="A148" t="s">
        <v>9021</v>
      </c>
      <c r="B148" t="str">
        <f t="shared" si="8"/>
        <v>2023-03-13 16:15:00</v>
      </c>
      <c r="C148">
        <f t="shared" si="10"/>
        <v>730</v>
      </c>
      <c r="D148" s="38">
        <v>0.16323699999999999</v>
      </c>
      <c r="E148" t="s">
        <v>9021</v>
      </c>
      <c r="F148" s="38">
        <v>0.65239000000000003</v>
      </c>
      <c r="H148" t="s">
        <v>9021</v>
      </c>
      <c r="I148" t="str">
        <f t="shared" si="9"/>
        <v>2023-03-13 16:15:00</v>
      </c>
      <c r="J148">
        <f t="shared" si="11"/>
        <v>730</v>
      </c>
      <c r="K148">
        <v>4.3600000000000003E-4</v>
      </c>
    </row>
    <row r="149" spans="1:11" x14ac:dyDescent="0.35">
      <c r="A149" t="s">
        <v>9022</v>
      </c>
      <c r="B149" t="str">
        <f t="shared" si="8"/>
        <v>2023-03-13 16:20:00</v>
      </c>
      <c r="C149">
        <f t="shared" si="10"/>
        <v>735</v>
      </c>
      <c r="D149" s="38">
        <v>0.19619900000000001</v>
      </c>
      <c r="E149" t="s">
        <v>9022</v>
      </c>
      <c r="F149" s="38">
        <f>AVERAGE(F148,F154)</f>
        <v>0.59861350000000002</v>
      </c>
      <c r="H149" t="s">
        <v>9022</v>
      </c>
      <c r="I149" t="str">
        <f t="shared" si="9"/>
        <v>2023-03-13 16:20:00</v>
      </c>
      <c r="J149">
        <f t="shared" si="11"/>
        <v>735</v>
      </c>
      <c r="K149">
        <v>4.4900000000000002E-4</v>
      </c>
    </row>
    <row r="150" spans="1:11" x14ac:dyDescent="0.35">
      <c r="A150" t="s">
        <v>9023</v>
      </c>
      <c r="B150" t="str">
        <f t="shared" si="8"/>
        <v>2023-03-13 16:25:00</v>
      </c>
      <c r="C150">
        <f t="shared" si="10"/>
        <v>740</v>
      </c>
      <c r="D150" s="38">
        <v>0.21490400000000001</v>
      </c>
      <c r="E150" t="s">
        <v>9023</v>
      </c>
      <c r="F150" s="38">
        <f t="shared" ref="F150:F153" si="12">AVERAGE(F149,F155)</f>
        <v>0.62083874999999999</v>
      </c>
      <c r="H150" t="s">
        <v>9023</v>
      </c>
      <c r="I150" t="str">
        <f t="shared" si="9"/>
        <v>2023-03-13 16:25:00</v>
      </c>
      <c r="J150">
        <f t="shared" si="11"/>
        <v>740</v>
      </c>
      <c r="K150">
        <v>4.4099999999999999E-4</v>
      </c>
    </row>
    <row r="151" spans="1:11" x14ac:dyDescent="0.35">
      <c r="A151" t="s">
        <v>9024</v>
      </c>
      <c r="B151" t="str">
        <f t="shared" si="8"/>
        <v>2023-03-13 16:30:00</v>
      </c>
      <c r="C151">
        <f t="shared" si="10"/>
        <v>745</v>
      </c>
      <c r="D151" s="38">
        <v>0.29128599999999999</v>
      </c>
      <c r="E151" t="s">
        <v>9024</v>
      </c>
      <c r="F151" s="38">
        <f t="shared" si="12"/>
        <v>0.63008687499999994</v>
      </c>
      <c r="H151" t="s">
        <v>9024</v>
      </c>
      <c r="I151" t="str">
        <f t="shared" si="9"/>
        <v>2023-03-13 16:30:00</v>
      </c>
      <c r="J151">
        <f t="shared" si="11"/>
        <v>745</v>
      </c>
      <c r="K151">
        <v>3.9100000000000002E-4</v>
      </c>
    </row>
    <row r="152" spans="1:11" x14ac:dyDescent="0.35">
      <c r="A152" t="s">
        <v>9025</v>
      </c>
      <c r="B152" t="str">
        <f t="shared" si="8"/>
        <v>2023-03-13 16:35:00</v>
      </c>
      <c r="C152">
        <f t="shared" si="10"/>
        <v>750</v>
      </c>
      <c r="D152" s="38">
        <v>0.16116800000000001</v>
      </c>
      <c r="E152" t="s">
        <v>9025</v>
      </c>
      <c r="F152" s="38">
        <f t="shared" si="12"/>
        <v>0.63773343749999989</v>
      </c>
      <c r="H152" t="s">
        <v>9025</v>
      </c>
      <c r="I152" t="str">
        <f t="shared" si="9"/>
        <v>2023-03-13 16:35:00</v>
      </c>
      <c r="J152">
        <f t="shared" si="11"/>
        <v>750</v>
      </c>
      <c r="K152">
        <v>4.26E-4</v>
      </c>
    </row>
    <row r="153" spans="1:11" x14ac:dyDescent="0.35">
      <c r="A153" t="s">
        <v>9026</v>
      </c>
      <c r="B153" t="str">
        <f t="shared" si="8"/>
        <v>2023-03-13 16:40:00</v>
      </c>
      <c r="C153">
        <f t="shared" si="10"/>
        <v>755</v>
      </c>
      <c r="D153" s="38">
        <v>0.19817699999999999</v>
      </c>
      <c r="E153" t="s">
        <v>9026</v>
      </c>
      <c r="F153" s="38">
        <f t="shared" si="12"/>
        <v>0.64256221874999997</v>
      </c>
      <c r="H153" t="s">
        <v>9026</v>
      </c>
      <c r="I153" t="str">
        <f t="shared" si="9"/>
        <v>2023-03-13 16:40:00</v>
      </c>
      <c r="J153">
        <f t="shared" si="11"/>
        <v>755</v>
      </c>
      <c r="K153">
        <v>3.6099999999999999E-4</v>
      </c>
    </row>
    <row r="154" spans="1:11" x14ac:dyDescent="0.35">
      <c r="A154" t="s">
        <v>9027</v>
      </c>
      <c r="B154" t="str">
        <f t="shared" si="8"/>
        <v>2023-03-13 16:45:00</v>
      </c>
      <c r="C154">
        <f t="shared" si="10"/>
        <v>760</v>
      </c>
      <c r="D154" s="38">
        <v>0.152505</v>
      </c>
      <c r="E154" t="s">
        <v>9027</v>
      </c>
      <c r="F154" s="38">
        <v>0.54483700000000002</v>
      </c>
      <c r="H154" t="s">
        <v>9027</v>
      </c>
      <c r="I154" t="str">
        <f t="shared" si="9"/>
        <v>2023-03-13 16:45:00</v>
      </c>
      <c r="J154">
        <f t="shared" si="11"/>
        <v>760</v>
      </c>
      <c r="K154">
        <v>4.3800000000000002E-4</v>
      </c>
    </row>
    <row r="155" spans="1:11" x14ac:dyDescent="0.35">
      <c r="A155" t="s">
        <v>9028</v>
      </c>
      <c r="B155" t="str">
        <f t="shared" si="8"/>
        <v>2023-03-13 16:50:00</v>
      </c>
      <c r="C155">
        <f t="shared" si="10"/>
        <v>765</v>
      </c>
      <c r="D155" s="38">
        <v>0.144957</v>
      </c>
      <c r="E155" t="s">
        <v>9028</v>
      </c>
      <c r="F155" s="38">
        <v>0.64306399999999997</v>
      </c>
      <c r="H155" t="s">
        <v>9028</v>
      </c>
      <c r="I155" t="str">
        <f t="shared" si="9"/>
        <v>2023-03-13 16:50:00</v>
      </c>
      <c r="J155">
        <f t="shared" si="11"/>
        <v>765</v>
      </c>
      <c r="K155">
        <v>4.1800000000000002E-4</v>
      </c>
    </row>
    <row r="156" spans="1:11" x14ac:dyDescent="0.35">
      <c r="A156" t="s">
        <v>9029</v>
      </c>
      <c r="B156" t="str">
        <f t="shared" si="8"/>
        <v>2023-03-13 16:55:00</v>
      </c>
      <c r="C156">
        <f t="shared" si="10"/>
        <v>770</v>
      </c>
      <c r="D156" s="38">
        <v>0.13908300000000001</v>
      </c>
      <c r="E156" t="s">
        <v>9029</v>
      </c>
      <c r="F156" s="38">
        <v>0.63933499999999999</v>
      </c>
      <c r="H156" t="s">
        <v>9029</v>
      </c>
      <c r="I156" t="str">
        <f t="shared" si="9"/>
        <v>2023-03-13 16:55:00</v>
      </c>
      <c r="J156">
        <f t="shared" si="11"/>
        <v>770</v>
      </c>
      <c r="K156">
        <v>3.9599999999999998E-4</v>
      </c>
    </row>
    <row r="157" spans="1:11" x14ac:dyDescent="0.35">
      <c r="A157" t="s">
        <v>9030</v>
      </c>
      <c r="B157" t="str">
        <f t="shared" si="8"/>
        <v>2023-03-13 17:00:00</v>
      </c>
      <c r="C157">
        <f t="shared" si="10"/>
        <v>775</v>
      </c>
      <c r="D157" s="38">
        <v>0.16464000000000001</v>
      </c>
      <c r="E157" t="s">
        <v>9030</v>
      </c>
      <c r="F157" s="38">
        <v>0.64537999999999995</v>
      </c>
      <c r="H157" t="s">
        <v>9030</v>
      </c>
      <c r="I157" t="str">
        <f t="shared" si="9"/>
        <v>2023-03-13 17:00:00</v>
      </c>
      <c r="J157">
        <f t="shared" si="11"/>
        <v>775</v>
      </c>
      <c r="K157">
        <v>3.9599999999999998E-4</v>
      </c>
    </row>
    <row r="158" spans="1:11" x14ac:dyDescent="0.35">
      <c r="A158" t="s">
        <v>9031</v>
      </c>
      <c r="B158" t="str">
        <f t="shared" si="8"/>
        <v>2023-03-13 17:05:00</v>
      </c>
      <c r="C158">
        <f t="shared" si="10"/>
        <v>780</v>
      </c>
      <c r="D158" s="38">
        <v>0.21359300000000001</v>
      </c>
      <c r="E158" t="s">
        <v>9031</v>
      </c>
      <c r="F158" s="38">
        <v>0.64739100000000005</v>
      </c>
      <c r="H158" t="s">
        <v>9031</v>
      </c>
      <c r="I158" t="str">
        <f t="shared" si="9"/>
        <v>2023-03-13 17:05:00</v>
      </c>
      <c r="J158">
        <f t="shared" si="11"/>
        <v>780</v>
      </c>
      <c r="K158">
        <v>4.4099999999999999E-4</v>
      </c>
    </row>
    <row r="159" spans="1:11" x14ac:dyDescent="0.35">
      <c r="A159" t="s">
        <v>9032</v>
      </c>
      <c r="B159" t="str">
        <f t="shared" si="8"/>
        <v>2023-03-13 17:10:00</v>
      </c>
      <c r="C159">
        <f t="shared" si="10"/>
        <v>785</v>
      </c>
      <c r="D159" s="38">
        <v>0.230071</v>
      </c>
      <c r="E159" t="s">
        <v>9032</v>
      </c>
      <c r="F159" s="38">
        <v>0.64510999999999996</v>
      </c>
      <c r="H159" t="s">
        <v>9032</v>
      </c>
      <c r="I159" t="str">
        <f t="shared" si="9"/>
        <v>2023-03-13 17:10:00</v>
      </c>
      <c r="J159">
        <f t="shared" si="11"/>
        <v>785</v>
      </c>
      <c r="K159">
        <v>4.2299999999999998E-4</v>
      </c>
    </row>
    <row r="160" spans="1:11" x14ac:dyDescent="0.35">
      <c r="A160" t="s">
        <v>9033</v>
      </c>
      <c r="B160" t="str">
        <f t="shared" si="8"/>
        <v>2023-03-13 17:15:00</v>
      </c>
      <c r="C160">
        <f t="shared" si="10"/>
        <v>790</v>
      </c>
      <c r="D160" s="38">
        <v>0.29320499999999999</v>
      </c>
      <c r="E160" t="s">
        <v>9033</v>
      </c>
      <c r="F160" s="38">
        <v>0.65051000000000003</v>
      </c>
      <c r="H160" t="s">
        <v>9033</v>
      </c>
      <c r="I160" t="str">
        <f t="shared" si="9"/>
        <v>2023-03-13 17:15:00</v>
      </c>
      <c r="J160">
        <f t="shared" si="11"/>
        <v>790</v>
      </c>
      <c r="K160">
        <v>4.0200000000000001E-4</v>
      </c>
    </row>
    <row r="161" spans="1:11" x14ac:dyDescent="0.35">
      <c r="A161" t="s">
        <v>9034</v>
      </c>
      <c r="B161" t="str">
        <f t="shared" si="8"/>
        <v>2023-03-13 17:20:00</v>
      </c>
      <c r="C161">
        <f t="shared" si="10"/>
        <v>795</v>
      </c>
      <c r="D161" s="38">
        <v>0.15321899999999999</v>
      </c>
      <c r="E161" t="s">
        <v>9034</v>
      </c>
      <c r="F161" s="38">
        <v>0.64971299999999998</v>
      </c>
      <c r="H161" t="s">
        <v>9034</v>
      </c>
      <c r="I161" t="str">
        <f t="shared" si="9"/>
        <v>2023-03-13 17:20:00</v>
      </c>
      <c r="J161">
        <f t="shared" si="11"/>
        <v>795</v>
      </c>
      <c r="K161">
        <v>4.2299999999999998E-4</v>
      </c>
    </row>
    <row r="162" spans="1:11" x14ac:dyDescent="0.35">
      <c r="A162" t="s">
        <v>9035</v>
      </c>
      <c r="B162" t="str">
        <f t="shared" si="8"/>
        <v>2023-03-13 17:25:00</v>
      </c>
      <c r="C162">
        <f t="shared" si="10"/>
        <v>800</v>
      </c>
      <c r="D162" s="38">
        <v>0.30061100000000002</v>
      </c>
      <c r="E162" t="s">
        <v>9035</v>
      </c>
      <c r="F162" s="38">
        <v>0.653532</v>
      </c>
      <c r="H162" t="s">
        <v>9035</v>
      </c>
      <c r="I162" t="str">
        <f t="shared" si="9"/>
        <v>2023-03-13 17:25:00</v>
      </c>
      <c r="J162">
        <f t="shared" si="11"/>
        <v>800</v>
      </c>
      <c r="K162">
        <v>4.6000000000000001E-4</v>
      </c>
    </row>
    <row r="163" spans="1:11" x14ac:dyDescent="0.35">
      <c r="A163" t="s">
        <v>9036</v>
      </c>
      <c r="B163" t="str">
        <f t="shared" si="8"/>
        <v>2023-03-13 17:30:00</v>
      </c>
      <c r="C163">
        <f t="shared" si="10"/>
        <v>805</v>
      </c>
      <c r="D163" s="38">
        <v>0.26904699999999998</v>
      </c>
      <c r="E163" t="s">
        <v>9036</v>
      </c>
      <c r="F163" s="38">
        <v>0.64437699999999998</v>
      </c>
      <c r="H163" t="s">
        <v>9036</v>
      </c>
      <c r="I163" t="str">
        <f t="shared" si="9"/>
        <v>2023-03-13 17:30:00</v>
      </c>
      <c r="J163">
        <f t="shared" si="11"/>
        <v>805</v>
      </c>
      <c r="K163">
        <v>4.1199999999999999E-4</v>
      </c>
    </row>
    <row r="164" spans="1:11" x14ac:dyDescent="0.35">
      <c r="A164" t="s">
        <v>9037</v>
      </c>
      <c r="B164" t="str">
        <f t="shared" si="8"/>
        <v>2023-03-13 17:35:00</v>
      </c>
      <c r="C164">
        <f t="shared" si="10"/>
        <v>810</v>
      </c>
      <c r="D164" s="38">
        <v>0.228686</v>
      </c>
      <c r="E164" t="s">
        <v>9037</v>
      </c>
      <c r="F164" s="38">
        <v>0.64802899999999997</v>
      </c>
      <c r="H164" t="s">
        <v>9037</v>
      </c>
      <c r="I164" t="str">
        <f t="shared" si="9"/>
        <v>2023-03-13 17:35:00</v>
      </c>
      <c r="J164">
        <f t="shared" si="11"/>
        <v>810</v>
      </c>
      <c r="K164">
        <v>3.8999999999999999E-4</v>
      </c>
    </row>
    <row r="165" spans="1:11" x14ac:dyDescent="0.35">
      <c r="A165" t="s">
        <v>9038</v>
      </c>
      <c r="B165" t="str">
        <f t="shared" si="8"/>
        <v>2023-03-13 17:40:00</v>
      </c>
      <c r="C165">
        <f t="shared" si="10"/>
        <v>815</v>
      </c>
      <c r="D165" s="38">
        <v>0.210893</v>
      </c>
      <c r="E165" t="s">
        <v>9038</v>
      </c>
      <c r="F165" s="38">
        <v>0.64671999999999996</v>
      </c>
      <c r="H165" t="s">
        <v>9038</v>
      </c>
      <c r="I165" t="str">
        <f t="shared" si="9"/>
        <v>2023-03-13 17:40:00</v>
      </c>
      <c r="J165">
        <f t="shared" si="11"/>
        <v>815</v>
      </c>
      <c r="K165">
        <v>4.8700000000000002E-4</v>
      </c>
    </row>
    <row r="166" spans="1:11" x14ac:dyDescent="0.35">
      <c r="A166" t="s">
        <v>9039</v>
      </c>
      <c r="B166" t="str">
        <f t="shared" si="8"/>
        <v>2023-03-13 17:45:00</v>
      </c>
      <c r="C166">
        <f t="shared" si="10"/>
        <v>820</v>
      </c>
      <c r="D166" s="38">
        <v>0.29354999999999998</v>
      </c>
      <c r="E166" t="s">
        <v>9039</v>
      </c>
      <c r="F166" s="38">
        <v>0.64710599999999996</v>
      </c>
      <c r="H166" t="s">
        <v>9039</v>
      </c>
      <c r="I166" t="str">
        <f t="shared" si="9"/>
        <v>2023-03-13 17:45:00</v>
      </c>
      <c r="J166">
        <f t="shared" si="11"/>
        <v>820</v>
      </c>
      <c r="K166">
        <v>4.2299999999999998E-4</v>
      </c>
    </row>
    <row r="167" spans="1:11" x14ac:dyDescent="0.35">
      <c r="A167" t="s">
        <v>9040</v>
      </c>
      <c r="B167" t="str">
        <f t="shared" si="8"/>
        <v>2023-03-13 17:50:00</v>
      </c>
      <c r="C167">
        <f t="shared" si="10"/>
        <v>825</v>
      </c>
      <c r="D167" s="38">
        <v>0.168544</v>
      </c>
      <c r="E167" t="s">
        <v>9040</v>
      </c>
      <c r="F167" s="38">
        <v>0.65464500000000003</v>
      </c>
      <c r="H167" t="s">
        <v>9040</v>
      </c>
      <c r="I167" t="str">
        <f t="shared" si="9"/>
        <v>2023-03-13 17:50:00</v>
      </c>
      <c r="J167">
        <f t="shared" si="11"/>
        <v>825</v>
      </c>
      <c r="K167">
        <v>3.7100000000000002E-4</v>
      </c>
    </row>
    <row r="168" spans="1:11" x14ac:dyDescent="0.35">
      <c r="A168" t="s">
        <v>9041</v>
      </c>
      <c r="B168" t="str">
        <f t="shared" si="8"/>
        <v>2023-03-13 17:55:00</v>
      </c>
      <c r="C168">
        <f t="shared" si="10"/>
        <v>830</v>
      </c>
      <c r="D168" s="38">
        <v>0.294902</v>
      </c>
      <c r="E168" t="s">
        <v>9041</v>
      </c>
      <c r="F168" s="38">
        <v>0.64961800000000003</v>
      </c>
      <c r="H168" t="s">
        <v>9041</v>
      </c>
      <c r="I168" t="str">
        <f t="shared" si="9"/>
        <v>2023-03-13 17:55:00</v>
      </c>
      <c r="J168">
        <f t="shared" si="11"/>
        <v>830</v>
      </c>
      <c r="K168">
        <v>4.55E-4</v>
      </c>
    </row>
    <row r="169" spans="1:11" x14ac:dyDescent="0.35">
      <c r="A169" t="s">
        <v>9042</v>
      </c>
      <c r="B169" t="str">
        <f t="shared" si="8"/>
        <v>2023-03-13 18:00:00</v>
      </c>
      <c r="C169">
        <f t="shared" si="10"/>
        <v>835</v>
      </c>
      <c r="D169" s="38">
        <v>0.175563</v>
      </c>
      <c r="E169" t="s">
        <v>9042</v>
      </c>
      <c r="F169" s="38">
        <v>0.65458099999999997</v>
      </c>
      <c r="H169" t="s">
        <v>9042</v>
      </c>
      <c r="I169" t="str">
        <f t="shared" si="9"/>
        <v>2023-03-13 18:00:00</v>
      </c>
      <c r="J169">
        <f t="shared" si="11"/>
        <v>835</v>
      </c>
      <c r="K169">
        <v>4.0499999999999998E-4</v>
      </c>
    </row>
    <row r="170" spans="1:11" x14ac:dyDescent="0.35">
      <c r="A170" t="s">
        <v>9043</v>
      </c>
      <c r="B170" t="str">
        <f t="shared" si="8"/>
        <v>2023-03-13 18:05:00</v>
      </c>
      <c r="C170">
        <f t="shared" si="10"/>
        <v>840</v>
      </c>
      <c r="D170" s="38">
        <v>0.154335</v>
      </c>
      <c r="E170" t="s">
        <v>9043</v>
      </c>
      <c r="F170" s="38">
        <v>0.65069600000000005</v>
      </c>
      <c r="H170" t="s">
        <v>9043</v>
      </c>
      <c r="I170" t="str">
        <f t="shared" si="9"/>
        <v>2023-03-13 18:05:00</v>
      </c>
      <c r="J170">
        <f t="shared" si="11"/>
        <v>840</v>
      </c>
      <c r="K170">
        <v>3.8499999999999998E-4</v>
      </c>
    </row>
    <row r="171" spans="1:11" x14ac:dyDescent="0.35">
      <c r="A171" t="s">
        <v>9044</v>
      </c>
      <c r="B171" t="str">
        <f t="shared" si="8"/>
        <v>2023-03-13 18:10:00</v>
      </c>
      <c r="C171">
        <f t="shared" si="10"/>
        <v>845</v>
      </c>
      <c r="D171" s="38">
        <v>0.18886</v>
      </c>
      <c r="E171" t="s">
        <v>9044</v>
      </c>
      <c r="F171" s="38">
        <v>0.65142100000000003</v>
      </c>
      <c r="H171" t="s">
        <v>9044</v>
      </c>
      <c r="I171" t="str">
        <f t="shared" si="9"/>
        <v>2023-03-13 18:10:00</v>
      </c>
      <c r="J171">
        <f t="shared" si="11"/>
        <v>845</v>
      </c>
      <c r="K171">
        <v>4.4900000000000002E-4</v>
      </c>
    </row>
    <row r="172" spans="1:11" x14ac:dyDescent="0.35">
      <c r="A172" t="s">
        <v>9045</v>
      </c>
      <c r="B172" t="str">
        <f t="shared" si="8"/>
        <v>2023-03-13 18:15:00</v>
      </c>
      <c r="C172">
        <f t="shared" si="10"/>
        <v>850</v>
      </c>
      <c r="D172" s="38">
        <v>0.312498</v>
      </c>
      <c r="E172" t="s">
        <v>9045</v>
      </c>
      <c r="F172" s="38">
        <v>0.65079500000000001</v>
      </c>
      <c r="H172" t="s">
        <v>9045</v>
      </c>
      <c r="I172" t="str">
        <f t="shared" si="9"/>
        <v>2023-03-13 18:15:00</v>
      </c>
      <c r="J172">
        <f t="shared" si="11"/>
        <v>850</v>
      </c>
      <c r="K172">
        <v>3.8099999999999999E-4</v>
      </c>
    </row>
    <row r="173" spans="1:11" x14ac:dyDescent="0.35">
      <c r="A173" t="s">
        <v>9046</v>
      </c>
      <c r="B173" t="str">
        <f t="shared" si="8"/>
        <v>2023-03-13 18:20:00</v>
      </c>
      <c r="C173">
        <f t="shared" si="10"/>
        <v>855</v>
      </c>
      <c r="D173" s="38">
        <v>0.21203900000000001</v>
      </c>
      <c r="E173" t="s">
        <v>9046</v>
      </c>
      <c r="F173" s="38">
        <v>0.65806500000000001</v>
      </c>
      <c r="H173" t="s">
        <v>9046</v>
      </c>
      <c r="I173" t="str">
        <f t="shared" si="9"/>
        <v>2023-03-13 18:20:00</v>
      </c>
      <c r="J173">
        <f t="shared" si="11"/>
        <v>855</v>
      </c>
      <c r="K173">
        <v>3.48E-4</v>
      </c>
    </row>
    <row r="174" spans="1:11" x14ac:dyDescent="0.35">
      <c r="A174" t="s">
        <v>9047</v>
      </c>
      <c r="B174" t="str">
        <f t="shared" si="8"/>
        <v>2023-03-13 18:25:00</v>
      </c>
      <c r="C174">
        <f t="shared" si="10"/>
        <v>860</v>
      </c>
      <c r="D174" s="38">
        <v>0.17238600000000001</v>
      </c>
      <c r="E174" t="s">
        <v>9047</v>
      </c>
      <c r="F174" s="38">
        <v>0.65165600000000001</v>
      </c>
      <c r="H174" t="s">
        <v>9047</v>
      </c>
      <c r="I174" t="str">
        <f t="shared" si="9"/>
        <v>2023-03-13 18:25:00</v>
      </c>
      <c r="J174">
        <f t="shared" si="11"/>
        <v>860</v>
      </c>
      <c r="K174">
        <v>4.3300000000000001E-4</v>
      </c>
    </row>
    <row r="175" spans="1:11" x14ac:dyDescent="0.35">
      <c r="A175" t="s">
        <v>9048</v>
      </c>
      <c r="B175" t="str">
        <f t="shared" si="8"/>
        <v>2023-03-13 18:30:00</v>
      </c>
      <c r="C175">
        <f t="shared" si="10"/>
        <v>865</v>
      </c>
      <c r="D175" s="38">
        <v>0.27144000000000001</v>
      </c>
      <c r="E175" t="s">
        <v>9048</v>
      </c>
      <c r="F175" s="38">
        <v>0.64771900000000004</v>
      </c>
      <c r="H175" t="s">
        <v>9048</v>
      </c>
      <c r="I175" t="str">
        <f t="shared" si="9"/>
        <v>2023-03-13 18:30:00</v>
      </c>
      <c r="J175">
        <f t="shared" si="11"/>
        <v>865</v>
      </c>
      <c r="K175">
        <v>3.9199999999999999E-4</v>
      </c>
    </row>
    <row r="176" spans="1:11" x14ac:dyDescent="0.35">
      <c r="A176" t="s">
        <v>9049</v>
      </c>
      <c r="B176" t="str">
        <f t="shared" si="8"/>
        <v>2023-03-13 18:35:00</v>
      </c>
      <c r="C176">
        <f t="shared" si="10"/>
        <v>870</v>
      </c>
      <c r="D176" s="38">
        <v>0.30844500000000002</v>
      </c>
      <c r="E176" t="s">
        <v>9049</v>
      </c>
      <c r="F176" s="38">
        <v>0.65166999999999997</v>
      </c>
      <c r="H176" t="s">
        <v>9049</v>
      </c>
      <c r="I176" t="str">
        <f t="shared" si="9"/>
        <v>2023-03-13 18:35:00</v>
      </c>
      <c r="J176">
        <f t="shared" si="11"/>
        <v>870</v>
      </c>
      <c r="K176">
        <v>3.2299999999999999E-4</v>
      </c>
    </row>
    <row r="177" spans="1:11" x14ac:dyDescent="0.35">
      <c r="A177" t="s">
        <v>9050</v>
      </c>
      <c r="B177" t="str">
        <f t="shared" si="8"/>
        <v>2023-03-13 18:40:00</v>
      </c>
      <c r="C177">
        <f t="shared" si="10"/>
        <v>875</v>
      </c>
      <c r="D177" s="38">
        <v>0.179258</v>
      </c>
      <c r="E177" t="s">
        <v>9050</v>
      </c>
      <c r="F177" s="38">
        <v>0.65294099999999999</v>
      </c>
      <c r="H177" t="s">
        <v>9050</v>
      </c>
      <c r="I177" t="str">
        <f t="shared" si="9"/>
        <v>2023-03-13 18:40:00</v>
      </c>
      <c r="J177">
        <f t="shared" si="11"/>
        <v>875</v>
      </c>
      <c r="K177">
        <v>3.3799999999999998E-4</v>
      </c>
    </row>
    <row r="178" spans="1:11" x14ac:dyDescent="0.35">
      <c r="A178" t="s">
        <v>9051</v>
      </c>
      <c r="B178" t="str">
        <f t="shared" si="8"/>
        <v>2023-03-13 18:45:00</v>
      </c>
      <c r="C178">
        <f t="shared" si="10"/>
        <v>880</v>
      </c>
      <c r="D178" s="38">
        <v>0.17404900000000001</v>
      </c>
      <c r="E178" t="s">
        <v>9051</v>
      </c>
      <c r="F178" s="38">
        <v>0.65662500000000001</v>
      </c>
      <c r="H178" t="s">
        <v>9051</v>
      </c>
      <c r="I178" t="str">
        <f t="shared" si="9"/>
        <v>2023-03-13 18:45:00</v>
      </c>
      <c r="J178">
        <f t="shared" si="11"/>
        <v>880</v>
      </c>
      <c r="K178">
        <v>3.4200000000000002E-4</v>
      </c>
    </row>
    <row r="179" spans="1:11" x14ac:dyDescent="0.35">
      <c r="A179" t="s">
        <v>9052</v>
      </c>
      <c r="B179" t="str">
        <f t="shared" si="8"/>
        <v>2023-03-13 18:50:00</v>
      </c>
      <c r="C179">
        <f t="shared" si="10"/>
        <v>885</v>
      </c>
      <c r="D179" s="38">
        <v>0.188862</v>
      </c>
      <c r="E179" t="s">
        <v>9052</v>
      </c>
      <c r="F179" s="38">
        <v>0.65734700000000001</v>
      </c>
      <c r="H179" t="s">
        <v>9052</v>
      </c>
      <c r="I179" t="str">
        <f t="shared" si="9"/>
        <v>2023-03-13 18:50:00</v>
      </c>
      <c r="J179">
        <f t="shared" si="11"/>
        <v>885</v>
      </c>
      <c r="K179">
        <v>3.4099999999999999E-4</v>
      </c>
    </row>
    <row r="180" spans="1:11" x14ac:dyDescent="0.35">
      <c r="A180" t="s">
        <v>9053</v>
      </c>
      <c r="B180" t="str">
        <f t="shared" si="8"/>
        <v>2023-03-13 18:55:00</v>
      </c>
      <c r="C180">
        <f t="shared" si="10"/>
        <v>890</v>
      </c>
      <c r="D180" s="38">
        <v>0.26106600000000002</v>
      </c>
      <c r="E180" t="s">
        <v>9053</v>
      </c>
      <c r="F180" s="38">
        <v>0.66236700000000004</v>
      </c>
      <c r="H180" t="s">
        <v>9053</v>
      </c>
      <c r="I180" t="str">
        <f t="shared" si="9"/>
        <v>2023-03-13 18:55:00</v>
      </c>
      <c r="J180">
        <f t="shared" si="11"/>
        <v>890</v>
      </c>
      <c r="K180">
        <v>4.1800000000000002E-4</v>
      </c>
    </row>
    <row r="181" spans="1:11" x14ac:dyDescent="0.35">
      <c r="A181" t="s">
        <v>9054</v>
      </c>
      <c r="B181" t="str">
        <f t="shared" si="8"/>
        <v>2023-03-13 19:00:00</v>
      </c>
      <c r="C181">
        <f t="shared" si="10"/>
        <v>895</v>
      </c>
      <c r="D181" s="38">
        <v>0.179231</v>
      </c>
      <c r="E181" t="s">
        <v>9054</v>
      </c>
      <c r="F181" s="38">
        <v>0.65717899999999996</v>
      </c>
      <c r="H181" t="s">
        <v>9054</v>
      </c>
      <c r="I181" t="str">
        <f t="shared" si="9"/>
        <v>2023-03-13 19:00:00</v>
      </c>
      <c r="J181">
        <f t="shared" si="11"/>
        <v>895</v>
      </c>
      <c r="K181">
        <v>3.4900000000000003E-4</v>
      </c>
    </row>
    <row r="182" spans="1:11" x14ac:dyDescent="0.35">
      <c r="A182" t="s">
        <v>9055</v>
      </c>
      <c r="B182" t="str">
        <f t="shared" si="8"/>
        <v>2023-03-13 19:05:00</v>
      </c>
      <c r="C182">
        <f t="shared" si="10"/>
        <v>900</v>
      </c>
      <c r="D182" s="38">
        <v>0.21276100000000001</v>
      </c>
      <c r="E182" t="s">
        <v>9055</v>
      </c>
      <c r="F182" s="38">
        <v>0.66637299999999999</v>
      </c>
      <c r="H182" t="s">
        <v>9055</v>
      </c>
      <c r="I182" t="str">
        <f t="shared" si="9"/>
        <v>2023-03-13 19:05:00</v>
      </c>
      <c r="J182">
        <f t="shared" si="11"/>
        <v>900</v>
      </c>
      <c r="K182">
        <v>3.48E-4</v>
      </c>
    </row>
    <row r="183" spans="1:11" x14ac:dyDescent="0.35">
      <c r="A183" t="s">
        <v>9056</v>
      </c>
      <c r="B183" t="str">
        <f t="shared" si="8"/>
        <v>2023-03-13 19:10:00</v>
      </c>
      <c r="C183">
        <f t="shared" si="10"/>
        <v>905</v>
      </c>
      <c r="D183" s="38">
        <v>0.29687400000000003</v>
      </c>
      <c r="E183" t="s">
        <v>9056</v>
      </c>
      <c r="F183" s="38">
        <v>0.65980899999999998</v>
      </c>
      <c r="H183" t="s">
        <v>9056</v>
      </c>
      <c r="I183" t="str">
        <f t="shared" si="9"/>
        <v>2023-03-13 19:10:00</v>
      </c>
      <c r="J183">
        <f t="shared" si="11"/>
        <v>905</v>
      </c>
      <c r="K183">
        <v>3.97E-4</v>
      </c>
    </row>
    <row r="184" spans="1:11" x14ac:dyDescent="0.35">
      <c r="A184" t="s">
        <v>9057</v>
      </c>
      <c r="B184" t="str">
        <f t="shared" si="8"/>
        <v>2023-03-13 19:15:00</v>
      </c>
      <c r="C184">
        <f t="shared" si="10"/>
        <v>910</v>
      </c>
      <c r="D184" s="38">
        <v>0.16895399999999999</v>
      </c>
      <c r="E184" t="s">
        <v>9057</v>
      </c>
      <c r="F184" s="38">
        <v>0.65242500000000003</v>
      </c>
      <c r="H184" t="s">
        <v>9057</v>
      </c>
      <c r="I184" t="str">
        <f t="shared" si="9"/>
        <v>2023-03-13 19:15:00</v>
      </c>
      <c r="J184">
        <f t="shared" si="11"/>
        <v>910</v>
      </c>
      <c r="K184">
        <v>3.7199999999999999E-4</v>
      </c>
    </row>
    <row r="185" spans="1:11" x14ac:dyDescent="0.35">
      <c r="A185" t="s">
        <v>9058</v>
      </c>
      <c r="B185" t="str">
        <f t="shared" si="8"/>
        <v>2023-03-13 19:20:00</v>
      </c>
      <c r="C185">
        <f t="shared" si="10"/>
        <v>915</v>
      </c>
      <c r="D185" s="38">
        <v>0.27451199999999998</v>
      </c>
      <c r="E185" t="s">
        <v>9058</v>
      </c>
      <c r="F185" s="38">
        <v>0.65379299999999996</v>
      </c>
      <c r="H185" t="s">
        <v>9058</v>
      </c>
      <c r="I185" t="str">
        <f t="shared" si="9"/>
        <v>2023-03-13 19:20:00</v>
      </c>
      <c r="J185">
        <f t="shared" si="11"/>
        <v>915</v>
      </c>
      <c r="K185">
        <v>3.1599999999999998E-4</v>
      </c>
    </row>
    <row r="186" spans="1:11" x14ac:dyDescent="0.35">
      <c r="A186" t="s">
        <v>9059</v>
      </c>
      <c r="B186" t="str">
        <f t="shared" si="8"/>
        <v>2023-03-13 19:25:00</v>
      </c>
      <c r="C186">
        <f t="shared" si="10"/>
        <v>920</v>
      </c>
      <c r="D186" s="38">
        <v>0.181537</v>
      </c>
      <c r="E186" t="s">
        <v>9059</v>
      </c>
      <c r="F186" s="38">
        <v>0.65474399999999999</v>
      </c>
      <c r="H186" t="s">
        <v>9059</v>
      </c>
      <c r="I186" t="str">
        <f t="shared" si="9"/>
        <v>2023-03-13 19:25:00</v>
      </c>
      <c r="J186">
        <f t="shared" si="11"/>
        <v>920</v>
      </c>
      <c r="K186">
        <v>3.8699999999999997E-4</v>
      </c>
    </row>
    <row r="187" spans="1:11" x14ac:dyDescent="0.35">
      <c r="A187" t="s">
        <v>9060</v>
      </c>
      <c r="B187" t="str">
        <f t="shared" si="8"/>
        <v>2023-03-13 19:30:00</v>
      </c>
      <c r="C187">
        <f t="shared" si="10"/>
        <v>925</v>
      </c>
      <c r="D187" s="38">
        <v>0.31847700000000001</v>
      </c>
      <c r="E187" t="s">
        <v>9060</v>
      </c>
      <c r="F187" s="38">
        <v>0.65562799999999999</v>
      </c>
      <c r="H187" t="s">
        <v>9060</v>
      </c>
      <c r="I187" t="str">
        <f t="shared" si="9"/>
        <v>2023-03-13 19:30:00</v>
      </c>
      <c r="J187">
        <f t="shared" si="11"/>
        <v>925</v>
      </c>
      <c r="K187">
        <v>3.4299999999999999E-4</v>
      </c>
    </row>
    <row r="188" spans="1:11" x14ac:dyDescent="0.35">
      <c r="A188" t="s">
        <v>9061</v>
      </c>
      <c r="B188" t="str">
        <f t="shared" si="8"/>
        <v>2023-03-13 19:35:00</v>
      </c>
      <c r="C188">
        <f t="shared" si="10"/>
        <v>930</v>
      </c>
      <c r="D188" s="38">
        <v>0.30534800000000001</v>
      </c>
      <c r="E188" t="s">
        <v>9061</v>
      </c>
      <c r="F188" s="38">
        <v>0.647984</v>
      </c>
      <c r="H188" t="s">
        <v>9061</v>
      </c>
      <c r="I188" t="str">
        <f t="shared" si="9"/>
        <v>2023-03-13 19:35:00</v>
      </c>
      <c r="J188">
        <f t="shared" si="11"/>
        <v>930</v>
      </c>
      <c r="K188">
        <v>3.6200000000000002E-4</v>
      </c>
    </row>
    <row r="189" spans="1:11" x14ac:dyDescent="0.35">
      <c r="A189" t="s">
        <v>9062</v>
      </c>
      <c r="B189" t="str">
        <f t="shared" si="8"/>
        <v>2023-03-13 19:40:00</v>
      </c>
      <c r="C189">
        <f t="shared" si="10"/>
        <v>935</v>
      </c>
      <c r="D189" s="38">
        <v>0.201461</v>
      </c>
      <c r="E189" t="s">
        <v>9062</v>
      </c>
      <c r="F189" s="38">
        <v>0.65689299999999995</v>
      </c>
      <c r="H189" t="s">
        <v>9062</v>
      </c>
      <c r="I189" t="str">
        <f t="shared" si="9"/>
        <v>2023-03-13 19:40:00</v>
      </c>
      <c r="J189">
        <f t="shared" si="11"/>
        <v>935</v>
      </c>
      <c r="K189">
        <v>3.8099999999999999E-4</v>
      </c>
    </row>
    <row r="190" spans="1:11" x14ac:dyDescent="0.35">
      <c r="A190" t="s">
        <v>9063</v>
      </c>
      <c r="B190" t="str">
        <f t="shared" si="8"/>
        <v>2023-03-13 19:45:00</v>
      </c>
      <c r="C190">
        <f t="shared" si="10"/>
        <v>940</v>
      </c>
      <c r="D190" s="38">
        <v>0.30923099999999998</v>
      </c>
      <c r="E190" t="s">
        <v>9063</v>
      </c>
      <c r="F190" s="38">
        <v>0.65685400000000005</v>
      </c>
      <c r="H190" t="s">
        <v>9063</v>
      </c>
      <c r="I190" t="str">
        <f t="shared" si="9"/>
        <v>2023-03-13 19:45:00</v>
      </c>
      <c r="J190">
        <f t="shared" si="11"/>
        <v>940</v>
      </c>
      <c r="K190">
        <v>3.6600000000000001E-4</v>
      </c>
    </row>
    <row r="191" spans="1:11" x14ac:dyDescent="0.35">
      <c r="A191" t="s">
        <v>9064</v>
      </c>
      <c r="B191" t="str">
        <f t="shared" si="8"/>
        <v>2023-03-13 19:50:00</v>
      </c>
      <c r="C191">
        <f t="shared" si="10"/>
        <v>945</v>
      </c>
      <c r="D191" s="38">
        <v>0.19061500000000001</v>
      </c>
      <c r="E191" t="s">
        <v>9064</v>
      </c>
      <c r="F191" s="38">
        <v>0.65948899999999999</v>
      </c>
      <c r="H191" t="s">
        <v>9064</v>
      </c>
      <c r="I191" t="str">
        <f t="shared" si="9"/>
        <v>2023-03-13 19:50:00</v>
      </c>
      <c r="J191">
        <f t="shared" si="11"/>
        <v>945</v>
      </c>
      <c r="K191">
        <v>3.3300000000000002E-4</v>
      </c>
    </row>
    <row r="192" spans="1:11" x14ac:dyDescent="0.35">
      <c r="A192" t="s">
        <v>9065</v>
      </c>
      <c r="B192" t="str">
        <f t="shared" si="8"/>
        <v>2023-03-13 19:55:00</v>
      </c>
      <c r="C192">
        <f t="shared" si="10"/>
        <v>950</v>
      </c>
      <c r="D192" s="38">
        <v>0.16714100000000001</v>
      </c>
      <c r="E192" t="s">
        <v>9065</v>
      </c>
      <c r="F192" s="38">
        <v>0.65526600000000002</v>
      </c>
      <c r="H192" t="s">
        <v>9065</v>
      </c>
      <c r="I192" t="str">
        <f t="shared" si="9"/>
        <v>2023-03-13 19:55:00</v>
      </c>
      <c r="J192">
        <f t="shared" si="11"/>
        <v>950</v>
      </c>
      <c r="K192">
        <v>3.8400000000000001E-4</v>
      </c>
    </row>
    <row r="193" spans="1:11" x14ac:dyDescent="0.35">
      <c r="A193" t="s">
        <v>9066</v>
      </c>
      <c r="B193" t="str">
        <f t="shared" si="8"/>
        <v>2023-03-13 20:00:00</v>
      </c>
      <c r="C193">
        <f t="shared" si="10"/>
        <v>955</v>
      </c>
      <c r="D193" s="38">
        <v>0.28275099999999997</v>
      </c>
      <c r="E193" t="s">
        <v>9066</v>
      </c>
      <c r="F193" s="38">
        <v>0.65378599999999998</v>
      </c>
      <c r="H193" t="s">
        <v>9066</v>
      </c>
      <c r="I193" t="str">
        <f t="shared" si="9"/>
        <v>2023-03-13 20:00:00</v>
      </c>
      <c r="J193">
        <f t="shared" si="11"/>
        <v>955</v>
      </c>
      <c r="K193">
        <v>3.4200000000000002E-4</v>
      </c>
    </row>
    <row r="194" spans="1:11" x14ac:dyDescent="0.35">
      <c r="A194" t="s">
        <v>9067</v>
      </c>
      <c r="B194" t="str">
        <f t="shared" ref="B194:B257" si="13">SUBSTITUTE(A194,"T"," ")</f>
        <v>2023-03-13 20:05:00</v>
      </c>
      <c r="C194">
        <f t="shared" si="10"/>
        <v>960</v>
      </c>
      <c r="D194" s="38">
        <v>0.161025</v>
      </c>
      <c r="E194" t="s">
        <v>9067</v>
      </c>
      <c r="F194" s="38">
        <v>0.65087300000000003</v>
      </c>
      <c r="H194" t="s">
        <v>9067</v>
      </c>
      <c r="I194" t="str">
        <f t="shared" ref="I194:I257" si="14">SUBSTITUTE(H194,"T"," ")</f>
        <v>2023-03-13 20:05:00</v>
      </c>
      <c r="J194">
        <f t="shared" si="11"/>
        <v>960</v>
      </c>
      <c r="K194">
        <v>3.0600000000000001E-4</v>
      </c>
    </row>
    <row r="195" spans="1:11" x14ac:dyDescent="0.35">
      <c r="A195" t="s">
        <v>9068</v>
      </c>
      <c r="B195" t="str">
        <f t="shared" si="13"/>
        <v>2023-03-13 20:10:00</v>
      </c>
      <c r="C195">
        <f t="shared" si="10"/>
        <v>965</v>
      </c>
      <c r="D195" s="38">
        <v>0.17036000000000001</v>
      </c>
      <c r="E195" t="s">
        <v>9068</v>
      </c>
      <c r="F195" s="38">
        <v>0.65343499999999999</v>
      </c>
      <c r="H195" t="s">
        <v>9068</v>
      </c>
      <c r="I195" t="str">
        <f t="shared" si="14"/>
        <v>2023-03-13 20:10:00</v>
      </c>
      <c r="J195">
        <f t="shared" si="11"/>
        <v>965</v>
      </c>
      <c r="K195">
        <v>3.8000000000000002E-4</v>
      </c>
    </row>
    <row r="196" spans="1:11" x14ac:dyDescent="0.35">
      <c r="A196" t="s">
        <v>9069</v>
      </c>
      <c r="B196" t="str">
        <f t="shared" si="13"/>
        <v>2023-03-13 20:15:00</v>
      </c>
      <c r="C196">
        <f t="shared" ref="C196:C259" si="15">DAY(B196-$B$2)*24*60 + HOUR(B196-$B$2)*60 + MINUTE(B196-$B$2) + SECOND(B196-$B$2)/60</f>
        <v>970</v>
      </c>
      <c r="D196" s="38">
        <v>0.30421199999999998</v>
      </c>
      <c r="E196" t="s">
        <v>9069</v>
      </c>
      <c r="F196" s="38">
        <v>0.65312899999999996</v>
      </c>
      <c r="H196" t="s">
        <v>9069</v>
      </c>
      <c r="I196" t="str">
        <f t="shared" si="14"/>
        <v>2023-03-13 20:15:00</v>
      </c>
      <c r="J196">
        <f t="shared" ref="J196:J259" si="16">DAY(I196-$I$2)*24*60 + HOUR(I196-$I$2)*60 + MINUTE(I196-$I$2) + SECOND(I196-$I$2)/60</f>
        <v>970</v>
      </c>
      <c r="K196">
        <v>3.6000000000000002E-4</v>
      </c>
    </row>
    <row r="197" spans="1:11" x14ac:dyDescent="0.35">
      <c r="A197" t="s">
        <v>9070</v>
      </c>
      <c r="B197" t="str">
        <f t="shared" si="13"/>
        <v>2023-03-13 20:20:00</v>
      </c>
      <c r="C197">
        <f t="shared" si="15"/>
        <v>975</v>
      </c>
      <c r="D197" s="38">
        <v>0.16506399999999999</v>
      </c>
      <c r="E197" t="s">
        <v>9070</v>
      </c>
      <c r="F197" s="38">
        <v>0.65661199999999997</v>
      </c>
      <c r="H197" t="s">
        <v>9070</v>
      </c>
      <c r="I197" t="str">
        <f t="shared" si="14"/>
        <v>2023-03-13 20:20:00</v>
      </c>
      <c r="J197">
        <f t="shared" si="16"/>
        <v>975</v>
      </c>
      <c r="K197">
        <v>2.92E-4</v>
      </c>
    </row>
    <row r="198" spans="1:11" x14ac:dyDescent="0.35">
      <c r="A198" t="s">
        <v>9071</v>
      </c>
      <c r="B198" t="str">
        <f t="shared" si="13"/>
        <v>2023-03-13 20:25:00</v>
      </c>
      <c r="C198">
        <f t="shared" si="15"/>
        <v>980</v>
      </c>
      <c r="D198" s="38">
        <v>0.35822199999999998</v>
      </c>
      <c r="E198" t="s">
        <v>9071</v>
      </c>
      <c r="F198" s="38">
        <v>0.65303699999999998</v>
      </c>
      <c r="H198" t="s">
        <v>9071</v>
      </c>
      <c r="I198" t="str">
        <f t="shared" si="14"/>
        <v>2023-03-13 20:25:00</v>
      </c>
      <c r="J198">
        <f t="shared" si="16"/>
        <v>980</v>
      </c>
      <c r="K198">
        <v>3.8000000000000002E-4</v>
      </c>
    </row>
    <row r="199" spans="1:11" x14ac:dyDescent="0.35">
      <c r="A199" t="s">
        <v>9072</v>
      </c>
      <c r="B199" t="str">
        <f t="shared" si="13"/>
        <v>2023-03-13 20:30:00</v>
      </c>
      <c r="C199">
        <f t="shared" si="15"/>
        <v>985</v>
      </c>
      <c r="D199" s="38">
        <v>0.25622699999999998</v>
      </c>
      <c r="E199" t="s">
        <v>9072</v>
      </c>
      <c r="F199" s="38">
        <v>0.65015699999999998</v>
      </c>
      <c r="H199" t="s">
        <v>9072</v>
      </c>
      <c r="I199" t="str">
        <f t="shared" si="14"/>
        <v>2023-03-13 20:30:00</v>
      </c>
      <c r="J199">
        <f t="shared" si="16"/>
        <v>985</v>
      </c>
      <c r="K199">
        <v>3.5399999999999999E-4</v>
      </c>
    </row>
    <row r="200" spans="1:11" x14ac:dyDescent="0.35">
      <c r="A200" t="s">
        <v>9073</v>
      </c>
      <c r="B200" t="str">
        <f t="shared" si="13"/>
        <v>2023-03-13 20:35:00</v>
      </c>
      <c r="C200">
        <f t="shared" si="15"/>
        <v>990</v>
      </c>
      <c r="D200" s="38">
        <v>0.19705700000000001</v>
      </c>
      <c r="E200" t="s">
        <v>9073</v>
      </c>
      <c r="F200" s="38">
        <v>0.65206500000000001</v>
      </c>
      <c r="H200" t="s">
        <v>9073</v>
      </c>
      <c r="I200" t="str">
        <f t="shared" si="14"/>
        <v>2023-03-13 20:35:00</v>
      </c>
      <c r="J200">
        <f t="shared" si="16"/>
        <v>990</v>
      </c>
      <c r="K200">
        <v>3.1300000000000002E-4</v>
      </c>
    </row>
    <row r="201" spans="1:11" x14ac:dyDescent="0.35">
      <c r="A201" t="s">
        <v>9074</v>
      </c>
      <c r="B201" t="str">
        <f t="shared" si="13"/>
        <v>2023-03-13 20:40:00</v>
      </c>
      <c r="C201">
        <f t="shared" si="15"/>
        <v>995</v>
      </c>
      <c r="D201" s="38">
        <v>0.17207700000000001</v>
      </c>
      <c r="E201" t="s">
        <v>9074</v>
      </c>
      <c r="F201" s="38">
        <v>0.65500199999999997</v>
      </c>
      <c r="H201" t="s">
        <v>9074</v>
      </c>
      <c r="I201" t="str">
        <f t="shared" si="14"/>
        <v>2023-03-13 20:40:00</v>
      </c>
      <c r="J201">
        <f t="shared" si="16"/>
        <v>995</v>
      </c>
      <c r="K201">
        <v>3.6200000000000002E-4</v>
      </c>
    </row>
    <row r="202" spans="1:11" x14ac:dyDescent="0.35">
      <c r="A202" t="s">
        <v>9075</v>
      </c>
      <c r="B202" t="str">
        <f t="shared" si="13"/>
        <v>2023-03-13 20:45:00</v>
      </c>
      <c r="C202">
        <f t="shared" si="15"/>
        <v>1000</v>
      </c>
      <c r="D202" s="38">
        <v>0.29586000000000001</v>
      </c>
      <c r="E202" t="s">
        <v>9075</v>
      </c>
      <c r="F202" s="38">
        <v>0.65349800000000002</v>
      </c>
      <c r="H202" t="s">
        <v>9075</v>
      </c>
      <c r="I202" t="str">
        <f t="shared" si="14"/>
        <v>2023-03-13 20:45:00</v>
      </c>
      <c r="J202">
        <f t="shared" si="16"/>
        <v>1000</v>
      </c>
      <c r="K202">
        <v>3.3500000000000001E-4</v>
      </c>
    </row>
    <row r="203" spans="1:11" x14ac:dyDescent="0.35">
      <c r="A203" t="s">
        <v>9076</v>
      </c>
      <c r="B203" t="str">
        <f t="shared" si="13"/>
        <v>2023-03-13 20:50:00</v>
      </c>
      <c r="C203">
        <f t="shared" si="15"/>
        <v>1005</v>
      </c>
      <c r="D203" s="38">
        <v>0.17009299999999999</v>
      </c>
      <c r="E203" t="s">
        <v>9076</v>
      </c>
      <c r="F203" s="38">
        <v>0.65194300000000005</v>
      </c>
      <c r="H203" t="s">
        <v>9076</v>
      </c>
      <c r="I203" t="str">
        <f t="shared" si="14"/>
        <v>2023-03-13 20:50:00</v>
      </c>
      <c r="J203">
        <f t="shared" si="16"/>
        <v>1005</v>
      </c>
      <c r="K203">
        <v>3.28E-4</v>
      </c>
    </row>
    <row r="204" spans="1:11" x14ac:dyDescent="0.35">
      <c r="A204" t="s">
        <v>9077</v>
      </c>
      <c r="B204" t="str">
        <f t="shared" si="13"/>
        <v>2023-03-13 20:55:00</v>
      </c>
      <c r="C204">
        <f t="shared" si="15"/>
        <v>1010</v>
      </c>
      <c r="D204" s="38">
        <v>0.197381</v>
      </c>
      <c r="E204" t="s">
        <v>9077</v>
      </c>
      <c r="F204" s="38">
        <v>0.657389</v>
      </c>
      <c r="H204" t="s">
        <v>9077</v>
      </c>
      <c r="I204" t="str">
        <f t="shared" si="14"/>
        <v>2023-03-13 20:55:00</v>
      </c>
      <c r="J204">
        <f t="shared" si="16"/>
        <v>1010</v>
      </c>
      <c r="K204">
        <v>3.5E-4</v>
      </c>
    </row>
    <row r="205" spans="1:11" x14ac:dyDescent="0.35">
      <c r="A205" t="s">
        <v>9078</v>
      </c>
      <c r="B205" t="str">
        <f t="shared" si="13"/>
        <v>2023-03-13 21:00:00</v>
      </c>
      <c r="C205">
        <f t="shared" si="15"/>
        <v>1015</v>
      </c>
      <c r="D205" s="38">
        <v>0.28163100000000002</v>
      </c>
      <c r="E205" t="s">
        <v>9078</v>
      </c>
      <c r="F205" s="38">
        <v>0.65918100000000002</v>
      </c>
      <c r="H205" t="s">
        <v>9078</v>
      </c>
      <c r="I205" t="str">
        <f t="shared" si="14"/>
        <v>2023-03-13 21:00:00</v>
      </c>
      <c r="J205">
        <f t="shared" si="16"/>
        <v>1015</v>
      </c>
      <c r="K205">
        <v>3.21E-4</v>
      </c>
    </row>
    <row r="206" spans="1:11" x14ac:dyDescent="0.35">
      <c r="A206" t="s">
        <v>9079</v>
      </c>
      <c r="B206" t="str">
        <f t="shared" si="13"/>
        <v>2023-03-13 21:05:00</v>
      </c>
      <c r="C206">
        <f t="shared" si="15"/>
        <v>1020</v>
      </c>
      <c r="D206" s="38">
        <v>0.16567100000000001</v>
      </c>
      <c r="E206" t="s">
        <v>9079</v>
      </c>
      <c r="F206" s="38">
        <v>0.65365600000000001</v>
      </c>
      <c r="H206" t="s">
        <v>9079</v>
      </c>
      <c r="I206" t="str">
        <f t="shared" si="14"/>
        <v>2023-03-13 21:05:00</v>
      </c>
      <c r="J206">
        <f t="shared" si="16"/>
        <v>1020</v>
      </c>
      <c r="K206">
        <v>3.01E-4</v>
      </c>
    </row>
    <row r="207" spans="1:11" x14ac:dyDescent="0.35">
      <c r="A207" t="s">
        <v>9080</v>
      </c>
      <c r="B207" t="str">
        <f t="shared" si="13"/>
        <v>2023-03-13 21:10:00</v>
      </c>
      <c r="C207">
        <f t="shared" si="15"/>
        <v>1025</v>
      </c>
      <c r="D207" s="38">
        <v>0.195996</v>
      </c>
      <c r="E207" t="s">
        <v>9080</v>
      </c>
      <c r="F207" s="38">
        <v>0.65400199999999997</v>
      </c>
      <c r="H207" t="s">
        <v>9080</v>
      </c>
      <c r="I207" t="str">
        <f t="shared" si="14"/>
        <v>2023-03-13 21:10:00</v>
      </c>
      <c r="J207">
        <f t="shared" si="16"/>
        <v>1025</v>
      </c>
      <c r="K207">
        <v>3.3199999999999999E-4</v>
      </c>
    </row>
    <row r="208" spans="1:11" x14ac:dyDescent="0.35">
      <c r="A208" t="s">
        <v>9081</v>
      </c>
      <c r="B208" t="str">
        <f t="shared" si="13"/>
        <v>2023-03-13 21:15:00</v>
      </c>
      <c r="C208">
        <f t="shared" si="15"/>
        <v>1030</v>
      </c>
      <c r="D208" s="38">
        <v>0.29284700000000002</v>
      </c>
      <c r="E208" t="s">
        <v>9081</v>
      </c>
      <c r="F208" s="38">
        <v>0.65474600000000005</v>
      </c>
      <c r="H208" t="s">
        <v>9081</v>
      </c>
      <c r="I208" t="str">
        <f t="shared" si="14"/>
        <v>2023-03-13 21:15:00</v>
      </c>
      <c r="J208">
        <f t="shared" si="16"/>
        <v>1030</v>
      </c>
      <c r="K208">
        <v>2.72E-4</v>
      </c>
    </row>
    <row r="209" spans="1:11" x14ac:dyDescent="0.35">
      <c r="A209" t="s">
        <v>9082</v>
      </c>
      <c r="B209" t="str">
        <f t="shared" si="13"/>
        <v>2023-03-13 21:20:00</v>
      </c>
      <c r="C209">
        <f t="shared" si="15"/>
        <v>1035</v>
      </c>
      <c r="D209" s="38">
        <v>0.294018</v>
      </c>
      <c r="E209" t="s">
        <v>9082</v>
      </c>
      <c r="F209" s="38">
        <v>0.65687200000000001</v>
      </c>
      <c r="H209" t="s">
        <v>9082</v>
      </c>
      <c r="I209" t="str">
        <f t="shared" si="14"/>
        <v>2023-03-13 21:20:00</v>
      </c>
      <c r="J209">
        <f t="shared" si="16"/>
        <v>1035</v>
      </c>
      <c r="K209">
        <v>2.9799999999999998E-4</v>
      </c>
    </row>
    <row r="210" spans="1:11" x14ac:dyDescent="0.35">
      <c r="A210" t="s">
        <v>9083</v>
      </c>
      <c r="B210" t="str">
        <f t="shared" si="13"/>
        <v>2023-03-13 21:25:00</v>
      </c>
      <c r="C210">
        <f t="shared" si="15"/>
        <v>1040</v>
      </c>
      <c r="D210" s="38">
        <v>0.30115999999999998</v>
      </c>
      <c r="E210" t="s">
        <v>9083</v>
      </c>
      <c r="F210" s="38">
        <v>0.65247599999999994</v>
      </c>
      <c r="H210" t="s">
        <v>9083</v>
      </c>
      <c r="I210" t="str">
        <f t="shared" si="14"/>
        <v>2023-03-13 21:25:00</v>
      </c>
      <c r="J210">
        <f t="shared" si="16"/>
        <v>1040</v>
      </c>
      <c r="K210">
        <v>3.6499999999999998E-4</v>
      </c>
    </row>
    <row r="211" spans="1:11" x14ac:dyDescent="0.35">
      <c r="A211" t="s">
        <v>9084</v>
      </c>
      <c r="B211" t="str">
        <f t="shared" si="13"/>
        <v>2023-03-13 21:30:00</v>
      </c>
      <c r="C211">
        <f t="shared" si="15"/>
        <v>1045</v>
      </c>
      <c r="D211" s="38">
        <v>0.21827099999999999</v>
      </c>
      <c r="E211" t="s">
        <v>9084</v>
      </c>
      <c r="F211" s="38">
        <v>0.64985199999999999</v>
      </c>
      <c r="H211" t="s">
        <v>9084</v>
      </c>
      <c r="I211" t="str">
        <f t="shared" si="14"/>
        <v>2023-03-13 21:30:00</v>
      </c>
      <c r="J211">
        <f t="shared" si="16"/>
        <v>1045</v>
      </c>
      <c r="K211">
        <v>2.7599999999999999E-4</v>
      </c>
    </row>
    <row r="212" spans="1:11" x14ac:dyDescent="0.35">
      <c r="A212" t="s">
        <v>9085</v>
      </c>
      <c r="B212" t="str">
        <f t="shared" si="13"/>
        <v>2023-03-13 21:35:00</v>
      </c>
      <c r="C212">
        <f t="shared" si="15"/>
        <v>1050</v>
      </c>
      <c r="D212" s="38">
        <v>0.204542</v>
      </c>
      <c r="E212" t="s">
        <v>9085</v>
      </c>
      <c r="F212" s="38">
        <v>0.64756000000000002</v>
      </c>
      <c r="H212" t="s">
        <v>9085</v>
      </c>
      <c r="I212" t="str">
        <f t="shared" si="14"/>
        <v>2023-03-13 21:35:00</v>
      </c>
      <c r="J212">
        <f t="shared" si="16"/>
        <v>1050</v>
      </c>
      <c r="K212">
        <v>3.28E-4</v>
      </c>
    </row>
    <row r="213" spans="1:11" x14ac:dyDescent="0.35">
      <c r="A213" t="s">
        <v>9086</v>
      </c>
      <c r="B213" t="str">
        <f t="shared" si="13"/>
        <v>2023-03-13 21:40:00</v>
      </c>
      <c r="C213">
        <f t="shared" si="15"/>
        <v>1055</v>
      </c>
      <c r="D213" s="38">
        <v>0.28452300000000003</v>
      </c>
      <c r="E213" t="s">
        <v>9086</v>
      </c>
      <c r="F213" s="38">
        <v>0.655968</v>
      </c>
      <c r="H213" t="s">
        <v>9086</v>
      </c>
      <c r="I213" t="str">
        <f t="shared" si="14"/>
        <v>2023-03-13 21:40:00</v>
      </c>
      <c r="J213">
        <f t="shared" si="16"/>
        <v>1055</v>
      </c>
      <c r="K213">
        <v>3.5799999999999997E-4</v>
      </c>
    </row>
    <row r="214" spans="1:11" x14ac:dyDescent="0.35">
      <c r="A214" t="s">
        <v>9087</v>
      </c>
      <c r="B214" t="str">
        <f t="shared" si="13"/>
        <v>2023-03-13 21:45:00</v>
      </c>
      <c r="C214">
        <f t="shared" si="15"/>
        <v>1060</v>
      </c>
      <c r="D214" s="38">
        <v>0.17229</v>
      </c>
      <c r="E214" t="s">
        <v>9087</v>
      </c>
      <c r="F214" s="38">
        <v>0.65416399999999997</v>
      </c>
      <c r="H214" t="s">
        <v>9087</v>
      </c>
      <c r="I214" t="str">
        <f t="shared" si="14"/>
        <v>2023-03-13 21:45:00</v>
      </c>
      <c r="J214">
        <f t="shared" si="16"/>
        <v>1060</v>
      </c>
      <c r="K214">
        <v>3.3100000000000002E-4</v>
      </c>
    </row>
    <row r="215" spans="1:11" x14ac:dyDescent="0.35">
      <c r="A215" t="s">
        <v>9088</v>
      </c>
      <c r="B215" t="str">
        <f t="shared" si="13"/>
        <v>2023-03-13 21:50:00</v>
      </c>
      <c r="C215">
        <f t="shared" si="15"/>
        <v>1065</v>
      </c>
      <c r="D215" s="38">
        <v>0.16017799999999999</v>
      </c>
      <c r="E215" t="s">
        <v>9088</v>
      </c>
      <c r="F215" s="38">
        <v>0.65032100000000004</v>
      </c>
      <c r="H215" t="s">
        <v>9088</v>
      </c>
      <c r="I215" t="str">
        <f t="shared" si="14"/>
        <v>2023-03-13 21:50:00</v>
      </c>
      <c r="J215">
        <f t="shared" si="16"/>
        <v>1065</v>
      </c>
      <c r="K215">
        <v>3.1300000000000002E-4</v>
      </c>
    </row>
    <row r="216" spans="1:11" x14ac:dyDescent="0.35">
      <c r="A216" t="s">
        <v>9089</v>
      </c>
      <c r="B216" t="str">
        <f t="shared" si="13"/>
        <v>2023-03-13 21:55:00</v>
      </c>
      <c r="C216">
        <f t="shared" si="15"/>
        <v>1070</v>
      </c>
      <c r="D216" s="38">
        <v>0.272733</v>
      </c>
      <c r="E216" t="s">
        <v>9089</v>
      </c>
      <c r="F216" s="38">
        <v>0.65359299999999998</v>
      </c>
      <c r="H216" t="s">
        <v>9089</v>
      </c>
      <c r="I216" t="str">
        <f t="shared" si="14"/>
        <v>2023-03-13 21:55:00</v>
      </c>
      <c r="J216">
        <f t="shared" si="16"/>
        <v>1070</v>
      </c>
      <c r="K216">
        <v>3.59E-4</v>
      </c>
    </row>
    <row r="217" spans="1:11" x14ac:dyDescent="0.35">
      <c r="A217" t="s">
        <v>9090</v>
      </c>
      <c r="B217" t="str">
        <f t="shared" si="13"/>
        <v>2023-03-13 22:00:00</v>
      </c>
      <c r="C217">
        <f t="shared" si="15"/>
        <v>1075</v>
      </c>
      <c r="D217" s="38">
        <v>0.35992499999999999</v>
      </c>
      <c r="E217" t="s">
        <v>9090</v>
      </c>
      <c r="F217" s="38">
        <v>0.65185400000000004</v>
      </c>
      <c r="H217" t="s">
        <v>9090</v>
      </c>
      <c r="I217" t="str">
        <f t="shared" si="14"/>
        <v>2023-03-13 22:00:00</v>
      </c>
      <c r="J217">
        <f t="shared" si="16"/>
        <v>1075</v>
      </c>
      <c r="K217">
        <v>2.8499999999999999E-4</v>
      </c>
    </row>
    <row r="218" spans="1:11" x14ac:dyDescent="0.35">
      <c r="A218" t="s">
        <v>9091</v>
      </c>
      <c r="B218" t="str">
        <f t="shared" si="13"/>
        <v>2023-03-13 22:05:00</v>
      </c>
      <c r="C218">
        <f t="shared" si="15"/>
        <v>1080</v>
      </c>
      <c r="D218" s="38">
        <v>0.29075899999999999</v>
      </c>
      <c r="E218" t="s">
        <v>9091</v>
      </c>
      <c r="F218" s="38">
        <v>0.65428600000000003</v>
      </c>
      <c r="H218" t="s">
        <v>9091</v>
      </c>
      <c r="I218" t="str">
        <f t="shared" si="14"/>
        <v>2023-03-13 22:05:00</v>
      </c>
      <c r="J218">
        <f t="shared" si="16"/>
        <v>1080</v>
      </c>
      <c r="K218">
        <v>2.8899999999999998E-4</v>
      </c>
    </row>
    <row r="219" spans="1:11" x14ac:dyDescent="0.35">
      <c r="A219" t="s">
        <v>9092</v>
      </c>
      <c r="B219" t="str">
        <f t="shared" si="13"/>
        <v>2023-03-13 22:10:00</v>
      </c>
      <c r="C219">
        <f t="shared" si="15"/>
        <v>1085</v>
      </c>
      <c r="D219" s="38">
        <v>0.194495</v>
      </c>
      <c r="E219" t="s">
        <v>9092</v>
      </c>
      <c r="F219" s="38">
        <v>0.65919000000000005</v>
      </c>
      <c r="H219" t="s">
        <v>9092</v>
      </c>
      <c r="I219" t="str">
        <f t="shared" si="14"/>
        <v>2023-03-13 22:10:00</v>
      </c>
      <c r="J219">
        <f t="shared" si="16"/>
        <v>1085</v>
      </c>
      <c r="K219">
        <v>3.1700000000000001E-4</v>
      </c>
    </row>
    <row r="220" spans="1:11" x14ac:dyDescent="0.35">
      <c r="A220" t="s">
        <v>9093</v>
      </c>
      <c r="B220" t="str">
        <f t="shared" si="13"/>
        <v>2023-03-13 22:15:00</v>
      </c>
      <c r="C220">
        <f t="shared" si="15"/>
        <v>1090</v>
      </c>
      <c r="D220" s="38">
        <v>0.17282700000000001</v>
      </c>
      <c r="E220" t="s">
        <v>9093</v>
      </c>
      <c r="F220" s="38">
        <v>0.65346099999999996</v>
      </c>
      <c r="H220" t="s">
        <v>9093</v>
      </c>
      <c r="I220" t="str">
        <f t="shared" si="14"/>
        <v>2023-03-13 22:15:00</v>
      </c>
      <c r="J220">
        <f t="shared" si="16"/>
        <v>1090</v>
      </c>
      <c r="K220">
        <v>2.8699999999999998E-4</v>
      </c>
    </row>
    <row r="221" spans="1:11" x14ac:dyDescent="0.35">
      <c r="A221" t="s">
        <v>9094</v>
      </c>
      <c r="B221" t="str">
        <f t="shared" si="13"/>
        <v>2023-03-13 22:20:00</v>
      </c>
      <c r="C221">
        <f t="shared" si="15"/>
        <v>1095</v>
      </c>
      <c r="D221" s="38">
        <v>0.27991700000000003</v>
      </c>
      <c r="E221" t="s">
        <v>9094</v>
      </c>
      <c r="F221" s="38">
        <v>0.65207099999999996</v>
      </c>
      <c r="H221" t="s">
        <v>9094</v>
      </c>
      <c r="I221" t="str">
        <f t="shared" si="14"/>
        <v>2023-03-13 22:20:00</v>
      </c>
      <c r="J221">
        <f t="shared" si="16"/>
        <v>1095</v>
      </c>
      <c r="K221">
        <v>2.8200000000000002E-4</v>
      </c>
    </row>
    <row r="222" spans="1:11" x14ac:dyDescent="0.35">
      <c r="A222" t="s">
        <v>9095</v>
      </c>
      <c r="B222" t="str">
        <f t="shared" si="13"/>
        <v>2023-03-13 22:25:00</v>
      </c>
      <c r="C222">
        <f t="shared" si="15"/>
        <v>1100</v>
      </c>
      <c r="D222" s="38">
        <v>0.211283</v>
      </c>
      <c r="E222" t="s">
        <v>9095</v>
      </c>
      <c r="F222" s="38">
        <v>0.65210900000000005</v>
      </c>
      <c r="H222" t="s">
        <v>9095</v>
      </c>
      <c r="I222" t="str">
        <f t="shared" si="14"/>
        <v>2023-03-13 22:25:00</v>
      </c>
      <c r="J222">
        <f t="shared" si="16"/>
        <v>1100</v>
      </c>
      <c r="K222">
        <v>3.7800000000000003E-4</v>
      </c>
    </row>
    <row r="223" spans="1:11" x14ac:dyDescent="0.35">
      <c r="A223" t="s">
        <v>9096</v>
      </c>
      <c r="B223" t="str">
        <f t="shared" si="13"/>
        <v>2023-03-13 22:30:00</v>
      </c>
      <c r="C223">
        <f t="shared" si="15"/>
        <v>1105</v>
      </c>
      <c r="D223" s="38">
        <v>0.30166700000000002</v>
      </c>
      <c r="E223" t="s">
        <v>9096</v>
      </c>
      <c r="F223" s="38">
        <v>0.65090099999999995</v>
      </c>
      <c r="H223" t="s">
        <v>9096</v>
      </c>
      <c r="I223" t="str">
        <f t="shared" si="14"/>
        <v>2023-03-13 22:30:00</v>
      </c>
      <c r="J223">
        <f t="shared" si="16"/>
        <v>1105</v>
      </c>
      <c r="K223">
        <v>2.63E-4</v>
      </c>
    </row>
    <row r="224" spans="1:11" x14ac:dyDescent="0.35">
      <c r="A224" t="s">
        <v>9097</v>
      </c>
      <c r="B224" t="str">
        <f t="shared" si="13"/>
        <v>2023-03-13 22:35:00</v>
      </c>
      <c r="C224">
        <f t="shared" si="15"/>
        <v>1110</v>
      </c>
      <c r="D224" s="38">
        <v>0.39105200000000001</v>
      </c>
      <c r="E224" t="s">
        <v>9097</v>
      </c>
      <c r="F224" s="38">
        <v>0.65364500000000003</v>
      </c>
      <c r="H224" t="s">
        <v>9097</v>
      </c>
      <c r="I224" t="str">
        <f t="shared" si="14"/>
        <v>2023-03-13 22:35:00</v>
      </c>
      <c r="J224">
        <f t="shared" si="16"/>
        <v>1110</v>
      </c>
      <c r="K224">
        <v>3.2000000000000003E-4</v>
      </c>
    </row>
    <row r="225" spans="1:11" x14ac:dyDescent="0.35">
      <c r="A225" t="s">
        <v>9098</v>
      </c>
      <c r="B225" t="str">
        <f t="shared" si="13"/>
        <v>2023-03-13 22:40:00</v>
      </c>
      <c r="C225">
        <f t="shared" si="15"/>
        <v>1115</v>
      </c>
      <c r="D225" s="38">
        <v>0.35738799999999998</v>
      </c>
      <c r="E225" t="s">
        <v>9098</v>
      </c>
      <c r="F225" s="38">
        <v>0.64706799999999998</v>
      </c>
      <c r="H225" t="s">
        <v>9098</v>
      </c>
      <c r="I225" t="str">
        <f t="shared" si="14"/>
        <v>2023-03-13 22:40:00</v>
      </c>
      <c r="J225">
        <f t="shared" si="16"/>
        <v>1115</v>
      </c>
      <c r="K225">
        <v>3.7199999999999999E-4</v>
      </c>
    </row>
    <row r="226" spans="1:11" x14ac:dyDescent="0.35">
      <c r="A226" t="s">
        <v>9099</v>
      </c>
      <c r="B226" t="str">
        <f t="shared" si="13"/>
        <v>2023-03-13 22:45:00</v>
      </c>
      <c r="C226">
        <f t="shared" si="15"/>
        <v>1120</v>
      </c>
      <c r="D226" s="38">
        <v>0.29938799999999999</v>
      </c>
      <c r="E226" t="s">
        <v>9099</v>
      </c>
      <c r="F226" s="38">
        <v>0.65218699999999996</v>
      </c>
      <c r="H226" t="s">
        <v>9099</v>
      </c>
      <c r="I226" t="str">
        <f t="shared" si="14"/>
        <v>2023-03-13 22:45:00</v>
      </c>
      <c r="J226">
        <f t="shared" si="16"/>
        <v>1120</v>
      </c>
      <c r="K226">
        <v>3.2699999999999998E-4</v>
      </c>
    </row>
    <row r="227" spans="1:11" x14ac:dyDescent="0.35">
      <c r="A227" t="s">
        <v>9100</v>
      </c>
      <c r="B227" t="str">
        <f t="shared" si="13"/>
        <v>2023-03-13 22:50:00</v>
      </c>
      <c r="C227">
        <f t="shared" si="15"/>
        <v>1125</v>
      </c>
      <c r="D227" s="38">
        <v>0.17538699999999999</v>
      </c>
      <c r="E227" t="s">
        <v>9100</v>
      </c>
      <c r="F227" s="38">
        <v>0.64700800000000003</v>
      </c>
      <c r="H227" t="s">
        <v>9100</v>
      </c>
      <c r="I227" t="str">
        <f t="shared" si="14"/>
        <v>2023-03-13 22:50:00</v>
      </c>
      <c r="J227">
        <f t="shared" si="16"/>
        <v>1125</v>
      </c>
      <c r="K227">
        <v>2.7099999999999997E-4</v>
      </c>
    </row>
    <row r="228" spans="1:11" x14ac:dyDescent="0.35">
      <c r="A228" t="s">
        <v>9101</v>
      </c>
      <c r="B228" t="str">
        <f t="shared" si="13"/>
        <v>2023-03-13 22:55:00</v>
      </c>
      <c r="C228">
        <f t="shared" si="15"/>
        <v>1130</v>
      </c>
      <c r="D228" s="38">
        <v>0.18235299999999999</v>
      </c>
      <c r="E228" t="s">
        <v>9101</v>
      </c>
      <c r="F228" s="38">
        <v>0.64999399999999996</v>
      </c>
      <c r="H228" t="s">
        <v>9101</v>
      </c>
      <c r="I228" t="str">
        <f t="shared" si="14"/>
        <v>2023-03-13 22:55:00</v>
      </c>
      <c r="J228">
        <f t="shared" si="16"/>
        <v>1130</v>
      </c>
      <c r="K228">
        <v>3.4000000000000002E-4</v>
      </c>
    </row>
    <row r="229" spans="1:11" x14ac:dyDescent="0.35">
      <c r="A229" t="s">
        <v>9102</v>
      </c>
      <c r="B229" t="str">
        <f t="shared" si="13"/>
        <v>2023-03-13 23:00:00</v>
      </c>
      <c r="C229">
        <f t="shared" si="15"/>
        <v>1135</v>
      </c>
      <c r="D229" s="38">
        <v>0.29317700000000002</v>
      </c>
      <c r="E229" t="s">
        <v>9102</v>
      </c>
      <c r="F229" s="38">
        <v>0.65817999999999999</v>
      </c>
      <c r="H229" t="s">
        <v>9102</v>
      </c>
      <c r="I229" t="str">
        <f t="shared" si="14"/>
        <v>2023-03-13 23:00:00</v>
      </c>
      <c r="J229">
        <f t="shared" si="16"/>
        <v>1135</v>
      </c>
      <c r="K229">
        <v>3.0600000000000001E-4</v>
      </c>
    </row>
    <row r="230" spans="1:11" x14ac:dyDescent="0.35">
      <c r="A230" t="s">
        <v>9103</v>
      </c>
      <c r="B230" t="str">
        <f t="shared" si="13"/>
        <v>2023-03-13 23:05:00</v>
      </c>
      <c r="C230">
        <f t="shared" si="15"/>
        <v>1140</v>
      </c>
      <c r="D230" s="38">
        <v>0.28795900000000002</v>
      </c>
      <c r="E230" t="s">
        <v>9103</v>
      </c>
      <c r="F230" s="38">
        <v>0.65858000000000005</v>
      </c>
      <c r="H230" t="s">
        <v>9103</v>
      </c>
      <c r="I230" t="str">
        <f t="shared" si="14"/>
        <v>2023-03-13 23:05:00</v>
      </c>
      <c r="J230">
        <f t="shared" si="16"/>
        <v>1140</v>
      </c>
      <c r="K230">
        <v>3.2299999999999999E-4</v>
      </c>
    </row>
    <row r="231" spans="1:11" x14ac:dyDescent="0.35">
      <c r="A231" t="s">
        <v>9104</v>
      </c>
      <c r="B231" t="str">
        <f t="shared" si="13"/>
        <v>2023-03-13 23:10:00</v>
      </c>
      <c r="C231">
        <f t="shared" si="15"/>
        <v>1145</v>
      </c>
      <c r="D231" s="38">
        <v>0.29145799999999999</v>
      </c>
      <c r="E231" t="s">
        <v>9104</v>
      </c>
      <c r="F231" s="38">
        <v>0.64821300000000004</v>
      </c>
      <c r="H231" t="s">
        <v>9104</v>
      </c>
      <c r="I231" t="str">
        <f t="shared" si="14"/>
        <v>2023-03-13 23:10:00</v>
      </c>
      <c r="J231">
        <f t="shared" si="16"/>
        <v>1145</v>
      </c>
      <c r="K231">
        <v>3.8999999999999999E-4</v>
      </c>
    </row>
    <row r="232" spans="1:11" x14ac:dyDescent="0.35">
      <c r="A232" t="s">
        <v>9105</v>
      </c>
      <c r="B232" t="str">
        <f t="shared" si="13"/>
        <v>2023-03-13 23:15:00</v>
      </c>
      <c r="C232">
        <f t="shared" si="15"/>
        <v>1150</v>
      </c>
      <c r="D232" s="38">
        <v>0.19927300000000001</v>
      </c>
      <c r="E232" t="s">
        <v>9105</v>
      </c>
      <c r="F232" s="38">
        <v>0.65058400000000005</v>
      </c>
      <c r="H232" t="s">
        <v>9105</v>
      </c>
      <c r="I232" t="str">
        <f t="shared" si="14"/>
        <v>2023-03-13 23:15:00</v>
      </c>
      <c r="J232">
        <f t="shared" si="16"/>
        <v>1150</v>
      </c>
      <c r="K232">
        <v>2.9999999999999997E-4</v>
      </c>
    </row>
    <row r="233" spans="1:11" x14ac:dyDescent="0.35">
      <c r="A233" t="s">
        <v>9106</v>
      </c>
      <c r="B233" t="str">
        <f t="shared" si="13"/>
        <v>2023-03-13 23:20:00</v>
      </c>
      <c r="C233">
        <f t="shared" si="15"/>
        <v>1155</v>
      </c>
      <c r="D233" s="38">
        <v>0.31447000000000003</v>
      </c>
      <c r="E233" t="s">
        <v>9106</v>
      </c>
      <c r="F233" s="38">
        <v>0.65401500000000001</v>
      </c>
      <c r="H233" t="s">
        <v>9106</v>
      </c>
      <c r="I233" t="str">
        <f t="shared" si="14"/>
        <v>2023-03-13 23:20:00</v>
      </c>
      <c r="J233">
        <f t="shared" si="16"/>
        <v>1155</v>
      </c>
      <c r="K233">
        <v>3.2200000000000002E-4</v>
      </c>
    </row>
    <row r="234" spans="1:11" x14ac:dyDescent="0.35">
      <c r="A234" t="s">
        <v>9107</v>
      </c>
      <c r="B234" t="str">
        <f t="shared" si="13"/>
        <v>2023-03-13 23:25:00</v>
      </c>
      <c r="C234">
        <f t="shared" si="15"/>
        <v>1160</v>
      </c>
      <c r="D234" s="38">
        <v>0.16031000000000001</v>
      </c>
      <c r="E234" t="s">
        <v>9107</v>
      </c>
      <c r="F234" s="38">
        <v>0.64785999999999999</v>
      </c>
      <c r="H234" t="s">
        <v>9107</v>
      </c>
      <c r="I234" t="str">
        <f t="shared" si="14"/>
        <v>2023-03-13 23:25:00</v>
      </c>
      <c r="J234">
        <f t="shared" si="16"/>
        <v>1160</v>
      </c>
      <c r="K234">
        <v>3.5599999999999998E-4</v>
      </c>
    </row>
    <row r="235" spans="1:11" x14ac:dyDescent="0.35">
      <c r="A235" t="s">
        <v>9108</v>
      </c>
      <c r="B235" t="str">
        <f t="shared" si="13"/>
        <v>2023-03-13 23:30:00</v>
      </c>
      <c r="C235">
        <f t="shared" si="15"/>
        <v>1165</v>
      </c>
      <c r="D235" s="38">
        <v>0.28221400000000002</v>
      </c>
      <c r="E235" t="s">
        <v>9108</v>
      </c>
      <c r="F235" s="38">
        <v>0.65140900000000002</v>
      </c>
      <c r="H235" t="s">
        <v>9108</v>
      </c>
      <c r="I235" t="str">
        <f t="shared" si="14"/>
        <v>2023-03-13 23:30:00</v>
      </c>
      <c r="J235">
        <f t="shared" si="16"/>
        <v>1165</v>
      </c>
      <c r="K235">
        <v>3.3500000000000001E-4</v>
      </c>
    </row>
    <row r="236" spans="1:11" x14ac:dyDescent="0.35">
      <c r="A236" t="s">
        <v>9109</v>
      </c>
      <c r="B236" t="str">
        <f t="shared" si="13"/>
        <v>2023-03-13 23:35:00</v>
      </c>
      <c r="C236">
        <f t="shared" si="15"/>
        <v>1170</v>
      </c>
      <c r="D236" s="38">
        <v>0.26866899999999999</v>
      </c>
      <c r="E236" t="s">
        <v>9109</v>
      </c>
      <c r="F236" s="38">
        <v>0.65088500000000005</v>
      </c>
      <c r="H236" t="s">
        <v>9109</v>
      </c>
      <c r="I236" t="str">
        <f t="shared" si="14"/>
        <v>2023-03-13 23:35:00</v>
      </c>
      <c r="J236">
        <f t="shared" si="16"/>
        <v>1170</v>
      </c>
      <c r="K236">
        <v>3.01E-4</v>
      </c>
    </row>
    <row r="237" spans="1:11" x14ac:dyDescent="0.35">
      <c r="A237" t="s">
        <v>9110</v>
      </c>
      <c r="B237" t="str">
        <f t="shared" si="13"/>
        <v>2023-03-13 23:40:00</v>
      </c>
      <c r="C237">
        <f t="shared" si="15"/>
        <v>1175</v>
      </c>
      <c r="D237" s="38">
        <v>0.29480200000000001</v>
      </c>
      <c r="E237" t="s">
        <v>9110</v>
      </c>
      <c r="F237" s="38">
        <v>0.65506799999999998</v>
      </c>
      <c r="H237" t="s">
        <v>9110</v>
      </c>
      <c r="I237" t="str">
        <f t="shared" si="14"/>
        <v>2023-03-13 23:40:00</v>
      </c>
      <c r="J237">
        <f t="shared" si="16"/>
        <v>1175</v>
      </c>
      <c r="K237">
        <v>3.2499999999999999E-4</v>
      </c>
    </row>
    <row r="238" spans="1:11" x14ac:dyDescent="0.35">
      <c r="A238" t="s">
        <v>9111</v>
      </c>
      <c r="B238" t="str">
        <f t="shared" si="13"/>
        <v>2023-03-13 23:45:00</v>
      </c>
      <c r="C238">
        <f t="shared" si="15"/>
        <v>1180</v>
      </c>
      <c r="D238" s="38">
        <v>0.28734599999999999</v>
      </c>
      <c r="E238" t="s">
        <v>9111</v>
      </c>
      <c r="F238" s="38">
        <v>0.65238399999999996</v>
      </c>
      <c r="H238" t="s">
        <v>9111</v>
      </c>
      <c r="I238" t="str">
        <f t="shared" si="14"/>
        <v>2023-03-13 23:45:00</v>
      </c>
      <c r="J238">
        <f t="shared" si="16"/>
        <v>1180</v>
      </c>
      <c r="K238">
        <v>3.0699999999999998E-4</v>
      </c>
    </row>
    <row r="239" spans="1:11" x14ac:dyDescent="0.35">
      <c r="A239" t="s">
        <v>9112</v>
      </c>
      <c r="B239" t="str">
        <f t="shared" si="13"/>
        <v>2023-03-13 23:50:00</v>
      </c>
      <c r="C239">
        <f t="shared" si="15"/>
        <v>1185</v>
      </c>
      <c r="D239" s="38">
        <v>0.39426</v>
      </c>
      <c r="E239" t="s">
        <v>9112</v>
      </c>
      <c r="F239" s="38">
        <v>0.64789699999999995</v>
      </c>
      <c r="H239" t="s">
        <v>9112</v>
      </c>
      <c r="I239" t="str">
        <f t="shared" si="14"/>
        <v>2023-03-13 23:50:00</v>
      </c>
      <c r="J239">
        <f t="shared" si="16"/>
        <v>1185</v>
      </c>
      <c r="K239">
        <v>2.9500000000000001E-4</v>
      </c>
    </row>
    <row r="240" spans="1:11" x14ac:dyDescent="0.35">
      <c r="A240" t="s">
        <v>9113</v>
      </c>
      <c r="B240" t="str">
        <f t="shared" si="13"/>
        <v>2023-03-13 23:55:00</v>
      </c>
      <c r="C240">
        <f t="shared" si="15"/>
        <v>1190</v>
      </c>
      <c r="D240" s="38">
        <v>0.21049699999999999</v>
      </c>
      <c r="E240" t="s">
        <v>9113</v>
      </c>
      <c r="F240" s="38">
        <v>0.64699200000000001</v>
      </c>
      <c r="H240" t="s">
        <v>9113</v>
      </c>
      <c r="I240" t="str">
        <f t="shared" si="14"/>
        <v>2023-03-13 23:55:00</v>
      </c>
      <c r="J240">
        <f t="shared" si="16"/>
        <v>1190</v>
      </c>
      <c r="K240">
        <v>3.4400000000000001E-4</v>
      </c>
    </row>
    <row r="241" spans="1:11" x14ac:dyDescent="0.35">
      <c r="A241" t="s">
        <v>9114</v>
      </c>
      <c r="B241" t="str">
        <f t="shared" si="13"/>
        <v>2023-03-14 00:00:00</v>
      </c>
      <c r="C241">
        <f t="shared" si="15"/>
        <v>1195</v>
      </c>
      <c r="D241" s="38">
        <v>0.17416599999999999</v>
      </c>
      <c r="E241" t="s">
        <v>9114</v>
      </c>
      <c r="F241" s="38">
        <v>0.64850799999999997</v>
      </c>
      <c r="H241" t="s">
        <v>9114</v>
      </c>
      <c r="I241" t="str">
        <f t="shared" si="14"/>
        <v>2023-03-14 00:00:00</v>
      </c>
      <c r="J241">
        <f t="shared" si="16"/>
        <v>1195</v>
      </c>
      <c r="K241">
        <v>2.8499999999999999E-4</v>
      </c>
    </row>
    <row r="242" spans="1:11" x14ac:dyDescent="0.35">
      <c r="A242" t="s">
        <v>9115</v>
      </c>
      <c r="B242" t="str">
        <f t="shared" si="13"/>
        <v>2023-03-14 00:05:00</v>
      </c>
      <c r="C242">
        <f t="shared" si="15"/>
        <v>1200</v>
      </c>
      <c r="D242" s="38">
        <v>0.16026699999999999</v>
      </c>
      <c r="E242" t="s">
        <v>9115</v>
      </c>
      <c r="F242" s="38">
        <v>0.64926099999999998</v>
      </c>
      <c r="H242" t="s">
        <v>9115</v>
      </c>
      <c r="I242" t="str">
        <f t="shared" si="14"/>
        <v>2023-03-14 00:05:00</v>
      </c>
      <c r="J242">
        <f t="shared" si="16"/>
        <v>1200</v>
      </c>
      <c r="K242">
        <v>3.0400000000000002E-4</v>
      </c>
    </row>
    <row r="243" spans="1:11" x14ac:dyDescent="0.35">
      <c r="A243" t="s">
        <v>9116</v>
      </c>
      <c r="B243" t="str">
        <f t="shared" si="13"/>
        <v>2023-03-14 00:10:00</v>
      </c>
      <c r="C243">
        <f t="shared" si="15"/>
        <v>1205</v>
      </c>
      <c r="D243" s="38">
        <v>0.17305400000000001</v>
      </c>
      <c r="E243" t="s">
        <v>9116</v>
      </c>
      <c r="F243" s="38">
        <v>0.661551</v>
      </c>
      <c r="H243" t="s">
        <v>9116</v>
      </c>
      <c r="I243" t="str">
        <f t="shared" si="14"/>
        <v>2023-03-14 00:10:00</v>
      </c>
      <c r="J243">
        <f t="shared" si="16"/>
        <v>1205</v>
      </c>
      <c r="K243">
        <v>3.3E-4</v>
      </c>
    </row>
    <row r="244" spans="1:11" x14ac:dyDescent="0.35">
      <c r="A244" t="s">
        <v>9117</v>
      </c>
      <c r="B244" t="str">
        <f t="shared" si="13"/>
        <v>2023-03-14 00:15:00</v>
      </c>
      <c r="C244">
        <f t="shared" si="15"/>
        <v>1210</v>
      </c>
      <c r="D244" s="38">
        <v>0.15762599999999999</v>
      </c>
      <c r="E244" t="s">
        <v>9117</v>
      </c>
      <c r="F244" s="38">
        <v>0.65146000000000004</v>
      </c>
      <c r="H244" t="s">
        <v>9117</v>
      </c>
      <c r="I244" t="str">
        <f t="shared" si="14"/>
        <v>2023-03-14 00:15:00</v>
      </c>
      <c r="J244">
        <f t="shared" si="16"/>
        <v>1210</v>
      </c>
      <c r="K244">
        <v>2.92E-4</v>
      </c>
    </row>
    <row r="245" spans="1:11" x14ac:dyDescent="0.35">
      <c r="A245" t="s">
        <v>9118</v>
      </c>
      <c r="B245" t="str">
        <f t="shared" si="13"/>
        <v>2023-03-14 00:20:00</v>
      </c>
      <c r="C245">
        <f t="shared" si="15"/>
        <v>1215</v>
      </c>
      <c r="D245" s="38">
        <v>0.16537099999999999</v>
      </c>
      <c r="E245" t="s">
        <v>9118</v>
      </c>
      <c r="F245" s="38">
        <v>0.65395400000000004</v>
      </c>
      <c r="H245" t="s">
        <v>9118</v>
      </c>
      <c r="I245" t="str">
        <f t="shared" si="14"/>
        <v>2023-03-14 00:20:00</v>
      </c>
      <c r="J245">
        <f t="shared" si="16"/>
        <v>1215</v>
      </c>
      <c r="K245">
        <v>2.4499999999999999E-4</v>
      </c>
    </row>
    <row r="246" spans="1:11" x14ac:dyDescent="0.35">
      <c r="A246" t="s">
        <v>9119</v>
      </c>
      <c r="B246" t="str">
        <f t="shared" si="13"/>
        <v>2023-03-14 00:25:00</v>
      </c>
      <c r="C246">
        <f t="shared" si="15"/>
        <v>1220</v>
      </c>
      <c r="D246" s="38">
        <v>0.30289300000000002</v>
      </c>
      <c r="E246" t="s">
        <v>9119</v>
      </c>
      <c r="F246" s="38">
        <v>0.65031799999999995</v>
      </c>
      <c r="H246" t="s">
        <v>9119</v>
      </c>
      <c r="I246" t="str">
        <f t="shared" si="14"/>
        <v>2023-03-14 00:25:00</v>
      </c>
      <c r="J246">
        <f t="shared" si="16"/>
        <v>1220</v>
      </c>
      <c r="K246">
        <v>2.5599999999999999E-4</v>
      </c>
    </row>
    <row r="247" spans="1:11" x14ac:dyDescent="0.35">
      <c r="A247" t="s">
        <v>9120</v>
      </c>
      <c r="B247" t="str">
        <f t="shared" si="13"/>
        <v>2023-03-14 00:30:00</v>
      </c>
      <c r="C247">
        <f t="shared" si="15"/>
        <v>1225</v>
      </c>
      <c r="D247" s="38">
        <v>0.28695599999999999</v>
      </c>
      <c r="E247" t="s">
        <v>9120</v>
      </c>
      <c r="F247" s="38">
        <v>0.65176400000000001</v>
      </c>
      <c r="H247" t="s">
        <v>9120</v>
      </c>
      <c r="I247" t="str">
        <f t="shared" si="14"/>
        <v>2023-03-14 00:30:00</v>
      </c>
      <c r="J247">
        <f t="shared" si="16"/>
        <v>1225</v>
      </c>
      <c r="K247">
        <v>2.23E-4</v>
      </c>
    </row>
    <row r="248" spans="1:11" x14ac:dyDescent="0.35">
      <c r="A248" t="s">
        <v>9121</v>
      </c>
      <c r="B248" t="str">
        <f t="shared" si="13"/>
        <v>2023-03-14 00:35:00</v>
      </c>
      <c r="C248">
        <f t="shared" si="15"/>
        <v>1230</v>
      </c>
      <c r="D248" s="38">
        <v>0.397509</v>
      </c>
      <c r="E248" t="s">
        <v>9121</v>
      </c>
      <c r="F248" s="38">
        <v>0.64691200000000004</v>
      </c>
      <c r="H248" t="s">
        <v>9121</v>
      </c>
      <c r="I248" t="str">
        <f t="shared" si="14"/>
        <v>2023-03-14 00:35:00</v>
      </c>
      <c r="J248">
        <f t="shared" si="16"/>
        <v>1230</v>
      </c>
      <c r="K248">
        <v>2.81E-4</v>
      </c>
    </row>
    <row r="249" spans="1:11" x14ac:dyDescent="0.35">
      <c r="A249" t="s">
        <v>9122</v>
      </c>
      <c r="B249" t="str">
        <f t="shared" si="13"/>
        <v>2023-03-14 00:40:00</v>
      </c>
      <c r="C249">
        <f t="shared" si="15"/>
        <v>1235</v>
      </c>
      <c r="D249" s="38">
        <v>0.28271499999999999</v>
      </c>
      <c r="E249" t="s">
        <v>9122</v>
      </c>
      <c r="F249" s="38">
        <v>0.64675800000000006</v>
      </c>
      <c r="H249" t="s">
        <v>9122</v>
      </c>
      <c r="I249" t="str">
        <f t="shared" si="14"/>
        <v>2023-03-14 00:40:00</v>
      </c>
      <c r="J249">
        <f t="shared" si="16"/>
        <v>1235</v>
      </c>
      <c r="K249">
        <v>3.2000000000000003E-4</v>
      </c>
    </row>
    <row r="250" spans="1:11" x14ac:dyDescent="0.35">
      <c r="A250" t="s">
        <v>9123</v>
      </c>
      <c r="B250" t="str">
        <f t="shared" si="13"/>
        <v>2023-03-14 00:45:00</v>
      </c>
      <c r="C250">
        <f t="shared" si="15"/>
        <v>1240</v>
      </c>
      <c r="D250" s="38">
        <v>0.23258899999999999</v>
      </c>
      <c r="E250" t="s">
        <v>9123</v>
      </c>
      <c r="F250" s="38">
        <v>0.646088</v>
      </c>
      <c r="H250" t="s">
        <v>9123</v>
      </c>
      <c r="I250" t="str">
        <f t="shared" si="14"/>
        <v>2023-03-14 00:45:00</v>
      </c>
      <c r="J250">
        <f t="shared" si="16"/>
        <v>1240</v>
      </c>
      <c r="K250">
        <v>2.61E-4</v>
      </c>
    </row>
    <row r="251" spans="1:11" x14ac:dyDescent="0.35">
      <c r="A251" t="s">
        <v>9124</v>
      </c>
      <c r="B251" t="str">
        <f t="shared" si="13"/>
        <v>2023-03-14 00:50:00</v>
      </c>
      <c r="C251">
        <f t="shared" si="15"/>
        <v>1245</v>
      </c>
      <c r="D251" s="38">
        <v>0.159916</v>
      </c>
      <c r="E251" t="s">
        <v>9124</v>
      </c>
      <c r="F251" s="38">
        <v>0.65012999999999999</v>
      </c>
      <c r="H251" t="s">
        <v>9124</v>
      </c>
      <c r="I251" t="str">
        <f t="shared" si="14"/>
        <v>2023-03-14 00:50:00</v>
      </c>
      <c r="J251">
        <f t="shared" si="16"/>
        <v>1245</v>
      </c>
      <c r="K251">
        <v>2.8899999999999998E-4</v>
      </c>
    </row>
    <row r="252" spans="1:11" x14ac:dyDescent="0.35">
      <c r="A252" t="s">
        <v>9125</v>
      </c>
      <c r="B252" t="str">
        <f t="shared" si="13"/>
        <v>2023-03-14 00:55:00</v>
      </c>
      <c r="C252">
        <f t="shared" si="15"/>
        <v>1250</v>
      </c>
      <c r="D252" s="38">
        <v>0.36638100000000001</v>
      </c>
      <c r="E252" t="s">
        <v>9125</v>
      </c>
      <c r="F252" s="38">
        <v>0.65502099999999996</v>
      </c>
      <c r="H252" t="s">
        <v>9125</v>
      </c>
      <c r="I252" t="str">
        <f t="shared" si="14"/>
        <v>2023-03-14 00:55:00</v>
      </c>
      <c r="J252">
        <f t="shared" si="16"/>
        <v>1250</v>
      </c>
      <c r="K252">
        <v>3.4099999999999999E-4</v>
      </c>
    </row>
    <row r="253" spans="1:11" x14ac:dyDescent="0.35">
      <c r="A253" t="s">
        <v>9126</v>
      </c>
      <c r="B253" t="str">
        <f t="shared" si="13"/>
        <v>2023-03-14 01:00:00</v>
      </c>
      <c r="C253">
        <f t="shared" si="15"/>
        <v>1255</v>
      </c>
      <c r="D253" s="38">
        <v>0.29903400000000002</v>
      </c>
      <c r="E253" t="s">
        <v>9126</v>
      </c>
      <c r="F253" s="38">
        <v>0.65323299999999995</v>
      </c>
      <c r="H253" t="s">
        <v>9126</v>
      </c>
      <c r="I253" t="str">
        <f t="shared" si="14"/>
        <v>2023-03-14 01:00:00</v>
      </c>
      <c r="J253">
        <f t="shared" si="16"/>
        <v>1255</v>
      </c>
      <c r="K253">
        <v>3.0600000000000001E-4</v>
      </c>
    </row>
    <row r="254" spans="1:11" x14ac:dyDescent="0.35">
      <c r="A254" t="s">
        <v>9127</v>
      </c>
      <c r="B254" t="str">
        <f t="shared" si="13"/>
        <v>2023-03-14 01:05:00</v>
      </c>
      <c r="C254">
        <f t="shared" si="15"/>
        <v>1260</v>
      </c>
      <c r="D254" s="38">
        <v>0.23652400000000001</v>
      </c>
      <c r="E254" t="s">
        <v>9127</v>
      </c>
      <c r="F254" s="38">
        <v>0.64914300000000003</v>
      </c>
      <c r="H254" t="s">
        <v>9127</v>
      </c>
      <c r="I254" t="str">
        <f t="shared" si="14"/>
        <v>2023-03-14 01:05:00</v>
      </c>
      <c r="J254">
        <f t="shared" si="16"/>
        <v>1260</v>
      </c>
      <c r="K254">
        <v>2.9E-4</v>
      </c>
    </row>
    <row r="255" spans="1:11" x14ac:dyDescent="0.35">
      <c r="A255" t="s">
        <v>9128</v>
      </c>
      <c r="B255" t="str">
        <f t="shared" si="13"/>
        <v>2023-03-14 01:10:00</v>
      </c>
      <c r="C255">
        <f t="shared" si="15"/>
        <v>1265</v>
      </c>
      <c r="D255" s="38">
        <v>0.321799</v>
      </c>
      <c r="E255" t="s">
        <v>9128</v>
      </c>
      <c r="F255" s="38">
        <v>0.654497</v>
      </c>
      <c r="H255" t="s">
        <v>9128</v>
      </c>
      <c r="I255" t="str">
        <f t="shared" si="14"/>
        <v>2023-03-14 01:10:00</v>
      </c>
      <c r="J255">
        <f t="shared" si="16"/>
        <v>1265</v>
      </c>
      <c r="K255">
        <v>3.1700000000000001E-4</v>
      </c>
    </row>
    <row r="256" spans="1:11" x14ac:dyDescent="0.35">
      <c r="A256" t="s">
        <v>9129</v>
      </c>
      <c r="B256" t="str">
        <f t="shared" si="13"/>
        <v>2023-03-14 01:15:00</v>
      </c>
      <c r="C256">
        <f t="shared" si="15"/>
        <v>1270</v>
      </c>
      <c r="D256" s="38">
        <v>0.30734400000000001</v>
      </c>
      <c r="E256" t="s">
        <v>9129</v>
      </c>
      <c r="F256" s="38">
        <v>0.64999899999999999</v>
      </c>
      <c r="H256" t="s">
        <v>9129</v>
      </c>
      <c r="I256" t="str">
        <f t="shared" si="14"/>
        <v>2023-03-14 01:15:00</v>
      </c>
      <c r="J256">
        <f t="shared" si="16"/>
        <v>1270</v>
      </c>
      <c r="K256">
        <v>2.7300000000000002E-4</v>
      </c>
    </row>
    <row r="257" spans="1:11" x14ac:dyDescent="0.35">
      <c r="A257" t="s">
        <v>9130</v>
      </c>
      <c r="B257" t="str">
        <f t="shared" si="13"/>
        <v>2023-03-14 01:20:00</v>
      </c>
      <c r="C257">
        <f t="shared" si="15"/>
        <v>1275</v>
      </c>
      <c r="D257" s="38">
        <v>0.18911500000000001</v>
      </c>
      <c r="E257" t="s">
        <v>9130</v>
      </c>
      <c r="F257" s="38">
        <v>0.65286999999999995</v>
      </c>
      <c r="H257" t="s">
        <v>9130</v>
      </c>
      <c r="I257" t="str">
        <f t="shared" si="14"/>
        <v>2023-03-14 01:20:00</v>
      </c>
      <c r="J257">
        <f t="shared" si="16"/>
        <v>1275</v>
      </c>
      <c r="K257">
        <v>2.72E-4</v>
      </c>
    </row>
    <row r="258" spans="1:11" x14ac:dyDescent="0.35">
      <c r="A258" t="s">
        <v>9131</v>
      </c>
      <c r="B258" t="str">
        <f t="shared" ref="B258:B321" si="17">SUBSTITUTE(A258,"T"," ")</f>
        <v>2023-03-14 01:25:00</v>
      </c>
      <c r="C258">
        <f t="shared" si="15"/>
        <v>1280</v>
      </c>
      <c r="D258" s="38">
        <v>0.30396499999999999</v>
      </c>
      <c r="E258" t="s">
        <v>9131</v>
      </c>
      <c r="F258" s="38">
        <v>0.64916399999999996</v>
      </c>
      <c r="H258" t="s">
        <v>9131</v>
      </c>
      <c r="I258" t="str">
        <f t="shared" ref="I258:I321" si="18">SUBSTITUTE(H258,"T"," ")</f>
        <v>2023-03-14 01:25:00</v>
      </c>
      <c r="J258">
        <f t="shared" si="16"/>
        <v>1280</v>
      </c>
      <c r="K258">
        <v>3.6699999999999998E-4</v>
      </c>
    </row>
    <row r="259" spans="1:11" x14ac:dyDescent="0.35">
      <c r="A259" t="s">
        <v>9132</v>
      </c>
      <c r="B259" t="str">
        <f t="shared" si="17"/>
        <v>2023-03-14 01:30:00</v>
      </c>
      <c r="C259">
        <f t="shared" si="15"/>
        <v>1285</v>
      </c>
      <c r="D259" s="38">
        <v>0.32440799999999997</v>
      </c>
      <c r="E259" t="s">
        <v>9132</v>
      </c>
      <c r="F259" s="38">
        <v>0.64942999999999995</v>
      </c>
      <c r="H259" t="s">
        <v>9132</v>
      </c>
      <c r="I259" t="str">
        <f t="shared" si="18"/>
        <v>2023-03-14 01:30:00</v>
      </c>
      <c r="J259">
        <f t="shared" si="16"/>
        <v>1285</v>
      </c>
      <c r="K259">
        <v>2.5300000000000002E-4</v>
      </c>
    </row>
    <row r="260" spans="1:11" x14ac:dyDescent="0.35">
      <c r="A260" t="s">
        <v>9133</v>
      </c>
      <c r="B260" t="str">
        <f t="shared" si="17"/>
        <v>2023-03-14 01:35:00</v>
      </c>
      <c r="C260">
        <f t="shared" ref="C260:C323" si="19">DAY(B260-$B$2)*24*60 + HOUR(B260-$B$2)*60 + MINUTE(B260-$B$2) + SECOND(B260-$B$2)/60</f>
        <v>1290</v>
      </c>
      <c r="D260" s="38">
        <v>0.17664099999999999</v>
      </c>
      <c r="E260" t="s">
        <v>9133</v>
      </c>
      <c r="F260" s="38">
        <v>0.64551700000000001</v>
      </c>
      <c r="H260" t="s">
        <v>9133</v>
      </c>
      <c r="I260" t="str">
        <f t="shared" si="18"/>
        <v>2023-03-14 01:35:00</v>
      </c>
      <c r="J260">
        <f t="shared" ref="J260:J323" si="20">DAY(I260-$I$2)*24*60 + HOUR(I260-$I$2)*60 + MINUTE(I260-$I$2) + SECOND(I260-$I$2)/60</f>
        <v>1290</v>
      </c>
      <c r="K260">
        <v>2.5599999999999999E-4</v>
      </c>
    </row>
    <row r="261" spans="1:11" x14ac:dyDescent="0.35">
      <c r="A261" t="s">
        <v>9134</v>
      </c>
      <c r="B261" t="str">
        <f t="shared" si="17"/>
        <v>2023-03-14 01:40:00</v>
      </c>
      <c r="C261">
        <f t="shared" si="19"/>
        <v>1295</v>
      </c>
      <c r="D261" s="38">
        <v>0.28622900000000001</v>
      </c>
      <c r="E261" t="s">
        <v>9134</v>
      </c>
      <c r="F261" s="38">
        <v>0.64679200000000003</v>
      </c>
      <c r="H261" t="s">
        <v>9134</v>
      </c>
      <c r="I261" t="str">
        <f t="shared" si="18"/>
        <v>2023-03-14 01:40:00</v>
      </c>
      <c r="J261">
        <f t="shared" si="20"/>
        <v>1295</v>
      </c>
      <c r="K261">
        <v>3.0699999999999998E-4</v>
      </c>
    </row>
    <row r="262" spans="1:11" x14ac:dyDescent="0.35">
      <c r="A262" t="s">
        <v>9135</v>
      </c>
      <c r="B262" t="str">
        <f t="shared" si="17"/>
        <v>2023-03-14 01:45:00</v>
      </c>
      <c r="C262">
        <f t="shared" si="19"/>
        <v>1300</v>
      </c>
      <c r="D262" s="38">
        <v>0.155087</v>
      </c>
      <c r="E262" t="s">
        <v>9135</v>
      </c>
      <c r="F262" s="38">
        <v>0.64990199999999998</v>
      </c>
      <c r="H262" t="s">
        <v>9135</v>
      </c>
      <c r="I262" t="str">
        <f t="shared" si="18"/>
        <v>2023-03-14 01:45:00</v>
      </c>
      <c r="J262">
        <f t="shared" si="20"/>
        <v>1300</v>
      </c>
      <c r="K262">
        <v>2.5900000000000001E-4</v>
      </c>
    </row>
    <row r="263" spans="1:11" x14ac:dyDescent="0.35">
      <c r="A263" t="s">
        <v>9136</v>
      </c>
      <c r="B263" t="str">
        <f t="shared" si="17"/>
        <v>2023-03-14 01:50:00</v>
      </c>
      <c r="C263">
        <f t="shared" si="19"/>
        <v>1305</v>
      </c>
      <c r="D263" s="38">
        <v>0.30170000000000002</v>
      </c>
      <c r="E263" t="s">
        <v>9136</v>
      </c>
      <c r="F263" s="38">
        <v>0.65043799999999996</v>
      </c>
      <c r="H263" t="s">
        <v>9136</v>
      </c>
      <c r="I263" t="str">
        <f t="shared" si="18"/>
        <v>2023-03-14 01:50:00</v>
      </c>
      <c r="J263">
        <f t="shared" si="20"/>
        <v>1305</v>
      </c>
      <c r="K263">
        <v>2.5900000000000001E-4</v>
      </c>
    </row>
    <row r="264" spans="1:11" x14ac:dyDescent="0.35">
      <c r="A264" t="s">
        <v>9137</v>
      </c>
      <c r="B264" t="str">
        <f t="shared" si="17"/>
        <v>2023-03-14 01:55:00</v>
      </c>
      <c r="C264">
        <f t="shared" si="19"/>
        <v>1310</v>
      </c>
      <c r="D264" s="38">
        <v>0.14876300000000001</v>
      </c>
      <c r="E264" t="s">
        <v>9137</v>
      </c>
      <c r="F264" s="38">
        <v>0.65214799999999995</v>
      </c>
      <c r="H264" t="s">
        <v>9137</v>
      </c>
      <c r="I264" t="str">
        <f t="shared" si="18"/>
        <v>2023-03-14 01:55:00</v>
      </c>
      <c r="J264">
        <f t="shared" si="20"/>
        <v>1310</v>
      </c>
      <c r="K264">
        <v>2.7700000000000001E-4</v>
      </c>
    </row>
    <row r="265" spans="1:11" x14ac:dyDescent="0.35">
      <c r="A265" t="s">
        <v>9138</v>
      </c>
      <c r="B265" t="str">
        <f t="shared" si="17"/>
        <v>2023-03-14 02:00:00</v>
      </c>
      <c r="C265">
        <f t="shared" si="19"/>
        <v>1315</v>
      </c>
      <c r="D265" s="38">
        <v>0.36388100000000001</v>
      </c>
      <c r="E265" t="s">
        <v>9138</v>
      </c>
      <c r="F265" s="38">
        <v>0.65126399999999995</v>
      </c>
      <c r="H265" t="s">
        <v>9138</v>
      </c>
      <c r="I265" t="str">
        <f t="shared" si="18"/>
        <v>2023-03-14 02:00:00</v>
      </c>
      <c r="J265">
        <f t="shared" si="20"/>
        <v>1315</v>
      </c>
      <c r="K265">
        <v>2.5500000000000002E-4</v>
      </c>
    </row>
    <row r="266" spans="1:11" x14ac:dyDescent="0.35">
      <c r="A266" t="s">
        <v>9139</v>
      </c>
      <c r="B266" t="str">
        <f t="shared" si="17"/>
        <v>2023-03-14 02:05:00</v>
      </c>
      <c r="C266">
        <f t="shared" si="19"/>
        <v>1320</v>
      </c>
      <c r="D266" s="38">
        <v>0.28240399999999999</v>
      </c>
      <c r="E266" t="s">
        <v>9139</v>
      </c>
      <c r="F266" s="38">
        <v>0.64529199999999998</v>
      </c>
      <c r="H266" t="s">
        <v>9139</v>
      </c>
      <c r="I266" t="str">
        <f t="shared" si="18"/>
        <v>2023-03-14 02:05:00</v>
      </c>
      <c r="J266">
        <f t="shared" si="20"/>
        <v>1320</v>
      </c>
      <c r="K266">
        <v>2.5599999999999999E-4</v>
      </c>
    </row>
    <row r="267" spans="1:11" x14ac:dyDescent="0.35">
      <c r="A267" t="s">
        <v>9140</v>
      </c>
      <c r="B267" t="str">
        <f t="shared" si="17"/>
        <v>2023-03-14 02:10:00</v>
      </c>
      <c r="C267">
        <f t="shared" si="19"/>
        <v>1325</v>
      </c>
      <c r="D267" s="38">
        <v>0.186752</v>
      </c>
      <c r="E267" t="s">
        <v>9140</v>
      </c>
      <c r="F267" s="38">
        <v>0.64500500000000005</v>
      </c>
      <c r="H267" t="s">
        <v>9140</v>
      </c>
      <c r="I267" t="str">
        <f t="shared" si="18"/>
        <v>2023-03-14 02:10:00</v>
      </c>
      <c r="J267">
        <f t="shared" si="20"/>
        <v>1325</v>
      </c>
      <c r="K267">
        <v>3.2000000000000003E-4</v>
      </c>
    </row>
    <row r="268" spans="1:11" x14ac:dyDescent="0.35">
      <c r="A268" t="s">
        <v>9141</v>
      </c>
      <c r="B268" t="str">
        <f t="shared" si="17"/>
        <v>2023-03-14 02:15:00</v>
      </c>
      <c r="C268">
        <f t="shared" si="19"/>
        <v>1330</v>
      </c>
      <c r="D268" s="38">
        <v>0.16534499999999999</v>
      </c>
      <c r="E268" t="s">
        <v>9141</v>
      </c>
      <c r="F268" s="38">
        <v>0.64651700000000001</v>
      </c>
      <c r="H268" t="s">
        <v>9141</v>
      </c>
      <c r="I268" t="str">
        <f t="shared" si="18"/>
        <v>2023-03-14 02:15:00</v>
      </c>
      <c r="J268">
        <f t="shared" si="20"/>
        <v>1330</v>
      </c>
      <c r="K268">
        <v>2.6600000000000001E-4</v>
      </c>
    </row>
    <row r="269" spans="1:11" x14ac:dyDescent="0.35">
      <c r="A269" t="s">
        <v>9142</v>
      </c>
      <c r="B269" t="str">
        <f t="shared" si="17"/>
        <v>2023-03-14 02:20:00</v>
      </c>
      <c r="C269">
        <f t="shared" si="19"/>
        <v>1335</v>
      </c>
      <c r="D269" s="38">
        <v>0.30553000000000002</v>
      </c>
      <c r="E269" t="s">
        <v>9142</v>
      </c>
      <c r="F269" s="38">
        <v>0.64716499999999999</v>
      </c>
      <c r="H269" t="s">
        <v>9142</v>
      </c>
      <c r="I269" t="str">
        <f t="shared" si="18"/>
        <v>2023-03-14 02:20:00</v>
      </c>
      <c r="J269">
        <f t="shared" si="20"/>
        <v>1335</v>
      </c>
      <c r="K269">
        <v>2.61E-4</v>
      </c>
    </row>
    <row r="270" spans="1:11" x14ac:dyDescent="0.35">
      <c r="A270" t="s">
        <v>9143</v>
      </c>
      <c r="B270" t="str">
        <f t="shared" si="17"/>
        <v>2023-03-14 02:25:00</v>
      </c>
      <c r="C270">
        <f t="shared" si="19"/>
        <v>1340</v>
      </c>
      <c r="D270" s="38">
        <v>0.28994799999999998</v>
      </c>
      <c r="E270" t="s">
        <v>9143</v>
      </c>
      <c r="F270" s="38">
        <v>0.65235100000000001</v>
      </c>
      <c r="H270" t="s">
        <v>9143</v>
      </c>
      <c r="I270" t="str">
        <f t="shared" si="18"/>
        <v>2023-03-14 02:25:00</v>
      </c>
      <c r="J270">
        <f t="shared" si="20"/>
        <v>1340</v>
      </c>
      <c r="K270">
        <v>3.1599999999999998E-4</v>
      </c>
    </row>
    <row r="271" spans="1:11" x14ac:dyDescent="0.35">
      <c r="A271" t="s">
        <v>9144</v>
      </c>
      <c r="B271" t="str">
        <f t="shared" si="17"/>
        <v>2023-03-14 02:30:00</v>
      </c>
      <c r="C271">
        <f t="shared" si="19"/>
        <v>1345</v>
      </c>
      <c r="D271" s="38">
        <v>0.182144</v>
      </c>
      <c r="E271" t="s">
        <v>9144</v>
      </c>
      <c r="F271" s="38">
        <v>0.65590800000000005</v>
      </c>
      <c r="H271" t="s">
        <v>9144</v>
      </c>
      <c r="I271" t="str">
        <f t="shared" si="18"/>
        <v>2023-03-14 02:30:00</v>
      </c>
      <c r="J271">
        <f t="shared" si="20"/>
        <v>1345</v>
      </c>
      <c r="K271">
        <v>2.4800000000000001E-4</v>
      </c>
    </row>
    <row r="272" spans="1:11" x14ac:dyDescent="0.35">
      <c r="A272" t="s">
        <v>9145</v>
      </c>
      <c r="B272" t="str">
        <f t="shared" si="17"/>
        <v>2023-03-14 02:35:00</v>
      </c>
      <c r="C272">
        <f t="shared" si="19"/>
        <v>1350</v>
      </c>
      <c r="D272" s="38">
        <v>0.30725200000000003</v>
      </c>
      <c r="E272" t="s">
        <v>9145</v>
      </c>
      <c r="F272" s="38">
        <v>0.65328900000000001</v>
      </c>
      <c r="H272" t="s">
        <v>9145</v>
      </c>
      <c r="I272" t="str">
        <f t="shared" si="18"/>
        <v>2023-03-14 02:35:00</v>
      </c>
      <c r="J272">
        <f t="shared" si="20"/>
        <v>1350</v>
      </c>
      <c r="K272">
        <v>3.0899999999999998E-4</v>
      </c>
    </row>
    <row r="273" spans="1:11" x14ac:dyDescent="0.35">
      <c r="A273" t="s">
        <v>9146</v>
      </c>
      <c r="B273" t="str">
        <f t="shared" si="17"/>
        <v>2023-03-14 02:40:00</v>
      </c>
      <c r="C273">
        <f t="shared" si="19"/>
        <v>1355</v>
      </c>
      <c r="D273" s="38">
        <v>0.24854599999999999</v>
      </c>
      <c r="E273" t="s">
        <v>9146</v>
      </c>
      <c r="F273" s="38">
        <v>0.64768400000000004</v>
      </c>
      <c r="H273" t="s">
        <v>9146</v>
      </c>
      <c r="I273" t="str">
        <f t="shared" si="18"/>
        <v>2023-03-14 02:40:00</v>
      </c>
      <c r="J273">
        <f t="shared" si="20"/>
        <v>1355</v>
      </c>
      <c r="K273">
        <v>3.4600000000000001E-4</v>
      </c>
    </row>
    <row r="274" spans="1:11" x14ac:dyDescent="0.35">
      <c r="A274" t="s">
        <v>9147</v>
      </c>
      <c r="B274" t="str">
        <f t="shared" si="17"/>
        <v>2023-03-14 02:45:00</v>
      </c>
      <c r="C274">
        <f t="shared" si="19"/>
        <v>1360</v>
      </c>
      <c r="D274" s="38">
        <v>0.332787</v>
      </c>
      <c r="E274" t="s">
        <v>9147</v>
      </c>
      <c r="F274" s="38">
        <v>0.64756000000000002</v>
      </c>
      <c r="H274" t="s">
        <v>9147</v>
      </c>
      <c r="I274" t="str">
        <f t="shared" si="18"/>
        <v>2023-03-14 02:45:00</v>
      </c>
      <c r="J274">
        <f t="shared" si="20"/>
        <v>1360</v>
      </c>
      <c r="K274">
        <v>2.9500000000000001E-4</v>
      </c>
    </row>
    <row r="275" spans="1:11" x14ac:dyDescent="0.35">
      <c r="A275" t="s">
        <v>9148</v>
      </c>
      <c r="B275" t="str">
        <f t="shared" si="17"/>
        <v>2023-03-14 02:50:00</v>
      </c>
      <c r="C275">
        <f t="shared" si="19"/>
        <v>1365</v>
      </c>
      <c r="D275" s="38">
        <v>0.28168300000000002</v>
      </c>
      <c r="E275" t="s">
        <v>9148</v>
      </c>
      <c r="F275" s="38">
        <v>0.64476500000000003</v>
      </c>
      <c r="H275" t="s">
        <v>9148</v>
      </c>
      <c r="I275" t="str">
        <f t="shared" si="18"/>
        <v>2023-03-14 02:50:00</v>
      </c>
      <c r="J275">
        <f t="shared" si="20"/>
        <v>1365</v>
      </c>
      <c r="K275">
        <v>3.4400000000000001E-4</v>
      </c>
    </row>
    <row r="276" spans="1:11" x14ac:dyDescent="0.35">
      <c r="A276" t="s">
        <v>9149</v>
      </c>
      <c r="B276" t="str">
        <f t="shared" si="17"/>
        <v>2023-03-14 02:55:00</v>
      </c>
      <c r="C276">
        <f t="shared" si="19"/>
        <v>1370</v>
      </c>
      <c r="D276" s="38">
        <v>0.180144</v>
      </c>
      <c r="E276" t="s">
        <v>9149</v>
      </c>
      <c r="F276" s="38">
        <v>0.651501</v>
      </c>
      <c r="H276" t="s">
        <v>9149</v>
      </c>
      <c r="I276" t="str">
        <f t="shared" si="18"/>
        <v>2023-03-14 02:55:00</v>
      </c>
      <c r="J276">
        <f t="shared" si="20"/>
        <v>1370</v>
      </c>
      <c r="K276">
        <v>3.2899999999999997E-4</v>
      </c>
    </row>
    <row r="277" spans="1:11" x14ac:dyDescent="0.35">
      <c r="A277" t="s">
        <v>9150</v>
      </c>
      <c r="B277" t="str">
        <f t="shared" si="17"/>
        <v>2023-03-14 03:00:00</v>
      </c>
      <c r="C277">
        <f t="shared" si="19"/>
        <v>1375</v>
      </c>
      <c r="D277" s="38">
        <v>0.27391700000000002</v>
      </c>
      <c r="E277" t="s">
        <v>9150</v>
      </c>
      <c r="F277" s="38">
        <v>0.65254100000000004</v>
      </c>
      <c r="H277" t="s">
        <v>9150</v>
      </c>
      <c r="I277" t="str">
        <f t="shared" si="18"/>
        <v>2023-03-14 03:00:00</v>
      </c>
      <c r="J277">
        <f t="shared" si="20"/>
        <v>1375</v>
      </c>
      <c r="K277">
        <v>2.8200000000000002E-4</v>
      </c>
    </row>
    <row r="278" spans="1:11" x14ac:dyDescent="0.35">
      <c r="A278" t="s">
        <v>9151</v>
      </c>
      <c r="B278" t="str">
        <f t="shared" si="17"/>
        <v>2023-03-14 03:05:00</v>
      </c>
      <c r="C278">
        <f t="shared" si="19"/>
        <v>1380</v>
      </c>
      <c r="D278" s="38">
        <v>0.30094799999999999</v>
      </c>
      <c r="E278" t="s">
        <v>9151</v>
      </c>
      <c r="F278" s="38">
        <v>0.65134999999999998</v>
      </c>
      <c r="H278" t="s">
        <v>9151</v>
      </c>
      <c r="I278" t="str">
        <f t="shared" si="18"/>
        <v>2023-03-14 03:05:00</v>
      </c>
      <c r="J278">
        <f t="shared" si="20"/>
        <v>1380</v>
      </c>
      <c r="K278">
        <v>3.59E-4</v>
      </c>
    </row>
    <row r="279" spans="1:11" x14ac:dyDescent="0.35">
      <c r="A279" t="s">
        <v>9152</v>
      </c>
      <c r="B279" t="str">
        <f t="shared" si="17"/>
        <v>2023-03-14 03:10:00</v>
      </c>
      <c r="C279">
        <f t="shared" si="19"/>
        <v>1385</v>
      </c>
      <c r="D279" s="38">
        <v>0.27990799999999999</v>
      </c>
      <c r="E279" t="s">
        <v>9152</v>
      </c>
      <c r="F279" s="38">
        <v>0.64982499999999999</v>
      </c>
      <c r="H279" t="s">
        <v>9152</v>
      </c>
      <c r="I279" t="str">
        <f t="shared" si="18"/>
        <v>2023-03-14 03:10:00</v>
      </c>
      <c r="J279">
        <f t="shared" si="20"/>
        <v>1385</v>
      </c>
      <c r="K279">
        <v>2.7599999999999999E-4</v>
      </c>
    </row>
    <row r="280" spans="1:11" x14ac:dyDescent="0.35">
      <c r="A280" t="s">
        <v>9153</v>
      </c>
      <c r="B280" t="str">
        <f t="shared" si="17"/>
        <v>2023-03-14 03:15:00</v>
      </c>
      <c r="C280">
        <f t="shared" si="19"/>
        <v>1390</v>
      </c>
      <c r="D280" s="38">
        <v>0.182365</v>
      </c>
      <c r="E280" t="s">
        <v>9153</v>
      </c>
      <c r="F280" s="38">
        <v>0.64922199999999997</v>
      </c>
      <c r="H280" t="s">
        <v>9153</v>
      </c>
      <c r="I280" t="str">
        <f t="shared" si="18"/>
        <v>2023-03-14 03:15:00</v>
      </c>
      <c r="J280">
        <f t="shared" si="20"/>
        <v>1390</v>
      </c>
      <c r="K280">
        <v>2.6899999999999998E-4</v>
      </c>
    </row>
    <row r="281" spans="1:11" x14ac:dyDescent="0.35">
      <c r="A281" t="s">
        <v>9154</v>
      </c>
      <c r="B281" t="str">
        <f t="shared" si="17"/>
        <v>2023-03-14 03:20:00</v>
      </c>
      <c r="C281">
        <f t="shared" si="19"/>
        <v>1395</v>
      </c>
      <c r="D281" s="38">
        <v>0.213307</v>
      </c>
      <c r="E281" t="s">
        <v>9154</v>
      </c>
      <c r="F281" s="38">
        <v>0.65509099999999998</v>
      </c>
      <c r="H281" t="s">
        <v>9154</v>
      </c>
      <c r="I281" t="str">
        <f t="shared" si="18"/>
        <v>2023-03-14 03:20:00</v>
      </c>
      <c r="J281">
        <f t="shared" si="20"/>
        <v>1395</v>
      </c>
      <c r="K281">
        <v>2.9599999999999998E-4</v>
      </c>
    </row>
    <row r="282" spans="1:11" x14ac:dyDescent="0.35">
      <c r="A282" t="s">
        <v>9155</v>
      </c>
      <c r="B282" t="str">
        <f t="shared" si="17"/>
        <v>2023-03-14 03:25:00</v>
      </c>
      <c r="C282">
        <f t="shared" si="19"/>
        <v>1400</v>
      </c>
      <c r="D282" s="38">
        <v>0.309838</v>
      </c>
      <c r="E282" t="s">
        <v>9155</v>
      </c>
      <c r="F282" s="38">
        <v>0.64888299999999999</v>
      </c>
      <c r="H282" t="s">
        <v>9155</v>
      </c>
      <c r="I282" t="str">
        <f t="shared" si="18"/>
        <v>2023-03-14 03:25:00</v>
      </c>
      <c r="J282">
        <f t="shared" si="20"/>
        <v>1400</v>
      </c>
      <c r="K282">
        <v>3.4699999999999998E-4</v>
      </c>
    </row>
    <row r="283" spans="1:11" x14ac:dyDescent="0.35">
      <c r="A283" t="s">
        <v>9156</v>
      </c>
      <c r="B283" t="str">
        <f t="shared" si="17"/>
        <v>2023-03-14 03:30:00</v>
      </c>
      <c r="C283">
        <f t="shared" si="19"/>
        <v>1405</v>
      </c>
      <c r="D283" s="38">
        <v>0.260432</v>
      </c>
      <c r="E283" t="s">
        <v>9156</v>
      </c>
      <c r="F283" s="38">
        <v>0.64636099999999996</v>
      </c>
      <c r="H283" t="s">
        <v>9156</v>
      </c>
      <c r="I283" t="str">
        <f t="shared" si="18"/>
        <v>2023-03-14 03:30:00</v>
      </c>
      <c r="J283">
        <f t="shared" si="20"/>
        <v>1405</v>
      </c>
      <c r="K283">
        <v>2.6499999999999999E-4</v>
      </c>
    </row>
    <row r="284" spans="1:11" x14ac:dyDescent="0.35">
      <c r="A284" t="s">
        <v>9157</v>
      </c>
      <c r="B284" t="str">
        <f t="shared" si="17"/>
        <v>2023-03-14 03:35:00</v>
      </c>
      <c r="C284">
        <f t="shared" si="19"/>
        <v>1410</v>
      </c>
      <c r="D284" s="38">
        <v>0.19856799999999999</v>
      </c>
      <c r="E284" t="s">
        <v>9157</v>
      </c>
      <c r="F284" s="38">
        <v>0.64846700000000002</v>
      </c>
      <c r="H284" t="s">
        <v>9157</v>
      </c>
      <c r="I284" t="str">
        <f t="shared" si="18"/>
        <v>2023-03-14 03:35:00</v>
      </c>
      <c r="J284">
        <f t="shared" si="20"/>
        <v>1410</v>
      </c>
      <c r="K284">
        <v>3.2699999999999998E-4</v>
      </c>
    </row>
    <row r="285" spans="1:11" x14ac:dyDescent="0.35">
      <c r="A285" t="s">
        <v>9158</v>
      </c>
      <c r="B285" t="str">
        <f t="shared" si="17"/>
        <v>2023-03-14 03:40:00</v>
      </c>
      <c r="C285">
        <f t="shared" si="19"/>
        <v>1415</v>
      </c>
      <c r="D285" s="38">
        <v>0.189857</v>
      </c>
      <c r="E285" t="s">
        <v>9158</v>
      </c>
      <c r="F285" s="38">
        <v>0.64623600000000003</v>
      </c>
      <c r="H285" t="s">
        <v>9158</v>
      </c>
      <c r="I285" t="str">
        <f t="shared" si="18"/>
        <v>2023-03-14 03:40:00</v>
      </c>
      <c r="J285">
        <f t="shared" si="20"/>
        <v>1415</v>
      </c>
      <c r="K285">
        <v>2.8299999999999999E-4</v>
      </c>
    </row>
    <row r="286" spans="1:11" x14ac:dyDescent="0.35">
      <c r="A286" t="s">
        <v>9159</v>
      </c>
      <c r="B286" t="str">
        <f t="shared" si="17"/>
        <v>2023-03-14 03:45:00</v>
      </c>
      <c r="C286">
        <f t="shared" si="19"/>
        <v>1420</v>
      </c>
      <c r="D286" s="38">
        <v>0.31475900000000001</v>
      </c>
      <c r="E286" t="s">
        <v>9159</v>
      </c>
      <c r="F286" s="38">
        <v>0.651447</v>
      </c>
      <c r="H286" t="s">
        <v>9159</v>
      </c>
      <c r="I286" t="str">
        <f t="shared" si="18"/>
        <v>2023-03-14 03:45:00</v>
      </c>
      <c r="J286">
        <f t="shared" si="20"/>
        <v>1420</v>
      </c>
      <c r="K286">
        <v>2.5900000000000001E-4</v>
      </c>
    </row>
    <row r="287" spans="1:11" x14ac:dyDescent="0.35">
      <c r="A287" t="s">
        <v>9160</v>
      </c>
      <c r="B287" t="str">
        <f t="shared" si="17"/>
        <v>2023-03-14 03:50:00</v>
      </c>
      <c r="C287">
        <f t="shared" si="19"/>
        <v>1425</v>
      </c>
      <c r="D287" s="38">
        <v>0.29799900000000001</v>
      </c>
      <c r="E287" t="s">
        <v>9160</v>
      </c>
      <c r="F287" s="38">
        <v>0.65096699999999996</v>
      </c>
      <c r="H287" t="s">
        <v>9160</v>
      </c>
      <c r="I287" t="str">
        <f t="shared" si="18"/>
        <v>2023-03-14 03:50:00</v>
      </c>
      <c r="J287">
        <f t="shared" si="20"/>
        <v>1425</v>
      </c>
      <c r="K287">
        <v>2.7399999999999999E-4</v>
      </c>
    </row>
    <row r="288" spans="1:11" x14ac:dyDescent="0.35">
      <c r="A288" t="s">
        <v>9161</v>
      </c>
      <c r="B288" t="str">
        <f t="shared" si="17"/>
        <v>2023-03-14 03:55:00</v>
      </c>
      <c r="C288">
        <f t="shared" si="19"/>
        <v>1430</v>
      </c>
      <c r="D288" s="38">
        <v>0.29969099999999999</v>
      </c>
      <c r="E288" t="s">
        <v>9161</v>
      </c>
      <c r="F288" s="38">
        <v>0.65299200000000002</v>
      </c>
      <c r="H288" t="s">
        <v>9161</v>
      </c>
      <c r="I288" t="str">
        <f t="shared" si="18"/>
        <v>2023-03-14 03:55:00</v>
      </c>
      <c r="J288">
        <f t="shared" si="20"/>
        <v>1430</v>
      </c>
      <c r="K288">
        <v>3.2699999999999998E-4</v>
      </c>
    </row>
    <row r="289" spans="1:11" x14ac:dyDescent="0.35">
      <c r="A289" t="s">
        <v>9162</v>
      </c>
      <c r="B289" t="str">
        <f t="shared" si="17"/>
        <v>2023-03-14 04:00:00</v>
      </c>
      <c r="C289">
        <f t="shared" si="19"/>
        <v>1435</v>
      </c>
      <c r="D289" s="38">
        <v>0.17707700000000001</v>
      </c>
      <c r="E289" t="s">
        <v>9162</v>
      </c>
      <c r="F289" s="38">
        <v>0.64368000000000003</v>
      </c>
      <c r="H289" t="s">
        <v>9162</v>
      </c>
      <c r="I289" t="str">
        <f t="shared" si="18"/>
        <v>2023-03-14 04:00:00</v>
      </c>
      <c r="J289">
        <f t="shared" si="20"/>
        <v>1435</v>
      </c>
      <c r="K289">
        <v>2.42E-4</v>
      </c>
    </row>
    <row r="290" spans="1:11" x14ac:dyDescent="0.35">
      <c r="A290" t="s">
        <v>9163</v>
      </c>
      <c r="B290" t="str">
        <f t="shared" si="17"/>
        <v>2023-03-14 04:05:00</v>
      </c>
      <c r="C290">
        <f t="shared" si="19"/>
        <v>1440</v>
      </c>
      <c r="D290" s="38">
        <v>0.30534299999999998</v>
      </c>
      <c r="E290" t="s">
        <v>9163</v>
      </c>
      <c r="F290" s="38">
        <v>0.65185700000000002</v>
      </c>
      <c r="H290" t="s">
        <v>9163</v>
      </c>
      <c r="I290" t="str">
        <f t="shared" si="18"/>
        <v>2023-03-14 04:05:00</v>
      </c>
      <c r="J290">
        <f t="shared" si="20"/>
        <v>1440</v>
      </c>
      <c r="K290">
        <v>2.9399999999999999E-4</v>
      </c>
    </row>
    <row r="291" spans="1:11" x14ac:dyDescent="0.35">
      <c r="A291" t="s">
        <v>9164</v>
      </c>
      <c r="B291" t="str">
        <f t="shared" si="17"/>
        <v>2023-03-14 04:10:00</v>
      </c>
      <c r="C291">
        <f t="shared" si="19"/>
        <v>1445</v>
      </c>
      <c r="D291" s="38">
        <v>0.28689100000000001</v>
      </c>
      <c r="E291" t="s">
        <v>9164</v>
      </c>
      <c r="F291" s="38">
        <v>0.64716799999999997</v>
      </c>
      <c r="H291" t="s">
        <v>9164</v>
      </c>
      <c r="I291" t="str">
        <f t="shared" si="18"/>
        <v>2023-03-14 04:10:00</v>
      </c>
      <c r="J291">
        <f t="shared" si="20"/>
        <v>1445</v>
      </c>
      <c r="K291">
        <v>3.1300000000000002E-4</v>
      </c>
    </row>
    <row r="292" spans="1:11" x14ac:dyDescent="0.35">
      <c r="A292" t="s">
        <v>9165</v>
      </c>
      <c r="B292" t="str">
        <f t="shared" si="17"/>
        <v>2023-03-14 04:15:00</v>
      </c>
      <c r="C292">
        <f t="shared" si="19"/>
        <v>1450</v>
      </c>
      <c r="D292" s="38">
        <v>0.32245000000000001</v>
      </c>
      <c r="E292" t="s">
        <v>9165</v>
      </c>
      <c r="F292" s="38">
        <v>0.65110900000000005</v>
      </c>
      <c r="H292" t="s">
        <v>9165</v>
      </c>
      <c r="I292" t="str">
        <f t="shared" si="18"/>
        <v>2023-03-14 04:15:00</v>
      </c>
      <c r="J292">
        <f t="shared" si="20"/>
        <v>1450</v>
      </c>
      <c r="K292">
        <v>2.8800000000000001E-4</v>
      </c>
    </row>
    <row r="293" spans="1:11" x14ac:dyDescent="0.35">
      <c r="A293" t="s">
        <v>9166</v>
      </c>
      <c r="B293" t="str">
        <f t="shared" si="17"/>
        <v>2023-03-14 04:20:00</v>
      </c>
      <c r="C293">
        <f t="shared" si="19"/>
        <v>1455</v>
      </c>
      <c r="D293" s="38">
        <v>0.29131899999999999</v>
      </c>
      <c r="E293" t="s">
        <v>9166</v>
      </c>
      <c r="F293" s="38">
        <v>0.64914799999999995</v>
      </c>
      <c r="H293" t="s">
        <v>9166</v>
      </c>
      <c r="I293" t="str">
        <f t="shared" si="18"/>
        <v>2023-03-14 04:20:00</v>
      </c>
      <c r="J293">
        <f t="shared" si="20"/>
        <v>1455</v>
      </c>
      <c r="K293">
        <v>3.19E-4</v>
      </c>
    </row>
    <row r="294" spans="1:11" x14ac:dyDescent="0.35">
      <c r="A294" t="s">
        <v>9167</v>
      </c>
      <c r="B294" t="str">
        <f t="shared" si="17"/>
        <v>2023-03-14 04:25:00</v>
      </c>
      <c r="C294">
        <f t="shared" si="19"/>
        <v>1460</v>
      </c>
      <c r="D294" s="38">
        <v>0.25170500000000001</v>
      </c>
      <c r="E294" t="s">
        <v>9167</v>
      </c>
      <c r="F294" s="38">
        <v>0.65204200000000001</v>
      </c>
      <c r="H294" t="s">
        <v>9167</v>
      </c>
      <c r="I294" t="str">
        <f t="shared" si="18"/>
        <v>2023-03-14 04:25:00</v>
      </c>
      <c r="J294">
        <f t="shared" si="20"/>
        <v>1460</v>
      </c>
      <c r="K294">
        <v>3.6299999999999999E-4</v>
      </c>
    </row>
    <row r="295" spans="1:11" x14ac:dyDescent="0.35">
      <c r="A295" t="s">
        <v>9168</v>
      </c>
      <c r="B295" t="str">
        <f t="shared" si="17"/>
        <v>2023-03-14 04:30:00</v>
      </c>
      <c r="C295">
        <f t="shared" si="19"/>
        <v>1465</v>
      </c>
      <c r="D295" s="38">
        <v>0.27064500000000002</v>
      </c>
      <c r="E295" t="s">
        <v>9168</v>
      </c>
      <c r="F295" s="38">
        <v>0.64338300000000004</v>
      </c>
      <c r="H295" t="s">
        <v>9168</v>
      </c>
      <c r="I295" t="str">
        <f t="shared" si="18"/>
        <v>2023-03-14 04:30:00</v>
      </c>
      <c r="J295">
        <f t="shared" si="20"/>
        <v>1465</v>
      </c>
      <c r="K295">
        <v>2.5500000000000002E-4</v>
      </c>
    </row>
    <row r="296" spans="1:11" x14ac:dyDescent="0.35">
      <c r="A296" t="s">
        <v>9169</v>
      </c>
      <c r="B296" t="str">
        <f t="shared" si="17"/>
        <v>2023-03-14 04:35:00</v>
      </c>
      <c r="C296">
        <f t="shared" si="19"/>
        <v>1470</v>
      </c>
      <c r="D296" s="38">
        <v>0.184893</v>
      </c>
      <c r="E296" t="s">
        <v>9169</v>
      </c>
      <c r="F296" s="38">
        <v>0.64702599999999999</v>
      </c>
      <c r="H296" t="s">
        <v>9169</v>
      </c>
      <c r="I296" t="str">
        <f t="shared" si="18"/>
        <v>2023-03-14 04:35:00</v>
      </c>
      <c r="J296">
        <f t="shared" si="20"/>
        <v>1470</v>
      </c>
      <c r="K296">
        <v>3.3599999999999998E-4</v>
      </c>
    </row>
    <row r="297" spans="1:11" x14ac:dyDescent="0.35">
      <c r="A297" t="s">
        <v>9170</v>
      </c>
      <c r="B297" t="str">
        <f t="shared" si="17"/>
        <v>2023-03-14 04:40:00</v>
      </c>
      <c r="C297">
        <f t="shared" si="19"/>
        <v>1475</v>
      </c>
      <c r="D297" s="38">
        <v>0.16853799999999999</v>
      </c>
      <c r="E297" t="s">
        <v>9170</v>
      </c>
      <c r="F297" s="38">
        <v>0.64784799999999998</v>
      </c>
      <c r="H297" t="s">
        <v>9170</v>
      </c>
      <c r="I297" t="str">
        <f t="shared" si="18"/>
        <v>2023-03-14 04:40:00</v>
      </c>
      <c r="J297">
        <f t="shared" si="20"/>
        <v>1475</v>
      </c>
      <c r="K297">
        <v>3.1599999999999998E-4</v>
      </c>
    </row>
    <row r="298" spans="1:11" x14ac:dyDescent="0.35">
      <c r="A298" t="s">
        <v>9171</v>
      </c>
      <c r="B298" t="str">
        <f t="shared" si="17"/>
        <v>2023-03-14 04:45:00</v>
      </c>
      <c r="C298">
        <f t="shared" si="19"/>
        <v>1480</v>
      </c>
      <c r="D298" s="38">
        <v>0.181038</v>
      </c>
      <c r="E298" t="s">
        <v>9171</v>
      </c>
      <c r="F298" s="38">
        <v>0.64378800000000003</v>
      </c>
      <c r="H298" t="s">
        <v>9171</v>
      </c>
      <c r="I298" t="str">
        <f t="shared" si="18"/>
        <v>2023-03-14 04:45:00</v>
      </c>
      <c r="J298">
        <f t="shared" si="20"/>
        <v>1480</v>
      </c>
      <c r="K298">
        <v>2.8200000000000002E-4</v>
      </c>
    </row>
    <row r="299" spans="1:11" x14ac:dyDescent="0.35">
      <c r="A299" t="s">
        <v>9172</v>
      </c>
      <c r="B299" t="str">
        <f t="shared" si="17"/>
        <v>2023-03-14 04:50:00</v>
      </c>
      <c r="C299">
        <f t="shared" si="19"/>
        <v>1485</v>
      </c>
      <c r="D299" s="38">
        <v>0.18912200000000001</v>
      </c>
      <c r="E299" t="s">
        <v>9172</v>
      </c>
      <c r="F299" s="38">
        <v>0.64872399999999997</v>
      </c>
      <c r="H299" t="s">
        <v>9172</v>
      </c>
      <c r="I299" t="str">
        <f t="shared" si="18"/>
        <v>2023-03-14 04:50:00</v>
      </c>
      <c r="J299">
        <f t="shared" si="20"/>
        <v>1485</v>
      </c>
      <c r="K299">
        <v>3.3199999999999999E-4</v>
      </c>
    </row>
    <row r="300" spans="1:11" x14ac:dyDescent="0.35">
      <c r="A300" t="s">
        <v>9173</v>
      </c>
      <c r="B300" t="str">
        <f t="shared" si="17"/>
        <v>2023-03-14 04:55:00</v>
      </c>
      <c r="C300">
        <f t="shared" si="19"/>
        <v>1490</v>
      </c>
      <c r="D300" s="38">
        <v>0.17447599999999999</v>
      </c>
      <c r="E300" t="s">
        <v>9173</v>
      </c>
      <c r="F300" s="38">
        <v>0.645949</v>
      </c>
      <c r="H300" t="s">
        <v>9173</v>
      </c>
      <c r="I300" t="str">
        <f t="shared" si="18"/>
        <v>2023-03-14 04:55:00</v>
      </c>
      <c r="J300">
        <f t="shared" si="20"/>
        <v>1490</v>
      </c>
      <c r="K300">
        <v>3.1E-4</v>
      </c>
    </row>
    <row r="301" spans="1:11" x14ac:dyDescent="0.35">
      <c r="A301" t="s">
        <v>9174</v>
      </c>
      <c r="B301" t="str">
        <f t="shared" si="17"/>
        <v>2023-03-14 05:00:00</v>
      </c>
      <c r="C301">
        <f t="shared" si="19"/>
        <v>1495</v>
      </c>
      <c r="D301" s="38">
        <v>0.22418199999999999</v>
      </c>
      <c r="E301" t="s">
        <v>9174</v>
      </c>
      <c r="F301" s="38">
        <v>0.652694</v>
      </c>
      <c r="H301" t="s">
        <v>9174</v>
      </c>
      <c r="I301" t="str">
        <f t="shared" si="18"/>
        <v>2023-03-14 05:00:00</v>
      </c>
      <c r="J301">
        <f t="shared" si="20"/>
        <v>1495</v>
      </c>
      <c r="K301">
        <v>2.3800000000000001E-4</v>
      </c>
    </row>
    <row r="302" spans="1:11" x14ac:dyDescent="0.35">
      <c r="A302" t="s">
        <v>9175</v>
      </c>
      <c r="B302" t="str">
        <f t="shared" si="17"/>
        <v>2023-03-14 05:05:00</v>
      </c>
      <c r="C302">
        <f t="shared" si="19"/>
        <v>1500</v>
      </c>
      <c r="D302" s="38">
        <v>0.26801700000000001</v>
      </c>
      <c r="E302" t="s">
        <v>9175</v>
      </c>
      <c r="F302" s="38">
        <v>0.64899099999999998</v>
      </c>
      <c r="H302" t="s">
        <v>9175</v>
      </c>
      <c r="I302" t="str">
        <f t="shared" si="18"/>
        <v>2023-03-14 05:05:00</v>
      </c>
      <c r="J302">
        <f t="shared" si="20"/>
        <v>1500</v>
      </c>
      <c r="K302">
        <v>2.9500000000000001E-4</v>
      </c>
    </row>
    <row r="303" spans="1:11" x14ac:dyDescent="0.35">
      <c r="A303" t="s">
        <v>9176</v>
      </c>
      <c r="B303" t="str">
        <f t="shared" si="17"/>
        <v>2023-03-14 05:10:00</v>
      </c>
      <c r="C303">
        <f t="shared" si="19"/>
        <v>1505</v>
      </c>
      <c r="D303" s="38">
        <v>0.27374900000000002</v>
      </c>
      <c r="E303" t="s">
        <v>9176</v>
      </c>
      <c r="F303" s="38">
        <v>0.64948300000000003</v>
      </c>
      <c r="H303" t="s">
        <v>9176</v>
      </c>
      <c r="I303" t="str">
        <f t="shared" si="18"/>
        <v>2023-03-14 05:10:00</v>
      </c>
      <c r="J303">
        <f t="shared" si="20"/>
        <v>1505</v>
      </c>
      <c r="K303">
        <v>2.9799999999999998E-4</v>
      </c>
    </row>
    <row r="304" spans="1:11" x14ac:dyDescent="0.35">
      <c r="A304" t="s">
        <v>9177</v>
      </c>
      <c r="B304" t="str">
        <f t="shared" si="17"/>
        <v>2023-03-14 05:15:00</v>
      </c>
      <c r="C304">
        <f t="shared" si="19"/>
        <v>1510</v>
      </c>
      <c r="D304" s="38">
        <v>0.18022299999999999</v>
      </c>
      <c r="E304" t="s">
        <v>9177</v>
      </c>
      <c r="F304" s="38">
        <v>0.64925500000000003</v>
      </c>
      <c r="H304" t="s">
        <v>9177</v>
      </c>
      <c r="I304" t="str">
        <f t="shared" si="18"/>
        <v>2023-03-14 05:15:00</v>
      </c>
      <c r="J304">
        <f t="shared" si="20"/>
        <v>1510</v>
      </c>
      <c r="K304">
        <v>2.4399999999999999E-4</v>
      </c>
    </row>
    <row r="305" spans="1:11" x14ac:dyDescent="0.35">
      <c r="A305" t="s">
        <v>9178</v>
      </c>
      <c r="B305" t="str">
        <f t="shared" si="17"/>
        <v>2023-03-14 05:20:00</v>
      </c>
      <c r="C305">
        <f t="shared" si="19"/>
        <v>1515</v>
      </c>
      <c r="D305" s="38">
        <v>0.225081</v>
      </c>
      <c r="E305" t="s">
        <v>9178</v>
      </c>
      <c r="F305" s="38">
        <v>0.645011</v>
      </c>
      <c r="H305" t="s">
        <v>9178</v>
      </c>
      <c r="I305" t="str">
        <f t="shared" si="18"/>
        <v>2023-03-14 05:20:00</v>
      </c>
      <c r="J305">
        <f t="shared" si="20"/>
        <v>1515</v>
      </c>
      <c r="K305">
        <v>2.8200000000000002E-4</v>
      </c>
    </row>
    <row r="306" spans="1:11" x14ac:dyDescent="0.35">
      <c r="A306" t="s">
        <v>9179</v>
      </c>
      <c r="B306" t="str">
        <f t="shared" si="17"/>
        <v>2023-03-14 05:25:00</v>
      </c>
      <c r="C306">
        <f t="shared" si="19"/>
        <v>1520</v>
      </c>
      <c r="D306" s="38">
        <v>0.20319100000000001</v>
      </c>
      <c r="E306" t="s">
        <v>9179</v>
      </c>
      <c r="F306" s="38">
        <v>0.64437599999999995</v>
      </c>
      <c r="H306" t="s">
        <v>9179</v>
      </c>
      <c r="I306" t="str">
        <f t="shared" si="18"/>
        <v>2023-03-14 05:25:00</v>
      </c>
      <c r="J306">
        <f t="shared" si="20"/>
        <v>1520</v>
      </c>
      <c r="K306">
        <v>3.1599999999999998E-4</v>
      </c>
    </row>
    <row r="307" spans="1:11" x14ac:dyDescent="0.35">
      <c r="A307" t="s">
        <v>9180</v>
      </c>
      <c r="B307" t="str">
        <f t="shared" si="17"/>
        <v>2023-03-14 05:30:00</v>
      </c>
      <c r="C307">
        <f t="shared" si="19"/>
        <v>1525</v>
      </c>
      <c r="D307" s="38">
        <v>0.260963</v>
      </c>
      <c r="E307" t="s">
        <v>9180</v>
      </c>
      <c r="F307" s="38">
        <v>0.64471800000000001</v>
      </c>
      <c r="H307" t="s">
        <v>9180</v>
      </c>
      <c r="I307" t="str">
        <f t="shared" si="18"/>
        <v>2023-03-14 05:30:00</v>
      </c>
      <c r="J307">
        <f t="shared" si="20"/>
        <v>1525</v>
      </c>
      <c r="K307">
        <v>2.5099999999999998E-4</v>
      </c>
    </row>
    <row r="308" spans="1:11" x14ac:dyDescent="0.35">
      <c r="A308" t="s">
        <v>9181</v>
      </c>
      <c r="B308" t="str">
        <f t="shared" si="17"/>
        <v>2023-03-14 05:35:00</v>
      </c>
      <c r="C308">
        <f t="shared" si="19"/>
        <v>1530</v>
      </c>
      <c r="D308" s="38">
        <v>0.166881</v>
      </c>
      <c r="E308" t="s">
        <v>9181</v>
      </c>
      <c r="F308" s="38">
        <v>0.645451</v>
      </c>
      <c r="H308" t="s">
        <v>9181</v>
      </c>
      <c r="I308" t="str">
        <f t="shared" si="18"/>
        <v>2023-03-14 05:35:00</v>
      </c>
      <c r="J308">
        <f t="shared" si="20"/>
        <v>1530</v>
      </c>
      <c r="K308">
        <v>3.0499999999999999E-4</v>
      </c>
    </row>
    <row r="309" spans="1:11" x14ac:dyDescent="0.35">
      <c r="A309" t="s">
        <v>9182</v>
      </c>
      <c r="B309" t="str">
        <f t="shared" si="17"/>
        <v>2023-03-14 05:40:00</v>
      </c>
      <c r="C309">
        <f t="shared" si="19"/>
        <v>1535</v>
      </c>
      <c r="D309" s="38">
        <v>0.315473</v>
      </c>
      <c r="E309" t="s">
        <v>9182</v>
      </c>
      <c r="F309" s="38">
        <v>0.64389300000000005</v>
      </c>
      <c r="H309" t="s">
        <v>9182</v>
      </c>
      <c r="I309" t="str">
        <f t="shared" si="18"/>
        <v>2023-03-14 05:40:00</v>
      </c>
      <c r="J309">
        <f t="shared" si="20"/>
        <v>1535</v>
      </c>
      <c r="K309">
        <v>2.9599999999999998E-4</v>
      </c>
    </row>
    <row r="310" spans="1:11" x14ac:dyDescent="0.35">
      <c r="A310" t="s">
        <v>9183</v>
      </c>
      <c r="B310" t="str">
        <f t="shared" si="17"/>
        <v>2023-03-14 05:45:00</v>
      </c>
      <c r="C310">
        <f t="shared" si="19"/>
        <v>1540</v>
      </c>
      <c r="D310" s="38">
        <v>0.197825</v>
      </c>
      <c r="E310" t="s">
        <v>9183</v>
      </c>
      <c r="F310" s="38">
        <v>0.64234599999999997</v>
      </c>
      <c r="H310" t="s">
        <v>9183</v>
      </c>
      <c r="I310" t="str">
        <f t="shared" si="18"/>
        <v>2023-03-14 05:45:00</v>
      </c>
      <c r="J310">
        <f t="shared" si="20"/>
        <v>1540</v>
      </c>
      <c r="K310">
        <v>2.1100000000000001E-4</v>
      </c>
    </row>
    <row r="311" spans="1:11" x14ac:dyDescent="0.35">
      <c r="A311" t="s">
        <v>9184</v>
      </c>
      <c r="B311" t="str">
        <f t="shared" si="17"/>
        <v>2023-03-14 05:50:00</v>
      </c>
      <c r="C311">
        <f t="shared" si="19"/>
        <v>1545</v>
      </c>
      <c r="D311" s="38">
        <v>0.18384400000000001</v>
      </c>
      <c r="E311" t="s">
        <v>9184</v>
      </c>
      <c r="F311" s="38">
        <v>0.64810100000000004</v>
      </c>
      <c r="H311" t="s">
        <v>9184</v>
      </c>
      <c r="I311" t="str">
        <f t="shared" si="18"/>
        <v>2023-03-14 05:50:00</v>
      </c>
      <c r="J311">
        <f t="shared" si="20"/>
        <v>1545</v>
      </c>
      <c r="K311">
        <v>2.7399999999999999E-4</v>
      </c>
    </row>
    <row r="312" spans="1:11" x14ac:dyDescent="0.35">
      <c r="A312" t="s">
        <v>9185</v>
      </c>
      <c r="B312" t="str">
        <f t="shared" si="17"/>
        <v>2023-03-14 05:55:00</v>
      </c>
      <c r="C312">
        <f t="shared" si="19"/>
        <v>1550</v>
      </c>
      <c r="D312" s="38">
        <v>0.31604900000000002</v>
      </c>
      <c r="E312" t="s">
        <v>9185</v>
      </c>
      <c r="F312" s="38">
        <v>0.64523399999999997</v>
      </c>
      <c r="H312" t="s">
        <v>9185</v>
      </c>
      <c r="I312" t="str">
        <f t="shared" si="18"/>
        <v>2023-03-14 05:55:00</v>
      </c>
      <c r="J312">
        <f t="shared" si="20"/>
        <v>1550</v>
      </c>
      <c r="K312">
        <v>2.8600000000000001E-4</v>
      </c>
    </row>
    <row r="313" spans="1:11" x14ac:dyDescent="0.35">
      <c r="A313" t="s">
        <v>9186</v>
      </c>
      <c r="B313" t="str">
        <f t="shared" si="17"/>
        <v>2023-03-14 06:00:00</v>
      </c>
      <c r="C313">
        <f t="shared" si="19"/>
        <v>1555</v>
      </c>
      <c r="D313" s="38">
        <v>0.31601299999999999</v>
      </c>
      <c r="E313" t="s">
        <v>9186</v>
      </c>
      <c r="F313" s="38">
        <v>0.64583000000000002</v>
      </c>
      <c r="H313" t="s">
        <v>9186</v>
      </c>
      <c r="I313" t="str">
        <f t="shared" si="18"/>
        <v>2023-03-14 06:00:00</v>
      </c>
      <c r="J313">
        <f t="shared" si="20"/>
        <v>1555</v>
      </c>
      <c r="K313">
        <v>2.7399999999999999E-4</v>
      </c>
    </row>
    <row r="314" spans="1:11" x14ac:dyDescent="0.35">
      <c r="A314" t="s">
        <v>9187</v>
      </c>
      <c r="B314" t="str">
        <f t="shared" si="17"/>
        <v>2023-03-14 06:05:00</v>
      </c>
      <c r="C314">
        <f t="shared" si="19"/>
        <v>1560</v>
      </c>
      <c r="D314" s="38">
        <v>0.25939200000000001</v>
      </c>
      <c r="E314" t="s">
        <v>9187</v>
      </c>
      <c r="F314" s="38">
        <v>0.64484699999999995</v>
      </c>
      <c r="H314" t="s">
        <v>9187</v>
      </c>
      <c r="I314" t="str">
        <f t="shared" si="18"/>
        <v>2023-03-14 06:05:00</v>
      </c>
      <c r="J314">
        <f t="shared" si="20"/>
        <v>1560</v>
      </c>
      <c r="K314">
        <v>3.3700000000000001E-4</v>
      </c>
    </row>
    <row r="315" spans="1:11" x14ac:dyDescent="0.35">
      <c r="A315" t="s">
        <v>9188</v>
      </c>
      <c r="B315" t="str">
        <f t="shared" si="17"/>
        <v>2023-03-14 06:10:00</v>
      </c>
      <c r="C315">
        <f t="shared" si="19"/>
        <v>1565</v>
      </c>
      <c r="D315" s="38">
        <v>0.181362</v>
      </c>
      <c r="E315" t="s">
        <v>9188</v>
      </c>
      <c r="F315" s="38">
        <v>0.63932</v>
      </c>
      <c r="H315" t="s">
        <v>9188</v>
      </c>
      <c r="I315" t="str">
        <f t="shared" si="18"/>
        <v>2023-03-14 06:10:00</v>
      </c>
      <c r="J315">
        <f t="shared" si="20"/>
        <v>1565</v>
      </c>
      <c r="K315">
        <v>2.99E-4</v>
      </c>
    </row>
    <row r="316" spans="1:11" x14ac:dyDescent="0.35">
      <c r="A316" t="s">
        <v>9189</v>
      </c>
      <c r="B316" t="str">
        <f t="shared" si="17"/>
        <v>2023-03-14 06:15:00</v>
      </c>
      <c r="C316">
        <f t="shared" si="19"/>
        <v>1570</v>
      </c>
      <c r="D316" s="38">
        <v>0.35674600000000001</v>
      </c>
      <c r="E316" t="s">
        <v>9189</v>
      </c>
      <c r="F316" s="38">
        <v>0.64068400000000003</v>
      </c>
      <c r="H316" t="s">
        <v>9189</v>
      </c>
      <c r="I316" t="str">
        <f t="shared" si="18"/>
        <v>2023-03-14 06:15:00</v>
      </c>
      <c r="J316">
        <f t="shared" si="20"/>
        <v>1570</v>
      </c>
      <c r="K316">
        <v>2.2800000000000001E-4</v>
      </c>
    </row>
    <row r="317" spans="1:11" x14ac:dyDescent="0.35">
      <c r="A317" t="s">
        <v>9190</v>
      </c>
      <c r="B317" t="str">
        <f t="shared" si="17"/>
        <v>2023-03-14 06:20:00</v>
      </c>
      <c r="C317">
        <f t="shared" si="19"/>
        <v>1575</v>
      </c>
      <c r="D317" s="38">
        <v>0.33789799999999998</v>
      </c>
      <c r="E317" t="s">
        <v>9190</v>
      </c>
      <c r="F317" s="38">
        <v>0.64834800000000004</v>
      </c>
      <c r="H317" t="s">
        <v>9190</v>
      </c>
      <c r="I317" t="str">
        <f t="shared" si="18"/>
        <v>2023-03-14 06:20:00</v>
      </c>
      <c r="J317">
        <f t="shared" si="20"/>
        <v>1575</v>
      </c>
      <c r="K317">
        <v>3.0899999999999998E-4</v>
      </c>
    </row>
    <row r="318" spans="1:11" x14ac:dyDescent="0.35">
      <c r="A318" t="s">
        <v>9191</v>
      </c>
      <c r="B318" t="str">
        <f t="shared" si="17"/>
        <v>2023-03-14 06:25:00</v>
      </c>
      <c r="C318">
        <f t="shared" si="19"/>
        <v>1580</v>
      </c>
      <c r="D318" s="38">
        <v>0.25302400000000003</v>
      </c>
      <c r="E318" t="s">
        <v>9191</v>
      </c>
      <c r="F318" s="38">
        <v>0.643544</v>
      </c>
      <c r="H318" t="s">
        <v>9191</v>
      </c>
      <c r="I318" t="str">
        <f t="shared" si="18"/>
        <v>2023-03-14 06:25:00</v>
      </c>
      <c r="J318">
        <f t="shared" si="20"/>
        <v>1580</v>
      </c>
      <c r="K318">
        <v>2.9599999999999998E-4</v>
      </c>
    </row>
    <row r="319" spans="1:11" x14ac:dyDescent="0.35">
      <c r="A319" t="s">
        <v>9192</v>
      </c>
      <c r="B319" t="str">
        <f t="shared" si="17"/>
        <v>2023-03-14 06:30:00</v>
      </c>
      <c r="C319">
        <f t="shared" si="19"/>
        <v>1585</v>
      </c>
      <c r="D319" s="38">
        <v>0.15389800000000001</v>
      </c>
      <c r="E319" t="s">
        <v>9192</v>
      </c>
      <c r="F319" s="38">
        <v>0.63648000000000005</v>
      </c>
      <c r="H319" t="s">
        <v>9192</v>
      </c>
      <c r="I319" t="str">
        <f t="shared" si="18"/>
        <v>2023-03-14 06:30:00</v>
      </c>
      <c r="J319">
        <f t="shared" si="20"/>
        <v>1585</v>
      </c>
      <c r="K319">
        <v>2.9300000000000002E-4</v>
      </c>
    </row>
    <row r="320" spans="1:11" x14ac:dyDescent="0.35">
      <c r="A320" t="s">
        <v>9193</v>
      </c>
      <c r="B320" t="str">
        <f t="shared" si="17"/>
        <v>2023-03-14 06:35:00</v>
      </c>
      <c r="C320">
        <f t="shared" si="19"/>
        <v>1590</v>
      </c>
      <c r="D320" s="38">
        <v>0.15882299999999999</v>
      </c>
      <c r="E320" t="s">
        <v>9193</v>
      </c>
      <c r="F320" s="38">
        <v>0.64080000000000004</v>
      </c>
      <c r="H320" t="s">
        <v>9193</v>
      </c>
      <c r="I320" t="str">
        <f t="shared" si="18"/>
        <v>2023-03-14 06:35:00</v>
      </c>
      <c r="J320">
        <f t="shared" si="20"/>
        <v>1590</v>
      </c>
      <c r="K320">
        <v>3.1399999999999999E-4</v>
      </c>
    </row>
    <row r="321" spans="1:11" x14ac:dyDescent="0.35">
      <c r="A321" t="s">
        <v>9194</v>
      </c>
      <c r="B321" t="str">
        <f t="shared" si="17"/>
        <v>2023-03-14 06:40:00</v>
      </c>
      <c r="C321">
        <f t="shared" si="19"/>
        <v>1595</v>
      </c>
      <c r="D321" s="38">
        <v>0.159496</v>
      </c>
      <c r="E321" t="s">
        <v>9194</v>
      </c>
      <c r="F321" s="38">
        <v>0.64177399999999996</v>
      </c>
      <c r="H321" t="s">
        <v>9194</v>
      </c>
      <c r="I321" t="str">
        <f t="shared" si="18"/>
        <v>2023-03-14 06:40:00</v>
      </c>
      <c r="J321">
        <f t="shared" si="20"/>
        <v>1595</v>
      </c>
      <c r="K321">
        <v>2.92E-4</v>
      </c>
    </row>
    <row r="322" spans="1:11" x14ac:dyDescent="0.35">
      <c r="A322" t="s">
        <v>9195</v>
      </c>
      <c r="B322" t="str">
        <f t="shared" ref="B322:B385" si="21">SUBSTITUTE(A322,"T"," ")</f>
        <v>2023-03-14 06:45:00</v>
      </c>
      <c r="C322">
        <f t="shared" si="19"/>
        <v>1600</v>
      </c>
      <c r="D322" s="38">
        <v>0.31356499999999998</v>
      </c>
      <c r="E322" t="s">
        <v>9195</v>
      </c>
      <c r="F322" s="38">
        <v>0.642899</v>
      </c>
      <c r="H322" t="s">
        <v>9195</v>
      </c>
      <c r="I322" t="str">
        <f t="shared" ref="I322:I385" si="22">SUBSTITUTE(H322,"T"," ")</f>
        <v>2023-03-14 06:45:00</v>
      </c>
      <c r="J322">
        <f t="shared" si="20"/>
        <v>1600</v>
      </c>
      <c r="K322">
        <v>2.2800000000000001E-4</v>
      </c>
    </row>
    <row r="323" spans="1:11" x14ac:dyDescent="0.35">
      <c r="A323" t="s">
        <v>9196</v>
      </c>
      <c r="B323" t="str">
        <f t="shared" si="21"/>
        <v>2023-03-14 06:50:00</v>
      </c>
      <c r="C323">
        <f t="shared" si="19"/>
        <v>1605</v>
      </c>
      <c r="D323" s="38">
        <v>0.146207</v>
      </c>
      <c r="E323" t="s">
        <v>9196</v>
      </c>
      <c r="F323" s="38">
        <v>0.64594300000000004</v>
      </c>
      <c r="H323" t="s">
        <v>9196</v>
      </c>
      <c r="I323" t="str">
        <f t="shared" si="22"/>
        <v>2023-03-14 06:50:00</v>
      </c>
      <c r="J323">
        <f t="shared" si="20"/>
        <v>1605</v>
      </c>
      <c r="K323">
        <v>2.5999999999999998E-4</v>
      </c>
    </row>
    <row r="324" spans="1:11" x14ac:dyDescent="0.35">
      <c r="A324" t="s">
        <v>9197</v>
      </c>
      <c r="B324" t="str">
        <f t="shared" si="21"/>
        <v>2023-03-14 06:55:00</v>
      </c>
      <c r="C324">
        <f t="shared" ref="C324:C387" si="23">DAY(B324-$B$2)*24*60 + HOUR(B324-$B$2)*60 + MINUTE(B324-$B$2) + SECOND(B324-$B$2)/60</f>
        <v>1610</v>
      </c>
      <c r="D324" s="38">
        <v>0.15604199999999999</v>
      </c>
      <c r="E324" t="s">
        <v>9197</v>
      </c>
      <c r="F324" s="38">
        <v>0.63954500000000003</v>
      </c>
      <c r="H324" t="s">
        <v>9197</v>
      </c>
      <c r="I324" t="str">
        <f t="shared" si="22"/>
        <v>2023-03-14 06:55:00</v>
      </c>
      <c r="J324">
        <f t="shared" ref="J324:J387" si="24">DAY(I324-$I$2)*24*60 + HOUR(I324-$I$2)*60 + MINUTE(I324-$I$2) + SECOND(I324-$I$2)/60</f>
        <v>1610</v>
      </c>
      <c r="K324">
        <v>2.81E-4</v>
      </c>
    </row>
    <row r="325" spans="1:11" x14ac:dyDescent="0.35">
      <c r="A325" t="s">
        <v>9198</v>
      </c>
      <c r="B325" t="str">
        <f t="shared" si="21"/>
        <v>2023-03-14 07:00:00</v>
      </c>
      <c r="C325">
        <f t="shared" si="23"/>
        <v>1615</v>
      </c>
      <c r="D325" s="38">
        <v>0.26227699999999998</v>
      </c>
      <c r="E325" t="s">
        <v>9198</v>
      </c>
      <c r="F325" s="38">
        <v>0.641536</v>
      </c>
      <c r="H325" t="s">
        <v>9198</v>
      </c>
      <c r="I325" t="str">
        <f t="shared" si="22"/>
        <v>2023-03-14 07:00:00</v>
      </c>
      <c r="J325">
        <f t="shared" si="24"/>
        <v>1615</v>
      </c>
      <c r="K325">
        <v>3.4099999999999999E-4</v>
      </c>
    </row>
    <row r="326" spans="1:11" x14ac:dyDescent="0.35">
      <c r="A326" t="s">
        <v>9199</v>
      </c>
      <c r="B326" t="str">
        <f t="shared" si="21"/>
        <v>2023-03-14 07:05:00</v>
      </c>
      <c r="C326">
        <f t="shared" si="23"/>
        <v>1620</v>
      </c>
      <c r="D326" s="38">
        <v>0.21315400000000001</v>
      </c>
      <c r="E326" t="s">
        <v>9199</v>
      </c>
      <c r="F326" s="38">
        <v>0.64072899999999999</v>
      </c>
      <c r="H326" t="s">
        <v>9199</v>
      </c>
      <c r="I326" t="str">
        <f t="shared" si="22"/>
        <v>2023-03-14 07:05:00</v>
      </c>
      <c r="J326">
        <f t="shared" si="24"/>
        <v>1620</v>
      </c>
      <c r="K326">
        <v>2.6699999999999998E-4</v>
      </c>
    </row>
    <row r="327" spans="1:11" x14ac:dyDescent="0.35">
      <c r="A327" t="s">
        <v>9200</v>
      </c>
      <c r="B327" t="str">
        <f t="shared" si="21"/>
        <v>2023-03-14 07:10:00</v>
      </c>
      <c r="C327">
        <f t="shared" si="23"/>
        <v>1625</v>
      </c>
      <c r="D327" s="38">
        <v>0.16408900000000001</v>
      </c>
      <c r="E327" t="s">
        <v>9200</v>
      </c>
      <c r="F327" s="38">
        <v>0.63668800000000003</v>
      </c>
      <c r="H327" t="s">
        <v>9200</v>
      </c>
      <c r="I327" t="str">
        <f t="shared" si="22"/>
        <v>2023-03-14 07:10:00</v>
      </c>
      <c r="J327">
        <f t="shared" si="24"/>
        <v>1625</v>
      </c>
      <c r="K327">
        <v>2.6400000000000002E-4</v>
      </c>
    </row>
    <row r="328" spans="1:11" x14ac:dyDescent="0.35">
      <c r="A328" t="s">
        <v>9201</v>
      </c>
      <c r="B328" t="str">
        <f t="shared" si="21"/>
        <v>2023-03-14 07:15:00</v>
      </c>
      <c r="C328">
        <f t="shared" si="23"/>
        <v>1630</v>
      </c>
      <c r="D328" s="38">
        <v>0.27208700000000002</v>
      </c>
      <c r="E328" t="s">
        <v>9201</v>
      </c>
      <c r="F328" s="38">
        <v>0.64272600000000002</v>
      </c>
      <c r="H328" t="s">
        <v>9201</v>
      </c>
      <c r="I328" t="str">
        <f t="shared" si="22"/>
        <v>2023-03-14 07:15:00</v>
      </c>
      <c r="J328">
        <f t="shared" si="24"/>
        <v>1630</v>
      </c>
      <c r="K328">
        <v>2.1699999999999999E-4</v>
      </c>
    </row>
    <row r="329" spans="1:11" x14ac:dyDescent="0.35">
      <c r="A329" t="s">
        <v>9202</v>
      </c>
      <c r="B329" t="str">
        <f t="shared" si="21"/>
        <v>2023-03-14 07:20:00</v>
      </c>
      <c r="C329">
        <f t="shared" si="23"/>
        <v>1635</v>
      </c>
      <c r="D329" s="38">
        <v>0.19028200000000001</v>
      </c>
      <c r="E329" t="s">
        <v>9202</v>
      </c>
      <c r="F329" s="38">
        <v>0.63528300000000004</v>
      </c>
      <c r="H329" t="s">
        <v>9202</v>
      </c>
      <c r="I329" t="str">
        <f t="shared" si="22"/>
        <v>2023-03-14 07:20:00</v>
      </c>
      <c r="J329">
        <f t="shared" si="24"/>
        <v>1635</v>
      </c>
      <c r="K329">
        <v>2.6800000000000001E-4</v>
      </c>
    </row>
    <row r="330" spans="1:11" x14ac:dyDescent="0.35">
      <c r="A330" t="s">
        <v>9203</v>
      </c>
      <c r="B330" t="str">
        <f t="shared" si="21"/>
        <v>2023-03-14 07:25:00</v>
      </c>
      <c r="C330">
        <f t="shared" si="23"/>
        <v>1640</v>
      </c>
      <c r="D330" s="38">
        <v>0.16764100000000001</v>
      </c>
      <c r="E330" t="s">
        <v>9203</v>
      </c>
      <c r="F330" s="38">
        <v>0.64218200000000003</v>
      </c>
      <c r="H330" t="s">
        <v>9203</v>
      </c>
      <c r="I330" t="str">
        <f t="shared" si="22"/>
        <v>2023-03-14 07:25:00</v>
      </c>
      <c r="J330">
        <f t="shared" si="24"/>
        <v>1640</v>
      </c>
      <c r="K330">
        <v>2.3499999999999999E-4</v>
      </c>
    </row>
    <row r="331" spans="1:11" x14ac:dyDescent="0.35">
      <c r="A331" t="s">
        <v>9204</v>
      </c>
      <c r="B331" t="str">
        <f t="shared" si="21"/>
        <v>2023-03-14 07:30:00</v>
      </c>
      <c r="C331">
        <f t="shared" si="23"/>
        <v>1645</v>
      </c>
      <c r="D331" s="38">
        <v>0.164544</v>
      </c>
      <c r="E331" t="s">
        <v>9204</v>
      </c>
      <c r="F331" s="38">
        <v>0.63566500000000004</v>
      </c>
      <c r="H331" t="s">
        <v>9204</v>
      </c>
      <c r="I331" t="str">
        <f t="shared" si="22"/>
        <v>2023-03-14 07:30:00</v>
      </c>
      <c r="J331">
        <f t="shared" si="24"/>
        <v>1645</v>
      </c>
      <c r="K331">
        <v>2.33E-4</v>
      </c>
    </row>
    <row r="332" spans="1:11" x14ac:dyDescent="0.35">
      <c r="A332" t="s">
        <v>9205</v>
      </c>
      <c r="B332" t="str">
        <f t="shared" si="21"/>
        <v>2023-03-14 07:35:00</v>
      </c>
      <c r="C332">
        <f t="shared" si="23"/>
        <v>1650</v>
      </c>
      <c r="D332" s="38">
        <v>0.27230799999999999</v>
      </c>
      <c r="E332" t="s">
        <v>9205</v>
      </c>
      <c r="F332" s="38">
        <v>0.63912800000000003</v>
      </c>
      <c r="H332" t="s">
        <v>9205</v>
      </c>
      <c r="I332" t="str">
        <f t="shared" si="22"/>
        <v>2023-03-14 07:35:00</v>
      </c>
      <c r="J332">
        <f t="shared" si="24"/>
        <v>1650</v>
      </c>
      <c r="K332">
        <v>2.4699999999999999E-4</v>
      </c>
    </row>
    <row r="333" spans="1:11" x14ac:dyDescent="0.35">
      <c r="A333" t="s">
        <v>9206</v>
      </c>
      <c r="B333" t="str">
        <f t="shared" si="21"/>
        <v>2023-03-14 07:40:00</v>
      </c>
      <c r="C333">
        <f t="shared" si="23"/>
        <v>1655</v>
      </c>
      <c r="D333" s="38">
        <v>0.27817700000000001</v>
      </c>
      <c r="E333" t="s">
        <v>9206</v>
      </c>
      <c r="F333" s="38">
        <v>0.64617000000000002</v>
      </c>
      <c r="H333" t="s">
        <v>9206</v>
      </c>
      <c r="I333" t="str">
        <f t="shared" si="22"/>
        <v>2023-03-14 07:40:00</v>
      </c>
      <c r="J333">
        <f t="shared" si="24"/>
        <v>1655</v>
      </c>
      <c r="K333">
        <v>2.99E-4</v>
      </c>
    </row>
    <row r="334" spans="1:11" x14ac:dyDescent="0.35">
      <c r="A334" t="s">
        <v>9207</v>
      </c>
      <c r="B334" t="str">
        <f t="shared" si="21"/>
        <v>2023-03-14 07:45:00</v>
      </c>
      <c r="C334">
        <f t="shared" si="23"/>
        <v>1660</v>
      </c>
      <c r="D334" s="38">
        <v>0.17752999999999999</v>
      </c>
      <c r="E334" t="s">
        <v>9207</v>
      </c>
      <c r="F334" s="38">
        <v>0.64306099999999999</v>
      </c>
      <c r="H334" t="s">
        <v>9207</v>
      </c>
      <c r="I334" t="str">
        <f t="shared" si="22"/>
        <v>2023-03-14 07:45:00</v>
      </c>
      <c r="J334">
        <f t="shared" si="24"/>
        <v>1660</v>
      </c>
      <c r="K334">
        <v>2.03E-4</v>
      </c>
    </row>
    <row r="335" spans="1:11" x14ac:dyDescent="0.35">
      <c r="A335" t="s">
        <v>9208</v>
      </c>
      <c r="B335" t="str">
        <f t="shared" si="21"/>
        <v>2023-03-14 07:50:00</v>
      </c>
      <c r="C335">
        <f t="shared" si="23"/>
        <v>1665</v>
      </c>
      <c r="D335" s="38">
        <v>0.298128</v>
      </c>
      <c r="E335" t="s">
        <v>9208</v>
      </c>
      <c r="F335" s="38">
        <v>0.63709899999999997</v>
      </c>
      <c r="H335" t="s">
        <v>9208</v>
      </c>
      <c r="I335" t="str">
        <f t="shared" si="22"/>
        <v>2023-03-14 07:50:00</v>
      </c>
      <c r="J335">
        <f t="shared" si="24"/>
        <v>1665</v>
      </c>
      <c r="K335">
        <v>2.72E-4</v>
      </c>
    </row>
    <row r="336" spans="1:11" x14ac:dyDescent="0.35">
      <c r="A336" t="s">
        <v>9209</v>
      </c>
      <c r="B336" t="str">
        <f t="shared" si="21"/>
        <v>2023-03-14 07:55:00</v>
      </c>
      <c r="C336">
        <f t="shared" si="23"/>
        <v>1670</v>
      </c>
      <c r="D336" s="38">
        <v>0.234265</v>
      </c>
      <c r="E336" t="s">
        <v>9209</v>
      </c>
      <c r="F336" s="38">
        <v>0.64570300000000003</v>
      </c>
      <c r="H336" t="s">
        <v>9209</v>
      </c>
      <c r="I336" t="str">
        <f t="shared" si="22"/>
        <v>2023-03-14 07:55:00</v>
      </c>
      <c r="J336">
        <f t="shared" si="24"/>
        <v>1670</v>
      </c>
      <c r="K336">
        <v>2.7700000000000001E-4</v>
      </c>
    </row>
    <row r="337" spans="1:11" x14ac:dyDescent="0.35">
      <c r="A337" t="s">
        <v>9210</v>
      </c>
      <c r="B337" t="str">
        <f t="shared" si="21"/>
        <v>2023-03-14 08:00:00</v>
      </c>
      <c r="C337">
        <f t="shared" si="23"/>
        <v>1675</v>
      </c>
      <c r="D337" s="38">
        <v>0.28546300000000002</v>
      </c>
      <c r="E337" t="s">
        <v>9210</v>
      </c>
      <c r="F337" s="38">
        <v>0.63987499999999997</v>
      </c>
      <c r="H337" t="s">
        <v>9210</v>
      </c>
      <c r="I337" t="str">
        <f t="shared" si="22"/>
        <v>2023-03-14 08:00:00</v>
      </c>
      <c r="J337">
        <f t="shared" si="24"/>
        <v>1675</v>
      </c>
      <c r="K337">
        <v>2.41E-4</v>
      </c>
    </row>
    <row r="338" spans="1:11" x14ac:dyDescent="0.35">
      <c r="A338" t="s">
        <v>9211</v>
      </c>
      <c r="B338" t="str">
        <f t="shared" si="21"/>
        <v>2023-03-14 08:05:00</v>
      </c>
      <c r="C338">
        <f t="shared" si="23"/>
        <v>1680</v>
      </c>
      <c r="D338" s="38">
        <v>0.15273300000000001</v>
      </c>
      <c r="E338" t="s">
        <v>9211</v>
      </c>
      <c r="F338" s="38">
        <v>0.63891600000000004</v>
      </c>
      <c r="H338" t="s">
        <v>9211</v>
      </c>
      <c r="I338" t="str">
        <f t="shared" si="22"/>
        <v>2023-03-14 08:05:00</v>
      </c>
      <c r="J338">
        <f t="shared" si="24"/>
        <v>1680</v>
      </c>
      <c r="K338">
        <v>2.8699999999999998E-4</v>
      </c>
    </row>
    <row r="339" spans="1:11" x14ac:dyDescent="0.35">
      <c r="A339" t="s">
        <v>9212</v>
      </c>
      <c r="B339" t="str">
        <f t="shared" si="21"/>
        <v>2023-03-14 08:10:00</v>
      </c>
      <c r="C339">
        <f t="shared" si="23"/>
        <v>1685</v>
      </c>
      <c r="D339" s="38">
        <v>0.16728699999999999</v>
      </c>
      <c r="E339" t="s">
        <v>9212</v>
      </c>
      <c r="F339" s="38">
        <v>0.63904000000000005</v>
      </c>
      <c r="H339" t="s">
        <v>9212</v>
      </c>
      <c r="I339" t="str">
        <f t="shared" si="22"/>
        <v>2023-03-14 08:10:00</v>
      </c>
      <c r="J339">
        <f t="shared" si="24"/>
        <v>1685</v>
      </c>
      <c r="K339">
        <v>2.9999999999999997E-4</v>
      </c>
    </row>
    <row r="340" spans="1:11" x14ac:dyDescent="0.35">
      <c r="A340" t="s">
        <v>9213</v>
      </c>
      <c r="B340" t="str">
        <f t="shared" si="21"/>
        <v>2023-03-14 08:15:00</v>
      </c>
      <c r="C340">
        <f t="shared" si="23"/>
        <v>1690</v>
      </c>
      <c r="D340" s="38">
        <v>0.22808</v>
      </c>
      <c r="E340" t="s">
        <v>9213</v>
      </c>
      <c r="F340" s="38">
        <v>0.63565199999999999</v>
      </c>
      <c r="H340" t="s">
        <v>9213</v>
      </c>
      <c r="I340" t="str">
        <f t="shared" si="22"/>
        <v>2023-03-14 08:15:00</v>
      </c>
      <c r="J340">
        <f t="shared" si="24"/>
        <v>1690</v>
      </c>
      <c r="K340">
        <v>2.3699999999999999E-4</v>
      </c>
    </row>
    <row r="341" spans="1:11" x14ac:dyDescent="0.35">
      <c r="A341" t="s">
        <v>9214</v>
      </c>
      <c r="B341" t="str">
        <f t="shared" si="21"/>
        <v>2023-03-14 08:20:00</v>
      </c>
      <c r="C341">
        <f t="shared" si="23"/>
        <v>1695</v>
      </c>
      <c r="D341" s="38">
        <v>0.22528400000000001</v>
      </c>
      <c r="E341" t="s">
        <v>9214</v>
      </c>
      <c r="F341" s="38">
        <v>0.63162399999999996</v>
      </c>
      <c r="H341" t="s">
        <v>9214</v>
      </c>
      <c r="I341" t="str">
        <f t="shared" si="22"/>
        <v>2023-03-14 08:20:00</v>
      </c>
      <c r="J341">
        <f t="shared" si="24"/>
        <v>1695</v>
      </c>
      <c r="K341">
        <v>2.9E-4</v>
      </c>
    </row>
    <row r="342" spans="1:11" x14ac:dyDescent="0.35">
      <c r="A342" t="s">
        <v>9215</v>
      </c>
      <c r="B342" t="str">
        <f t="shared" si="21"/>
        <v>2023-03-14 08:25:00</v>
      </c>
      <c r="C342">
        <f t="shared" si="23"/>
        <v>1700</v>
      </c>
      <c r="D342" s="38">
        <v>0.304622</v>
      </c>
      <c r="E342" t="s">
        <v>9215</v>
      </c>
      <c r="F342" s="38">
        <v>0.63623300000000005</v>
      </c>
      <c r="H342" t="s">
        <v>9215</v>
      </c>
      <c r="I342" t="str">
        <f t="shared" si="22"/>
        <v>2023-03-14 08:25:00</v>
      </c>
      <c r="J342">
        <f t="shared" si="24"/>
        <v>1700</v>
      </c>
      <c r="K342">
        <v>2.42E-4</v>
      </c>
    </row>
    <row r="343" spans="1:11" x14ac:dyDescent="0.35">
      <c r="A343" t="s">
        <v>9216</v>
      </c>
      <c r="B343" t="str">
        <f t="shared" si="21"/>
        <v>2023-03-14 08:30:00</v>
      </c>
      <c r="C343">
        <f t="shared" si="23"/>
        <v>1705</v>
      </c>
      <c r="D343" s="38">
        <v>0.27428200000000003</v>
      </c>
      <c r="E343" t="s">
        <v>9216</v>
      </c>
      <c r="F343" s="38">
        <v>0.63264500000000001</v>
      </c>
      <c r="H343" t="s">
        <v>9216</v>
      </c>
      <c r="I343" t="str">
        <f t="shared" si="22"/>
        <v>2023-03-14 08:30:00</v>
      </c>
      <c r="J343">
        <f t="shared" si="24"/>
        <v>1705</v>
      </c>
      <c r="K343">
        <v>1.8599999999999999E-4</v>
      </c>
    </row>
    <row r="344" spans="1:11" x14ac:dyDescent="0.35">
      <c r="A344" t="s">
        <v>9217</v>
      </c>
      <c r="B344" t="str">
        <f t="shared" si="21"/>
        <v>2023-03-14 08:35:00</v>
      </c>
      <c r="C344">
        <f t="shared" si="23"/>
        <v>1710</v>
      </c>
      <c r="D344" s="38">
        <v>0.29195700000000002</v>
      </c>
      <c r="E344" t="s">
        <v>9217</v>
      </c>
      <c r="F344" s="38">
        <v>0.63332599999999994</v>
      </c>
      <c r="H344" t="s">
        <v>9217</v>
      </c>
      <c r="I344" t="str">
        <f t="shared" si="22"/>
        <v>2023-03-14 08:35:00</v>
      </c>
      <c r="J344">
        <f t="shared" si="24"/>
        <v>1710</v>
      </c>
      <c r="K344">
        <v>2.61E-4</v>
      </c>
    </row>
    <row r="345" spans="1:11" x14ac:dyDescent="0.35">
      <c r="A345" t="s">
        <v>9218</v>
      </c>
      <c r="B345" t="str">
        <f t="shared" si="21"/>
        <v>2023-03-14 08:40:00</v>
      </c>
      <c r="C345">
        <f t="shared" si="23"/>
        <v>1715</v>
      </c>
      <c r="D345" s="38">
        <v>0.19939899999999999</v>
      </c>
      <c r="E345" t="s">
        <v>9218</v>
      </c>
      <c r="F345" s="38">
        <v>0.63617000000000001</v>
      </c>
      <c r="H345" t="s">
        <v>9218</v>
      </c>
      <c r="I345" t="str">
        <f t="shared" si="22"/>
        <v>2023-03-14 08:40:00</v>
      </c>
      <c r="J345">
        <f t="shared" si="24"/>
        <v>1715</v>
      </c>
      <c r="K345">
        <v>2.8400000000000002E-4</v>
      </c>
    </row>
    <row r="346" spans="1:11" x14ac:dyDescent="0.35">
      <c r="A346" t="s">
        <v>9219</v>
      </c>
      <c r="B346" t="str">
        <f t="shared" si="21"/>
        <v>2023-03-14 08:45:00</v>
      </c>
      <c r="C346">
        <f t="shared" si="23"/>
        <v>1720</v>
      </c>
      <c r="D346" s="38">
        <v>0.28472599999999998</v>
      </c>
      <c r="E346" t="s">
        <v>9219</v>
      </c>
      <c r="F346" s="38">
        <v>0.63746400000000003</v>
      </c>
      <c r="H346" t="s">
        <v>9219</v>
      </c>
      <c r="I346" t="str">
        <f t="shared" si="22"/>
        <v>2023-03-14 08:45:00</v>
      </c>
      <c r="J346">
        <f t="shared" si="24"/>
        <v>1720</v>
      </c>
      <c r="K346">
        <v>2.3499999999999999E-4</v>
      </c>
    </row>
    <row r="347" spans="1:11" x14ac:dyDescent="0.35">
      <c r="A347" t="s">
        <v>9220</v>
      </c>
      <c r="B347" t="str">
        <f t="shared" si="21"/>
        <v>2023-03-14 08:50:00</v>
      </c>
      <c r="C347">
        <f t="shared" si="23"/>
        <v>1725</v>
      </c>
      <c r="D347" s="38">
        <v>0.188809</v>
      </c>
      <c r="E347" t="s">
        <v>9220</v>
      </c>
      <c r="F347" s="38">
        <v>0.63898999999999995</v>
      </c>
      <c r="H347" t="s">
        <v>9220</v>
      </c>
      <c r="I347" t="str">
        <f t="shared" si="22"/>
        <v>2023-03-14 08:50:00</v>
      </c>
      <c r="J347">
        <f t="shared" si="24"/>
        <v>1725</v>
      </c>
      <c r="K347">
        <v>2.5000000000000001E-4</v>
      </c>
    </row>
    <row r="348" spans="1:11" x14ac:dyDescent="0.35">
      <c r="A348" t="s">
        <v>9221</v>
      </c>
      <c r="B348" t="str">
        <f t="shared" si="21"/>
        <v>2023-03-14 08:55:00</v>
      </c>
      <c r="C348">
        <f t="shared" si="23"/>
        <v>1730</v>
      </c>
      <c r="D348" s="38">
        <v>0.27884399999999998</v>
      </c>
      <c r="E348" t="s">
        <v>9221</v>
      </c>
      <c r="F348" s="38">
        <v>0.64241899999999996</v>
      </c>
      <c r="H348" t="s">
        <v>9221</v>
      </c>
      <c r="I348" t="str">
        <f t="shared" si="22"/>
        <v>2023-03-14 08:55:00</v>
      </c>
      <c r="J348">
        <f t="shared" si="24"/>
        <v>1730</v>
      </c>
      <c r="K348">
        <v>2.2900000000000001E-4</v>
      </c>
    </row>
    <row r="349" spans="1:11" x14ac:dyDescent="0.35">
      <c r="A349" t="s">
        <v>9222</v>
      </c>
      <c r="B349" t="str">
        <f t="shared" si="21"/>
        <v>2023-03-14 09:00:00</v>
      </c>
      <c r="C349">
        <f t="shared" si="23"/>
        <v>1735</v>
      </c>
      <c r="D349" s="38">
        <v>0.273671</v>
      </c>
      <c r="E349" t="s">
        <v>9222</v>
      </c>
      <c r="F349" s="38">
        <v>0.64100500000000005</v>
      </c>
      <c r="H349" t="s">
        <v>9222</v>
      </c>
      <c r="I349" t="str">
        <f t="shared" si="22"/>
        <v>2023-03-14 09:00:00</v>
      </c>
      <c r="J349">
        <f t="shared" si="24"/>
        <v>1735</v>
      </c>
      <c r="K349">
        <v>2.14E-4</v>
      </c>
    </row>
    <row r="350" spans="1:11" x14ac:dyDescent="0.35">
      <c r="A350" t="s">
        <v>9223</v>
      </c>
      <c r="B350" t="str">
        <f t="shared" si="21"/>
        <v>2023-03-14 09:05:00</v>
      </c>
      <c r="C350">
        <f t="shared" si="23"/>
        <v>1740</v>
      </c>
      <c r="D350" s="38">
        <v>0.18438599999999999</v>
      </c>
      <c r="E350" t="s">
        <v>9223</v>
      </c>
      <c r="F350" s="38">
        <v>0.63725799999999999</v>
      </c>
      <c r="H350" t="s">
        <v>9223</v>
      </c>
      <c r="I350" t="str">
        <f t="shared" si="22"/>
        <v>2023-03-14 09:05:00</v>
      </c>
      <c r="J350">
        <f t="shared" si="24"/>
        <v>1740</v>
      </c>
      <c r="K350">
        <v>2.0799999999999999E-4</v>
      </c>
    </row>
    <row r="351" spans="1:11" x14ac:dyDescent="0.35">
      <c r="A351" t="s">
        <v>9224</v>
      </c>
      <c r="B351" t="str">
        <f t="shared" si="21"/>
        <v>2023-03-14 09:10:00</v>
      </c>
      <c r="C351">
        <f t="shared" si="23"/>
        <v>1745</v>
      </c>
      <c r="D351" s="38">
        <v>0.165878</v>
      </c>
      <c r="E351" t="s">
        <v>9224</v>
      </c>
      <c r="F351" s="38">
        <v>0.64129400000000003</v>
      </c>
      <c r="H351" t="s">
        <v>9224</v>
      </c>
      <c r="I351" t="str">
        <f t="shared" si="22"/>
        <v>2023-03-14 09:10:00</v>
      </c>
      <c r="J351">
        <f t="shared" si="24"/>
        <v>1745</v>
      </c>
      <c r="K351">
        <v>2.8600000000000001E-4</v>
      </c>
    </row>
    <row r="352" spans="1:11" x14ac:dyDescent="0.35">
      <c r="A352" t="s">
        <v>9225</v>
      </c>
      <c r="B352" t="str">
        <f t="shared" si="21"/>
        <v>2023-03-14 09:15:00</v>
      </c>
      <c r="C352">
        <f t="shared" si="23"/>
        <v>1750</v>
      </c>
      <c r="D352" s="38">
        <v>0.16613</v>
      </c>
      <c r="E352" t="s">
        <v>9225</v>
      </c>
      <c r="F352" s="38">
        <v>0.640741</v>
      </c>
      <c r="H352" t="s">
        <v>9225</v>
      </c>
      <c r="I352" t="str">
        <f t="shared" si="22"/>
        <v>2023-03-14 09:15:00</v>
      </c>
      <c r="J352">
        <f t="shared" si="24"/>
        <v>1750</v>
      </c>
      <c r="K352">
        <v>2.32E-4</v>
      </c>
    </row>
    <row r="353" spans="1:11" x14ac:dyDescent="0.35">
      <c r="A353" t="s">
        <v>9226</v>
      </c>
      <c r="B353" t="str">
        <f t="shared" si="21"/>
        <v>2023-03-14 09:20:00</v>
      </c>
      <c r="C353">
        <f t="shared" si="23"/>
        <v>1755</v>
      </c>
      <c r="D353" s="38">
        <v>0.30280800000000002</v>
      </c>
      <c r="E353" t="s">
        <v>9226</v>
      </c>
      <c r="F353" s="38">
        <v>0.64016300000000004</v>
      </c>
      <c r="H353" t="s">
        <v>9226</v>
      </c>
      <c r="I353" t="str">
        <f t="shared" si="22"/>
        <v>2023-03-14 09:20:00</v>
      </c>
      <c r="J353">
        <f t="shared" si="24"/>
        <v>1755</v>
      </c>
      <c r="K353">
        <v>2.42E-4</v>
      </c>
    </row>
    <row r="354" spans="1:11" x14ac:dyDescent="0.35">
      <c r="A354" t="s">
        <v>9227</v>
      </c>
      <c r="B354" t="str">
        <f t="shared" si="21"/>
        <v>2023-03-14 09:25:00</v>
      </c>
      <c r="C354">
        <f t="shared" si="23"/>
        <v>1760</v>
      </c>
      <c r="D354" s="38">
        <v>0.26817000000000002</v>
      </c>
      <c r="E354" t="s">
        <v>9227</v>
      </c>
      <c r="F354" s="38">
        <v>0.63367899999999999</v>
      </c>
      <c r="H354" t="s">
        <v>9227</v>
      </c>
      <c r="I354" t="str">
        <f t="shared" si="22"/>
        <v>2023-03-14 09:25:00</v>
      </c>
      <c r="J354">
        <f t="shared" si="24"/>
        <v>1760</v>
      </c>
      <c r="K354">
        <v>2.6899999999999998E-4</v>
      </c>
    </row>
    <row r="355" spans="1:11" x14ac:dyDescent="0.35">
      <c r="A355" t="s">
        <v>9228</v>
      </c>
      <c r="B355" t="str">
        <f t="shared" si="21"/>
        <v>2023-03-14 09:30:00</v>
      </c>
      <c r="C355">
        <f t="shared" si="23"/>
        <v>1765</v>
      </c>
      <c r="D355" s="38">
        <v>0.26418799999999998</v>
      </c>
      <c r="E355" t="s">
        <v>9228</v>
      </c>
      <c r="F355" s="38">
        <v>0.63490100000000005</v>
      </c>
      <c r="H355" t="s">
        <v>9228</v>
      </c>
      <c r="I355" t="str">
        <f t="shared" si="22"/>
        <v>2023-03-14 09:30:00</v>
      </c>
      <c r="J355">
        <f t="shared" si="24"/>
        <v>1765</v>
      </c>
      <c r="K355">
        <v>2.14E-4</v>
      </c>
    </row>
    <row r="356" spans="1:11" x14ac:dyDescent="0.35">
      <c r="A356" t="s">
        <v>9229</v>
      </c>
      <c r="B356" t="str">
        <f t="shared" si="21"/>
        <v>2023-03-14 09:35:00</v>
      </c>
      <c r="C356">
        <f t="shared" si="23"/>
        <v>1770</v>
      </c>
      <c r="D356" s="38">
        <v>0.271754</v>
      </c>
      <c r="E356" t="s">
        <v>9229</v>
      </c>
      <c r="F356" s="38">
        <v>0.63715500000000003</v>
      </c>
      <c r="H356" t="s">
        <v>9229</v>
      </c>
      <c r="I356" t="str">
        <f t="shared" si="22"/>
        <v>2023-03-14 09:35:00</v>
      </c>
      <c r="J356">
        <f t="shared" si="24"/>
        <v>1770</v>
      </c>
      <c r="K356">
        <v>2.5900000000000001E-4</v>
      </c>
    </row>
    <row r="357" spans="1:11" x14ac:dyDescent="0.35">
      <c r="A357" t="s">
        <v>9230</v>
      </c>
      <c r="B357" t="str">
        <f t="shared" si="21"/>
        <v>2023-03-14 09:40:00</v>
      </c>
      <c r="C357">
        <f t="shared" si="23"/>
        <v>1775</v>
      </c>
      <c r="D357" s="38">
        <v>0.29375200000000001</v>
      </c>
      <c r="E357" t="s">
        <v>9230</v>
      </c>
      <c r="F357" s="38">
        <v>0.64152200000000004</v>
      </c>
      <c r="H357" t="s">
        <v>9230</v>
      </c>
      <c r="I357" t="str">
        <f t="shared" si="22"/>
        <v>2023-03-14 09:40:00</v>
      </c>
      <c r="J357">
        <f t="shared" si="24"/>
        <v>1775</v>
      </c>
      <c r="K357">
        <v>2.5399999999999999E-4</v>
      </c>
    </row>
    <row r="358" spans="1:11" x14ac:dyDescent="0.35">
      <c r="A358" t="s">
        <v>9231</v>
      </c>
      <c r="B358" t="str">
        <f t="shared" si="21"/>
        <v>2023-03-14 09:45:00</v>
      </c>
      <c r="C358">
        <f t="shared" si="23"/>
        <v>1780</v>
      </c>
      <c r="D358" s="38">
        <v>0.304755</v>
      </c>
      <c r="E358" t="s">
        <v>9231</v>
      </c>
      <c r="F358" s="38">
        <v>0.636818</v>
      </c>
      <c r="H358" t="s">
        <v>9231</v>
      </c>
      <c r="I358" t="str">
        <f t="shared" si="22"/>
        <v>2023-03-14 09:45:00</v>
      </c>
      <c r="J358">
        <f t="shared" si="24"/>
        <v>1780</v>
      </c>
      <c r="K358">
        <v>2.04E-4</v>
      </c>
    </row>
    <row r="359" spans="1:11" x14ac:dyDescent="0.35">
      <c r="A359" t="s">
        <v>9232</v>
      </c>
      <c r="B359" t="str">
        <f t="shared" si="21"/>
        <v>2023-03-14 09:50:00</v>
      </c>
      <c r="C359">
        <f t="shared" si="23"/>
        <v>1785</v>
      </c>
      <c r="D359" s="38">
        <v>0.15579899999999999</v>
      </c>
      <c r="E359" t="s">
        <v>9232</v>
      </c>
      <c r="F359" s="38">
        <v>0.63563999999999998</v>
      </c>
      <c r="H359" t="s">
        <v>9232</v>
      </c>
      <c r="I359" t="str">
        <f t="shared" si="22"/>
        <v>2023-03-14 09:50:00</v>
      </c>
      <c r="J359">
        <f t="shared" si="24"/>
        <v>1785</v>
      </c>
      <c r="K359">
        <v>2.6699999999999998E-4</v>
      </c>
    </row>
    <row r="360" spans="1:11" x14ac:dyDescent="0.35">
      <c r="A360" t="s">
        <v>9233</v>
      </c>
      <c r="B360" t="str">
        <f t="shared" si="21"/>
        <v>2023-03-14 09:55:00</v>
      </c>
      <c r="C360">
        <f t="shared" si="23"/>
        <v>1790</v>
      </c>
      <c r="D360" s="38">
        <v>0.15521799999999999</v>
      </c>
      <c r="E360" t="s">
        <v>9233</v>
      </c>
      <c r="F360" s="38">
        <v>0.63810500000000003</v>
      </c>
      <c r="H360" t="s">
        <v>9233</v>
      </c>
      <c r="I360" t="str">
        <f t="shared" si="22"/>
        <v>2023-03-14 09:55:00</v>
      </c>
      <c r="J360">
        <f t="shared" si="24"/>
        <v>1790</v>
      </c>
      <c r="K360">
        <v>2.3000000000000001E-4</v>
      </c>
    </row>
    <row r="361" spans="1:11" x14ac:dyDescent="0.35">
      <c r="A361" t="s">
        <v>9234</v>
      </c>
      <c r="B361" t="str">
        <f t="shared" si="21"/>
        <v>2023-03-14 10:00:00</v>
      </c>
      <c r="C361">
        <f t="shared" si="23"/>
        <v>1795</v>
      </c>
      <c r="D361" s="38">
        <v>0.15622900000000001</v>
      </c>
      <c r="E361" t="s">
        <v>9234</v>
      </c>
      <c r="F361" s="38">
        <v>0.63738499999999998</v>
      </c>
      <c r="H361" t="s">
        <v>9234</v>
      </c>
      <c r="I361" t="str">
        <f t="shared" si="22"/>
        <v>2023-03-14 10:00:00</v>
      </c>
      <c r="J361">
        <f t="shared" si="24"/>
        <v>1795</v>
      </c>
      <c r="K361">
        <v>2.2800000000000001E-4</v>
      </c>
    </row>
    <row r="362" spans="1:11" x14ac:dyDescent="0.35">
      <c r="A362" t="s">
        <v>9235</v>
      </c>
      <c r="B362" t="str">
        <f t="shared" si="21"/>
        <v>2023-03-14 10:05:00</v>
      </c>
      <c r="C362">
        <f t="shared" si="23"/>
        <v>1800</v>
      </c>
      <c r="D362" s="38">
        <v>0.27577600000000002</v>
      </c>
      <c r="E362" t="s">
        <v>9235</v>
      </c>
      <c r="F362" s="38">
        <v>0.64181600000000005</v>
      </c>
      <c r="H362" t="s">
        <v>9235</v>
      </c>
      <c r="I362" t="str">
        <f t="shared" si="22"/>
        <v>2023-03-14 10:05:00</v>
      </c>
      <c r="J362">
        <f t="shared" si="24"/>
        <v>1800</v>
      </c>
      <c r="K362">
        <v>2.5999999999999998E-4</v>
      </c>
    </row>
    <row r="363" spans="1:11" x14ac:dyDescent="0.35">
      <c r="A363" t="s">
        <v>9236</v>
      </c>
      <c r="B363" t="str">
        <f t="shared" si="21"/>
        <v>2023-03-14 10:10:00</v>
      </c>
      <c r="C363">
        <f t="shared" si="23"/>
        <v>1805</v>
      </c>
      <c r="D363" s="38">
        <v>0.18476799999999999</v>
      </c>
      <c r="E363" t="s">
        <v>9236</v>
      </c>
      <c r="F363" s="38">
        <v>0.64051899999999995</v>
      </c>
      <c r="H363" t="s">
        <v>9236</v>
      </c>
      <c r="I363" t="str">
        <f t="shared" si="22"/>
        <v>2023-03-14 10:10:00</v>
      </c>
      <c r="J363">
        <f t="shared" si="24"/>
        <v>1805</v>
      </c>
      <c r="K363">
        <v>2.5000000000000001E-4</v>
      </c>
    </row>
    <row r="364" spans="1:11" x14ac:dyDescent="0.35">
      <c r="A364" t="s">
        <v>9237</v>
      </c>
      <c r="B364" t="str">
        <f t="shared" si="21"/>
        <v>2023-03-14 10:15:00</v>
      </c>
      <c r="C364">
        <f t="shared" si="23"/>
        <v>1810</v>
      </c>
      <c r="D364" s="38">
        <v>0.35877799999999999</v>
      </c>
      <c r="E364" t="s">
        <v>9237</v>
      </c>
      <c r="F364" s="38">
        <v>0.64214099999999996</v>
      </c>
      <c r="H364" t="s">
        <v>9237</v>
      </c>
      <c r="I364" t="str">
        <f t="shared" si="22"/>
        <v>2023-03-14 10:15:00</v>
      </c>
      <c r="J364">
        <f t="shared" si="24"/>
        <v>1810</v>
      </c>
      <c r="K364">
        <v>2.1699999999999999E-4</v>
      </c>
    </row>
    <row r="365" spans="1:11" x14ac:dyDescent="0.35">
      <c r="A365" t="s">
        <v>9238</v>
      </c>
      <c r="B365" t="str">
        <f t="shared" si="21"/>
        <v>2023-03-14 10:20:00</v>
      </c>
      <c r="C365">
        <f t="shared" si="23"/>
        <v>1815</v>
      </c>
      <c r="D365" s="38">
        <v>0.25984499999999999</v>
      </c>
      <c r="E365" t="s">
        <v>9238</v>
      </c>
      <c r="F365" s="38">
        <v>0.64538099999999998</v>
      </c>
      <c r="H365" t="s">
        <v>9238</v>
      </c>
      <c r="I365" t="str">
        <f t="shared" si="22"/>
        <v>2023-03-14 10:20:00</v>
      </c>
      <c r="J365">
        <f t="shared" si="24"/>
        <v>1815</v>
      </c>
      <c r="K365">
        <v>2.7399999999999999E-4</v>
      </c>
    </row>
    <row r="366" spans="1:11" x14ac:dyDescent="0.35">
      <c r="A366" t="s">
        <v>9239</v>
      </c>
      <c r="B366" t="str">
        <f t="shared" si="21"/>
        <v>2023-03-14 10:25:00</v>
      </c>
      <c r="C366">
        <f t="shared" si="23"/>
        <v>1820</v>
      </c>
      <c r="D366" s="38">
        <v>0.286109</v>
      </c>
      <c r="E366" t="s">
        <v>9239</v>
      </c>
      <c r="F366" s="38">
        <v>0.63804099999999997</v>
      </c>
      <c r="H366" t="s">
        <v>9239</v>
      </c>
      <c r="I366" t="str">
        <f t="shared" si="22"/>
        <v>2023-03-14 10:25:00</v>
      </c>
      <c r="J366">
        <f t="shared" si="24"/>
        <v>1820</v>
      </c>
      <c r="K366">
        <v>2.5099999999999998E-4</v>
      </c>
    </row>
    <row r="367" spans="1:11" x14ac:dyDescent="0.35">
      <c r="A367" t="s">
        <v>9240</v>
      </c>
      <c r="B367" t="str">
        <f t="shared" si="21"/>
        <v>2023-03-14 10:30:00</v>
      </c>
      <c r="C367">
        <f t="shared" si="23"/>
        <v>1825</v>
      </c>
      <c r="D367" s="38">
        <v>0.17344799999999999</v>
      </c>
      <c r="E367" t="s">
        <v>9240</v>
      </c>
      <c r="F367" s="38">
        <v>0.64322800000000002</v>
      </c>
      <c r="H367" t="s">
        <v>9240</v>
      </c>
      <c r="I367" t="str">
        <f t="shared" si="22"/>
        <v>2023-03-14 10:30:00</v>
      </c>
      <c r="J367">
        <f t="shared" si="24"/>
        <v>1825</v>
      </c>
      <c r="K367">
        <v>2.2499999999999999E-4</v>
      </c>
    </row>
    <row r="368" spans="1:11" x14ac:dyDescent="0.35">
      <c r="A368" t="s">
        <v>9241</v>
      </c>
      <c r="B368" t="str">
        <f t="shared" si="21"/>
        <v>2023-03-14 10:35:00</v>
      </c>
      <c r="C368">
        <f t="shared" si="23"/>
        <v>1830</v>
      </c>
      <c r="D368" s="38">
        <v>0.38857900000000001</v>
      </c>
      <c r="E368" t="s">
        <v>9241</v>
      </c>
      <c r="F368" s="38">
        <v>0.64387300000000003</v>
      </c>
      <c r="H368" t="s">
        <v>9241</v>
      </c>
      <c r="I368" t="str">
        <f t="shared" si="22"/>
        <v>2023-03-14 10:35:00</v>
      </c>
      <c r="J368">
        <f t="shared" si="24"/>
        <v>1830</v>
      </c>
      <c r="K368">
        <v>2.41E-4</v>
      </c>
    </row>
    <row r="369" spans="1:11" x14ac:dyDescent="0.35">
      <c r="A369" t="s">
        <v>9242</v>
      </c>
      <c r="B369" t="str">
        <f t="shared" si="21"/>
        <v>2023-03-14 10:40:00</v>
      </c>
      <c r="C369">
        <f t="shared" si="23"/>
        <v>1835</v>
      </c>
      <c r="D369" s="38">
        <v>0.30663699999999999</v>
      </c>
      <c r="E369" t="s">
        <v>9242</v>
      </c>
      <c r="F369" s="38">
        <v>0.64883299999999999</v>
      </c>
      <c r="H369" t="s">
        <v>9242</v>
      </c>
      <c r="I369" t="str">
        <f t="shared" si="22"/>
        <v>2023-03-14 10:40:00</v>
      </c>
      <c r="J369">
        <f t="shared" si="24"/>
        <v>1835</v>
      </c>
      <c r="K369">
        <v>2.9300000000000002E-4</v>
      </c>
    </row>
    <row r="370" spans="1:11" x14ac:dyDescent="0.35">
      <c r="A370" t="s">
        <v>9243</v>
      </c>
      <c r="B370" t="str">
        <f t="shared" si="21"/>
        <v>2023-03-14 10:45:00</v>
      </c>
      <c r="C370">
        <f t="shared" si="23"/>
        <v>1840</v>
      </c>
      <c r="D370" s="38">
        <v>0.18654899999999999</v>
      </c>
      <c r="E370" t="s">
        <v>9243</v>
      </c>
      <c r="F370" s="38">
        <v>0.65355399999999997</v>
      </c>
      <c r="H370" t="s">
        <v>9243</v>
      </c>
      <c r="I370" t="str">
        <f t="shared" si="22"/>
        <v>2023-03-14 10:45:00</v>
      </c>
      <c r="J370">
        <f t="shared" si="24"/>
        <v>1840</v>
      </c>
      <c r="K370">
        <v>2.04E-4</v>
      </c>
    </row>
    <row r="371" spans="1:11" x14ac:dyDescent="0.35">
      <c r="A371" t="s">
        <v>9244</v>
      </c>
      <c r="B371" t="str">
        <f t="shared" si="21"/>
        <v>2023-03-14 10:50:00</v>
      </c>
      <c r="C371">
        <f t="shared" si="23"/>
        <v>1845</v>
      </c>
      <c r="D371" s="38">
        <v>0.43182300000000001</v>
      </c>
      <c r="E371" t="s">
        <v>9244</v>
      </c>
      <c r="F371" s="38">
        <v>0.66558899999999999</v>
      </c>
      <c r="H371" t="s">
        <v>9244</v>
      </c>
      <c r="I371" t="str">
        <f t="shared" si="22"/>
        <v>2023-03-14 10:50:00</v>
      </c>
      <c r="J371">
        <f t="shared" si="24"/>
        <v>1845</v>
      </c>
      <c r="K371">
        <v>2.5900000000000001E-4</v>
      </c>
    </row>
    <row r="372" spans="1:11" x14ac:dyDescent="0.35">
      <c r="A372" t="s">
        <v>9245</v>
      </c>
      <c r="B372" t="str">
        <f t="shared" si="21"/>
        <v>2023-03-14 10:55:00</v>
      </c>
      <c r="C372">
        <f t="shared" si="23"/>
        <v>1850</v>
      </c>
      <c r="D372" s="38">
        <v>0.30720399999999998</v>
      </c>
      <c r="E372" t="s">
        <v>9245</v>
      </c>
      <c r="F372" s="38">
        <v>0.66498299999999999</v>
      </c>
      <c r="H372" t="s">
        <v>9245</v>
      </c>
      <c r="I372" t="str">
        <f t="shared" si="22"/>
        <v>2023-03-14 10:55:00</v>
      </c>
      <c r="J372">
        <f t="shared" si="24"/>
        <v>1850</v>
      </c>
      <c r="K372">
        <v>2.4000000000000001E-4</v>
      </c>
    </row>
    <row r="373" spans="1:11" x14ac:dyDescent="0.35">
      <c r="A373" t="s">
        <v>9246</v>
      </c>
      <c r="B373" t="str">
        <f t="shared" si="21"/>
        <v>2023-03-14 11:00:00</v>
      </c>
      <c r="C373">
        <f t="shared" si="23"/>
        <v>1855</v>
      </c>
      <c r="D373" s="38">
        <v>0.36809700000000001</v>
      </c>
      <c r="E373" t="s">
        <v>9246</v>
      </c>
      <c r="F373" s="38">
        <v>0.67532300000000001</v>
      </c>
      <c r="H373" t="s">
        <v>9246</v>
      </c>
      <c r="I373" t="str">
        <f t="shared" si="22"/>
        <v>2023-03-14 11:00:00</v>
      </c>
      <c r="J373">
        <f t="shared" si="24"/>
        <v>1855</v>
      </c>
      <c r="K373">
        <v>2.2000000000000001E-4</v>
      </c>
    </row>
    <row r="374" spans="1:11" x14ac:dyDescent="0.35">
      <c r="A374" t="s">
        <v>9247</v>
      </c>
      <c r="B374" t="str">
        <f t="shared" si="21"/>
        <v>2023-03-14 11:05:00</v>
      </c>
      <c r="C374">
        <f t="shared" si="23"/>
        <v>1860</v>
      </c>
      <c r="D374" s="38">
        <v>0.42085400000000001</v>
      </c>
      <c r="E374" t="s">
        <v>9247</v>
      </c>
      <c r="F374" s="38">
        <v>0.68601000000000001</v>
      </c>
      <c r="H374" t="s">
        <v>9247</v>
      </c>
      <c r="I374" t="str">
        <f t="shared" si="22"/>
        <v>2023-03-14 11:05:00</v>
      </c>
      <c r="J374">
        <f t="shared" si="24"/>
        <v>1860</v>
      </c>
      <c r="K374">
        <v>2.5099999999999998E-4</v>
      </c>
    </row>
    <row r="375" spans="1:11" x14ac:dyDescent="0.35">
      <c r="A375" t="s">
        <v>9248</v>
      </c>
      <c r="B375" t="str">
        <f t="shared" si="21"/>
        <v>2023-03-14 11:10:00</v>
      </c>
      <c r="C375">
        <f t="shared" si="23"/>
        <v>1865</v>
      </c>
      <c r="D375" s="38">
        <v>0.49051499999999998</v>
      </c>
      <c r="E375" t="s">
        <v>9248</v>
      </c>
      <c r="F375" s="38">
        <v>0.69389999999999996</v>
      </c>
      <c r="H375" t="s">
        <v>9248</v>
      </c>
      <c r="I375" t="str">
        <f t="shared" si="22"/>
        <v>2023-03-14 11:10:00</v>
      </c>
      <c r="J375">
        <f t="shared" si="24"/>
        <v>1865</v>
      </c>
      <c r="K375">
        <v>2.6699999999999998E-4</v>
      </c>
    </row>
    <row r="376" spans="1:11" x14ac:dyDescent="0.35">
      <c r="A376" t="s">
        <v>9249</v>
      </c>
      <c r="B376" t="str">
        <f t="shared" si="21"/>
        <v>2023-03-14 11:15:00</v>
      </c>
      <c r="C376">
        <f t="shared" si="23"/>
        <v>1870</v>
      </c>
      <c r="D376" s="38">
        <v>0.48203000000000001</v>
      </c>
      <c r="E376" t="s">
        <v>9249</v>
      </c>
      <c r="F376" s="38">
        <v>0.71009800000000001</v>
      </c>
      <c r="H376" t="s">
        <v>9249</v>
      </c>
      <c r="I376" t="str">
        <f t="shared" si="22"/>
        <v>2023-03-14 11:15:00</v>
      </c>
      <c r="J376">
        <f t="shared" si="24"/>
        <v>1870</v>
      </c>
      <c r="K376">
        <v>2.1699999999999999E-4</v>
      </c>
    </row>
    <row r="377" spans="1:11" x14ac:dyDescent="0.35">
      <c r="A377" t="s">
        <v>9250</v>
      </c>
      <c r="B377" t="str">
        <f t="shared" si="21"/>
        <v>2023-03-14 11:20:00</v>
      </c>
      <c r="C377">
        <f t="shared" si="23"/>
        <v>1875</v>
      </c>
      <c r="D377" s="38">
        <v>0.50987300000000002</v>
      </c>
      <c r="E377" t="s">
        <v>9250</v>
      </c>
      <c r="F377" s="38">
        <v>0.71255500000000005</v>
      </c>
      <c r="H377" t="s">
        <v>9250</v>
      </c>
      <c r="I377" t="str">
        <f t="shared" si="22"/>
        <v>2023-03-14 11:20:00</v>
      </c>
      <c r="J377">
        <f t="shared" si="24"/>
        <v>1875</v>
      </c>
      <c r="K377">
        <v>2.7500000000000002E-4</v>
      </c>
    </row>
    <row r="378" spans="1:11" x14ac:dyDescent="0.35">
      <c r="A378" t="s">
        <v>9251</v>
      </c>
      <c r="B378" t="str">
        <f t="shared" si="21"/>
        <v>2023-03-14 11:25:00</v>
      </c>
      <c r="C378">
        <f t="shared" si="23"/>
        <v>1880</v>
      </c>
      <c r="D378" s="38">
        <v>0.54125400000000001</v>
      </c>
      <c r="E378" t="s">
        <v>9251</v>
      </c>
      <c r="F378" s="38">
        <v>0.72148000000000001</v>
      </c>
      <c r="H378" t="s">
        <v>9251</v>
      </c>
      <c r="I378" t="str">
        <f t="shared" si="22"/>
        <v>2023-03-14 11:25:00</v>
      </c>
      <c r="J378">
        <f t="shared" si="24"/>
        <v>1880</v>
      </c>
      <c r="K378">
        <v>2.81E-4</v>
      </c>
    </row>
    <row r="379" spans="1:11" x14ac:dyDescent="0.35">
      <c r="A379" t="s">
        <v>9252</v>
      </c>
      <c r="B379" t="str">
        <f t="shared" si="21"/>
        <v>2023-03-14 11:30:00</v>
      </c>
      <c r="C379">
        <f t="shared" si="23"/>
        <v>1885</v>
      </c>
      <c r="D379" s="38">
        <v>0.55708800000000003</v>
      </c>
      <c r="E379" t="s">
        <v>9252</v>
      </c>
      <c r="F379" s="38">
        <v>0.72303499999999998</v>
      </c>
      <c r="H379" t="s">
        <v>9252</v>
      </c>
      <c r="I379" t="str">
        <f t="shared" si="22"/>
        <v>2023-03-14 11:30:00</v>
      </c>
      <c r="J379">
        <f t="shared" si="24"/>
        <v>1885</v>
      </c>
      <c r="K379">
        <v>2.2499999999999999E-4</v>
      </c>
    </row>
    <row r="380" spans="1:11" x14ac:dyDescent="0.35">
      <c r="A380" t="s">
        <v>9253</v>
      </c>
      <c r="B380" t="str">
        <f t="shared" si="21"/>
        <v>2023-03-14 11:35:00</v>
      </c>
      <c r="C380">
        <f t="shared" si="23"/>
        <v>1890</v>
      </c>
      <c r="D380" s="38">
        <v>0.56068700000000005</v>
      </c>
      <c r="E380" t="s">
        <v>9253</v>
      </c>
      <c r="F380" s="38">
        <v>0.73319199999999995</v>
      </c>
      <c r="H380" t="s">
        <v>9253</v>
      </c>
      <c r="I380" t="str">
        <f t="shared" si="22"/>
        <v>2023-03-14 11:35:00</v>
      </c>
      <c r="J380">
        <f t="shared" si="24"/>
        <v>1890</v>
      </c>
      <c r="K380">
        <v>2.61E-4</v>
      </c>
    </row>
    <row r="381" spans="1:11" x14ac:dyDescent="0.35">
      <c r="A381" t="s">
        <v>9254</v>
      </c>
      <c r="B381" t="str">
        <f t="shared" si="21"/>
        <v>2023-03-14 11:40:00</v>
      </c>
      <c r="C381">
        <f t="shared" si="23"/>
        <v>1895</v>
      </c>
      <c r="D381" s="38">
        <v>0.56359599999999999</v>
      </c>
      <c r="E381" t="s">
        <v>9254</v>
      </c>
      <c r="F381" s="38">
        <v>0.73218700000000003</v>
      </c>
      <c r="H381" t="s">
        <v>9254</v>
      </c>
      <c r="I381" t="str">
        <f t="shared" si="22"/>
        <v>2023-03-14 11:40:00</v>
      </c>
      <c r="J381">
        <f t="shared" si="24"/>
        <v>1895</v>
      </c>
      <c r="K381">
        <v>3.2899999999999997E-4</v>
      </c>
    </row>
    <row r="382" spans="1:11" x14ac:dyDescent="0.35">
      <c r="A382" t="s">
        <v>9255</v>
      </c>
      <c r="B382" t="str">
        <f t="shared" si="21"/>
        <v>2023-03-14 11:45:00</v>
      </c>
      <c r="C382">
        <f t="shared" si="23"/>
        <v>1900</v>
      </c>
      <c r="D382" s="38">
        <v>0.57399299999999998</v>
      </c>
      <c r="E382" t="s">
        <v>9255</v>
      </c>
      <c r="F382" s="38">
        <v>0.73808099999999999</v>
      </c>
      <c r="H382" t="s">
        <v>9255</v>
      </c>
      <c r="I382" t="str">
        <f t="shared" si="22"/>
        <v>2023-03-14 11:45:00</v>
      </c>
      <c r="J382">
        <f t="shared" si="24"/>
        <v>1900</v>
      </c>
      <c r="K382">
        <v>2.9E-4</v>
      </c>
    </row>
    <row r="383" spans="1:11" x14ac:dyDescent="0.35">
      <c r="A383" t="s">
        <v>9256</v>
      </c>
      <c r="B383" t="str">
        <f t="shared" si="21"/>
        <v>2023-03-14 11:50:00</v>
      </c>
      <c r="C383">
        <f t="shared" si="23"/>
        <v>1905</v>
      </c>
      <c r="D383" s="38">
        <v>0.57101199999999996</v>
      </c>
      <c r="E383" t="s">
        <v>9256</v>
      </c>
      <c r="F383" s="38">
        <v>0.75031800000000004</v>
      </c>
      <c r="H383" t="s">
        <v>9256</v>
      </c>
      <c r="I383" t="str">
        <f t="shared" si="22"/>
        <v>2023-03-14 11:50:00</v>
      </c>
      <c r="J383">
        <f t="shared" si="24"/>
        <v>1905</v>
      </c>
      <c r="K383">
        <v>3.4600000000000001E-4</v>
      </c>
    </row>
    <row r="384" spans="1:11" x14ac:dyDescent="0.35">
      <c r="A384" t="s">
        <v>9257</v>
      </c>
      <c r="B384" t="str">
        <f t="shared" si="21"/>
        <v>2023-03-14 11:55:00</v>
      </c>
      <c r="C384">
        <f t="shared" si="23"/>
        <v>1910</v>
      </c>
      <c r="D384" s="38">
        <v>0.58154300000000003</v>
      </c>
      <c r="E384" t="s">
        <v>9257</v>
      </c>
      <c r="F384" s="38">
        <v>0.74848999999999999</v>
      </c>
      <c r="H384" t="s">
        <v>9257</v>
      </c>
      <c r="I384" t="str">
        <f t="shared" si="22"/>
        <v>2023-03-14 11:55:00</v>
      </c>
      <c r="J384">
        <f t="shared" si="24"/>
        <v>1910</v>
      </c>
      <c r="K384">
        <v>4.0099999999999999E-4</v>
      </c>
    </row>
    <row r="385" spans="1:11" x14ac:dyDescent="0.35">
      <c r="A385" t="s">
        <v>9258</v>
      </c>
      <c r="B385" t="str">
        <f t="shared" si="21"/>
        <v>2023-03-14 12:00:00</v>
      </c>
      <c r="C385">
        <f t="shared" si="23"/>
        <v>1915</v>
      </c>
      <c r="D385" s="38">
        <v>0.58731299999999997</v>
      </c>
      <c r="E385" t="s">
        <v>9258</v>
      </c>
      <c r="F385" s="38">
        <v>0.75843000000000005</v>
      </c>
      <c r="H385" t="s">
        <v>9258</v>
      </c>
      <c r="I385" t="str">
        <f t="shared" si="22"/>
        <v>2023-03-14 12:00:00</v>
      </c>
      <c r="J385">
        <f t="shared" si="24"/>
        <v>1915</v>
      </c>
      <c r="K385">
        <v>3.7199999999999999E-4</v>
      </c>
    </row>
    <row r="386" spans="1:11" x14ac:dyDescent="0.35">
      <c r="A386" t="s">
        <v>9259</v>
      </c>
      <c r="B386" t="str">
        <f t="shared" ref="B386:B449" si="25">SUBSTITUTE(A386,"T"," ")</f>
        <v>2023-03-14 12:05:00</v>
      </c>
      <c r="C386">
        <f t="shared" si="23"/>
        <v>1920</v>
      </c>
      <c r="D386" s="38">
        <v>0.59871300000000005</v>
      </c>
      <c r="E386" t="s">
        <v>9259</v>
      </c>
      <c r="F386" s="38">
        <v>0.75865400000000005</v>
      </c>
      <c r="H386" t="s">
        <v>9259</v>
      </c>
      <c r="I386" t="str">
        <f t="shared" ref="I386:I449" si="26">SUBSTITUTE(H386,"T"," ")</f>
        <v>2023-03-14 12:05:00</v>
      </c>
      <c r="J386">
        <f t="shared" si="24"/>
        <v>1920</v>
      </c>
      <c r="K386">
        <v>4.1199999999999999E-4</v>
      </c>
    </row>
    <row r="387" spans="1:11" x14ac:dyDescent="0.35">
      <c r="A387" t="s">
        <v>9260</v>
      </c>
      <c r="B387" t="str">
        <f t="shared" si="25"/>
        <v>2023-03-14 12:10:00</v>
      </c>
      <c r="C387">
        <f t="shared" si="23"/>
        <v>1925</v>
      </c>
      <c r="D387" s="38">
        <v>0.59288700000000005</v>
      </c>
      <c r="E387" t="s">
        <v>9260</v>
      </c>
      <c r="F387" s="38">
        <v>0.76481500000000002</v>
      </c>
      <c r="H387" t="s">
        <v>9260</v>
      </c>
      <c r="I387" t="str">
        <f t="shared" si="26"/>
        <v>2023-03-14 12:10:00</v>
      </c>
      <c r="J387">
        <f t="shared" si="24"/>
        <v>1925</v>
      </c>
      <c r="K387">
        <v>4.3600000000000003E-4</v>
      </c>
    </row>
    <row r="388" spans="1:11" x14ac:dyDescent="0.35">
      <c r="A388" t="s">
        <v>9261</v>
      </c>
      <c r="B388" t="str">
        <f t="shared" si="25"/>
        <v>2023-03-14 12:15:00</v>
      </c>
      <c r="C388">
        <f t="shared" ref="C388:C451" si="27">DAY(B388-$B$2)*24*60 + HOUR(B388-$B$2)*60 + MINUTE(B388-$B$2) + SECOND(B388-$B$2)/60</f>
        <v>1930</v>
      </c>
      <c r="D388" s="38">
        <v>0.607433</v>
      </c>
      <c r="E388" t="s">
        <v>9261</v>
      </c>
      <c r="F388" s="38">
        <v>0.764903</v>
      </c>
      <c r="H388" t="s">
        <v>9261</v>
      </c>
      <c r="I388" t="str">
        <f t="shared" si="26"/>
        <v>2023-03-14 12:15:00</v>
      </c>
      <c r="J388">
        <f t="shared" ref="J388:J451" si="28">DAY(I388-$I$2)*24*60 + HOUR(I388-$I$2)*60 + MINUTE(I388-$I$2) + SECOND(I388-$I$2)/60</f>
        <v>1930</v>
      </c>
      <c r="K388">
        <v>3.8900000000000002E-4</v>
      </c>
    </row>
    <row r="389" spans="1:11" x14ac:dyDescent="0.35">
      <c r="A389" t="s">
        <v>9262</v>
      </c>
      <c r="B389" t="str">
        <f t="shared" si="25"/>
        <v>2023-03-14 12:20:00</v>
      </c>
      <c r="C389">
        <f t="shared" si="27"/>
        <v>1935</v>
      </c>
      <c r="D389" s="38">
        <v>0.59748800000000002</v>
      </c>
      <c r="E389" t="s">
        <v>9262</v>
      </c>
      <c r="F389" s="38">
        <v>0.762548</v>
      </c>
      <c r="H389" t="s">
        <v>9262</v>
      </c>
      <c r="I389" t="str">
        <f t="shared" si="26"/>
        <v>2023-03-14 12:20:00</v>
      </c>
      <c r="J389">
        <f t="shared" si="28"/>
        <v>1935</v>
      </c>
      <c r="K389">
        <v>4.7800000000000002E-4</v>
      </c>
    </row>
    <row r="390" spans="1:11" x14ac:dyDescent="0.35">
      <c r="A390" t="s">
        <v>9263</v>
      </c>
      <c r="B390" t="str">
        <f t="shared" si="25"/>
        <v>2023-03-14 12:25:00</v>
      </c>
      <c r="C390">
        <f t="shared" si="27"/>
        <v>1940</v>
      </c>
      <c r="D390" s="38">
        <v>0.601719</v>
      </c>
      <c r="E390" t="s">
        <v>9263</v>
      </c>
      <c r="F390" s="38">
        <v>0.76191900000000001</v>
      </c>
      <c r="H390" t="s">
        <v>9263</v>
      </c>
      <c r="I390" t="str">
        <f t="shared" si="26"/>
        <v>2023-03-14 12:25:00</v>
      </c>
      <c r="J390">
        <f t="shared" si="28"/>
        <v>1940</v>
      </c>
      <c r="K390">
        <v>5.7799999999999995E-4</v>
      </c>
    </row>
    <row r="391" spans="1:11" x14ac:dyDescent="0.35">
      <c r="A391" t="s">
        <v>9264</v>
      </c>
      <c r="B391" t="str">
        <f t="shared" si="25"/>
        <v>2023-03-14 12:30:00</v>
      </c>
      <c r="C391">
        <f t="shared" si="27"/>
        <v>1945</v>
      </c>
      <c r="D391" s="38">
        <v>0.60019699999999998</v>
      </c>
      <c r="E391" t="s">
        <v>9264</v>
      </c>
      <c r="F391" s="38">
        <v>0.76779799999999998</v>
      </c>
      <c r="H391" t="s">
        <v>9264</v>
      </c>
      <c r="I391" t="str">
        <f t="shared" si="26"/>
        <v>2023-03-14 12:30:00</v>
      </c>
      <c r="J391">
        <f t="shared" si="28"/>
        <v>1945</v>
      </c>
      <c r="K391">
        <v>5.6499999999999996E-4</v>
      </c>
    </row>
    <row r="392" spans="1:11" x14ac:dyDescent="0.35">
      <c r="A392" t="s">
        <v>9265</v>
      </c>
      <c r="B392" t="str">
        <f t="shared" si="25"/>
        <v>2023-03-14 12:35:00</v>
      </c>
      <c r="C392">
        <f t="shared" si="27"/>
        <v>1950</v>
      </c>
      <c r="D392" s="38">
        <v>0.61509999999999998</v>
      </c>
      <c r="E392" t="s">
        <v>9265</v>
      </c>
      <c r="F392" s="38">
        <v>0.77552600000000005</v>
      </c>
      <c r="H392" t="s">
        <v>9265</v>
      </c>
      <c r="I392" t="str">
        <f t="shared" si="26"/>
        <v>2023-03-14 12:35:00</v>
      </c>
      <c r="J392">
        <f t="shared" si="28"/>
        <v>1950</v>
      </c>
      <c r="K392">
        <v>6.4199999999999999E-4</v>
      </c>
    </row>
    <row r="393" spans="1:11" x14ac:dyDescent="0.35">
      <c r="A393" t="s">
        <v>9266</v>
      </c>
      <c r="B393" t="str">
        <f t="shared" si="25"/>
        <v>2023-03-14 12:40:00</v>
      </c>
      <c r="C393">
        <f t="shared" si="27"/>
        <v>1955</v>
      </c>
      <c r="D393" s="38">
        <v>0.61653400000000003</v>
      </c>
      <c r="E393" t="s">
        <v>9266</v>
      </c>
      <c r="F393" s="38">
        <v>0.77486299999999997</v>
      </c>
      <c r="H393" t="s">
        <v>9266</v>
      </c>
      <c r="I393" t="str">
        <f t="shared" si="26"/>
        <v>2023-03-14 12:40:00</v>
      </c>
      <c r="J393">
        <f t="shared" si="28"/>
        <v>1955</v>
      </c>
      <c r="K393">
        <v>6.2799999999999998E-4</v>
      </c>
    </row>
    <row r="394" spans="1:11" x14ac:dyDescent="0.35">
      <c r="A394" t="s">
        <v>9267</v>
      </c>
      <c r="B394" t="str">
        <f t="shared" si="25"/>
        <v>2023-03-14 12:45:00</v>
      </c>
      <c r="C394">
        <f t="shared" si="27"/>
        <v>1960</v>
      </c>
      <c r="D394" s="38">
        <v>0.63403900000000002</v>
      </c>
      <c r="E394" t="s">
        <v>9267</v>
      </c>
      <c r="F394" s="38">
        <v>0.781277</v>
      </c>
      <c r="H394" t="s">
        <v>9267</v>
      </c>
      <c r="I394" t="str">
        <f t="shared" si="26"/>
        <v>2023-03-14 12:45:00</v>
      </c>
      <c r="J394">
        <f t="shared" si="28"/>
        <v>1960</v>
      </c>
      <c r="K394">
        <v>7.0500000000000001E-4</v>
      </c>
    </row>
    <row r="395" spans="1:11" x14ac:dyDescent="0.35">
      <c r="A395" t="s">
        <v>9268</v>
      </c>
      <c r="B395" t="str">
        <f t="shared" si="25"/>
        <v>2023-03-14 12:50:00</v>
      </c>
      <c r="C395">
        <f t="shared" si="27"/>
        <v>1965</v>
      </c>
      <c r="D395" s="38">
        <v>0.62830200000000003</v>
      </c>
      <c r="E395" t="s">
        <v>9268</v>
      </c>
      <c r="F395" s="38">
        <v>0.784057</v>
      </c>
      <c r="H395" t="s">
        <v>9268</v>
      </c>
      <c r="I395" t="str">
        <f t="shared" si="26"/>
        <v>2023-03-14 12:50:00</v>
      </c>
      <c r="J395">
        <f t="shared" si="28"/>
        <v>1965</v>
      </c>
      <c r="K395">
        <v>8.5700000000000001E-4</v>
      </c>
    </row>
    <row r="396" spans="1:11" x14ac:dyDescent="0.35">
      <c r="A396" t="s">
        <v>9269</v>
      </c>
      <c r="B396" t="str">
        <f t="shared" si="25"/>
        <v>2023-03-14 12:55:00</v>
      </c>
      <c r="C396">
        <f t="shared" si="27"/>
        <v>1970</v>
      </c>
      <c r="D396" s="38">
        <v>0.63699600000000001</v>
      </c>
      <c r="E396" t="s">
        <v>9269</v>
      </c>
      <c r="F396" s="38">
        <v>0.78508</v>
      </c>
      <c r="H396" t="s">
        <v>9269</v>
      </c>
      <c r="I396" t="str">
        <f t="shared" si="26"/>
        <v>2023-03-14 12:55:00</v>
      </c>
      <c r="J396">
        <f t="shared" si="28"/>
        <v>1970</v>
      </c>
      <c r="K396">
        <v>7.94E-4</v>
      </c>
    </row>
    <row r="397" spans="1:11" x14ac:dyDescent="0.35">
      <c r="A397" t="s">
        <v>9270</v>
      </c>
      <c r="B397" t="str">
        <f t="shared" si="25"/>
        <v>2023-03-14 13:00:00</v>
      </c>
      <c r="C397">
        <f t="shared" si="27"/>
        <v>1975</v>
      </c>
      <c r="D397" s="38">
        <v>0.63277300000000003</v>
      </c>
      <c r="E397" t="s">
        <v>9270</v>
      </c>
      <c r="F397" s="38">
        <v>0.79491400000000001</v>
      </c>
      <c r="H397" t="s">
        <v>9270</v>
      </c>
      <c r="I397" t="str">
        <f t="shared" si="26"/>
        <v>2023-03-14 13:00:00</v>
      </c>
      <c r="J397">
        <f t="shared" si="28"/>
        <v>1975</v>
      </c>
      <c r="K397">
        <v>8.4599999999999996E-4</v>
      </c>
    </row>
    <row r="398" spans="1:11" x14ac:dyDescent="0.35">
      <c r="A398" t="s">
        <v>9271</v>
      </c>
      <c r="B398" t="str">
        <f t="shared" si="25"/>
        <v>2023-03-14 13:05:00</v>
      </c>
      <c r="C398">
        <f t="shared" si="27"/>
        <v>1980</v>
      </c>
      <c r="D398" s="38">
        <v>0.62903200000000004</v>
      </c>
      <c r="E398" t="s">
        <v>9271</v>
      </c>
      <c r="F398" s="38">
        <v>0.78412700000000002</v>
      </c>
      <c r="H398" t="s">
        <v>9271</v>
      </c>
      <c r="I398" t="str">
        <f t="shared" si="26"/>
        <v>2023-03-14 13:05:00</v>
      </c>
      <c r="J398">
        <f t="shared" si="28"/>
        <v>1980</v>
      </c>
      <c r="K398">
        <v>9.3899999999999995E-4</v>
      </c>
    </row>
    <row r="399" spans="1:11" x14ac:dyDescent="0.35">
      <c r="A399" t="s">
        <v>9272</v>
      </c>
      <c r="B399" t="str">
        <f t="shared" si="25"/>
        <v>2023-03-14 13:10:00</v>
      </c>
      <c r="C399">
        <f t="shared" si="27"/>
        <v>1985</v>
      </c>
      <c r="D399" s="38">
        <v>0.63217500000000004</v>
      </c>
      <c r="E399" t="s">
        <v>9272</v>
      </c>
      <c r="F399" s="38">
        <v>0.78539099999999995</v>
      </c>
      <c r="H399" t="s">
        <v>9272</v>
      </c>
      <c r="I399" t="str">
        <f t="shared" si="26"/>
        <v>2023-03-14 13:10:00</v>
      </c>
      <c r="J399">
        <f t="shared" si="28"/>
        <v>1985</v>
      </c>
      <c r="K399">
        <v>8.34E-4</v>
      </c>
    </row>
    <row r="400" spans="1:11" x14ac:dyDescent="0.35">
      <c r="A400" t="s">
        <v>9273</v>
      </c>
      <c r="B400" t="str">
        <f t="shared" si="25"/>
        <v>2023-03-14 13:15:00</v>
      </c>
      <c r="C400">
        <f t="shared" si="27"/>
        <v>1990</v>
      </c>
      <c r="D400" s="38">
        <v>0.65515699999999999</v>
      </c>
      <c r="E400" t="s">
        <v>9273</v>
      </c>
      <c r="F400" s="38">
        <v>0.79435199999999995</v>
      </c>
      <c r="H400" t="s">
        <v>9273</v>
      </c>
      <c r="I400" t="str">
        <f t="shared" si="26"/>
        <v>2023-03-14 13:15:00</v>
      </c>
      <c r="J400">
        <f t="shared" si="28"/>
        <v>1990</v>
      </c>
      <c r="K400">
        <v>9.3499999999999996E-4</v>
      </c>
    </row>
    <row r="401" spans="1:11" x14ac:dyDescent="0.35">
      <c r="A401" t="s">
        <v>9274</v>
      </c>
      <c r="B401" t="str">
        <f t="shared" si="25"/>
        <v>2023-03-14 13:20:00</v>
      </c>
      <c r="C401">
        <f t="shared" si="27"/>
        <v>1995</v>
      </c>
      <c r="D401" s="38">
        <v>0.92046799999999995</v>
      </c>
      <c r="E401" t="s">
        <v>9274</v>
      </c>
      <c r="F401" s="38">
        <v>0.83338299999999998</v>
      </c>
      <c r="H401" t="s">
        <v>9274</v>
      </c>
      <c r="I401" t="str">
        <f t="shared" si="26"/>
        <v>2023-03-14 13:20:00</v>
      </c>
      <c r="J401">
        <f t="shared" si="28"/>
        <v>1995</v>
      </c>
      <c r="K401">
        <v>1.0089999999999999E-3</v>
      </c>
    </row>
    <row r="402" spans="1:11" x14ac:dyDescent="0.35">
      <c r="A402" t="s">
        <v>9275</v>
      </c>
      <c r="B402" t="str">
        <f t="shared" si="25"/>
        <v>2023-03-14 13:25:00</v>
      </c>
      <c r="C402">
        <f t="shared" si="27"/>
        <v>2000</v>
      </c>
      <c r="D402" s="38">
        <v>1.2093499999999999</v>
      </c>
      <c r="E402" t="s">
        <v>9275</v>
      </c>
      <c r="F402" s="38">
        <v>1.0998190000000001</v>
      </c>
      <c r="H402" t="s">
        <v>9275</v>
      </c>
      <c r="I402" t="str">
        <f t="shared" si="26"/>
        <v>2023-03-14 13:25:00</v>
      </c>
      <c r="J402">
        <f t="shared" si="28"/>
        <v>2000</v>
      </c>
      <c r="K402">
        <v>9.5699999999999995E-4</v>
      </c>
    </row>
    <row r="403" spans="1:11" x14ac:dyDescent="0.35">
      <c r="A403" t="s">
        <v>9276</v>
      </c>
      <c r="B403" t="str">
        <f t="shared" si="25"/>
        <v>2023-03-14 13:30:00</v>
      </c>
      <c r="C403">
        <f t="shared" si="27"/>
        <v>2005</v>
      </c>
      <c r="D403" s="38">
        <v>1.4983519999999999</v>
      </c>
      <c r="E403" t="s">
        <v>9276</v>
      </c>
      <c r="F403" s="38">
        <v>1.329288</v>
      </c>
      <c r="H403" t="s">
        <v>9276</v>
      </c>
      <c r="I403" t="str">
        <f t="shared" si="26"/>
        <v>2023-03-14 13:30:00</v>
      </c>
      <c r="J403">
        <f t="shared" si="28"/>
        <v>2005</v>
      </c>
      <c r="K403">
        <v>1.042E-3</v>
      </c>
    </row>
    <row r="404" spans="1:11" x14ac:dyDescent="0.35">
      <c r="A404" t="s">
        <v>9277</v>
      </c>
      <c r="B404" t="str">
        <f t="shared" si="25"/>
        <v>2023-03-14 13:35:00</v>
      </c>
      <c r="C404">
        <f t="shared" si="27"/>
        <v>2010</v>
      </c>
      <c r="D404" s="38">
        <v>1.6742410000000001</v>
      </c>
      <c r="E404" t="s">
        <v>9277</v>
      </c>
      <c r="F404" s="38">
        <v>1.5815589999999999</v>
      </c>
      <c r="H404" t="s">
        <v>9277</v>
      </c>
      <c r="I404" t="str">
        <f t="shared" si="26"/>
        <v>2023-03-14 13:35:00</v>
      </c>
      <c r="J404">
        <f t="shared" si="28"/>
        <v>2010</v>
      </c>
      <c r="K404">
        <v>1.4189999999999999E-3</v>
      </c>
    </row>
    <row r="405" spans="1:11" x14ac:dyDescent="0.35">
      <c r="A405" t="s">
        <v>9278</v>
      </c>
      <c r="B405" t="str">
        <f t="shared" si="25"/>
        <v>2023-03-14 13:40:00</v>
      </c>
      <c r="C405">
        <f t="shared" si="27"/>
        <v>2015</v>
      </c>
      <c r="D405" s="38">
        <v>1.8054619999999999</v>
      </c>
      <c r="E405" t="s">
        <v>9278</v>
      </c>
      <c r="F405" s="38">
        <v>1.7080569999999999</v>
      </c>
      <c r="H405" t="s">
        <v>9278</v>
      </c>
      <c r="I405" t="str">
        <f t="shared" si="26"/>
        <v>2023-03-14 13:40:00</v>
      </c>
      <c r="J405">
        <f t="shared" si="28"/>
        <v>2015</v>
      </c>
      <c r="K405">
        <v>2.4459999999999998E-3</v>
      </c>
    </row>
    <row r="406" spans="1:11" x14ac:dyDescent="0.35">
      <c r="A406" t="s">
        <v>9279</v>
      </c>
      <c r="B406" t="str">
        <f t="shared" si="25"/>
        <v>2023-03-14 13:45:00</v>
      </c>
      <c r="C406">
        <f t="shared" si="27"/>
        <v>2020</v>
      </c>
      <c r="D406" s="38">
        <v>1.842651</v>
      </c>
      <c r="E406" t="s">
        <v>9279</v>
      </c>
      <c r="F406" s="38">
        <v>1.7985230000000001</v>
      </c>
      <c r="H406" t="s">
        <v>9279</v>
      </c>
      <c r="I406" t="str">
        <f t="shared" si="26"/>
        <v>2023-03-14 13:45:00</v>
      </c>
      <c r="J406">
        <f t="shared" si="28"/>
        <v>2020</v>
      </c>
      <c r="K406">
        <v>4.3880000000000004E-3</v>
      </c>
    </row>
    <row r="407" spans="1:11" x14ac:dyDescent="0.35">
      <c r="A407" t="s">
        <v>9280</v>
      </c>
      <c r="B407" t="str">
        <f t="shared" si="25"/>
        <v>2023-03-14 13:50:00</v>
      </c>
      <c r="C407">
        <f t="shared" si="27"/>
        <v>2025</v>
      </c>
      <c r="D407" s="38">
        <v>1.9181539999999999</v>
      </c>
      <c r="E407" t="s">
        <v>9280</v>
      </c>
      <c r="F407" s="38">
        <v>1.864771</v>
      </c>
      <c r="H407" t="s">
        <v>9280</v>
      </c>
      <c r="I407" t="str">
        <f t="shared" si="26"/>
        <v>2023-03-14 13:50:00</v>
      </c>
      <c r="J407">
        <f t="shared" si="28"/>
        <v>2025</v>
      </c>
      <c r="K407">
        <v>7.4070000000000004E-3</v>
      </c>
    </row>
    <row r="408" spans="1:11" x14ac:dyDescent="0.35">
      <c r="A408" t="s">
        <v>9281</v>
      </c>
      <c r="B408" t="str">
        <f t="shared" si="25"/>
        <v>2023-03-14 13:55:00</v>
      </c>
      <c r="C408">
        <f t="shared" si="27"/>
        <v>2030</v>
      </c>
      <c r="D408" s="38">
        <v>1.8772850000000001</v>
      </c>
      <c r="E408" t="s">
        <v>9281</v>
      </c>
      <c r="F408" s="38">
        <v>1.9193340000000001</v>
      </c>
      <c r="H408" t="s">
        <v>9281</v>
      </c>
      <c r="I408" t="str">
        <f t="shared" si="26"/>
        <v>2023-03-14 13:55:00</v>
      </c>
      <c r="J408">
        <f t="shared" si="28"/>
        <v>2030</v>
      </c>
      <c r="K408">
        <v>1.1367E-2</v>
      </c>
    </row>
    <row r="409" spans="1:11" x14ac:dyDescent="0.35">
      <c r="A409" t="s">
        <v>9282</v>
      </c>
      <c r="B409" t="str">
        <f t="shared" si="25"/>
        <v>2023-03-14 14:00:00</v>
      </c>
      <c r="C409">
        <f t="shared" si="27"/>
        <v>2035</v>
      </c>
      <c r="D409" s="38">
        <v>1.9161410000000001</v>
      </c>
      <c r="E409" t="s">
        <v>9282</v>
      </c>
      <c r="F409" s="38">
        <v>1.958026</v>
      </c>
      <c r="H409" t="s">
        <v>9282</v>
      </c>
      <c r="I409" t="str">
        <f t="shared" si="26"/>
        <v>2023-03-14 14:00:00</v>
      </c>
      <c r="J409">
        <f t="shared" si="28"/>
        <v>2035</v>
      </c>
      <c r="K409">
        <v>1.7491E-2</v>
      </c>
    </row>
    <row r="410" spans="1:11" x14ac:dyDescent="0.35">
      <c r="A410" t="s">
        <v>9283</v>
      </c>
      <c r="B410" t="str">
        <f t="shared" si="25"/>
        <v>2023-03-14 14:05:00</v>
      </c>
      <c r="C410">
        <f t="shared" si="27"/>
        <v>2040</v>
      </c>
      <c r="D410" s="38">
        <v>1.9404790000000001</v>
      </c>
      <c r="E410" t="s">
        <v>9283</v>
      </c>
      <c r="F410" s="38">
        <v>1.991015</v>
      </c>
      <c r="H410" t="s">
        <v>9283</v>
      </c>
      <c r="I410" t="str">
        <f t="shared" si="26"/>
        <v>2023-03-14 14:05:00</v>
      </c>
      <c r="J410">
        <f t="shared" si="28"/>
        <v>2040</v>
      </c>
      <c r="K410">
        <v>2.4104E-2</v>
      </c>
    </row>
    <row r="411" spans="1:11" x14ac:dyDescent="0.35">
      <c r="A411" t="s">
        <v>9284</v>
      </c>
      <c r="B411" t="str">
        <f t="shared" si="25"/>
        <v>2023-03-14 14:10:00</v>
      </c>
      <c r="C411">
        <f t="shared" si="27"/>
        <v>2045</v>
      </c>
      <c r="D411" s="38">
        <v>1.9937130000000001</v>
      </c>
      <c r="E411" t="s">
        <v>9284</v>
      </c>
      <c r="F411" s="38">
        <v>2.0162390000000001</v>
      </c>
      <c r="H411" t="s">
        <v>9284</v>
      </c>
      <c r="I411" t="str">
        <f t="shared" si="26"/>
        <v>2023-03-14 14:10:00</v>
      </c>
      <c r="J411">
        <f t="shared" si="28"/>
        <v>2045</v>
      </c>
      <c r="K411">
        <v>3.0395999999999999E-2</v>
      </c>
    </row>
    <row r="412" spans="1:11" x14ac:dyDescent="0.35">
      <c r="A412" t="s">
        <v>9285</v>
      </c>
      <c r="B412" t="str">
        <f t="shared" si="25"/>
        <v>2023-03-14 14:15:00</v>
      </c>
      <c r="C412">
        <f t="shared" si="27"/>
        <v>2050</v>
      </c>
      <c r="D412" s="38">
        <v>2.0304730000000002</v>
      </c>
      <c r="E412" t="s">
        <v>9285</v>
      </c>
      <c r="F412" s="38">
        <v>2.026224</v>
      </c>
      <c r="H412" t="s">
        <v>9285</v>
      </c>
      <c r="I412" t="str">
        <f t="shared" si="26"/>
        <v>2023-03-14 14:15:00</v>
      </c>
      <c r="J412">
        <f t="shared" si="28"/>
        <v>2050</v>
      </c>
      <c r="K412">
        <v>3.6943999999999998E-2</v>
      </c>
    </row>
    <row r="413" spans="1:11" x14ac:dyDescent="0.35">
      <c r="A413" t="s">
        <v>9286</v>
      </c>
      <c r="B413" t="str">
        <f t="shared" si="25"/>
        <v>2023-03-14 14:20:00</v>
      </c>
      <c r="C413">
        <f t="shared" si="27"/>
        <v>2055</v>
      </c>
      <c r="D413" s="38">
        <v>2.0396030000000001</v>
      </c>
      <c r="E413" t="s">
        <v>9286</v>
      </c>
      <c r="F413" s="38">
        <v>2.0361950000000002</v>
      </c>
      <c r="H413" t="s">
        <v>9286</v>
      </c>
      <c r="I413" t="str">
        <f t="shared" si="26"/>
        <v>2023-03-14 14:20:00</v>
      </c>
      <c r="J413">
        <f t="shared" si="28"/>
        <v>2055</v>
      </c>
      <c r="K413">
        <v>4.3804999999999997E-2</v>
      </c>
    </row>
    <row r="414" spans="1:11" x14ac:dyDescent="0.35">
      <c r="A414" t="s">
        <v>9287</v>
      </c>
      <c r="B414" t="str">
        <f t="shared" si="25"/>
        <v>2023-03-14 14:25:00</v>
      </c>
      <c r="C414">
        <f t="shared" si="27"/>
        <v>2060</v>
      </c>
      <c r="D414" s="38">
        <v>2.0905689999999999</v>
      </c>
      <c r="E414" t="s">
        <v>9287</v>
      </c>
      <c r="F414" s="38">
        <v>2.0569639999999998</v>
      </c>
      <c r="H414" t="s">
        <v>9287</v>
      </c>
      <c r="I414" t="str">
        <f t="shared" si="26"/>
        <v>2023-03-14 14:25:00</v>
      </c>
      <c r="J414">
        <f t="shared" si="28"/>
        <v>2060</v>
      </c>
      <c r="K414">
        <v>4.8515999999999997E-2</v>
      </c>
    </row>
    <row r="415" spans="1:11" x14ac:dyDescent="0.35">
      <c r="A415" t="s">
        <v>9288</v>
      </c>
      <c r="B415" t="str">
        <f t="shared" si="25"/>
        <v>2023-03-14 14:30:00</v>
      </c>
      <c r="C415">
        <f t="shared" si="27"/>
        <v>2065</v>
      </c>
      <c r="D415" s="38">
        <v>2.0992730000000002</v>
      </c>
      <c r="E415" t="s">
        <v>9288</v>
      </c>
      <c r="F415" s="38">
        <v>2.079491</v>
      </c>
      <c r="H415" t="s">
        <v>9288</v>
      </c>
      <c r="I415" t="str">
        <f t="shared" si="26"/>
        <v>2023-03-14 14:30:00</v>
      </c>
      <c r="J415">
        <f t="shared" si="28"/>
        <v>2065</v>
      </c>
      <c r="K415">
        <v>5.3657000000000003E-2</v>
      </c>
    </row>
    <row r="416" spans="1:11" x14ac:dyDescent="0.35">
      <c r="A416" t="s">
        <v>9289</v>
      </c>
      <c r="B416" t="str">
        <f t="shared" si="25"/>
        <v>2023-03-14 14:35:00</v>
      </c>
      <c r="C416">
        <f t="shared" si="27"/>
        <v>2070</v>
      </c>
      <c r="D416" s="38">
        <v>2.0953390000000001</v>
      </c>
      <c r="E416" t="s">
        <v>9289</v>
      </c>
      <c r="F416" s="38">
        <v>2.0813139999999999</v>
      </c>
      <c r="H416" t="s">
        <v>9289</v>
      </c>
      <c r="I416" t="str">
        <f t="shared" si="26"/>
        <v>2023-03-14 14:35:00</v>
      </c>
      <c r="J416">
        <f t="shared" si="28"/>
        <v>2070</v>
      </c>
      <c r="K416">
        <v>5.7251000000000003E-2</v>
      </c>
    </row>
    <row r="417" spans="1:11" x14ac:dyDescent="0.35">
      <c r="A417" t="s">
        <v>9290</v>
      </c>
      <c r="B417" t="str">
        <f t="shared" si="25"/>
        <v>2023-03-14 14:40:00</v>
      </c>
      <c r="C417">
        <f t="shared" si="27"/>
        <v>2075</v>
      </c>
      <c r="D417" s="38">
        <v>2.1057769999999998</v>
      </c>
      <c r="E417" t="s">
        <v>9290</v>
      </c>
      <c r="F417" s="38">
        <f>AVERAGE(F418,F416)</f>
        <v>2.0339345</v>
      </c>
      <c r="H417" t="s">
        <v>9290</v>
      </c>
      <c r="I417" t="str">
        <f t="shared" si="26"/>
        <v>2023-03-14 14:40:00</v>
      </c>
      <c r="J417">
        <f t="shared" si="28"/>
        <v>2075</v>
      </c>
      <c r="K417">
        <v>5.9484000000000002E-2</v>
      </c>
    </row>
    <row r="418" spans="1:11" x14ac:dyDescent="0.35">
      <c r="A418" t="s">
        <v>9291</v>
      </c>
      <c r="B418" t="str">
        <f t="shared" si="25"/>
        <v>2023-03-14 14:45:00</v>
      </c>
      <c r="C418">
        <f t="shared" si="27"/>
        <v>2080</v>
      </c>
      <c r="D418" s="38">
        <v>2.1357499999999998</v>
      </c>
      <c r="E418" t="s">
        <v>9291</v>
      </c>
      <c r="F418" s="38">
        <v>1.9865550000000001</v>
      </c>
      <c r="H418" t="s">
        <v>9291</v>
      </c>
      <c r="I418" t="str">
        <f t="shared" si="26"/>
        <v>2023-03-14 14:45:00</v>
      </c>
      <c r="J418">
        <f t="shared" si="28"/>
        <v>2080</v>
      </c>
      <c r="K418">
        <v>6.1407000000000003E-2</v>
      </c>
    </row>
    <row r="419" spans="1:11" x14ac:dyDescent="0.35">
      <c r="A419" t="s">
        <v>9292</v>
      </c>
      <c r="B419" t="str">
        <f t="shared" si="25"/>
        <v>2023-03-14 14:50:00</v>
      </c>
      <c r="C419">
        <f t="shared" si="27"/>
        <v>2085</v>
      </c>
      <c r="D419" s="38">
        <v>2.1252450000000001</v>
      </c>
      <c r="E419" t="s">
        <v>9292</v>
      </c>
      <c r="F419" s="38">
        <v>2.112876</v>
      </c>
      <c r="H419" t="s">
        <v>9292</v>
      </c>
      <c r="I419" t="str">
        <f t="shared" si="26"/>
        <v>2023-03-14 14:50:00</v>
      </c>
      <c r="J419">
        <f t="shared" si="28"/>
        <v>2085</v>
      </c>
      <c r="K419">
        <v>6.4085000000000003E-2</v>
      </c>
    </row>
    <row r="420" spans="1:11" x14ac:dyDescent="0.35">
      <c r="A420" t="s">
        <v>9293</v>
      </c>
      <c r="B420" t="str">
        <f t="shared" si="25"/>
        <v>2023-03-14 14:55:00</v>
      </c>
      <c r="C420">
        <f t="shared" si="27"/>
        <v>2090</v>
      </c>
      <c r="D420" s="38">
        <v>2.1248230000000001</v>
      </c>
      <c r="E420" t="s">
        <v>9293</v>
      </c>
      <c r="F420" s="38">
        <v>2.1424319999999999</v>
      </c>
      <c r="H420" t="s">
        <v>9293</v>
      </c>
      <c r="I420" t="str">
        <f t="shared" si="26"/>
        <v>2023-03-14 14:55:00</v>
      </c>
      <c r="J420">
        <f t="shared" si="28"/>
        <v>2090</v>
      </c>
      <c r="K420">
        <v>6.6309999999999994E-2</v>
      </c>
    </row>
    <row r="421" spans="1:11" x14ac:dyDescent="0.35">
      <c r="A421" t="s">
        <v>9294</v>
      </c>
      <c r="B421" t="str">
        <f t="shared" si="25"/>
        <v>2023-03-14 15:00:00</v>
      </c>
      <c r="C421">
        <f t="shared" si="27"/>
        <v>2095</v>
      </c>
      <c r="D421" s="38">
        <v>2.154474</v>
      </c>
      <c r="E421" t="s">
        <v>9294</v>
      </c>
      <c r="F421" s="38">
        <v>2.1439270000000001</v>
      </c>
      <c r="H421" t="s">
        <v>9294</v>
      </c>
      <c r="I421" t="str">
        <f t="shared" si="26"/>
        <v>2023-03-14 15:00:00</v>
      </c>
      <c r="J421">
        <f t="shared" si="28"/>
        <v>2095</v>
      </c>
      <c r="K421">
        <v>6.8070000000000006E-2</v>
      </c>
    </row>
    <row r="422" spans="1:11" x14ac:dyDescent="0.35">
      <c r="A422" t="s">
        <v>9295</v>
      </c>
      <c r="B422" t="str">
        <f t="shared" si="25"/>
        <v>2023-03-14 15:05:00</v>
      </c>
      <c r="C422">
        <f t="shared" si="27"/>
        <v>2100</v>
      </c>
      <c r="D422" s="38">
        <v>2.1243300000000001</v>
      </c>
      <c r="E422" t="s">
        <v>9295</v>
      </c>
      <c r="F422" s="38">
        <v>2.1570019999999999</v>
      </c>
      <c r="H422" t="s">
        <v>9295</v>
      </c>
      <c r="I422" t="str">
        <f t="shared" si="26"/>
        <v>2023-03-14 15:05:00</v>
      </c>
      <c r="J422">
        <f t="shared" si="28"/>
        <v>2100</v>
      </c>
      <c r="K422">
        <v>6.9662000000000002E-2</v>
      </c>
    </row>
    <row r="423" spans="1:11" x14ac:dyDescent="0.35">
      <c r="A423" t="s">
        <v>9296</v>
      </c>
      <c r="B423" t="str">
        <f t="shared" si="25"/>
        <v>2023-03-14 15:10:00</v>
      </c>
      <c r="C423">
        <f t="shared" si="27"/>
        <v>2105</v>
      </c>
      <c r="D423" s="38">
        <v>2.1249009999999999</v>
      </c>
      <c r="E423" t="s">
        <v>9296</v>
      </c>
      <c r="F423" s="38">
        <v>2.1653539999999998</v>
      </c>
      <c r="H423" t="s">
        <v>9296</v>
      </c>
      <c r="I423" t="str">
        <f t="shared" si="26"/>
        <v>2023-03-14 15:10:00</v>
      </c>
      <c r="J423">
        <f t="shared" si="28"/>
        <v>2105</v>
      </c>
      <c r="K423">
        <v>7.0596000000000006E-2</v>
      </c>
    </row>
    <row r="424" spans="1:11" x14ac:dyDescent="0.35">
      <c r="A424" t="s">
        <v>9297</v>
      </c>
      <c r="B424" t="str">
        <f t="shared" si="25"/>
        <v>2023-03-14 15:15:00</v>
      </c>
      <c r="C424">
        <f t="shared" si="27"/>
        <v>2110</v>
      </c>
      <c r="D424" s="38">
        <v>2.1450459999999998</v>
      </c>
      <c r="E424" t="s">
        <v>9297</v>
      </c>
      <c r="F424" s="38">
        <v>2.1722220000000001</v>
      </c>
      <c r="H424" t="s">
        <v>9297</v>
      </c>
      <c r="I424" t="str">
        <f t="shared" si="26"/>
        <v>2023-03-14 15:15:00</v>
      </c>
      <c r="J424">
        <f t="shared" si="28"/>
        <v>2110</v>
      </c>
      <c r="K424">
        <v>7.1110000000000007E-2</v>
      </c>
    </row>
    <row r="425" spans="1:11" x14ac:dyDescent="0.35">
      <c r="A425" t="s">
        <v>9298</v>
      </c>
      <c r="B425" t="str">
        <f t="shared" si="25"/>
        <v>2023-03-14 15:20:00</v>
      </c>
      <c r="C425">
        <f t="shared" si="27"/>
        <v>2115</v>
      </c>
      <c r="D425" s="38">
        <v>2.1706940000000001</v>
      </c>
      <c r="E425" t="s">
        <v>9298</v>
      </c>
      <c r="F425" s="38">
        <v>2.1730309999999999</v>
      </c>
      <c r="H425" t="s">
        <v>9298</v>
      </c>
      <c r="I425" t="str">
        <f t="shared" si="26"/>
        <v>2023-03-14 15:20:00</v>
      </c>
      <c r="J425">
        <f t="shared" si="28"/>
        <v>2115</v>
      </c>
      <c r="K425">
        <v>7.3483999999999994E-2</v>
      </c>
    </row>
    <row r="426" spans="1:11" x14ac:dyDescent="0.35">
      <c r="A426" t="s">
        <v>9299</v>
      </c>
      <c r="B426" t="str">
        <f t="shared" si="25"/>
        <v>2023-03-14 15:25:00</v>
      </c>
      <c r="C426">
        <f t="shared" si="27"/>
        <v>2120</v>
      </c>
      <c r="D426" s="38">
        <v>2.167227</v>
      </c>
      <c r="E426" t="s">
        <v>9299</v>
      </c>
      <c r="F426" s="38">
        <v>2.1843249999999999</v>
      </c>
      <c r="H426" t="s">
        <v>9299</v>
      </c>
      <c r="I426" t="str">
        <f t="shared" si="26"/>
        <v>2023-03-14 15:25:00</v>
      </c>
      <c r="J426">
        <f t="shared" si="28"/>
        <v>2120</v>
      </c>
      <c r="K426">
        <v>7.4203000000000005E-2</v>
      </c>
    </row>
    <row r="427" spans="1:11" x14ac:dyDescent="0.35">
      <c r="A427" t="s">
        <v>9300</v>
      </c>
      <c r="B427" t="str">
        <f t="shared" si="25"/>
        <v>2023-03-14 15:30:00</v>
      </c>
      <c r="C427">
        <f t="shared" si="27"/>
        <v>2125</v>
      </c>
      <c r="D427" s="38">
        <v>2.1305839999999998</v>
      </c>
      <c r="E427" t="s">
        <v>9300</v>
      </c>
      <c r="F427" s="38">
        <v>2.1812670000000001</v>
      </c>
      <c r="H427" t="s">
        <v>9300</v>
      </c>
      <c r="I427" t="str">
        <f t="shared" si="26"/>
        <v>2023-03-14 15:30:00</v>
      </c>
      <c r="J427">
        <f t="shared" si="28"/>
        <v>2125</v>
      </c>
      <c r="K427">
        <v>7.5463000000000002E-2</v>
      </c>
    </row>
    <row r="428" spans="1:11" x14ac:dyDescent="0.35">
      <c r="A428" t="s">
        <v>9301</v>
      </c>
      <c r="B428" t="str">
        <f t="shared" si="25"/>
        <v>2023-03-14 15:35:00</v>
      </c>
      <c r="C428">
        <f t="shared" si="27"/>
        <v>2130</v>
      </c>
      <c r="D428" s="38">
        <v>2.134487</v>
      </c>
      <c r="E428" t="s">
        <v>9301</v>
      </c>
      <c r="F428" s="38">
        <v>2.182579</v>
      </c>
      <c r="H428" t="s">
        <v>9301</v>
      </c>
      <c r="I428" t="str">
        <f t="shared" si="26"/>
        <v>2023-03-14 15:35:00</v>
      </c>
      <c r="J428">
        <f t="shared" si="28"/>
        <v>2130</v>
      </c>
      <c r="K428">
        <v>7.6173000000000005E-2</v>
      </c>
    </row>
    <row r="429" spans="1:11" x14ac:dyDescent="0.35">
      <c r="A429" t="s">
        <v>9302</v>
      </c>
      <c r="B429" t="str">
        <f t="shared" si="25"/>
        <v>2023-03-14 15:40:00</v>
      </c>
      <c r="C429">
        <f t="shared" si="27"/>
        <v>2135</v>
      </c>
      <c r="D429" s="38">
        <v>2.117718</v>
      </c>
      <c r="E429" t="s">
        <v>9302</v>
      </c>
      <c r="F429" s="38">
        <v>2.1887620000000001</v>
      </c>
      <c r="H429" t="s">
        <v>9302</v>
      </c>
      <c r="I429" t="str">
        <f t="shared" si="26"/>
        <v>2023-03-14 15:40:00</v>
      </c>
      <c r="J429">
        <f t="shared" si="28"/>
        <v>2135</v>
      </c>
      <c r="K429">
        <v>7.6836000000000002E-2</v>
      </c>
    </row>
    <row r="430" spans="1:11" x14ac:dyDescent="0.35">
      <c r="A430" t="s">
        <v>9303</v>
      </c>
      <c r="B430" t="str">
        <f t="shared" si="25"/>
        <v>2023-03-14 15:45:00</v>
      </c>
      <c r="C430">
        <f t="shared" si="27"/>
        <v>2140</v>
      </c>
      <c r="D430" s="38">
        <v>2.1080749999999999</v>
      </c>
      <c r="E430" t="s">
        <v>9303</v>
      </c>
      <c r="F430" s="38">
        <v>2.1837260000000001</v>
      </c>
      <c r="H430" t="s">
        <v>9303</v>
      </c>
      <c r="I430" t="str">
        <f t="shared" si="26"/>
        <v>2023-03-14 15:45:00</v>
      </c>
      <c r="J430">
        <f t="shared" si="28"/>
        <v>2140</v>
      </c>
      <c r="K430">
        <v>7.7036999999999994E-2</v>
      </c>
    </row>
    <row r="431" spans="1:11" x14ac:dyDescent="0.35">
      <c r="A431" t="s">
        <v>9304</v>
      </c>
      <c r="B431" t="str">
        <f t="shared" si="25"/>
        <v>2023-03-14 15:50:00</v>
      </c>
      <c r="C431">
        <f t="shared" si="27"/>
        <v>2145</v>
      </c>
      <c r="D431" s="38">
        <v>2.104333</v>
      </c>
      <c r="E431" t="s">
        <v>9304</v>
      </c>
      <c r="F431" s="38">
        <v>2.201568</v>
      </c>
      <c r="H431" t="s">
        <v>9304</v>
      </c>
      <c r="I431" t="str">
        <f t="shared" si="26"/>
        <v>2023-03-14 15:50:00</v>
      </c>
      <c r="J431">
        <f t="shared" si="28"/>
        <v>2145</v>
      </c>
      <c r="K431">
        <v>7.7952999999999995E-2</v>
      </c>
    </row>
    <row r="432" spans="1:11" x14ac:dyDescent="0.35">
      <c r="A432" t="s">
        <v>9305</v>
      </c>
      <c r="B432" t="str">
        <f t="shared" si="25"/>
        <v>2023-03-14 15:55:00</v>
      </c>
      <c r="C432">
        <f t="shared" si="27"/>
        <v>2150</v>
      </c>
      <c r="D432" s="38">
        <v>2.0964960000000001</v>
      </c>
      <c r="E432" t="s">
        <v>9305</v>
      </c>
      <c r="F432" s="38">
        <v>2.1792790000000002</v>
      </c>
      <c r="H432" t="s">
        <v>9305</v>
      </c>
      <c r="I432" t="str">
        <f t="shared" si="26"/>
        <v>2023-03-14 15:55:00</v>
      </c>
      <c r="J432">
        <f t="shared" si="28"/>
        <v>2150</v>
      </c>
      <c r="K432">
        <v>7.8378000000000003E-2</v>
      </c>
    </row>
    <row r="433" spans="1:11" x14ac:dyDescent="0.35">
      <c r="A433" t="s">
        <v>9306</v>
      </c>
      <c r="B433" t="str">
        <f t="shared" si="25"/>
        <v>2023-03-14 16:00:00</v>
      </c>
      <c r="C433">
        <f t="shared" si="27"/>
        <v>2155</v>
      </c>
      <c r="D433" s="38">
        <v>2.089896</v>
      </c>
      <c r="E433" t="s">
        <v>9306</v>
      </c>
      <c r="F433" s="38">
        <v>2.1810999999999998</v>
      </c>
      <c r="H433" t="s">
        <v>9306</v>
      </c>
      <c r="I433" t="str">
        <f t="shared" si="26"/>
        <v>2023-03-14 16:00:00</v>
      </c>
      <c r="J433">
        <f t="shared" si="28"/>
        <v>2155</v>
      </c>
      <c r="K433">
        <v>7.8373999999999999E-2</v>
      </c>
    </row>
    <row r="434" spans="1:11" x14ac:dyDescent="0.35">
      <c r="A434" t="s">
        <v>9307</v>
      </c>
      <c r="B434" t="str">
        <f t="shared" si="25"/>
        <v>2023-03-14 16:05:00</v>
      </c>
      <c r="C434">
        <f t="shared" si="27"/>
        <v>2160</v>
      </c>
      <c r="D434" s="38">
        <v>2.0873400000000002</v>
      </c>
      <c r="E434" t="s">
        <v>9307</v>
      </c>
      <c r="F434" s="38">
        <v>2.1814399999999998</v>
      </c>
      <c r="H434" t="s">
        <v>9307</v>
      </c>
      <c r="I434" t="str">
        <f t="shared" si="26"/>
        <v>2023-03-14 16:05:00</v>
      </c>
      <c r="J434">
        <f t="shared" si="28"/>
        <v>2160</v>
      </c>
      <c r="K434">
        <v>7.8459000000000001E-2</v>
      </c>
    </row>
    <row r="435" spans="1:11" x14ac:dyDescent="0.35">
      <c r="A435" t="s">
        <v>9308</v>
      </c>
      <c r="B435" t="str">
        <f t="shared" si="25"/>
        <v>2023-03-14 16:10:00</v>
      </c>
      <c r="C435">
        <f t="shared" si="27"/>
        <v>2165</v>
      </c>
      <c r="D435" s="38">
        <v>2.0874779999999999</v>
      </c>
      <c r="E435" t="s">
        <v>9308</v>
      </c>
      <c r="F435" s="38">
        <v>2.1750949999999998</v>
      </c>
      <c r="H435" t="s">
        <v>9308</v>
      </c>
      <c r="I435" t="str">
        <f t="shared" si="26"/>
        <v>2023-03-14 16:10:00</v>
      </c>
      <c r="J435">
        <f t="shared" si="28"/>
        <v>2165</v>
      </c>
      <c r="K435">
        <v>7.8130000000000005E-2</v>
      </c>
    </row>
    <row r="436" spans="1:11" x14ac:dyDescent="0.35">
      <c r="A436" t="s">
        <v>9309</v>
      </c>
      <c r="B436" t="str">
        <f t="shared" si="25"/>
        <v>2023-03-14 16:15:00</v>
      </c>
      <c r="C436">
        <f t="shared" si="27"/>
        <v>2170</v>
      </c>
      <c r="D436" s="38">
        <v>2.0617920000000001</v>
      </c>
      <c r="E436" t="s">
        <v>9309</v>
      </c>
      <c r="F436" s="38">
        <v>2.1584620000000001</v>
      </c>
      <c r="H436" t="s">
        <v>9309</v>
      </c>
      <c r="I436" t="str">
        <f t="shared" si="26"/>
        <v>2023-03-14 16:15:00</v>
      </c>
      <c r="J436">
        <f t="shared" si="28"/>
        <v>2170</v>
      </c>
      <c r="K436">
        <v>7.8687999999999994E-2</v>
      </c>
    </row>
    <row r="437" spans="1:11" x14ac:dyDescent="0.35">
      <c r="A437" t="s">
        <v>9310</v>
      </c>
      <c r="B437" t="str">
        <f t="shared" si="25"/>
        <v>2023-03-14 16:20:00</v>
      </c>
      <c r="C437">
        <f t="shared" si="27"/>
        <v>2175</v>
      </c>
      <c r="D437" s="38">
        <v>2.0617709999999998</v>
      </c>
      <c r="E437" t="s">
        <v>9310</v>
      </c>
      <c r="F437" s="38">
        <v>2.161044</v>
      </c>
      <c r="H437" t="s">
        <v>9310</v>
      </c>
      <c r="I437" t="str">
        <f t="shared" si="26"/>
        <v>2023-03-14 16:20:00</v>
      </c>
      <c r="J437">
        <f t="shared" si="28"/>
        <v>2175</v>
      </c>
      <c r="K437">
        <v>7.8354999999999994E-2</v>
      </c>
    </row>
    <row r="438" spans="1:11" x14ac:dyDescent="0.35">
      <c r="A438" t="s">
        <v>9311</v>
      </c>
      <c r="B438" t="str">
        <f t="shared" si="25"/>
        <v>2023-03-14 16:25:00</v>
      </c>
      <c r="C438">
        <f t="shared" si="27"/>
        <v>2180</v>
      </c>
      <c r="D438" s="38">
        <v>2.0487760000000002</v>
      </c>
      <c r="E438" t="s">
        <v>9311</v>
      </c>
      <c r="F438" s="38">
        <v>2.1473179999999998</v>
      </c>
      <c r="H438" t="s">
        <v>9311</v>
      </c>
      <c r="I438" t="str">
        <f t="shared" si="26"/>
        <v>2023-03-14 16:25:00</v>
      </c>
      <c r="J438">
        <f t="shared" si="28"/>
        <v>2180</v>
      </c>
      <c r="K438">
        <v>7.8217999999999996E-2</v>
      </c>
    </row>
    <row r="439" spans="1:11" x14ac:dyDescent="0.35">
      <c r="A439" t="s">
        <v>9312</v>
      </c>
      <c r="B439" t="str">
        <f t="shared" si="25"/>
        <v>2023-03-14 16:30:00</v>
      </c>
      <c r="C439">
        <f t="shared" si="27"/>
        <v>2185</v>
      </c>
      <c r="D439" s="38">
        <v>2.030119</v>
      </c>
      <c r="E439" t="s">
        <v>9312</v>
      </c>
      <c r="F439" s="38">
        <v>2.144895</v>
      </c>
      <c r="H439" t="s">
        <v>9312</v>
      </c>
      <c r="I439" t="str">
        <f t="shared" si="26"/>
        <v>2023-03-14 16:30:00</v>
      </c>
      <c r="J439">
        <f t="shared" si="28"/>
        <v>2185</v>
      </c>
      <c r="K439">
        <v>7.8247999999999998E-2</v>
      </c>
    </row>
    <row r="440" spans="1:11" x14ac:dyDescent="0.35">
      <c r="A440" t="s">
        <v>9313</v>
      </c>
      <c r="B440" t="str">
        <f t="shared" si="25"/>
        <v>2023-03-14 16:35:00</v>
      </c>
      <c r="C440">
        <f t="shared" si="27"/>
        <v>2190</v>
      </c>
      <c r="D440" s="38">
        <v>2.0028830000000002</v>
      </c>
      <c r="E440" t="s">
        <v>9313</v>
      </c>
      <c r="F440" s="38">
        <v>2.1367699999999998</v>
      </c>
      <c r="H440" t="s">
        <v>9313</v>
      </c>
      <c r="I440" t="str">
        <f t="shared" si="26"/>
        <v>2023-03-14 16:35:00</v>
      </c>
      <c r="J440">
        <f t="shared" si="28"/>
        <v>2190</v>
      </c>
      <c r="K440">
        <v>7.8296000000000004E-2</v>
      </c>
    </row>
    <row r="441" spans="1:11" x14ac:dyDescent="0.35">
      <c r="A441" t="s">
        <v>9314</v>
      </c>
      <c r="B441" t="str">
        <f t="shared" si="25"/>
        <v>2023-03-14 16:40:00</v>
      </c>
      <c r="C441">
        <f t="shared" si="27"/>
        <v>2195</v>
      </c>
      <c r="D441" s="38">
        <v>2.0106570000000001</v>
      </c>
      <c r="E441" t="s">
        <v>9314</v>
      </c>
      <c r="F441" s="38">
        <v>2.1236950000000001</v>
      </c>
      <c r="H441" t="s">
        <v>9314</v>
      </c>
      <c r="I441" t="str">
        <f t="shared" si="26"/>
        <v>2023-03-14 16:40:00</v>
      </c>
      <c r="J441">
        <f t="shared" si="28"/>
        <v>2195</v>
      </c>
      <c r="K441">
        <v>7.7168E-2</v>
      </c>
    </row>
    <row r="442" spans="1:11" x14ac:dyDescent="0.35">
      <c r="A442" t="s">
        <v>9315</v>
      </c>
      <c r="B442" t="str">
        <f t="shared" si="25"/>
        <v>2023-03-14 16:45:00</v>
      </c>
      <c r="C442">
        <f t="shared" si="27"/>
        <v>2200</v>
      </c>
      <c r="D442" s="38">
        <v>1.98712</v>
      </c>
      <c r="E442" t="s">
        <v>9315</v>
      </c>
      <c r="F442" s="38">
        <v>2.1034540000000002</v>
      </c>
      <c r="H442" t="s">
        <v>9315</v>
      </c>
      <c r="I442" t="str">
        <f t="shared" si="26"/>
        <v>2023-03-14 16:45:00</v>
      </c>
      <c r="J442">
        <f t="shared" si="28"/>
        <v>2200</v>
      </c>
      <c r="K442">
        <v>7.6506000000000005E-2</v>
      </c>
    </row>
    <row r="443" spans="1:11" x14ac:dyDescent="0.35">
      <c r="A443" t="s">
        <v>9316</v>
      </c>
      <c r="B443" t="str">
        <f t="shared" si="25"/>
        <v>2023-03-14 16:50:00</v>
      </c>
      <c r="C443">
        <f t="shared" si="27"/>
        <v>2205</v>
      </c>
      <c r="D443" s="38">
        <v>1.9877609999999999</v>
      </c>
      <c r="E443" t="s">
        <v>9316</v>
      </c>
      <c r="F443" s="38">
        <v>2.0878290000000002</v>
      </c>
      <c r="H443" t="s">
        <v>9316</v>
      </c>
      <c r="I443" t="str">
        <f t="shared" si="26"/>
        <v>2023-03-14 16:50:00</v>
      </c>
      <c r="J443">
        <f t="shared" si="28"/>
        <v>2205</v>
      </c>
      <c r="K443">
        <v>7.5978000000000004E-2</v>
      </c>
    </row>
    <row r="444" spans="1:11" x14ac:dyDescent="0.35">
      <c r="A444" t="s">
        <v>9317</v>
      </c>
      <c r="B444" t="str">
        <f t="shared" si="25"/>
        <v>2023-03-14 16:55:00</v>
      </c>
      <c r="C444">
        <f t="shared" si="27"/>
        <v>2210</v>
      </c>
      <c r="D444" s="38">
        <v>1.984577</v>
      </c>
      <c r="E444" t="s">
        <v>9317</v>
      </c>
      <c r="F444" s="38">
        <v>2.0642469999999999</v>
      </c>
      <c r="H444" t="s">
        <v>9317</v>
      </c>
      <c r="I444" t="str">
        <f t="shared" si="26"/>
        <v>2023-03-14 16:55:00</v>
      </c>
      <c r="J444">
        <f t="shared" si="28"/>
        <v>2210</v>
      </c>
      <c r="K444">
        <v>7.4645000000000003E-2</v>
      </c>
    </row>
    <row r="445" spans="1:11" x14ac:dyDescent="0.35">
      <c r="A445" t="s">
        <v>9318</v>
      </c>
      <c r="B445" t="str">
        <f t="shared" si="25"/>
        <v>2023-03-14 17:00:00</v>
      </c>
      <c r="C445">
        <f t="shared" si="27"/>
        <v>2215</v>
      </c>
      <c r="D445" s="38">
        <v>1.9677</v>
      </c>
      <c r="E445" t="s">
        <v>9318</v>
      </c>
      <c r="F445" s="38">
        <v>2.0505499999999999</v>
      </c>
      <c r="H445" t="s">
        <v>9318</v>
      </c>
      <c r="I445" t="str">
        <f t="shared" si="26"/>
        <v>2023-03-14 17:00:00</v>
      </c>
      <c r="J445">
        <f t="shared" si="28"/>
        <v>2215</v>
      </c>
      <c r="K445">
        <v>7.4734999999999996E-2</v>
      </c>
    </row>
    <row r="446" spans="1:11" x14ac:dyDescent="0.35">
      <c r="A446" t="s">
        <v>9319</v>
      </c>
      <c r="B446" t="str">
        <f t="shared" si="25"/>
        <v>2023-03-14 17:05:00</v>
      </c>
      <c r="C446">
        <f t="shared" si="27"/>
        <v>2220</v>
      </c>
      <c r="D446" s="38">
        <v>1.966933</v>
      </c>
      <c r="E446" t="s">
        <v>9319</v>
      </c>
      <c r="F446" s="38">
        <v>2.0336789999999998</v>
      </c>
      <c r="H446" t="s">
        <v>9319</v>
      </c>
      <c r="I446" t="str">
        <f t="shared" si="26"/>
        <v>2023-03-14 17:05:00</v>
      </c>
      <c r="J446">
        <f t="shared" si="28"/>
        <v>2220</v>
      </c>
      <c r="K446">
        <v>7.4810000000000001E-2</v>
      </c>
    </row>
    <row r="447" spans="1:11" x14ac:dyDescent="0.35">
      <c r="A447" t="s">
        <v>9320</v>
      </c>
      <c r="B447" t="str">
        <f t="shared" si="25"/>
        <v>2023-03-14 17:10:00</v>
      </c>
      <c r="C447">
        <f t="shared" si="27"/>
        <v>2225</v>
      </c>
      <c r="D447" s="38">
        <v>1.9744379999999999</v>
      </c>
      <c r="E447" t="s">
        <v>9320</v>
      </c>
      <c r="F447" s="38">
        <v>2.0173009999999998</v>
      </c>
      <c r="H447" t="s">
        <v>9320</v>
      </c>
      <c r="I447" t="str">
        <f t="shared" si="26"/>
        <v>2023-03-14 17:10:00</v>
      </c>
      <c r="J447">
        <f t="shared" si="28"/>
        <v>2225</v>
      </c>
      <c r="K447">
        <v>7.3257000000000003E-2</v>
      </c>
    </row>
    <row r="448" spans="1:11" x14ac:dyDescent="0.35">
      <c r="A448" t="s">
        <v>9321</v>
      </c>
      <c r="B448" t="str">
        <f t="shared" si="25"/>
        <v>2023-03-14 17:15:00</v>
      </c>
      <c r="C448">
        <f t="shared" si="27"/>
        <v>2230</v>
      </c>
      <c r="D448" s="38">
        <v>1.9781310000000001</v>
      </c>
      <c r="E448" t="s">
        <v>9321</v>
      </c>
      <c r="F448" s="38">
        <v>2.01213</v>
      </c>
      <c r="H448" t="s">
        <v>9321</v>
      </c>
      <c r="I448" t="str">
        <f t="shared" si="26"/>
        <v>2023-03-14 17:15:00</v>
      </c>
      <c r="J448">
        <f t="shared" si="28"/>
        <v>2230</v>
      </c>
      <c r="K448">
        <v>7.2720000000000007E-2</v>
      </c>
    </row>
    <row r="449" spans="1:11" x14ac:dyDescent="0.35">
      <c r="A449" t="s">
        <v>9322</v>
      </c>
      <c r="B449" t="str">
        <f t="shared" si="25"/>
        <v>2023-03-14 17:20:00</v>
      </c>
      <c r="C449">
        <f t="shared" si="27"/>
        <v>2235</v>
      </c>
      <c r="D449" s="38">
        <v>1.955722</v>
      </c>
      <c r="E449" t="s">
        <v>9322</v>
      </c>
      <c r="F449" s="38">
        <v>1.997757</v>
      </c>
      <c r="H449" t="s">
        <v>9322</v>
      </c>
      <c r="I449" t="str">
        <f t="shared" si="26"/>
        <v>2023-03-14 17:20:00</v>
      </c>
      <c r="J449">
        <f t="shared" si="28"/>
        <v>2235</v>
      </c>
      <c r="K449">
        <v>7.2710999999999998E-2</v>
      </c>
    </row>
    <row r="450" spans="1:11" x14ac:dyDescent="0.35">
      <c r="A450" t="s">
        <v>9323</v>
      </c>
      <c r="B450" t="str">
        <f t="shared" ref="B450:B513" si="29">SUBSTITUTE(A450,"T"," ")</f>
        <v>2023-03-14 17:25:00</v>
      </c>
      <c r="C450">
        <f t="shared" si="27"/>
        <v>2240</v>
      </c>
      <c r="D450" s="38">
        <v>1.943462</v>
      </c>
      <c r="E450" t="s">
        <v>9323</v>
      </c>
      <c r="F450" s="38">
        <v>1.9912399999999999</v>
      </c>
      <c r="H450" t="s">
        <v>9323</v>
      </c>
      <c r="I450" t="str">
        <f t="shared" ref="I450:I513" si="30">SUBSTITUTE(H450,"T"," ")</f>
        <v>2023-03-14 17:25:00</v>
      </c>
      <c r="J450">
        <f t="shared" si="28"/>
        <v>2240</v>
      </c>
      <c r="K450">
        <v>7.1517999999999998E-2</v>
      </c>
    </row>
    <row r="451" spans="1:11" x14ac:dyDescent="0.35">
      <c r="A451" t="s">
        <v>9324</v>
      </c>
      <c r="B451" t="str">
        <f t="shared" si="29"/>
        <v>2023-03-14 17:30:00</v>
      </c>
      <c r="C451">
        <f t="shared" si="27"/>
        <v>2245</v>
      </c>
      <c r="D451" s="38">
        <v>1.9438120000000001</v>
      </c>
      <c r="E451" t="s">
        <v>9324</v>
      </c>
      <c r="F451" s="38">
        <v>1.9655370000000001</v>
      </c>
      <c r="H451" t="s">
        <v>9324</v>
      </c>
      <c r="I451" t="str">
        <f t="shared" si="30"/>
        <v>2023-03-14 17:30:00</v>
      </c>
      <c r="J451">
        <f t="shared" si="28"/>
        <v>2245</v>
      </c>
      <c r="K451">
        <v>7.1554000000000006E-2</v>
      </c>
    </row>
    <row r="452" spans="1:11" x14ac:dyDescent="0.35">
      <c r="A452" t="s">
        <v>9325</v>
      </c>
      <c r="B452" t="str">
        <f t="shared" si="29"/>
        <v>2023-03-14 17:35:00</v>
      </c>
      <c r="C452">
        <f t="shared" ref="C452:C515" si="31">DAY(B452-$B$2)*24*60 + HOUR(B452-$B$2)*60 + MINUTE(B452-$B$2) + SECOND(B452-$B$2)/60</f>
        <v>2250</v>
      </c>
      <c r="D452" s="38">
        <v>1.933735</v>
      </c>
      <c r="E452" t="s">
        <v>9325</v>
      </c>
      <c r="F452" s="38">
        <v>1.949524</v>
      </c>
      <c r="H452" t="s">
        <v>9325</v>
      </c>
      <c r="I452" t="str">
        <f t="shared" si="30"/>
        <v>2023-03-14 17:35:00</v>
      </c>
      <c r="J452">
        <f t="shared" ref="J452:J515" si="32">DAY(I452-$I$2)*24*60 + HOUR(I452-$I$2)*60 + MINUTE(I452-$I$2) + SECOND(I452-$I$2)/60</f>
        <v>2250</v>
      </c>
      <c r="K452">
        <v>7.1079000000000003E-2</v>
      </c>
    </row>
    <row r="453" spans="1:11" x14ac:dyDescent="0.35">
      <c r="A453" t="s">
        <v>9326</v>
      </c>
      <c r="B453" t="str">
        <f t="shared" si="29"/>
        <v>2023-03-14 17:40:00</v>
      </c>
      <c r="C453">
        <f t="shared" si="31"/>
        <v>2255</v>
      </c>
      <c r="D453" s="38">
        <v>1.9208829999999999</v>
      </c>
      <c r="E453" t="s">
        <v>9326</v>
      </c>
      <c r="F453" s="38">
        <v>1.9339500000000001</v>
      </c>
      <c r="H453" t="s">
        <v>9326</v>
      </c>
      <c r="I453" t="str">
        <f t="shared" si="30"/>
        <v>2023-03-14 17:40:00</v>
      </c>
      <c r="J453">
        <f t="shared" si="32"/>
        <v>2255</v>
      </c>
      <c r="K453">
        <v>6.9836999999999996E-2</v>
      </c>
    </row>
    <row r="454" spans="1:11" x14ac:dyDescent="0.35">
      <c r="A454" t="s">
        <v>9327</v>
      </c>
      <c r="B454" t="str">
        <f t="shared" si="29"/>
        <v>2023-03-14 17:45:00</v>
      </c>
      <c r="C454">
        <f t="shared" si="31"/>
        <v>2260</v>
      </c>
      <c r="D454" s="38">
        <v>1.901332</v>
      </c>
      <c r="E454" t="s">
        <v>9327</v>
      </c>
      <c r="F454" s="38">
        <v>1.928043</v>
      </c>
      <c r="H454" t="s">
        <v>9327</v>
      </c>
      <c r="I454" t="str">
        <f t="shared" si="30"/>
        <v>2023-03-14 17:45:00</v>
      </c>
      <c r="J454">
        <f t="shared" si="32"/>
        <v>2260</v>
      </c>
      <c r="K454">
        <v>6.8419999999999995E-2</v>
      </c>
    </row>
    <row r="455" spans="1:11" x14ac:dyDescent="0.35">
      <c r="A455" t="s">
        <v>9328</v>
      </c>
      <c r="B455" t="str">
        <f t="shared" si="29"/>
        <v>2023-03-14 17:50:00</v>
      </c>
      <c r="C455">
        <f t="shared" si="31"/>
        <v>2265</v>
      </c>
      <c r="D455" s="38">
        <v>1.9055249999999999</v>
      </c>
      <c r="E455" t="s">
        <v>9328</v>
      </c>
      <c r="F455" s="38">
        <v>1.92516</v>
      </c>
      <c r="H455" t="s">
        <v>9328</v>
      </c>
      <c r="I455" t="str">
        <f t="shared" si="30"/>
        <v>2023-03-14 17:50:00</v>
      </c>
      <c r="J455">
        <f t="shared" si="32"/>
        <v>2265</v>
      </c>
      <c r="K455">
        <v>6.8125000000000005E-2</v>
      </c>
    </row>
    <row r="456" spans="1:11" x14ac:dyDescent="0.35">
      <c r="A456" t="s">
        <v>9329</v>
      </c>
      <c r="B456" t="str">
        <f t="shared" si="29"/>
        <v>2023-03-14 17:55:00</v>
      </c>
      <c r="C456">
        <f t="shared" si="31"/>
        <v>2270</v>
      </c>
      <c r="D456" s="38">
        <v>1.9012910000000001</v>
      </c>
      <c r="E456" t="s">
        <v>9329</v>
      </c>
      <c r="F456" s="38">
        <v>1.91374</v>
      </c>
      <c r="H456" t="s">
        <v>9329</v>
      </c>
      <c r="I456" t="str">
        <f t="shared" si="30"/>
        <v>2023-03-14 17:55:00</v>
      </c>
      <c r="J456">
        <f t="shared" si="32"/>
        <v>2270</v>
      </c>
      <c r="K456">
        <v>6.6282999999999995E-2</v>
      </c>
    </row>
    <row r="457" spans="1:11" x14ac:dyDescent="0.35">
      <c r="A457" t="s">
        <v>9330</v>
      </c>
      <c r="B457" t="str">
        <f t="shared" si="29"/>
        <v>2023-03-14 18:00:00</v>
      </c>
      <c r="C457">
        <f t="shared" si="31"/>
        <v>2275</v>
      </c>
      <c r="D457" s="38">
        <v>1.896487</v>
      </c>
      <c r="E457" t="s">
        <v>9330</v>
      </c>
      <c r="F457" s="38">
        <v>1.891335</v>
      </c>
      <c r="H457" t="s">
        <v>9330</v>
      </c>
      <c r="I457" t="str">
        <f t="shared" si="30"/>
        <v>2023-03-14 18:00:00</v>
      </c>
      <c r="J457">
        <f t="shared" si="32"/>
        <v>2275</v>
      </c>
      <c r="K457">
        <v>6.6744999999999999E-2</v>
      </c>
    </row>
    <row r="458" spans="1:11" x14ac:dyDescent="0.35">
      <c r="A458" t="s">
        <v>9331</v>
      </c>
      <c r="B458" t="str">
        <f t="shared" si="29"/>
        <v>2023-03-14 18:05:00</v>
      </c>
      <c r="C458">
        <f t="shared" si="31"/>
        <v>2280</v>
      </c>
      <c r="D458" s="38">
        <v>1.886423</v>
      </c>
      <c r="E458" t="s">
        <v>9331</v>
      </c>
      <c r="F458" s="38">
        <v>1.8840269999999999</v>
      </c>
      <c r="H458" t="s">
        <v>9331</v>
      </c>
      <c r="I458" t="str">
        <f t="shared" si="30"/>
        <v>2023-03-14 18:05:00</v>
      </c>
      <c r="J458">
        <f t="shared" si="32"/>
        <v>2280</v>
      </c>
      <c r="K458">
        <v>6.6586999999999993E-2</v>
      </c>
    </row>
    <row r="459" spans="1:11" x14ac:dyDescent="0.35">
      <c r="A459" t="s">
        <v>9332</v>
      </c>
      <c r="B459" t="str">
        <f t="shared" si="29"/>
        <v>2023-03-14 18:10:00</v>
      </c>
      <c r="C459">
        <f t="shared" si="31"/>
        <v>2285</v>
      </c>
      <c r="D459" s="38">
        <v>1.8796269999999999</v>
      </c>
      <c r="E459" t="s">
        <v>9332</v>
      </c>
      <c r="F459" s="38">
        <v>1.8767590000000001</v>
      </c>
      <c r="H459" t="s">
        <v>9332</v>
      </c>
      <c r="I459" t="str">
        <f t="shared" si="30"/>
        <v>2023-03-14 18:10:00</v>
      </c>
      <c r="J459">
        <f t="shared" si="32"/>
        <v>2285</v>
      </c>
      <c r="K459">
        <v>6.6153000000000003E-2</v>
      </c>
    </row>
    <row r="460" spans="1:11" x14ac:dyDescent="0.35">
      <c r="A460" t="s">
        <v>9333</v>
      </c>
      <c r="B460" t="str">
        <f t="shared" si="29"/>
        <v>2023-03-14 18:15:00</v>
      </c>
      <c r="C460">
        <f t="shared" si="31"/>
        <v>2290</v>
      </c>
      <c r="D460" s="38">
        <v>1.868625</v>
      </c>
      <c r="E460" t="s">
        <v>9333</v>
      </c>
      <c r="F460" s="38">
        <v>1.8700909999999999</v>
      </c>
      <c r="H460" t="s">
        <v>9333</v>
      </c>
      <c r="I460" t="str">
        <f t="shared" si="30"/>
        <v>2023-03-14 18:15:00</v>
      </c>
      <c r="J460">
        <f t="shared" si="32"/>
        <v>2290</v>
      </c>
      <c r="K460">
        <v>6.4626000000000003E-2</v>
      </c>
    </row>
    <row r="461" spans="1:11" x14ac:dyDescent="0.35">
      <c r="A461" t="s">
        <v>9334</v>
      </c>
      <c r="B461" t="str">
        <f t="shared" si="29"/>
        <v>2023-03-14 18:20:00</v>
      </c>
      <c r="C461">
        <f t="shared" si="31"/>
        <v>2295</v>
      </c>
      <c r="D461" s="38">
        <v>1.8688979999999999</v>
      </c>
      <c r="E461" t="s">
        <v>9334</v>
      </c>
      <c r="F461" s="38">
        <v>1.8646469999999999</v>
      </c>
      <c r="H461" t="s">
        <v>9334</v>
      </c>
      <c r="I461" t="str">
        <f t="shared" si="30"/>
        <v>2023-03-14 18:20:00</v>
      </c>
      <c r="J461">
        <f t="shared" si="32"/>
        <v>2295</v>
      </c>
      <c r="K461">
        <v>6.3926999999999998E-2</v>
      </c>
    </row>
    <row r="462" spans="1:11" x14ac:dyDescent="0.35">
      <c r="A462" t="s">
        <v>9335</v>
      </c>
      <c r="B462" t="str">
        <f t="shared" si="29"/>
        <v>2023-03-14 18:25:00</v>
      </c>
      <c r="C462">
        <f t="shared" si="31"/>
        <v>2300</v>
      </c>
      <c r="D462" s="38">
        <v>1.868274</v>
      </c>
      <c r="E462" t="s">
        <v>9335</v>
      </c>
      <c r="F462" s="38">
        <v>1.844862</v>
      </c>
      <c r="H462" t="s">
        <v>9335</v>
      </c>
      <c r="I462" t="str">
        <f t="shared" si="30"/>
        <v>2023-03-14 18:25:00</v>
      </c>
      <c r="J462">
        <f t="shared" si="32"/>
        <v>2300</v>
      </c>
      <c r="K462">
        <v>6.3370999999999997E-2</v>
      </c>
    </row>
    <row r="463" spans="1:11" x14ac:dyDescent="0.35">
      <c r="A463" t="s">
        <v>9336</v>
      </c>
      <c r="B463" t="str">
        <f t="shared" si="29"/>
        <v>2023-03-14 18:30:00</v>
      </c>
      <c r="C463">
        <f t="shared" si="31"/>
        <v>2305</v>
      </c>
      <c r="D463" s="38">
        <v>1.849763</v>
      </c>
      <c r="E463" t="s">
        <v>9336</v>
      </c>
      <c r="F463" s="38">
        <v>1.8463369999999999</v>
      </c>
      <c r="H463" t="s">
        <v>9336</v>
      </c>
      <c r="I463" t="str">
        <f t="shared" si="30"/>
        <v>2023-03-14 18:30:00</v>
      </c>
      <c r="J463">
        <f t="shared" si="32"/>
        <v>2305</v>
      </c>
      <c r="K463">
        <v>6.2488000000000002E-2</v>
      </c>
    </row>
    <row r="464" spans="1:11" x14ac:dyDescent="0.35">
      <c r="A464" t="s">
        <v>9337</v>
      </c>
      <c r="B464" t="str">
        <f t="shared" si="29"/>
        <v>2023-03-14 18:35:00</v>
      </c>
      <c r="C464">
        <f t="shared" si="31"/>
        <v>2310</v>
      </c>
      <c r="D464" s="38">
        <v>1.846527</v>
      </c>
      <c r="E464" t="s">
        <v>9337</v>
      </c>
      <c r="F464" s="38">
        <v>1.826141</v>
      </c>
      <c r="H464" t="s">
        <v>9337</v>
      </c>
      <c r="I464" t="str">
        <f t="shared" si="30"/>
        <v>2023-03-14 18:35:00</v>
      </c>
      <c r="J464">
        <f t="shared" si="32"/>
        <v>2310</v>
      </c>
      <c r="K464">
        <v>6.1494E-2</v>
      </c>
    </row>
    <row r="465" spans="1:11" x14ac:dyDescent="0.35">
      <c r="A465" t="s">
        <v>9338</v>
      </c>
      <c r="B465" t="str">
        <f t="shared" si="29"/>
        <v>2023-03-14 18:40:00</v>
      </c>
      <c r="C465">
        <f t="shared" si="31"/>
        <v>2315</v>
      </c>
      <c r="D465" s="38">
        <v>1.857075</v>
      </c>
      <c r="E465" t="s">
        <v>9338</v>
      </c>
      <c r="F465" s="38">
        <v>1.829861</v>
      </c>
      <c r="H465" t="s">
        <v>9338</v>
      </c>
      <c r="I465" t="str">
        <f t="shared" si="30"/>
        <v>2023-03-14 18:40:00</v>
      </c>
      <c r="J465">
        <f t="shared" si="32"/>
        <v>2315</v>
      </c>
      <c r="K465">
        <v>6.0803000000000003E-2</v>
      </c>
    </row>
    <row r="466" spans="1:11" x14ac:dyDescent="0.35">
      <c r="A466" t="s">
        <v>9339</v>
      </c>
      <c r="B466" t="str">
        <f t="shared" si="29"/>
        <v>2023-03-14 18:45:00</v>
      </c>
      <c r="C466">
        <f t="shared" si="31"/>
        <v>2320</v>
      </c>
      <c r="D466" s="38">
        <v>1.8437950000000001</v>
      </c>
      <c r="E466" t="s">
        <v>9339</v>
      </c>
      <c r="F466" s="38">
        <v>1.825116</v>
      </c>
      <c r="H466" t="s">
        <v>9339</v>
      </c>
      <c r="I466" t="str">
        <f t="shared" si="30"/>
        <v>2023-03-14 18:45:00</v>
      </c>
      <c r="J466">
        <f t="shared" si="32"/>
        <v>2320</v>
      </c>
      <c r="K466">
        <v>5.9808E-2</v>
      </c>
    </row>
    <row r="467" spans="1:11" x14ac:dyDescent="0.35">
      <c r="A467" t="s">
        <v>9340</v>
      </c>
      <c r="B467" t="str">
        <f t="shared" si="29"/>
        <v>2023-03-14 18:50:00</v>
      </c>
      <c r="C467">
        <f t="shared" si="31"/>
        <v>2325</v>
      </c>
      <c r="D467" s="38">
        <v>1.8664620000000001</v>
      </c>
      <c r="E467" t="s">
        <v>9340</v>
      </c>
      <c r="F467" s="38">
        <v>1.821769</v>
      </c>
      <c r="H467" t="s">
        <v>9340</v>
      </c>
      <c r="I467" t="str">
        <f t="shared" si="30"/>
        <v>2023-03-14 18:50:00</v>
      </c>
      <c r="J467">
        <f t="shared" si="32"/>
        <v>2325</v>
      </c>
      <c r="K467">
        <v>5.9617999999999997E-2</v>
      </c>
    </row>
    <row r="468" spans="1:11" x14ac:dyDescent="0.35">
      <c r="A468" t="s">
        <v>9341</v>
      </c>
      <c r="B468" t="str">
        <f t="shared" si="29"/>
        <v>2023-03-14 18:55:00</v>
      </c>
      <c r="C468">
        <f t="shared" si="31"/>
        <v>2330</v>
      </c>
      <c r="D468" s="38">
        <v>1.8449880000000001</v>
      </c>
      <c r="E468" t="s">
        <v>9341</v>
      </c>
      <c r="F468" s="38">
        <v>1.8260620000000001</v>
      </c>
      <c r="H468" t="s">
        <v>9341</v>
      </c>
      <c r="I468" t="str">
        <f t="shared" si="30"/>
        <v>2023-03-14 18:55:00</v>
      </c>
      <c r="J468">
        <f t="shared" si="32"/>
        <v>2330</v>
      </c>
      <c r="K468">
        <v>5.8564999999999999E-2</v>
      </c>
    </row>
    <row r="469" spans="1:11" x14ac:dyDescent="0.35">
      <c r="A469" t="s">
        <v>9342</v>
      </c>
      <c r="B469" t="str">
        <f t="shared" si="29"/>
        <v>2023-03-14 19:00:00</v>
      </c>
      <c r="C469">
        <f t="shared" si="31"/>
        <v>2335</v>
      </c>
      <c r="D469" s="38">
        <v>1.8721699999999999</v>
      </c>
      <c r="E469" t="s">
        <v>9342</v>
      </c>
      <c r="F469" s="38">
        <v>1.854482</v>
      </c>
      <c r="H469" t="s">
        <v>9342</v>
      </c>
      <c r="I469" t="str">
        <f t="shared" si="30"/>
        <v>2023-03-14 19:00:00</v>
      </c>
      <c r="J469">
        <f t="shared" si="32"/>
        <v>2335</v>
      </c>
      <c r="K469">
        <v>5.8970000000000002E-2</v>
      </c>
    </row>
    <row r="470" spans="1:11" x14ac:dyDescent="0.35">
      <c r="A470" t="s">
        <v>9343</v>
      </c>
      <c r="B470" t="str">
        <f t="shared" si="29"/>
        <v>2023-03-14 19:05:00</v>
      </c>
      <c r="C470">
        <f t="shared" si="31"/>
        <v>2340</v>
      </c>
      <c r="D470" s="38">
        <v>1.881772</v>
      </c>
      <c r="E470" t="s">
        <v>9343</v>
      </c>
      <c r="F470" s="38">
        <v>1.84924</v>
      </c>
      <c r="H470" t="s">
        <v>9343</v>
      </c>
      <c r="I470" t="str">
        <f t="shared" si="30"/>
        <v>2023-03-14 19:05:00</v>
      </c>
      <c r="J470">
        <f t="shared" si="32"/>
        <v>2340</v>
      </c>
      <c r="K470">
        <v>5.8803000000000001E-2</v>
      </c>
    </row>
    <row r="471" spans="1:11" x14ac:dyDescent="0.35">
      <c r="A471" t="s">
        <v>9344</v>
      </c>
      <c r="B471" t="str">
        <f t="shared" si="29"/>
        <v>2023-03-14 19:10:00</v>
      </c>
      <c r="C471">
        <f t="shared" si="31"/>
        <v>2345</v>
      </c>
      <c r="D471" s="38">
        <v>1.911864</v>
      </c>
      <c r="E471" t="s">
        <v>9344</v>
      </c>
      <c r="F471" s="38">
        <v>1.8684449999999999</v>
      </c>
      <c r="H471" t="s">
        <v>9344</v>
      </c>
      <c r="I471" t="str">
        <f t="shared" si="30"/>
        <v>2023-03-14 19:10:00</v>
      </c>
      <c r="J471">
        <f t="shared" si="32"/>
        <v>2345</v>
      </c>
      <c r="K471">
        <v>5.8323E-2</v>
      </c>
    </row>
    <row r="472" spans="1:11" x14ac:dyDescent="0.35">
      <c r="A472" t="s">
        <v>9345</v>
      </c>
      <c r="B472" t="str">
        <f t="shared" si="29"/>
        <v>2023-03-14 19:15:00</v>
      </c>
      <c r="C472">
        <f t="shared" si="31"/>
        <v>2350</v>
      </c>
      <c r="D472" s="38">
        <v>1.941422</v>
      </c>
      <c r="E472" t="s">
        <v>9345</v>
      </c>
      <c r="F472" s="38">
        <v>1.924742</v>
      </c>
      <c r="H472" t="s">
        <v>9345</v>
      </c>
      <c r="I472" t="str">
        <f t="shared" si="30"/>
        <v>2023-03-14 19:15:00</v>
      </c>
      <c r="J472">
        <f t="shared" si="32"/>
        <v>2350</v>
      </c>
      <c r="K472">
        <v>5.8327999999999998E-2</v>
      </c>
    </row>
    <row r="473" spans="1:11" x14ac:dyDescent="0.35">
      <c r="A473" t="s">
        <v>9346</v>
      </c>
      <c r="B473" t="str">
        <f t="shared" si="29"/>
        <v>2023-03-14 19:20:00</v>
      </c>
      <c r="C473">
        <f t="shared" si="31"/>
        <v>2355</v>
      </c>
      <c r="D473" s="38">
        <v>1.969819</v>
      </c>
      <c r="E473" t="s">
        <v>9346</v>
      </c>
      <c r="F473" s="38">
        <v>1.9792069999999999</v>
      </c>
      <c r="H473" t="s">
        <v>9346</v>
      </c>
      <c r="I473" t="str">
        <f t="shared" si="30"/>
        <v>2023-03-14 19:20:00</v>
      </c>
      <c r="J473">
        <f t="shared" si="32"/>
        <v>2355</v>
      </c>
      <c r="K473">
        <v>5.9720000000000002E-2</v>
      </c>
    </row>
    <row r="474" spans="1:11" x14ac:dyDescent="0.35">
      <c r="A474" t="s">
        <v>9347</v>
      </c>
      <c r="B474" t="str">
        <f t="shared" si="29"/>
        <v>2023-03-14 19:25:00</v>
      </c>
      <c r="C474">
        <f t="shared" si="31"/>
        <v>2360</v>
      </c>
      <c r="D474" s="38">
        <v>2.0444900000000001</v>
      </c>
      <c r="E474" t="s">
        <v>9347</v>
      </c>
      <c r="F474" s="38">
        <v>2.0433750000000002</v>
      </c>
      <c r="H474" t="s">
        <v>9347</v>
      </c>
      <c r="I474" t="str">
        <f t="shared" si="30"/>
        <v>2023-03-14 19:25:00</v>
      </c>
      <c r="J474">
        <f t="shared" si="32"/>
        <v>2360</v>
      </c>
      <c r="K474">
        <v>5.8486000000000003E-2</v>
      </c>
    </row>
    <row r="475" spans="1:11" x14ac:dyDescent="0.35">
      <c r="A475" t="s">
        <v>9348</v>
      </c>
      <c r="B475" t="str">
        <f t="shared" si="29"/>
        <v>2023-03-14 19:30:00</v>
      </c>
      <c r="C475">
        <f t="shared" si="31"/>
        <v>2365</v>
      </c>
      <c r="D475" s="38">
        <v>2.2515209999999999</v>
      </c>
      <c r="E475" t="s">
        <v>9348</v>
      </c>
      <c r="F475" s="38">
        <v>2.1385930000000002</v>
      </c>
      <c r="H475" t="s">
        <v>9348</v>
      </c>
      <c r="I475" t="str">
        <f t="shared" si="30"/>
        <v>2023-03-14 19:30:00</v>
      </c>
      <c r="J475">
        <f t="shared" si="32"/>
        <v>2365</v>
      </c>
      <c r="K475">
        <v>6.0981E-2</v>
      </c>
    </row>
    <row r="476" spans="1:11" x14ac:dyDescent="0.35">
      <c r="A476" t="s">
        <v>9349</v>
      </c>
      <c r="B476" t="str">
        <f t="shared" si="29"/>
        <v>2023-03-14 19:35:00</v>
      </c>
      <c r="C476">
        <f t="shared" si="31"/>
        <v>2370</v>
      </c>
      <c r="D476" s="38">
        <v>2.5707200000000001</v>
      </c>
      <c r="E476" t="s">
        <v>9349</v>
      </c>
      <c r="F476" s="38">
        <v>2.27739</v>
      </c>
      <c r="H476" t="s">
        <v>9349</v>
      </c>
      <c r="I476" t="str">
        <f t="shared" si="30"/>
        <v>2023-03-14 19:35:00</v>
      </c>
      <c r="J476">
        <f t="shared" si="32"/>
        <v>2370</v>
      </c>
      <c r="K476">
        <v>6.2682000000000002E-2</v>
      </c>
    </row>
    <row r="477" spans="1:11" x14ac:dyDescent="0.35">
      <c r="A477" t="s">
        <v>9350</v>
      </c>
      <c r="B477" t="str">
        <f t="shared" si="29"/>
        <v>2023-03-14 19:40:00</v>
      </c>
      <c r="C477">
        <f t="shared" si="31"/>
        <v>2375</v>
      </c>
      <c r="D477" s="38">
        <v>2.8752339999999998</v>
      </c>
      <c r="E477" t="s">
        <v>9350</v>
      </c>
      <c r="F477" s="38">
        <v>2.6073189999999999</v>
      </c>
      <c r="H477" t="s">
        <v>9350</v>
      </c>
      <c r="I477" t="str">
        <f t="shared" si="30"/>
        <v>2023-03-14 19:40:00</v>
      </c>
      <c r="J477">
        <f t="shared" si="32"/>
        <v>2375</v>
      </c>
      <c r="K477">
        <v>6.4506999999999995E-2</v>
      </c>
    </row>
    <row r="478" spans="1:11" x14ac:dyDescent="0.35">
      <c r="A478" t="s">
        <v>9351</v>
      </c>
      <c r="B478" t="str">
        <f t="shared" si="29"/>
        <v>2023-03-14 19:45:00</v>
      </c>
      <c r="C478">
        <f t="shared" si="31"/>
        <v>2380</v>
      </c>
      <c r="D478" s="38">
        <v>3.3717600000000001</v>
      </c>
      <c r="E478" t="s">
        <v>9351</v>
      </c>
      <c r="F478" s="38">
        <v>3.0124970000000002</v>
      </c>
      <c r="H478" t="s">
        <v>9351</v>
      </c>
      <c r="I478" t="str">
        <f t="shared" si="30"/>
        <v>2023-03-14 19:45:00</v>
      </c>
      <c r="J478">
        <f t="shared" si="32"/>
        <v>2380</v>
      </c>
      <c r="K478">
        <v>6.8251000000000006E-2</v>
      </c>
    </row>
    <row r="479" spans="1:11" x14ac:dyDescent="0.35">
      <c r="A479" t="s">
        <v>9352</v>
      </c>
      <c r="B479" t="str">
        <f t="shared" si="29"/>
        <v>2023-03-14 19:50:00</v>
      </c>
      <c r="C479">
        <f t="shared" si="31"/>
        <v>2385</v>
      </c>
      <c r="D479" s="38">
        <v>3.4593029999999998</v>
      </c>
      <c r="E479" t="s">
        <v>9352</v>
      </c>
      <c r="F479" s="38">
        <v>3.3357480000000002</v>
      </c>
      <c r="H479" t="s">
        <v>9352</v>
      </c>
      <c r="I479" t="str">
        <f t="shared" si="30"/>
        <v>2023-03-14 19:50:00</v>
      </c>
      <c r="J479">
        <f t="shared" si="32"/>
        <v>2385</v>
      </c>
      <c r="K479">
        <v>7.4371000000000007E-2</v>
      </c>
    </row>
    <row r="480" spans="1:11" x14ac:dyDescent="0.35">
      <c r="A480" t="s">
        <v>9353</v>
      </c>
      <c r="B480" t="str">
        <f t="shared" si="29"/>
        <v>2023-03-14 19:55:00</v>
      </c>
      <c r="C480">
        <f t="shared" si="31"/>
        <v>2390</v>
      </c>
      <c r="D480" s="38">
        <v>3.656962</v>
      </c>
      <c r="E480" t="s">
        <v>9353</v>
      </c>
      <c r="F480" s="38">
        <v>3.6886649999999999</v>
      </c>
      <c r="H480" t="s">
        <v>9353</v>
      </c>
      <c r="I480" t="str">
        <f t="shared" si="30"/>
        <v>2023-03-14 19:55:00</v>
      </c>
      <c r="J480">
        <f t="shared" si="32"/>
        <v>2390</v>
      </c>
      <c r="K480">
        <v>8.1726999999999994E-2</v>
      </c>
    </row>
    <row r="481" spans="1:11" x14ac:dyDescent="0.35">
      <c r="A481" t="s">
        <v>9354</v>
      </c>
      <c r="B481" t="str">
        <f t="shared" si="29"/>
        <v>2023-03-14 20:00:00</v>
      </c>
      <c r="C481">
        <f t="shared" si="31"/>
        <v>2395</v>
      </c>
      <c r="D481" s="38">
        <v>3.7329759999999998</v>
      </c>
      <c r="E481" t="s">
        <v>9354</v>
      </c>
      <c r="F481" s="38">
        <v>4.0269349999999999</v>
      </c>
      <c r="H481" t="s">
        <v>9354</v>
      </c>
      <c r="I481" t="str">
        <f t="shared" si="30"/>
        <v>2023-03-14 20:00:00</v>
      </c>
      <c r="J481">
        <f t="shared" si="32"/>
        <v>2395</v>
      </c>
      <c r="K481">
        <v>9.2782000000000003E-2</v>
      </c>
    </row>
    <row r="482" spans="1:11" x14ac:dyDescent="0.35">
      <c r="A482" t="s">
        <v>9355</v>
      </c>
      <c r="B482" t="str">
        <f t="shared" si="29"/>
        <v>2023-03-14 20:05:00</v>
      </c>
      <c r="C482">
        <f t="shared" si="31"/>
        <v>2400</v>
      </c>
      <c r="D482" s="38">
        <v>4.0279280000000002</v>
      </c>
      <c r="E482" t="s">
        <v>9355</v>
      </c>
      <c r="F482" s="38">
        <v>4.3781610000000004</v>
      </c>
      <c r="H482" t="s">
        <v>9355</v>
      </c>
      <c r="I482" t="str">
        <f t="shared" si="30"/>
        <v>2023-03-14 20:05:00</v>
      </c>
      <c r="J482">
        <f t="shared" si="32"/>
        <v>2400</v>
      </c>
      <c r="K482">
        <v>0.105405</v>
      </c>
    </row>
    <row r="483" spans="1:11" x14ac:dyDescent="0.35">
      <c r="A483" t="s">
        <v>9356</v>
      </c>
      <c r="B483" t="str">
        <f t="shared" si="29"/>
        <v>2023-03-14 20:10:00</v>
      </c>
      <c r="C483">
        <f t="shared" si="31"/>
        <v>2405</v>
      </c>
      <c r="D483" s="38">
        <v>4.2305489999999999</v>
      </c>
      <c r="E483" t="s">
        <v>9356</v>
      </c>
      <c r="F483" s="38">
        <v>4.6862050000000002</v>
      </c>
      <c r="H483" t="s">
        <v>9356</v>
      </c>
      <c r="I483" t="str">
        <f t="shared" si="30"/>
        <v>2023-03-14 20:10:00</v>
      </c>
      <c r="J483">
        <f t="shared" si="32"/>
        <v>2405</v>
      </c>
      <c r="K483">
        <v>0.12152</v>
      </c>
    </row>
    <row r="484" spans="1:11" x14ac:dyDescent="0.35">
      <c r="A484" t="s">
        <v>9357</v>
      </c>
      <c r="B484" t="str">
        <f t="shared" si="29"/>
        <v>2023-03-14 20:15:00</v>
      </c>
      <c r="C484">
        <f t="shared" si="31"/>
        <v>2410</v>
      </c>
      <c r="D484" s="38">
        <v>4.4893859999999997</v>
      </c>
      <c r="E484" t="s">
        <v>9357</v>
      </c>
      <c r="F484" s="38">
        <v>4.9113480000000003</v>
      </c>
      <c r="H484" t="s">
        <v>9357</v>
      </c>
      <c r="I484" t="str">
        <f t="shared" si="30"/>
        <v>2023-03-14 20:15:00</v>
      </c>
      <c r="J484">
        <f t="shared" si="32"/>
        <v>2410</v>
      </c>
      <c r="K484">
        <v>0.13722699999999999</v>
      </c>
    </row>
    <row r="485" spans="1:11" x14ac:dyDescent="0.35">
      <c r="A485" t="s">
        <v>9358</v>
      </c>
      <c r="B485" t="str">
        <f t="shared" si="29"/>
        <v>2023-03-14 20:20:00</v>
      </c>
      <c r="C485">
        <f t="shared" si="31"/>
        <v>2415</v>
      </c>
      <c r="D485" s="38">
        <v>4.6344459999999996</v>
      </c>
      <c r="E485" t="s">
        <v>9358</v>
      </c>
      <c r="F485" s="38">
        <v>5.1146690000000001</v>
      </c>
      <c r="H485" t="s">
        <v>9358</v>
      </c>
      <c r="I485" t="str">
        <f t="shared" si="30"/>
        <v>2023-03-14 20:20:00</v>
      </c>
      <c r="J485">
        <f t="shared" si="32"/>
        <v>2415</v>
      </c>
      <c r="K485">
        <v>0.15252299999999999</v>
      </c>
    </row>
    <row r="486" spans="1:11" x14ac:dyDescent="0.35">
      <c r="A486" t="s">
        <v>9359</v>
      </c>
      <c r="B486" t="str">
        <f t="shared" si="29"/>
        <v>2023-03-14 20:25:00</v>
      </c>
      <c r="C486">
        <f t="shared" si="31"/>
        <v>2420</v>
      </c>
      <c r="D486" s="38">
        <v>4.7341230000000003</v>
      </c>
      <c r="E486" t="s">
        <v>9359</v>
      </c>
      <c r="F486" s="38">
        <v>5.3099639999999999</v>
      </c>
      <c r="H486" t="s">
        <v>9359</v>
      </c>
      <c r="I486" t="str">
        <f t="shared" si="30"/>
        <v>2023-03-14 20:25:00</v>
      </c>
      <c r="J486">
        <f t="shared" si="32"/>
        <v>2420</v>
      </c>
      <c r="K486">
        <v>0.167402</v>
      </c>
    </row>
    <row r="487" spans="1:11" x14ac:dyDescent="0.35">
      <c r="A487" t="s">
        <v>9360</v>
      </c>
      <c r="B487" t="str">
        <f t="shared" si="29"/>
        <v>2023-03-14 20:30:00</v>
      </c>
      <c r="C487">
        <f t="shared" si="31"/>
        <v>2425</v>
      </c>
      <c r="D487" s="38">
        <v>4.8602569999999998</v>
      </c>
      <c r="E487" t="s">
        <v>9360</v>
      </c>
      <c r="F487" s="38">
        <v>5.4894080000000001</v>
      </c>
      <c r="H487" t="s">
        <v>9360</v>
      </c>
      <c r="I487" t="str">
        <f t="shared" si="30"/>
        <v>2023-03-14 20:30:00</v>
      </c>
      <c r="J487">
        <f t="shared" si="32"/>
        <v>2425</v>
      </c>
      <c r="K487">
        <v>0.18496199999999999</v>
      </c>
    </row>
    <row r="488" spans="1:11" x14ac:dyDescent="0.35">
      <c r="A488" t="s">
        <v>9361</v>
      </c>
      <c r="B488" t="str">
        <f t="shared" si="29"/>
        <v>2023-03-14 20:35:00</v>
      </c>
      <c r="C488">
        <f t="shared" si="31"/>
        <v>2430</v>
      </c>
      <c r="D488" s="38">
        <v>5.073251</v>
      </c>
      <c r="E488" t="s">
        <v>9361</v>
      </c>
      <c r="F488" s="38">
        <v>5.6345479999999997</v>
      </c>
      <c r="H488" t="s">
        <v>9361</v>
      </c>
      <c r="I488" t="str">
        <f t="shared" si="30"/>
        <v>2023-03-14 20:35:00</v>
      </c>
      <c r="J488">
        <f t="shared" si="32"/>
        <v>2430</v>
      </c>
      <c r="K488">
        <v>0.199794</v>
      </c>
    </row>
    <row r="489" spans="1:11" x14ac:dyDescent="0.35">
      <c r="A489" t="s">
        <v>9362</v>
      </c>
      <c r="B489" t="str">
        <f t="shared" si="29"/>
        <v>2023-03-14 20:40:00</v>
      </c>
      <c r="C489">
        <f t="shared" si="31"/>
        <v>2435</v>
      </c>
      <c r="D489" s="38">
        <v>5.1783359999999998</v>
      </c>
      <c r="E489" t="s">
        <v>9362</v>
      </c>
      <c r="F489" s="38">
        <v>5.7338459999999998</v>
      </c>
      <c r="H489" t="s">
        <v>9362</v>
      </c>
      <c r="I489" t="str">
        <f t="shared" si="30"/>
        <v>2023-03-14 20:40:00</v>
      </c>
      <c r="J489">
        <f t="shared" si="32"/>
        <v>2435</v>
      </c>
      <c r="K489">
        <v>0.21330499999999999</v>
      </c>
    </row>
    <row r="490" spans="1:11" x14ac:dyDescent="0.35">
      <c r="A490" t="s">
        <v>9363</v>
      </c>
      <c r="B490" t="str">
        <f t="shared" si="29"/>
        <v>2023-03-14 20:45:00</v>
      </c>
      <c r="C490">
        <f t="shared" si="31"/>
        <v>2440</v>
      </c>
      <c r="D490" s="38">
        <v>5.2302600000000004</v>
      </c>
      <c r="E490" t="s">
        <v>9363</v>
      </c>
      <c r="F490" s="38">
        <v>5.8412509999999997</v>
      </c>
      <c r="H490" t="s">
        <v>9363</v>
      </c>
      <c r="I490" t="str">
        <f t="shared" si="30"/>
        <v>2023-03-14 20:45:00</v>
      </c>
      <c r="J490">
        <f t="shared" si="32"/>
        <v>2440</v>
      </c>
      <c r="K490">
        <v>0.22637599999999999</v>
      </c>
    </row>
    <row r="491" spans="1:11" x14ac:dyDescent="0.35">
      <c r="A491" t="s">
        <v>9364</v>
      </c>
      <c r="B491" t="str">
        <f t="shared" si="29"/>
        <v>2023-03-14 20:50:00</v>
      </c>
      <c r="C491">
        <f t="shared" si="31"/>
        <v>2445</v>
      </c>
      <c r="D491" s="38">
        <v>5.3856169999999999</v>
      </c>
      <c r="E491" t="s">
        <v>9364</v>
      </c>
      <c r="F491" s="38">
        <v>5.9397679999999999</v>
      </c>
      <c r="H491" t="s">
        <v>9364</v>
      </c>
      <c r="I491" t="str">
        <f t="shared" si="30"/>
        <v>2023-03-14 20:50:00</v>
      </c>
      <c r="J491">
        <f t="shared" si="32"/>
        <v>2445</v>
      </c>
      <c r="K491">
        <v>0.23747099999999999</v>
      </c>
    </row>
    <row r="492" spans="1:11" x14ac:dyDescent="0.35">
      <c r="A492" t="s">
        <v>9365</v>
      </c>
      <c r="B492" t="str">
        <f t="shared" si="29"/>
        <v>2023-03-14 20:55:00</v>
      </c>
      <c r="C492">
        <f t="shared" si="31"/>
        <v>2450</v>
      </c>
      <c r="D492" s="38">
        <v>5.4679929999999999</v>
      </c>
      <c r="E492" t="s">
        <v>9365</v>
      </c>
      <c r="F492" s="38">
        <v>6.0029630000000003</v>
      </c>
      <c r="H492" t="s">
        <v>9365</v>
      </c>
      <c r="I492" t="str">
        <f t="shared" si="30"/>
        <v>2023-03-14 20:55:00</v>
      </c>
      <c r="J492">
        <f t="shared" si="32"/>
        <v>2450</v>
      </c>
      <c r="K492">
        <v>0.246807</v>
      </c>
    </row>
    <row r="493" spans="1:11" x14ac:dyDescent="0.35">
      <c r="A493" t="s">
        <v>9366</v>
      </c>
      <c r="B493" t="str">
        <f t="shared" si="29"/>
        <v>2023-03-14 21:00:00</v>
      </c>
      <c r="C493">
        <f t="shared" si="31"/>
        <v>2455</v>
      </c>
      <c r="D493" s="38">
        <v>5.5303509999999996</v>
      </c>
      <c r="E493" t="s">
        <v>9366</v>
      </c>
      <c r="F493" s="38">
        <v>6.0555770000000004</v>
      </c>
      <c r="H493" t="s">
        <v>9366</v>
      </c>
      <c r="I493" t="str">
        <f t="shared" si="30"/>
        <v>2023-03-14 21:00:00</v>
      </c>
      <c r="J493">
        <f t="shared" si="32"/>
        <v>2455</v>
      </c>
      <c r="K493">
        <v>0.25560699999999997</v>
      </c>
    </row>
    <row r="494" spans="1:11" x14ac:dyDescent="0.35">
      <c r="A494" t="s">
        <v>9367</v>
      </c>
      <c r="B494" t="str">
        <f t="shared" si="29"/>
        <v>2023-03-14 21:05:00</v>
      </c>
      <c r="C494">
        <f t="shared" si="31"/>
        <v>2460</v>
      </c>
      <c r="D494" s="38">
        <v>5.5819879999999999</v>
      </c>
      <c r="E494" t="s">
        <v>9367</v>
      </c>
      <c r="F494" s="38">
        <v>6.1039329999999996</v>
      </c>
      <c r="H494" t="s">
        <v>9367</v>
      </c>
      <c r="I494" t="str">
        <f t="shared" si="30"/>
        <v>2023-03-14 21:05:00</v>
      </c>
      <c r="J494">
        <f t="shared" si="32"/>
        <v>2460</v>
      </c>
      <c r="K494">
        <v>0.26116</v>
      </c>
    </row>
    <row r="495" spans="1:11" x14ac:dyDescent="0.35">
      <c r="A495" t="s">
        <v>9368</v>
      </c>
      <c r="B495" t="str">
        <f t="shared" si="29"/>
        <v>2023-03-14 21:10:00</v>
      </c>
      <c r="C495">
        <f t="shared" si="31"/>
        <v>2465</v>
      </c>
      <c r="D495" s="38">
        <v>5.612654</v>
      </c>
      <c r="E495" t="s">
        <v>9368</v>
      </c>
      <c r="F495" s="38">
        <v>6.178833</v>
      </c>
      <c r="H495" t="s">
        <v>9368</v>
      </c>
      <c r="I495" t="str">
        <f t="shared" si="30"/>
        <v>2023-03-14 21:10:00</v>
      </c>
      <c r="J495">
        <f t="shared" si="32"/>
        <v>2465</v>
      </c>
      <c r="K495">
        <v>0.26785900000000001</v>
      </c>
    </row>
    <row r="496" spans="1:11" x14ac:dyDescent="0.35">
      <c r="A496" t="s">
        <v>9369</v>
      </c>
      <c r="B496" t="str">
        <f t="shared" si="29"/>
        <v>2023-03-14 21:15:00</v>
      </c>
      <c r="C496">
        <f t="shared" si="31"/>
        <v>2470</v>
      </c>
      <c r="D496" s="38">
        <v>5.6192710000000003</v>
      </c>
      <c r="E496" t="s">
        <v>9369</v>
      </c>
      <c r="F496" s="38">
        <v>6.2154470000000002</v>
      </c>
      <c r="H496" t="s">
        <v>9369</v>
      </c>
      <c r="I496" t="str">
        <f t="shared" si="30"/>
        <v>2023-03-14 21:15:00</v>
      </c>
      <c r="J496">
        <f t="shared" si="32"/>
        <v>2470</v>
      </c>
      <c r="K496">
        <v>0.27195799999999998</v>
      </c>
    </row>
    <row r="497" spans="1:11" x14ac:dyDescent="0.35">
      <c r="A497" t="s">
        <v>9370</v>
      </c>
      <c r="B497" t="str">
        <f t="shared" si="29"/>
        <v>2023-03-14 21:20:00</v>
      </c>
      <c r="C497">
        <f t="shared" si="31"/>
        <v>2475</v>
      </c>
      <c r="D497" s="38">
        <v>5.699001</v>
      </c>
      <c r="E497" t="s">
        <v>9370</v>
      </c>
      <c r="F497" s="38">
        <v>6.2447759999999999</v>
      </c>
      <c r="H497" t="s">
        <v>9370</v>
      </c>
      <c r="I497" t="str">
        <f t="shared" si="30"/>
        <v>2023-03-14 21:20:00</v>
      </c>
      <c r="J497">
        <f t="shared" si="32"/>
        <v>2475</v>
      </c>
      <c r="K497">
        <v>0.27495999999999998</v>
      </c>
    </row>
    <row r="498" spans="1:11" x14ac:dyDescent="0.35">
      <c r="A498" t="s">
        <v>9371</v>
      </c>
      <c r="B498" t="str">
        <f t="shared" si="29"/>
        <v>2023-03-14 21:25:00</v>
      </c>
      <c r="C498">
        <f t="shared" si="31"/>
        <v>2480</v>
      </c>
      <c r="D498" s="38">
        <v>5.6949820000000004</v>
      </c>
      <c r="E498" t="s">
        <v>9371</v>
      </c>
      <c r="F498" s="38">
        <v>6.2686520000000003</v>
      </c>
      <c r="H498" t="s">
        <v>9371</v>
      </c>
      <c r="I498" t="str">
        <f t="shared" si="30"/>
        <v>2023-03-14 21:25:00</v>
      </c>
      <c r="J498">
        <f t="shared" si="32"/>
        <v>2480</v>
      </c>
      <c r="K498">
        <v>0.28055000000000002</v>
      </c>
    </row>
    <row r="499" spans="1:11" x14ac:dyDescent="0.35">
      <c r="A499" t="s">
        <v>9372</v>
      </c>
      <c r="B499" t="str">
        <f t="shared" si="29"/>
        <v>2023-03-14 21:30:00</v>
      </c>
      <c r="C499">
        <f t="shared" si="31"/>
        <v>2485</v>
      </c>
      <c r="D499" s="38">
        <v>5.7217440000000002</v>
      </c>
      <c r="E499" t="s">
        <v>9372</v>
      </c>
      <c r="F499" s="38">
        <v>6.2962040000000004</v>
      </c>
      <c r="H499" t="s">
        <v>9372</v>
      </c>
      <c r="I499" t="str">
        <f t="shared" si="30"/>
        <v>2023-03-14 21:30:00</v>
      </c>
      <c r="J499">
        <f t="shared" si="32"/>
        <v>2485</v>
      </c>
      <c r="K499">
        <v>0.283416</v>
      </c>
    </row>
    <row r="500" spans="1:11" x14ac:dyDescent="0.35">
      <c r="A500" t="s">
        <v>9373</v>
      </c>
      <c r="B500" t="str">
        <f t="shared" si="29"/>
        <v>2023-03-14 21:35:00</v>
      </c>
      <c r="C500">
        <f t="shared" si="31"/>
        <v>2490</v>
      </c>
      <c r="D500" s="38">
        <v>5.7034770000000004</v>
      </c>
      <c r="E500" t="s">
        <v>9373</v>
      </c>
      <c r="F500" s="38">
        <v>6.2836489999999996</v>
      </c>
      <c r="H500" t="s">
        <v>9373</v>
      </c>
      <c r="I500" t="str">
        <f t="shared" si="30"/>
        <v>2023-03-14 21:35:00</v>
      </c>
      <c r="J500">
        <f t="shared" si="32"/>
        <v>2490</v>
      </c>
      <c r="K500">
        <v>0.287657</v>
      </c>
    </row>
    <row r="501" spans="1:11" x14ac:dyDescent="0.35">
      <c r="A501" t="s">
        <v>9374</v>
      </c>
      <c r="B501" t="str">
        <f t="shared" si="29"/>
        <v>2023-03-14 21:40:00</v>
      </c>
      <c r="C501">
        <f t="shared" si="31"/>
        <v>2495</v>
      </c>
      <c r="D501" s="38">
        <v>5.7661499999999997</v>
      </c>
      <c r="E501" t="s">
        <v>9374</v>
      </c>
      <c r="F501" s="38">
        <v>6.3014539999999997</v>
      </c>
      <c r="H501" t="s">
        <v>9374</v>
      </c>
      <c r="I501" t="str">
        <f t="shared" si="30"/>
        <v>2023-03-14 21:40:00</v>
      </c>
      <c r="J501">
        <f t="shared" si="32"/>
        <v>2495</v>
      </c>
      <c r="K501">
        <v>0.29026099999999999</v>
      </c>
    </row>
    <row r="502" spans="1:11" x14ac:dyDescent="0.35">
      <c r="A502" t="s">
        <v>9375</v>
      </c>
      <c r="B502" t="str">
        <f t="shared" si="29"/>
        <v>2023-03-14 21:45:00</v>
      </c>
      <c r="C502">
        <f t="shared" si="31"/>
        <v>2500</v>
      </c>
      <c r="D502" s="38">
        <v>5.6754530000000001</v>
      </c>
      <c r="E502" t="s">
        <v>9375</v>
      </c>
      <c r="F502" s="38">
        <v>6.306451</v>
      </c>
      <c r="H502" t="s">
        <v>9375</v>
      </c>
      <c r="I502" t="str">
        <f t="shared" si="30"/>
        <v>2023-03-14 21:45:00</v>
      </c>
      <c r="J502">
        <f t="shared" si="32"/>
        <v>2500</v>
      </c>
      <c r="K502">
        <v>0.29370000000000002</v>
      </c>
    </row>
    <row r="503" spans="1:11" x14ac:dyDescent="0.35">
      <c r="A503" t="s">
        <v>9376</v>
      </c>
      <c r="B503" t="str">
        <f t="shared" si="29"/>
        <v>2023-03-14 21:50:00</v>
      </c>
      <c r="C503">
        <f t="shared" si="31"/>
        <v>2505</v>
      </c>
      <c r="D503" s="38">
        <v>5.805885</v>
      </c>
      <c r="E503" t="s">
        <v>9376</v>
      </c>
      <c r="F503" s="38">
        <v>6.3151679999999999</v>
      </c>
      <c r="H503" t="s">
        <v>9376</v>
      </c>
      <c r="I503" t="str">
        <f t="shared" si="30"/>
        <v>2023-03-14 21:50:00</v>
      </c>
      <c r="J503">
        <f t="shared" si="32"/>
        <v>2505</v>
      </c>
      <c r="K503">
        <v>0.294323</v>
      </c>
    </row>
    <row r="504" spans="1:11" x14ac:dyDescent="0.35">
      <c r="A504" t="s">
        <v>9377</v>
      </c>
      <c r="B504" t="str">
        <f t="shared" si="29"/>
        <v>2023-03-14 21:55:00</v>
      </c>
      <c r="C504">
        <f t="shared" si="31"/>
        <v>2510</v>
      </c>
      <c r="D504" s="38">
        <v>5.7417150000000001</v>
      </c>
      <c r="E504" t="s">
        <v>9377</v>
      </c>
      <c r="F504" s="38">
        <v>6.3287979999999999</v>
      </c>
      <c r="H504" t="s">
        <v>9377</v>
      </c>
      <c r="I504" t="str">
        <f t="shared" si="30"/>
        <v>2023-03-14 21:55:00</v>
      </c>
      <c r="J504">
        <f t="shared" si="32"/>
        <v>2510</v>
      </c>
      <c r="K504">
        <v>0.29463800000000001</v>
      </c>
    </row>
    <row r="505" spans="1:11" x14ac:dyDescent="0.35">
      <c r="A505" t="s">
        <v>9378</v>
      </c>
      <c r="B505" t="str">
        <f t="shared" si="29"/>
        <v>2023-03-14 22:00:00</v>
      </c>
      <c r="C505">
        <f t="shared" si="31"/>
        <v>2515</v>
      </c>
      <c r="D505" s="38">
        <v>5.7646629999999996</v>
      </c>
      <c r="E505" t="s">
        <v>9378</v>
      </c>
      <c r="F505" s="38">
        <v>6.3179360000000004</v>
      </c>
      <c r="H505" t="s">
        <v>9378</v>
      </c>
      <c r="I505" t="str">
        <f t="shared" si="30"/>
        <v>2023-03-14 22:00:00</v>
      </c>
      <c r="J505">
        <f t="shared" si="32"/>
        <v>2515</v>
      </c>
      <c r="K505">
        <v>0.29712100000000002</v>
      </c>
    </row>
    <row r="506" spans="1:11" x14ac:dyDescent="0.35">
      <c r="A506" t="s">
        <v>9379</v>
      </c>
      <c r="B506" t="str">
        <f t="shared" si="29"/>
        <v>2023-03-14 22:05:00</v>
      </c>
      <c r="C506">
        <f t="shared" si="31"/>
        <v>2520</v>
      </c>
      <c r="D506" s="38">
        <v>5.7580629999999999</v>
      </c>
      <c r="E506" t="s">
        <v>9379</v>
      </c>
      <c r="F506" s="38">
        <v>6.3259189999999998</v>
      </c>
      <c r="H506" t="s">
        <v>9379</v>
      </c>
      <c r="I506" t="str">
        <f t="shared" si="30"/>
        <v>2023-03-14 22:05:00</v>
      </c>
      <c r="J506">
        <f t="shared" si="32"/>
        <v>2520</v>
      </c>
      <c r="K506">
        <v>0.30035600000000001</v>
      </c>
    </row>
    <row r="507" spans="1:11" x14ac:dyDescent="0.35">
      <c r="A507" t="s">
        <v>9380</v>
      </c>
      <c r="B507" t="str">
        <f t="shared" si="29"/>
        <v>2023-03-14 22:10:00</v>
      </c>
      <c r="C507">
        <f t="shared" si="31"/>
        <v>2525</v>
      </c>
      <c r="D507" s="38">
        <v>5.8113510000000002</v>
      </c>
      <c r="E507" t="s">
        <v>9380</v>
      </c>
      <c r="F507" s="38">
        <v>6.34809</v>
      </c>
      <c r="H507" t="s">
        <v>9380</v>
      </c>
      <c r="I507" t="str">
        <f t="shared" si="30"/>
        <v>2023-03-14 22:10:00</v>
      </c>
      <c r="J507">
        <f t="shared" si="32"/>
        <v>2525</v>
      </c>
      <c r="K507">
        <v>0.30135299999999998</v>
      </c>
    </row>
    <row r="508" spans="1:11" x14ac:dyDescent="0.35">
      <c r="A508" t="s">
        <v>9381</v>
      </c>
      <c r="B508" t="str">
        <f t="shared" si="29"/>
        <v>2023-03-14 22:15:00</v>
      </c>
      <c r="C508">
        <f t="shared" si="31"/>
        <v>2530</v>
      </c>
      <c r="D508" s="38">
        <v>5.8091470000000003</v>
      </c>
      <c r="E508" t="s">
        <v>9381</v>
      </c>
      <c r="F508" s="38">
        <v>6.3573500000000003</v>
      </c>
      <c r="H508" t="s">
        <v>9381</v>
      </c>
      <c r="I508" t="str">
        <f t="shared" si="30"/>
        <v>2023-03-14 22:15:00</v>
      </c>
      <c r="J508">
        <f t="shared" si="32"/>
        <v>2530</v>
      </c>
      <c r="K508">
        <v>0.30157299999999998</v>
      </c>
    </row>
    <row r="509" spans="1:11" x14ac:dyDescent="0.35">
      <c r="A509" t="s">
        <v>9382</v>
      </c>
      <c r="B509" t="str">
        <f t="shared" si="29"/>
        <v>2023-03-14 22:20:00</v>
      </c>
      <c r="C509">
        <f t="shared" si="31"/>
        <v>2535</v>
      </c>
      <c r="D509" s="38">
        <v>5.7341430000000004</v>
      </c>
      <c r="E509" t="s">
        <v>9382</v>
      </c>
      <c r="F509" s="38">
        <v>6.3411010000000001</v>
      </c>
      <c r="H509" t="s">
        <v>9382</v>
      </c>
      <c r="I509" t="str">
        <f t="shared" si="30"/>
        <v>2023-03-14 22:20:00</v>
      </c>
      <c r="J509">
        <f t="shared" si="32"/>
        <v>2535</v>
      </c>
      <c r="K509">
        <v>0.30277700000000002</v>
      </c>
    </row>
    <row r="510" spans="1:11" x14ac:dyDescent="0.35">
      <c r="A510" t="s">
        <v>9383</v>
      </c>
      <c r="B510" t="str">
        <f t="shared" si="29"/>
        <v>2023-03-14 22:25:00</v>
      </c>
      <c r="C510">
        <f t="shared" si="31"/>
        <v>2540</v>
      </c>
      <c r="D510" s="38">
        <v>5.7954610000000004</v>
      </c>
      <c r="E510" t="s">
        <v>9383</v>
      </c>
      <c r="F510" s="38">
        <v>6.3456929999999998</v>
      </c>
      <c r="H510" t="s">
        <v>9383</v>
      </c>
      <c r="I510" t="str">
        <f t="shared" si="30"/>
        <v>2023-03-14 22:25:00</v>
      </c>
      <c r="J510">
        <f t="shared" si="32"/>
        <v>2540</v>
      </c>
      <c r="K510">
        <v>0.30462800000000001</v>
      </c>
    </row>
    <row r="511" spans="1:11" x14ac:dyDescent="0.35">
      <c r="A511" t="s">
        <v>9384</v>
      </c>
      <c r="B511" t="str">
        <f t="shared" si="29"/>
        <v>2023-03-14 22:30:00</v>
      </c>
      <c r="C511">
        <f t="shared" si="31"/>
        <v>2545</v>
      </c>
      <c r="D511" s="38">
        <v>5.8886839999999996</v>
      </c>
      <c r="E511" t="s">
        <v>9384</v>
      </c>
      <c r="F511" s="38">
        <v>6.3431410000000001</v>
      </c>
      <c r="H511" t="s">
        <v>9384</v>
      </c>
      <c r="I511" t="str">
        <f t="shared" si="30"/>
        <v>2023-03-14 22:30:00</v>
      </c>
      <c r="J511">
        <f t="shared" si="32"/>
        <v>2545</v>
      </c>
      <c r="K511">
        <v>0.30421199999999998</v>
      </c>
    </row>
    <row r="512" spans="1:11" x14ac:dyDescent="0.35">
      <c r="A512" t="s">
        <v>9385</v>
      </c>
      <c r="B512" t="str">
        <f t="shared" si="29"/>
        <v>2023-03-14 22:35:00</v>
      </c>
      <c r="C512">
        <f t="shared" si="31"/>
        <v>2550</v>
      </c>
      <c r="D512" s="38">
        <v>5.8491169999999997</v>
      </c>
      <c r="E512" t="s">
        <v>9385</v>
      </c>
      <c r="F512" s="38">
        <v>6.3623130000000003</v>
      </c>
      <c r="H512" t="s">
        <v>9385</v>
      </c>
      <c r="I512" t="str">
        <f t="shared" si="30"/>
        <v>2023-03-14 22:35:00</v>
      </c>
      <c r="J512">
        <f t="shared" si="32"/>
        <v>2550</v>
      </c>
      <c r="K512">
        <v>0.30605900000000003</v>
      </c>
    </row>
    <row r="513" spans="1:11" x14ac:dyDescent="0.35">
      <c r="A513" t="s">
        <v>9386</v>
      </c>
      <c r="B513" t="str">
        <f t="shared" si="29"/>
        <v>2023-03-14 22:40:00</v>
      </c>
      <c r="C513">
        <f t="shared" si="31"/>
        <v>2555</v>
      </c>
      <c r="D513" s="38">
        <v>5.7542260000000001</v>
      </c>
      <c r="E513" t="s">
        <v>9386</v>
      </c>
      <c r="F513" s="38">
        <v>6.3254859999999997</v>
      </c>
      <c r="H513" t="s">
        <v>9386</v>
      </c>
      <c r="I513" t="str">
        <f t="shared" si="30"/>
        <v>2023-03-14 22:40:00</v>
      </c>
      <c r="J513">
        <f t="shared" si="32"/>
        <v>2555</v>
      </c>
      <c r="K513">
        <v>0.30516199999999999</v>
      </c>
    </row>
    <row r="514" spans="1:11" x14ac:dyDescent="0.35">
      <c r="A514" t="s">
        <v>9387</v>
      </c>
      <c r="B514" t="str">
        <f t="shared" ref="B514:B577" si="33">SUBSTITUTE(A514,"T"," ")</f>
        <v>2023-03-14 22:45:00</v>
      </c>
      <c r="C514">
        <f t="shared" si="31"/>
        <v>2560</v>
      </c>
      <c r="D514" s="38">
        <v>5.7842719999999996</v>
      </c>
      <c r="E514" t="s">
        <v>9387</v>
      </c>
      <c r="F514" s="38">
        <v>6.3487780000000003</v>
      </c>
      <c r="H514" t="s">
        <v>9387</v>
      </c>
      <c r="I514" t="str">
        <f t="shared" ref="I514:I577" si="34">SUBSTITUTE(H514,"T"," ")</f>
        <v>2023-03-14 22:45:00</v>
      </c>
      <c r="J514">
        <f t="shared" si="32"/>
        <v>2560</v>
      </c>
      <c r="K514">
        <v>0.30824600000000002</v>
      </c>
    </row>
    <row r="515" spans="1:11" x14ac:dyDescent="0.35">
      <c r="A515" t="s">
        <v>9388</v>
      </c>
      <c r="B515" t="str">
        <f t="shared" si="33"/>
        <v>2023-03-14 22:50:00</v>
      </c>
      <c r="C515">
        <f t="shared" si="31"/>
        <v>2565</v>
      </c>
      <c r="D515" s="38">
        <v>5.8342869999999998</v>
      </c>
      <c r="E515" t="s">
        <v>9388</v>
      </c>
      <c r="F515" s="38">
        <v>6.3469689999999996</v>
      </c>
      <c r="H515" t="s">
        <v>9388</v>
      </c>
      <c r="I515" t="str">
        <f t="shared" si="34"/>
        <v>2023-03-14 22:50:00</v>
      </c>
      <c r="J515">
        <f t="shared" si="32"/>
        <v>2565</v>
      </c>
      <c r="K515">
        <v>0.309589</v>
      </c>
    </row>
    <row r="516" spans="1:11" x14ac:dyDescent="0.35">
      <c r="A516" t="s">
        <v>9389</v>
      </c>
      <c r="B516" t="str">
        <f t="shared" si="33"/>
        <v>2023-03-14 22:55:00</v>
      </c>
      <c r="C516">
        <f t="shared" ref="C516:C579" si="35">DAY(B516-$B$2)*24*60 + HOUR(B516-$B$2)*60 + MINUTE(B516-$B$2) + SECOND(B516-$B$2)/60</f>
        <v>2570</v>
      </c>
      <c r="D516" s="38">
        <v>5.8713230000000003</v>
      </c>
      <c r="E516" t="s">
        <v>9389</v>
      </c>
      <c r="F516" s="38">
        <v>6.3575280000000003</v>
      </c>
      <c r="H516" t="s">
        <v>9389</v>
      </c>
      <c r="I516" t="str">
        <f t="shared" si="34"/>
        <v>2023-03-14 22:55:00</v>
      </c>
      <c r="J516">
        <f t="shared" ref="J516:J579" si="36">DAY(I516-$I$2)*24*60 + HOUR(I516-$I$2)*60 + MINUTE(I516-$I$2) + SECOND(I516-$I$2)/60</f>
        <v>2570</v>
      </c>
      <c r="K516">
        <v>0.30999599999999999</v>
      </c>
    </row>
    <row r="517" spans="1:11" x14ac:dyDescent="0.35">
      <c r="A517" t="s">
        <v>9390</v>
      </c>
      <c r="B517" t="str">
        <f t="shared" si="33"/>
        <v>2023-03-14 23:00:00</v>
      </c>
      <c r="C517">
        <f t="shared" si="35"/>
        <v>2575</v>
      </c>
      <c r="D517" s="38">
        <v>5.8642519999999996</v>
      </c>
      <c r="E517" t="s">
        <v>9390</v>
      </c>
      <c r="F517" s="38">
        <v>6.3638859999999999</v>
      </c>
      <c r="H517" t="s">
        <v>9390</v>
      </c>
      <c r="I517" t="str">
        <f t="shared" si="34"/>
        <v>2023-03-14 23:00:00</v>
      </c>
      <c r="J517">
        <f t="shared" si="36"/>
        <v>2575</v>
      </c>
      <c r="K517">
        <v>0.31027399999999999</v>
      </c>
    </row>
    <row r="518" spans="1:11" x14ac:dyDescent="0.35">
      <c r="A518" t="s">
        <v>9391</v>
      </c>
      <c r="B518" t="str">
        <f t="shared" si="33"/>
        <v>2023-03-14 23:05:00</v>
      </c>
      <c r="C518">
        <f t="shared" si="35"/>
        <v>2580</v>
      </c>
      <c r="D518" s="38">
        <v>5.8493839999999997</v>
      </c>
      <c r="E518" t="s">
        <v>9391</v>
      </c>
      <c r="F518" s="38">
        <v>6.3998660000000003</v>
      </c>
      <c r="H518" t="s">
        <v>9391</v>
      </c>
      <c r="I518" t="str">
        <f t="shared" si="34"/>
        <v>2023-03-14 23:05:00</v>
      </c>
      <c r="J518">
        <f t="shared" si="36"/>
        <v>2580</v>
      </c>
      <c r="K518">
        <v>0.31146400000000002</v>
      </c>
    </row>
    <row r="519" spans="1:11" x14ac:dyDescent="0.35">
      <c r="A519" t="s">
        <v>9392</v>
      </c>
      <c r="B519" t="str">
        <f t="shared" si="33"/>
        <v>2023-03-14 23:10:00</v>
      </c>
      <c r="C519">
        <f t="shared" si="35"/>
        <v>2585</v>
      </c>
      <c r="D519" s="38">
        <v>5.8595769999999998</v>
      </c>
      <c r="E519" t="s">
        <v>9392</v>
      </c>
      <c r="F519" s="38">
        <v>6.3984199999999998</v>
      </c>
      <c r="H519" t="s">
        <v>9392</v>
      </c>
      <c r="I519" t="str">
        <f t="shared" si="34"/>
        <v>2023-03-14 23:10:00</v>
      </c>
      <c r="J519">
        <f t="shared" si="36"/>
        <v>2585</v>
      </c>
      <c r="K519">
        <v>0.31234800000000001</v>
      </c>
    </row>
    <row r="520" spans="1:11" x14ac:dyDescent="0.35">
      <c r="A520" t="s">
        <v>9393</v>
      </c>
      <c r="B520" t="str">
        <f t="shared" si="33"/>
        <v>2023-03-14 23:15:00</v>
      </c>
      <c r="C520">
        <f t="shared" si="35"/>
        <v>2590</v>
      </c>
      <c r="D520" s="38">
        <v>5.9460319999999998</v>
      </c>
      <c r="E520" t="s">
        <v>9393</v>
      </c>
      <c r="F520" s="38">
        <v>6.4209889999999996</v>
      </c>
      <c r="H520" t="s">
        <v>9393</v>
      </c>
      <c r="I520" t="str">
        <f t="shared" si="34"/>
        <v>2023-03-14 23:15:00</v>
      </c>
      <c r="J520">
        <f t="shared" si="36"/>
        <v>2590</v>
      </c>
      <c r="K520">
        <v>0.31229600000000002</v>
      </c>
    </row>
    <row r="521" spans="1:11" x14ac:dyDescent="0.35">
      <c r="A521" t="s">
        <v>9394</v>
      </c>
      <c r="B521" t="str">
        <f t="shared" si="33"/>
        <v>2023-03-14 23:20:00</v>
      </c>
      <c r="C521">
        <f t="shared" si="35"/>
        <v>2595</v>
      </c>
      <c r="D521" s="38">
        <v>5.9590459999999998</v>
      </c>
      <c r="E521" t="s">
        <v>9394</v>
      </c>
      <c r="F521" s="38">
        <v>6.4426430000000003</v>
      </c>
      <c r="H521" t="s">
        <v>9394</v>
      </c>
      <c r="I521" t="str">
        <f t="shared" si="34"/>
        <v>2023-03-14 23:20:00</v>
      </c>
      <c r="J521">
        <f t="shared" si="36"/>
        <v>2595</v>
      </c>
      <c r="K521">
        <v>0.31457099999999999</v>
      </c>
    </row>
    <row r="522" spans="1:11" x14ac:dyDescent="0.35">
      <c r="A522" t="s">
        <v>9395</v>
      </c>
      <c r="B522" t="str">
        <f t="shared" si="33"/>
        <v>2023-03-14 23:25:00</v>
      </c>
      <c r="C522">
        <f t="shared" si="35"/>
        <v>2600</v>
      </c>
      <c r="D522" s="38">
        <v>5.9618529999999996</v>
      </c>
      <c r="E522" t="s">
        <v>9395</v>
      </c>
      <c r="F522" s="38">
        <v>6.480658</v>
      </c>
      <c r="H522" t="s">
        <v>9395</v>
      </c>
      <c r="I522" t="str">
        <f t="shared" si="34"/>
        <v>2023-03-14 23:25:00</v>
      </c>
      <c r="J522">
        <f t="shared" si="36"/>
        <v>2600</v>
      </c>
      <c r="K522">
        <v>0.31648599999999999</v>
      </c>
    </row>
    <row r="523" spans="1:11" x14ac:dyDescent="0.35">
      <c r="A523" t="s">
        <v>9396</v>
      </c>
      <c r="B523" t="str">
        <f t="shared" si="33"/>
        <v>2023-03-14 23:30:00</v>
      </c>
      <c r="C523">
        <f t="shared" si="35"/>
        <v>2605</v>
      </c>
      <c r="D523" s="38">
        <v>6.0690239999999998</v>
      </c>
      <c r="E523" t="s">
        <v>9396</v>
      </c>
      <c r="F523" s="38">
        <v>6.5600949999999996</v>
      </c>
      <c r="H523" t="s">
        <v>9396</v>
      </c>
      <c r="I523" t="str">
        <f t="shared" si="34"/>
        <v>2023-03-14 23:30:00</v>
      </c>
      <c r="J523">
        <f t="shared" si="36"/>
        <v>2605</v>
      </c>
      <c r="K523">
        <v>0.320992</v>
      </c>
    </row>
    <row r="524" spans="1:11" x14ac:dyDescent="0.35">
      <c r="A524" t="s">
        <v>9397</v>
      </c>
      <c r="B524" t="str">
        <f t="shared" si="33"/>
        <v>2023-03-14 23:35:00</v>
      </c>
      <c r="C524">
        <f t="shared" si="35"/>
        <v>2610</v>
      </c>
      <c r="D524" s="38">
        <v>6.2343950000000001</v>
      </c>
      <c r="E524" t="s">
        <v>9397</v>
      </c>
      <c r="F524" s="38">
        <v>6.6470570000000002</v>
      </c>
      <c r="H524" t="s">
        <v>9397</v>
      </c>
      <c r="I524" t="str">
        <f t="shared" si="34"/>
        <v>2023-03-14 23:35:00</v>
      </c>
      <c r="J524">
        <f t="shared" si="36"/>
        <v>2610</v>
      </c>
      <c r="K524">
        <v>0.32998300000000003</v>
      </c>
    </row>
    <row r="525" spans="1:11" x14ac:dyDescent="0.35">
      <c r="A525" t="s">
        <v>9398</v>
      </c>
      <c r="B525" t="str">
        <f t="shared" si="33"/>
        <v>2023-03-14 23:40:00</v>
      </c>
      <c r="C525">
        <f t="shared" si="35"/>
        <v>2615</v>
      </c>
      <c r="D525" s="38">
        <v>6.4119020000000004</v>
      </c>
      <c r="E525" t="s">
        <v>9398</v>
      </c>
      <c r="F525" s="38">
        <v>6.7201560000000002</v>
      </c>
      <c r="H525" t="s">
        <v>9398</v>
      </c>
      <c r="I525" t="str">
        <f t="shared" si="34"/>
        <v>2023-03-14 23:40:00</v>
      </c>
      <c r="J525">
        <f t="shared" si="36"/>
        <v>2615</v>
      </c>
      <c r="K525">
        <v>0.33345399999999997</v>
      </c>
    </row>
    <row r="526" spans="1:11" x14ac:dyDescent="0.35">
      <c r="A526" t="s">
        <v>9399</v>
      </c>
      <c r="B526" t="str">
        <f t="shared" si="33"/>
        <v>2023-03-14 23:45:00</v>
      </c>
      <c r="C526">
        <f t="shared" si="35"/>
        <v>2620</v>
      </c>
      <c r="D526" s="38">
        <v>6.605791</v>
      </c>
      <c r="E526" t="s">
        <v>9399</v>
      </c>
      <c r="F526" s="38">
        <v>6.854914</v>
      </c>
      <c r="H526" t="s">
        <v>9399</v>
      </c>
      <c r="I526" t="str">
        <f t="shared" si="34"/>
        <v>2023-03-14 23:45:00</v>
      </c>
      <c r="J526">
        <f t="shared" si="36"/>
        <v>2620</v>
      </c>
      <c r="K526">
        <v>0.33445599999999998</v>
      </c>
    </row>
    <row r="527" spans="1:11" x14ac:dyDescent="0.35">
      <c r="A527" t="s">
        <v>9400</v>
      </c>
      <c r="B527" t="str">
        <f t="shared" si="33"/>
        <v>2023-03-14 23:50:00</v>
      </c>
      <c r="C527">
        <f t="shared" si="35"/>
        <v>2625</v>
      </c>
      <c r="D527" s="38">
        <v>6.9156370000000003</v>
      </c>
      <c r="E527" t="s">
        <v>9400</v>
      </c>
      <c r="F527" s="38">
        <v>7.0053780000000003</v>
      </c>
      <c r="H527" t="s">
        <v>9400</v>
      </c>
      <c r="I527" t="str">
        <f t="shared" si="34"/>
        <v>2023-03-14 23:50:00</v>
      </c>
      <c r="J527">
        <f t="shared" si="36"/>
        <v>2625</v>
      </c>
      <c r="K527">
        <v>0.33597100000000002</v>
      </c>
    </row>
    <row r="528" spans="1:11" x14ac:dyDescent="0.35">
      <c r="A528" t="s">
        <v>9401</v>
      </c>
      <c r="B528" t="str">
        <f t="shared" si="33"/>
        <v>2023-03-14 23:55:00</v>
      </c>
      <c r="C528">
        <f t="shared" si="35"/>
        <v>2630</v>
      </c>
      <c r="D528" s="38">
        <v>7.0804510000000001</v>
      </c>
      <c r="E528" t="s">
        <v>9401</v>
      </c>
      <c r="F528" s="38">
        <v>7.2009860000000003</v>
      </c>
      <c r="H528" t="s">
        <v>9401</v>
      </c>
      <c r="I528" t="str">
        <f t="shared" si="34"/>
        <v>2023-03-14 23:55:00</v>
      </c>
      <c r="J528">
        <f t="shared" si="36"/>
        <v>2630</v>
      </c>
      <c r="K528">
        <v>0.34024100000000002</v>
      </c>
    </row>
    <row r="529" spans="1:11" x14ac:dyDescent="0.35">
      <c r="A529" t="s">
        <v>9402</v>
      </c>
      <c r="B529" t="str">
        <f t="shared" si="33"/>
        <v>2023-03-15 00:00:00</v>
      </c>
      <c r="C529">
        <f t="shared" si="35"/>
        <v>2635</v>
      </c>
      <c r="D529" s="38">
        <v>7.1458399999999997</v>
      </c>
      <c r="E529" t="s">
        <v>9402</v>
      </c>
      <c r="F529" s="38">
        <v>7.3881759999999996</v>
      </c>
      <c r="H529" t="s">
        <v>9402</v>
      </c>
      <c r="I529" t="str">
        <f t="shared" si="34"/>
        <v>2023-03-15 00:00:00</v>
      </c>
      <c r="J529">
        <f t="shared" si="36"/>
        <v>2635</v>
      </c>
      <c r="K529">
        <v>0.33488699999999999</v>
      </c>
    </row>
    <row r="530" spans="1:11" x14ac:dyDescent="0.35">
      <c r="A530" t="s">
        <v>9403</v>
      </c>
      <c r="B530" t="str">
        <f t="shared" si="33"/>
        <v>2023-03-15 00:05:00</v>
      </c>
      <c r="C530">
        <f t="shared" si="35"/>
        <v>2640</v>
      </c>
      <c r="D530" s="38">
        <v>7.4387660000000002</v>
      </c>
      <c r="E530" t="s">
        <v>9403</v>
      </c>
      <c r="F530" s="38">
        <v>7.5770049999999998</v>
      </c>
      <c r="H530" t="s">
        <v>9403</v>
      </c>
      <c r="I530" t="str">
        <f t="shared" si="34"/>
        <v>2023-03-15 00:05:00</v>
      </c>
      <c r="J530">
        <f t="shared" si="36"/>
        <v>2640</v>
      </c>
      <c r="K530">
        <v>0.31643500000000002</v>
      </c>
    </row>
    <row r="531" spans="1:11" x14ac:dyDescent="0.35">
      <c r="A531" t="s">
        <v>9404</v>
      </c>
      <c r="B531" t="str">
        <f t="shared" si="33"/>
        <v>2023-03-15 00:10:00</v>
      </c>
      <c r="C531">
        <f t="shared" si="35"/>
        <v>2645</v>
      </c>
      <c r="D531" s="38">
        <v>7.6447599999999998</v>
      </c>
      <c r="E531" t="s">
        <v>9404</v>
      </c>
      <c r="F531" s="38">
        <v>7.7461479999999998</v>
      </c>
      <c r="H531" t="s">
        <v>9404</v>
      </c>
      <c r="I531" t="str">
        <f t="shared" si="34"/>
        <v>2023-03-15 00:10:00</v>
      </c>
      <c r="J531">
        <f t="shared" si="36"/>
        <v>2645</v>
      </c>
      <c r="K531">
        <v>0.29148200000000002</v>
      </c>
    </row>
    <row r="532" spans="1:11" x14ac:dyDescent="0.35">
      <c r="A532" t="s">
        <v>9405</v>
      </c>
      <c r="B532" t="str">
        <f t="shared" si="33"/>
        <v>2023-03-15 00:15:00</v>
      </c>
      <c r="C532">
        <f t="shared" si="35"/>
        <v>2650</v>
      </c>
      <c r="D532" s="38">
        <v>7.6292010000000001</v>
      </c>
      <c r="E532" t="s">
        <v>9405</v>
      </c>
      <c r="F532" s="38">
        <v>7.9302320000000002</v>
      </c>
      <c r="H532" t="s">
        <v>9405</v>
      </c>
      <c r="I532" t="str">
        <f t="shared" si="34"/>
        <v>2023-03-15 00:15:00</v>
      </c>
      <c r="J532">
        <f t="shared" si="36"/>
        <v>2650</v>
      </c>
      <c r="K532">
        <v>0.32633099999999998</v>
      </c>
    </row>
    <row r="533" spans="1:11" x14ac:dyDescent="0.35">
      <c r="A533" t="s">
        <v>9406</v>
      </c>
      <c r="B533" t="str">
        <f t="shared" si="33"/>
        <v>2023-03-15 00:20:00</v>
      </c>
      <c r="C533">
        <f t="shared" si="35"/>
        <v>2655</v>
      </c>
      <c r="D533" s="38">
        <v>7.9713770000000004</v>
      </c>
      <c r="E533" t="s">
        <v>9406</v>
      </c>
      <c r="F533" s="38">
        <v>8.1188699999999994</v>
      </c>
      <c r="H533" t="s">
        <v>9406</v>
      </c>
      <c r="I533" t="str">
        <f t="shared" si="34"/>
        <v>2023-03-15 00:20:00</v>
      </c>
      <c r="J533">
        <f t="shared" si="36"/>
        <v>2655</v>
      </c>
      <c r="K533">
        <v>0.32598500000000002</v>
      </c>
    </row>
    <row r="534" spans="1:11" x14ac:dyDescent="0.35">
      <c r="A534" t="s">
        <v>9407</v>
      </c>
      <c r="B534" t="str">
        <f t="shared" si="33"/>
        <v>2023-03-15 00:25:00</v>
      </c>
      <c r="C534">
        <f t="shared" si="35"/>
        <v>2660</v>
      </c>
      <c r="D534" s="38">
        <v>7.851928</v>
      </c>
      <c r="E534" t="s">
        <v>9407</v>
      </c>
      <c r="F534" s="38">
        <v>8.226089</v>
      </c>
      <c r="H534" t="s">
        <v>9407</v>
      </c>
      <c r="I534" t="str">
        <f t="shared" si="34"/>
        <v>2023-03-15 00:25:00</v>
      </c>
      <c r="J534">
        <f t="shared" si="36"/>
        <v>2660</v>
      </c>
      <c r="K534">
        <v>0.333034</v>
      </c>
    </row>
    <row r="535" spans="1:11" x14ac:dyDescent="0.35">
      <c r="A535" t="s">
        <v>9408</v>
      </c>
      <c r="B535" t="str">
        <f t="shared" si="33"/>
        <v>2023-03-15 00:30:00</v>
      </c>
      <c r="C535">
        <f t="shared" si="35"/>
        <v>2665</v>
      </c>
      <c r="D535" s="38">
        <v>8.0506580000000003</v>
      </c>
      <c r="E535" t="s">
        <v>9408</v>
      </c>
      <c r="F535" s="38">
        <v>8.3689789999999995</v>
      </c>
      <c r="H535" t="s">
        <v>9408</v>
      </c>
      <c r="I535" t="str">
        <f t="shared" si="34"/>
        <v>2023-03-15 00:30:00</v>
      </c>
      <c r="J535">
        <f t="shared" si="36"/>
        <v>2665</v>
      </c>
      <c r="K535">
        <v>0.33429500000000001</v>
      </c>
    </row>
    <row r="536" spans="1:11" x14ac:dyDescent="0.35">
      <c r="A536" t="s">
        <v>9409</v>
      </c>
      <c r="B536" t="str">
        <f t="shared" si="33"/>
        <v>2023-03-15 00:35:00</v>
      </c>
      <c r="C536">
        <f t="shared" si="35"/>
        <v>2670</v>
      </c>
      <c r="D536" s="38">
        <v>8.1869010000000006</v>
      </c>
      <c r="E536" t="s">
        <v>9409</v>
      </c>
      <c r="F536" s="38">
        <v>8.4683379999999993</v>
      </c>
      <c r="H536" t="s">
        <v>9409</v>
      </c>
      <c r="I536" t="str">
        <f t="shared" si="34"/>
        <v>2023-03-15 00:35:00</v>
      </c>
      <c r="J536">
        <f t="shared" si="36"/>
        <v>2670</v>
      </c>
      <c r="K536">
        <v>0.34581400000000001</v>
      </c>
    </row>
    <row r="537" spans="1:11" x14ac:dyDescent="0.35">
      <c r="A537" t="s">
        <v>9410</v>
      </c>
      <c r="B537" t="str">
        <f t="shared" si="33"/>
        <v>2023-03-15 00:40:00</v>
      </c>
      <c r="C537">
        <f t="shared" si="35"/>
        <v>2675</v>
      </c>
      <c r="D537" s="38">
        <v>8.1755980000000008</v>
      </c>
      <c r="E537" t="s">
        <v>9410</v>
      </c>
      <c r="F537" s="38">
        <v>8.5763829999999999</v>
      </c>
      <c r="H537" t="s">
        <v>9410</v>
      </c>
      <c r="I537" t="str">
        <f t="shared" si="34"/>
        <v>2023-03-15 00:40:00</v>
      </c>
      <c r="J537">
        <f t="shared" si="36"/>
        <v>2675</v>
      </c>
      <c r="K537">
        <v>0.35294999999999999</v>
      </c>
    </row>
    <row r="538" spans="1:11" x14ac:dyDescent="0.35">
      <c r="A538" t="s">
        <v>9411</v>
      </c>
      <c r="B538" t="str">
        <f t="shared" si="33"/>
        <v>2023-03-15 00:45:00</v>
      </c>
      <c r="C538">
        <f t="shared" si="35"/>
        <v>2680</v>
      </c>
      <c r="D538" s="38">
        <v>8.2979079999999996</v>
      </c>
      <c r="E538" t="s">
        <v>9411</v>
      </c>
      <c r="F538" s="38">
        <v>8.6414799999999996</v>
      </c>
      <c r="H538" t="s">
        <v>9411</v>
      </c>
      <c r="I538" t="str">
        <f t="shared" si="34"/>
        <v>2023-03-15 00:45:00</v>
      </c>
      <c r="J538">
        <f t="shared" si="36"/>
        <v>2680</v>
      </c>
      <c r="K538">
        <v>0.358657</v>
      </c>
    </row>
    <row r="539" spans="1:11" x14ac:dyDescent="0.35">
      <c r="A539" t="s">
        <v>9412</v>
      </c>
      <c r="B539" t="str">
        <f t="shared" si="33"/>
        <v>2023-03-15 00:50:00</v>
      </c>
      <c r="C539">
        <f t="shared" si="35"/>
        <v>2685</v>
      </c>
      <c r="D539" s="38">
        <v>8.3453689999999998</v>
      </c>
      <c r="E539" t="s">
        <v>9412</v>
      </c>
      <c r="F539" s="38">
        <v>8.6920900000000003</v>
      </c>
      <c r="H539" t="s">
        <v>9412</v>
      </c>
      <c r="I539" t="str">
        <f t="shared" si="34"/>
        <v>2023-03-15 00:50:00</v>
      </c>
      <c r="J539">
        <f t="shared" si="36"/>
        <v>2685</v>
      </c>
      <c r="K539">
        <v>0.36371100000000001</v>
      </c>
    </row>
    <row r="540" spans="1:11" x14ac:dyDescent="0.35">
      <c r="A540" t="s">
        <v>9413</v>
      </c>
      <c r="B540" t="str">
        <f t="shared" si="33"/>
        <v>2023-03-15 00:55:00</v>
      </c>
      <c r="C540">
        <f t="shared" si="35"/>
        <v>2690</v>
      </c>
      <c r="D540" s="38">
        <v>8.3591840000000008</v>
      </c>
      <c r="E540" t="s">
        <v>9413</v>
      </c>
      <c r="F540" s="38">
        <v>8.7568219999999997</v>
      </c>
      <c r="H540" t="s">
        <v>9413</v>
      </c>
      <c r="I540" t="str">
        <f t="shared" si="34"/>
        <v>2023-03-15 00:55:00</v>
      </c>
      <c r="J540">
        <f t="shared" si="36"/>
        <v>2690</v>
      </c>
      <c r="K540">
        <v>0.36805199999999999</v>
      </c>
    </row>
    <row r="541" spans="1:11" x14ac:dyDescent="0.35">
      <c r="A541" t="s">
        <v>9414</v>
      </c>
      <c r="B541" t="str">
        <f t="shared" si="33"/>
        <v>2023-03-15 01:00:00</v>
      </c>
      <c r="C541">
        <f t="shared" si="35"/>
        <v>2695</v>
      </c>
      <c r="D541" s="38">
        <v>8.4508189999999992</v>
      </c>
      <c r="E541" t="s">
        <v>9414</v>
      </c>
      <c r="F541" s="38">
        <v>8.7989739999999994</v>
      </c>
      <c r="H541" t="s">
        <v>9414</v>
      </c>
      <c r="I541" t="str">
        <f t="shared" si="34"/>
        <v>2023-03-15 01:00:00</v>
      </c>
      <c r="J541">
        <f t="shared" si="36"/>
        <v>2695</v>
      </c>
      <c r="K541">
        <v>0.37529000000000001</v>
      </c>
    </row>
    <row r="542" spans="1:11" x14ac:dyDescent="0.35">
      <c r="A542" t="s">
        <v>9415</v>
      </c>
      <c r="B542" t="str">
        <f t="shared" si="33"/>
        <v>2023-03-15 01:05:00</v>
      </c>
      <c r="C542">
        <f t="shared" si="35"/>
        <v>2700</v>
      </c>
      <c r="D542" s="38">
        <v>8.4874469999999995</v>
      </c>
      <c r="E542" t="s">
        <v>9415</v>
      </c>
      <c r="F542" s="38">
        <v>8.8487589999999994</v>
      </c>
      <c r="H542" t="s">
        <v>9415</v>
      </c>
      <c r="I542" t="str">
        <f t="shared" si="34"/>
        <v>2023-03-15 01:05:00</v>
      </c>
      <c r="J542">
        <f t="shared" si="36"/>
        <v>2700</v>
      </c>
      <c r="K542">
        <v>0.38158900000000001</v>
      </c>
    </row>
    <row r="543" spans="1:11" x14ac:dyDescent="0.35">
      <c r="A543" t="s">
        <v>9416</v>
      </c>
      <c r="B543" t="str">
        <f t="shared" si="33"/>
        <v>2023-03-15 01:10:00</v>
      </c>
      <c r="C543">
        <f t="shared" si="35"/>
        <v>2705</v>
      </c>
      <c r="D543" s="38">
        <v>8.4762629999999994</v>
      </c>
      <c r="E543" t="s">
        <v>9416</v>
      </c>
      <c r="F543" s="38">
        <v>8.8984220000000001</v>
      </c>
      <c r="H543" t="s">
        <v>9416</v>
      </c>
      <c r="I543" t="str">
        <f t="shared" si="34"/>
        <v>2023-03-15 01:10:00</v>
      </c>
      <c r="J543">
        <f t="shared" si="36"/>
        <v>2705</v>
      </c>
      <c r="K543">
        <v>0.382961</v>
      </c>
    </row>
    <row r="544" spans="1:11" x14ac:dyDescent="0.35">
      <c r="A544" t="s">
        <v>9417</v>
      </c>
      <c r="B544" t="str">
        <f t="shared" si="33"/>
        <v>2023-03-15 01:15:00</v>
      </c>
      <c r="C544">
        <f t="shared" si="35"/>
        <v>2710</v>
      </c>
      <c r="D544" s="38">
        <v>8.5298549999999995</v>
      </c>
      <c r="E544" t="s">
        <v>9417</v>
      </c>
      <c r="F544" s="38">
        <v>8.9385130000000004</v>
      </c>
      <c r="H544" t="s">
        <v>9417</v>
      </c>
      <c r="I544" t="str">
        <f t="shared" si="34"/>
        <v>2023-03-15 01:15:00</v>
      </c>
      <c r="J544">
        <f t="shared" si="36"/>
        <v>2710</v>
      </c>
      <c r="K544">
        <v>0.38291999999999998</v>
      </c>
    </row>
    <row r="545" spans="1:11" x14ac:dyDescent="0.35">
      <c r="A545" t="s">
        <v>9418</v>
      </c>
      <c r="B545" t="str">
        <f t="shared" si="33"/>
        <v>2023-03-15 01:20:00</v>
      </c>
      <c r="C545">
        <f t="shared" si="35"/>
        <v>2715</v>
      </c>
      <c r="D545" s="38">
        <v>8.5772019999999998</v>
      </c>
      <c r="E545" t="s">
        <v>9418</v>
      </c>
      <c r="F545" s="38">
        <v>8.9735359999999993</v>
      </c>
      <c r="H545" t="s">
        <v>9418</v>
      </c>
      <c r="I545" t="str">
        <f t="shared" si="34"/>
        <v>2023-03-15 01:20:00</v>
      </c>
      <c r="J545">
        <f t="shared" si="36"/>
        <v>2715</v>
      </c>
      <c r="K545">
        <v>0.38626199999999999</v>
      </c>
    </row>
    <row r="546" spans="1:11" x14ac:dyDescent="0.35">
      <c r="A546" t="s">
        <v>9419</v>
      </c>
      <c r="B546" t="str">
        <f t="shared" si="33"/>
        <v>2023-03-15 01:25:00</v>
      </c>
      <c r="C546">
        <f t="shared" si="35"/>
        <v>2720</v>
      </c>
      <c r="D546" s="38">
        <v>8.6320080000000008</v>
      </c>
      <c r="E546" t="s">
        <v>9419</v>
      </c>
      <c r="F546" s="38">
        <v>9.0334389999999996</v>
      </c>
      <c r="H546" t="s">
        <v>9419</v>
      </c>
      <c r="I546" t="str">
        <f t="shared" si="34"/>
        <v>2023-03-15 01:25:00</v>
      </c>
      <c r="J546">
        <f t="shared" si="36"/>
        <v>2720</v>
      </c>
      <c r="K546">
        <v>0.38613799999999998</v>
      </c>
    </row>
    <row r="547" spans="1:11" x14ac:dyDescent="0.35">
      <c r="A547" t="s">
        <v>9420</v>
      </c>
      <c r="B547" t="str">
        <f t="shared" si="33"/>
        <v>2023-03-15 01:30:00</v>
      </c>
      <c r="C547">
        <f t="shared" si="35"/>
        <v>2725</v>
      </c>
      <c r="D547" s="38">
        <v>8.6587910000000008</v>
      </c>
      <c r="E547" t="s">
        <v>9420</v>
      </c>
      <c r="F547" s="38">
        <v>9.0671630000000007</v>
      </c>
      <c r="H547" t="s">
        <v>9420</v>
      </c>
      <c r="I547" t="str">
        <f t="shared" si="34"/>
        <v>2023-03-15 01:30:00</v>
      </c>
      <c r="J547">
        <f t="shared" si="36"/>
        <v>2725</v>
      </c>
      <c r="K547">
        <v>0.406613</v>
      </c>
    </row>
    <row r="548" spans="1:11" x14ac:dyDescent="0.35">
      <c r="A548" t="s">
        <v>9421</v>
      </c>
      <c r="B548" t="str">
        <f t="shared" si="33"/>
        <v>2023-03-15 01:35:00</v>
      </c>
      <c r="C548">
        <f t="shared" si="35"/>
        <v>2730</v>
      </c>
      <c r="D548" s="38">
        <v>8.7869709999999994</v>
      </c>
      <c r="E548" t="s">
        <v>9421</v>
      </c>
      <c r="F548" s="38">
        <v>9.13096</v>
      </c>
      <c r="H548" t="s">
        <v>9421</v>
      </c>
      <c r="I548" t="str">
        <f t="shared" si="34"/>
        <v>2023-03-15 01:35:00</v>
      </c>
      <c r="J548">
        <f t="shared" si="36"/>
        <v>2730</v>
      </c>
      <c r="K548">
        <v>0.41409699999999999</v>
      </c>
    </row>
    <row r="549" spans="1:11" x14ac:dyDescent="0.35">
      <c r="A549" t="s">
        <v>9422</v>
      </c>
      <c r="B549" t="str">
        <f t="shared" si="33"/>
        <v>2023-03-15 01:40:00</v>
      </c>
      <c r="C549">
        <f t="shared" si="35"/>
        <v>2735</v>
      </c>
      <c r="D549" s="38">
        <v>8.8225650000000009</v>
      </c>
      <c r="E549" t="s">
        <v>9422</v>
      </c>
      <c r="F549" s="38">
        <v>9.2166329999999999</v>
      </c>
      <c r="H549" t="s">
        <v>9422</v>
      </c>
      <c r="I549" t="str">
        <f t="shared" si="34"/>
        <v>2023-03-15 01:40:00</v>
      </c>
      <c r="J549">
        <f t="shared" si="36"/>
        <v>2735</v>
      </c>
      <c r="K549">
        <v>0.41256500000000002</v>
      </c>
    </row>
    <row r="550" spans="1:11" x14ac:dyDescent="0.35">
      <c r="A550" t="s">
        <v>9423</v>
      </c>
      <c r="B550" t="str">
        <f t="shared" si="33"/>
        <v>2023-03-15 01:45:00</v>
      </c>
      <c r="C550">
        <f t="shared" si="35"/>
        <v>2740</v>
      </c>
      <c r="D550" s="38">
        <v>8.8395740000000007</v>
      </c>
      <c r="E550" t="s">
        <v>9423</v>
      </c>
      <c r="F550" s="38">
        <v>9.2777399999999997</v>
      </c>
      <c r="H550" t="s">
        <v>9423</v>
      </c>
      <c r="I550" t="str">
        <f t="shared" si="34"/>
        <v>2023-03-15 01:45:00</v>
      </c>
      <c r="J550">
        <f t="shared" si="36"/>
        <v>2740</v>
      </c>
      <c r="K550">
        <v>0.29308200000000001</v>
      </c>
    </row>
    <row r="551" spans="1:11" x14ac:dyDescent="0.35">
      <c r="A551" t="s">
        <v>9424</v>
      </c>
      <c r="B551" t="str">
        <f t="shared" si="33"/>
        <v>2023-03-15 01:50:00</v>
      </c>
      <c r="C551">
        <f t="shared" si="35"/>
        <v>2745</v>
      </c>
      <c r="D551" s="38">
        <v>8.9331219999999991</v>
      </c>
      <c r="E551" t="s">
        <v>9424</v>
      </c>
      <c r="F551" s="38">
        <v>9.3242030000000007</v>
      </c>
      <c r="H551" t="s">
        <v>9424</v>
      </c>
      <c r="I551" t="str">
        <f t="shared" si="34"/>
        <v>2023-03-15 01:50:00</v>
      </c>
      <c r="J551">
        <f t="shared" si="36"/>
        <v>2745</v>
      </c>
      <c r="K551">
        <v>0.26381399999999999</v>
      </c>
    </row>
    <row r="552" spans="1:11" x14ac:dyDescent="0.35">
      <c r="A552" t="s">
        <v>9425</v>
      </c>
      <c r="B552" t="str">
        <f t="shared" si="33"/>
        <v>2023-03-15 01:55:00</v>
      </c>
      <c r="C552">
        <f t="shared" si="35"/>
        <v>2750</v>
      </c>
      <c r="D552" s="38">
        <v>8.9326570000000007</v>
      </c>
      <c r="E552" t="s">
        <v>9425</v>
      </c>
      <c r="F552" s="38">
        <v>9.374034</v>
      </c>
      <c r="H552" t="s">
        <v>9425</v>
      </c>
      <c r="I552" t="str">
        <f t="shared" si="34"/>
        <v>2023-03-15 01:55:00</v>
      </c>
      <c r="J552">
        <f t="shared" si="36"/>
        <v>2750</v>
      </c>
      <c r="K552">
        <v>0.24670400000000001</v>
      </c>
    </row>
    <row r="553" spans="1:11" x14ac:dyDescent="0.35">
      <c r="A553" t="s">
        <v>9426</v>
      </c>
      <c r="B553" t="str">
        <f t="shared" si="33"/>
        <v>2023-03-15 02:00:00</v>
      </c>
      <c r="C553">
        <f t="shared" si="35"/>
        <v>2755</v>
      </c>
      <c r="D553" s="38">
        <v>9.0136660000000006</v>
      </c>
      <c r="E553" t="s">
        <v>9426</v>
      </c>
      <c r="F553" s="38">
        <v>9.4214070000000003</v>
      </c>
      <c r="H553" t="s">
        <v>9426</v>
      </c>
      <c r="I553" t="str">
        <f t="shared" si="34"/>
        <v>2023-03-15 02:00:00</v>
      </c>
      <c r="J553">
        <f t="shared" si="36"/>
        <v>2755</v>
      </c>
      <c r="K553">
        <v>0.23524900000000001</v>
      </c>
    </row>
    <row r="554" spans="1:11" x14ac:dyDescent="0.35">
      <c r="A554" t="s">
        <v>9427</v>
      </c>
      <c r="B554" t="str">
        <f t="shared" si="33"/>
        <v>2023-03-15 02:05:00</v>
      </c>
      <c r="C554">
        <f t="shared" si="35"/>
        <v>2760</v>
      </c>
      <c r="D554" s="38">
        <v>9.0545179999999998</v>
      </c>
      <c r="E554" t="s">
        <v>9427</v>
      </c>
      <c r="F554" s="38">
        <v>9.4491759999999996</v>
      </c>
      <c r="H554" t="s">
        <v>9427</v>
      </c>
      <c r="I554" t="str">
        <f t="shared" si="34"/>
        <v>2023-03-15 02:05:00</v>
      </c>
      <c r="J554">
        <f t="shared" si="36"/>
        <v>2760</v>
      </c>
      <c r="K554">
        <v>0.23310400000000001</v>
      </c>
    </row>
    <row r="555" spans="1:11" x14ac:dyDescent="0.35">
      <c r="A555" t="s">
        <v>9428</v>
      </c>
      <c r="B555" t="str">
        <f t="shared" si="33"/>
        <v>2023-03-15 02:10:00</v>
      </c>
      <c r="C555">
        <f t="shared" si="35"/>
        <v>2765</v>
      </c>
      <c r="D555" s="38">
        <v>9.1943680000000008</v>
      </c>
      <c r="E555" t="s">
        <v>9428</v>
      </c>
      <c r="F555" s="38">
        <v>9.5673560000000002</v>
      </c>
      <c r="H555" t="s">
        <v>9428</v>
      </c>
      <c r="I555" t="str">
        <f t="shared" si="34"/>
        <v>2023-03-15 02:10:00</v>
      </c>
      <c r="J555">
        <f t="shared" si="36"/>
        <v>2765</v>
      </c>
      <c r="K555">
        <v>0.226183</v>
      </c>
    </row>
    <row r="556" spans="1:11" x14ac:dyDescent="0.35">
      <c r="A556" t="s">
        <v>9429</v>
      </c>
      <c r="B556" t="str">
        <f t="shared" si="33"/>
        <v>2023-03-15 02:15:00</v>
      </c>
      <c r="C556">
        <f t="shared" si="35"/>
        <v>2770</v>
      </c>
      <c r="D556" s="38">
        <v>9.2783049999999996</v>
      </c>
      <c r="E556" t="s">
        <v>9429</v>
      </c>
      <c r="F556" s="38">
        <v>9.6603619999999992</v>
      </c>
      <c r="H556" t="s">
        <v>9429</v>
      </c>
      <c r="I556" t="str">
        <f t="shared" si="34"/>
        <v>2023-03-15 02:15:00</v>
      </c>
      <c r="J556">
        <f t="shared" si="36"/>
        <v>2770</v>
      </c>
      <c r="K556">
        <v>0.219412</v>
      </c>
    </row>
    <row r="557" spans="1:11" x14ac:dyDescent="0.35">
      <c r="A557" t="s">
        <v>9430</v>
      </c>
      <c r="B557" t="str">
        <f t="shared" si="33"/>
        <v>2023-03-15 02:20:00</v>
      </c>
      <c r="C557">
        <f t="shared" si="35"/>
        <v>2775</v>
      </c>
      <c r="D557" s="38">
        <v>9.3967690000000008</v>
      </c>
      <c r="E557" t="s">
        <v>9430</v>
      </c>
      <c r="F557" s="38">
        <v>9.7625119999999992</v>
      </c>
      <c r="H557" t="s">
        <v>9430</v>
      </c>
      <c r="I557" t="str">
        <f t="shared" si="34"/>
        <v>2023-03-15 02:20:00</v>
      </c>
      <c r="J557">
        <f t="shared" si="36"/>
        <v>2775</v>
      </c>
      <c r="K557">
        <v>0.21857699999999999</v>
      </c>
    </row>
    <row r="558" spans="1:11" x14ac:dyDescent="0.35">
      <c r="A558" t="s">
        <v>9431</v>
      </c>
      <c r="B558" t="str">
        <f t="shared" si="33"/>
        <v>2023-03-15 02:25:00</v>
      </c>
      <c r="C558">
        <f t="shared" si="35"/>
        <v>2780</v>
      </c>
      <c r="D558" s="38">
        <v>9.5754800000000007</v>
      </c>
      <c r="E558" t="s">
        <v>9431</v>
      </c>
      <c r="F558" s="38">
        <v>9.8579799999999995</v>
      </c>
      <c r="H558" t="s">
        <v>9431</v>
      </c>
      <c r="I558" t="str">
        <f t="shared" si="34"/>
        <v>2023-03-15 02:25:00</v>
      </c>
      <c r="J558">
        <f t="shared" si="36"/>
        <v>2780</v>
      </c>
      <c r="K558">
        <v>0.21820100000000001</v>
      </c>
    </row>
    <row r="559" spans="1:11" x14ac:dyDescent="0.35">
      <c r="A559" t="s">
        <v>9432</v>
      </c>
      <c r="B559" t="str">
        <f t="shared" si="33"/>
        <v>2023-03-15 02:30:00</v>
      </c>
      <c r="C559">
        <f t="shared" si="35"/>
        <v>2785</v>
      </c>
      <c r="D559" s="38">
        <v>9.5896670000000004</v>
      </c>
      <c r="E559" t="s">
        <v>9432</v>
      </c>
      <c r="F559" s="38">
        <v>9.9370560000000001</v>
      </c>
      <c r="H559" t="s">
        <v>9432</v>
      </c>
      <c r="I559" t="str">
        <f t="shared" si="34"/>
        <v>2023-03-15 02:30:00</v>
      </c>
      <c r="J559">
        <f t="shared" si="36"/>
        <v>2785</v>
      </c>
      <c r="K559">
        <v>0.225495</v>
      </c>
    </row>
    <row r="560" spans="1:11" x14ac:dyDescent="0.35">
      <c r="A560" t="s">
        <v>9433</v>
      </c>
      <c r="B560" t="str">
        <f t="shared" si="33"/>
        <v>2023-03-15 02:35:00</v>
      </c>
      <c r="C560">
        <f t="shared" si="35"/>
        <v>2790</v>
      </c>
      <c r="D560" s="38">
        <v>9.6874059999999993</v>
      </c>
      <c r="E560" t="s">
        <v>9433</v>
      </c>
      <c r="F560" s="38">
        <v>10.054321</v>
      </c>
      <c r="H560" t="s">
        <v>9433</v>
      </c>
      <c r="I560" t="str">
        <f t="shared" si="34"/>
        <v>2023-03-15 02:35:00</v>
      </c>
      <c r="J560">
        <f t="shared" si="36"/>
        <v>2790</v>
      </c>
      <c r="K560">
        <v>0.220887</v>
      </c>
    </row>
    <row r="561" spans="1:11" x14ac:dyDescent="0.35">
      <c r="A561" t="s">
        <v>9434</v>
      </c>
      <c r="B561" t="str">
        <f t="shared" si="33"/>
        <v>2023-03-15 02:40:00</v>
      </c>
      <c r="C561">
        <f t="shared" si="35"/>
        <v>2795</v>
      </c>
      <c r="D561" s="38">
        <v>9.7227449999999997</v>
      </c>
      <c r="E561" t="s">
        <v>9434</v>
      </c>
      <c r="F561" s="38">
        <v>10.179926</v>
      </c>
      <c r="H561" t="s">
        <v>9434</v>
      </c>
      <c r="I561" t="str">
        <f t="shared" si="34"/>
        <v>2023-03-15 02:40:00</v>
      </c>
      <c r="J561">
        <f t="shared" si="36"/>
        <v>2795</v>
      </c>
      <c r="K561">
        <v>0.231076</v>
      </c>
    </row>
    <row r="562" spans="1:11" x14ac:dyDescent="0.35">
      <c r="A562" t="s">
        <v>9435</v>
      </c>
      <c r="B562" t="str">
        <f t="shared" si="33"/>
        <v>2023-03-15 02:45:00</v>
      </c>
      <c r="C562">
        <f t="shared" si="35"/>
        <v>2800</v>
      </c>
      <c r="D562" s="38">
        <v>9.8685639999999992</v>
      </c>
      <c r="E562" t="s">
        <v>9435</v>
      </c>
      <c r="F562" s="38">
        <v>10.269963000000001</v>
      </c>
      <c r="H562" t="s">
        <v>9435</v>
      </c>
      <c r="I562" t="str">
        <f t="shared" si="34"/>
        <v>2023-03-15 02:45:00</v>
      </c>
      <c r="J562">
        <f t="shared" si="36"/>
        <v>2800</v>
      </c>
      <c r="K562">
        <v>0.2344</v>
      </c>
    </row>
    <row r="563" spans="1:11" x14ac:dyDescent="0.35">
      <c r="A563" t="s">
        <v>9436</v>
      </c>
      <c r="B563" t="str">
        <f t="shared" si="33"/>
        <v>2023-03-15 02:50:00</v>
      </c>
      <c r="C563">
        <f t="shared" si="35"/>
        <v>2805</v>
      </c>
      <c r="D563" s="38">
        <v>9.9687090000000005</v>
      </c>
      <c r="E563" t="s">
        <v>9436</v>
      </c>
      <c r="F563" s="38">
        <v>10.366035999999999</v>
      </c>
      <c r="H563" t="s">
        <v>9436</v>
      </c>
      <c r="I563" t="str">
        <f t="shared" si="34"/>
        <v>2023-03-15 02:50:00</v>
      </c>
      <c r="J563">
        <f t="shared" si="36"/>
        <v>2805</v>
      </c>
      <c r="K563">
        <v>0.24235000000000001</v>
      </c>
    </row>
    <row r="564" spans="1:11" x14ac:dyDescent="0.35">
      <c r="A564" t="s">
        <v>9437</v>
      </c>
      <c r="B564" t="str">
        <f t="shared" si="33"/>
        <v>2023-03-15 02:55:00</v>
      </c>
      <c r="C564">
        <f t="shared" si="35"/>
        <v>2810</v>
      </c>
      <c r="D564" s="38">
        <v>10.082917999999999</v>
      </c>
      <c r="E564" t="s">
        <v>9437</v>
      </c>
      <c r="F564" s="38">
        <v>10.461576000000001</v>
      </c>
      <c r="H564" t="s">
        <v>9437</v>
      </c>
      <c r="I564" t="str">
        <f t="shared" si="34"/>
        <v>2023-03-15 02:55:00</v>
      </c>
      <c r="J564">
        <f t="shared" si="36"/>
        <v>2810</v>
      </c>
      <c r="K564">
        <v>0.24365400000000001</v>
      </c>
    </row>
    <row r="565" spans="1:11" x14ac:dyDescent="0.35">
      <c r="A565" t="s">
        <v>9438</v>
      </c>
      <c r="B565" t="str">
        <f t="shared" si="33"/>
        <v>2023-03-15 03:00:00</v>
      </c>
      <c r="C565">
        <f t="shared" si="35"/>
        <v>2815</v>
      </c>
      <c r="D565" s="38">
        <v>10.179449</v>
      </c>
      <c r="E565" t="s">
        <v>9438</v>
      </c>
      <c r="F565" s="38">
        <v>10.536346999999999</v>
      </c>
      <c r="H565" t="s">
        <v>9438</v>
      </c>
      <c r="I565" t="str">
        <f t="shared" si="34"/>
        <v>2023-03-15 03:00:00</v>
      </c>
      <c r="J565">
        <f t="shared" si="36"/>
        <v>2815</v>
      </c>
      <c r="K565">
        <v>0.247557</v>
      </c>
    </row>
    <row r="566" spans="1:11" x14ac:dyDescent="0.35">
      <c r="A566" t="s">
        <v>9439</v>
      </c>
      <c r="B566" t="str">
        <f t="shared" si="33"/>
        <v>2023-03-15 03:05:00</v>
      </c>
      <c r="C566">
        <f t="shared" si="35"/>
        <v>2820</v>
      </c>
      <c r="D566" s="38">
        <v>10.123803000000001</v>
      </c>
      <c r="E566" t="s">
        <v>9439</v>
      </c>
      <c r="F566" s="38">
        <v>10.576458000000001</v>
      </c>
      <c r="H566" t="s">
        <v>9439</v>
      </c>
      <c r="I566" t="str">
        <f t="shared" si="34"/>
        <v>2023-03-15 03:05:00</v>
      </c>
      <c r="J566">
        <f t="shared" si="36"/>
        <v>2820</v>
      </c>
      <c r="K566">
        <v>0.24921399999999999</v>
      </c>
    </row>
    <row r="567" spans="1:11" x14ac:dyDescent="0.35">
      <c r="A567" t="s">
        <v>9440</v>
      </c>
      <c r="B567" t="str">
        <f t="shared" si="33"/>
        <v>2023-03-15 03:10:00</v>
      </c>
      <c r="C567">
        <f t="shared" si="35"/>
        <v>2825</v>
      </c>
      <c r="D567" s="38">
        <v>10.138092</v>
      </c>
      <c r="E567" t="s">
        <v>9440</v>
      </c>
      <c r="F567" s="38">
        <v>10.636536</v>
      </c>
      <c r="H567" t="s">
        <v>9440</v>
      </c>
      <c r="I567" t="str">
        <f t="shared" si="34"/>
        <v>2023-03-15 03:10:00</v>
      </c>
      <c r="J567">
        <f t="shared" si="36"/>
        <v>2825</v>
      </c>
      <c r="K567">
        <v>0.260077</v>
      </c>
    </row>
    <row r="568" spans="1:11" x14ac:dyDescent="0.35">
      <c r="A568" t="s">
        <v>9441</v>
      </c>
      <c r="B568" t="str">
        <f t="shared" si="33"/>
        <v>2023-03-15 03:15:00</v>
      </c>
      <c r="C568">
        <f t="shared" si="35"/>
        <v>2830</v>
      </c>
      <c r="D568" s="38">
        <v>10.250028</v>
      </c>
      <c r="E568" t="s">
        <v>9441</v>
      </c>
      <c r="F568" s="38">
        <v>10.683505</v>
      </c>
      <c r="H568" t="s">
        <v>9441</v>
      </c>
      <c r="I568" t="str">
        <f t="shared" si="34"/>
        <v>2023-03-15 03:15:00</v>
      </c>
      <c r="J568">
        <f t="shared" si="36"/>
        <v>2830</v>
      </c>
      <c r="K568">
        <v>0.26694299999999999</v>
      </c>
    </row>
    <row r="569" spans="1:11" x14ac:dyDescent="0.35">
      <c r="A569" t="s">
        <v>9442</v>
      </c>
      <c r="B569" t="str">
        <f t="shared" si="33"/>
        <v>2023-03-15 03:20:00</v>
      </c>
      <c r="C569">
        <f t="shared" si="35"/>
        <v>2835</v>
      </c>
      <c r="D569" s="38">
        <v>10.335808</v>
      </c>
      <c r="E569" t="s">
        <v>9442</v>
      </c>
      <c r="F569" s="38">
        <v>10.759370000000001</v>
      </c>
      <c r="H569" t="s">
        <v>9442</v>
      </c>
      <c r="I569" t="str">
        <f t="shared" si="34"/>
        <v>2023-03-15 03:20:00</v>
      </c>
      <c r="J569">
        <f t="shared" si="36"/>
        <v>2835</v>
      </c>
      <c r="K569">
        <v>0.276285</v>
      </c>
    </row>
    <row r="570" spans="1:11" x14ac:dyDescent="0.35">
      <c r="A570" t="s">
        <v>9443</v>
      </c>
      <c r="B570" t="str">
        <f t="shared" si="33"/>
        <v>2023-03-15 03:25:00</v>
      </c>
      <c r="C570">
        <f t="shared" si="35"/>
        <v>2840</v>
      </c>
      <c r="D570" s="38">
        <v>10.396699999999999</v>
      </c>
      <c r="E570" t="s">
        <v>9443</v>
      </c>
      <c r="F570" s="38">
        <v>10.842002000000001</v>
      </c>
      <c r="H570" t="s">
        <v>9443</v>
      </c>
      <c r="I570" t="str">
        <f t="shared" si="34"/>
        <v>2023-03-15 03:25:00</v>
      </c>
      <c r="J570">
        <f t="shared" si="36"/>
        <v>2840</v>
      </c>
      <c r="K570">
        <v>0.28069699999999997</v>
      </c>
    </row>
    <row r="571" spans="1:11" x14ac:dyDescent="0.35">
      <c r="A571" t="s">
        <v>9444</v>
      </c>
      <c r="B571" t="str">
        <f t="shared" si="33"/>
        <v>2023-03-15 03:30:00</v>
      </c>
      <c r="C571">
        <f t="shared" si="35"/>
        <v>2845</v>
      </c>
      <c r="D571" s="38">
        <v>10.412473</v>
      </c>
      <c r="E571" t="s">
        <v>9444</v>
      </c>
      <c r="F571" s="38">
        <v>10.880689</v>
      </c>
      <c r="H571" t="s">
        <v>9444</v>
      </c>
      <c r="I571" t="str">
        <f t="shared" si="34"/>
        <v>2023-03-15 03:30:00</v>
      </c>
      <c r="J571">
        <f t="shared" si="36"/>
        <v>2845</v>
      </c>
      <c r="K571">
        <v>0.28940900000000003</v>
      </c>
    </row>
    <row r="572" spans="1:11" x14ac:dyDescent="0.35">
      <c r="A572" t="s">
        <v>9445</v>
      </c>
      <c r="B572" t="str">
        <f t="shared" si="33"/>
        <v>2023-03-15 03:35:00</v>
      </c>
      <c r="C572">
        <f t="shared" si="35"/>
        <v>2850</v>
      </c>
      <c r="D572" s="38">
        <v>10.47845</v>
      </c>
      <c r="E572" t="s">
        <v>9445</v>
      </c>
      <c r="F572" s="38">
        <v>10.87839</v>
      </c>
      <c r="H572" t="s">
        <v>9445</v>
      </c>
      <c r="I572" t="str">
        <f t="shared" si="34"/>
        <v>2023-03-15 03:35:00</v>
      </c>
      <c r="J572">
        <f t="shared" si="36"/>
        <v>2850</v>
      </c>
      <c r="K572">
        <v>0.29043400000000003</v>
      </c>
    </row>
    <row r="573" spans="1:11" x14ac:dyDescent="0.35">
      <c r="A573" t="s">
        <v>9446</v>
      </c>
      <c r="B573" t="str">
        <f t="shared" si="33"/>
        <v>2023-03-15 03:40:00</v>
      </c>
      <c r="C573">
        <f t="shared" si="35"/>
        <v>2855</v>
      </c>
      <c r="D573" s="38">
        <v>10.442147</v>
      </c>
      <c r="E573" t="s">
        <v>9446</v>
      </c>
      <c r="F573" s="38">
        <v>10.928915</v>
      </c>
      <c r="H573" t="s">
        <v>9446</v>
      </c>
      <c r="I573" t="str">
        <f t="shared" si="34"/>
        <v>2023-03-15 03:40:00</v>
      </c>
      <c r="J573">
        <f t="shared" si="36"/>
        <v>2855</v>
      </c>
      <c r="K573">
        <v>0.29986400000000002</v>
      </c>
    </row>
    <row r="574" spans="1:11" x14ac:dyDescent="0.35">
      <c r="A574" t="s">
        <v>9447</v>
      </c>
      <c r="B574" t="str">
        <f t="shared" si="33"/>
        <v>2023-03-15 03:45:00</v>
      </c>
      <c r="C574">
        <f t="shared" si="35"/>
        <v>2860</v>
      </c>
      <c r="D574" s="38">
        <v>10.520775</v>
      </c>
      <c r="E574" t="s">
        <v>9447</v>
      </c>
      <c r="F574" s="38">
        <v>10.957081000000001</v>
      </c>
      <c r="H574" t="s">
        <v>9447</v>
      </c>
      <c r="I574" t="str">
        <f t="shared" si="34"/>
        <v>2023-03-15 03:45:00</v>
      </c>
      <c r="J574">
        <f t="shared" si="36"/>
        <v>2860</v>
      </c>
      <c r="K574">
        <v>0.30957000000000001</v>
      </c>
    </row>
    <row r="575" spans="1:11" x14ac:dyDescent="0.35">
      <c r="A575" t="s">
        <v>9448</v>
      </c>
      <c r="B575" t="str">
        <f t="shared" si="33"/>
        <v>2023-03-15 03:50:00</v>
      </c>
      <c r="C575">
        <f t="shared" si="35"/>
        <v>2865</v>
      </c>
      <c r="D575" s="38">
        <v>10.485037</v>
      </c>
      <c r="E575" t="s">
        <v>9448</v>
      </c>
      <c r="F575" s="38">
        <v>10.957504</v>
      </c>
      <c r="H575" t="s">
        <v>9448</v>
      </c>
      <c r="I575" t="str">
        <f t="shared" si="34"/>
        <v>2023-03-15 03:50:00</v>
      </c>
      <c r="J575">
        <f t="shared" si="36"/>
        <v>2865</v>
      </c>
      <c r="K575">
        <v>0.31234099999999998</v>
      </c>
    </row>
    <row r="576" spans="1:11" x14ac:dyDescent="0.35">
      <c r="A576" t="s">
        <v>9449</v>
      </c>
      <c r="B576" t="str">
        <f t="shared" si="33"/>
        <v>2023-03-15 03:55:00</v>
      </c>
      <c r="C576">
        <f t="shared" si="35"/>
        <v>2870</v>
      </c>
      <c r="D576" s="38">
        <v>10.469125999999999</v>
      </c>
      <c r="E576" t="s">
        <v>9449</v>
      </c>
      <c r="F576" s="38">
        <v>11.003636</v>
      </c>
      <c r="H576" t="s">
        <v>9449</v>
      </c>
      <c r="I576" t="str">
        <f t="shared" si="34"/>
        <v>2023-03-15 03:55:00</v>
      </c>
      <c r="J576">
        <f t="shared" si="36"/>
        <v>2870</v>
      </c>
      <c r="K576">
        <v>0.31763599999999997</v>
      </c>
    </row>
    <row r="577" spans="1:11" x14ac:dyDescent="0.35">
      <c r="A577" t="s">
        <v>9450</v>
      </c>
      <c r="B577" t="str">
        <f t="shared" si="33"/>
        <v>2023-03-15 04:00:00</v>
      </c>
      <c r="C577">
        <f t="shared" si="35"/>
        <v>2875</v>
      </c>
      <c r="D577" s="38">
        <v>10.503632</v>
      </c>
      <c r="E577" t="s">
        <v>9450</v>
      </c>
      <c r="F577" s="38">
        <v>10.965909</v>
      </c>
      <c r="H577" t="s">
        <v>9450</v>
      </c>
      <c r="I577" t="str">
        <f t="shared" si="34"/>
        <v>2023-03-15 04:00:00</v>
      </c>
      <c r="J577">
        <f t="shared" si="36"/>
        <v>2875</v>
      </c>
      <c r="K577">
        <v>0.32607799999999998</v>
      </c>
    </row>
    <row r="578" spans="1:11" x14ac:dyDescent="0.35">
      <c r="A578" t="s">
        <v>9451</v>
      </c>
      <c r="B578" t="str">
        <f t="shared" ref="B578:B641" si="37">SUBSTITUTE(A578,"T"," ")</f>
        <v>2023-03-15 04:05:00</v>
      </c>
      <c r="C578">
        <f t="shared" si="35"/>
        <v>2880</v>
      </c>
      <c r="D578" s="38">
        <v>10.430037</v>
      </c>
      <c r="E578" t="s">
        <v>9451</v>
      </c>
      <c r="F578" s="38">
        <v>10.986527000000001</v>
      </c>
      <c r="H578" t="s">
        <v>9451</v>
      </c>
      <c r="I578" t="str">
        <f t="shared" ref="I578:I641" si="38">SUBSTITUTE(H578,"T"," ")</f>
        <v>2023-03-15 04:05:00</v>
      </c>
      <c r="J578">
        <f t="shared" si="36"/>
        <v>2880</v>
      </c>
      <c r="K578">
        <v>0.331237</v>
      </c>
    </row>
    <row r="579" spans="1:11" x14ac:dyDescent="0.35">
      <c r="A579" t="s">
        <v>9452</v>
      </c>
      <c r="B579" t="str">
        <f t="shared" si="37"/>
        <v>2023-03-15 04:10:00</v>
      </c>
      <c r="C579">
        <f t="shared" si="35"/>
        <v>2885</v>
      </c>
      <c r="D579" s="38">
        <v>10.47799</v>
      </c>
      <c r="E579" t="s">
        <v>9452</v>
      </c>
      <c r="F579" s="38">
        <v>10.969829000000001</v>
      </c>
      <c r="H579" t="s">
        <v>9452</v>
      </c>
      <c r="I579" t="str">
        <f t="shared" si="38"/>
        <v>2023-03-15 04:10:00</v>
      </c>
      <c r="J579">
        <f t="shared" si="36"/>
        <v>2885</v>
      </c>
      <c r="K579">
        <v>0.33207799999999998</v>
      </c>
    </row>
    <row r="580" spans="1:11" x14ac:dyDescent="0.35">
      <c r="A580" t="s">
        <v>9453</v>
      </c>
      <c r="B580" t="str">
        <f t="shared" si="37"/>
        <v>2023-03-15 04:15:00</v>
      </c>
      <c r="C580">
        <f t="shared" ref="C580:C643" si="39">DAY(B580-$B$2)*24*60 + HOUR(B580-$B$2)*60 + MINUTE(B580-$B$2) + SECOND(B580-$B$2)/60</f>
        <v>2890</v>
      </c>
      <c r="D580" s="38">
        <v>10.460931</v>
      </c>
      <c r="E580" t="s">
        <v>9453</v>
      </c>
      <c r="F580" s="38">
        <v>10.953804999999999</v>
      </c>
      <c r="H580" t="s">
        <v>9453</v>
      </c>
      <c r="I580" t="str">
        <f t="shared" si="38"/>
        <v>2023-03-15 04:15:00</v>
      </c>
      <c r="J580">
        <f t="shared" ref="J580:J643" si="40">DAY(I580-$I$2)*24*60 + HOUR(I580-$I$2)*60 + MINUTE(I580-$I$2) + SECOND(I580-$I$2)/60</f>
        <v>2890</v>
      </c>
      <c r="K580">
        <v>0.33437800000000001</v>
      </c>
    </row>
    <row r="581" spans="1:11" x14ac:dyDescent="0.35">
      <c r="A581" t="s">
        <v>9454</v>
      </c>
      <c r="B581" t="str">
        <f t="shared" si="37"/>
        <v>2023-03-15 04:20:00</v>
      </c>
      <c r="C581">
        <f t="shared" si="39"/>
        <v>2895</v>
      </c>
      <c r="D581" s="38">
        <v>10.460063</v>
      </c>
      <c r="E581" t="s">
        <v>9454</v>
      </c>
      <c r="F581" s="38">
        <v>10.953403</v>
      </c>
      <c r="H581" t="s">
        <v>9454</v>
      </c>
      <c r="I581" t="str">
        <f t="shared" si="38"/>
        <v>2023-03-15 04:20:00</v>
      </c>
      <c r="J581">
        <f t="shared" si="40"/>
        <v>2895</v>
      </c>
      <c r="K581">
        <v>0.33896399999999999</v>
      </c>
    </row>
    <row r="582" spans="1:11" x14ac:dyDescent="0.35">
      <c r="A582" t="s">
        <v>9455</v>
      </c>
      <c r="B582" t="str">
        <f t="shared" si="37"/>
        <v>2023-03-15 04:25:00</v>
      </c>
      <c r="C582">
        <f t="shared" si="39"/>
        <v>2900</v>
      </c>
      <c r="D582" s="38">
        <v>10.486402999999999</v>
      </c>
      <c r="E582" t="s">
        <v>9455</v>
      </c>
      <c r="F582" s="38">
        <v>10.989604999999999</v>
      </c>
      <c r="H582" t="s">
        <v>9455</v>
      </c>
      <c r="I582" t="str">
        <f t="shared" si="38"/>
        <v>2023-03-15 04:25:00</v>
      </c>
      <c r="J582">
        <f t="shared" si="40"/>
        <v>2900</v>
      </c>
      <c r="K582">
        <v>0.33943400000000001</v>
      </c>
    </row>
    <row r="583" spans="1:11" x14ac:dyDescent="0.35">
      <c r="A583" t="s">
        <v>9456</v>
      </c>
      <c r="B583" t="str">
        <f t="shared" si="37"/>
        <v>2023-03-15 04:30:00</v>
      </c>
      <c r="C583">
        <f t="shared" si="39"/>
        <v>2905</v>
      </c>
      <c r="D583" s="38">
        <v>10.545461</v>
      </c>
      <c r="E583" t="s">
        <v>9456</v>
      </c>
      <c r="F583" s="38">
        <v>10.983013</v>
      </c>
      <c r="H583" t="s">
        <v>9456</v>
      </c>
      <c r="I583" t="str">
        <f t="shared" si="38"/>
        <v>2023-03-15 04:30:00</v>
      </c>
      <c r="J583">
        <f t="shared" si="40"/>
        <v>2905</v>
      </c>
      <c r="K583">
        <v>0.346472</v>
      </c>
    </row>
    <row r="584" spans="1:11" x14ac:dyDescent="0.35">
      <c r="A584" t="s">
        <v>9457</v>
      </c>
      <c r="B584" t="str">
        <f t="shared" si="37"/>
        <v>2023-03-15 04:35:00</v>
      </c>
      <c r="C584">
        <f t="shared" si="39"/>
        <v>2910</v>
      </c>
      <c r="D584" s="38">
        <v>10.527888000000001</v>
      </c>
      <c r="E584" t="s">
        <v>9457</v>
      </c>
      <c r="F584" s="38">
        <v>11.016783</v>
      </c>
      <c r="H584" t="s">
        <v>9457</v>
      </c>
      <c r="I584" t="str">
        <f t="shared" si="38"/>
        <v>2023-03-15 04:35:00</v>
      </c>
      <c r="J584">
        <f t="shared" si="40"/>
        <v>2910</v>
      </c>
      <c r="K584">
        <v>0.35084300000000002</v>
      </c>
    </row>
    <row r="585" spans="1:11" x14ac:dyDescent="0.35">
      <c r="A585" t="s">
        <v>9458</v>
      </c>
      <c r="B585" t="str">
        <f t="shared" si="37"/>
        <v>2023-03-15 04:40:00</v>
      </c>
      <c r="C585">
        <f t="shared" si="39"/>
        <v>2915</v>
      </c>
      <c r="D585" s="38">
        <v>10.522031</v>
      </c>
      <c r="E585" t="s">
        <v>9458</v>
      </c>
      <c r="F585" s="38">
        <v>11.022294</v>
      </c>
      <c r="H585" t="s">
        <v>9458</v>
      </c>
      <c r="I585" t="str">
        <f t="shared" si="38"/>
        <v>2023-03-15 04:40:00</v>
      </c>
      <c r="J585">
        <f t="shared" si="40"/>
        <v>2915</v>
      </c>
      <c r="K585">
        <v>0.35263600000000001</v>
      </c>
    </row>
    <row r="586" spans="1:11" x14ac:dyDescent="0.35">
      <c r="A586" t="s">
        <v>9459</v>
      </c>
      <c r="B586" t="str">
        <f t="shared" si="37"/>
        <v>2023-03-15 04:45:00</v>
      </c>
      <c r="C586">
        <f t="shared" si="39"/>
        <v>2920</v>
      </c>
      <c r="D586" s="38">
        <v>10.498497</v>
      </c>
      <c r="E586" t="s">
        <v>9459</v>
      </c>
      <c r="F586" s="38">
        <v>11.037051</v>
      </c>
      <c r="H586" t="s">
        <v>9459</v>
      </c>
      <c r="I586" t="str">
        <f t="shared" si="38"/>
        <v>2023-03-15 04:45:00</v>
      </c>
      <c r="J586">
        <f t="shared" si="40"/>
        <v>2920</v>
      </c>
      <c r="K586">
        <v>0.35764600000000002</v>
      </c>
    </row>
    <row r="587" spans="1:11" x14ac:dyDescent="0.35">
      <c r="A587" t="s">
        <v>9460</v>
      </c>
      <c r="B587" t="str">
        <f t="shared" si="37"/>
        <v>2023-03-15 04:50:00</v>
      </c>
      <c r="C587">
        <f t="shared" si="39"/>
        <v>2925</v>
      </c>
      <c r="D587" s="38">
        <v>10.639134</v>
      </c>
      <c r="E587" t="s">
        <v>9460</v>
      </c>
      <c r="F587" s="38">
        <v>11.017016999999999</v>
      </c>
      <c r="H587" t="s">
        <v>9460</v>
      </c>
      <c r="I587" t="str">
        <f t="shared" si="38"/>
        <v>2023-03-15 04:50:00</v>
      </c>
      <c r="J587">
        <f t="shared" si="40"/>
        <v>2925</v>
      </c>
      <c r="K587">
        <v>0.36244799999999999</v>
      </c>
    </row>
    <row r="588" spans="1:11" x14ac:dyDescent="0.35">
      <c r="A588" t="s">
        <v>9461</v>
      </c>
      <c r="B588" t="str">
        <f t="shared" si="37"/>
        <v>2023-03-15 04:55:00</v>
      </c>
      <c r="C588">
        <f t="shared" si="39"/>
        <v>2930</v>
      </c>
      <c r="D588" s="38">
        <v>10.503204999999999</v>
      </c>
      <c r="E588" t="s">
        <v>9461</v>
      </c>
      <c r="F588" s="38">
        <v>10.990508999999999</v>
      </c>
      <c r="H588" t="s">
        <v>9461</v>
      </c>
      <c r="I588" t="str">
        <f t="shared" si="38"/>
        <v>2023-03-15 04:55:00</v>
      </c>
      <c r="J588">
        <f t="shared" si="40"/>
        <v>2930</v>
      </c>
      <c r="K588">
        <v>0.36460500000000001</v>
      </c>
    </row>
    <row r="589" spans="1:11" x14ac:dyDescent="0.35">
      <c r="A589" t="s">
        <v>9462</v>
      </c>
      <c r="B589" t="str">
        <f t="shared" si="37"/>
        <v>2023-03-15 05:00:00</v>
      </c>
      <c r="C589">
        <f t="shared" si="39"/>
        <v>2935</v>
      </c>
      <c r="D589" s="38">
        <v>10.461765</v>
      </c>
      <c r="E589" t="s">
        <v>9462</v>
      </c>
      <c r="F589" s="38">
        <v>10.953086000000001</v>
      </c>
      <c r="H589" t="s">
        <v>9462</v>
      </c>
      <c r="I589" t="str">
        <f t="shared" si="38"/>
        <v>2023-03-15 05:00:00</v>
      </c>
      <c r="J589">
        <f t="shared" si="40"/>
        <v>2935</v>
      </c>
      <c r="K589">
        <v>0.36158099999999999</v>
      </c>
    </row>
    <row r="590" spans="1:11" x14ac:dyDescent="0.35">
      <c r="A590" t="s">
        <v>9463</v>
      </c>
      <c r="B590" t="str">
        <f t="shared" si="37"/>
        <v>2023-03-15 05:05:00</v>
      </c>
      <c r="C590">
        <f t="shared" si="39"/>
        <v>2940</v>
      </c>
      <c r="D590" s="38">
        <v>10.426156000000001</v>
      </c>
      <c r="E590" t="s">
        <v>9463</v>
      </c>
      <c r="F590" s="38">
        <v>10.908301</v>
      </c>
      <c r="H590" t="s">
        <v>9463</v>
      </c>
      <c r="I590" t="str">
        <f t="shared" si="38"/>
        <v>2023-03-15 05:05:00</v>
      </c>
      <c r="J590">
        <f t="shared" si="40"/>
        <v>2940</v>
      </c>
      <c r="K590">
        <v>0.363927</v>
      </c>
    </row>
    <row r="591" spans="1:11" x14ac:dyDescent="0.35">
      <c r="A591" t="s">
        <v>9464</v>
      </c>
      <c r="B591" t="str">
        <f t="shared" si="37"/>
        <v>2023-03-15 05:10:00</v>
      </c>
      <c r="C591">
        <f t="shared" si="39"/>
        <v>2945</v>
      </c>
      <c r="D591" s="38">
        <v>10.417745</v>
      </c>
      <c r="E591" t="s">
        <v>9464</v>
      </c>
      <c r="F591" s="38">
        <v>10.871646999999999</v>
      </c>
      <c r="H591" t="s">
        <v>9464</v>
      </c>
      <c r="I591" t="str">
        <f t="shared" si="38"/>
        <v>2023-03-15 05:10:00</v>
      </c>
      <c r="J591">
        <f t="shared" si="40"/>
        <v>2945</v>
      </c>
      <c r="K591">
        <v>0.36141800000000002</v>
      </c>
    </row>
    <row r="592" spans="1:11" x14ac:dyDescent="0.35">
      <c r="A592" t="s">
        <v>9465</v>
      </c>
      <c r="B592" t="str">
        <f t="shared" si="37"/>
        <v>2023-03-15 05:15:00</v>
      </c>
      <c r="C592">
        <f t="shared" si="39"/>
        <v>2950</v>
      </c>
      <c r="D592" s="38">
        <v>10.285225000000001</v>
      </c>
      <c r="E592" t="s">
        <v>9465</v>
      </c>
      <c r="F592" s="38">
        <v>10.795408999999999</v>
      </c>
      <c r="H592" t="s">
        <v>9465</v>
      </c>
      <c r="I592" t="str">
        <f t="shared" si="38"/>
        <v>2023-03-15 05:15:00</v>
      </c>
      <c r="J592">
        <f t="shared" si="40"/>
        <v>2950</v>
      </c>
      <c r="K592">
        <v>0.36719800000000002</v>
      </c>
    </row>
    <row r="593" spans="1:11" x14ac:dyDescent="0.35">
      <c r="A593" t="s">
        <v>9466</v>
      </c>
      <c r="B593" t="str">
        <f t="shared" si="37"/>
        <v>2023-03-15 05:20:00</v>
      </c>
      <c r="C593">
        <f t="shared" si="39"/>
        <v>2955</v>
      </c>
      <c r="D593" s="38">
        <v>10.204926</v>
      </c>
      <c r="E593" t="s">
        <v>9466</v>
      </c>
      <c r="F593" s="38">
        <v>10.716671</v>
      </c>
      <c r="H593" t="s">
        <v>9466</v>
      </c>
      <c r="I593" t="str">
        <f t="shared" si="38"/>
        <v>2023-03-15 05:20:00</v>
      </c>
      <c r="J593">
        <f t="shared" si="40"/>
        <v>2955</v>
      </c>
      <c r="K593">
        <v>0.350748</v>
      </c>
    </row>
    <row r="594" spans="1:11" x14ac:dyDescent="0.35">
      <c r="A594" t="s">
        <v>9467</v>
      </c>
      <c r="B594" t="str">
        <f t="shared" si="37"/>
        <v>2023-03-15 05:25:00</v>
      </c>
      <c r="C594">
        <f t="shared" si="39"/>
        <v>2960</v>
      </c>
      <c r="D594" s="38">
        <v>10.121301000000001</v>
      </c>
      <c r="E594" t="s">
        <v>9467</v>
      </c>
      <c r="F594" s="38">
        <v>10.659755000000001</v>
      </c>
      <c r="H594" t="s">
        <v>9467</v>
      </c>
      <c r="I594" t="str">
        <f t="shared" si="38"/>
        <v>2023-03-15 05:25:00</v>
      </c>
      <c r="J594">
        <f t="shared" si="40"/>
        <v>2960</v>
      </c>
      <c r="K594">
        <v>0.35229700000000003</v>
      </c>
    </row>
    <row r="595" spans="1:11" x14ac:dyDescent="0.35">
      <c r="A595" t="s">
        <v>9468</v>
      </c>
      <c r="B595" t="str">
        <f t="shared" si="37"/>
        <v>2023-03-15 05:30:00</v>
      </c>
      <c r="C595">
        <f t="shared" si="39"/>
        <v>2965</v>
      </c>
      <c r="D595" s="38">
        <v>10.065269000000001</v>
      </c>
      <c r="E595" t="s">
        <v>9468</v>
      </c>
      <c r="F595" s="38">
        <v>10.585958</v>
      </c>
      <c r="H595" t="s">
        <v>9468</v>
      </c>
      <c r="I595" t="str">
        <f t="shared" si="38"/>
        <v>2023-03-15 05:30:00</v>
      </c>
      <c r="J595">
        <f t="shared" si="40"/>
        <v>2965</v>
      </c>
      <c r="K595">
        <v>0.35079100000000002</v>
      </c>
    </row>
    <row r="596" spans="1:11" x14ac:dyDescent="0.35">
      <c r="A596" t="s">
        <v>9469</v>
      </c>
      <c r="B596" t="str">
        <f t="shared" si="37"/>
        <v>2023-03-15 05:35:00</v>
      </c>
      <c r="C596">
        <f t="shared" si="39"/>
        <v>2970</v>
      </c>
      <c r="D596" s="38">
        <v>10.036396</v>
      </c>
      <c r="E596" t="s">
        <v>9469</v>
      </c>
      <c r="F596" s="38">
        <v>10.536384999999999</v>
      </c>
      <c r="H596" t="s">
        <v>9469</v>
      </c>
      <c r="I596" t="str">
        <f t="shared" si="38"/>
        <v>2023-03-15 05:35:00</v>
      </c>
      <c r="J596">
        <f t="shared" si="40"/>
        <v>2970</v>
      </c>
      <c r="K596">
        <v>0.35860999999999998</v>
      </c>
    </row>
    <row r="597" spans="1:11" x14ac:dyDescent="0.35">
      <c r="A597" t="s">
        <v>9470</v>
      </c>
      <c r="B597" t="str">
        <f t="shared" si="37"/>
        <v>2023-03-15 05:40:00</v>
      </c>
      <c r="C597">
        <f t="shared" si="39"/>
        <v>2975</v>
      </c>
      <c r="D597" s="38">
        <v>9.9883740000000003</v>
      </c>
      <c r="E597" t="s">
        <v>9470</v>
      </c>
      <c r="F597" s="38">
        <v>10.460006999999999</v>
      </c>
      <c r="H597" t="s">
        <v>9470</v>
      </c>
      <c r="I597" t="str">
        <f t="shared" si="38"/>
        <v>2023-03-15 05:40:00</v>
      </c>
      <c r="J597">
        <f t="shared" si="40"/>
        <v>2975</v>
      </c>
      <c r="K597">
        <v>0.39940999999999999</v>
      </c>
    </row>
    <row r="598" spans="1:11" x14ac:dyDescent="0.35">
      <c r="A598" t="s">
        <v>9471</v>
      </c>
      <c r="B598" t="str">
        <f t="shared" si="37"/>
        <v>2023-03-15 05:45:00</v>
      </c>
      <c r="C598">
        <f t="shared" si="39"/>
        <v>2980</v>
      </c>
      <c r="D598" s="38">
        <v>9.8893409999999999</v>
      </c>
      <c r="E598" t="s">
        <v>9471</v>
      </c>
      <c r="F598" s="38">
        <v>10.393005</v>
      </c>
      <c r="H598" t="s">
        <v>9471</v>
      </c>
      <c r="I598" t="str">
        <f t="shared" si="38"/>
        <v>2023-03-15 05:45:00</v>
      </c>
      <c r="J598">
        <f t="shared" si="40"/>
        <v>2980</v>
      </c>
      <c r="K598">
        <v>0.40701199999999998</v>
      </c>
    </row>
    <row r="599" spans="1:11" x14ac:dyDescent="0.35">
      <c r="A599" t="s">
        <v>9472</v>
      </c>
      <c r="B599" t="str">
        <f t="shared" si="37"/>
        <v>2023-03-15 05:50:00</v>
      </c>
      <c r="C599">
        <f t="shared" si="39"/>
        <v>2985</v>
      </c>
      <c r="D599" s="38">
        <v>9.8366520000000008</v>
      </c>
      <c r="E599" t="s">
        <v>9472</v>
      </c>
      <c r="F599" s="38">
        <v>10.356178</v>
      </c>
      <c r="H599" t="s">
        <v>9472</v>
      </c>
      <c r="I599" t="str">
        <f t="shared" si="38"/>
        <v>2023-03-15 05:50:00</v>
      </c>
      <c r="J599">
        <f t="shared" si="40"/>
        <v>2985</v>
      </c>
      <c r="K599">
        <v>0.40870400000000001</v>
      </c>
    </row>
    <row r="600" spans="1:11" x14ac:dyDescent="0.35">
      <c r="A600" t="s">
        <v>9473</v>
      </c>
      <c r="B600" t="str">
        <f t="shared" si="37"/>
        <v>2023-03-15 05:55:00</v>
      </c>
      <c r="C600">
        <f t="shared" si="39"/>
        <v>2990</v>
      </c>
      <c r="D600" s="38">
        <v>9.7701159999999998</v>
      </c>
      <c r="E600" t="s">
        <v>9473</v>
      </c>
      <c r="F600" s="38">
        <v>10.274874000000001</v>
      </c>
      <c r="H600" t="s">
        <v>9473</v>
      </c>
      <c r="I600" t="str">
        <f t="shared" si="38"/>
        <v>2023-03-15 05:55:00</v>
      </c>
      <c r="J600">
        <f t="shared" si="40"/>
        <v>2990</v>
      </c>
      <c r="K600">
        <v>0.412435</v>
      </c>
    </row>
    <row r="601" spans="1:11" x14ac:dyDescent="0.35">
      <c r="A601" t="s">
        <v>9474</v>
      </c>
      <c r="B601" t="str">
        <f t="shared" si="37"/>
        <v>2023-03-15 06:00:00</v>
      </c>
      <c r="C601">
        <f t="shared" si="39"/>
        <v>2995</v>
      </c>
      <c r="D601" s="38">
        <v>9.6880419999999994</v>
      </c>
      <c r="E601" t="s">
        <v>9474</v>
      </c>
      <c r="F601" s="38">
        <v>10.232557999999999</v>
      </c>
      <c r="H601" t="s">
        <v>9474</v>
      </c>
      <c r="I601" t="str">
        <f t="shared" si="38"/>
        <v>2023-03-15 06:00:00</v>
      </c>
      <c r="J601">
        <f t="shared" si="40"/>
        <v>2995</v>
      </c>
      <c r="K601">
        <v>0.42244199999999998</v>
      </c>
    </row>
    <row r="602" spans="1:11" x14ac:dyDescent="0.35">
      <c r="A602" t="s">
        <v>9475</v>
      </c>
      <c r="B602" t="str">
        <f t="shared" si="37"/>
        <v>2023-03-15 06:05:00</v>
      </c>
      <c r="C602">
        <f t="shared" si="39"/>
        <v>3000</v>
      </c>
      <c r="D602" s="38">
        <v>9.6449149999999992</v>
      </c>
      <c r="E602" t="s">
        <v>9475</v>
      </c>
      <c r="F602" s="38">
        <v>10.150777</v>
      </c>
      <c r="H602" t="s">
        <v>9475</v>
      </c>
      <c r="I602" t="str">
        <f t="shared" si="38"/>
        <v>2023-03-15 06:05:00</v>
      </c>
      <c r="J602">
        <f t="shared" si="40"/>
        <v>3000</v>
      </c>
      <c r="K602">
        <v>0.430037</v>
      </c>
    </row>
    <row r="603" spans="1:11" x14ac:dyDescent="0.35">
      <c r="A603" t="s">
        <v>9476</v>
      </c>
      <c r="B603" t="str">
        <f t="shared" si="37"/>
        <v>2023-03-15 06:10:00</v>
      </c>
      <c r="C603">
        <f t="shared" si="39"/>
        <v>3005</v>
      </c>
      <c r="D603" s="38">
        <v>9.6173079999999995</v>
      </c>
      <c r="E603" t="s">
        <v>9476</v>
      </c>
      <c r="F603" s="38">
        <v>10.083436000000001</v>
      </c>
      <c r="H603" t="s">
        <v>9476</v>
      </c>
      <c r="I603" t="str">
        <f t="shared" si="38"/>
        <v>2023-03-15 06:10:00</v>
      </c>
      <c r="J603">
        <f t="shared" si="40"/>
        <v>3005</v>
      </c>
      <c r="K603">
        <v>0.42022399999999999</v>
      </c>
    </row>
    <row r="604" spans="1:11" x14ac:dyDescent="0.35">
      <c r="A604" t="s">
        <v>9477</v>
      </c>
      <c r="B604" t="str">
        <f t="shared" si="37"/>
        <v>2023-03-15 06:15:00</v>
      </c>
      <c r="C604">
        <f t="shared" si="39"/>
        <v>3010</v>
      </c>
      <c r="D604" s="38">
        <v>9.4683039999999998</v>
      </c>
      <c r="E604" t="s">
        <v>9477</v>
      </c>
      <c r="F604" s="38">
        <v>10.017372999999999</v>
      </c>
      <c r="H604" t="s">
        <v>9477</v>
      </c>
      <c r="I604" t="str">
        <f t="shared" si="38"/>
        <v>2023-03-15 06:15:00</v>
      </c>
      <c r="J604">
        <f t="shared" si="40"/>
        <v>3010</v>
      </c>
      <c r="K604">
        <v>0.42253800000000002</v>
      </c>
    </row>
    <row r="605" spans="1:11" x14ac:dyDescent="0.35">
      <c r="A605" t="s">
        <v>9478</v>
      </c>
      <c r="B605" t="str">
        <f t="shared" si="37"/>
        <v>2023-03-15 06:20:00</v>
      </c>
      <c r="C605">
        <f t="shared" si="39"/>
        <v>3015</v>
      </c>
      <c r="D605" s="38">
        <v>9.4618120000000001</v>
      </c>
      <c r="E605" t="s">
        <v>9478</v>
      </c>
      <c r="F605" s="38">
        <v>9.9604359999999996</v>
      </c>
      <c r="H605" t="s">
        <v>9478</v>
      </c>
      <c r="I605" t="str">
        <f t="shared" si="38"/>
        <v>2023-03-15 06:20:00</v>
      </c>
      <c r="J605">
        <f t="shared" si="40"/>
        <v>3015</v>
      </c>
      <c r="K605">
        <v>0.43725900000000001</v>
      </c>
    </row>
    <row r="606" spans="1:11" x14ac:dyDescent="0.35">
      <c r="A606" t="s">
        <v>9479</v>
      </c>
      <c r="B606" t="str">
        <f t="shared" si="37"/>
        <v>2023-03-15 06:25:00</v>
      </c>
      <c r="C606">
        <f t="shared" si="39"/>
        <v>3020</v>
      </c>
      <c r="D606" s="38">
        <v>9.3959399999999995</v>
      </c>
      <c r="E606" t="s">
        <v>9479</v>
      </c>
      <c r="F606" s="38">
        <v>9.8960299999999997</v>
      </c>
      <c r="H606" t="s">
        <v>9479</v>
      </c>
      <c r="I606" t="str">
        <f t="shared" si="38"/>
        <v>2023-03-15 06:25:00</v>
      </c>
      <c r="J606">
        <f t="shared" si="40"/>
        <v>3020</v>
      </c>
      <c r="K606">
        <v>0.43325599999999997</v>
      </c>
    </row>
    <row r="607" spans="1:11" x14ac:dyDescent="0.35">
      <c r="A607" t="s">
        <v>9480</v>
      </c>
      <c r="B607" t="str">
        <f t="shared" si="37"/>
        <v>2023-03-15 06:30:00</v>
      </c>
      <c r="C607">
        <f t="shared" si="39"/>
        <v>3025</v>
      </c>
      <c r="D607" s="38">
        <v>9.3509100000000007</v>
      </c>
      <c r="E607" t="s">
        <v>9480</v>
      </c>
      <c r="F607" s="38">
        <v>9.8468509999999991</v>
      </c>
      <c r="H607" t="s">
        <v>9480</v>
      </c>
      <c r="I607" t="str">
        <f t="shared" si="38"/>
        <v>2023-03-15 06:30:00</v>
      </c>
      <c r="J607">
        <f t="shared" si="40"/>
        <v>3025</v>
      </c>
      <c r="K607">
        <v>0.42575499999999999</v>
      </c>
    </row>
    <row r="608" spans="1:11" x14ac:dyDescent="0.35">
      <c r="A608" t="s">
        <v>9481</v>
      </c>
      <c r="B608" t="str">
        <f t="shared" si="37"/>
        <v>2023-03-15 06:35:00</v>
      </c>
      <c r="C608">
        <f t="shared" si="39"/>
        <v>3030</v>
      </c>
      <c r="D608" s="38">
        <v>9.2956710000000005</v>
      </c>
      <c r="E608" t="s">
        <v>9481</v>
      </c>
      <c r="F608" s="38">
        <v>9.7905040000000003</v>
      </c>
      <c r="H608" t="s">
        <v>9481</v>
      </c>
      <c r="I608" t="str">
        <f t="shared" si="38"/>
        <v>2023-03-15 06:35:00</v>
      </c>
      <c r="J608">
        <f t="shared" si="40"/>
        <v>3030</v>
      </c>
      <c r="K608">
        <v>0.426367</v>
      </c>
    </row>
    <row r="609" spans="1:11" x14ac:dyDescent="0.35">
      <c r="A609" t="s">
        <v>9482</v>
      </c>
      <c r="B609" t="str">
        <f t="shared" si="37"/>
        <v>2023-03-15 06:40:00</v>
      </c>
      <c r="C609">
        <f t="shared" si="39"/>
        <v>3035</v>
      </c>
      <c r="D609" s="38">
        <v>9.2427290000000006</v>
      </c>
      <c r="E609" t="s">
        <v>9482</v>
      </c>
      <c r="F609" s="38">
        <v>9.7283019999999993</v>
      </c>
      <c r="H609" t="s">
        <v>9482</v>
      </c>
      <c r="I609" t="str">
        <f t="shared" si="38"/>
        <v>2023-03-15 06:40:00</v>
      </c>
      <c r="J609">
        <f t="shared" si="40"/>
        <v>3035</v>
      </c>
      <c r="K609">
        <v>0.42148400000000003</v>
      </c>
    </row>
    <row r="610" spans="1:11" x14ac:dyDescent="0.35">
      <c r="A610" t="s">
        <v>9483</v>
      </c>
      <c r="B610" t="str">
        <f t="shared" si="37"/>
        <v>2023-03-15 06:45:00</v>
      </c>
      <c r="C610">
        <f t="shared" si="39"/>
        <v>3040</v>
      </c>
      <c r="D610" s="38">
        <v>9.2225669999999997</v>
      </c>
      <c r="E610" t="s">
        <v>9483</v>
      </c>
      <c r="F610" s="38">
        <v>9.6518139999999999</v>
      </c>
      <c r="H610" t="s">
        <v>9483</v>
      </c>
      <c r="I610" t="str">
        <f t="shared" si="38"/>
        <v>2023-03-15 06:45:00</v>
      </c>
      <c r="J610">
        <f t="shared" si="40"/>
        <v>3040</v>
      </c>
      <c r="K610">
        <v>0.42377500000000001</v>
      </c>
    </row>
    <row r="611" spans="1:11" x14ac:dyDescent="0.35">
      <c r="A611" t="s">
        <v>9484</v>
      </c>
      <c r="B611" t="str">
        <f t="shared" si="37"/>
        <v>2023-03-15 06:50:00</v>
      </c>
      <c r="C611">
        <f t="shared" si="39"/>
        <v>3045</v>
      </c>
      <c r="D611" s="38">
        <v>9.1114490000000004</v>
      </c>
      <c r="E611" t="s">
        <v>9484</v>
      </c>
      <c r="F611" s="38">
        <v>9.5966780000000007</v>
      </c>
      <c r="H611" t="s">
        <v>9484</v>
      </c>
      <c r="I611" t="str">
        <f t="shared" si="38"/>
        <v>2023-03-15 06:50:00</v>
      </c>
      <c r="J611">
        <f t="shared" si="40"/>
        <v>3045</v>
      </c>
      <c r="K611">
        <v>0.42664600000000003</v>
      </c>
    </row>
    <row r="612" spans="1:11" x14ac:dyDescent="0.35">
      <c r="A612" t="s">
        <v>9485</v>
      </c>
      <c r="B612" t="str">
        <f t="shared" si="37"/>
        <v>2023-03-15 06:55:00</v>
      </c>
      <c r="C612">
        <f t="shared" si="39"/>
        <v>3050</v>
      </c>
      <c r="D612" s="38">
        <v>8.9854459999999996</v>
      </c>
      <c r="E612" t="s">
        <v>9485</v>
      </c>
      <c r="F612" s="38">
        <v>9.5121230000000008</v>
      </c>
      <c r="H612" t="s">
        <v>9485</v>
      </c>
      <c r="I612" t="str">
        <f t="shared" si="38"/>
        <v>2023-03-15 06:55:00</v>
      </c>
      <c r="J612">
        <f t="shared" si="40"/>
        <v>3050</v>
      </c>
      <c r="K612">
        <v>0.43298799999999998</v>
      </c>
    </row>
    <row r="613" spans="1:11" x14ac:dyDescent="0.35">
      <c r="A613" t="s">
        <v>9486</v>
      </c>
      <c r="B613" t="str">
        <f t="shared" si="37"/>
        <v>2023-03-15 07:00:00</v>
      </c>
      <c r="C613">
        <f t="shared" si="39"/>
        <v>3055</v>
      </c>
      <c r="D613" s="38">
        <v>8.9455930000000006</v>
      </c>
      <c r="E613" t="s">
        <v>9486</v>
      </c>
      <c r="F613" s="38">
        <v>9.467587</v>
      </c>
      <c r="H613" t="s">
        <v>9486</v>
      </c>
      <c r="I613" t="str">
        <f t="shared" si="38"/>
        <v>2023-03-15 07:00:00</v>
      </c>
      <c r="J613">
        <f t="shared" si="40"/>
        <v>3055</v>
      </c>
      <c r="K613">
        <v>0.43229400000000001</v>
      </c>
    </row>
    <row r="614" spans="1:11" x14ac:dyDescent="0.35">
      <c r="A614" t="s">
        <v>9487</v>
      </c>
      <c r="B614" t="str">
        <f t="shared" si="37"/>
        <v>2023-03-15 07:05:00</v>
      </c>
      <c r="C614">
        <f t="shared" si="39"/>
        <v>3060</v>
      </c>
      <c r="D614" s="38">
        <v>8.9310919999999996</v>
      </c>
      <c r="E614" t="s">
        <v>9487</v>
      </c>
      <c r="F614" s="38">
        <v>9.3933739999999997</v>
      </c>
      <c r="H614" t="s">
        <v>9487</v>
      </c>
      <c r="I614" t="str">
        <f t="shared" si="38"/>
        <v>2023-03-15 07:05:00</v>
      </c>
      <c r="J614">
        <f t="shared" si="40"/>
        <v>3060</v>
      </c>
      <c r="K614">
        <v>0.43020000000000003</v>
      </c>
    </row>
    <row r="615" spans="1:11" x14ac:dyDescent="0.35">
      <c r="A615" t="s">
        <v>9488</v>
      </c>
      <c r="B615" t="str">
        <f t="shared" si="37"/>
        <v>2023-03-15 07:10:00</v>
      </c>
      <c r="C615">
        <f t="shared" si="39"/>
        <v>3065</v>
      </c>
      <c r="D615" s="38">
        <v>8.7795570000000005</v>
      </c>
      <c r="E615" t="s">
        <v>9488</v>
      </c>
      <c r="F615" s="38">
        <v>9.3351690000000005</v>
      </c>
      <c r="H615" t="s">
        <v>9488</v>
      </c>
      <c r="I615" t="str">
        <f t="shared" si="38"/>
        <v>2023-03-15 07:10:00</v>
      </c>
      <c r="J615">
        <f t="shared" si="40"/>
        <v>3065</v>
      </c>
      <c r="K615">
        <v>0.43221799999999999</v>
      </c>
    </row>
    <row r="616" spans="1:11" x14ac:dyDescent="0.35">
      <c r="A616" t="s">
        <v>9489</v>
      </c>
      <c r="B616" t="str">
        <f t="shared" si="37"/>
        <v>2023-03-15 07:15:00</v>
      </c>
      <c r="C616">
        <f t="shared" si="39"/>
        <v>3070</v>
      </c>
      <c r="D616" s="38">
        <v>8.7136060000000004</v>
      </c>
      <c r="E616" t="s">
        <v>9489</v>
      </c>
      <c r="F616" s="38">
        <v>9.2673869999999994</v>
      </c>
      <c r="H616" t="s">
        <v>9489</v>
      </c>
      <c r="I616" t="str">
        <f t="shared" si="38"/>
        <v>2023-03-15 07:15:00</v>
      </c>
      <c r="J616">
        <f t="shared" si="40"/>
        <v>3070</v>
      </c>
      <c r="K616">
        <v>0.424682</v>
      </c>
    </row>
    <row r="617" spans="1:11" x14ac:dyDescent="0.35">
      <c r="A617" t="s">
        <v>9490</v>
      </c>
      <c r="B617" t="str">
        <f t="shared" si="37"/>
        <v>2023-03-15 07:20:00</v>
      </c>
      <c r="C617">
        <f t="shared" si="39"/>
        <v>3075</v>
      </c>
      <c r="D617" s="38">
        <v>8.6499819999999996</v>
      </c>
      <c r="E617" t="s">
        <v>9490</v>
      </c>
      <c r="F617" s="38">
        <v>9.2132229999999993</v>
      </c>
      <c r="H617" t="s">
        <v>9490</v>
      </c>
      <c r="I617" t="str">
        <f t="shared" si="38"/>
        <v>2023-03-15 07:20:00</v>
      </c>
      <c r="J617">
        <f t="shared" si="40"/>
        <v>3075</v>
      </c>
      <c r="K617">
        <v>0.426842</v>
      </c>
    </row>
    <row r="618" spans="1:11" x14ac:dyDescent="0.35">
      <c r="A618" t="s">
        <v>9491</v>
      </c>
      <c r="B618" t="str">
        <f t="shared" si="37"/>
        <v>2023-03-15 07:25:00</v>
      </c>
      <c r="C618">
        <f t="shared" si="39"/>
        <v>3080</v>
      </c>
      <c r="D618" s="38">
        <v>8.6317400000000006</v>
      </c>
      <c r="E618" t="s">
        <v>9491</v>
      </c>
      <c r="F618" s="38">
        <v>9.1433990000000005</v>
      </c>
      <c r="H618" t="s">
        <v>9491</v>
      </c>
      <c r="I618" t="str">
        <f t="shared" si="38"/>
        <v>2023-03-15 07:25:00</v>
      </c>
      <c r="J618">
        <f t="shared" si="40"/>
        <v>3080</v>
      </c>
      <c r="K618">
        <v>0.42641400000000002</v>
      </c>
    </row>
    <row r="619" spans="1:11" x14ac:dyDescent="0.35">
      <c r="A619" t="s">
        <v>9492</v>
      </c>
      <c r="B619" t="str">
        <f t="shared" si="37"/>
        <v>2023-03-15 07:30:00</v>
      </c>
      <c r="C619">
        <f t="shared" si="39"/>
        <v>3085</v>
      </c>
      <c r="D619" s="38">
        <v>8.5771350000000002</v>
      </c>
      <c r="E619" t="s">
        <v>9492</v>
      </c>
      <c r="F619" s="38">
        <v>9.0688220000000008</v>
      </c>
      <c r="H619" t="s">
        <v>9492</v>
      </c>
      <c r="I619" t="str">
        <f t="shared" si="38"/>
        <v>2023-03-15 07:30:00</v>
      </c>
      <c r="J619">
        <f t="shared" si="40"/>
        <v>3085</v>
      </c>
      <c r="K619">
        <v>0.42443900000000001</v>
      </c>
    </row>
    <row r="620" spans="1:11" x14ac:dyDescent="0.35">
      <c r="A620" t="s">
        <v>9493</v>
      </c>
      <c r="B620" t="str">
        <f t="shared" si="37"/>
        <v>2023-03-15 07:35:00</v>
      </c>
      <c r="C620">
        <f t="shared" si="39"/>
        <v>3090</v>
      </c>
      <c r="D620" s="38">
        <v>8.4764510000000008</v>
      </c>
      <c r="E620" t="s">
        <v>9493</v>
      </c>
      <c r="F620" s="38">
        <v>9.0069549999999996</v>
      </c>
      <c r="H620" t="s">
        <v>9493</v>
      </c>
      <c r="I620" t="str">
        <f t="shared" si="38"/>
        <v>2023-03-15 07:35:00</v>
      </c>
      <c r="J620">
        <f t="shared" si="40"/>
        <v>3090</v>
      </c>
      <c r="K620">
        <v>0.42184300000000002</v>
      </c>
    </row>
    <row r="621" spans="1:11" x14ac:dyDescent="0.35">
      <c r="A621" t="s">
        <v>9494</v>
      </c>
      <c r="B621" t="str">
        <f t="shared" si="37"/>
        <v>2023-03-15 07:40:00</v>
      </c>
      <c r="C621">
        <f t="shared" si="39"/>
        <v>3095</v>
      </c>
      <c r="D621" s="38">
        <v>8.424061</v>
      </c>
      <c r="E621" t="s">
        <v>9494</v>
      </c>
      <c r="F621" s="38">
        <v>8.9557590000000005</v>
      </c>
      <c r="H621" t="s">
        <v>9494</v>
      </c>
      <c r="I621" t="str">
        <f t="shared" si="38"/>
        <v>2023-03-15 07:40:00</v>
      </c>
      <c r="J621">
        <f t="shared" si="40"/>
        <v>3095</v>
      </c>
      <c r="K621">
        <v>0.42442200000000002</v>
      </c>
    </row>
    <row r="622" spans="1:11" x14ac:dyDescent="0.35">
      <c r="A622" t="s">
        <v>9495</v>
      </c>
      <c r="B622" t="str">
        <f t="shared" si="37"/>
        <v>2023-03-15 07:45:00</v>
      </c>
      <c r="C622">
        <f t="shared" si="39"/>
        <v>3100</v>
      </c>
      <c r="D622" s="38">
        <v>8.3958139999999997</v>
      </c>
      <c r="E622" t="s">
        <v>9495</v>
      </c>
      <c r="F622" s="38">
        <v>8.8900649999999999</v>
      </c>
      <c r="H622" t="s">
        <v>9495</v>
      </c>
      <c r="I622" t="str">
        <f t="shared" si="38"/>
        <v>2023-03-15 07:45:00</v>
      </c>
      <c r="J622">
        <f t="shared" si="40"/>
        <v>3100</v>
      </c>
      <c r="K622">
        <v>0.42560100000000001</v>
      </c>
    </row>
    <row r="623" spans="1:11" x14ac:dyDescent="0.35">
      <c r="A623" t="s">
        <v>9496</v>
      </c>
      <c r="B623" t="str">
        <f t="shared" si="37"/>
        <v>2023-03-15 07:50:00</v>
      </c>
      <c r="C623">
        <f t="shared" si="39"/>
        <v>3105</v>
      </c>
      <c r="D623" s="38">
        <v>8.3261590000000005</v>
      </c>
      <c r="E623" t="s">
        <v>9496</v>
      </c>
      <c r="F623" s="38">
        <v>8.8202300000000005</v>
      </c>
      <c r="H623" t="s">
        <v>9496</v>
      </c>
      <c r="I623" t="str">
        <f t="shared" si="38"/>
        <v>2023-03-15 07:50:00</v>
      </c>
      <c r="J623">
        <f t="shared" si="40"/>
        <v>3105</v>
      </c>
      <c r="K623">
        <v>0.41788999999999998</v>
      </c>
    </row>
    <row r="624" spans="1:11" x14ac:dyDescent="0.35">
      <c r="A624" t="s">
        <v>9497</v>
      </c>
      <c r="B624" t="str">
        <f t="shared" si="37"/>
        <v>2023-03-15 07:55:00</v>
      </c>
      <c r="C624">
        <f t="shared" si="39"/>
        <v>3110</v>
      </c>
      <c r="D624" s="38">
        <v>8.2951560000000004</v>
      </c>
      <c r="E624" t="s">
        <v>9497</v>
      </c>
      <c r="F624" s="38">
        <v>8.7374200000000002</v>
      </c>
      <c r="H624" t="s">
        <v>9497</v>
      </c>
      <c r="I624" t="str">
        <f t="shared" si="38"/>
        <v>2023-03-15 07:55:00</v>
      </c>
      <c r="J624">
        <f t="shared" si="40"/>
        <v>3110</v>
      </c>
      <c r="K624">
        <v>0.415404</v>
      </c>
    </row>
    <row r="625" spans="1:11" x14ac:dyDescent="0.35">
      <c r="A625" t="s">
        <v>9498</v>
      </c>
      <c r="B625" t="str">
        <f t="shared" si="37"/>
        <v>2023-03-15 08:00:00</v>
      </c>
      <c r="C625">
        <f t="shared" si="39"/>
        <v>3115</v>
      </c>
      <c r="D625" s="38">
        <v>8.2046569999999992</v>
      </c>
      <c r="E625" t="s">
        <v>9498</v>
      </c>
      <c r="F625" s="38">
        <v>8.6883149999999993</v>
      </c>
      <c r="H625" t="s">
        <v>9498</v>
      </c>
      <c r="I625" t="str">
        <f t="shared" si="38"/>
        <v>2023-03-15 08:00:00</v>
      </c>
      <c r="J625">
        <f t="shared" si="40"/>
        <v>3115</v>
      </c>
      <c r="K625">
        <v>0.41704400000000003</v>
      </c>
    </row>
    <row r="626" spans="1:11" x14ac:dyDescent="0.35">
      <c r="A626" t="s">
        <v>9499</v>
      </c>
      <c r="B626" t="str">
        <f t="shared" si="37"/>
        <v>2023-03-15 08:05:00</v>
      </c>
      <c r="C626">
        <f t="shared" si="39"/>
        <v>3120</v>
      </c>
      <c r="D626" s="38">
        <v>8.1470289999999999</v>
      </c>
      <c r="E626" t="s">
        <v>9499</v>
      </c>
      <c r="F626" s="38">
        <v>8.6038460000000008</v>
      </c>
      <c r="H626" t="s">
        <v>9499</v>
      </c>
      <c r="I626" t="str">
        <f t="shared" si="38"/>
        <v>2023-03-15 08:05:00</v>
      </c>
      <c r="J626">
        <f t="shared" si="40"/>
        <v>3120</v>
      </c>
      <c r="K626">
        <v>0.41564899999999999</v>
      </c>
    </row>
    <row r="627" spans="1:11" x14ac:dyDescent="0.35">
      <c r="A627" t="s">
        <v>9500</v>
      </c>
      <c r="B627" t="str">
        <f t="shared" si="37"/>
        <v>2023-03-15 08:10:00</v>
      </c>
      <c r="C627">
        <f t="shared" si="39"/>
        <v>3125</v>
      </c>
      <c r="D627" s="38">
        <v>8.0689899999999994</v>
      </c>
      <c r="E627" t="s">
        <v>9500</v>
      </c>
      <c r="F627" s="38">
        <v>8.5256530000000001</v>
      </c>
      <c r="H627" t="s">
        <v>9500</v>
      </c>
      <c r="I627" t="str">
        <f t="shared" si="38"/>
        <v>2023-03-15 08:10:00</v>
      </c>
      <c r="J627">
        <f t="shared" si="40"/>
        <v>3125</v>
      </c>
      <c r="K627">
        <v>0.41556100000000001</v>
      </c>
    </row>
    <row r="628" spans="1:11" x14ac:dyDescent="0.35">
      <c r="A628" t="s">
        <v>9501</v>
      </c>
      <c r="B628" t="str">
        <f t="shared" si="37"/>
        <v>2023-03-15 08:15:00</v>
      </c>
      <c r="C628">
        <f t="shared" si="39"/>
        <v>3130</v>
      </c>
      <c r="D628" s="38">
        <v>8.0192870000000003</v>
      </c>
      <c r="E628" t="s">
        <v>9501</v>
      </c>
      <c r="F628" s="38">
        <v>8.4765300000000003</v>
      </c>
      <c r="H628" t="s">
        <v>9501</v>
      </c>
      <c r="I628" t="str">
        <f t="shared" si="38"/>
        <v>2023-03-15 08:15:00</v>
      </c>
      <c r="J628">
        <f t="shared" si="40"/>
        <v>3130</v>
      </c>
      <c r="K628">
        <v>0.41443400000000002</v>
      </c>
    </row>
    <row r="629" spans="1:11" x14ac:dyDescent="0.35">
      <c r="A629" t="s">
        <v>9502</v>
      </c>
      <c r="B629" t="str">
        <f t="shared" si="37"/>
        <v>2023-03-15 08:20:00</v>
      </c>
      <c r="C629">
        <f t="shared" si="39"/>
        <v>3135</v>
      </c>
      <c r="D629" s="38">
        <v>8.0046949999999999</v>
      </c>
      <c r="E629" t="s">
        <v>9502</v>
      </c>
      <c r="F629" s="38">
        <v>8.3748670000000001</v>
      </c>
      <c r="H629" t="s">
        <v>9502</v>
      </c>
      <c r="I629" t="str">
        <f t="shared" si="38"/>
        <v>2023-03-15 08:20:00</v>
      </c>
      <c r="J629">
        <f t="shared" si="40"/>
        <v>3135</v>
      </c>
      <c r="K629">
        <v>0.409634</v>
      </c>
    </row>
    <row r="630" spans="1:11" x14ac:dyDescent="0.35">
      <c r="A630" t="s">
        <v>9503</v>
      </c>
      <c r="B630" t="str">
        <f t="shared" si="37"/>
        <v>2023-03-15 08:25:00</v>
      </c>
      <c r="C630">
        <f t="shared" si="39"/>
        <v>3140</v>
      </c>
      <c r="D630" s="38">
        <v>7.8216419999999998</v>
      </c>
      <c r="E630" t="s">
        <v>9503</v>
      </c>
      <c r="F630" s="38">
        <v>8.3059560000000001</v>
      </c>
      <c r="H630" t="s">
        <v>9503</v>
      </c>
      <c r="I630" t="str">
        <f t="shared" si="38"/>
        <v>2023-03-15 08:25:00</v>
      </c>
      <c r="J630">
        <f t="shared" si="40"/>
        <v>3140</v>
      </c>
      <c r="K630">
        <v>0.41267799999999999</v>
      </c>
    </row>
    <row r="631" spans="1:11" x14ac:dyDescent="0.35">
      <c r="A631" t="s">
        <v>9504</v>
      </c>
      <c r="B631" t="str">
        <f t="shared" si="37"/>
        <v>2023-03-15 08:30:00</v>
      </c>
      <c r="C631">
        <f t="shared" si="39"/>
        <v>3145</v>
      </c>
      <c r="D631" s="38">
        <v>7.7861469999999997</v>
      </c>
      <c r="E631" t="s">
        <v>9504</v>
      </c>
      <c r="F631" s="38">
        <v>8.2376529999999999</v>
      </c>
      <c r="H631" t="s">
        <v>9504</v>
      </c>
      <c r="I631" t="str">
        <f t="shared" si="38"/>
        <v>2023-03-15 08:30:00</v>
      </c>
      <c r="J631">
        <f t="shared" si="40"/>
        <v>3145</v>
      </c>
      <c r="K631">
        <v>0.41087000000000001</v>
      </c>
    </row>
    <row r="632" spans="1:11" x14ac:dyDescent="0.35">
      <c r="A632" t="s">
        <v>9505</v>
      </c>
      <c r="B632" t="str">
        <f t="shared" si="37"/>
        <v>2023-03-15 08:35:00</v>
      </c>
      <c r="C632">
        <f t="shared" si="39"/>
        <v>3150</v>
      </c>
      <c r="D632" s="38">
        <v>7.779007</v>
      </c>
      <c r="E632" t="s">
        <v>9505</v>
      </c>
      <c r="F632" s="38">
        <v>8.1295830000000002</v>
      </c>
      <c r="H632" t="s">
        <v>9505</v>
      </c>
      <c r="I632" t="str">
        <f t="shared" si="38"/>
        <v>2023-03-15 08:35:00</v>
      </c>
      <c r="J632">
        <f t="shared" si="40"/>
        <v>3150</v>
      </c>
      <c r="K632">
        <v>0.405891</v>
      </c>
    </row>
    <row r="633" spans="1:11" x14ac:dyDescent="0.35">
      <c r="A633" t="s">
        <v>9506</v>
      </c>
      <c r="B633" t="str">
        <f t="shared" si="37"/>
        <v>2023-03-15 08:40:00</v>
      </c>
      <c r="C633">
        <f t="shared" si="39"/>
        <v>3155</v>
      </c>
      <c r="D633" s="38">
        <v>7.5928389999999997</v>
      </c>
      <c r="E633" t="s">
        <v>9506</v>
      </c>
      <c r="F633" s="38">
        <v>8.0483619999999991</v>
      </c>
      <c r="H633" t="s">
        <v>9506</v>
      </c>
      <c r="I633" t="str">
        <f t="shared" si="38"/>
        <v>2023-03-15 08:40:00</v>
      </c>
      <c r="J633">
        <f t="shared" si="40"/>
        <v>3155</v>
      </c>
      <c r="K633">
        <v>0.40739500000000001</v>
      </c>
    </row>
    <row r="634" spans="1:11" x14ac:dyDescent="0.35">
      <c r="A634" t="s">
        <v>9507</v>
      </c>
      <c r="B634" t="str">
        <f t="shared" si="37"/>
        <v>2023-03-15 08:45:00</v>
      </c>
      <c r="C634">
        <f t="shared" si="39"/>
        <v>3160</v>
      </c>
      <c r="D634" s="38">
        <v>7.6077700000000004</v>
      </c>
      <c r="E634" t="s">
        <v>9507</v>
      </c>
      <c r="F634" s="38">
        <v>7.9520020000000002</v>
      </c>
      <c r="H634" t="s">
        <v>9507</v>
      </c>
      <c r="I634" t="str">
        <f t="shared" si="38"/>
        <v>2023-03-15 08:45:00</v>
      </c>
      <c r="J634">
        <f t="shared" si="40"/>
        <v>3160</v>
      </c>
      <c r="K634">
        <v>0.40475499999999998</v>
      </c>
    </row>
    <row r="635" spans="1:11" x14ac:dyDescent="0.35">
      <c r="A635" t="s">
        <v>9508</v>
      </c>
      <c r="B635" t="str">
        <f t="shared" si="37"/>
        <v>2023-03-15 08:50:00</v>
      </c>
      <c r="C635">
        <f t="shared" si="39"/>
        <v>3165</v>
      </c>
      <c r="D635" s="38">
        <v>7.5072229999999998</v>
      </c>
      <c r="E635" t="s">
        <v>9508</v>
      </c>
      <c r="F635" s="38">
        <v>7.8702680000000003</v>
      </c>
      <c r="H635" t="s">
        <v>9508</v>
      </c>
      <c r="I635" t="str">
        <f t="shared" si="38"/>
        <v>2023-03-15 08:50:00</v>
      </c>
      <c r="J635">
        <f t="shared" si="40"/>
        <v>3165</v>
      </c>
      <c r="K635">
        <v>0.40243800000000002</v>
      </c>
    </row>
    <row r="636" spans="1:11" x14ac:dyDescent="0.35">
      <c r="A636" t="s">
        <v>9509</v>
      </c>
      <c r="B636" t="str">
        <f t="shared" si="37"/>
        <v>2023-03-15 08:55:00</v>
      </c>
      <c r="C636">
        <f t="shared" si="39"/>
        <v>3170</v>
      </c>
      <c r="D636" s="38">
        <v>7.3539370000000002</v>
      </c>
      <c r="E636" t="s">
        <v>9509</v>
      </c>
      <c r="F636" s="38">
        <v>7.7638619999999996</v>
      </c>
      <c r="H636" t="s">
        <v>9509</v>
      </c>
      <c r="I636" t="str">
        <f t="shared" si="38"/>
        <v>2023-03-15 08:55:00</v>
      </c>
      <c r="J636">
        <f t="shared" si="40"/>
        <v>3170</v>
      </c>
      <c r="K636">
        <v>0.40148899999999998</v>
      </c>
    </row>
    <row r="637" spans="1:11" x14ac:dyDescent="0.35">
      <c r="A637" t="s">
        <v>9510</v>
      </c>
      <c r="B637" t="str">
        <f t="shared" si="37"/>
        <v>2023-03-15 09:00:00</v>
      </c>
      <c r="C637">
        <f t="shared" si="39"/>
        <v>3175</v>
      </c>
      <c r="D637" s="38">
        <v>7.2307509999999997</v>
      </c>
      <c r="E637" t="s">
        <v>9510</v>
      </c>
      <c r="F637" s="38">
        <v>7.6691250000000002</v>
      </c>
      <c r="H637" t="s">
        <v>9510</v>
      </c>
      <c r="I637" t="str">
        <f t="shared" si="38"/>
        <v>2023-03-15 09:00:00</v>
      </c>
      <c r="J637">
        <f t="shared" si="40"/>
        <v>3175</v>
      </c>
      <c r="K637">
        <v>0.39470499999999997</v>
      </c>
    </row>
    <row r="638" spans="1:11" x14ac:dyDescent="0.35">
      <c r="A638" t="s">
        <v>9511</v>
      </c>
      <c r="B638" t="str">
        <f t="shared" si="37"/>
        <v>2023-03-15 09:05:00</v>
      </c>
      <c r="C638">
        <f t="shared" si="39"/>
        <v>3180</v>
      </c>
      <c r="D638" s="38">
        <v>7.13049</v>
      </c>
      <c r="E638" t="s">
        <v>9511</v>
      </c>
      <c r="F638" s="38">
        <v>7.5860339999999997</v>
      </c>
      <c r="H638" t="s">
        <v>9511</v>
      </c>
      <c r="I638" t="str">
        <f t="shared" si="38"/>
        <v>2023-03-15 09:05:00</v>
      </c>
      <c r="J638">
        <f t="shared" si="40"/>
        <v>3180</v>
      </c>
      <c r="K638">
        <v>0.39408599999999999</v>
      </c>
    </row>
    <row r="639" spans="1:11" x14ac:dyDescent="0.35">
      <c r="A639" t="s">
        <v>9512</v>
      </c>
      <c r="B639" t="str">
        <f t="shared" si="37"/>
        <v>2023-03-15 09:10:00</v>
      </c>
      <c r="C639">
        <f t="shared" si="39"/>
        <v>3185</v>
      </c>
      <c r="D639" s="38">
        <v>7.027088</v>
      </c>
      <c r="E639" t="s">
        <v>9512</v>
      </c>
      <c r="F639" s="38">
        <v>7.5001439999999997</v>
      </c>
      <c r="H639" t="s">
        <v>9512</v>
      </c>
      <c r="I639" t="str">
        <f t="shared" si="38"/>
        <v>2023-03-15 09:10:00</v>
      </c>
      <c r="J639">
        <f t="shared" si="40"/>
        <v>3185</v>
      </c>
      <c r="K639">
        <v>0.39136300000000002</v>
      </c>
    </row>
    <row r="640" spans="1:11" x14ac:dyDescent="0.35">
      <c r="A640" t="s">
        <v>9513</v>
      </c>
      <c r="B640" t="str">
        <f t="shared" si="37"/>
        <v>2023-03-15 09:15:00</v>
      </c>
      <c r="C640">
        <f t="shared" si="39"/>
        <v>3190</v>
      </c>
      <c r="D640" s="38">
        <v>7.0029529999999998</v>
      </c>
      <c r="E640" t="s">
        <v>9513</v>
      </c>
      <c r="F640" s="38">
        <v>7.4014239999999996</v>
      </c>
      <c r="H640" t="s">
        <v>9513</v>
      </c>
      <c r="I640" t="str">
        <f t="shared" si="38"/>
        <v>2023-03-15 09:15:00</v>
      </c>
      <c r="J640">
        <f t="shared" si="40"/>
        <v>3190</v>
      </c>
      <c r="K640">
        <v>0.38941700000000001</v>
      </c>
    </row>
    <row r="641" spans="1:11" x14ac:dyDescent="0.35">
      <c r="A641" t="s">
        <v>9514</v>
      </c>
      <c r="B641" t="str">
        <f t="shared" si="37"/>
        <v>2023-03-15 09:20:00</v>
      </c>
      <c r="C641">
        <f t="shared" si="39"/>
        <v>3195</v>
      </c>
      <c r="D641" s="38">
        <v>7.0064409999999997</v>
      </c>
      <c r="E641" t="s">
        <v>9514</v>
      </c>
      <c r="F641" s="38">
        <v>7.3179059999999998</v>
      </c>
      <c r="H641" t="s">
        <v>9514</v>
      </c>
      <c r="I641" t="str">
        <f t="shared" si="38"/>
        <v>2023-03-15 09:20:00</v>
      </c>
      <c r="J641">
        <f t="shared" si="40"/>
        <v>3195</v>
      </c>
      <c r="K641">
        <v>0.383662</v>
      </c>
    </row>
    <row r="642" spans="1:11" x14ac:dyDescent="0.35">
      <c r="A642" t="s">
        <v>9515</v>
      </c>
      <c r="B642" t="str">
        <f t="shared" ref="B642:B705" si="41">SUBSTITUTE(A642,"T"," ")</f>
        <v>2023-03-15 09:25:00</v>
      </c>
      <c r="C642">
        <f t="shared" si="39"/>
        <v>3200</v>
      </c>
      <c r="D642" s="38">
        <v>6.7457029999999998</v>
      </c>
      <c r="E642" t="s">
        <v>9515</v>
      </c>
      <c r="F642" s="38">
        <v>7.2269230000000002</v>
      </c>
      <c r="H642" t="s">
        <v>9515</v>
      </c>
      <c r="I642" t="str">
        <f t="shared" ref="I642:I705" si="42">SUBSTITUTE(H642,"T"," ")</f>
        <v>2023-03-15 09:25:00</v>
      </c>
      <c r="J642">
        <f t="shared" si="40"/>
        <v>3200</v>
      </c>
      <c r="K642">
        <v>0.383913</v>
      </c>
    </row>
    <row r="643" spans="1:11" x14ac:dyDescent="0.35">
      <c r="A643" t="s">
        <v>9516</v>
      </c>
      <c r="B643" t="str">
        <f t="shared" si="41"/>
        <v>2023-03-15 09:30:00</v>
      </c>
      <c r="C643">
        <f t="shared" si="39"/>
        <v>3205</v>
      </c>
      <c r="D643" s="38">
        <v>6.6715419999999996</v>
      </c>
      <c r="E643" t="s">
        <v>9516</v>
      </c>
      <c r="F643" s="38">
        <v>7.1380489999999996</v>
      </c>
      <c r="H643" t="s">
        <v>9516</v>
      </c>
      <c r="I643" t="str">
        <f t="shared" si="42"/>
        <v>2023-03-15 09:30:00</v>
      </c>
      <c r="J643">
        <f t="shared" si="40"/>
        <v>3205</v>
      </c>
      <c r="K643">
        <v>0.37834899999999999</v>
      </c>
    </row>
    <row r="644" spans="1:11" x14ac:dyDescent="0.35">
      <c r="A644" t="s">
        <v>9517</v>
      </c>
      <c r="B644" t="str">
        <f t="shared" si="41"/>
        <v>2023-03-15 09:35:00</v>
      </c>
      <c r="C644">
        <f t="shared" ref="C644:C707" si="43">DAY(B644-$B$2)*24*60 + HOUR(B644-$B$2)*60 + MINUTE(B644-$B$2) + SECOND(B644-$B$2)/60</f>
        <v>3210</v>
      </c>
      <c r="D644" s="38">
        <v>6.6265700000000001</v>
      </c>
      <c r="E644" t="s">
        <v>9517</v>
      </c>
      <c r="F644" s="38">
        <v>7.0549030000000004</v>
      </c>
      <c r="H644" t="s">
        <v>9517</v>
      </c>
      <c r="I644" t="str">
        <f t="shared" si="42"/>
        <v>2023-03-15 09:35:00</v>
      </c>
      <c r="J644">
        <f t="shared" ref="J644:J707" si="44">DAY(I644-$I$2)*24*60 + HOUR(I644-$I$2)*60 + MINUTE(I644-$I$2) + SECOND(I644-$I$2)/60</f>
        <v>3210</v>
      </c>
      <c r="K644">
        <v>0.37479099999999999</v>
      </c>
    </row>
    <row r="645" spans="1:11" x14ac:dyDescent="0.35">
      <c r="A645" t="s">
        <v>9518</v>
      </c>
      <c r="B645" t="str">
        <f t="shared" si="41"/>
        <v>2023-03-15 09:40:00</v>
      </c>
      <c r="C645">
        <f t="shared" si="43"/>
        <v>3215</v>
      </c>
      <c r="D645" s="38">
        <v>6.4875090000000002</v>
      </c>
      <c r="E645" t="s">
        <v>9518</v>
      </c>
      <c r="F645" s="38">
        <v>6.9637310000000001</v>
      </c>
      <c r="H645" t="s">
        <v>9518</v>
      </c>
      <c r="I645" t="str">
        <f t="shared" si="42"/>
        <v>2023-03-15 09:40:00</v>
      </c>
      <c r="J645">
        <f t="shared" si="44"/>
        <v>3215</v>
      </c>
      <c r="K645">
        <v>0.37216900000000003</v>
      </c>
    </row>
    <row r="646" spans="1:11" x14ac:dyDescent="0.35">
      <c r="A646" t="s">
        <v>9519</v>
      </c>
      <c r="B646" t="str">
        <f t="shared" si="41"/>
        <v>2023-03-15 09:45:00</v>
      </c>
      <c r="C646">
        <f t="shared" si="43"/>
        <v>3220</v>
      </c>
      <c r="D646" s="38">
        <v>6.4058849999999996</v>
      </c>
      <c r="E646" t="s">
        <v>9519</v>
      </c>
      <c r="F646" s="38">
        <v>6.8886469999999997</v>
      </c>
      <c r="H646" t="s">
        <v>9519</v>
      </c>
      <c r="I646" t="str">
        <f t="shared" si="42"/>
        <v>2023-03-15 09:45:00</v>
      </c>
      <c r="J646">
        <f t="shared" si="44"/>
        <v>3220</v>
      </c>
      <c r="K646">
        <v>0.368641</v>
      </c>
    </row>
    <row r="647" spans="1:11" x14ac:dyDescent="0.35">
      <c r="A647" t="s">
        <v>9520</v>
      </c>
      <c r="B647" t="str">
        <f t="shared" si="41"/>
        <v>2023-03-15 09:50:00</v>
      </c>
      <c r="C647">
        <f t="shared" si="43"/>
        <v>3225</v>
      </c>
      <c r="D647" s="38">
        <v>6.3396939999999997</v>
      </c>
      <c r="E647" t="s">
        <v>9520</v>
      </c>
      <c r="F647" s="38">
        <v>6.8160220000000002</v>
      </c>
      <c r="H647" t="s">
        <v>9520</v>
      </c>
      <c r="I647" t="str">
        <f t="shared" si="42"/>
        <v>2023-03-15 09:50:00</v>
      </c>
      <c r="J647">
        <f t="shared" si="44"/>
        <v>3225</v>
      </c>
      <c r="K647">
        <v>0.36523299999999997</v>
      </c>
    </row>
    <row r="648" spans="1:11" x14ac:dyDescent="0.35">
      <c r="A648" t="s">
        <v>9521</v>
      </c>
      <c r="B648" t="str">
        <f t="shared" si="41"/>
        <v>2023-03-15 09:55:00</v>
      </c>
      <c r="C648">
        <f t="shared" si="43"/>
        <v>3230</v>
      </c>
      <c r="D648" s="38">
        <v>6.227843</v>
      </c>
      <c r="E648" t="s">
        <v>9521</v>
      </c>
      <c r="F648" s="38">
        <v>6.7296170000000002</v>
      </c>
      <c r="H648" t="s">
        <v>9521</v>
      </c>
      <c r="I648" t="str">
        <f t="shared" si="42"/>
        <v>2023-03-15 09:55:00</v>
      </c>
      <c r="J648">
        <f t="shared" si="44"/>
        <v>3230</v>
      </c>
      <c r="K648">
        <v>0.36192200000000002</v>
      </c>
    </row>
    <row r="649" spans="1:11" x14ac:dyDescent="0.35">
      <c r="A649" t="s">
        <v>9522</v>
      </c>
      <c r="B649" t="str">
        <f t="shared" si="41"/>
        <v>2023-03-15 10:00:00</v>
      </c>
      <c r="C649">
        <f t="shared" si="43"/>
        <v>3235</v>
      </c>
      <c r="D649" s="38">
        <v>6.1359669999999999</v>
      </c>
      <c r="E649" t="s">
        <v>9522</v>
      </c>
      <c r="F649" s="38">
        <v>6.6476709999999999</v>
      </c>
      <c r="H649" t="s">
        <v>9522</v>
      </c>
      <c r="I649" t="str">
        <f t="shared" si="42"/>
        <v>2023-03-15 10:00:00</v>
      </c>
      <c r="J649">
        <f t="shared" si="44"/>
        <v>3235</v>
      </c>
      <c r="K649">
        <v>0.35981200000000002</v>
      </c>
    </row>
    <row r="650" spans="1:11" x14ac:dyDescent="0.35">
      <c r="A650" t="s">
        <v>9523</v>
      </c>
      <c r="B650" t="str">
        <f t="shared" si="41"/>
        <v>2023-03-15 10:05:00</v>
      </c>
      <c r="C650">
        <f t="shared" si="43"/>
        <v>3240</v>
      </c>
      <c r="D650" s="38">
        <v>6.061636</v>
      </c>
      <c r="E650" t="s">
        <v>9523</v>
      </c>
      <c r="F650" s="38">
        <v>6.5599420000000004</v>
      </c>
      <c r="H650" t="s">
        <v>9523</v>
      </c>
      <c r="I650" t="str">
        <f t="shared" si="42"/>
        <v>2023-03-15 10:05:00</v>
      </c>
      <c r="J650">
        <f t="shared" si="44"/>
        <v>3240</v>
      </c>
      <c r="K650">
        <v>0.35898799999999997</v>
      </c>
    </row>
    <row r="651" spans="1:11" x14ac:dyDescent="0.35">
      <c r="A651" t="s">
        <v>9524</v>
      </c>
      <c r="B651" t="str">
        <f t="shared" si="41"/>
        <v>2023-03-15 10:10:00</v>
      </c>
      <c r="C651">
        <f t="shared" si="43"/>
        <v>3245</v>
      </c>
      <c r="D651" s="38">
        <v>5.9943989999999996</v>
      </c>
      <c r="E651" t="s">
        <v>9524</v>
      </c>
      <c r="F651" s="38">
        <v>6.4959809999999996</v>
      </c>
      <c r="H651" t="s">
        <v>9524</v>
      </c>
      <c r="I651" t="str">
        <f t="shared" si="42"/>
        <v>2023-03-15 10:10:00</v>
      </c>
      <c r="J651">
        <f t="shared" si="44"/>
        <v>3245</v>
      </c>
      <c r="K651">
        <v>0.35491600000000001</v>
      </c>
    </row>
    <row r="652" spans="1:11" x14ac:dyDescent="0.35">
      <c r="A652" t="s">
        <v>9525</v>
      </c>
      <c r="B652" t="str">
        <f t="shared" si="41"/>
        <v>2023-03-15 10:15:00</v>
      </c>
      <c r="C652">
        <f t="shared" si="43"/>
        <v>3250</v>
      </c>
      <c r="D652" s="38">
        <v>5.8237480000000001</v>
      </c>
      <c r="E652" t="s">
        <v>9525</v>
      </c>
      <c r="F652" s="38">
        <v>6.4324890000000003</v>
      </c>
      <c r="H652" t="s">
        <v>9525</v>
      </c>
      <c r="I652" t="str">
        <f t="shared" si="42"/>
        <v>2023-03-15 10:15:00</v>
      </c>
      <c r="J652">
        <f t="shared" si="44"/>
        <v>3250</v>
      </c>
      <c r="K652">
        <v>0.34989100000000001</v>
      </c>
    </row>
    <row r="653" spans="1:11" x14ac:dyDescent="0.35">
      <c r="A653" t="s">
        <v>9526</v>
      </c>
      <c r="B653" t="str">
        <f t="shared" si="41"/>
        <v>2023-03-15 10:20:00</v>
      </c>
      <c r="C653">
        <f t="shared" si="43"/>
        <v>3255</v>
      </c>
      <c r="D653" s="38">
        <v>5.7928410000000001</v>
      </c>
      <c r="E653" t="s">
        <v>9526</v>
      </c>
      <c r="F653" s="38">
        <v>6.3532120000000001</v>
      </c>
      <c r="H653" t="s">
        <v>9526</v>
      </c>
      <c r="I653" t="str">
        <f t="shared" si="42"/>
        <v>2023-03-15 10:20:00</v>
      </c>
      <c r="J653">
        <f t="shared" si="44"/>
        <v>3255</v>
      </c>
      <c r="K653">
        <v>0.34853400000000001</v>
      </c>
    </row>
    <row r="654" spans="1:11" x14ac:dyDescent="0.35">
      <c r="A654" t="s">
        <v>9527</v>
      </c>
      <c r="B654" t="str">
        <f t="shared" si="41"/>
        <v>2023-03-15 10:25:00</v>
      </c>
      <c r="C654">
        <f t="shared" si="43"/>
        <v>3260</v>
      </c>
      <c r="D654" s="38">
        <v>5.7217000000000002</v>
      </c>
      <c r="E654" t="s">
        <v>9527</v>
      </c>
      <c r="F654" s="38">
        <v>6.2987279999999997</v>
      </c>
      <c r="H654" t="s">
        <v>9527</v>
      </c>
      <c r="I654" t="str">
        <f t="shared" si="42"/>
        <v>2023-03-15 10:25:00</v>
      </c>
      <c r="J654">
        <f t="shared" si="44"/>
        <v>3260</v>
      </c>
      <c r="K654">
        <v>0.34398400000000001</v>
      </c>
    </row>
    <row r="655" spans="1:11" x14ac:dyDescent="0.35">
      <c r="A655" t="s">
        <v>9528</v>
      </c>
      <c r="B655" t="str">
        <f t="shared" si="41"/>
        <v>2023-03-15 10:30:00</v>
      </c>
      <c r="C655">
        <f t="shared" si="43"/>
        <v>3265</v>
      </c>
      <c r="D655" s="38">
        <v>5.6449999999999996</v>
      </c>
      <c r="E655" t="s">
        <v>9528</v>
      </c>
      <c r="F655" s="38">
        <v>6.2305520000000003</v>
      </c>
      <c r="H655" t="s">
        <v>9528</v>
      </c>
      <c r="I655" t="str">
        <f t="shared" si="42"/>
        <v>2023-03-15 10:30:00</v>
      </c>
      <c r="J655">
        <f t="shared" si="44"/>
        <v>3265</v>
      </c>
      <c r="K655">
        <v>0.33960099999999999</v>
      </c>
    </row>
    <row r="656" spans="1:11" x14ac:dyDescent="0.35">
      <c r="A656" t="s">
        <v>9529</v>
      </c>
      <c r="B656" t="str">
        <f t="shared" si="41"/>
        <v>2023-03-15 10:35:00</v>
      </c>
      <c r="C656">
        <f t="shared" si="43"/>
        <v>3270</v>
      </c>
      <c r="D656" s="38">
        <v>5.6719520000000001</v>
      </c>
      <c r="E656" t="s">
        <v>9529</v>
      </c>
      <c r="F656" s="38">
        <v>6.1675060000000004</v>
      </c>
      <c r="H656" t="s">
        <v>9529</v>
      </c>
      <c r="I656" t="str">
        <f t="shared" si="42"/>
        <v>2023-03-15 10:35:00</v>
      </c>
      <c r="J656">
        <f t="shared" si="44"/>
        <v>3270</v>
      </c>
      <c r="K656">
        <v>0.33621099999999998</v>
      </c>
    </row>
    <row r="657" spans="1:11" x14ac:dyDescent="0.35">
      <c r="A657" t="s">
        <v>9530</v>
      </c>
      <c r="B657" t="str">
        <f t="shared" si="41"/>
        <v>2023-03-15 10:40:00</v>
      </c>
      <c r="C657">
        <f t="shared" si="43"/>
        <v>3275</v>
      </c>
      <c r="D657" s="38">
        <v>5.6180130000000004</v>
      </c>
      <c r="E657" t="s">
        <v>9530</v>
      </c>
      <c r="F657" s="38">
        <v>6.1154380000000002</v>
      </c>
      <c r="H657" t="s">
        <v>9530</v>
      </c>
      <c r="I657" t="str">
        <f t="shared" si="42"/>
        <v>2023-03-15 10:40:00</v>
      </c>
      <c r="J657">
        <f t="shared" si="44"/>
        <v>3275</v>
      </c>
      <c r="K657">
        <v>0.33238499999999999</v>
      </c>
    </row>
    <row r="658" spans="1:11" x14ac:dyDescent="0.35">
      <c r="A658" t="s">
        <v>9531</v>
      </c>
      <c r="B658" t="str">
        <f t="shared" si="41"/>
        <v>2023-03-15 10:45:00</v>
      </c>
      <c r="C658">
        <f t="shared" si="43"/>
        <v>3280</v>
      </c>
      <c r="D658" s="38">
        <v>5.5591350000000004</v>
      </c>
      <c r="E658" t="s">
        <v>9531</v>
      </c>
      <c r="F658" s="38">
        <v>6.10724</v>
      </c>
      <c r="H658" t="s">
        <v>9531</v>
      </c>
      <c r="I658" t="str">
        <f t="shared" si="42"/>
        <v>2023-03-15 10:45:00</v>
      </c>
      <c r="J658">
        <f t="shared" si="44"/>
        <v>3280</v>
      </c>
      <c r="K658">
        <v>0.33122099999999999</v>
      </c>
    </row>
    <row r="659" spans="1:11" x14ac:dyDescent="0.35">
      <c r="A659" t="s">
        <v>9532</v>
      </c>
      <c r="B659" t="str">
        <f t="shared" si="41"/>
        <v>2023-03-15 10:50:00</v>
      </c>
      <c r="C659">
        <f t="shared" si="43"/>
        <v>3285</v>
      </c>
      <c r="D659" s="38">
        <v>5.5253889999999997</v>
      </c>
      <c r="E659" t="s">
        <v>9532</v>
      </c>
      <c r="F659" s="38">
        <v>6.0801879999999997</v>
      </c>
      <c r="H659" t="s">
        <v>9532</v>
      </c>
      <c r="I659" t="str">
        <f t="shared" si="42"/>
        <v>2023-03-15 10:50:00</v>
      </c>
      <c r="J659">
        <f t="shared" si="44"/>
        <v>3285</v>
      </c>
      <c r="K659">
        <v>0.32592500000000002</v>
      </c>
    </row>
    <row r="660" spans="1:11" x14ac:dyDescent="0.35">
      <c r="A660" t="s">
        <v>9533</v>
      </c>
      <c r="B660" t="str">
        <f t="shared" si="41"/>
        <v>2023-03-15 10:55:00</v>
      </c>
      <c r="C660">
        <f t="shared" si="43"/>
        <v>3290</v>
      </c>
      <c r="D660" s="38">
        <v>5.493932</v>
      </c>
      <c r="E660" t="s">
        <v>9533</v>
      </c>
      <c r="F660" s="38">
        <v>6.0291589999999999</v>
      </c>
      <c r="H660" t="s">
        <v>9533</v>
      </c>
      <c r="I660" t="str">
        <f t="shared" si="42"/>
        <v>2023-03-15 10:55:00</v>
      </c>
      <c r="J660">
        <f t="shared" si="44"/>
        <v>3290</v>
      </c>
      <c r="K660">
        <v>0.324708</v>
      </c>
    </row>
    <row r="661" spans="1:11" x14ac:dyDescent="0.35">
      <c r="A661" t="s">
        <v>9534</v>
      </c>
      <c r="B661" t="str">
        <f t="shared" si="41"/>
        <v>2023-03-15 11:00:00</v>
      </c>
      <c r="C661">
        <f t="shared" si="43"/>
        <v>3295</v>
      </c>
      <c r="D661" s="38">
        <v>5.4174040000000003</v>
      </c>
      <c r="E661" t="s">
        <v>9534</v>
      </c>
      <c r="F661" s="38">
        <v>6.0226749999999996</v>
      </c>
      <c r="H661" t="s">
        <v>9534</v>
      </c>
      <c r="I661" t="str">
        <f t="shared" si="42"/>
        <v>2023-03-15 11:00:00</v>
      </c>
      <c r="J661">
        <f t="shared" si="44"/>
        <v>3295</v>
      </c>
      <c r="K661">
        <v>0.32024799999999998</v>
      </c>
    </row>
    <row r="662" spans="1:11" x14ac:dyDescent="0.35">
      <c r="A662" t="s">
        <v>9535</v>
      </c>
      <c r="B662" t="str">
        <f t="shared" si="41"/>
        <v>2023-03-15 11:05:00</v>
      </c>
      <c r="C662">
        <f t="shared" si="43"/>
        <v>3300</v>
      </c>
      <c r="D662" s="38">
        <v>5.4222729999999997</v>
      </c>
      <c r="E662" t="s">
        <v>9535</v>
      </c>
      <c r="F662" s="38">
        <v>5.9742420000000003</v>
      </c>
      <c r="H662" t="s">
        <v>9535</v>
      </c>
      <c r="I662" t="str">
        <f t="shared" si="42"/>
        <v>2023-03-15 11:05:00</v>
      </c>
      <c r="J662">
        <f t="shared" si="44"/>
        <v>3300</v>
      </c>
      <c r="K662">
        <v>0.31795299999999999</v>
      </c>
    </row>
    <row r="663" spans="1:11" x14ac:dyDescent="0.35">
      <c r="A663" t="s">
        <v>9536</v>
      </c>
      <c r="B663" t="str">
        <f t="shared" si="41"/>
        <v>2023-03-15 11:10:00</v>
      </c>
      <c r="C663">
        <f t="shared" si="43"/>
        <v>3305</v>
      </c>
      <c r="D663" s="38">
        <v>5.3733430000000002</v>
      </c>
      <c r="E663" t="s">
        <v>9536</v>
      </c>
      <c r="F663" s="38">
        <v>5.9783710000000001</v>
      </c>
      <c r="H663" t="s">
        <v>9536</v>
      </c>
      <c r="I663" t="str">
        <f t="shared" si="42"/>
        <v>2023-03-15 11:10:00</v>
      </c>
      <c r="J663">
        <f t="shared" si="44"/>
        <v>3305</v>
      </c>
      <c r="K663">
        <v>0.31398399999999999</v>
      </c>
    </row>
    <row r="664" spans="1:11" x14ac:dyDescent="0.35">
      <c r="A664" t="s">
        <v>9537</v>
      </c>
      <c r="B664" t="str">
        <f t="shared" si="41"/>
        <v>2023-03-15 11:15:00</v>
      </c>
      <c r="C664">
        <f t="shared" si="43"/>
        <v>3310</v>
      </c>
      <c r="D664" s="38">
        <v>5.3314019999999998</v>
      </c>
      <c r="E664" t="s">
        <v>9537</v>
      </c>
      <c r="F664" s="38">
        <v>5.9551740000000004</v>
      </c>
      <c r="H664" t="s">
        <v>9537</v>
      </c>
      <c r="I664" t="str">
        <f t="shared" si="42"/>
        <v>2023-03-15 11:15:00</v>
      </c>
      <c r="J664">
        <f t="shared" si="44"/>
        <v>3310</v>
      </c>
      <c r="K664">
        <v>0.30286999999999997</v>
      </c>
    </row>
    <row r="665" spans="1:11" x14ac:dyDescent="0.35">
      <c r="A665" t="s">
        <v>9538</v>
      </c>
      <c r="B665" t="str">
        <f t="shared" si="41"/>
        <v>2023-03-15 11:20:00</v>
      </c>
      <c r="C665">
        <f t="shared" si="43"/>
        <v>3315</v>
      </c>
      <c r="D665" s="38">
        <v>5.3906450000000001</v>
      </c>
      <c r="E665" t="s">
        <v>9538</v>
      </c>
      <c r="F665" s="38">
        <v>5.9413830000000001</v>
      </c>
      <c r="H665" t="s">
        <v>9538</v>
      </c>
      <c r="I665" t="str">
        <f t="shared" si="42"/>
        <v>2023-03-15 11:20:00</v>
      </c>
      <c r="J665">
        <f t="shared" si="44"/>
        <v>3315</v>
      </c>
      <c r="K665">
        <v>0.30148900000000001</v>
      </c>
    </row>
    <row r="666" spans="1:11" x14ac:dyDescent="0.35">
      <c r="A666" t="s">
        <v>9539</v>
      </c>
      <c r="B666" t="str">
        <f t="shared" si="41"/>
        <v>2023-03-15 11:25:00</v>
      </c>
      <c r="C666">
        <f t="shared" si="43"/>
        <v>3320</v>
      </c>
      <c r="D666" s="38">
        <v>5.3463450000000003</v>
      </c>
      <c r="E666" t="s">
        <v>9539</v>
      </c>
      <c r="F666" s="38">
        <v>5.9253640000000001</v>
      </c>
      <c r="H666" t="s">
        <v>9539</v>
      </c>
      <c r="I666" t="str">
        <f t="shared" si="42"/>
        <v>2023-03-15 11:25:00</v>
      </c>
      <c r="J666">
        <f t="shared" si="44"/>
        <v>3320</v>
      </c>
      <c r="K666">
        <v>0.302481</v>
      </c>
    </row>
    <row r="667" spans="1:11" x14ac:dyDescent="0.35">
      <c r="A667" t="s">
        <v>9540</v>
      </c>
      <c r="B667" t="str">
        <f t="shared" si="41"/>
        <v>2023-03-15 11:30:00</v>
      </c>
      <c r="C667">
        <f t="shared" si="43"/>
        <v>3325</v>
      </c>
      <c r="D667" s="38">
        <v>5.3014989999999997</v>
      </c>
      <c r="E667" t="s">
        <v>9540</v>
      </c>
      <c r="F667" s="38">
        <v>5.9114170000000001</v>
      </c>
      <c r="H667" t="s">
        <v>9540</v>
      </c>
      <c r="I667" t="str">
        <f t="shared" si="42"/>
        <v>2023-03-15 11:30:00</v>
      </c>
      <c r="J667">
        <f t="shared" si="44"/>
        <v>3325</v>
      </c>
      <c r="K667">
        <v>0.30071399999999998</v>
      </c>
    </row>
    <row r="668" spans="1:11" x14ac:dyDescent="0.35">
      <c r="A668" t="s">
        <v>9541</v>
      </c>
      <c r="B668" t="str">
        <f t="shared" si="41"/>
        <v>2023-03-15 11:35:00</v>
      </c>
      <c r="C668">
        <f t="shared" si="43"/>
        <v>3330</v>
      </c>
      <c r="D668" s="38">
        <v>5.3401139999999998</v>
      </c>
      <c r="E668" t="s">
        <v>9541</v>
      </c>
      <c r="F668" s="38">
        <v>5.8946079999999998</v>
      </c>
      <c r="H668" t="s">
        <v>9541</v>
      </c>
      <c r="I668" t="str">
        <f t="shared" si="42"/>
        <v>2023-03-15 11:35:00</v>
      </c>
      <c r="J668">
        <f t="shared" si="44"/>
        <v>3330</v>
      </c>
      <c r="K668">
        <v>0.29857099999999998</v>
      </c>
    </row>
    <row r="669" spans="1:11" x14ac:dyDescent="0.35">
      <c r="A669" t="s">
        <v>9542</v>
      </c>
      <c r="B669" t="str">
        <f t="shared" si="41"/>
        <v>2023-03-15 11:40:00</v>
      </c>
      <c r="C669">
        <f t="shared" si="43"/>
        <v>3335</v>
      </c>
      <c r="D669" s="38">
        <v>5.2930539999999997</v>
      </c>
      <c r="E669" t="s">
        <v>9542</v>
      </c>
      <c r="F669" s="38">
        <v>5.8745770000000004</v>
      </c>
      <c r="H669" t="s">
        <v>9542</v>
      </c>
      <c r="I669" t="str">
        <f t="shared" si="42"/>
        <v>2023-03-15 11:40:00</v>
      </c>
      <c r="J669">
        <f t="shared" si="44"/>
        <v>3335</v>
      </c>
      <c r="K669">
        <v>0.29703400000000002</v>
      </c>
    </row>
    <row r="670" spans="1:11" x14ac:dyDescent="0.35">
      <c r="A670" t="s">
        <v>9543</v>
      </c>
      <c r="B670" t="str">
        <f t="shared" si="41"/>
        <v>2023-03-15 11:45:00</v>
      </c>
      <c r="C670">
        <f t="shared" si="43"/>
        <v>3340</v>
      </c>
      <c r="D670" s="38">
        <v>5.2751720000000004</v>
      </c>
      <c r="E670" t="s">
        <v>9543</v>
      </c>
      <c r="F670" s="38">
        <v>5.8719590000000004</v>
      </c>
      <c r="H670" t="s">
        <v>9543</v>
      </c>
      <c r="I670" t="str">
        <f t="shared" si="42"/>
        <v>2023-03-15 11:45:00</v>
      </c>
      <c r="J670">
        <f t="shared" si="44"/>
        <v>3340</v>
      </c>
      <c r="K670">
        <v>0.29258600000000001</v>
      </c>
    </row>
    <row r="671" spans="1:11" x14ac:dyDescent="0.35">
      <c r="A671" t="s">
        <v>9544</v>
      </c>
      <c r="B671" t="str">
        <f t="shared" si="41"/>
        <v>2023-03-15 11:50:00</v>
      </c>
      <c r="C671">
        <f t="shared" si="43"/>
        <v>3345</v>
      </c>
      <c r="D671" s="38">
        <v>5.2649059999999999</v>
      </c>
      <c r="E671" t="s">
        <v>9544</v>
      </c>
      <c r="F671" s="38">
        <v>5.8706930000000002</v>
      </c>
      <c r="H671" t="s">
        <v>9544</v>
      </c>
      <c r="I671" t="str">
        <f t="shared" si="42"/>
        <v>2023-03-15 11:50:00</v>
      </c>
      <c r="J671">
        <f t="shared" si="44"/>
        <v>3345</v>
      </c>
      <c r="K671">
        <v>0.29089399999999999</v>
      </c>
    </row>
    <row r="672" spans="1:11" x14ac:dyDescent="0.35">
      <c r="A672" t="s">
        <v>9545</v>
      </c>
      <c r="B672" t="str">
        <f t="shared" si="41"/>
        <v>2023-03-15 11:55:00</v>
      </c>
      <c r="C672">
        <f t="shared" si="43"/>
        <v>3350</v>
      </c>
      <c r="D672" s="38">
        <v>5.2300990000000001</v>
      </c>
      <c r="E672" t="s">
        <v>9545</v>
      </c>
      <c r="F672" s="38">
        <v>5.8648300000000004</v>
      </c>
      <c r="H672" t="s">
        <v>9545</v>
      </c>
      <c r="I672" t="str">
        <f t="shared" si="42"/>
        <v>2023-03-15 11:55:00</v>
      </c>
      <c r="J672">
        <f t="shared" si="44"/>
        <v>3350</v>
      </c>
      <c r="K672">
        <v>0.29135100000000003</v>
      </c>
    </row>
    <row r="673" spans="1:11" x14ac:dyDescent="0.35">
      <c r="A673" t="s">
        <v>9546</v>
      </c>
      <c r="B673" t="str">
        <f t="shared" si="41"/>
        <v>2023-03-15 12:00:00</v>
      </c>
      <c r="C673">
        <f t="shared" si="43"/>
        <v>3355</v>
      </c>
      <c r="D673" s="38">
        <v>5.2549359999999998</v>
      </c>
      <c r="E673" t="s">
        <v>9546</v>
      </c>
      <c r="F673" s="38">
        <v>3.9028269999999998</v>
      </c>
      <c r="H673" t="s">
        <v>9546</v>
      </c>
      <c r="I673" t="str">
        <f t="shared" si="42"/>
        <v>2023-03-15 12:00:00</v>
      </c>
      <c r="J673">
        <f t="shared" si="44"/>
        <v>3355</v>
      </c>
      <c r="K673">
        <v>0.28859299999999999</v>
      </c>
    </row>
    <row r="674" spans="1:11" x14ac:dyDescent="0.35">
      <c r="A674" t="s">
        <v>9547</v>
      </c>
      <c r="B674" t="str">
        <f t="shared" si="41"/>
        <v>2023-03-15 12:05:00</v>
      </c>
      <c r="C674">
        <f t="shared" si="43"/>
        <v>3360</v>
      </c>
      <c r="D674" s="38">
        <v>5.2147589999999999</v>
      </c>
      <c r="E674" t="s">
        <v>9547</v>
      </c>
      <c r="F674" s="38">
        <v>5.8434369999999998</v>
      </c>
      <c r="H674" t="s">
        <v>9547</v>
      </c>
      <c r="I674" t="str">
        <f t="shared" si="42"/>
        <v>2023-03-15 12:05:00</v>
      </c>
      <c r="J674">
        <f t="shared" si="44"/>
        <v>3360</v>
      </c>
      <c r="K674">
        <v>0.28664800000000001</v>
      </c>
    </row>
    <row r="675" spans="1:11" x14ac:dyDescent="0.35">
      <c r="A675" t="s">
        <v>9548</v>
      </c>
      <c r="B675" t="str">
        <f t="shared" si="41"/>
        <v>2023-03-15 12:10:00</v>
      </c>
      <c r="C675">
        <f t="shared" si="43"/>
        <v>3365</v>
      </c>
      <c r="D675" s="38">
        <v>5.2149830000000001</v>
      </c>
      <c r="E675" t="s">
        <v>9548</v>
      </c>
      <c r="F675" s="38">
        <v>5.8272019999999998</v>
      </c>
      <c r="H675" t="s">
        <v>9548</v>
      </c>
      <c r="I675" t="str">
        <f t="shared" si="42"/>
        <v>2023-03-15 12:10:00</v>
      </c>
      <c r="J675">
        <f t="shared" si="44"/>
        <v>3365</v>
      </c>
      <c r="K675">
        <v>0.28252500000000003</v>
      </c>
    </row>
    <row r="676" spans="1:11" x14ac:dyDescent="0.35">
      <c r="A676" t="s">
        <v>9549</v>
      </c>
      <c r="B676" t="str">
        <f t="shared" si="41"/>
        <v>2023-03-15 12:15:00</v>
      </c>
      <c r="C676">
        <f t="shared" si="43"/>
        <v>3370</v>
      </c>
      <c r="D676" s="38">
        <v>5.1717199999999997</v>
      </c>
      <c r="E676" t="s">
        <v>9549</v>
      </c>
      <c r="F676" s="38">
        <v>5.8025599999999997</v>
      </c>
      <c r="H676" t="s">
        <v>9549</v>
      </c>
      <c r="I676" t="str">
        <f t="shared" si="42"/>
        <v>2023-03-15 12:15:00</v>
      </c>
      <c r="J676">
        <f t="shared" si="44"/>
        <v>3370</v>
      </c>
      <c r="K676">
        <v>0.28131</v>
      </c>
    </row>
    <row r="677" spans="1:11" x14ac:dyDescent="0.35">
      <c r="A677" t="s">
        <v>9550</v>
      </c>
      <c r="B677" t="str">
        <f t="shared" si="41"/>
        <v>2023-03-15 12:20:00</v>
      </c>
      <c r="C677">
        <f t="shared" si="43"/>
        <v>3375</v>
      </c>
      <c r="D677" s="38">
        <v>5.203805</v>
      </c>
      <c r="E677" t="s">
        <v>9550</v>
      </c>
      <c r="F677" s="38">
        <v>5.8061939999999996</v>
      </c>
      <c r="H677" t="s">
        <v>9550</v>
      </c>
      <c r="I677" t="str">
        <f t="shared" si="42"/>
        <v>2023-03-15 12:20:00</v>
      </c>
      <c r="J677">
        <f t="shared" si="44"/>
        <v>3375</v>
      </c>
      <c r="K677">
        <v>0.281607</v>
      </c>
    </row>
    <row r="678" spans="1:11" x14ac:dyDescent="0.35">
      <c r="A678" t="s">
        <v>9551</v>
      </c>
      <c r="B678" t="str">
        <f t="shared" si="41"/>
        <v>2023-03-15 12:25:00</v>
      </c>
      <c r="C678">
        <f t="shared" si="43"/>
        <v>3380</v>
      </c>
      <c r="D678" s="38">
        <v>5.1564969999999999</v>
      </c>
      <c r="E678" t="s">
        <v>9551</v>
      </c>
      <c r="F678" s="38">
        <v>5.7929149999999998</v>
      </c>
      <c r="H678" t="s">
        <v>9551</v>
      </c>
      <c r="I678" t="str">
        <f t="shared" si="42"/>
        <v>2023-03-15 12:25:00</v>
      </c>
      <c r="J678">
        <f t="shared" si="44"/>
        <v>3380</v>
      </c>
      <c r="K678">
        <v>0.28026499999999999</v>
      </c>
    </row>
    <row r="679" spans="1:11" x14ac:dyDescent="0.35">
      <c r="A679" t="s">
        <v>9552</v>
      </c>
      <c r="B679" t="str">
        <f t="shared" si="41"/>
        <v>2023-03-15 12:30:00</v>
      </c>
      <c r="C679">
        <f t="shared" si="43"/>
        <v>3385</v>
      </c>
      <c r="D679" s="38">
        <v>5.1313950000000004</v>
      </c>
      <c r="E679" t="s">
        <v>9552</v>
      </c>
      <c r="F679" s="38" t="e">
        <f t="shared" ref="F679:F685" si="45">$F$1880+(C679-$C$1880)/($C$1888-$C$1880)*($F$1888-$F$1880)</f>
        <v>#DIV/0!</v>
      </c>
      <c r="H679" t="s">
        <v>9552</v>
      </c>
      <c r="I679" t="str">
        <f t="shared" si="42"/>
        <v>2023-03-15 12:30:00</v>
      </c>
      <c r="J679">
        <f t="shared" si="44"/>
        <v>3385</v>
      </c>
      <c r="K679">
        <v>0.277416</v>
      </c>
    </row>
    <row r="680" spans="1:11" x14ac:dyDescent="0.35">
      <c r="A680" t="s">
        <v>9553</v>
      </c>
      <c r="B680" t="str">
        <f t="shared" si="41"/>
        <v>2023-03-15 12:35:00</v>
      </c>
      <c r="C680">
        <f t="shared" si="43"/>
        <v>3390</v>
      </c>
      <c r="D680" s="38">
        <v>5.1132470000000003</v>
      </c>
      <c r="E680" t="s">
        <v>9553</v>
      </c>
      <c r="F680" s="38" t="e">
        <f t="shared" si="45"/>
        <v>#DIV/0!</v>
      </c>
      <c r="H680" t="s">
        <v>9553</v>
      </c>
      <c r="I680" t="str">
        <f t="shared" si="42"/>
        <v>2023-03-15 12:35:00</v>
      </c>
      <c r="J680">
        <f t="shared" si="44"/>
        <v>3390</v>
      </c>
      <c r="K680">
        <v>0.27644200000000002</v>
      </c>
    </row>
    <row r="681" spans="1:11" x14ac:dyDescent="0.35">
      <c r="A681" t="s">
        <v>9554</v>
      </c>
      <c r="B681" t="str">
        <f t="shared" si="41"/>
        <v>2023-03-15 12:40:00</v>
      </c>
      <c r="C681">
        <f t="shared" si="43"/>
        <v>3395</v>
      </c>
      <c r="D681" s="38">
        <v>5.0503600000000004</v>
      </c>
      <c r="E681" t="s">
        <v>9554</v>
      </c>
      <c r="F681" s="38" t="e">
        <f t="shared" si="45"/>
        <v>#DIV/0!</v>
      </c>
      <c r="H681" t="s">
        <v>9554</v>
      </c>
      <c r="I681" t="str">
        <f t="shared" si="42"/>
        <v>2023-03-15 12:40:00</v>
      </c>
      <c r="J681">
        <f t="shared" si="44"/>
        <v>3395</v>
      </c>
      <c r="K681">
        <v>0.27657799999999999</v>
      </c>
    </row>
    <row r="682" spans="1:11" x14ac:dyDescent="0.35">
      <c r="A682" t="s">
        <v>9555</v>
      </c>
      <c r="B682" t="str">
        <f t="shared" si="41"/>
        <v>2023-03-15 12:45:00</v>
      </c>
      <c r="C682">
        <f t="shared" si="43"/>
        <v>3400</v>
      </c>
      <c r="D682" s="38">
        <v>5.0947880000000003</v>
      </c>
      <c r="E682" t="s">
        <v>9555</v>
      </c>
      <c r="F682" s="38" t="e">
        <f t="shared" si="45"/>
        <v>#DIV/0!</v>
      </c>
      <c r="H682" t="s">
        <v>9555</v>
      </c>
      <c r="I682" t="str">
        <f t="shared" si="42"/>
        <v>2023-03-15 12:45:00</v>
      </c>
      <c r="J682">
        <f t="shared" si="44"/>
        <v>3400</v>
      </c>
      <c r="K682">
        <v>0.273642</v>
      </c>
    </row>
    <row r="683" spans="1:11" x14ac:dyDescent="0.35">
      <c r="A683" t="s">
        <v>9556</v>
      </c>
      <c r="B683" t="str">
        <f t="shared" si="41"/>
        <v>2023-03-15 12:50:00</v>
      </c>
      <c r="C683">
        <f t="shared" si="43"/>
        <v>3405</v>
      </c>
      <c r="D683" s="38">
        <v>5.0332759999999999</v>
      </c>
      <c r="E683" t="s">
        <v>9556</v>
      </c>
      <c r="F683" s="38" t="e">
        <f t="shared" si="45"/>
        <v>#DIV/0!</v>
      </c>
      <c r="H683" t="s">
        <v>9556</v>
      </c>
      <c r="I683" t="str">
        <f t="shared" si="42"/>
        <v>2023-03-15 12:50:00</v>
      </c>
      <c r="J683">
        <f t="shared" si="44"/>
        <v>3405</v>
      </c>
      <c r="K683">
        <v>0.27231300000000003</v>
      </c>
    </row>
    <row r="684" spans="1:11" x14ac:dyDescent="0.35">
      <c r="A684" t="s">
        <v>9557</v>
      </c>
      <c r="B684" t="str">
        <f t="shared" si="41"/>
        <v>2023-03-15 12:55:00</v>
      </c>
      <c r="C684">
        <f t="shared" si="43"/>
        <v>3410</v>
      </c>
      <c r="D684" s="38">
        <v>4.9559829999999998</v>
      </c>
      <c r="E684" t="s">
        <v>9557</v>
      </c>
      <c r="F684" s="38" t="e">
        <f t="shared" si="45"/>
        <v>#DIV/0!</v>
      </c>
      <c r="H684" t="s">
        <v>9557</v>
      </c>
      <c r="I684" t="str">
        <f t="shared" si="42"/>
        <v>2023-03-15 12:55:00</v>
      </c>
      <c r="J684">
        <f t="shared" si="44"/>
        <v>3410</v>
      </c>
      <c r="K684">
        <v>0.27091500000000002</v>
      </c>
    </row>
    <row r="685" spans="1:11" x14ac:dyDescent="0.35">
      <c r="A685" t="s">
        <v>9558</v>
      </c>
      <c r="B685" t="str">
        <f t="shared" si="41"/>
        <v>2023-03-15 13:00:00</v>
      </c>
      <c r="C685">
        <f t="shared" si="43"/>
        <v>3415</v>
      </c>
      <c r="D685" s="38">
        <v>5.008381</v>
      </c>
      <c r="E685" t="s">
        <v>9558</v>
      </c>
      <c r="F685" s="38" t="e">
        <f t="shared" si="45"/>
        <v>#DIV/0!</v>
      </c>
      <c r="H685" t="s">
        <v>9558</v>
      </c>
      <c r="I685" t="str">
        <f t="shared" si="42"/>
        <v>2023-03-15 13:00:00</v>
      </c>
      <c r="J685">
        <f t="shared" si="44"/>
        <v>3415</v>
      </c>
      <c r="K685">
        <v>0.26854600000000001</v>
      </c>
    </row>
    <row r="686" spans="1:11" x14ac:dyDescent="0.35">
      <c r="A686" t="s">
        <v>9559</v>
      </c>
      <c r="B686" t="str">
        <f t="shared" si="41"/>
        <v>2023-03-15 13:05:00</v>
      </c>
      <c r="C686">
        <f t="shared" si="43"/>
        <v>3420</v>
      </c>
      <c r="D686" s="38">
        <v>4.9609230000000002</v>
      </c>
      <c r="E686" t="s">
        <v>9559</v>
      </c>
      <c r="F686" s="38">
        <v>3.7735189999999998</v>
      </c>
      <c r="H686" t="s">
        <v>9559</v>
      </c>
      <c r="I686" t="str">
        <f t="shared" si="42"/>
        <v>2023-03-15 13:05:00</v>
      </c>
      <c r="J686">
        <f t="shared" si="44"/>
        <v>3420</v>
      </c>
      <c r="K686">
        <v>0.26690199999999997</v>
      </c>
    </row>
    <row r="687" spans="1:11" x14ac:dyDescent="0.35">
      <c r="A687" t="s">
        <v>9560</v>
      </c>
      <c r="B687" t="str">
        <f t="shared" si="41"/>
        <v>2023-03-15 13:10:00</v>
      </c>
      <c r="C687">
        <f t="shared" si="43"/>
        <v>3425</v>
      </c>
      <c r="D687" s="38">
        <v>4.9444509999999999</v>
      </c>
      <c r="E687" t="s">
        <v>9560</v>
      </c>
      <c r="F687" s="38">
        <v>4.626099</v>
      </c>
      <c r="H687" t="s">
        <v>9560</v>
      </c>
      <c r="I687" t="str">
        <f t="shared" si="42"/>
        <v>2023-03-15 13:10:00</v>
      </c>
      <c r="J687">
        <f t="shared" si="44"/>
        <v>3425</v>
      </c>
      <c r="K687">
        <v>0.26466299999999998</v>
      </c>
    </row>
    <row r="688" spans="1:11" x14ac:dyDescent="0.35">
      <c r="A688" t="s">
        <v>9561</v>
      </c>
      <c r="B688" t="str">
        <f t="shared" si="41"/>
        <v>2023-03-15 13:15:00</v>
      </c>
      <c r="C688">
        <f t="shared" si="43"/>
        <v>3430</v>
      </c>
      <c r="D688" s="38">
        <v>4.9430569999999996</v>
      </c>
      <c r="E688" t="s">
        <v>9561</v>
      </c>
      <c r="F688" s="38">
        <v>5.6340960000000004</v>
      </c>
      <c r="H688" t="s">
        <v>9561</v>
      </c>
      <c r="I688" t="str">
        <f t="shared" si="42"/>
        <v>2023-03-15 13:15:00</v>
      </c>
      <c r="J688">
        <f t="shared" si="44"/>
        <v>3430</v>
      </c>
      <c r="K688">
        <v>0.26218000000000002</v>
      </c>
    </row>
    <row r="689" spans="1:11" x14ac:dyDescent="0.35">
      <c r="A689" t="s">
        <v>9562</v>
      </c>
      <c r="B689" t="str">
        <f t="shared" si="41"/>
        <v>2023-03-15 13:20:00</v>
      </c>
      <c r="C689">
        <f t="shared" si="43"/>
        <v>3435</v>
      </c>
      <c r="D689" s="38">
        <v>4.896744</v>
      </c>
      <c r="E689" t="s">
        <v>9562</v>
      </c>
      <c r="F689" s="38">
        <v>5.6088550000000001</v>
      </c>
      <c r="H689" t="s">
        <v>9562</v>
      </c>
      <c r="I689" t="str">
        <f t="shared" si="42"/>
        <v>2023-03-15 13:20:00</v>
      </c>
      <c r="J689">
        <f t="shared" si="44"/>
        <v>3435</v>
      </c>
      <c r="K689">
        <v>0.26117400000000002</v>
      </c>
    </row>
    <row r="690" spans="1:11" x14ac:dyDescent="0.35">
      <c r="A690" t="s">
        <v>9563</v>
      </c>
      <c r="B690" t="str">
        <f t="shared" si="41"/>
        <v>2023-03-15 13:25:00</v>
      </c>
      <c r="C690">
        <f t="shared" si="43"/>
        <v>3440</v>
      </c>
      <c r="D690" s="38">
        <v>4.8541239999999997</v>
      </c>
      <c r="E690" t="s">
        <v>9563</v>
      </c>
      <c r="F690" s="38">
        <v>5.5637040000000004</v>
      </c>
      <c r="H690" t="s">
        <v>9563</v>
      </c>
      <c r="I690" t="str">
        <f t="shared" si="42"/>
        <v>2023-03-15 13:25:00</v>
      </c>
      <c r="J690">
        <f t="shared" si="44"/>
        <v>3440</v>
      </c>
      <c r="K690">
        <v>0.25794600000000001</v>
      </c>
    </row>
    <row r="691" spans="1:11" x14ac:dyDescent="0.35">
      <c r="A691" t="s">
        <v>9564</v>
      </c>
      <c r="B691" t="str">
        <f t="shared" si="41"/>
        <v>2023-03-15 13:30:00</v>
      </c>
      <c r="C691">
        <f t="shared" si="43"/>
        <v>3445</v>
      </c>
      <c r="D691" s="38">
        <v>4.844627</v>
      </c>
      <c r="E691" t="s">
        <v>9564</v>
      </c>
      <c r="F691" s="38">
        <v>5.5311250000000003</v>
      </c>
      <c r="H691" t="s">
        <v>9564</v>
      </c>
      <c r="I691" t="str">
        <f t="shared" si="42"/>
        <v>2023-03-15 13:30:00</v>
      </c>
      <c r="J691">
        <f t="shared" si="44"/>
        <v>3445</v>
      </c>
      <c r="K691">
        <v>0.25466699999999998</v>
      </c>
    </row>
    <row r="692" spans="1:11" x14ac:dyDescent="0.35">
      <c r="A692" t="s">
        <v>9565</v>
      </c>
      <c r="B692" t="str">
        <f t="shared" si="41"/>
        <v>2023-03-15 13:35:00</v>
      </c>
      <c r="C692">
        <f t="shared" si="43"/>
        <v>3450</v>
      </c>
      <c r="D692" s="38">
        <v>4.7931239999999997</v>
      </c>
      <c r="E692" t="s">
        <v>9565</v>
      </c>
      <c r="F692" s="38">
        <v>5.507695</v>
      </c>
      <c r="H692" t="s">
        <v>9565</v>
      </c>
      <c r="I692" t="str">
        <f t="shared" si="42"/>
        <v>2023-03-15 13:35:00</v>
      </c>
      <c r="J692">
        <f t="shared" si="44"/>
        <v>3450</v>
      </c>
      <c r="K692">
        <v>0.25380999999999998</v>
      </c>
    </row>
    <row r="693" spans="1:11" x14ac:dyDescent="0.35">
      <c r="A693" t="s">
        <v>9566</v>
      </c>
      <c r="B693" t="str">
        <f t="shared" si="41"/>
        <v>2023-03-15 13:40:00</v>
      </c>
      <c r="C693">
        <f t="shared" si="43"/>
        <v>3455</v>
      </c>
      <c r="D693" s="38">
        <v>4.7527419999999996</v>
      </c>
      <c r="E693" t="s">
        <v>9566</v>
      </c>
      <c r="F693" s="38">
        <v>5.4837980000000002</v>
      </c>
      <c r="H693" t="s">
        <v>9566</v>
      </c>
      <c r="I693" t="str">
        <f t="shared" si="42"/>
        <v>2023-03-15 13:40:00</v>
      </c>
      <c r="J693">
        <f t="shared" si="44"/>
        <v>3455</v>
      </c>
      <c r="K693">
        <v>0.25221100000000002</v>
      </c>
    </row>
    <row r="694" spans="1:11" x14ac:dyDescent="0.35">
      <c r="A694" t="s">
        <v>9567</v>
      </c>
      <c r="B694" t="str">
        <f t="shared" si="41"/>
        <v>2023-03-15 13:45:00</v>
      </c>
      <c r="C694">
        <f t="shared" si="43"/>
        <v>3460</v>
      </c>
      <c r="D694" s="38">
        <v>4.6715929999999997</v>
      </c>
      <c r="E694" t="s">
        <v>9567</v>
      </c>
      <c r="F694" s="38">
        <v>3.6264639999999999</v>
      </c>
      <c r="H694" t="s">
        <v>9567</v>
      </c>
      <c r="I694" t="str">
        <f t="shared" si="42"/>
        <v>2023-03-15 13:45:00</v>
      </c>
      <c r="J694">
        <f t="shared" si="44"/>
        <v>3460</v>
      </c>
      <c r="K694">
        <v>0.24995000000000001</v>
      </c>
    </row>
    <row r="695" spans="1:11" x14ac:dyDescent="0.35">
      <c r="A695" t="s">
        <v>9568</v>
      </c>
      <c r="B695" t="str">
        <f t="shared" si="41"/>
        <v>2023-03-15 13:50:00</v>
      </c>
      <c r="C695">
        <f t="shared" si="43"/>
        <v>3465</v>
      </c>
      <c r="D695" s="38">
        <v>4.6724730000000001</v>
      </c>
      <c r="E695" t="s">
        <v>9568</v>
      </c>
      <c r="F695" s="38">
        <v>4.3292159999999997</v>
      </c>
      <c r="H695" t="s">
        <v>9568</v>
      </c>
      <c r="I695" t="str">
        <f t="shared" si="42"/>
        <v>2023-03-15 13:50:00</v>
      </c>
      <c r="J695">
        <f t="shared" si="44"/>
        <v>3465</v>
      </c>
      <c r="K695">
        <v>0.24854699999999999</v>
      </c>
    </row>
    <row r="696" spans="1:11" x14ac:dyDescent="0.35">
      <c r="A696" t="s">
        <v>9569</v>
      </c>
      <c r="B696" t="str">
        <f t="shared" si="41"/>
        <v>2023-03-15 13:55:00</v>
      </c>
      <c r="C696">
        <f t="shared" si="43"/>
        <v>3470</v>
      </c>
      <c r="D696" s="38">
        <v>4.6360650000000003</v>
      </c>
      <c r="E696" t="s">
        <v>9569</v>
      </c>
      <c r="F696" s="38">
        <v>5.3956480000000004</v>
      </c>
      <c r="H696" t="s">
        <v>9569</v>
      </c>
      <c r="I696" t="str">
        <f t="shared" si="42"/>
        <v>2023-03-15 13:55:00</v>
      </c>
      <c r="J696">
        <f t="shared" si="44"/>
        <v>3470</v>
      </c>
      <c r="K696">
        <v>0.24649299999999999</v>
      </c>
    </row>
    <row r="697" spans="1:11" x14ac:dyDescent="0.35">
      <c r="A697" t="s">
        <v>9570</v>
      </c>
      <c r="B697" t="str">
        <f t="shared" si="41"/>
        <v>2023-03-15 14:00:00</v>
      </c>
      <c r="C697">
        <f t="shared" si="43"/>
        <v>3475</v>
      </c>
      <c r="D697" s="38">
        <v>4.6215039999999998</v>
      </c>
      <c r="E697" t="s">
        <v>9570</v>
      </c>
      <c r="F697" s="38">
        <v>5.3486289999999999</v>
      </c>
      <c r="H697" t="s">
        <v>9570</v>
      </c>
      <c r="I697" t="str">
        <f t="shared" si="42"/>
        <v>2023-03-15 14:00:00</v>
      </c>
      <c r="J697">
        <f t="shared" si="44"/>
        <v>3475</v>
      </c>
      <c r="K697">
        <v>0.24355399999999999</v>
      </c>
    </row>
    <row r="698" spans="1:11" x14ac:dyDescent="0.35">
      <c r="A698" t="s">
        <v>9571</v>
      </c>
      <c r="B698" t="str">
        <f t="shared" si="41"/>
        <v>2023-03-15 14:05:00</v>
      </c>
      <c r="C698">
        <f t="shared" si="43"/>
        <v>3480</v>
      </c>
      <c r="D698" s="38">
        <v>4.6322419999999997</v>
      </c>
      <c r="E698" t="s">
        <v>9571</v>
      </c>
      <c r="F698" s="38">
        <v>3.7884730000000002</v>
      </c>
      <c r="H698" t="s">
        <v>9571</v>
      </c>
      <c r="I698" t="str">
        <f t="shared" si="42"/>
        <v>2023-03-15 14:05:00</v>
      </c>
      <c r="J698">
        <f t="shared" si="44"/>
        <v>3480</v>
      </c>
      <c r="K698">
        <v>0.24058599999999999</v>
      </c>
    </row>
    <row r="699" spans="1:11" x14ac:dyDescent="0.35">
      <c r="A699" t="s">
        <v>9572</v>
      </c>
      <c r="B699" t="str">
        <f t="shared" si="41"/>
        <v>2023-03-15 14:10:00</v>
      </c>
      <c r="C699">
        <f t="shared" si="43"/>
        <v>3485</v>
      </c>
      <c r="D699" s="38">
        <v>4.5461619999999998</v>
      </c>
      <c r="E699" t="s">
        <v>9572</v>
      </c>
      <c r="F699" s="38">
        <v>5.2865780000000004</v>
      </c>
      <c r="H699" t="s">
        <v>9572</v>
      </c>
      <c r="I699" t="str">
        <f t="shared" si="42"/>
        <v>2023-03-15 14:10:00</v>
      </c>
      <c r="J699">
        <f t="shared" si="44"/>
        <v>3485</v>
      </c>
      <c r="K699">
        <v>0.23893400000000001</v>
      </c>
    </row>
    <row r="700" spans="1:11" x14ac:dyDescent="0.35">
      <c r="A700" t="s">
        <v>9573</v>
      </c>
      <c r="B700" t="str">
        <f t="shared" si="41"/>
        <v>2023-03-15 14:15:00</v>
      </c>
      <c r="C700">
        <f t="shared" si="43"/>
        <v>3490</v>
      </c>
      <c r="D700" s="38" t="e">
        <f t="shared" ref="D700:D707" si="46">$D$1901+(C700-$C$1901)/($C$1927-$C$1901)*($D$1927-$D$1901)</f>
        <v>#DIV/0!</v>
      </c>
      <c r="E700" t="s">
        <v>9573</v>
      </c>
      <c r="F700" s="38" t="e">
        <f t="shared" ref="F700:F707" si="47">$F$1901+(C700-$C$1901)/($C$1927-$C$1901)*($F$1927-$F$1901)</f>
        <v>#DIV/0!</v>
      </c>
      <c r="H700" t="s">
        <v>9573</v>
      </c>
      <c r="I700" t="str">
        <f t="shared" si="42"/>
        <v>2023-03-15 14:15:00</v>
      </c>
      <c r="J700">
        <f t="shared" si="44"/>
        <v>3490</v>
      </c>
      <c r="K700">
        <v>0.23589599999999999</v>
      </c>
    </row>
    <row r="701" spans="1:11" x14ac:dyDescent="0.35">
      <c r="A701" t="s">
        <v>9574</v>
      </c>
      <c r="B701" t="str">
        <f t="shared" si="41"/>
        <v>2023-03-15 14:20:00</v>
      </c>
      <c r="C701">
        <f t="shared" si="43"/>
        <v>3495</v>
      </c>
      <c r="D701" s="38" t="e">
        <f t="shared" si="46"/>
        <v>#DIV/0!</v>
      </c>
      <c r="E701" t="s">
        <v>9574</v>
      </c>
      <c r="F701" s="38" t="e">
        <f t="shared" si="47"/>
        <v>#DIV/0!</v>
      </c>
      <c r="H701" t="s">
        <v>9574</v>
      </c>
      <c r="I701" t="str">
        <f t="shared" si="42"/>
        <v>2023-03-15 14:20:00</v>
      </c>
      <c r="J701">
        <f t="shared" si="44"/>
        <v>3495</v>
      </c>
      <c r="K701">
        <v>0.23480799999999999</v>
      </c>
    </row>
    <row r="702" spans="1:11" x14ac:dyDescent="0.35">
      <c r="A702" t="s">
        <v>9575</v>
      </c>
      <c r="B702" t="str">
        <f t="shared" si="41"/>
        <v>2023-03-15 14:25:00</v>
      </c>
      <c r="C702">
        <f t="shared" si="43"/>
        <v>3500</v>
      </c>
      <c r="D702" s="38" t="e">
        <f t="shared" si="46"/>
        <v>#DIV/0!</v>
      </c>
      <c r="E702" t="s">
        <v>9575</v>
      </c>
      <c r="F702" s="38" t="e">
        <f t="shared" si="47"/>
        <v>#DIV/0!</v>
      </c>
      <c r="H702" t="s">
        <v>9575</v>
      </c>
      <c r="I702" t="str">
        <f t="shared" si="42"/>
        <v>2023-03-15 14:25:00</v>
      </c>
      <c r="J702">
        <f t="shared" si="44"/>
        <v>3500</v>
      </c>
      <c r="K702">
        <v>0.23139100000000001</v>
      </c>
    </row>
    <row r="703" spans="1:11" x14ac:dyDescent="0.35">
      <c r="A703" t="s">
        <v>9576</v>
      </c>
      <c r="B703" t="str">
        <f t="shared" si="41"/>
        <v>2023-03-15 14:30:00</v>
      </c>
      <c r="C703">
        <f t="shared" si="43"/>
        <v>3505</v>
      </c>
      <c r="D703" s="38" t="e">
        <f t="shared" si="46"/>
        <v>#DIV/0!</v>
      </c>
      <c r="E703" t="s">
        <v>9576</v>
      </c>
      <c r="F703" s="38" t="e">
        <f t="shared" si="47"/>
        <v>#DIV/0!</v>
      </c>
      <c r="H703" t="s">
        <v>9576</v>
      </c>
      <c r="I703" t="str">
        <f t="shared" si="42"/>
        <v>2023-03-15 14:30:00</v>
      </c>
      <c r="J703">
        <f t="shared" si="44"/>
        <v>3505</v>
      </c>
      <c r="K703">
        <v>0.22872100000000001</v>
      </c>
    </row>
    <row r="704" spans="1:11" x14ac:dyDescent="0.35">
      <c r="A704" t="s">
        <v>9577</v>
      </c>
      <c r="B704" t="str">
        <f t="shared" si="41"/>
        <v>2023-03-15 14:35:00</v>
      </c>
      <c r="C704">
        <f t="shared" si="43"/>
        <v>3510</v>
      </c>
      <c r="D704" s="38" t="e">
        <f t="shared" si="46"/>
        <v>#DIV/0!</v>
      </c>
      <c r="E704" t="s">
        <v>9577</v>
      </c>
      <c r="F704" s="38" t="e">
        <f t="shared" si="47"/>
        <v>#DIV/0!</v>
      </c>
      <c r="H704" t="s">
        <v>9577</v>
      </c>
      <c r="I704" t="str">
        <f t="shared" si="42"/>
        <v>2023-03-15 14:35:00</v>
      </c>
      <c r="J704">
        <f t="shared" si="44"/>
        <v>3510</v>
      </c>
      <c r="K704">
        <v>0.225135</v>
      </c>
    </row>
    <row r="705" spans="1:11" x14ac:dyDescent="0.35">
      <c r="A705" t="s">
        <v>10087</v>
      </c>
      <c r="B705" t="str">
        <f t="shared" si="41"/>
        <v>2023-03-15 14:40:00</v>
      </c>
      <c r="C705">
        <f t="shared" si="43"/>
        <v>3515</v>
      </c>
      <c r="D705" s="38" t="e">
        <f t="shared" si="46"/>
        <v>#DIV/0!</v>
      </c>
      <c r="E705" t="s">
        <v>10087</v>
      </c>
      <c r="F705" s="38" t="e">
        <f t="shared" si="47"/>
        <v>#DIV/0!</v>
      </c>
      <c r="H705" t="s">
        <v>10087</v>
      </c>
      <c r="I705" t="str">
        <f t="shared" si="42"/>
        <v>2023-03-15 14:40:00</v>
      </c>
      <c r="J705">
        <f t="shared" si="44"/>
        <v>3515</v>
      </c>
      <c r="K705">
        <v>0.222945</v>
      </c>
    </row>
    <row r="706" spans="1:11" x14ac:dyDescent="0.35">
      <c r="A706" t="s">
        <v>9578</v>
      </c>
      <c r="B706" t="str">
        <f t="shared" ref="B706:B772" si="48">SUBSTITUTE(A706,"T"," ")</f>
        <v>2023-03-15 14:45:00</v>
      </c>
      <c r="C706">
        <f t="shared" si="43"/>
        <v>3520</v>
      </c>
      <c r="D706" s="38" t="e">
        <f t="shared" si="46"/>
        <v>#DIV/0!</v>
      </c>
      <c r="E706" t="s">
        <v>9578</v>
      </c>
      <c r="F706" s="38" t="e">
        <f t="shared" si="47"/>
        <v>#DIV/0!</v>
      </c>
      <c r="H706" t="s">
        <v>9578</v>
      </c>
      <c r="I706" t="str">
        <f t="shared" ref="I706:I769" si="49">SUBSTITUTE(H706,"T"," ")</f>
        <v>2023-03-15 14:45:00</v>
      </c>
      <c r="J706">
        <f t="shared" si="44"/>
        <v>3520</v>
      </c>
      <c r="K706">
        <v>0.21990000000000001</v>
      </c>
    </row>
    <row r="707" spans="1:11" x14ac:dyDescent="0.35">
      <c r="A707" t="s">
        <v>9579</v>
      </c>
      <c r="B707" t="str">
        <f t="shared" si="48"/>
        <v>2023-03-15 14:50:00</v>
      </c>
      <c r="C707">
        <f t="shared" si="43"/>
        <v>3525</v>
      </c>
      <c r="D707" s="38" t="e">
        <f t="shared" si="46"/>
        <v>#DIV/0!</v>
      </c>
      <c r="E707" t="s">
        <v>9579</v>
      </c>
      <c r="F707" s="38" t="e">
        <f t="shared" si="47"/>
        <v>#DIV/0!</v>
      </c>
      <c r="H707" t="s">
        <v>9579</v>
      </c>
      <c r="I707" t="str">
        <f t="shared" si="49"/>
        <v>2023-03-15 14:50:00</v>
      </c>
      <c r="J707">
        <f t="shared" si="44"/>
        <v>3525</v>
      </c>
      <c r="K707">
        <v>0.21774499999999999</v>
      </c>
    </row>
    <row r="708" spans="1:11" x14ac:dyDescent="0.35">
      <c r="A708" t="s">
        <v>10096</v>
      </c>
      <c r="B708" t="str">
        <f t="shared" si="48"/>
        <v>2023-03-15 14:55:00</v>
      </c>
      <c r="C708">
        <f t="shared" ref="C708:C771" si="50">DAY(B708-$B$2)*24*60 + HOUR(B708-$B$2)*60 + MINUTE(B708-$B$2) + SECOND(B708-$B$2)/60</f>
        <v>3530</v>
      </c>
      <c r="D708" s="38" t="e">
        <f>AVERAGE(D707,D709)</f>
        <v>#DIV/0!</v>
      </c>
      <c r="E708" t="s">
        <v>10096</v>
      </c>
      <c r="F708" s="38" t="e">
        <f>AVERAGE(F707,F709)</f>
        <v>#DIV/0!</v>
      </c>
      <c r="H708" t="s">
        <v>10096</v>
      </c>
      <c r="I708" t="str">
        <f t="shared" si="49"/>
        <v>2023-03-15 14:55:00</v>
      </c>
      <c r="J708">
        <f t="shared" ref="J708:J771" si="51">DAY(I708-$I$2)*24*60 + HOUR(I708-$I$2)*60 + MINUTE(I708-$I$2) + SECOND(I708-$I$2)/60</f>
        <v>3530</v>
      </c>
      <c r="K708">
        <v>0.21385100000000001</v>
      </c>
    </row>
    <row r="709" spans="1:11" x14ac:dyDescent="0.35">
      <c r="A709" t="s">
        <v>9580</v>
      </c>
      <c r="B709" t="str">
        <f t="shared" si="48"/>
        <v>2023-03-15 15:00:00</v>
      </c>
      <c r="C709">
        <f t="shared" si="50"/>
        <v>3535</v>
      </c>
      <c r="D709" s="38" t="e">
        <f t="shared" ref="D709:D724" si="52">$D$1901+(C709-$C$1901)/($C$1927-$C$1901)*($D$1927-$D$1901)</f>
        <v>#DIV/0!</v>
      </c>
      <c r="E709" t="s">
        <v>9580</v>
      </c>
      <c r="F709" s="38" t="e">
        <f t="shared" ref="F709:F724" si="53">$F$1901+(C709-$C$1901)/($C$1927-$C$1901)*($F$1927-$F$1901)</f>
        <v>#DIV/0!</v>
      </c>
      <c r="H709" t="s">
        <v>9580</v>
      </c>
      <c r="I709" t="str">
        <f t="shared" si="49"/>
        <v>2023-03-15 15:00:00</v>
      </c>
      <c r="J709">
        <f t="shared" si="51"/>
        <v>3535</v>
      </c>
      <c r="K709">
        <v>0.20952699999999999</v>
      </c>
    </row>
    <row r="710" spans="1:11" x14ac:dyDescent="0.35">
      <c r="A710" t="s">
        <v>9581</v>
      </c>
      <c r="B710" t="str">
        <f t="shared" si="48"/>
        <v>2023-03-15 15:05:00</v>
      </c>
      <c r="C710">
        <f t="shared" si="50"/>
        <v>3540</v>
      </c>
      <c r="D710" s="38" t="e">
        <f t="shared" si="52"/>
        <v>#DIV/0!</v>
      </c>
      <c r="E710" t="s">
        <v>9581</v>
      </c>
      <c r="F710" s="38" t="e">
        <f t="shared" si="53"/>
        <v>#DIV/0!</v>
      </c>
      <c r="H710" t="s">
        <v>9581</v>
      </c>
      <c r="I710" t="str">
        <f t="shared" si="49"/>
        <v>2023-03-15 15:05:00</v>
      </c>
      <c r="J710">
        <f t="shared" si="51"/>
        <v>3540</v>
      </c>
      <c r="K710">
        <v>0.206177</v>
      </c>
    </row>
    <row r="711" spans="1:11" x14ac:dyDescent="0.35">
      <c r="A711" t="s">
        <v>9582</v>
      </c>
      <c r="B711" t="str">
        <f t="shared" si="48"/>
        <v>2023-03-15 15:10:00</v>
      </c>
      <c r="C711">
        <f t="shared" si="50"/>
        <v>3545</v>
      </c>
      <c r="D711" s="38" t="e">
        <f t="shared" si="52"/>
        <v>#DIV/0!</v>
      </c>
      <c r="E711" t="s">
        <v>9583</v>
      </c>
      <c r="F711" s="38" t="e">
        <f t="shared" si="53"/>
        <v>#DIV/0!</v>
      </c>
      <c r="H711" t="s">
        <v>9582</v>
      </c>
      <c r="I711" t="str">
        <f t="shared" si="49"/>
        <v>2023-03-15 15:10:00</v>
      </c>
      <c r="J711">
        <f t="shared" si="51"/>
        <v>3545</v>
      </c>
      <c r="K711">
        <v>0.20326</v>
      </c>
    </row>
    <row r="712" spans="1:11" x14ac:dyDescent="0.35">
      <c r="A712" t="s">
        <v>9583</v>
      </c>
      <c r="B712" t="str">
        <f t="shared" si="48"/>
        <v>2023-03-15 15:15:00</v>
      </c>
      <c r="C712">
        <f t="shared" si="50"/>
        <v>3550</v>
      </c>
      <c r="D712" s="38" t="e">
        <f t="shared" si="52"/>
        <v>#DIV/0!</v>
      </c>
      <c r="E712" t="s">
        <v>9583</v>
      </c>
      <c r="F712" s="38" t="e">
        <f t="shared" si="53"/>
        <v>#DIV/0!</v>
      </c>
      <c r="H712" t="s">
        <v>9583</v>
      </c>
      <c r="I712" t="str">
        <f t="shared" si="49"/>
        <v>2023-03-15 15:15:00</v>
      </c>
      <c r="J712">
        <f t="shared" si="51"/>
        <v>3550</v>
      </c>
      <c r="K712">
        <v>0.19883999999999999</v>
      </c>
    </row>
    <row r="713" spans="1:11" x14ac:dyDescent="0.35">
      <c r="A713" t="s">
        <v>9584</v>
      </c>
      <c r="B713" t="str">
        <f t="shared" si="48"/>
        <v>2023-03-15 15:20:00</v>
      </c>
      <c r="C713">
        <f t="shared" si="50"/>
        <v>3555</v>
      </c>
      <c r="D713" s="38" t="e">
        <f t="shared" si="52"/>
        <v>#DIV/0!</v>
      </c>
      <c r="E713" t="s">
        <v>9584</v>
      </c>
      <c r="F713" s="38" t="e">
        <f t="shared" si="53"/>
        <v>#DIV/0!</v>
      </c>
      <c r="H713" t="s">
        <v>9584</v>
      </c>
      <c r="I713" t="str">
        <f t="shared" si="49"/>
        <v>2023-03-15 15:20:00</v>
      </c>
      <c r="J713">
        <f t="shared" si="51"/>
        <v>3555</v>
      </c>
      <c r="K713">
        <v>0.1958</v>
      </c>
    </row>
    <row r="714" spans="1:11" x14ac:dyDescent="0.35">
      <c r="A714" t="s">
        <v>9585</v>
      </c>
      <c r="B714" t="str">
        <f t="shared" si="48"/>
        <v>2023-03-15 15:25:00</v>
      </c>
      <c r="C714">
        <f t="shared" si="50"/>
        <v>3560</v>
      </c>
      <c r="D714" s="38" t="e">
        <f t="shared" si="52"/>
        <v>#DIV/0!</v>
      </c>
      <c r="E714" t="s">
        <v>9585</v>
      </c>
      <c r="F714" s="38" t="e">
        <f t="shared" si="53"/>
        <v>#DIV/0!</v>
      </c>
      <c r="H714" t="s">
        <v>9585</v>
      </c>
      <c r="I714" t="str">
        <f t="shared" si="49"/>
        <v>2023-03-15 15:25:00</v>
      </c>
      <c r="J714">
        <f t="shared" si="51"/>
        <v>3560</v>
      </c>
      <c r="K714">
        <v>0.19293199999999999</v>
      </c>
    </row>
    <row r="715" spans="1:11" x14ac:dyDescent="0.35">
      <c r="A715" t="s">
        <v>9586</v>
      </c>
      <c r="B715" t="str">
        <f t="shared" si="48"/>
        <v>2023-03-15 15:30:00</v>
      </c>
      <c r="C715">
        <f t="shared" si="50"/>
        <v>3565</v>
      </c>
      <c r="D715" s="38" t="e">
        <f t="shared" si="52"/>
        <v>#DIV/0!</v>
      </c>
      <c r="E715" t="s">
        <v>9586</v>
      </c>
      <c r="F715" s="38" t="e">
        <f t="shared" si="53"/>
        <v>#DIV/0!</v>
      </c>
      <c r="H715" t="s">
        <v>9586</v>
      </c>
      <c r="I715" t="str">
        <f t="shared" si="49"/>
        <v>2023-03-15 15:30:00</v>
      </c>
      <c r="J715">
        <f t="shared" si="51"/>
        <v>3565</v>
      </c>
      <c r="K715">
        <v>0.18837200000000001</v>
      </c>
    </row>
    <row r="716" spans="1:11" x14ac:dyDescent="0.35">
      <c r="A716" t="s">
        <v>9587</v>
      </c>
      <c r="B716" t="str">
        <f t="shared" si="48"/>
        <v>2023-03-15 15:35:00</v>
      </c>
      <c r="C716">
        <f t="shared" si="50"/>
        <v>3570</v>
      </c>
      <c r="D716" s="38" t="e">
        <f t="shared" si="52"/>
        <v>#DIV/0!</v>
      </c>
      <c r="E716" t="s">
        <v>9587</v>
      </c>
      <c r="F716" s="38" t="e">
        <f t="shared" si="53"/>
        <v>#DIV/0!</v>
      </c>
      <c r="H716" t="s">
        <v>9587</v>
      </c>
      <c r="I716" t="str">
        <f t="shared" si="49"/>
        <v>2023-03-15 15:35:00</v>
      </c>
      <c r="J716">
        <f t="shared" si="51"/>
        <v>3570</v>
      </c>
      <c r="K716">
        <v>0.18518399999999999</v>
      </c>
    </row>
    <row r="717" spans="1:11" x14ac:dyDescent="0.35">
      <c r="A717" t="s">
        <v>9588</v>
      </c>
      <c r="B717" t="str">
        <f t="shared" si="48"/>
        <v>2023-03-15 15:40:00</v>
      </c>
      <c r="C717">
        <f t="shared" si="50"/>
        <v>3575</v>
      </c>
      <c r="D717" s="38" t="e">
        <f t="shared" si="52"/>
        <v>#DIV/0!</v>
      </c>
      <c r="E717" t="s">
        <v>9588</v>
      </c>
      <c r="F717" s="38" t="e">
        <f t="shared" si="53"/>
        <v>#DIV/0!</v>
      </c>
      <c r="H717" t="s">
        <v>9588</v>
      </c>
      <c r="I717" t="str">
        <f t="shared" si="49"/>
        <v>2023-03-15 15:40:00</v>
      </c>
      <c r="J717">
        <f t="shared" si="51"/>
        <v>3575</v>
      </c>
      <c r="K717">
        <v>0.181731</v>
      </c>
    </row>
    <row r="718" spans="1:11" x14ac:dyDescent="0.35">
      <c r="A718" t="s">
        <v>10090</v>
      </c>
      <c r="B718" t="str">
        <f t="shared" si="48"/>
        <v>2023-03-15 15:45:00</v>
      </c>
      <c r="C718">
        <f t="shared" si="50"/>
        <v>3580</v>
      </c>
      <c r="D718" s="38" t="e">
        <f t="shared" si="52"/>
        <v>#DIV/0!</v>
      </c>
      <c r="E718" t="s">
        <v>10090</v>
      </c>
      <c r="F718" s="38" t="e">
        <f t="shared" si="53"/>
        <v>#DIV/0!</v>
      </c>
      <c r="H718" t="s">
        <v>10090</v>
      </c>
      <c r="I718" t="str">
        <f t="shared" si="49"/>
        <v>2023-03-15 15:45:00</v>
      </c>
      <c r="J718">
        <f t="shared" si="51"/>
        <v>3580</v>
      </c>
      <c r="K718">
        <v>0.178312</v>
      </c>
    </row>
    <row r="719" spans="1:11" x14ac:dyDescent="0.35">
      <c r="A719" t="s">
        <v>9589</v>
      </c>
      <c r="B719" t="str">
        <f t="shared" si="48"/>
        <v>2023-03-15 15:50:00</v>
      </c>
      <c r="C719">
        <f t="shared" si="50"/>
        <v>3585</v>
      </c>
      <c r="D719" s="38" t="e">
        <f t="shared" si="52"/>
        <v>#DIV/0!</v>
      </c>
      <c r="E719" t="s">
        <v>9589</v>
      </c>
      <c r="F719" s="38" t="e">
        <f t="shared" si="53"/>
        <v>#DIV/0!</v>
      </c>
      <c r="H719" t="s">
        <v>9589</v>
      </c>
      <c r="I719" t="str">
        <f t="shared" si="49"/>
        <v>2023-03-15 15:50:00</v>
      </c>
      <c r="J719">
        <f t="shared" si="51"/>
        <v>3585</v>
      </c>
      <c r="K719">
        <v>0.17560799999999999</v>
      </c>
    </row>
    <row r="720" spans="1:11" x14ac:dyDescent="0.35">
      <c r="A720" t="s">
        <v>9590</v>
      </c>
      <c r="B720" t="str">
        <f t="shared" si="48"/>
        <v>2023-03-15 15:55:00</v>
      </c>
      <c r="C720">
        <f t="shared" si="50"/>
        <v>3590</v>
      </c>
      <c r="D720" s="38" t="e">
        <f t="shared" si="52"/>
        <v>#DIV/0!</v>
      </c>
      <c r="E720" t="s">
        <v>9590</v>
      </c>
      <c r="F720" s="38" t="e">
        <f t="shared" si="53"/>
        <v>#DIV/0!</v>
      </c>
      <c r="H720" t="s">
        <v>9590</v>
      </c>
      <c r="I720" t="str">
        <f t="shared" si="49"/>
        <v>2023-03-15 15:55:00</v>
      </c>
      <c r="J720">
        <f t="shared" si="51"/>
        <v>3590</v>
      </c>
      <c r="K720">
        <v>0.17205100000000001</v>
      </c>
    </row>
    <row r="721" spans="1:11" x14ac:dyDescent="0.35">
      <c r="A721" t="s">
        <v>9591</v>
      </c>
      <c r="B721" t="str">
        <f t="shared" si="48"/>
        <v>2023-03-15 16:00:00</v>
      </c>
      <c r="C721">
        <f t="shared" si="50"/>
        <v>3595</v>
      </c>
      <c r="D721" s="38" t="e">
        <f t="shared" si="52"/>
        <v>#DIV/0!</v>
      </c>
      <c r="E721" t="s">
        <v>9591</v>
      </c>
      <c r="F721" s="38" t="e">
        <f t="shared" si="53"/>
        <v>#DIV/0!</v>
      </c>
      <c r="H721" t="s">
        <v>9591</v>
      </c>
      <c r="I721" t="str">
        <f t="shared" si="49"/>
        <v>2023-03-15 16:00:00</v>
      </c>
      <c r="J721">
        <f t="shared" si="51"/>
        <v>3595</v>
      </c>
      <c r="K721">
        <v>0.168687</v>
      </c>
    </row>
    <row r="722" spans="1:11" x14ac:dyDescent="0.35">
      <c r="A722" t="s">
        <v>9592</v>
      </c>
      <c r="B722" t="str">
        <f t="shared" si="48"/>
        <v>2023-03-15 16:05:00</v>
      </c>
      <c r="C722">
        <f t="shared" si="50"/>
        <v>3600</v>
      </c>
      <c r="D722" s="38" t="e">
        <f t="shared" si="52"/>
        <v>#DIV/0!</v>
      </c>
      <c r="E722" t="s">
        <v>9592</v>
      </c>
      <c r="F722" s="38" t="e">
        <f t="shared" si="53"/>
        <v>#DIV/0!</v>
      </c>
      <c r="H722" t="s">
        <v>9592</v>
      </c>
      <c r="I722" t="str">
        <f t="shared" si="49"/>
        <v>2023-03-15 16:05:00</v>
      </c>
      <c r="J722">
        <f t="shared" si="51"/>
        <v>3600</v>
      </c>
      <c r="K722">
        <v>0.165105</v>
      </c>
    </row>
    <row r="723" spans="1:11" x14ac:dyDescent="0.35">
      <c r="A723" t="s">
        <v>9593</v>
      </c>
      <c r="B723" t="str">
        <f t="shared" si="48"/>
        <v>2023-03-15 16:10:00</v>
      </c>
      <c r="C723">
        <f t="shared" si="50"/>
        <v>3605</v>
      </c>
      <c r="D723" s="38" t="e">
        <f t="shared" si="52"/>
        <v>#DIV/0!</v>
      </c>
      <c r="E723" t="s">
        <v>9593</v>
      </c>
      <c r="F723" s="38" t="e">
        <f t="shared" si="53"/>
        <v>#DIV/0!</v>
      </c>
      <c r="H723" t="s">
        <v>9593</v>
      </c>
      <c r="I723" t="str">
        <f t="shared" si="49"/>
        <v>2023-03-15 16:10:00</v>
      </c>
      <c r="J723">
        <f t="shared" si="51"/>
        <v>3605</v>
      </c>
      <c r="K723">
        <v>0.16211900000000001</v>
      </c>
    </row>
    <row r="724" spans="1:11" x14ac:dyDescent="0.35">
      <c r="A724" t="s">
        <v>9594</v>
      </c>
      <c r="B724" t="str">
        <f t="shared" si="48"/>
        <v>2023-03-15 16:15:00</v>
      </c>
      <c r="C724">
        <f t="shared" si="50"/>
        <v>3610</v>
      </c>
      <c r="D724" s="38" t="e">
        <f t="shared" si="52"/>
        <v>#DIV/0!</v>
      </c>
      <c r="E724" t="s">
        <v>9594</v>
      </c>
      <c r="F724" s="38" t="e">
        <f t="shared" si="53"/>
        <v>#DIV/0!</v>
      </c>
      <c r="H724" t="s">
        <v>9594</v>
      </c>
      <c r="I724" t="str">
        <f t="shared" si="49"/>
        <v>2023-03-15 16:15:00</v>
      </c>
      <c r="J724">
        <f t="shared" si="51"/>
        <v>3610</v>
      </c>
      <c r="K724">
        <v>0.15830900000000001</v>
      </c>
    </row>
    <row r="725" spans="1:11" x14ac:dyDescent="0.35">
      <c r="A725" t="s">
        <v>9595</v>
      </c>
      <c r="B725" t="str">
        <f t="shared" si="48"/>
        <v>2023-03-15 16:20:00</v>
      </c>
      <c r="C725">
        <f t="shared" si="50"/>
        <v>3615</v>
      </c>
      <c r="D725" s="38">
        <v>3.0716109999999999</v>
      </c>
      <c r="E725" t="s">
        <v>9595</v>
      </c>
      <c r="F725" s="38">
        <v>3.278578</v>
      </c>
      <c r="H725" t="s">
        <v>9595</v>
      </c>
      <c r="I725" t="str">
        <f t="shared" si="49"/>
        <v>2023-03-15 16:20:00</v>
      </c>
      <c r="J725">
        <f t="shared" si="51"/>
        <v>3615</v>
      </c>
      <c r="K725">
        <v>0.15587799999999999</v>
      </c>
    </row>
    <row r="726" spans="1:11" x14ac:dyDescent="0.35">
      <c r="A726" t="s">
        <v>9596</v>
      </c>
      <c r="B726" t="str">
        <f t="shared" si="48"/>
        <v>2023-03-15 16:25:00</v>
      </c>
      <c r="C726">
        <f t="shared" si="50"/>
        <v>3620</v>
      </c>
      <c r="D726" s="38">
        <v>2.9742329999999999</v>
      </c>
      <c r="E726" t="s">
        <v>9596</v>
      </c>
      <c r="F726" s="38">
        <v>3.7806340000000001</v>
      </c>
      <c r="H726" t="s">
        <v>9596</v>
      </c>
      <c r="I726" t="str">
        <f t="shared" si="49"/>
        <v>2023-03-15 16:25:00</v>
      </c>
      <c r="J726">
        <f t="shared" si="51"/>
        <v>3620</v>
      </c>
      <c r="K726">
        <v>0.152528</v>
      </c>
    </row>
    <row r="727" spans="1:11" x14ac:dyDescent="0.35">
      <c r="A727" t="s">
        <v>9597</v>
      </c>
      <c r="B727" t="str">
        <f t="shared" si="48"/>
        <v>2023-03-15 16:30:00</v>
      </c>
      <c r="C727">
        <f t="shared" si="50"/>
        <v>3625</v>
      </c>
      <c r="D727" s="38">
        <v>2.9136380000000002</v>
      </c>
      <c r="E727" t="s">
        <v>9597</v>
      </c>
      <c r="F727" s="38">
        <v>3.6722839999999999</v>
      </c>
      <c r="H727" t="s">
        <v>9597</v>
      </c>
      <c r="I727" t="str">
        <f t="shared" si="49"/>
        <v>2023-03-15 16:30:00</v>
      </c>
      <c r="J727">
        <f t="shared" si="51"/>
        <v>3625</v>
      </c>
      <c r="K727">
        <v>0.14922199999999999</v>
      </c>
    </row>
    <row r="728" spans="1:11" x14ac:dyDescent="0.35">
      <c r="A728" t="s">
        <v>9598</v>
      </c>
      <c r="B728" t="str">
        <f t="shared" si="48"/>
        <v>2023-03-15 16:35:00</v>
      </c>
      <c r="C728">
        <f t="shared" si="50"/>
        <v>3630</v>
      </c>
      <c r="D728" s="38">
        <v>2.8178339999999999</v>
      </c>
      <c r="E728" t="s">
        <v>9598</v>
      </c>
      <c r="F728" s="38">
        <f>AVERAGE(F727,F730)</f>
        <v>2.9934219999999998</v>
      </c>
      <c r="H728" t="s">
        <v>9598</v>
      </c>
      <c r="I728" t="str">
        <f t="shared" si="49"/>
        <v>2023-03-15 16:35:00</v>
      </c>
      <c r="J728">
        <f t="shared" si="51"/>
        <v>3630</v>
      </c>
      <c r="K728">
        <v>0.14654700000000001</v>
      </c>
    </row>
    <row r="729" spans="1:11" x14ac:dyDescent="0.35">
      <c r="A729" t="s">
        <v>10091</v>
      </c>
      <c r="B729" t="str">
        <f t="shared" si="48"/>
        <v>2023-03-15 16:40:00</v>
      </c>
      <c r="C729">
        <f t="shared" si="50"/>
        <v>3635</v>
      </c>
      <c r="D729" s="38">
        <f>AVERAGE(D728,D730)</f>
        <v>2.5975539999999997</v>
      </c>
      <c r="E729" t="s">
        <v>10091</v>
      </c>
      <c r="F729" s="38">
        <f>AVERAGE(F728,F731)</f>
        <v>2.6500162500000002</v>
      </c>
      <c r="H729" t="s">
        <v>10091</v>
      </c>
      <c r="I729" t="str">
        <f t="shared" si="49"/>
        <v>2023-03-15 16:40:00</v>
      </c>
      <c r="J729">
        <f t="shared" si="51"/>
        <v>3635</v>
      </c>
      <c r="K729">
        <v>0.14335500000000001</v>
      </c>
    </row>
    <row r="730" spans="1:11" x14ac:dyDescent="0.35">
      <c r="A730" t="s">
        <v>9599</v>
      </c>
      <c r="B730" t="str">
        <f t="shared" si="48"/>
        <v>2023-03-15 16:45:00</v>
      </c>
      <c r="C730">
        <f t="shared" si="50"/>
        <v>3640</v>
      </c>
      <c r="D730" s="38">
        <v>2.3772739999999999</v>
      </c>
      <c r="E730" t="s">
        <v>9599</v>
      </c>
      <c r="F730" s="38">
        <v>2.3145600000000002</v>
      </c>
      <c r="H730" t="s">
        <v>9599</v>
      </c>
      <c r="I730" t="str">
        <f t="shared" si="49"/>
        <v>2023-03-15 16:45:00</v>
      </c>
      <c r="J730">
        <f t="shared" si="51"/>
        <v>3640</v>
      </c>
      <c r="K730">
        <v>0.140097</v>
      </c>
    </row>
    <row r="731" spans="1:11" x14ac:dyDescent="0.35">
      <c r="A731" t="s">
        <v>10092</v>
      </c>
      <c r="B731" t="str">
        <f t="shared" si="48"/>
        <v>2023-03-15 16:50:00</v>
      </c>
      <c r="C731">
        <f t="shared" si="50"/>
        <v>3645</v>
      </c>
      <c r="D731" s="38">
        <f>AVERAGE(D730,D734)</f>
        <v>2.3025089999999997</v>
      </c>
      <c r="E731" t="s">
        <v>10092</v>
      </c>
      <c r="F731" s="38">
        <f>AVERAGE(F730,F734)</f>
        <v>2.3066105000000001</v>
      </c>
      <c r="H731" t="s">
        <v>10092</v>
      </c>
      <c r="I731" t="str">
        <f t="shared" si="49"/>
        <v>2023-03-15 16:50:00</v>
      </c>
      <c r="J731">
        <f t="shared" si="51"/>
        <v>3645</v>
      </c>
      <c r="K731">
        <v>0.138072</v>
      </c>
    </row>
    <row r="732" spans="1:11" x14ac:dyDescent="0.35">
      <c r="A732" t="s">
        <v>10093</v>
      </c>
      <c r="B732" t="str">
        <f t="shared" si="48"/>
        <v>2023-03-15 16:55:00</v>
      </c>
      <c r="C732">
        <f t="shared" si="50"/>
        <v>3650</v>
      </c>
      <c r="D732" s="38">
        <f t="shared" ref="D732:D733" si="54">AVERAGE(D731,D735)</f>
        <v>2.4153419999999999</v>
      </c>
      <c r="E732" t="s">
        <v>10093</v>
      </c>
      <c r="F732" s="38">
        <f t="shared" ref="F732:F733" si="55">AVERAGE(F731,F735)</f>
        <v>2.7456797499999999</v>
      </c>
      <c r="H732" t="s">
        <v>10093</v>
      </c>
      <c r="I732" t="str">
        <f t="shared" si="49"/>
        <v>2023-03-15 16:55:00</v>
      </c>
      <c r="J732">
        <f t="shared" si="51"/>
        <v>3650</v>
      </c>
      <c r="K732">
        <v>0.135076</v>
      </c>
    </row>
    <row r="733" spans="1:11" x14ac:dyDescent="0.35">
      <c r="A733" t="s">
        <v>10094</v>
      </c>
      <c r="B733" t="str">
        <f t="shared" si="48"/>
        <v>2023-03-15 17:00:00</v>
      </c>
      <c r="C733">
        <f t="shared" si="50"/>
        <v>3655</v>
      </c>
      <c r="D733" s="38">
        <f t="shared" si="54"/>
        <v>2.4561000000000002</v>
      </c>
      <c r="E733" t="s">
        <v>10094</v>
      </c>
      <c r="F733" s="38">
        <f t="shared" si="55"/>
        <v>2.9246998749999999</v>
      </c>
      <c r="H733" t="s">
        <v>10094</v>
      </c>
      <c r="I733" t="str">
        <f t="shared" si="49"/>
        <v>2023-03-15 17:00:00</v>
      </c>
      <c r="J733">
        <f t="shared" si="51"/>
        <v>3655</v>
      </c>
      <c r="K733">
        <v>0.13295499999999999</v>
      </c>
    </row>
    <row r="734" spans="1:11" x14ac:dyDescent="0.35">
      <c r="A734" t="s">
        <v>9600</v>
      </c>
      <c r="B734" t="str">
        <f t="shared" si="48"/>
        <v>2023-03-15 17:05:00</v>
      </c>
      <c r="C734">
        <f t="shared" si="50"/>
        <v>3660</v>
      </c>
      <c r="D734" s="38">
        <v>2.2277439999999999</v>
      </c>
      <c r="E734" t="s">
        <v>9600</v>
      </c>
      <c r="F734" s="38">
        <v>2.2986610000000001</v>
      </c>
      <c r="H734" t="s">
        <v>9600</v>
      </c>
      <c r="I734" t="str">
        <f t="shared" si="49"/>
        <v>2023-03-15 17:05:00</v>
      </c>
      <c r="J734">
        <f t="shared" si="51"/>
        <v>3660</v>
      </c>
      <c r="K734">
        <v>0.129992</v>
      </c>
    </row>
    <row r="735" spans="1:11" x14ac:dyDescent="0.35">
      <c r="A735" t="s">
        <v>9601</v>
      </c>
      <c r="B735" t="str">
        <f t="shared" si="48"/>
        <v>2023-03-15 17:10:00</v>
      </c>
      <c r="C735">
        <f t="shared" si="50"/>
        <v>3665</v>
      </c>
      <c r="D735" s="38">
        <v>2.5281750000000001</v>
      </c>
      <c r="E735" t="s">
        <v>9601</v>
      </c>
      <c r="F735" s="38">
        <v>3.1847490000000001</v>
      </c>
      <c r="H735" t="s">
        <v>9601</v>
      </c>
      <c r="I735" t="str">
        <f t="shared" si="49"/>
        <v>2023-03-15 17:10:00</v>
      </c>
      <c r="J735">
        <f t="shared" si="51"/>
        <v>3665</v>
      </c>
      <c r="K735">
        <v>0.12720999999999999</v>
      </c>
    </row>
    <row r="736" spans="1:11" x14ac:dyDescent="0.35">
      <c r="A736" t="s">
        <v>9602</v>
      </c>
      <c r="B736" t="str">
        <f t="shared" si="48"/>
        <v>2023-03-15 17:15:00</v>
      </c>
      <c r="C736">
        <f t="shared" si="50"/>
        <v>3670</v>
      </c>
      <c r="D736" s="38">
        <v>2.496858</v>
      </c>
      <c r="E736" t="s">
        <v>9602</v>
      </c>
      <c r="F736" s="38">
        <v>3.10372</v>
      </c>
      <c r="H736" t="s">
        <v>9602</v>
      </c>
      <c r="I736" t="str">
        <f t="shared" si="49"/>
        <v>2023-03-15 17:15:00</v>
      </c>
      <c r="J736">
        <f t="shared" si="51"/>
        <v>3670</v>
      </c>
      <c r="K736">
        <v>0.12428599999999999</v>
      </c>
    </row>
    <row r="737" spans="1:11" x14ac:dyDescent="0.35">
      <c r="A737" t="s">
        <v>9603</v>
      </c>
      <c r="B737" t="str">
        <f t="shared" si="48"/>
        <v>2023-03-15 17:20:00</v>
      </c>
      <c r="C737">
        <f t="shared" si="50"/>
        <v>3675</v>
      </c>
      <c r="D737" s="38">
        <v>2.4663050000000002</v>
      </c>
      <c r="E737" t="s">
        <v>9603</v>
      </c>
      <c r="F737" s="38">
        <v>3.0537329999999998</v>
      </c>
      <c r="H737" t="s">
        <v>9603</v>
      </c>
      <c r="I737" t="str">
        <f t="shared" si="49"/>
        <v>2023-03-15 17:20:00</v>
      </c>
      <c r="J737">
        <f t="shared" si="51"/>
        <v>3675</v>
      </c>
      <c r="K737">
        <v>0.121336</v>
      </c>
    </row>
    <row r="738" spans="1:11" x14ac:dyDescent="0.35">
      <c r="A738" t="s">
        <v>9604</v>
      </c>
      <c r="B738" t="str">
        <f t="shared" si="48"/>
        <v>2023-03-15 17:25:00</v>
      </c>
      <c r="C738">
        <f t="shared" si="50"/>
        <v>3680</v>
      </c>
      <c r="D738" s="38">
        <v>2.4506230000000002</v>
      </c>
      <c r="E738" t="s">
        <v>9604</v>
      </c>
      <c r="F738" s="38">
        <v>3.0136099999999999</v>
      </c>
      <c r="H738" t="s">
        <v>9604</v>
      </c>
      <c r="I738" t="str">
        <f t="shared" si="49"/>
        <v>2023-03-15 17:25:00</v>
      </c>
      <c r="J738">
        <f t="shared" si="51"/>
        <v>3680</v>
      </c>
      <c r="K738">
        <v>0.119912</v>
      </c>
    </row>
    <row r="739" spans="1:11" x14ac:dyDescent="0.35">
      <c r="A739" t="s">
        <v>9605</v>
      </c>
      <c r="B739" t="str">
        <f t="shared" si="48"/>
        <v>2023-03-15 17:30:00</v>
      </c>
      <c r="C739">
        <f t="shared" si="50"/>
        <v>3685</v>
      </c>
      <c r="D739" s="38">
        <v>2.4117109999999999</v>
      </c>
      <c r="E739" t="s">
        <v>9605</v>
      </c>
      <c r="F739" s="38">
        <v>2.9774720000000001</v>
      </c>
      <c r="H739" t="s">
        <v>9605</v>
      </c>
      <c r="I739" t="str">
        <f t="shared" si="49"/>
        <v>2023-03-15 17:30:00</v>
      </c>
      <c r="J739">
        <f t="shared" si="51"/>
        <v>3685</v>
      </c>
      <c r="K739">
        <v>0.11705599999999999</v>
      </c>
    </row>
    <row r="740" spans="1:11" x14ac:dyDescent="0.35">
      <c r="A740" t="s">
        <v>9606</v>
      </c>
      <c r="B740" t="str">
        <f t="shared" si="48"/>
        <v>2023-03-15 17:35:00</v>
      </c>
      <c r="C740">
        <f t="shared" si="50"/>
        <v>3690</v>
      </c>
      <c r="D740" s="38">
        <v>2.393303</v>
      </c>
      <c r="E740" t="s">
        <v>9606</v>
      </c>
      <c r="F740" s="38">
        <v>2.937154</v>
      </c>
      <c r="H740" t="s">
        <v>9606</v>
      </c>
      <c r="I740" t="str">
        <f t="shared" si="49"/>
        <v>2023-03-15 17:35:00</v>
      </c>
      <c r="J740">
        <f t="shared" si="51"/>
        <v>3690</v>
      </c>
      <c r="K740">
        <v>0.115024</v>
      </c>
    </row>
    <row r="741" spans="1:11" x14ac:dyDescent="0.35">
      <c r="A741" t="s">
        <v>9607</v>
      </c>
      <c r="B741" t="str">
        <f t="shared" si="48"/>
        <v>2023-03-15 17:40:00</v>
      </c>
      <c r="C741">
        <f t="shared" si="50"/>
        <v>3695</v>
      </c>
      <c r="D741" s="38">
        <v>2.3736169999999999</v>
      </c>
      <c r="E741" t="s">
        <v>9607</v>
      </c>
      <c r="F741" s="38">
        <v>2.9008389999999999</v>
      </c>
      <c r="H741" t="s">
        <v>9607</v>
      </c>
      <c r="I741" t="str">
        <f t="shared" si="49"/>
        <v>2023-03-15 17:40:00</v>
      </c>
      <c r="J741">
        <f t="shared" si="51"/>
        <v>3695</v>
      </c>
      <c r="K741">
        <v>0.112301</v>
      </c>
    </row>
    <row r="742" spans="1:11" x14ac:dyDescent="0.35">
      <c r="A742" t="s">
        <v>9608</v>
      </c>
      <c r="B742" t="str">
        <f t="shared" si="48"/>
        <v>2023-03-15 17:45:00</v>
      </c>
      <c r="C742">
        <f t="shared" si="50"/>
        <v>3700</v>
      </c>
      <c r="D742" s="38">
        <v>2.3767659999999999</v>
      </c>
      <c r="E742" t="s">
        <v>9608</v>
      </c>
      <c r="F742" s="38">
        <v>2.867083</v>
      </c>
      <c r="H742" t="s">
        <v>9608</v>
      </c>
      <c r="I742" t="str">
        <f t="shared" si="49"/>
        <v>2023-03-15 17:45:00</v>
      </c>
      <c r="J742">
        <f t="shared" si="51"/>
        <v>3700</v>
      </c>
      <c r="K742">
        <v>0.110718</v>
      </c>
    </row>
    <row r="743" spans="1:11" x14ac:dyDescent="0.35">
      <c r="A743" t="s">
        <v>9609</v>
      </c>
      <c r="B743" t="str">
        <f t="shared" si="48"/>
        <v>2023-03-15 17:50:00</v>
      </c>
      <c r="C743">
        <f t="shared" si="50"/>
        <v>3705</v>
      </c>
      <c r="D743" s="38">
        <v>2.3406180000000001</v>
      </c>
      <c r="E743" t="s">
        <v>9609</v>
      </c>
      <c r="F743" s="38">
        <v>2.825018</v>
      </c>
      <c r="H743" t="s">
        <v>9609</v>
      </c>
      <c r="I743" t="str">
        <f t="shared" si="49"/>
        <v>2023-03-15 17:50:00</v>
      </c>
      <c r="J743">
        <f t="shared" si="51"/>
        <v>3705</v>
      </c>
      <c r="K743">
        <v>0.10877199999999999</v>
      </c>
    </row>
    <row r="744" spans="1:11" x14ac:dyDescent="0.35">
      <c r="A744" t="s">
        <v>9610</v>
      </c>
      <c r="B744" t="str">
        <f t="shared" si="48"/>
        <v>2023-03-15 17:55:00</v>
      </c>
      <c r="C744">
        <f t="shared" si="50"/>
        <v>3710</v>
      </c>
      <c r="D744" s="38">
        <v>2.321615</v>
      </c>
      <c r="E744" t="s">
        <v>9610</v>
      </c>
      <c r="F744" s="38">
        <v>2.7917930000000002</v>
      </c>
      <c r="H744" t="s">
        <v>9610</v>
      </c>
      <c r="I744" t="str">
        <f t="shared" si="49"/>
        <v>2023-03-15 17:55:00</v>
      </c>
      <c r="J744">
        <f t="shared" si="51"/>
        <v>3710</v>
      </c>
      <c r="K744">
        <v>0.107792</v>
      </c>
    </row>
    <row r="745" spans="1:11" x14ac:dyDescent="0.35">
      <c r="A745" t="s">
        <v>9611</v>
      </c>
      <c r="B745" t="str">
        <f t="shared" si="48"/>
        <v>2023-03-15 18:00:00</v>
      </c>
      <c r="C745">
        <f t="shared" si="50"/>
        <v>3715</v>
      </c>
      <c r="D745" s="38">
        <v>2.3242500000000001</v>
      </c>
      <c r="E745" t="s">
        <v>9611</v>
      </c>
      <c r="F745" s="38">
        <v>2.7604950000000001</v>
      </c>
      <c r="H745" t="s">
        <v>9611</v>
      </c>
      <c r="I745" t="str">
        <f t="shared" si="49"/>
        <v>2023-03-15 18:00:00</v>
      </c>
      <c r="J745">
        <f t="shared" si="51"/>
        <v>3715</v>
      </c>
      <c r="K745">
        <v>0.105338</v>
      </c>
    </row>
    <row r="746" spans="1:11" x14ac:dyDescent="0.35">
      <c r="A746" t="s">
        <v>9612</v>
      </c>
      <c r="B746" t="str">
        <f t="shared" si="48"/>
        <v>2023-03-15 18:05:00</v>
      </c>
      <c r="C746">
        <f t="shared" si="50"/>
        <v>3720</v>
      </c>
      <c r="D746" s="38">
        <v>2.3029259999999998</v>
      </c>
      <c r="E746" t="s">
        <v>9612</v>
      </c>
      <c r="F746" s="38">
        <v>2.7327469999999998</v>
      </c>
      <c r="H746" t="s">
        <v>9612</v>
      </c>
      <c r="I746" t="str">
        <f t="shared" si="49"/>
        <v>2023-03-15 18:05:00</v>
      </c>
      <c r="J746">
        <f t="shared" si="51"/>
        <v>3720</v>
      </c>
      <c r="K746">
        <v>0.103505</v>
      </c>
    </row>
    <row r="747" spans="1:11" x14ac:dyDescent="0.35">
      <c r="A747" t="s">
        <v>9613</v>
      </c>
      <c r="B747" t="str">
        <f t="shared" si="48"/>
        <v>2023-03-15 18:10:00</v>
      </c>
      <c r="C747">
        <f t="shared" si="50"/>
        <v>3725</v>
      </c>
      <c r="D747" s="38">
        <v>2.2700360000000002</v>
      </c>
      <c r="E747" t="s">
        <v>9613</v>
      </c>
      <c r="F747" s="38">
        <v>2.7034470000000002</v>
      </c>
      <c r="H747" t="s">
        <v>9613</v>
      </c>
      <c r="I747" t="str">
        <f t="shared" si="49"/>
        <v>2023-03-15 18:10:00</v>
      </c>
      <c r="J747">
        <f t="shared" si="51"/>
        <v>3725</v>
      </c>
      <c r="K747">
        <v>0.102425</v>
      </c>
    </row>
    <row r="748" spans="1:11" x14ac:dyDescent="0.35">
      <c r="A748" t="s">
        <v>9614</v>
      </c>
      <c r="B748" t="str">
        <f t="shared" si="48"/>
        <v>2023-03-15 18:15:00</v>
      </c>
      <c r="C748">
        <f t="shared" si="50"/>
        <v>3730</v>
      </c>
      <c r="D748" s="38">
        <v>2.2719529999999999</v>
      </c>
      <c r="E748" t="s">
        <v>9614</v>
      </c>
      <c r="F748" s="38">
        <v>2.678455</v>
      </c>
      <c r="H748" t="s">
        <v>9614</v>
      </c>
      <c r="I748" t="str">
        <f t="shared" si="49"/>
        <v>2023-03-15 18:15:00</v>
      </c>
      <c r="J748">
        <f t="shared" si="51"/>
        <v>3730</v>
      </c>
      <c r="K748">
        <v>9.9930000000000005E-2</v>
      </c>
    </row>
    <row r="749" spans="1:11" x14ac:dyDescent="0.35">
      <c r="A749" t="s">
        <v>9615</v>
      </c>
      <c r="B749" t="str">
        <f t="shared" si="48"/>
        <v>2023-03-15 18:20:00</v>
      </c>
      <c r="C749">
        <f t="shared" si="50"/>
        <v>3735</v>
      </c>
      <c r="D749" s="38">
        <v>2.2354949999999998</v>
      </c>
      <c r="E749" t="s">
        <v>9615</v>
      </c>
      <c r="F749" s="38">
        <v>2.6514000000000002</v>
      </c>
      <c r="H749" t="s">
        <v>9615</v>
      </c>
      <c r="I749" t="str">
        <f t="shared" si="49"/>
        <v>2023-03-15 18:20:00</v>
      </c>
      <c r="J749">
        <f t="shared" si="51"/>
        <v>3735</v>
      </c>
      <c r="K749">
        <v>9.8303000000000001E-2</v>
      </c>
    </row>
    <row r="750" spans="1:11" x14ac:dyDescent="0.35">
      <c r="A750" t="s">
        <v>9616</v>
      </c>
      <c r="B750" t="str">
        <f t="shared" si="48"/>
        <v>2023-03-15 18:25:00</v>
      </c>
      <c r="C750">
        <f t="shared" si="50"/>
        <v>3740</v>
      </c>
      <c r="D750" s="38">
        <v>2.2232050000000001</v>
      </c>
      <c r="E750" t="s">
        <v>9616</v>
      </c>
      <c r="F750" s="38">
        <v>2.6168589999999998</v>
      </c>
      <c r="H750" t="s">
        <v>9616</v>
      </c>
      <c r="I750" t="str">
        <f t="shared" si="49"/>
        <v>2023-03-15 18:25:00</v>
      </c>
      <c r="J750">
        <f t="shared" si="51"/>
        <v>3740</v>
      </c>
      <c r="K750">
        <v>9.7212999999999994E-2</v>
      </c>
    </row>
    <row r="751" spans="1:11" x14ac:dyDescent="0.35">
      <c r="A751" t="s">
        <v>9617</v>
      </c>
      <c r="B751" t="str">
        <f t="shared" si="48"/>
        <v>2023-03-15 18:30:00</v>
      </c>
      <c r="C751">
        <f t="shared" si="50"/>
        <v>3745</v>
      </c>
      <c r="D751" s="38">
        <v>2.1952210000000001</v>
      </c>
      <c r="E751" t="s">
        <v>9617</v>
      </c>
      <c r="F751" s="38">
        <v>2.576031</v>
      </c>
      <c r="H751" t="s">
        <v>9617</v>
      </c>
      <c r="I751" t="str">
        <f t="shared" si="49"/>
        <v>2023-03-15 18:30:00</v>
      </c>
      <c r="J751">
        <f t="shared" si="51"/>
        <v>3745</v>
      </c>
      <c r="K751">
        <v>9.4968999999999998E-2</v>
      </c>
    </row>
    <row r="752" spans="1:11" x14ac:dyDescent="0.35">
      <c r="A752" t="s">
        <v>9618</v>
      </c>
      <c r="B752" t="str">
        <f t="shared" si="48"/>
        <v>2023-03-15 18:35:00</v>
      </c>
      <c r="C752">
        <f t="shared" si="50"/>
        <v>3750</v>
      </c>
      <c r="D752" s="38">
        <v>2.1766179999999999</v>
      </c>
      <c r="E752" t="s">
        <v>9618</v>
      </c>
      <c r="F752" s="38">
        <v>2.5309819999999998</v>
      </c>
      <c r="H752" t="s">
        <v>9618</v>
      </c>
      <c r="I752" t="str">
        <f t="shared" si="49"/>
        <v>2023-03-15 18:35:00</v>
      </c>
      <c r="J752">
        <f t="shared" si="51"/>
        <v>3750</v>
      </c>
      <c r="K752">
        <v>9.4996999999999998E-2</v>
      </c>
    </row>
    <row r="753" spans="1:11" x14ac:dyDescent="0.35">
      <c r="A753" t="s">
        <v>9619</v>
      </c>
      <c r="B753" t="str">
        <f t="shared" si="48"/>
        <v>2023-03-15 18:40:00</v>
      </c>
      <c r="C753">
        <f t="shared" si="50"/>
        <v>3755</v>
      </c>
      <c r="D753" s="38">
        <v>2.1477879999999998</v>
      </c>
      <c r="E753" t="s">
        <v>9619</v>
      </c>
      <c r="F753" s="38">
        <v>2.4978590000000001</v>
      </c>
      <c r="H753" t="s">
        <v>9619</v>
      </c>
      <c r="I753" t="str">
        <f t="shared" si="49"/>
        <v>2023-03-15 18:40:00</v>
      </c>
      <c r="J753">
        <f t="shared" si="51"/>
        <v>3755</v>
      </c>
      <c r="K753">
        <v>9.3215999999999993E-2</v>
      </c>
    </row>
    <row r="754" spans="1:11" x14ac:dyDescent="0.35">
      <c r="A754" t="s">
        <v>9620</v>
      </c>
      <c r="B754" t="str">
        <f t="shared" si="48"/>
        <v>2023-03-15 18:45:00</v>
      </c>
      <c r="C754">
        <f t="shared" si="50"/>
        <v>3760</v>
      </c>
      <c r="D754" s="38">
        <v>2.1199569999999999</v>
      </c>
      <c r="E754" t="s">
        <v>9620</v>
      </c>
      <c r="F754" s="38">
        <v>2.4546239999999999</v>
      </c>
      <c r="H754" t="s">
        <v>9620</v>
      </c>
      <c r="I754" t="str">
        <f t="shared" si="49"/>
        <v>2023-03-15 18:45:00</v>
      </c>
      <c r="J754">
        <f t="shared" si="51"/>
        <v>3760</v>
      </c>
      <c r="K754">
        <v>9.0939000000000006E-2</v>
      </c>
    </row>
    <row r="755" spans="1:11" x14ac:dyDescent="0.35">
      <c r="A755" t="s">
        <v>9621</v>
      </c>
      <c r="B755" t="str">
        <f t="shared" si="48"/>
        <v>2023-03-15 18:50:00</v>
      </c>
      <c r="C755">
        <f t="shared" si="50"/>
        <v>3765</v>
      </c>
      <c r="D755" s="38">
        <v>2.1254300000000002</v>
      </c>
      <c r="E755" t="s">
        <v>9621</v>
      </c>
      <c r="F755" s="38">
        <v>2.4144589999999999</v>
      </c>
      <c r="H755" t="s">
        <v>9621</v>
      </c>
      <c r="I755" t="str">
        <f t="shared" si="49"/>
        <v>2023-03-15 18:50:00</v>
      </c>
      <c r="J755">
        <f t="shared" si="51"/>
        <v>3765</v>
      </c>
      <c r="K755">
        <v>8.9453000000000005E-2</v>
      </c>
    </row>
    <row r="756" spans="1:11" x14ac:dyDescent="0.35">
      <c r="A756" t="s">
        <v>9622</v>
      </c>
      <c r="B756" t="str">
        <f t="shared" si="48"/>
        <v>2023-03-15 18:55:00</v>
      </c>
      <c r="C756">
        <f t="shared" si="50"/>
        <v>3770</v>
      </c>
      <c r="D756" s="38">
        <v>2.1033599999999999</v>
      </c>
      <c r="E756" t="s">
        <v>9622</v>
      </c>
      <c r="F756" s="38">
        <v>2.3655780000000002</v>
      </c>
      <c r="H756" t="s">
        <v>9622</v>
      </c>
      <c r="I756" t="str">
        <f t="shared" si="49"/>
        <v>2023-03-15 18:55:00</v>
      </c>
      <c r="J756">
        <f t="shared" si="51"/>
        <v>3770</v>
      </c>
      <c r="K756">
        <v>8.8862999999999998E-2</v>
      </c>
    </row>
    <row r="757" spans="1:11" x14ac:dyDescent="0.35">
      <c r="A757" t="s">
        <v>9623</v>
      </c>
      <c r="B757" t="str">
        <f t="shared" si="48"/>
        <v>2023-03-15 19:00:00</v>
      </c>
      <c r="C757">
        <f t="shared" si="50"/>
        <v>3775</v>
      </c>
      <c r="D757" s="38">
        <v>2.0662250000000002</v>
      </c>
      <c r="E757" t="s">
        <v>9623</v>
      </c>
      <c r="F757" s="38">
        <v>2.3310599999999999</v>
      </c>
      <c r="H757" t="s">
        <v>9623</v>
      </c>
      <c r="I757" t="str">
        <f t="shared" si="49"/>
        <v>2023-03-15 19:00:00</v>
      </c>
      <c r="J757">
        <f t="shared" si="51"/>
        <v>3775</v>
      </c>
      <c r="K757">
        <v>8.6887000000000006E-2</v>
      </c>
    </row>
    <row r="758" spans="1:11" x14ac:dyDescent="0.35">
      <c r="A758" t="s">
        <v>9624</v>
      </c>
      <c r="B758" t="str">
        <f t="shared" si="48"/>
        <v>2023-03-15 19:05:00</v>
      </c>
      <c r="C758">
        <f t="shared" si="50"/>
        <v>3780</v>
      </c>
      <c r="D758" s="38">
        <v>2.0410550000000001</v>
      </c>
      <c r="E758" t="s">
        <v>9624</v>
      </c>
      <c r="F758" s="38">
        <v>2.2849179999999998</v>
      </c>
      <c r="H758" t="s">
        <v>9624</v>
      </c>
      <c r="I758" t="str">
        <f t="shared" si="49"/>
        <v>2023-03-15 19:05:00</v>
      </c>
      <c r="J758">
        <f t="shared" si="51"/>
        <v>3780</v>
      </c>
      <c r="K758">
        <v>8.6731000000000003E-2</v>
      </c>
    </row>
    <row r="759" spans="1:11" x14ac:dyDescent="0.35">
      <c r="A759" t="s">
        <v>9625</v>
      </c>
      <c r="B759" t="str">
        <f t="shared" si="48"/>
        <v>2023-03-15 19:10:00</v>
      </c>
      <c r="C759">
        <f t="shared" si="50"/>
        <v>3785</v>
      </c>
      <c r="D759" s="38">
        <v>2.0379520000000002</v>
      </c>
      <c r="E759" t="s">
        <v>9625</v>
      </c>
      <c r="F759" s="38">
        <v>2.2383570000000002</v>
      </c>
      <c r="H759" t="s">
        <v>9625</v>
      </c>
      <c r="I759" t="str">
        <f t="shared" si="49"/>
        <v>2023-03-15 19:10:00</v>
      </c>
      <c r="J759">
        <f t="shared" si="51"/>
        <v>3785</v>
      </c>
      <c r="K759">
        <v>8.4220000000000003E-2</v>
      </c>
    </row>
    <row r="760" spans="1:11" x14ac:dyDescent="0.35">
      <c r="A760" t="s">
        <v>9626</v>
      </c>
      <c r="B760" t="str">
        <f t="shared" si="48"/>
        <v>2023-03-15 19:15:00</v>
      </c>
      <c r="C760">
        <f t="shared" si="50"/>
        <v>3790</v>
      </c>
      <c r="D760" s="38">
        <v>2.0245630000000001</v>
      </c>
      <c r="E760" t="s">
        <v>9626</v>
      </c>
      <c r="F760" s="38">
        <v>2.1943760000000001</v>
      </c>
      <c r="H760" t="s">
        <v>9626</v>
      </c>
      <c r="I760" t="str">
        <f t="shared" si="49"/>
        <v>2023-03-15 19:15:00</v>
      </c>
      <c r="J760">
        <f t="shared" si="51"/>
        <v>3790</v>
      </c>
      <c r="K760">
        <v>8.2786999999999999E-2</v>
      </c>
    </row>
    <row r="761" spans="1:11" x14ac:dyDescent="0.35">
      <c r="A761" t="s">
        <v>9627</v>
      </c>
      <c r="B761" t="str">
        <f t="shared" si="48"/>
        <v>2023-03-15 19:20:00</v>
      </c>
      <c r="C761">
        <f t="shared" si="50"/>
        <v>3795</v>
      </c>
      <c r="D761" s="38">
        <v>2.0209090000000001</v>
      </c>
      <c r="E761" t="s">
        <v>9627</v>
      </c>
      <c r="F761" s="38">
        <v>2.1419299999999999</v>
      </c>
      <c r="H761" t="s">
        <v>9627</v>
      </c>
      <c r="I761" t="str">
        <f t="shared" si="49"/>
        <v>2023-03-15 19:20:00</v>
      </c>
      <c r="J761">
        <f t="shared" si="51"/>
        <v>3795</v>
      </c>
      <c r="K761">
        <v>8.0745999999999998E-2</v>
      </c>
    </row>
    <row r="762" spans="1:11" x14ac:dyDescent="0.35">
      <c r="A762" t="s">
        <v>9628</v>
      </c>
      <c r="B762" t="str">
        <f t="shared" si="48"/>
        <v>2023-03-15 19:25:00</v>
      </c>
      <c r="C762">
        <f t="shared" si="50"/>
        <v>3800</v>
      </c>
      <c r="D762" s="38">
        <v>1.9736800000000001</v>
      </c>
      <c r="E762" t="s">
        <v>9628</v>
      </c>
      <c r="F762" s="38">
        <v>2.087437</v>
      </c>
      <c r="H762" t="s">
        <v>9628</v>
      </c>
      <c r="I762" t="str">
        <f t="shared" si="49"/>
        <v>2023-03-15 19:25:00</v>
      </c>
      <c r="J762">
        <f t="shared" si="51"/>
        <v>3800</v>
      </c>
      <c r="K762">
        <v>7.9313999999999996E-2</v>
      </c>
    </row>
    <row r="763" spans="1:11" x14ac:dyDescent="0.35">
      <c r="A763" t="s">
        <v>9629</v>
      </c>
      <c r="B763" t="str">
        <f t="shared" si="48"/>
        <v>2023-03-15 19:30:00</v>
      </c>
      <c r="C763">
        <f t="shared" si="50"/>
        <v>3805</v>
      </c>
      <c r="D763" s="38">
        <v>1.9378770000000001</v>
      </c>
      <c r="E763" t="s">
        <v>9629</v>
      </c>
      <c r="F763" s="38">
        <v>2.0331109999999999</v>
      </c>
      <c r="H763" t="s">
        <v>9629</v>
      </c>
      <c r="I763" t="str">
        <f t="shared" si="49"/>
        <v>2023-03-15 19:30:00</v>
      </c>
      <c r="J763">
        <f t="shared" si="51"/>
        <v>3805</v>
      </c>
      <c r="K763">
        <v>7.7369999999999994E-2</v>
      </c>
    </row>
    <row r="764" spans="1:11" x14ac:dyDescent="0.35">
      <c r="A764" t="s">
        <v>9630</v>
      </c>
      <c r="B764" t="str">
        <f t="shared" si="48"/>
        <v>2023-03-15 19:35:00</v>
      </c>
      <c r="C764">
        <f t="shared" si="50"/>
        <v>3810</v>
      </c>
      <c r="D764" s="38">
        <v>1.9012180000000001</v>
      </c>
      <c r="E764" t="s">
        <v>9630</v>
      </c>
      <c r="F764" s="38">
        <v>1.978542</v>
      </c>
      <c r="H764" t="s">
        <v>9630</v>
      </c>
      <c r="I764" t="str">
        <f t="shared" si="49"/>
        <v>2023-03-15 19:35:00</v>
      </c>
      <c r="J764">
        <f t="shared" si="51"/>
        <v>3810</v>
      </c>
      <c r="K764">
        <v>7.5983999999999996E-2</v>
      </c>
    </row>
    <row r="765" spans="1:11" x14ac:dyDescent="0.35">
      <c r="A765" t="s">
        <v>9631</v>
      </c>
      <c r="B765" t="str">
        <f t="shared" si="48"/>
        <v>2023-03-15 19:40:00</v>
      </c>
      <c r="C765">
        <f t="shared" si="50"/>
        <v>3815</v>
      </c>
      <c r="D765" s="38">
        <v>1.8697109999999999</v>
      </c>
      <c r="E765" t="s">
        <v>9631</v>
      </c>
      <c r="F765" s="38">
        <v>1.9275040000000001</v>
      </c>
      <c r="H765" t="s">
        <v>9631</v>
      </c>
      <c r="I765" t="str">
        <f t="shared" si="49"/>
        <v>2023-03-15 19:40:00</v>
      </c>
      <c r="J765">
        <f t="shared" si="51"/>
        <v>3815</v>
      </c>
      <c r="K765">
        <v>7.3730000000000004E-2</v>
      </c>
    </row>
    <row r="766" spans="1:11" x14ac:dyDescent="0.35">
      <c r="A766" t="s">
        <v>9632</v>
      </c>
      <c r="B766" t="str">
        <f t="shared" si="48"/>
        <v>2023-03-15 19:45:00</v>
      </c>
      <c r="C766">
        <f t="shared" si="50"/>
        <v>3820</v>
      </c>
      <c r="D766" s="38">
        <v>1.825143</v>
      </c>
      <c r="E766" t="s">
        <v>9632</v>
      </c>
      <c r="F766" s="38">
        <v>1.8875409999999999</v>
      </c>
      <c r="H766" t="s">
        <v>9632</v>
      </c>
      <c r="I766" t="str">
        <f t="shared" si="49"/>
        <v>2023-03-15 19:45:00</v>
      </c>
      <c r="J766">
        <f t="shared" si="51"/>
        <v>3820</v>
      </c>
      <c r="K766">
        <v>7.0869000000000001E-2</v>
      </c>
    </row>
    <row r="767" spans="1:11" x14ac:dyDescent="0.35">
      <c r="A767" t="s">
        <v>9633</v>
      </c>
      <c r="B767" t="str">
        <f t="shared" si="48"/>
        <v>2023-03-15 19:50:00</v>
      </c>
      <c r="C767">
        <f t="shared" si="50"/>
        <v>3825</v>
      </c>
      <c r="D767" s="38">
        <v>1.8027839999999999</v>
      </c>
      <c r="E767" t="s">
        <v>9633</v>
      </c>
      <c r="F767" s="38">
        <v>1.8401209999999999</v>
      </c>
      <c r="H767" t="s">
        <v>9633</v>
      </c>
      <c r="I767" t="str">
        <f t="shared" si="49"/>
        <v>2023-03-15 19:50:00</v>
      </c>
      <c r="J767">
        <f t="shared" si="51"/>
        <v>3825</v>
      </c>
      <c r="K767">
        <v>6.9331000000000004E-2</v>
      </c>
    </row>
    <row r="768" spans="1:11" x14ac:dyDescent="0.35">
      <c r="A768" t="s">
        <v>9634</v>
      </c>
      <c r="B768" t="str">
        <f t="shared" si="48"/>
        <v>2023-03-15 19:55:00</v>
      </c>
      <c r="C768">
        <f t="shared" si="50"/>
        <v>3830</v>
      </c>
      <c r="D768" s="38">
        <v>1.77166</v>
      </c>
      <c r="E768" t="s">
        <v>9634</v>
      </c>
      <c r="F768" s="38">
        <v>1.789066</v>
      </c>
      <c r="H768" t="s">
        <v>9634</v>
      </c>
      <c r="I768" t="str">
        <f t="shared" si="49"/>
        <v>2023-03-15 19:55:00</v>
      </c>
      <c r="J768">
        <f t="shared" si="51"/>
        <v>3830</v>
      </c>
      <c r="K768">
        <v>6.6526000000000002E-2</v>
      </c>
    </row>
    <row r="769" spans="1:11" x14ac:dyDescent="0.35">
      <c r="A769" t="s">
        <v>9635</v>
      </c>
      <c r="B769" t="str">
        <f t="shared" si="48"/>
        <v>2023-03-15 20:00:00</v>
      </c>
      <c r="C769">
        <f t="shared" si="50"/>
        <v>3835</v>
      </c>
      <c r="D769" s="38">
        <v>1.742321</v>
      </c>
      <c r="E769" t="s">
        <v>9635</v>
      </c>
      <c r="F769" s="38">
        <v>1.756095</v>
      </c>
      <c r="H769" t="s">
        <v>9635</v>
      </c>
      <c r="I769" t="str">
        <f t="shared" si="49"/>
        <v>2023-03-15 20:00:00</v>
      </c>
      <c r="J769">
        <f t="shared" si="51"/>
        <v>3835</v>
      </c>
      <c r="K769">
        <v>6.4269000000000007E-2</v>
      </c>
    </row>
    <row r="770" spans="1:11" x14ac:dyDescent="0.35">
      <c r="A770" t="s">
        <v>9636</v>
      </c>
      <c r="B770" t="str">
        <f t="shared" si="48"/>
        <v>2023-03-15 20:05:00</v>
      </c>
      <c r="C770">
        <f t="shared" si="50"/>
        <v>3840</v>
      </c>
      <c r="D770" s="38">
        <v>1.7143539999999999</v>
      </c>
      <c r="E770" t="s">
        <v>9636</v>
      </c>
      <c r="F770" s="38">
        <v>1.713012</v>
      </c>
      <c r="H770" t="s">
        <v>9636</v>
      </c>
      <c r="I770" t="str">
        <f t="shared" ref="I770:I833" si="56">SUBSTITUTE(H770,"T"," ")</f>
        <v>2023-03-15 20:05:00</v>
      </c>
      <c r="J770">
        <f t="shared" si="51"/>
        <v>3840</v>
      </c>
      <c r="K770">
        <v>6.3075000000000006E-2</v>
      </c>
    </row>
    <row r="771" spans="1:11" x14ac:dyDescent="0.35">
      <c r="A771" t="s">
        <v>9637</v>
      </c>
      <c r="B771" t="str">
        <f t="shared" si="48"/>
        <v>2023-03-15 20:10:00</v>
      </c>
      <c r="C771">
        <f t="shared" si="50"/>
        <v>3845</v>
      </c>
      <c r="D771" s="38">
        <v>1.683122</v>
      </c>
      <c r="E771" t="s">
        <v>9637</v>
      </c>
      <c r="F771" s="38">
        <v>1.675834</v>
      </c>
      <c r="H771" t="s">
        <v>9637</v>
      </c>
      <c r="I771" t="str">
        <f t="shared" si="56"/>
        <v>2023-03-15 20:10:00</v>
      </c>
      <c r="J771">
        <f t="shared" si="51"/>
        <v>3845</v>
      </c>
      <c r="K771">
        <v>6.1129000000000003E-2</v>
      </c>
    </row>
    <row r="772" spans="1:11" x14ac:dyDescent="0.35">
      <c r="A772" t="s">
        <v>9638</v>
      </c>
      <c r="B772" t="str">
        <f t="shared" si="48"/>
        <v>2023-03-15 20:15:00</v>
      </c>
      <c r="C772">
        <f t="shared" ref="C772:C835" si="57">DAY(B772-$B$2)*24*60 + HOUR(B772-$B$2)*60 + MINUTE(B772-$B$2) + SECOND(B772-$B$2)/60</f>
        <v>3850</v>
      </c>
      <c r="D772" s="38">
        <v>1.6476059999999999</v>
      </c>
      <c r="E772" t="s">
        <v>9638</v>
      </c>
      <c r="F772" s="38">
        <v>1.6357120000000001</v>
      </c>
      <c r="H772" t="s">
        <v>9638</v>
      </c>
      <c r="I772" t="str">
        <f t="shared" si="56"/>
        <v>2023-03-15 20:15:00</v>
      </c>
      <c r="J772">
        <f t="shared" ref="J772:J835" si="58">DAY(I772-$I$2)*24*60 + HOUR(I772-$I$2)*60 + MINUTE(I772-$I$2) + SECOND(I772-$I$2)/60</f>
        <v>3850</v>
      </c>
      <c r="K772">
        <v>5.8546000000000001E-2</v>
      </c>
    </row>
    <row r="773" spans="1:11" x14ac:dyDescent="0.35">
      <c r="A773" t="s">
        <v>9639</v>
      </c>
      <c r="B773" t="str">
        <f t="shared" ref="B773:B840" si="59">SUBSTITUTE(A773,"T"," ")</f>
        <v>2023-03-15 20:20:00</v>
      </c>
      <c r="C773">
        <f t="shared" si="57"/>
        <v>3855</v>
      </c>
      <c r="D773" s="38">
        <v>1.600417</v>
      </c>
      <c r="E773" t="s">
        <v>9639</v>
      </c>
      <c r="F773" s="38">
        <v>1.593728</v>
      </c>
      <c r="H773" t="s">
        <v>9639</v>
      </c>
      <c r="I773" t="str">
        <f t="shared" si="56"/>
        <v>2023-03-15 20:20:00</v>
      </c>
      <c r="J773">
        <f t="shared" si="58"/>
        <v>3855</v>
      </c>
      <c r="K773">
        <v>5.7147999999999997E-2</v>
      </c>
    </row>
    <row r="774" spans="1:11" x14ac:dyDescent="0.35">
      <c r="A774" t="s">
        <v>9640</v>
      </c>
      <c r="B774" t="str">
        <f t="shared" si="59"/>
        <v>2023-03-15 20:25:00</v>
      </c>
      <c r="C774">
        <f t="shared" si="57"/>
        <v>3860</v>
      </c>
      <c r="D774" s="38">
        <v>1.5692029999999999</v>
      </c>
      <c r="E774" t="s">
        <v>9640</v>
      </c>
      <c r="F774" s="38">
        <v>1.556038</v>
      </c>
      <c r="H774" t="s">
        <v>9640</v>
      </c>
      <c r="I774" t="str">
        <f t="shared" si="56"/>
        <v>2023-03-15 20:25:00</v>
      </c>
      <c r="J774">
        <f t="shared" si="58"/>
        <v>3860</v>
      </c>
      <c r="K774">
        <v>5.6032999999999999E-2</v>
      </c>
    </row>
    <row r="775" spans="1:11" x14ac:dyDescent="0.35">
      <c r="A775" t="s">
        <v>9641</v>
      </c>
      <c r="B775" t="str">
        <f t="shared" si="59"/>
        <v>2023-03-15 20:30:00</v>
      </c>
      <c r="C775">
        <f t="shared" si="57"/>
        <v>3865</v>
      </c>
      <c r="D775" s="38">
        <v>1.527048</v>
      </c>
      <c r="E775" t="s">
        <v>9641</v>
      </c>
      <c r="F775" s="38">
        <v>1.5131129999999999</v>
      </c>
      <c r="H775" t="s">
        <v>9641</v>
      </c>
      <c r="I775" t="str">
        <f t="shared" si="56"/>
        <v>2023-03-15 20:30:00</v>
      </c>
      <c r="J775">
        <f t="shared" si="58"/>
        <v>3865</v>
      </c>
      <c r="K775">
        <v>5.391E-2</v>
      </c>
    </row>
    <row r="776" spans="1:11" x14ac:dyDescent="0.35">
      <c r="A776" t="s">
        <v>9642</v>
      </c>
      <c r="B776" t="str">
        <f t="shared" si="59"/>
        <v>2023-03-15 20:35:00</v>
      </c>
      <c r="C776">
        <f t="shared" si="57"/>
        <v>3870</v>
      </c>
      <c r="D776" s="38">
        <v>1.4950870000000001</v>
      </c>
      <c r="E776" t="s">
        <v>9642</v>
      </c>
      <c r="F776" s="38">
        <v>1.4798789999999999</v>
      </c>
      <c r="H776" t="s">
        <v>9642</v>
      </c>
      <c r="I776" t="str">
        <f t="shared" si="56"/>
        <v>2023-03-15 20:35:00</v>
      </c>
      <c r="J776">
        <f t="shared" si="58"/>
        <v>3870</v>
      </c>
      <c r="K776">
        <v>5.2907000000000003E-2</v>
      </c>
    </row>
    <row r="777" spans="1:11" x14ac:dyDescent="0.35">
      <c r="A777" t="s">
        <v>9643</v>
      </c>
      <c r="B777" t="str">
        <f t="shared" si="59"/>
        <v>2023-03-15 20:40:00</v>
      </c>
      <c r="C777">
        <f t="shared" si="57"/>
        <v>3875</v>
      </c>
      <c r="D777" s="38">
        <v>1.4393689999999999</v>
      </c>
      <c r="E777" t="s">
        <v>9643</v>
      </c>
      <c r="F777" s="38">
        <v>1.4293610000000001</v>
      </c>
      <c r="H777" t="s">
        <v>9643</v>
      </c>
      <c r="I777" t="str">
        <f t="shared" si="56"/>
        <v>2023-03-15 20:40:00</v>
      </c>
      <c r="J777">
        <f t="shared" si="58"/>
        <v>3875</v>
      </c>
      <c r="K777">
        <v>5.1004000000000001E-2</v>
      </c>
    </row>
    <row r="778" spans="1:11" x14ac:dyDescent="0.35">
      <c r="A778" t="s">
        <v>9644</v>
      </c>
      <c r="B778" t="str">
        <f t="shared" si="59"/>
        <v>2023-03-15 20:45:00</v>
      </c>
      <c r="C778">
        <f t="shared" si="57"/>
        <v>3880</v>
      </c>
      <c r="D778" s="38">
        <v>1.4018330000000001</v>
      </c>
      <c r="E778" t="s">
        <v>9644</v>
      </c>
      <c r="F778" s="38">
        <v>1.394814</v>
      </c>
      <c r="H778" t="s">
        <v>9644</v>
      </c>
      <c r="I778" t="str">
        <f t="shared" si="56"/>
        <v>2023-03-15 20:45:00</v>
      </c>
      <c r="J778">
        <f t="shared" si="58"/>
        <v>3880</v>
      </c>
      <c r="K778">
        <v>4.9361000000000002E-2</v>
      </c>
    </row>
    <row r="779" spans="1:11" x14ac:dyDescent="0.35">
      <c r="A779" t="s">
        <v>9645</v>
      </c>
      <c r="B779" t="str">
        <f t="shared" si="59"/>
        <v>2023-03-15 20:50:00</v>
      </c>
      <c r="C779">
        <f t="shared" si="57"/>
        <v>3885</v>
      </c>
      <c r="D779" s="38">
        <v>1.3508279999999999</v>
      </c>
      <c r="E779" t="s">
        <v>9645</v>
      </c>
      <c r="F779" s="38">
        <v>1.3612960000000001</v>
      </c>
      <c r="H779" t="s">
        <v>9645</v>
      </c>
      <c r="I779" t="str">
        <f t="shared" si="56"/>
        <v>2023-03-15 20:50:00</v>
      </c>
      <c r="J779">
        <f t="shared" si="58"/>
        <v>3885</v>
      </c>
      <c r="K779">
        <v>4.7608999999999999E-2</v>
      </c>
    </row>
    <row r="780" spans="1:11" x14ac:dyDescent="0.35">
      <c r="A780" t="s">
        <v>9646</v>
      </c>
      <c r="B780" t="str">
        <f t="shared" si="59"/>
        <v>2023-03-15 20:55:00</v>
      </c>
      <c r="C780">
        <f t="shared" si="57"/>
        <v>3890</v>
      </c>
      <c r="D780" s="38">
        <v>1.331399</v>
      </c>
      <c r="E780" t="s">
        <v>9646</v>
      </c>
      <c r="F780" s="38">
        <v>1.3438099999999999</v>
      </c>
      <c r="H780" t="s">
        <v>9646</v>
      </c>
      <c r="I780" t="str">
        <f t="shared" si="56"/>
        <v>2023-03-15 20:55:00</v>
      </c>
      <c r="J780">
        <f t="shared" si="58"/>
        <v>3890</v>
      </c>
      <c r="K780">
        <v>4.5428000000000003E-2</v>
      </c>
    </row>
    <row r="781" spans="1:11" x14ac:dyDescent="0.35">
      <c r="A781" t="s">
        <v>9647</v>
      </c>
      <c r="B781" t="str">
        <f t="shared" si="59"/>
        <v>2023-03-15 21:00:00</v>
      </c>
      <c r="C781">
        <f t="shared" si="57"/>
        <v>3895</v>
      </c>
      <c r="D781" s="38">
        <v>1.309296</v>
      </c>
      <c r="E781" t="s">
        <v>9647</v>
      </c>
      <c r="F781" s="38">
        <v>1.3058080000000001</v>
      </c>
      <c r="H781" t="s">
        <v>9647</v>
      </c>
      <c r="I781" t="str">
        <f t="shared" si="56"/>
        <v>2023-03-15 21:00:00</v>
      </c>
      <c r="J781">
        <f t="shared" si="58"/>
        <v>3895</v>
      </c>
      <c r="K781">
        <v>4.2236000000000003E-2</v>
      </c>
    </row>
    <row r="782" spans="1:11" x14ac:dyDescent="0.35">
      <c r="A782" t="s">
        <v>9648</v>
      </c>
      <c r="B782" t="str">
        <f t="shared" si="59"/>
        <v>2023-03-15 21:05:00</v>
      </c>
      <c r="C782">
        <f t="shared" si="57"/>
        <v>3900</v>
      </c>
      <c r="D782" s="38">
        <v>1.279371</v>
      </c>
      <c r="E782" t="s">
        <v>9648</v>
      </c>
      <c r="F782" s="38">
        <v>1.2966200000000001</v>
      </c>
      <c r="H782" t="s">
        <v>9648</v>
      </c>
      <c r="I782" t="str">
        <f t="shared" si="56"/>
        <v>2023-03-15 21:05:00</v>
      </c>
      <c r="J782">
        <f t="shared" si="58"/>
        <v>3900</v>
      </c>
      <c r="K782">
        <v>4.0904000000000003E-2</v>
      </c>
    </row>
    <row r="783" spans="1:11" x14ac:dyDescent="0.35">
      <c r="A783" t="s">
        <v>9649</v>
      </c>
      <c r="B783" t="str">
        <f t="shared" si="59"/>
        <v>2023-03-15 21:10:00</v>
      </c>
      <c r="C783">
        <f t="shared" si="57"/>
        <v>3905</v>
      </c>
      <c r="D783" s="38">
        <v>1.2588520000000001</v>
      </c>
      <c r="E783" t="s">
        <v>9649</v>
      </c>
      <c r="F783" s="38">
        <v>1.2737590000000001</v>
      </c>
      <c r="H783" t="s">
        <v>9649</v>
      </c>
      <c r="I783" t="str">
        <f t="shared" si="56"/>
        <v>2023-03-15 21:10:00</v>
      </c>
      <c r="J783">
        <f t="shared" si="58"/>
        <v>3905</v>
      </c>
      <c r="K783">
        <v>3.8365000000000003E-2</v>
      </c>
    </row>
    <row r="784" spans="1:11" x14ac:dyDescent="0.35">
      <c r="A784" t="s">
        <v>9650</v>
      </c>
      <c r="B784" t="str">
        <f t="shared" si="59"/>
        <v>2023-03-15 21:15:00</v>
      </c>
      <c r="C784">
        <f t="shared" si="57"/>
        <v>3910</v>
      </c>
      <c r="D784" s="38">
        <v>1.2465329999999999</v>
      </c>
      <c r="E784" t="s">
        <v>9650</v>
      </c>
      <c r="F784" s="38">
        <v>1.263395</v>
      </c>
      <c r="H784" t="s">
        <v>9650</v>
      </c>
      <c r="I784" t="str">
        <f t="shared" si="56"/>
        <v>2023-03-15 21:15:00</v>
      </c>
      <c r="J784">
        <f t="shared" si="58"/>
        <v>3910</v>
      </c>
      <c r="K784">
        <v>3.6269999999999997E-2</v>
      </c>
    </row>
    <row r="785" spans="1:11" x14ac:dyDescent="0.35">
      <c r="A785" t="s">
        <v>9651</v>
      </c>
      <c r="B785" t="str">
        <f t="shared" si="59"/>
        <v>2023-03-15 21:20:00</v>
      </c>
      <c r="C785">
        <f t="shared" si="57"/>
        <v>3915</v>
      </c>
      <c r="D785" s="38">
        <v>1.2280089999999999</v>
      </c>
      <c r="E785" t="s">
        <v>9651</v>
      </c>
      <c r="F785" s="38">
        <v>1.2387109999999999</v>
      </c>
      <c r="H785" t="s">
        <v>9651</v>
      </c>
      <c r="I785" t="str">
        <f t="shared" si="56"/>
        <v>2023-03-15 21:20:00</v>
      </c>
      <c r="J785">
        <f t="shared" si="58"/>
        <v>3915</v>
      </c>
      <c r="K785">
        <v>3.2641999999999997E-2</v>
      </c>
    </row>
    <row r="786" spans="1:11" x14ac:dyDescent="0.35">
      <c r="A786" t="s">
        <v>9652</v>
      </c>
      <c r="B786" t="str">
        <f t="shared" si="59"/>
        <v>2023-03-15 21:25:00</v>
      </c>
      <c r="C786">
        <f t="shared" si="57"/>
        <v>3920</v>
      </c>
      <c r="D786" s="38">
        <v>1.2079409999999999</v>
      </c>
      <c r="E786" t="s">
        <v>9652</v>
      </c>
      <c r="F786" s="38">
        <v>1.2311110000000001</v>
      </c>
      <c r="H786" t="s">
        <v>9652</v>
      </c>
      <c r="I786" t="str">
        <f t="shared" si="56"/>
        <v>2023-03-15 21:25:00</v>
      </c>
      <c r="J786">
        <f t="shared" si="58"/>
        <v>3920</v>
      </c>
      <c r="K786">
        <v>2.9485000000000001E-2</v>
      </c>
    </row>
    <row r="787" spans="1:11" x14ac:dyDescent="0.35">
      <c r="A787" t="s">
        <v>9653</v>
      </c>
      <c r="B787" t="str">
        <f t="shared" si="59"/>
        <v>2023-03-15 21:30:00</v>
      </c>
      <c r="C787">
        <f t="shared" si="57"/>
        <v>3925</v>
      </c>
      <c r="D787" s="38">
        <v>1.191738</v>
      </c>
      <c r="E787" t="s">
        <v>9653</v>
      </c>
      <c r="F787" s="38">
        <v>1.2144619999999999</v>
      </c>
      <c r="H787" t="s">
        <v>9653</v>
      </c>
      <c r="I787" t="str">
        <f t="shared" si="56"/>
        <v>2023-03-15 21:30:00</v>
      </c>
      <c r="J787">
        <f t="shared" si="58"/>
        <v>3925</v>
      </c>
      <c r="K787">
        <v>2.6578000000000001E-2</v>
      </c>
    </row>
    <row r="788" spans="1:11" x14ac:dyDescent="0.35">
      <c r="A788" t="s">
        <v>9654</v>
      </c>
      <c r="B788" t="str">
        <f t="shared" si="59"/>
        <v>2023-03-15 21:35:00</v>
      </c>
      <c r="C788">
        <f t="shared" si="57"/>
        <v>3930</v>
      </c>
      <c r="D788" s="38">
        <v>1.174086</v>
      </c>
      <c r="E788" t="s">
        <v>9654</v>
      </c>
      <c r="F788" s="38">
        <v>1.2070860000000001</v>
      </c>
      <c r="H788" t="s">
        <v>9654</v>
      </c>
      <c r="I788" t="str">
        <f t="shared" si="56"/>
        <v>2023-03-15 21:35:00</v>
      </c>
      <c r="J788">
        <f t="shared" si="58"/>
        <v>3930</v>
      </c>
      <c r="K788">
        <v>2.4188999999999999E-2</v>
      </c>
    </row>
    <row r="789" spans="1:11" x14ac:dyDescent="0.35">
      <c r="A789" t="s">
        <v>9655</v>
      </c>
      <c r="B789" t="str">
        <f t="shared" si="59"/>
        <v>2023-03-15 21:40:00</v>
      </c>
      <c r="C789">
        <f t="shared" si="57"/>
        <v>3935</v>
      </c>
      <c r="D789" s="38">
        <v>1.1613309999999999</v>
      </c>
      <c r="E789" t="s">
        <v>9655</v>
      </c>
      <c r="F789" s="38">
        <v>1.194213</v>
      </c>
      <c r="H789" t="s">
        <v>9655</v>
      </c>
      <c r="I789" t="str">
        <f t="shared" si="56"/>
        <v>2023-03-15 21:40:00</v>
      </c>
      <c r="J789">
        <f t="shared" si="58"/>
        <v>3935</v>
      </c>
      <c r="K789">
        <v>2.2599000000000001E-2</v>
      </c>
    </row>
    <row r="790" spans="1:11" x14ac:dyDescent="0.35">
      <c r="A790" t="s">
        <v>9656</v>
      </c>
      <c r="B790" t="str">
        <f t="shared" si="59"/>
        <v>2023-03-15 21:45:00</v>
      </c>
      <c r="C790">
        <f t="shared" si="57"/>
        <v>3940</v>
      </c>
      <c r="D790" s="38">
        <v>1.1496980000000001</v>
      </c>
      <c r="E790" t="s">
        <v>9656</v>
      </c>
      <c r="F790" s="38">
        <v>1.1831769999999999</v>
      </c>
      <c r="H790" t="s">
        <v>9656</v>
      </c>
      <c r="I790" t="str">
        <f t="shared" si="56"/>
        <v>2023-03-15 21:45:00</v>
      </c>
      <c r="J790">
        <f t="shared" si="58"/>
        <v>3940</v>
      </c>
      <c r="K790">
        <v>2.1375000000000002E-2</v>
      </c>
    </row>
    <row r="791" spans="1:11" x14ac:dyDescent="0.35">
      <c r="A791" t="s">
        <v>9657</v>
      </c>
      <c r="B791" t="str">
        <f t="shared" si="59"/>
        <v>2023-03-15 21:50:00</v>
      </c>
      <c r="C791">
        <f t="shared" si="57"/>
        <v>3945</v>
      </c>
      <c r="D791" s="38">
        <v>1.136816</v>
      </c>
      <c r="E791" t="s">
        <v>9657</v>
      </c>
      <c r="F791" s="38">
        <v>1.1632940000000001</v>
      </c>
      <c r="H791" t="s">
        <v>9657</v>
      </c>
      <c r="I791" t="str">
        <f t="shared" si="56"/>
        <v>2023-03-15 21:50:00</v>
      </c>
      <c r="J791">
        <f t="shared" si="58"/>
        <v>3945</v>
      </c>
      <c r="K791">
        <v>2.0261000000000001E-2</v>
      </c>
    </row>
    <row r="792" spans="1:11" x14ac:dyDescent="0.35">
      <c r="A792" t="s">
        <v>9658</v>
      </c>
      <c r="B792" t="str">
        <f t="shared" si="59"/>
        <v>2023-03-15 21:55:00</v>
      </c>
      <c r="C792">
        <f t="shared" si="57"/>
        <v>3950</v>
      </c>
      <c r="D792" s="38">
        <v>1.127907</v>
      </c>
      <c r="E792" t="s">
        <v>9658</v>
      </c>
      <c r="F792" s="38">
        <v>1.162288</v>
      </c>
      <c r="H792" t="s">
        <v>9658</v>
      </c>
      <c r="I792" t="str">
        <f t="shared" si="56"/>
        <v>2023-03-15 21:55:00</v>
      </c>
      <c r="J792">
        <f t="shared" si="58"/>
        <v>3950</v>
      </c>
      <c r="K792">
        <v>1.8942000000000001E-2</v>
      </c>
    </row>
    <row r="793" spans="1:11" x14ac:dyDescent="0.35">
      <c r="A793" t="s">
        <v>9659</v>
      </c>
      <c r="B793" t="str">
        <f t="shared" si="59"/>
        <v>2023-03-15 22:00:00</v>
      </c>
      <c r="C793">
        <f t="shared" si="57"/>
        <v>3955</v>
      </c>
      <c r="D793" s="38">
        <v>1.1177330000000001</v>
      </c>
      <c r="E793" t="s">
        <v>9659</v>
      </c>
      <c r="F793" s="38">
        <v>1.1588830000000001</v>
      </c>
      <c r="H793" t="s">
        <v>9659</v>
      </c>
      <c r="I793" t="str">
        <f t="shared" si="56"/>
        <v>2023-03-15 22:00:00</v>
      </c>
      <c r="J793">
        <f t="shared" si="58"/>
        <v>3955</v>
      </c>
      <c r="K793">
        <v>1.8369E-2</v>
      </c>
    </row>
    <row r="794" spans="1:11" x14ac:dyDescent="0.35">
      <c r="A794" t="s">
        <v>9660</v>
      </c>
      <c r="B794" t="str">
        <f t="shared" si="59"/>
        <v>2023-03-15 22:05:00</v>
      </c>
      <c r="C794">
        <f t="shared" si="57"/>
        <v>3960</v>
      </c>
      <c r="D794" s="38">
        <v>1.1138189999999999</v>
      </c>
      <c r="E794" t="s">
        <v>9660</v>
      </c>
      <c r="F794" s="38">
        <v>1.145799</v>
      </c>
      <c r="H794" t="s">
        <v>9660</v>
      </c>
      <c r="I794" t="str">
        <f t="shared" si="56"/>
        <v>2023-03-15 22:05:00</v>
      </c>
      <c r="J794">
        <f t="shared" si="58"/>
        <v>3960</v>
      </c>
      <c r="K794">
        <v>1.7676000000000001E-2</v>
      </c>
    </row>
    <row r="795" spans="1:11" x14ac:dyDescent="0.35">
      <c r="A795" t="s">
        <v>9661</v>
      </c>
      <c r="B795" t="str">
        <f t="shared" si="59"/>
        <v>2023-03-15 22:10:00</v>
      </c>
      <c r="C795">
        <f t="shared" si="57"/>
        <v>3965</v>
      </c>
      <c r="D795" s="38">
        <v>1.0938159999999999</v>
      </c>
      <c r="E795" t="s">
        <v>9661</v>
      </c>
      <c r="F795" s="38">
        <v>1.1427290000000001</v>
      </c>
      <c r="H795" t="s">
        <v>9661</v>
      </c>
      <c r="I795" t="str">
        <f t="shared" si="56"/>
        <v>2023-03-15 22:10:00</v>
      </c>
      <c r="J795">
        <f t="shared" si="58"/>
        <v>3965</v>
      </c>
      <c r="K795">
        <v>1.7103E-2</v>
      </c>
    </row>
    <row r="796" spans="1:11" x14ac:dyDescent="0.35">
      <c r="A796" t="s">
        <v>9662</v>
      </c>
      <c r="B796" t="str">
        <f t="shared" si="59"/>
        <v>2023-03-15 22:15:00</v>
      </c>
      <c r="C796">
        <f t="shared" si="57"/>
        <v>3970</v>
      </c>
      <c r="D796" s="38">
        <v>1.0903989999999999</v>
      </c>
      <c r="E796" t="s">
        <v>9662</v>
      </c>
      <c r="F796" s="38">
        <v>1.1344829999999999</v>
      </c>
      <c r="H796" t="s">
        <v>9662</v>
      </c>
      <c r="I796" t="str">
        <f t="shared" si="56"/>
        <v>2023-03-15 22:15:00</v>
      </c>
      <c r="J796">
        <f t="shared" si="58"/>
        <v>3970</v>
      </c>
      <c r="K796">
        <v>1.6456999999999999E-2</v>
      </c>
    </row>
    <row r="797" spans="1:11" x14ac:dyDescent="0.35">
      <c r="A797" t="s">
        <v>9663</v>
      </c>
      <c r="B797" t="str">
        <f t="shared" si="59"/>
        <v>2023-03-15 22:20:00</v>
      </c>
      <c r="C797">
        <f t="shared" si="57"/>
        <v>3975</v>
      </c>
      <c r="D797" s="38">
        <v>1.084678</v>
      </c>
      <c r="E797" t="s">
        <v>9663</v>
      </c>
      <c r="F797" s="38">
        <v>1.12982</v>
      </c>
      <c r="H797" t="s">
        <v>9663</v>
      </c>
      <c r="I797" t="str">
        <f t="shared" si="56"/>
        <v>2023-03-15 22:20:00</v>
      </c>
      <c r="J797">
        <f t="shared" si="58"/>
        <v>3975</v>
      </c>
      <c r="K797">
        <v>1.6031E-2</v>
      </c>
    </row>
    <row r="798" spans="1:11" x14ac:dyDescent="0.35">
      <c r="A798" t="s">
        <v>9664</v>
      </c>
      <c r="B798" t="str">
        <f t="shared" si="59"/>
        <v>2023-03-15 22:25:00</v>
      </c>
      <c r="C798">
        <f t="shared" si="57"/>
        <v>3980</v>
      </c>
      <c r="D798" s="38">
        <v>1.0794550000000001</v>
      </c>
      <c r="E798" t="s">
        <v>9664</v>
      </c>
      <c r="F798" s="38">
        <v>1.127183</v>
      </c>
      <c r="H798" t="s">
        <v>9664</v>
      </c>
      <c r="I798" t="str">
        <f t="shared" si="56"/>
        <v>2023-03-15 22:25:00</v>
      </c>
      <c r="J798">
        <f t="shared" si="58"/>
        <v>3980</v>
      </c>
      <c r="K798">
        <v>1.5315E-2</v>
      </c>
    </row>
    <row r="799" spans="1:11" x14ac:dyDescent="0.35">
      <c r="A799" t="s">
        <v>9665</v>
      </c>
      <c r="B799" t="str">
        <f t="shared" si="59"/>
        <v>2023-03-15 22:30:00</v>
      </c>
      <c r="C799">
        <f t="shared" si="57"/>
        <v>3985</v>
      </c>
      <c r="D799" s="38">
        <v>1.083693</v>
      </c>
      <c r="E799" t="s">
        <v>9665</v>
      </c>
      <c r="F799" s="38">
        <v>1.1202270000000001</v>
      </c>
      <c r="H799" t="s">
        <v>9665</v>
      </c>
      <c r="I799" t="str">
        <f t="shared" si="56"/>
        <v>2023-03-15 22:30:00</v>
      </c>
      <c r="J799">
        <f t="shared" si="58"/>
        <v>3985</v>
      </c>
      <c r="K799">
        <v>1.498E-2</v>
      </c>
    </row>
    <row r="800" spans="1:11" x14ac:dyDescent="0.35">
      <c r="A800" t="s">
        <v>9666</v>
      </c>
      <c r="B800" t="str">
        <f t="shared" si="59"/>
        <v>2023-03-15 22:35:00</v>
      </c>
      <c r="C800">
        <f t="shared" si="57"/>
        <v>3990</v>
      </c>
      <c r="D800" s="38">
        <v>1.077278</v>
      </c>
      <c r="E800" t="s">
        <v>9666</v>
      </c>
      <c r="F800" s="38">
        <v>1.114001</v>
      </c>
      <c r="H800" t="s">
        <v>9666</v>
      </c>
      <c r="I800" t="str">
        <f t="shared" si="56"/>
        <v>2023-03-15 22:35:00</v>
      </c>
      <c r="J800">
        <f t="shared" si="58"/>
        <v>3990</v>
      </c>
      <c r="K800">
        <v>1.5037999999999999E-2</v>
      </c>
    </row>
    <row r="801" spans="1:11" x14ac:dyDescent="0.35">
      <c r="A801" t="s">
        <v>9667</v>
      </c>
      <c r="B801" t="str">
        <f t="shared" si="59"/>
        <v>2023-03-15 22:40:00</v>
      </c>
      <c r="C801">
        <f t="shared" si="57"/>
        <v>3995</v>
      </c>
      <c r="D801" s="38">
        <v>1.0740000000000001</v>
      </c>
      <c r="E801" t="s">
        <v>9667</v>
      </c>
      <c r="F801" s="38">
        <v>1.1104149999999999</v>
      </c>
      <c r="H801" t="s">
        <v>9667</v>
      </c>
      <c r="I801" t="str">
        <f t="shared" si="56"/>
        <v>2023-03-15 22:40:00</v>
      </c>
      <c r="J801">
        <f t="shared" si="58"/>
        <v>3995</v>
      </c>
      <c r="K801">
        <v>1.4390999999999999E-2</v>
      </c>
    </row>
    <row r="802" spans="1:11" x14ac:dyDescent="0.35">
      <c r="A802" t="s">
        <v>9668</v>
      </c>
      <c r="B802" t="str">
        <f t="shared" si="59"/>
        <v>2023-03-15 22:45:00</v>
      </c>
      <c r="C802">
        <f t="shared" si="57"/>
        <v>4000</v>
      </c>
      <c r="D802" s="38">
        <v>1.0778909999999999</v>
      </c>
      <c r="E802" t="s">
        <v>9668</v>
      </c>
      <c r="F802" s="38">
        <v>1.1078840000000001</v>
      </c>
      <c r="H802" t="s">
        <v>9668</v>
      </c>
      <c r="I802" t="str">
        <f t="shared" si="56"/>
        <v>2023-03-15 22:45:00</v>
      </c>
      <c r="J802">
        <f t="shared" si="58"/>
        <v>4000</v>
      </c>
      <c r="K802">
        <v>1.4189E-2</v>
      </c>
    </row>
    <row r="803" spans="1:11" x14ac:dyDescent="0.35">
      <c r="A803" t="s">
        <v>9669</v>
      </c>
      <c r="B803" t="str">
        <f t="shared" si="59"/>
        <v>2023-03-15 22:50:00</v>
      </c>
      <c r="C803">
        <f t="shared" si="57"/>
        <v>4005</v>
      </c>
      <c r="D803" s="38">
        <v>1.0723069999999999</v>
      </c>
      <c r="E803" t="s">
        <v>9669</v>
      </c>
      <c r="F803" s="38">
        <v>1.1120829999999999</v>
      </c>
      <c r="H803" t="s">
        <v>9669</v>
      </c>
      <c r="I803" t="str">
        <f t="shared" si="56"/>
        <v>2023-03-15 22:50:00</v>
      </c>
      <c r="J803">
        <f t="shared" si="58"/>
        <v>4005</v>
      </c>
      <c r="K803">
        <v>1.3920999999999999E-2</v>
      </c>
    </row>
    <row r="804" spans="1:11" x14ac:dyDescent="0.35">
      <c r="A804" t="s">
        <v>9670</v>
      </c>
      <c r="B804" t="str">
        <f t="shared" si="59"/>
        <v>2023-03-15 22:55:00</v>
      </c>
      <c r="C804">
        <f t="shared" si="57"/>
        <v>4010</v>
      </c>
      <c r="D804" s="38">
        <v>1.07033</v>
      </c>
      <c r="E804" t="s">
        <v>9670</v>
      </c>
      <c r="F804" s="38">
        <v>1.1045700000000001</v>
      </c>
      <c r="H804" t="s">
        <v>9670</v>
      </c>
      <c r="I804" t="str">
        <f t="shared" si="56"/>
        <v>2023-03-15 22:55:00</v>
      </c>
      <c r="J804">
        <f t="shared" si="58"/>
        <v>4010</v>
      </c>
      <c r="K804">
        <v>1.3440000000000001E-2</v>
      </c>
    </row>
    <row r="805" spans="1:11" x14ac:dyDescent="0.35">
      <c r="A805" t="s">
        <v>9671</v>
      </c>
      <c r="B805" t="str">
        <f t="shared" si="59"/>
        <v>2023-03-15 23:00:00</v>
      </c>
      <c r="C805">
        <f t="shared" si="57"/>
        <v>4015</v>
      </c>
      <c r="D805" s="38">
        <v>1.0494589999999999</v>
      </c>
      <c r="E805" t="s">
        <v>9671</v>
      </c>
      <c r="F805" s="38">
        <v>1.0956079999999999</v>
      </c>
      <c r="H805" t="s">
        <v>9671</v>
      </c>
      <c r="I805" t="str">
        <f t="shared" si="56"/>
        <v>2023-03-15 23:00:00</v>
      </c>
      <c r="J805">
        <f t="shared" si="58"/>
        <v>4015</v>
      </c>
      <c r="K805">
        <v>1.3353E-2</v>
      </c>
    </row>
    <row r="806" spans="1:11" x14ac:dyDescent="0.35">
      <c r="A806" t="s">
        <v>9672</v>
      </c>
      <c r="B806" t="str">
        <f t="shared" si="59"/>
        <v>2023-03-15 23:05:00</v>
      </c>
      <c r="C806">
        <f t="shared" si="57"/>
        <v>4020</v>
      </c>
      <c r="D806" s="38">
        <v>1.058948</v>
      </c>
      <c r="E806" t="s">
        <v>9672</v>
      </c>
      <c r="F806" s="38">
        <v>1.090452</v>
      </c>
      <c r="H806" t="s">
        <v>9672</v>
      </c>
      <c r="I806" t="str">
        <f t="shared" si="56"/>
        <v>2023-03-15 23:05:00</v>
      </c>
      <c r="J806">
        <f t="shared" si="58"/>
        <v>4020</v>
      </c>
      <c r="K806">
        <v>1.3396E-2</v>
      </c>
    </row>
    <row r="807" spans="1:11" x14ac:dyDescent="0.35">
      <c r="A807" t="s">
        <v>9673</v>
      </c>
      <c r="B807" t="str">
        <f t="shared" si="59"/>
        <v>2023-03-15 23:10:00</v>
      </c>
      <c r="C807">
        <f t="shared" si="57"/>
        <v>4025</v>
      </c>
      <c r="D807" s="38">
        <v>1.052446</v>
      </c>
      <c r="E807" t="s">
        <v>9673</v>
      </c>
      <c r="F807" s="38">
        <v>1.0887009999999999</v>
      </c>
      <c r="H807" t="s">
        <v>9673</v>
      </c>
      <c r="I807" t="str">
        <f t="shared" si="56"/>
        <v>2023-03-15 23:10:00</v>
      </c>
      <c r="J807">
        <f t="shared" si="58"/>
        <v>4025</v>
      </c>
      <c r="K807">
        <v>1.2930000000000001E-2</v>
      </c>
    </row>
    <row r="808" spans="1:11" x14ac:dyDescent="0.35">
      <c r="A808" t="s">
        <v>9674</v>
      </c>
      <c r="B808" t="str">
        <f t="shared" si="59"/>
        <v>2023-03-15 23:15:00</v>
      </c>
      <c r="C808">
        <f t="shared" si="57"/>
        <v>4030</v>
      </c>
      <c r="D808" s="38">
        <v>1.0414220000000001</v>
      </c>
      <c r="E808" t="s">
        <v>9674</v>
      </c>
      <c r="F808" s="38">
        <v>1.096015</v>
      </c>
      <c r="H808" t="s">
        <v>9674</v>
      </c>
      <c r="I808" t="str">
        <f t="shared" si="56"/>
        <v>2023-03-15 23:15:00</v>
      </c>
      <c r="J808">
        <f t="shared" si="58"/>
        <v>4030</v>
      </c>
      <c r="K808">
        <v>1.2741000000000001E-2</v>
      </c>
    </row>
    <row r="809" spans="1:11" x14ac:dyDescent="0.35">
      <c r="A809" t="s">
        <v>9675</v>
      </c>
      <c r="B809" t="str">
        <f t="shared" si="59"/>
        <v>2023-03-15 23:20:00</v>
      </c>
      <c r="C809">
        <f t="shared" si="57"/>
        <v>4035</v>
      </c>
      <c r="D809" s="38">
        <v>1.044748</v>
      </c>
      <c r="E809" t="s">
        <v>9675</v>
      </c>
      <c r="F809" s="38">
        <v>1.0961000000000001</v>
      </c>
      <c r="H809" t="s">
        <v>9675</v>
      </c>
      <c r="I809" t="str">
        <f t="shared" si="56"/>
        <v>2023-03-15 23:20:00</v>
      </c>
      <c r="J809">
        <f t="shared" si="58"/>
        <v>4035</v>
      </c>
      <c r="K809">
        <v>1.2775999999999999E-2</v>
      </c>
    </row>
    <row r="810" spans="1:11" x14ac:dyDescent="0.35">
      <c r="A810" t="s">
        <v>9676</v>
      </c>
      <c r="B810" t="str">
        <f t="shared" si="59"/>
        <v>2023-03-15 23:25:00</v>
      </c>
      <c r="C810">
        <f t="shared" si="57"/>
        <v>4040</v>
      </c>
      <c r="D810" s="38">
        <v>1.046144</v>
      </c>
      <c r="E810" t="s">
        <v>9676</v>
      </c>
      <c r="F810" s="38">
        <v>1.087599</v>
      </c>
      <c r="H810" t="s">
        <v>9676</v>
      </c>
      <c r="I810" t="str">
        <f t="shared" si="56"/>
        <v>2023-03-15 23:25:00</v>
      </c>
      <c r="J810">
        <f t="shared" si="58"/>
        <v>4040</v>
      </c>
      <c r="K810">
        <v>1.2482E-2</v>
      </c>
    </row>
    <row r="811" spans="1:11" x14ac:dyDescent="0.35">
      <c r="A811" t="s">
        <v>9677</v>
      </c>
      <c r="B811" t="str">
        <f t="shared" si="59"/>
        <v>2023-03-15 23:30:00</v>
      </c>
      <c r="C811">
        <f t="shared" si="57"/>
        <v>4045</v>
      </c>
      <c r="D811" s="38">
        <v>1.0415840000000001</v>
      </c>
      <c r="E811" t="s">
        <v>9677</v>
      </c>
      <c r="F811" s="38">
        <v>1.0810580000000001</v>
      </c>
      <c r="H811" t="s">
        <v>9677</v>
      </c>
      <c r="I811" t="str">
        <f t="shared" si="56"/>
        <v>2023-03-15 23:30:00</v>
      </c>
      <c r="J811">
        <f t="shared" si="58"/>
        <v>4045</v>
      </c>
      <c r="K811">
        <v>1.2253E-2</v>
      </c>
    </row>
    <row r="812" spans="1:11" x14ac:dyDescent="0.35">
      <c r="A812" t="s">
        <v>9678</v>
      </c>
      <c r="B812" t="str">
        <f t="shared" si="59"/>
        <v>2023-03-15 23:35:00</v>
      </c>
      <c r="C812">
        <f t="shared" si="57"/>
        <v>4050</v>
      </c>
      <c r="D812" s="38">
        <v>1.031671</v>
      </c>
      <c r="E812" t="s">
        <v>9678</v>
      </c>
      <c r="F812" s="38">
        <v>1.077237</v>
      </c>
      <c r="H812" t="s">
        <v>9678</v>
      </c>
      <c r="I812" t="str">
        <f t="shared" si="56"/>
        <v>2023-03-15 23:35:00</v>
      </c>
      <c r="J812">
        <f t="shared" si="58"/>
        <v>4050</v>
      </c>
      <c r="K812">
        <v>1.2307999999999999E-2</v>
      </c>
    </row>
    <row r="813" spans="1:11" x14ac:dyDescent="0.35">
      <c r="A813" t="s">
        <v>9679</v>
      </c>
      <c r="B813" t="str">
        <f t="shared" si="59"/>
        <v>2023-03-15 23:40:00</v>
      </c>
      <c r="C813">
        <f t="shared" si="57"/>
        <v>4055</v>
      </c>
      <c r="D813" s="38">
        <v>1.0359100000000001</v>
      </c>
      <c r="E813" t="s">
        <v>9679</v>
      </c>
      <c r="F813" s="38">
        <v>1.075626</v>
      </c>
      <c r="H813" t="s">
        <v>9679</v>
      </c>
      <c r="I813" t="str">
        <f t="shared" si="56"/>
        <v>2023-03-15 23:40:00</v>
      </c>
      <c r="J813">
        <f t="shared" si="58"/>
        <v>4055</v>
      </c>
      <c r="K813">
        <v>1.1884E-2</v>
      </c>
    </row>
    <row r="814" spans="1:11" x14ac:dyDescent="0.35">
      <c r="A814" t="s">
        <v>9680</v>
      </c>
      <c r="B814" t="str">
        <f t="shared" si="59"/>
        <v>2023-03-15 23:45:00</v>
      </c>
      <c r="C814">
        <f t="shared" si="57"/>
        <v>4060</v>
      </c>
      <c r="D814" s="38">
        <v>1.026813</v>
      </c>
      <c r="E814" t="s">
        <v>9680</v>
      </c>
      <c r="F814" s="38">
        <v>1.0734090000000001</v>
      </c>
      <c r="H814" t="s">
        <v>9680</v>
      </c>
      <c r="I814" t="str">
        <f t="shared" si="56"/>
        <v>2023-03-15 23:45:00</v>
      </c>
      <c r="J814">
        <f t="shared" si="58"/>
        <v>4060</v>
      </c>
      <c r="K814">
        <v>1.1750999999999999E-2</v>
      </c>
    </row>
    <row r="815" spans="1:11" x14ac:dyDescent="0.35">
      <c r="A815" t="s">
        <v>9681</v>
      </c>
      <c r="B815" t="str">
        <f t="shared" si="59"/>
        <v>2023-03-15 23:50:00</v>
      </c>
      <c r="C815">
        <f t="shared" si="57"/>
        <v>4065</v>
      </c>
      <c r="D815" s="38">
        <v>1.0242800000000001</v>
      </c>
      <c r="E815" t="s">
        <v>9681</v>
      </c>
      <c r="F815" s="38">
        <v>1.0824670000000001</v>
      </c>
      <c r="H815" t="s">
        <v>9681</v>
      </c>
      <c r="I815" t="str">
        <f t="shared" si="56"/>
        <v>2023-03-15 23:50:00</v>
      </c>
      <c r="J815">
        <f t="shared" si="58"/>
        <v>4065</v>
      </c>
      <c r="K815">
        <v>1.1787000000000001E-2</v>
      </c>
    </row>
    <row r="816" spans="1:11" x14ac:dyDescent="0.35">
      <c r="A816" t="s">
        <v>9682</v>
      </c>
      <c r="B816" t="str">
        <f t="shared" si="59"/>
        <v>2023-03-15 23:55:00</v>
      </c>
      <c r="C816">
        <f t="shared" si="57"/>
        <v>4070</v>
      </c>
      <c r="D816" s="38">
        <v>1.0228790000000001</v>
      </c>
      <c r="E816" t="s">
        <v>9682</v>
      </c>
      <c r="F816" s="38">
        <v>1.0760719999999999</v>
      </c>
      <c r="H816" t="s">
        <v>9682</v>
      </c>
      <c r="I816" t="str">
        <f t="shared" si="56"/>
        <v>2023-03-15 23:55:00</v>
      </c>
      <c r="J816">
        <f t="shared" si="58"/>
        <v>4070</v>
      </c>
      <c r="K816">
        <v>1.175E-2</v>
      </c>
    </row>
    <row r="817" spans="1:11" x14ac:dyDescent="0.35">
      <c r="A817" t="s">
        <v>9683</v>
      </c>
      <c r="B817" t="str">
        <f t="shared" si="59"/>
        <v>2023-03-16 00:00:00</v>
      </c>
      <c r="C817">
        <f t="shared" si="57"/>
        <v>4075</v>
      </c>
      <c r="D817" s="38">
        <v>1.017048</v>
      </c>
      <c r="E817" t="s">
        <v>9683</v>
      </c>
      <c r="F817" s="38">
        <v>1.067904</v>
      </c>
      <c r="H817" t="s">
        <v>9683</v>
      </c>
      <c r="I817" t="str">
        <f t="shared" si="56"/>
        <v>2023-03-16 00:00:00</v>
      </c>
      <c r="J817">
        <f t="shared" si="58"/>
        <v>4075</v>
      </c>
      <c r="K817">
        <v>1.142E-2</v>
      </c>
    </row>
    <row r="818" spans="1:11" x14ac:dyDescent="0.35">
      <c r="A818" t="s">
        <v>9684</v>
      </c>
      <c r="B818" t="str">
        <f t="shared" si="59"/>
        <v>2023-03-16 00:05:00</v>
      </c>
      <c r="C818">
        <f t="shared" si="57"/>
        <v>4080</v>
      </c>
      <c r="D818" s="38">
        <v>1.013782</v>
      </c>
      <c r="E818" t="s">
        <v>9684</v>
      </c>
      <c r="F818" s="38">
        <v>1.0627880000000001</v>
      </c>
      <c r="H818" t="s">
        <v>9684</v>
      </c>
      <c r="I818" t="str">
        <f t="shared" si="56"/>
        <v>2023-03-16 00:05:00</v>
      </c>
      <c r="J818">
        <f t="shared" si="58"/>
        <v>4080</v>
      </c>
      <c r="K818">
        <v>1.1323E-2</v>
      </c>
    </row>
    <row r="819" spans="1:11" x14ac:dyDescent="0.35">
      <c r="A819" t="s">
        <v>9685</v>
      </c>
      <c r="B819" t="str">
        <f t="shared" si="59"/>
        <v>2023-03-16 00:10:00</v>
      </c>
      <c r="C819">
        <f t="shared" si="57"/>
        <v>4085</v>
      </c>
      <c r="D819" s="38">
        <v>1.0115000000000001</v>
      </c>
      <c r="E819" t="s">
        <v>9685</v>
      </c>
      <c r="F819" s="38">
        <v>1.060162</v>
      </c>
      <c r="H819" t="s">
        <v>9685</v>
      </c>
      <c r="I819" t="str">
        <f t="shared" si="56"/>
        <v>2023-03-16 00:10:00</v>
      </c>
      <c r="J819">
        <f t="shared" si="58"/>
        <v>4085</v>
      </c>
      <c r="K819">
        <v>1.0983E-2</v>
      </c>
    </row>
    <row r="820" spans="1:11" x14ac:dyDescent="0.35">
      <c r="A820" t="s">
        <v>9686</v>
      </c>
      <c r="B820" t="str">
        <f t="shared" si="59"/>
        <v>2023-03-16 00:15:00</v>
      </c>
      <c r="C820">
        <f t="shared" si="57"/>
        <v>4090</v>
      </c>
      <c r="D820" s="38">
        <v>1.0143260000000001</v>
      </c>
      <c r="E820" t="s">
        <v>9686</v>
      </c>
      <c r="F820" s="38">
        <v>1.064344</v>
      </c>
      <c r="H820" t="s">
        <v>9686</v>
      </c>
      <c r="I820" t="str">
        <f t="shared" si="56"/>
        <v>2023-03-16 00:15:00</v>
      </c>
      <c r="J820">
        <f t="shared" si="58"/>
        <v>4090</v>
      </c>
      <c r="K820">
        <v>1.1056E-2</v>
      </c>
    </row>
    <row r="821" spans="1:11" x14ac:dyDescent="0.35">
      <c r="A821" t="s">
        <v>9687</v>
      </c>
      <c r="B821" t="str">
        <f t="shared" si="59"/>
        <v>2023-03-16 00:20:00</v>
      </c>
      <c r="C821">
        <f t="shared" si="57"/>
        <v>4095</v>
      </c>
      <c r="D821" s="38">
        <v>1.0075000000000001</v>
      </c>
      <c r="E821" t="s">
        <v>9687</v>
      </c>
      <c r="F821" s="38">
        <v>1.065172</v>
      </c>
      <c r="H821" t="s">
        <v>9687</v>
      </c>
      <c r="I821" t="str">
        <f t="shared" si="56"/>
        <v>2023-03-16 00:20:00</v>
      </c>
      <c r="J821">
        <f t="shared" si="58"/>
        <v>4095</v>
      </c>
      <c r="K821">
        <v>1.1098E-2</v>
      </c>
    </row>
    <row r="822" spans="1:11" x14ac:dyDescent="0.35">
      <c r="A822" t="s">
        <v>9688</v>
      </c>
      <c r="B822" t="str">
        <f t="shared" si="59"/>
        <v>2023-03-16 00:25:00</v>
      </c>
      <c r="C822">
        <f t="shared" si="57"/>
        <v>4100</v>
      </c>
      <c r="D822" s="38">
        <v>1.0086809999999999</v>
      </c>
      <c r="E822" t="s">
        <v>9688</v>
      </c>
      <c r="F822" s="38">
        <v>1.0574399999999999</v>
      </c>
      <c r="H822" t="s">
        <v>9688</v>
      </c>
      <c r="I822" t="str">
        <f t="shared" si="56"/>
        <v>2023-03-16 00:25:00</v>
      </c>
      <c r="J822">
        <f t="shared" si="58"/>
        <v>4100</v>
      </c>
      <c r="K822">
        <v>1.0878000000000001E-2</v>
      </c>
    </row>
    <row r="823" spans="1:11" x14ac:dyDescent="0.35">
      <c r="A823" t="s">
        <v>9689</v>
      </c>
      <c r="B823" t="str">
        <f t="shared" si="59"/>
        <v>2023-03-16 00:30:00</v>
      </c>
      <c r="C823">
        <f t="shared" si="57"/>
        <v>4105</v>
      </c>
      <c r="D823" s="38">
        <v>1.006521</v>
      </c>
      <c r="E823" t="s">
        <v>9689</v>
      </c>
      <c r="F823" s="38">
        <v>1.0532060000000001</v>
      </c>
      <c r="H823" t="s">
        <v>9689</v>
      </c>
      <c r="I823" t="str">
        <f t="shared" si="56"/>
        <v>2023-03-16 00:30:00</v>
      </c>
      <c r="J823">
        <f t="shared" si="58"/>
        <v>4105</v>
      </c>
      <c r="K823">
        <v>1.1063E-2</v>
      </c>
    </row>
    <row r="824" spans="1:11" x14ac:dyDescent="0.35">
      <c r="A824" t="s">
        <v>9690</v>
      </c>
      <c r="B824" t="str">
        <f t="shared" si="59"/>
        <v>2023-03-16 00:35:00</v>
      </c>
      <c r="C824">
        <f t="shared" si="57"/>
        <v>4110</v>
      </c>
      <c r="D824" s="38">
        <v>1.004365</v>
      </c>
      <c r="E824" t="s">
        <v>9690</v>
      </c>
      <c r="F824" s="38">
        <v>1.052128</v>
      </c>
      <c r="H824" t="s">
        <v>9690</v>
      </c>
      <c r="I824" t="str">
        <f t="shared" si="56"/>
        <v>2023-03-16 00:35:00</v>
      </c>
      <c r="J824">
        <f t="shared" si="58"/>
        <v>4110</v>
      </c>
      <c r="K824">
        <v>1.0939000000000001E-2</v>
      </c>
    </row>
    <row r="825" spans="1:11" x14ac:dyDescent="0.35">
      <c r="A825" t="s">
        <v>9691</v>
      </c>
      <c r="B825" t="str">
        <f t="shared" si="59"/>
        <v>2023-03-16 00:40:00</v>
      </c>
      <c r="C825">
        <f t="shared" si="57"/>
        <v>4115</v>
      </c>
      <c r="D825" s="38">
        <v>0.99001399999999995</v>
      </c>
      <c r="E825" t="s">
        <v>9691</v>
      </c>
      <c r="F825" s="38">
        <v>1.046381</v>
      </c>
      <c r="H825" t="s">
        <v>9691</v>
      </c>
      <c r="I825" t="str">
        <f t="shared" si="56"/>
        <v>2023-03-16 00:40:00</v>
      </c>
      <c r="J825">
        <f t="shared" si="58"/>
        <v>4115</v>
      </c>
      <c r="K825">
        <v>1.0688E-2</v>
      </c>
    </row>
    <row r="826" spans="1:11" x14ac:dyDescent="0.35">
      <c r="A826" t="s">
        <v>9692</v>
      </c>
      <c r="B826" t="str">
        <f t="shared" si="59"/>
        <v>2023-03-16 00:45:00</v>
      </c>
      <c r="C826">
        <f t="shared" si="57"/>
        <v>4120</v>
      </c>
      <c r="D826" s="38">
        <v>0.99455300000000002</v>
      </c>
      <c r="E826" t="s">
        <v>9692</v>
      </c>
      <c r="F826" s="38">
        <v>1.052956</v>
      </c>
      <c r="H826" t="s">
        <v>9692</v>
      </c>
      <c r="I826" t="str">
        <f t="shared" si="56"/>
        <v>2023-03-16 00:45:00</v>
      </c>
      <c r="J826">
        <f t="shared" si="58"/>
        <v>4120</v>
      </c>
      <c r="K826">
        <v>1.0586E-2</v>
      </c>
    </row>
    <row r="827" spans="1:11" x14ac:dyDescent="0.35">
      <c r="A827" t="s">
        <v>9693</v>
      </c>
      <c r="B827" t="str">
        <f t="shared" si="59"/>
        <v>2023-03-16 00:50:00</v>
      </c>
      <c r="C827">
        <f t="shared" si="57"/>
        <v>4125</v>
      </c>
      <c r="D827" s="38">
        <v>0.99479700000000004</v>
      </c>
      <c r="E827" t="s">
        <v>9693</v>
      </c>
      <c r="F827" s="38">
        <v>1.054589</v>
      </c>
      <c r="H827" t="s">
        <v>9693</v>
      </c>
      <c r="I827" t="str">
        <f t="shared" si="56"/>
        <v>2023-03-16 00:50:00</v>
      </c>
      <c r="J827">
        <f t="shared" si="58"/>
        <v>4125</v>
      </c>
      <c r="K827">
        <v>1.0453E-2</v>
      </c>
    </row>
    <row r="828" spans="1:11" x14ac:dyDescent="0.35">
      <c r="A828" t="s">
        <v>9694</v>
      </c>
      <c r="B828" t="str">
        <f t="shared" si="59"/>
        <v>2023-03-16 00:55:00</v>
      </c>
      <c r="C828">
        <f t="shared" si="57"/>
        <v>4130</v>
      </c>
      <c r="D828" s="38">
        <v>0.99543400000000004</v>
      </c>
      <c r="E828" t="s">
        <v>9694</v>
      </c>
      <c r="F828" s="38">
        <v>1.0475159999999999</v>
      </c>
      <c r="H828" t="s">
        <v>9694</v>
      </c>
      <c r="I828" t="str">
        <f t="shared" si="56"/>
        <v>2023-03-16 00:55:00</v>
      </c>
      <c r="J828">
        <f t="shared" si="58"/>
        <v>4130</v>
      </c>
      <c r="K828">
        <v>1.0194E-2</v>
      </c>
    </row>
    <row r="829" spans="1:11" x14ac:dyDescent="0.35">
      <c r="A829" t="s">
        <v>9695</v>
      </c>
      <c r="B829" t="str">
        <f t="shared" si="59"/>
        <v>2023-03-16 01:00:00</v>
      </c>
      <c r="C829">
        <f t="shared" si="57"/>
        <v>4135</v>
      </c>
      <c r="D829" s="38">
        <v>0.992398</v>
      </c>
      <c r="E829" t="s">
        <v>9695</v>
      </c>
      <c r="F829" s="38">
        <v>1.0432790000000001</v>
      </c>
      <c r="H829" t="s">
        <v>9695</v>
      </c>
      <c r="I829" t="str">
        <f t="shared" si="56"/>
        <v>2023-03-16 01:00:00</v>
      </c>
      <c r="J829">
        <f t="shared" si="58"/>
        <v>4135</v>
      </c>
      <c r="K829">
        <v>1.0643E-2</v>
      </c>
    </row>
    <row r="830" spans="1:11" x14ac:dyDescent="0.35">
      <c r="A830" t="s">
        <v>9696</v>
      </c>
      <c r="B830" t="str">
        <f t="shared" si="59"/>
        <v>2023-03-16 01:05:00</v>
      </c>
      <c r="C830">
        <f t="shared" si="57"/>
        <v>4140</v>
      </c>
      <c r="D830" s="38">
        <v>0.98805399999999999</v>
      </c>
      <c r="E830" t="s">
        <v>9696</v>
      </c>
      <c r="F830" s="38">
        <v>1.0476399999999999</v>
      </c>
      <c r="H830" t="s">
        <v>9696</v>
      </c>
      <c r="I830" t="str">
        <f t="shared" si="56"/>
        <v>2023-03-16 01:05:00</v>
      </c>
      <c r="J830">
        <f t="shared" si="58"/>
        <v>4140</v>
      </c>
      <c r="K830">
        <v>1.0439E-2</v>
      </c>
    </row>
    <row r="831" spans="1:11" x14ac:dyDescent="0.35">
      <c r="A831" t="s">
        <v>9697</v>
      </c>
      <c r="B831" t="str">
        <f t="shared" si="59"/>
        <v>2023-03-16 01:10:00</v>
      </c>
      <c r="C831">
        <f t="shared" si="57"/>
        <v>4145</v>
      </c>
      <c r="D831" s="38">
        <v>0.98995999999999995</v>
      </c>
      <c r="E831" t="s">
        <v>9697</v>
      </c>
      <c r="F831" s="38">
        <v>1.041026</v>
      </c>
      <c r="H831" t="s">
        <v>9697</v>
      </c>
      <c r="I831" t="str">
        <f t="shared" si="56"/>
        <v>2023-03-16 01:10:00</v>
      </c>
      <c r="J831">
        <f t="shared" si="58"/>
        <v>4145</v>
      </c>
      <c r="K831">
        <v>9.9699999999999997E-3</v>
      </c>
    </row>
    <row r="832" spans="1:11" x14ac:dyDescent="0.35">
      <c r="A832" t="s">
        <v>9698</v>
      </c>
      <c r="B832" t="str">
        <f t="shared" si="59"/>
        <v>2023-03-16 01:15:00</v>
      </c>
      <c r="C832">
        <f t="shared" si="57"/>
        <v>4150</v>
      </c>
      <c r="D832" s="38">
        <v>0.99126000000000003</v>
      </c>
      <c r="E832" t="s">
        <v>9698</v>
      </c>
      <c r="F832" s="38">
        <v>1.0423659999999999</v>
      </c>
      <c r="H832" t="s">
        <v>9698</v>
      </c>
      <c r="I832" t="str">
        <f t="shared" si="56"/>
        <v>2023-03-16 01:15:00</v>
      </c>
      <c r="J832">
        <f t="shared" si="58"/>
        <v>4150</v>
      </c>
      <c r="K832">
        <v>9.8099999999999993E-3</v>
      </c>
    </row>
    <row r="833" spans="1:11" x14ac:dyDescent="0.35">
      <c r="A833" t="s">
        <v>9699</v>
      </c>
      <c r="B833" t="str">
        <f t="shared" si="59"/>
        <v>2023-03-16 01:20:00</v>
      </c>
      <c r="C833">
        <f t="shared" si="57"/>
        <v>4155</v>
      </c>
      <c r="D833" s="38">
        <v>0.98489700000000002</v>
      </c>
      <c r="E833" t="s">
        <v>9699</v>
      </c>
      <c r="F833" s="38">
        <v>1.040905</v>
      </c>
      <c r="H833" t="s">
        <v>9699</v>
      </c>
      <c r="I833" t="str">
        <f t="shared" si="56"/>
        <v>2023-03-16 01:20:00</v>
      </c>
      <c r="J833">
        <f t="shared" si="58"/>
        <v>4155</v>
      </c>
      <c r="K833">
        <v>1.0260999999999999E-2</v>
      </c>
    </row>
    <row r="834" spans="1:11" x14ac:dyDescent="0.35">
      <c r="A834" t="s">
        <v>9700</v>
      </c>
      <c r="B834" t="str">
        <f t="shared" si="59"/>
        <v>2023-03-16 01:25:00</v>
      </c>
      <c r="C834">
        <f t="shared" si="57"/>
        <v>4160</v>
      </c>
      <c r="D834" s="38">
        <v>0.98623300000000003</v>
      </c>
      <c r="E834" t="s">
        <v>9700</v>
      </c>
      <c r="F834" s="38">
        <v>1.0410820000000001</v>
      </c>
      <c r="H834" t="s">
        <v>9700</v>
      </c>
      <c r="I834" t="str">
        <f t="shared" ref="I834:I897" si="60">SUBSTITUTE(H834,"T"," ")</f>
        <v>2023-03-16 01:25:00</v>
      </c>
      <c r="J834">
        <f t="shared" si="58"/>
        <v>4160</v>
      </c>
      <c r="K834">
        <v>9.9260000000000008E-3</v>
      </c>
    </row>
    <row r="835" spans="1:11" x14ac:dyDescent="0.35">
      <c r="A835" t="s">
        <v>9701</v>
      </c>
      <c r="B835" t="str">
        <f t="shared" si="59"/>
        <v>2023-03-16 01:30:00</v>
      </c>
      <c r="C835">
        <f t="shared" si="57"/>
        <v>4165</v>
      </c>
      <c r="D835" s="38">
        <v>0.97810200000000003</v>
      </c>
      <c r="E835" t="s">
        <v>9701</v>
      </c>
      <c r="F835" s="38">
        <v>1.033337</v>
      </c>
      <c r="H835" t="s">
        <v>9701</v>
      </c>
      <c r="I835" t="str">
        <f t="shared" si="60"/>
        <v>2023-03-16 01:30:00</v>
      </c>
      <c r="J835">
        <f t="shared" si="58"/>
        <v>4165</v>
      </c>
      <c r="K835">
        <v>9.9389999999999999E-3</v>
      </c>
    </row>
    <row r="836" spans="1:11" x14ac:dyDescent="0.35">
      <c r="A836" t="s">
        <v>9702</v>
      </c>
      <c r="B836" t="str">
        <f t="shared" si="59"/>
        <v>2023-03-16 01:35:00</v>
      </c>
      <c r="C836">
        <f t="shared" ref="C836:C899" si="61">DAY(B836-$B$2)*24*60 + HOUR(B836-$B$2)*60 + MINUTE(B836-$B$2) + SECOND(B836-$B$2)/60</f>
        <v>4170</v>
      </c>
      <c r="D836" s="38">
        <v>0.97996499999999997</v>
      </c>
      <c r="E836" t="s">
        <v>9702</v>
      </c>
      <c r="F836" s="38">
        <v>1.033574</v>
      </c>
      <c r="H836" t="s">
        <v>9702</v>
      </c>
      <c r="I836" t="str">
        <f t="shared" si="60"/>
        <v>2023-03-16 01:35:00</v>
      </c>
      <c r="J836">
        <f t="shared" ref="J836:J899" si="62">DAY(I836-$I$2)*24*60 + HOUR(I836-$I$2)*60 + MINUTE(I836-$I$2) + SECOND(I836-$I$2)/60</f>
        <v>4170</v>
      </c>
      <c r="K836">
        <v>9.9360000000000004E-3</v>
      </c>
    </row>
    <row r="837" spans="1:11" x14ac:dyDescent="0.35">
      <c r="A837" t="s">
        <v>9703</v>
      </c>
      <c r="B837" t="str">
        <f t="shared" si="59"/>
        <v>2023-03-16 01:40:00</v>
      </c>
      <c r="C837">
        <f t="shared" si="61"/>
        <v>4175</v>
      </c>
      <c r="D837" s="38">
        <v>0.97418400000000005</v>
      </c>
      <c r="E837" t="s">
        <v>9703</v>
      </c>
      <c r="F837" s="38">
        <v>1.083631</v>
      </c>
      <c r="H837" t="s">
        <v>9703</v>
      </c>
      <c r="I837" t="str">
        <f t="shared" si="60"/>
        <v>2023-03-16 01:40:00</v>
      </c>
      <c r="J837">
        <f t="shared" si="62"/>
        <v>4175</v>
      </c>
      <c r="K837">
        <v>9.7350000000000006E-3</v>
      </c>
    </row>
    <row r="838" spans="1:11" x14ac:dyDescent="0.35">
      <c r="A838" t="s">
        <v>9704</v>
      </c>
      <c r="B838" t="str">
        <f t="shared" si="59"/>
        <v>2023-03-16 01:45:00</v>
      </c>
      <c r="C838">
        <f t="shared" si="61"/>
        <v>4180</v>
      </c>
      <c r="D838" s="38">
        <v>0.97840400000000005</v>
      </c>
      <c r="E838" t="s">
        <v>9704</v>
      </c>
      <c r="F838" s="38">
        <v>1.0855490000000001</v>
      </c>
      <c r="H838" t="s">
        <v>9704</v>
      </c>
      <c r="I838" t="str">
        <f t="shared" si="60"/>
        <v>2023-03-16 01:45:00</v>
      </c>
      <c r="J838">
        <f t="shared" si="62"/>
        <v>4180</v>
      </c>
      <c r="K838">
        <v>9.5759999999999994E-3</v>
      </c>
    </row>
    <row r="839" spans="1:11" x14ac:dyDescent="0.35">
      <c r="A839" t="s">
        <v>9705</v>
      </c>
      <c r="B839" t="str">
        <f t="shared" si="59"/>
        <v>2023-03-16 01:50:00</v>
      </c>
      <c r="C839">
        <f t="shared" si="61"/>
        <v>4185</v>
      </c>
      <c r="D839" s="38">
        <v>0.97218700000000002</v>
      </c>
      <c r="E839" t="s">
        <v>9705</v>
      </c>
      <c r="F839" s="38">
        <v>1.0871150000000001</v>
      </c>
      <c r="H839" t="s">
        <v>9705</v>
      </c>
      <c r="I839" t="str">
        <f t="shared" si="60"/>
        <v>2023-03-16 01:50:00</v>
      </c>
      <c r="J839">
        <f t="shared" si="62"/>
        <v>4185</v>
      </c>
      <c r="K839">
        <v>9.7929999999999996E-3</v>
      </c>
    </row>
    <row r="840" spans="1:11" x14ac:dyDescent="0.35">
      <c r="A840" t="s">
        <v>9706</v>
      </c>
      <c r="B840" t="str">
        <f t="shared" si="59"/>
        <v>2023-03-16 01:55:00</v>
      </c>
      <c r="C840">
        <f t="shared" si="61"/>
        <v>4190</v>
      </c>
      <c r="D840" s="38">
        <v>0.97601400000000005</v>
      </c>
      <c r="E840" t="s">
        <v>9706</v>
      </c>
      <c r="F840" s="38">
        <v>1.0355620000000001</v>
      </c>
      <c r="H840" t="s">
        <v>9706</v>
      </c>
      <c r="I840" t="str">
        <f t="shared" si="60"/>
        <v>2023-03-16 01:55:00</v>
      </c>
      <c r="J840">
        <f t="shared" si="62"/>
        <v>4190</v>
      </c>
      <c r="K840">
        <v>9.5080000000000008E-3</v>
      </c>
    </row>
    <row r="841" spans="1:11" x14ac:dyDescent="0.35">
      <c r="A841" t="s">
        <v>9707</v>
      </c>
      <c r="B841" t="str">
        <f t="shared" ref="B841:B904" si="63">SUBSTITUTE(A841,"T"," ")</f>
        <v>2023-03-16 02:00:00</v>
      </c>
      <c r="C841">
        <f t="shared" si="61"/>
        <v>4195</v>
      </c>
      <c r="D841" s="38">
        <v>0.97841299999999998</v>
      </c>
      <c r="E841" t="s">
        <v>9707</v>
      </c>
      <c r="F841" s="38">
        <v>1.033158</v>
      </c>
      <c r="H841" t="s">
        <v>9707</v>
      </c>
      <c r="I841" t="str">
        <f t="shared" si="60"/>
        <v>2023-03-16 02:00:00</v>
      </c>
      <c r="J841">
        <f t="shared" si="62"/>
        <v>4195</v>
      </c>
      <c r="K841">
        <v>9.3299999999999998E-3</v>
      </c>
    </row>
    <row r="842" spans="1:11" x14ac:dyDescent="0.35">
      <c r="A842" t="s">
        <v>9708</v>
      </c>
      <c r="B842" t="str">
        <f t="shared" si="63"/>
        <v>2023-03-16 02:05:00</v>
      </c>
      <c r="C842">
        <f t="shared" si="61"/>
        <v>4200</v>
      </c>
      <c r="D842" s="38">
        <v>0.97364799999999996</v>
      </c>
      <c r="E842" t="s">
        <v>9708</v>
      </c>
      <c r="F842" s="38">
        <v>1.0265960000000001</v>
      </c>
      <c r="H842" t="s">
        <v>9708</v>
      </c>
      <c r="I842" t="str">
        <f t="shared" si="60"/>
        <v>2023-03-16 02:05:00</v>
      </c>
      <c r="J842">
        <f t="shared" si="62"/>
        <v>4200</v>
      </c>
      <c r="K842">
        <v>9.5429999999999994E-3</v>
      </c>
    </row>
    <row r="843" spans="1:11" x14ac:dyDescent="0.35">
      <c r="A843" t="s">
        <v>9709</v>
      </c>
      <c r="B843" t="str">
        <f t="shared" si="63"/>
        <v>2023-03-16 02:10:00</v>
      </c>
      <c r="C843">
        <f t="shared" si="61"/>
        <v>4205</v>
      </c>
      <c r="D843" s="38">
        <v>0.965059</v>
      </c>
      <c r="E843" t="s">
        <v>9709</v>
      </c>
      <c r="F843" s="38">
        <v>1.033909</v>
      </c>
      <c r="H843" t="s">
        <v>9709</v>
      </c>
      <c r="I843" t="str">
        <f t="shared" si="60"/>
        <v>2023-03-16 02:10:00</v>
      </c>
      <c r="J843">
        <f t="shared" si="62"/>
        <v>4205</v>
      </c>
      <c r="K843">
        <v>9.4450000000000003E-3</v>
      </c>
    </row>
    <row r="844" spans="1:11" x14ac:dyDescent="0.35">
      <c r="A844" t="s">
        <v>9710</v>
      </c>
      <c r="B844" t="str">
        <f t="shared" si="63"/>
        <v>2023-03-16 02:15:00</v>
      </c>
      <c r="C844">
        <f t="shared" si="61"/>
        <v>4210</v>
      </c>
      <c r="D844" s="38">
        <v>0.96465000000000001</v>
      </c>
      <c r="E844" t="s">
        <v>9710</v>
      </c>
      <c r="F844" s="38">
        <v>1.022111</v>
      </c>
      <c r="H844" t="s">
        <v>9710</v>
      </c>
      <c r="I844" t="str">
        <f t="shared" si="60"/>
        <v>2023-03-16 02:15:00</v>
      </c>
      <c r="J844">
        <f t="shared" si="62"/>
        <v>4210</v>
      </c>
      <c r="K844">
        <v>9.2999999999999992E-3</v>
      </c>
    </row>
    <row r="845" spans="1:11" x14ac:dyDescent="0.35">
      <c r="A845" t="s">
        <v>9711</v>
      </c>
      <c r="B845" t="str">
        <f t="shared" si="63"/>
        <v>2023-03-16 02:20:00</v>
      </c>
      <c r="C845">
        <f t="shared" si="61"/>
        <v>4215</v>
      </c>
      <c r="D845" s="38">
        <v>0.95796899999999996</v>
      </c>
      <c r="E845" t="s">
        <v>9711</v>
      </c>
      <c r="F845" s="38">
        <v>1.0252349999999999</v>
      </c>
      <c r="H845" t="s">
        <v>9711</v>
      </c>
      <c r="I845" t="str">
        <f t="shared" si="60"/>
        <v>2023-03-16 02:20:00</v>
      </c>
      <c r="J845">
        <f t="shared" si="62"/>
        <v>4215</v>
      </c>
      <c r="K845">
        <v>9.4090000000000007E-3</v>
      </c>
    </row>
    <row r="846" spans="1:11" x14ac:dyDescent="0.35">
      <c r="A846" t="s">
        <v>9712</v>
      </c>
      <c r="B846" t="str">
        <f t="shared" si="63"/>
        <v>2023-03-16 02:25:00</v>
      </c>
      <c r="C846">
        <f t="shared" si="61"/>
        <v>4220</v>
      </c>
      <c r="D846" s="38">
        <v>0.95948900000000004</v>
      </c>
      <c r="E846" t="s">
        <v>9712</v>
      </c>
      <c r="F846" s="38">
        <v>1.0265219999999999</v>
      </c>
      <c r="H846" t="s">
        <v>9712</v>
      </c>
      <c r="I846" t="str">
        <f t="shared" si="60"/>
        <v>2023-03-16 02:25:00</v>
      </c>
      <c r="J846">
        <f t="shared" si="62"/>
        <v>4220</v>
      </c>
      <c r="K846">
        <v>9.0089999999999996E-3</v>
      </c>
    </row>
    <row r="847" spans="1:11" x14ac:dyDescent="0.35">
      <c r="A847" t="s">
        <v>9713</v>
      </c>
      <c r="B847" t="str">
        <f t="shared" si="63"/>
        <v>2023-03-16 02:30:00</v>
      </c>
      <c r="C847">
        <f t="shared" si="61"/>
        <v>4225</v>
      </c>
      <c r="D847" s="38">
        <v>0.96114299999999997</v>
      </c>
      <c r="E847" t="s">
        <v>9713</v>
      </c>
      <c r="F847" s="38">
        <v>1.02885</v>
      </c>
      <c r="H847" t="s">
        <v>9713</v>
      </c>
      <c r="I847" t="str">
        <f t="shared" si="60"/>
        <v>2023-03-16 02:30:00</v>
      </c>
      <c r="J847">
        <f t="shared" si="62"/>
        <v>4225</v>
      </c>
      <c r="K847">
        <v>9.0939999999999997E-3</v>
      </c>
    </row>
    <row r="848" spans="1:11" x14ac:dyDescent="0.35">
      <c r="A848" t="s">
        <v>9714</v>
      </c>
      <c r="B848" t="str">
        <f t="shared" si="63"/>
        <v>2023-03-16 02:35:00</v>
      </c>
      <c r="C848">
        <f t="shared" si="61"/>
        <v>4230</v>
      </c>
      <c r="D848" s="38">
        <v>0.95471200000000001</v>
      </c>
      <c r="E848" t="s">
        <v>9714</v>
      </c>
      <c r="F848" s="38">
        <v>1.017992</v>
      </c>
      <c r="H848" t="s">
        <v>9714</v>
      </c>
      <c r="I848" t="str">
        <f t="shared" si="60"/>
        <v>2023-03-16 02:35:00</v>
      </c>
      <c r="J848">
        <f t="shared" si="62"/>
        <v>4230</v>
      </c>
      <c r="K848">
        <v>9.1500000000000001E-3</v>
      </c>
    </row>
    <row r="849" spans="1:11" x14ac:dyDescent="0.35">
      <c r="A849" t="s">
        <v>9715</v>
      </c>
      <c r="B849" t="str">
        <f t="shared" si="63"/>
        <v>2023-03-16 02:40:00</v>
      </c>
      <c r="C849">
        <f t="shared" si="61"/>
        <v>4235</v>
      </c>
      <c r="D849" s="38">
        <v>0.95326500000000003</v>
      </c>
      <c r="E849" t="s">
        <v>9715</v>
      </c>
      <c r="F849" s="38">
        <v>1.019374</v>
      </c>
      <c r="H849" t="s">
        <v>9715</v>
      </c>
      <c r="I849" t="str">
        <f t="shared" si="60"/>
        <v>2023-03-16 02:40:00</v>
      </c>
      <c r="J849">
        <f t="shared" si="62"/>
        <v>4235</v>
      </c>
      <c r="K849">
        <v>9.0849999999999993E-3</v>
      </c>
    </row>
    <row r="850" spans="1:11" x14ac:dyDescent="0.35">
      <c r="A850" t="s">
        <v>9716</v>
      </c>
      <c r="B850" t="str">
        <f t="shared" si="63"/>
        <v>2023-03-16 02:45:00</v>
      </c>
      <c r="C850">
        <f t="shared" si="61"/>
        <v>4240</v>
      </c>
      <c r="D850" s="38">
        <v>0.95484599999999997</v>
      </c>
      <c r="E850" t="s">
        <v>9716</v>
      </c>
      <c r="F850" s="38">
        <v>1.0187759999999999</v>
      </c>
      <c r="H850" t="s">
        <v>9716</v>
      </c>
      <c r="I850" t="str">
        <f t="shared" si="60"/>
        <v>2023-03-16 02:45:00</v>
      </c>
      <c r="J850">
        <f t="shared" si="62"/>
        <v>4240</v>
      </c>
      <c r="K850">
        <v>8.8439999999999994E-3</v>
      </c>
    </row>
    <row r="851" spans="1:11" x14ac:dyDescent="0.35">
      <c r="A851" t="s">
        <v>9717</v>
      </c>
      <c r="B851" t="str">
        <f t="shared" si="63"/>
        <v>2023-03-16 02:50:00</v>
      </c>
      <c r="C851">
        <f t="shared" si="61"/>
        <v>4245</v>
      </c>
      <c r="D851" s="38">
        <v>0.95298799999999995</v>
      </c>
      <c r="E851" t="s">
        <v>9717</v>
      </c>
      <c r="F851" s="38">
        <v>1.021463</v>
      </c>
      <c r="H851" t="s">
        <v>9717</v>
      </c>
      <c r="I851" t="str">
        <f t="shared" si="60"/>
        <v>2023-03-16 02:50:00</v>
      </c>
      <c r="J851">
        <f t="shared" si="62"/>
        <v>4245</v>
      </c>
      <c r="K851">
        <v>9.1109999999999993E-3</v>
      </c>
    </row>
    <row r="852" spans="1:11" x14ac:dyDescent="0.35">
      <c r="A852" t="s">
        <v>9718</v>
      </c>
      <c r="B852" t="str">
        <f t="shared" si="63"/>
        <v>2023-03-16 02:55:00</v>
      </c>
      <c r="C852">
        <f t="shared" si="61"/>
        <v>4250</v>
      </c>
      <c r="D852" s="38">
        <v>0.95851699999999995</v>
      </c>
      <c r="E852" t="s">
        <v>9718</v>
      </c>
      <c r="F852" s="38">
        <v>1.0199689999999999</v>
      </c>
      <c r="H852" t="s">
        <v>9718</v>
      </c>
      <c r="I852" t="str">
        <f t="shared" si="60"/>
        <v>2023-03-16 02:55:00</v>
      </c>
      <c r="J852">
        <f t="shared" si="62"/>
        <v>4250</v>
      </c>
      <c r="K852">
        <v>8.744E-3</v>
      </c>
    </row>
    <row r="853" spans="1:11" x14ac:dyDescent="0.35">
      <c r="A853" t="s">
        <v>9719</v>
      </c>
      <c r="B853" t="str">
        <f t="shared" si="63"/>
        <v>2023-03-16 03:00:00</v>
      </c>
      <c r="C853">
        <f t="shared" si="61"/>
        <v>4255</v>
      </c>
      <c r="D853" s="38">
        <v>0.94030599999999998</v>
      </c>
      <c r="E853" t="s">
        <v>9719</v>
      </c>
      <c r="F853" s="38">
        <v>1.0158670000000001</v>
      </c>
      <c r="H853" t="s">
        <v>9719</v>
      </c>
      <c r="I853" t="str">
        <f t="shared" si="60"/>
        <v>2023-03-16 03:00:00</v>
      </c>
      <c r="J853">
        <f t="shared" si="62"/>
        <v>4255</v>
      </c>
      <c r="K853">
        <v>8.7419999999999998E-3</v>
      </c>
    </row>
    <row r="854" spans="1:11" x14ac:dyDescent="0.35">
      <c r="A854" t="s">
        <v>9720</v>
      </c>
      <c r="B854" t="str">
        <f t="shared" si="63"/>
        <v>2023-03-16 03:05:00</v>
      </c>
      <c r="C854">
        <f t="shared" si="61"/>
        <v>4260</v>
      </c>
      <c r="D854" s="38">
        <v>0.95206999999999997</v>
      </c>
      <c r="E854" t="s">
        <v>9720</v>
      </c>
      <c r="F854" s="38">
        <v>1.014419</v>
      </c>
      <c r="H854" t="s">
        <v>9720</v>
      </c>
      <c r="I854" t="str">
        <f t="shared" si="60"/>
        <v>2023-03-16 03:05:00</v>
      </c>
      <c r="J854">
        <f t="shared" si="62"/>
        <v>4260</v>
      </c>
      <c r="K854">
        <v>9.0810000000000005E-3</v>
      </c>
    </row>
    <row r="855" spans="1:11" x14ac:dyDescent="0.35">
      <c r="A855" t="s">
        <v>9721</v>
      </c>
      <c r="B855" t="str">
        <f t="shared" si="63"/>
        <v>2023-03-16 03:10:00</v>
      </c>
      <c r="C855">
        <f t="shared" si="61"/>
        <v>4265</v>
      </c>
      <c r="D855" s="38">
        <v>0.941025</v>
      </c>
      <c r="E855" t="s">
        <v>9721</v>
      </c>
      <c r="F855" s="38">
        <v>1.011139</v>
      </c>
      <c r="H855" t="s">
        <v>9721</v>
      </c>
      <c r="I855" t="str">
        <f t="shared" si="60"/>
        <v>2023-03-16 03:10:00</v>
      </c>
      <c r="J855">
        <f t="shared" si="62"/>
        <v>4265</v>
      </c>
      <c r="K855">
        <v>8.5939999999999992E-3</v>
      </c>
    </row>
    <row r="856" spans="1:11" x14ac:dyDescent="0.35">
      <c r="A856" t="s">
        <v>9722</v>
      </c>
      <c r="B856" t="str">
        <f t="shared" si="63"/>
        <v>2023-03-16 03:15:00</v>
      </c>
      <c r="C856">
        <f t="shared" si="61"/>
        <v>4270</v>
      </c>
      <c r="D856" s="38">
        <v>0.94097200000000003</v>
      </c>
      <c r="E856" t="s">
        <v>9722</v>
      </c>
      <c r="F856" s="38">
        <v>1.0110220000000001</v>
      </c>
      <c r="H856" t="s">
        <v>9722</v>
      </c>
      <c r="I856" t="str">
        <f t="shared" si="60"/>
        <v>2023-03-16 03:15:00</v>
      </c>
      <c r="J856">
        <f t="shared" si="62"/>
        <v>4270</v>
      </c>
      <c r="K856">
        <v>8.5769999999999996E-3</v>
      </c>
    </row>
    <row r="857" spans="1:11" x14ac:dyDescent="0.35">
      <c r="A857" t="s">
        <v>9723</v>
      </c>
      <c r="B857" t="str">
        <f t="shared" si="63"/>
        <v>2023-03-16 03:20:00</v>
      </c>
      <c r="C857">
        <f t="shared" si="61"/>
        <v>4275</v>
      </c>
      <c r="D857" s="38">
        <v>0.93588199999999999</v>
      </c>
      <c r="E857" t="s">
        <v>9723</v>
      </c>
      <c r="F857" s="38">
        <v>1.0123040000000001</v>
      </c>
      <c r="H857" t="s">
        <v>9723</v>
      </c>
      <c r="I857" t="str">
        <f t="shared" si="60"/>
        <v>2023-03-16 03:20:00</v>
      </c>
      <c r="J857">
        <f t="shared" si="62"/>
        <v>4275</v>
      </c>
      <c r="K857">
        <v>8.8339999999999998E-3</v>
      </c>
    </row>
    <row r="858" spans="1:11" x14ac:dyDescent="0.35">
      <c r="A858" t="s">
        <v>9724</v>
      </c>
      <c r="B858" t="str">
        <f t="shared" si="63"/>
        <v>2023-03-16 03:25:00</v>
      </c>
      <c r="C858">
        <f t="shared" si="61"/>
        <v>4280</v>
      </c>
      <c r="D858" s="38">
        <v>0.93728800000000001</v>
      </c>
      <c r="E858" t="s">
        <v>9724</v>
      </c>
      <c r="F858" s="38">
        <v>1.0131490000000001</v>
      </c>
      <c r="H858" t="s">
        <v>9724</v>
      </c>
      <c r="I858" t="str">
        <f t="shared" si="60"/>
        <v>2023-03-16 03:25:00</v>
      </c>
      <c r="J858">
        <f t="shared" si="62"/>
        <v>4280</v>
      </c>
      <c r="K858">
        <v>8.652E-3</v>
      </c>
    </row>
    <row r="859" spans="1:11" x14ac:dyDescent="0.35">
      <c r="A859" t="s">
        <v>9725</v>
      </c>
      <c r="B859" t="str">
        <f t="shared" si="63"/>
        <v>2023-03-16 03:30:00</v>
      </c>
      <c r="C859">
        <f t="shared" si="61"/>
        <v>4285</v>
      </c>
      <c r="D859" s="38">
        <v>0.93670900000000001</v>
      </c>
      <c r="E859" t="s">
        <v>9725</v>
      </c>
      <c r="F859" s="38">
        <v>1.0077940000000001</v>
      </c>
      <c r="H859" t="s">
        <v>9725</v>
      </c>
      <c r="I859" t="str">
        <f t="shared" si="60"/>
        <v>2023-03-16 03:30:00</v>
      </c>
      <c r="J859">
        <f t="shared" si="62"/>
        <v>4285</v>
      </c>
      <c r="K859">
        <v>8.463E-3</v>
      </c>
    </row>
    <row r="860" spans="1:11" x14ac:dyDescent="0.35">
      <c r="A860" t="s">
        <v>9726</v>
      </c>
      <c r="B860" t="str">
        <f t="shared" si="63"/>
        <v>2023-03-16 03:35:00</v>
      </c>
      <c r="C860">
        <f t="shared" si="61"/>
        <v>4290</v>
      </c>
      <c r="D860" s="38">
        <v>0.93630199999999997</v>
      </c>
      <c r="E860" t="s">
        <v>9726</v>
      </c>
      <c r="F860" s="38">
        <v>1.006443</v>
      </c>
      <c r="H860" t="s">
        <v>9726</v>
      </c>
      <c r="I860" t="str">
        <f t="shared" si="60"/>
        <v>2023-03-16 03:35:00</v>
      </c>
      <c r="J860">
        <f t="shared" si="62"/>
        <v>4290</v>
      </c>
      <c r="K860">
        <v>8.5229999999999993E-3</v>
      </c>
    </row>
    <row r="861" spans="1:11" x14ac:dyDescent="0.35">
      <c r="A861" t="s">
        <v>9727</v>
      </c>
      <c r="B861" t="str">
        <f t="shared" si="63"/>
        <v>2023-03-16 03:40:00</v>
      </c>
      <c r="C861">
        <f t="shared" si="61"/>
        <v>4295</v>
      </c>
      <c r="D861" s="38">
        <v>0.93563600000000002</v>
      </c>
      <c r="E861" t="s">
        <v>9727</v>
      </c>
      <c r="F861" s="38">
        <v>1.000972</v>
      </c>
      <c r="H861" t="s">
        <v>9727</v>
      </c>
      <c r="I861" t="str">
        <f t="shared" si="60"/>
        <v>2023-03-16 03:40:00</v>
      </c>
      <c r="J861">
        <f t="shared" si="62"/>
        <v>4295</v>
      </c>
      <c r="K861">
        <v>8.4089999999999998E-3</v>
      </c>
    </row>
    <row r="862" spans="1:11" x14ac:dyDescent="0.35">
      <c r="A862" t="s">
        <v>9728</v>
      </c>
      <c r="B862" t="str">
        <f t="shared" si="63"/>
        <v>2023-03-16 03:45:00</v>
      </c>
      <c r="C862">
        <f t="shared" si="61"/>
        <v>4300</v>
      </c>
      <c r="D862" s="38">
        <v>0.93491299999999999</v>
      </c>
      <c r="E862" t="s">
        <v>9728</v>
      </c>
      <c r="F862" s="38">
        <v>1.0110189999999999</v>
      </c>
      <c r="H862" t="s">
        <v>9728</v>
      </c>
      <c r="I862" t="str">
        <f t="shared" si="60"/>
        <v>2023-03-16 03:45:00</v>
      </c>
      <c r="J862">
        <f t="shared" si="62"/>
        <v>4300</v>
      </c>
      <c r="K862">
        <v>8.3169999999999997E-3</v>
      </c>
    </row>
    <row r="863" spans="1:11" x14ac:dyDescent="0.35">
      <c r="A863" t="s">
        <v>9729</v>
      </c>
      <c r="B863" t="str">
        <f t="shared" si="63"/>
        <v>2023-03-16 03:50:00</v>
      </c>
      <c r="C863">
        <f t="shared" si="61"/>
        <v>4305</v>
      </c>
      <c r="D863" s="38">
        <v>0.92457999999999996</v>
      </c>
      <c r="E863" t="s">
        <v>9729</v>
      </c>
      <c r="F863" s="38">
        <v>1.0063120000000001</v>
      </c>
      <c r="H863" t="s">
        <v>9729</v>
      </c>
      <c r="I863" t="str">
        <f t="shared" si="60"/>
        <v>2023-03-16 03:50:00</v>
      </c>
      <c r="J863">
        <f t="shared" si="62"/>
        <v>4305</v>
      </c>
      <c r="K863">
        <v>8.4700000000000001E-3</v>
      </c>
    </row>
    <row r="864" spans="1:11" x14ac:dyDescent="0.35">
      <c r="A864" t="s">
        <v>9730</v>
      </c>
      <c r="B864" t="str">
        <f t="shared" si="63"/>
        <v>2023-03-16 03:55:00</v>
      </c>
      <c r="C864">
        <f t="shared" si="61"/>
        <v>4310</v>
      </c>
      <c r="D864" s="38">
        <v>0.92585099999999998</v>
      </c>
      <c r="E864" t="s">
        <v>9730</v>
      </c>
      <c r="F864" s="38">
        <v>1.0044649999999999</v>
      </c>
      <c r="H864" t="s">
        <v>9730</v>
      </c>
      <c r="I864" t="str">
        <f t="shared" si="60"/>
        <v>2023-03-16 03:55:00</v>
      </c>
      <c r="J864">
        <f t="shared" si="62"/>
        <v>4310</v>
      </c>
      <c r="K864">
        <v>8.2039999999999995E-3</v>
      </c>
    </row>
    <row r="865" spans="1:11" x14ac:dyDescent="0.35">
      <c r="A865" t="s">
        <v>9731</v>
      </c>
      <c r="B865" t="str">
        <f t="shared" si="63"/>
        <v>2023-03-16 04:00:00</v>
      </c>
      <c r="C865">
        <f t="shared" si="61"/>
        <v>4315</v>
      </c>
      <c r="D865" s="38">
        <v>0.92429300000000003</v>
      </c>
      <c r="E865" t="s">
        <v>9731</v>
      </c>
      <c r="F865" s="38">
        <v>1.001962</v>
      </c>
      <c r="H865" t="s">
        <v>9731</v>
      </c>
      <c r="I865" t="str">
        <f t="shared" si="60"/>
        <v>2023-03-16 04:00:00</v>
      </c>
      <c r="J865">
        <f t="shared" si="62"/>
        <v>4315</v>
      </c>
      <c r="K865">
        <v>8.1329999999999996E-3</v>
      </c>
    </row>
    <row r="866" spans="1:11" x14ac:dyDescent="0.35">
      <c r="A866" t="s">
        <v>9732</v>
      </c>
      <c r="B866" t="str">
        <f t="shared" si="63"/>
        <v>2023-03-16 04:05:00</v>
      </c>
      <c r="C866">
        <f t="shared" si="61"/>
        <v>4320</v>
      </c>
      <c r="D866" s="38">
        <v>0.92868200000000001</v>
      </c>
      <c r="E866" t="s">
        <v>9732</v>
      </c>
      <c r="F866" s="38">
        <v>0.99817299999999998</v>
      </c>
      <c r="H866" t="s">
        <v>9732</v>
      </c>
      <c r="I866" t="str">
        <f t="shared" si="60"/>
        <v>2023-03-16 04:05:00</v>
      </c>
      <c r="J866">
        <f t="shared" si="62"/>
        <v>4320</v>
      </c>
      <c r="K866">
        <v>8.3199999999999993E-3</v>
      </c>
    </row>
    <row r="867" spans="1:11" x14ac:dyDescent="0.35">
      <c r="A867" t="s">
        <v>9733</v>
      </c>
      <c r="B867" t="str">
        <f t="shared" si="63"/>
        <v>2023-03-16 04:10:00</v>
      </c>
      <c r="C867">
        <f t="shared" si="61"/>
        <v>4325</v>
      </c>
      <c r="D867" s="38">
        <v>0.92693499999999995</v>
      </c>
      <c r="E867" t="s">
        <v>9733</v>
      </c>
      <c r="F867" s="38">
        <v>0.99686799999999998</v>
      </c>
      <c r="H867" t="s">
        <v>9733</v>
      </c>
      <c r="I867" t="str">
        <f t="shared" si="60"/>
        <v>2023-03-16 04:10:00</v>
      </c>
      <c r="J867">
        <f t="shared" si="62"/>
        <v>4325</v>
      </c>
      <c r="K867">
        <v>7.9600000000000001E-3</v>
      </c>
    </row>
    <row r="868" spans="1:11" x14ac:dyDescent="0.35">
      <c r="A868" t="s">
        <v>9734</v>
      </c>
      <c r="B868" t="str">
        <f t="shared" si="63"/>
        <v>2023-03-16 04:15:00</v>
      </c>
      <c r="C868">
        <f t="shared" si="61"/>
        <v>4330</v>
      </c>
      <c r="D868" s="38">
        <v>0.92935299999999998</v>
      </c>
      <c r="E868" t="s">
        <v>9734</v>
      </c>
      <c r="F868" s="38">
        <v>0.99932699999999997</v>
      </c>
      <c r="H868" t="s">
        <v>9734</v>
      </c>
      <c r="I868" t="str">
        <f t="shared" si="60"/>
        <v>2023-03-16 04:15:00</v>
      </c>
      <c r="J868">
        <f t="shared" si="62"/>
        <v>4330</v>
      </c>
      <c r="K868">
        <v>7.9509999999999997E-3</v>
      </c>
    </row>
    <row r="869" spans="1:11" x14ac:dyDescent="0.35">
      <c r="A869" t="s">
        <v>9735</v>
      </c>
      <c r="B869" t="str">
        <f t="shared" si="63"/>
        <v>2023-03-16 04:20:00</v>
      </c>
      <c r="C869">
        <f t="shared" si="61"/>
        <v>4335</v>
      </c>
      <c r="D869" s="38">
        <v>0.92394299999999996</v>
      </c>
      <c r="E869" t="s">
        <v>9735</v>
      </c>
      <c r="F869" s="38">
        <v>1.000928</v>
      </c>
      <c r="H869" t="s">
        <v>9735</v>
      </c>
      <c r="I869" t="str">
        <f t="shared" si="60"/>
        <v>2023-03-16 04:20:00</v>
      </c>
      <c r="J869">
        <f t="shared" si="62"/>
        <v>4335</v>
      </c>
      <c r="K869">
        <v>8.1200000000000005E-3</v>
      </c>
    </row>
    <row r="870" spans="1:11" x14ac:dyDescent="0.35">
      <c r="A870" t="s">
        <v>9736</v>
      </c>
      <c r="B870" t="str">
        <f t="shared" si="63"/>
        <v>2023-03-16 04:25:00</v>
      </c>
      <c r="C870">
        <f t="shared" si="61"/>
        <v>4340</v>
      </c>
      <c r="D870" s="38">
        <v>0.92239499999999996</v>
      </c>
      <c r="E870" t="s">
        <v>9736</v>
      </c>
      <c r="F870" s="38">
        <v>0.99735799999999997</v>
      </c>
      <c r="H870" t="s">
        <v>9736</v>
      </c>
      <c r="I870" t="str">
        <f t="shared" si="60"/>
        <v>2023-03-16 04:25:00</v>
      </c>
      <c r="J870">
        <f t="shared" si="62"/>
        <v>4340</v>
      </c>
      <c r="K870">
        <v>7.8869999999999999E-3</v>
      </c>
    </row>
    <row r="871" spans="1:11" x14ac:dyDescent="0.35">
      <c r="A871" t="s">
        <v>9737</v>
      </c>
      <c r="B871" t="str">
        <f t="shared" si="63"/>
        <v>2023-03-16 04:30:00</v>
      </c>
      <c r="C871">
        <f t="shared" si="61"/>
        <v>4345</v>
      </c>
      <c r="D871" s="38">
        <v>0.92580399999999996</v>
      </c>
      <c r="E871" t="s">
        <v>9737</v>
      </c>
      <c r="F871" s="38">
        <v>0.98863100000000004</v>
      </c>
      <c r="H871" t="s">
        <v>9737</v>
      </c>
      <c r="I871" t="str">
        <f t="shared" si="60"/>
        <v>2023-03-16 04:30:00</v>
      </c>
      <c r="J871">
        <f t="shared" si="62"/>
        <v>4345</v>
      </c>
      <c r="K871">
        <v>7.7999999999999996E-3</v>
      </c>
    </row>
    <row r="872" spans="1:11" x14ac:dyDescent="0.35">
      <c r="A872" t="s">
        <v>9738</v>
      </c>
      <c r="B872" t="str">
        <f t="shared" si="63"/>
        <v>2023-03-16 04:35:00</v>
      </c>
      <c r="C872">
        <f t="shared" si="61"/>
        <v>4350</v>
      </c>
      <c r="D872" s="38">
        <v>0.91220599999999996</v>
      </c>
      <c r="E872" t="s">
        <v>9738</v>
      </c>
      <c r="F872" s="38">
        <v>0.99029800000000001</v>
      </c>
      <c r="H872" t="s">
        <v>9738</v>
      </c>
      <c r="I872" t="str">
        <f t="shared" si="60"/>
        <v>2023-03-16 04:35:00</v>
      </c>
      <c r="J872">
        <f t="shared" si="62"/>
        <v>4350</v>
      </c>
      <c r="K872">
        <v>8.0820000000000006E-3</v>
      </c>
    </row>
    <row r="873" spans="1:11" x14ac:dyDescent="0.35">
      <c r="A873" t="s">
        <v>9739</v>
      </c>
      <c r="B873" t="str">
        <f t="shared" si="63"/>
        <v>2023-03-16 04:40:00</v>
      </c>
      <c r="C873">
        <f t="shared" si="61"/>
        <v>4355</v>
      </c>
      <c r="D873" s="38">
        <v>0.92048399999999997</v>
      </c>
      <c r="E873" t="s">
        <v>9739</v>
      </c>
      <c r="F873" s="38">
        <v>0.99969600000000003</v>
      </c>
      <c r="H873" t="s">
        <v>9739</v>
      </c>
      <c r="I873" t="str">
        <f t="shared" si="60"/>
        <v>2023-03-16 04:40:00</v>
      </c>
      <c r="J873">
        <f t="shared" si="62"/>
        <v>4355</v>
      </c>
      <c r="K873">
        <v>7.8910000000000004E-3</v>
      </c>
    </row>
    <row r="874" spans="1:11" x14ac:dyDescent="0.35">
      <c r="A874" t="s">
        <v>9740</v>
      </c>
      <c r="B874" t="str">
        <f t="shared" si="63"/>
        <v>2023-03-16 04:45:00</v>
      </c>
      <c r="C874">
        <f t="shared" si="61"/>
        <v>4360</v>
      </c>
      <c r="D874" s="38">
        <v>0.91500499999999996</v>
      </c>
      <c r="E874" t="s">
        <v>9740</v>
      </c>
      <c r="F874" s="38">
        <v>0.99355700000000002</v>
      </c>
      <c r="H874" t="s">
        <v>9740</v>
      </c>
      <c r="I874" t="str">
        <f t="shared" si="60"/>
        <v>2023-03-16 04:45:00</v>
      </c>
      <c r="J874">
        <f t="shared" si="62"/>
        <v>4360</v>
      </c>
      <c r="K874">
        <v>7.757E-3</v>
      </c>
    </row>
    <row r="875" spans="1:11" x14ac:dyDescent="0.35">
      <c r="A875" t="s">
        <v>9741</v>
      </c>
      <c r="B875" t="str">
        <f t="shared" si="63"/>
        <v>2023-03-16 04:50:00</v>
      </c>
      <c r="C875">
        <f t="shared" si="61"/>
        <v>4365</v>
      </c>
      <c r="D875" s="38">
        <v>0.90940500000000002</v>
      </c>
      <c r="E875" t="s">
        <v>9741</v>
      </c>
      <c r="F875" s="38">
        <v>0.98664399999999997</v>
      </c>
      <c r="H875" t="s">
        <v>9741</v>
      </c>
      <c r="I875" t="str">
        <f t="shared" si="60"/>
        <v>2023-03-16 04:50:00</v>
      </c>
      <c r="J875">
        <f t="shared" si="62"/>
        <v>4365</v>
      </c>
      <c r="K875">
        <v>7.9480000000000002E-3</v>
      </c>
    </row>
    <row r="876" spans="1:11" x14ac:dyDescent="0.35">
      <c r="A876" t="s">
        <v>9742</v>
      </c>
      <c r="B876" t="str">
        <f t="shared" si="63"/>
        <v>2023-03-16 04:55:00</v>
      </c>
      <c r="C876">
        <f t="shared" si="61"/>
        <v>4370</v>
      </c>
      <c r="D876" s="38">
        <v>0.90819300000000003</v>
      </c>
      <c r="E876" t="s">
        <v>9742</v>
      </c>
      <c r="F876" s="38">
        <v>0.99699000000000004</v>
      </c>
      <c r="H876" t="s">
        <v>9742</v>
      </c>
      <c r="I876" t="str">
        <f t="shared" si="60"/>
        <v>2023-03-16 04:55:00</v>
      </c>
      <c r="J876">
        <f t="shared" si="62"/>
        <v>4370</v>
      </c>
      <c r="K876">
        <v>8.0190000000000001E-3</v>
      </c>
    </row>
    <row r="877" spans="1:11" x14ac:dyDescent="0.35">
      <c r="A877" t="s">
        <v>9743</v>
      </c>
      <c r="B877" t="str">
        <f t="shared" si="63"/>
        <v>2023-03-16 05:00:00</v>
      </c>
      <c r="C877">
        <f t="shared" si="61"/>
        <v>4375</v>
      </c>
      <c r="D877" s="38">
        <v>0.90447100000000002</v>
      </c>
      <c r="E877" t="s">
        <v>9743</v>
      </c>
      <c r="F877" s="38">
        <v>0.98709899999999995</v>
      </c>
      <c r="H877" t="s">
        <v>9743</v>
      </c>
      <c r="I877" t="str">
        <f t="shared" si="60"/>
        <v>2023-03-16 05:00:00</v>
      </c>
      <c r="J877">
        <f t="shared" si="62"/>
        <v>4375</v>
      </c>
      <c r="K877">
        <v>7.7809999999999997E-3</v>
      </c>
    </row>
    <row r="878" spans="1:11" x14ac:dyDescent="0.35">
      <c r="A878" t="s">
        <v>9744</v>
      </c>
      <c r="B878" t="str">
        <f t="shared" si="63"/>
        <v>2023-03-16 05:05:00</v>
      </c>
      <c r="C878">
        <f t="shared" si="61"/>
        <v>4380</v>
      </c>
      <c r="D878" s="38">
        <v>0.90821399999999997</v>
      </c>
      <c r="E878" t="s">
        <v>9744</v>
      </c>
      <c r="F878" s="38">
        <v>0.98696499999999998</v>
      </c>
      <c r="H878" t="s">
        <v>9744</v>
      </c>
      <c r="I878" t="str">
        <f t="shared" si="60"/>
        <v>2023-03-16 05:05:00</v>
      </c>
      <c r="J878">
        <f t="shared" si="62"/>
        <v>4380</v>
      </c>
      <c r="K878">
        <v>7.9799999999999992E-3</v>
      </c>
    </row>
    <row r="879" spans="1:11" x14ac:dyDescent="0.35">
      <c r="A879" t="s">
        <v>9745</v>
      </c>
      <c r="B879" t="str">
        <f t="shared" si="63"/>
        <v>2023-03-16 05:10:00</v>
      </c>
      <c r="C879">
        <f t="shared" si="61"/>
        <v>4385</v>
      </c>
      <c r="D879" s="38">
        <v>0.90518600000000005</v>
      </c>
      <c r="E879" t="s">
        <v>9745</v>
      </c>
      <c r="F879" s="38">
        <v>0.98781200000000002</v>
      </c>
      <c r="H879" t="s">
        <v>9745</v>
      </c>
      <c r="I879" t="str">
        <f t="shared" si="60"/>
        <v>2023-03-16 05:10:00</v>
      </c>
      <c r="J879">
        <f t="shared" si="62"/>
        <v>4385</v>
      </c>
      <c r="K879">
        <v>7.6010000000000001E-3</v>
      </c>
    </row>
    <row r="880" spans="1:11" x14ac:dyDescent="0.35">
      <c r="A880" t="s">
        <v>9746</v>
      </c>
      <c r="B880" t="str">
        <f t="shared" si="63"/>
        <v>2023-03-16 05:15:00</v>
      </c>
      <c r="C880">
        <f t="shared" si="61"/>
        <v>4390</v>
      </c>
      <c r="D880" s="38">
        <v>0.90602199999999999</v>
      </c>
      <c r="E880" t="s">
        <v>9746</v>
      </c>
      <c r="F880" s="38">
        <v>0.98446100000000003</v>
      </c>
      <c r="H880" t="s">
        <v>9746</v>
      </c>
      <c r="I880" t="str">
        <f t="shared" si="60"/>
        <v>2023-03-16 05:15:00</v>
      </c>
      <c r="J880">
        <f t="shared" si="62"/>
        <v>4390</v>
      </c>
      <c r="K880">
        <v>7.4260000000000003E-3</v>
      </c>
    </row>
    <row r="881" spans="1:11" x14ac:dyDescent="0.35">
      <c r="A881" t="s">
        <v>9747</v>
      </c>
      <c r="B881" t="str">
        <f t="shared" si="63"/>
        <v>2023-03-16 05:20:00</v>
      </c>
      <c r="C881">
        <f t="shared" si="61"/>
        <v>4395</v>
      </c>
      <c r="D881" s="38">
        <v>0.90794299999999994</v>
      </c>
      <c r="E881" t="s">
        <v>9747</v>
      </c>
      <c r="F881" s="38">
        <v>0.97670900000000005</v>
      </c>
      <c r="H881" t="s">
        <v>9747</v>
      </c>
      <c r="I881" t="str">
        <f t="shared" si="60"/>
        <v>2023-03-16 05:20:00</v>
      </c>
      <c r="J881">
        <f t="shared" si="62"/>
        <v>4395</v>
      </c>
      <c r="K881">
        <v>7.8840000000000004E-3</v>
      </c>
    </row>
    <row r="882" spans="1:11" x14ac:dyDescent="0.35">
      <c r="A882" t="s">
        <v>9748</v>
      </c>
      <c r="B882" t="str">
        <f t="shared" si="63"/>
        <v>2023-03-16 05:25:00</v>
      </c>
      <c r="C882">
        <f t="shared" si="61"/>
        <v>4400</v>
      </c>
      <c r="D882" s="38">
        <v>0.90628299999999995</v>
      </c>
      <c r="E882" t="s">
        <v>9748</v>
      </c>
      <c r="F882" s="38">
        <v>0.97550599999999998</v>
      </c>
      <c r="H882" t="s">
        <v>9748</v>
      </c>
      <c r="I882" t="str">
        <f t="shared" si="60"/>
        <v>2023-03-16 05:25:00</v>
      </c>
      <c r="J882">
        <f t="shared" si="62"/>
        <v>4400</v>
      </c>
      <c r="K882">
        <v>7.7060000000000002E-3</v>
      </c>
    </row>
    <row r="883" spans="1:11" x14ac:dyDescent="0.35">
      <c r="A883" t="s">
        <v>9749</v>
      </c>
      <c r="B883" t="str">
        <f t="shared" si="63"/>
        <v>2023-03-16 05:30:00</v>
      </c>
      <c r="C883">
        <f t="shared" si="61"/>
        <v>4405</v>
      </c>
      <c r="D883" s="38">
        <v>0.90588299999999999</v>
      </c>
      <c r="E883" t="s">
        <v>9749</v>
      </c>
      <c r="F883" s="38">
        <v>0.97250400000000004</v>
      </c>
      <c r="H883" t="s">
        <v>9749</v>
      </c>
      <c r="I883" t="str">
        <f t="shared" si="60"/>
        <v>2023-03-16 05:30:00</v>
      </c>
      <c r="J883">
        <f t="shared" si="62"/>
        <v>4405</v>
      </c>
      <c r="K883">
        <v>7.7770000000000001E-3</v>
      </c>
    </row>
    <row r="884" spans="1:11" x14ac:dyDescent="0.35">
      <c r="A884" t="s">
        <v>9750</v>
      </c>
      <c r="B884" t="str">
        <f t="shared" si="63"/>
        <v>2023-03-16 05:35:00</v>
      </c>
      <c r="C884">
        <f t="shared" si="61"/>
        <v>4410</v>
      </c>
      <c r="D884" s="38">
        <v>0.89219800000000005</v>
      </c>
      <c r="E884" t="s">
        <v>9750</v>
      </c>
      <c r="F884" s="38">
        <v>0.97960700000000001</v>
      </c>
      <c r="H884" t="s">
        <v>9750</v>
      </c>
      <c r="I884" t="str">
        <f t="shared" si="60"/>
        <v>2023-03-16 05:35:00</v>
      </c>
      <c r="J884">
        <f t="shared" si="62"/>
        <v>4410</v>
      </c>
      <c r="K884">
        <v>7.6909999999999999E-3</v>
      </c>
    </row>
    <row r="885" spans="1:11" x14ac:dyDescent="0.35">
      <c r="A885" t="s">
        <v>9751</v>
      </c>
      <c r="B885" t="str">
        <f t="shared" si="63"/>
        <v>2023-03-16 05:40:00</v>
      </c>
      <c r="C885">
        <f t="shared" si="61"/>
        <v>4415</v>
      </c>
      <c r="D885" s="38">
        <v>0.90183199999999997</v>
      </c>
      <c r="E885" t="s">
        <v>9751</v>
      </c>
      <c r="F885" s="38">
        <v>0.97926899999999995</v>
      </c>
      <c r="H885" t="s">
        <v>9751</v>
      </c>
      <c r="I885" t="str">
        <f t="shared" si="60"/>
        <v>2023-03-16 05:40:00</v>
      </c>
      <c r="J885">
        <f t="shared" si="62"/>
        <v>4415</v>
      </c>
      <c r="K885">
        <v>7.6790000000000001E-3</v>
      </c>
    </row>
    <row r="886" spans="1:11" x14ac:dyDescent="0.35">
      <c r="A886" t="s">
        <v>9752</v>
      </c>
      <c r="B886" t="str">
        <f t="shared" si="63"/>
        <v>2023-03-16 05:45:00</v>
      </c>
      <c r="C886">
        <f t="shared" si="61"/>
        <v>4420</v>
      </c>
      <c r="D886" s="38">
        <v>0.89204300000000003</v>
      </c>
      <c r="E886" t="s">
        <v>9752</v>
      </c>
      <c r="F886" s="38">
        <v>0.97894499999999995</v>
      </c>
      <c r="H886" t="s">
        <v>9752</v>
      </c>
      <c r="I886" t="str">
        <f t="shared" si="60"/>
        <v>2023-03-16 05:45:00</v>
      </c>
      <c r="J886">
        <f t="shared" si="62"/>
        <v>4420</v>
      </c>
      <c r="K886">
        <v>7.5680000000000001E-3</v>
      </c>
    </row>
    <row r="887" spans="1:11" x14ac:dyDescent="0.35">
      <c r="A887" t="s">
        <v>9753</v>
      </c>
      <c r="B887" t="str">
        <f t="shared" si="63"/>
        <v>2023-03-16 05:50:00</v>
      </c>
      <c r="C887">
        <f t="shared" si="61"/>
        <v>4425</v>
      </c>
      <c r="D887" s="38">
        <v>0.89800100000000005</v>
      </c>
      <c r="E887" t="s">
        <v>9753</v>
      </c>
      <c r="F887" s="38">
        <v>0.97500100000000001</v>
      </c>
      <c r="H887" t="s">
        <v>9753</v>
      </c>
      <c r="I887" t="str">
        <f t="shared" si="60"/>
        <v>2023-03-16 05:50:00</v>
      </c>
      <c r="J887">
        <f t="shared" si="62"/>
        <v>4425</v>
      </c>
      <c r="K887">
        <v>7.5160000000000001E-3</v>
      </c>
    </row>
    <row r="888" spans="1:11" x14ac:dyDescent="0.35">
      <c r="A888" t="s">
        <v>9754</v>
      </c>
      <c r="B888" t="str">
        <f t="shared" si="63"/>
        <v>2023-03-16 05:55:00</v>
      </c>
      <c r="C888">
        <f t="shared" si="61"/>
        <v>4430</v>
      </c>
      <c r="D888" s="38">
        <v>0.88837500000000003</v>
      </c>
      <c r="E888" t="s">
        <v>9754</v>
      </c>
      <c r="F888" s="38">
        <v>0.96665100000000004</v>
      </c>
      <c r="H888" t="s">
        <v>9754</v>
      </c>
      <c r="I888" t="str">
        <f t="shared" si="60"/>
        <v>2023-03-16 05:55:00</v>
      </c>
      <c r="J888">
        <f t="shared" si="62"/>
        <v>4430</v>
      </c>
      <c r="K888">
        <v>7.365E-3</v>
      </c>
    </row>
    <row r="889" spans="1:11" x14ac:dyDescent="0.35">
      <c r="A889" t="s">
        <v>9755</v>
      </c>
      <c r="B889" t="str">
        <f t="shared" si="63"/>
        <v>2023-03-16 06:00:00</v>
      </c>
      <c r="C889">
        <f t="shared" si="61"/>
        <v>4435</v>
      </c>
      <c r="D889" s="38">
        <v>0.89781200000000005</v>
      </c>
      <c r="E889" t="s">
        <v>9755</v>
      </c>
      <c r="F889" s="38">
        <v>0.979267</v>
      </c>
      <c r="H889" t="s">
        <v>9755</v>
      </c>
      <c r="I889" t="str">
        <f t="shared" si="60"/>
        <v>2023-03-16 06:00:00</v>
      </c>
      <c r="J889">
        <f t="shared" si="62"/>
        <v>4435</v>
      </c>
      <c r="K889">
        <v>7.4320000000000002E-3</v>
      </c>
    </row>
    <row r="890" spans="1:11" x14ac:dyDescent="0.35">
      <c r="A890" t="s">
        <v>9756</v>
      </c>
      <c r="B890" t="str">
        <f t="shared" si="63"/>
        <v>2023-03-16 06:05:00</v>
      </c>
      <c r="C890">
        <f t="shared" si="61"/>
        <v>4440</v>
      </c>
      <c r="D890" s="38">
        <v>0.88360799999999995</v>
      </c>
      <c r="E890" t="s">
        <v>9756</v>
      </c>
      <c r="F890" s="38">
        <v>0.97310600000000003</v>
      </c>
      <c r="H890" t="s">
        <v>9756</v>
      </c>
      <c r="I890" t="str">
        <f t="shared" si="60"/>
        <v>2023-03-16 06:05:00</v>
      </c>
      <c r="J890">
        <f t="shared" si="62"/>
        <v>4440</v>
      </c>
      <c r="K890">
        <v>7.4390000000000003E-3</v>
      </c>
    </row>
    <row r="891" spans="1:11" x14ac:dyDescent="0.35">
      <c r="A891" t="s">
        <v>9757</v>
      </c>
      <c r="B891" t="str">
        <f t="shared" si="63"/>
        <v>2023-03-16 06:10:00</v>
      </c>
      <c r="C891">
        <f t="shared" si="61"/>
        <v>4445</v>
      </c>
      <c r="D891" s="38">
        <v>0.88352699999999995</v>
      </c>
      <c r="E891" t="s">
        <v>9757</v>
      </c>
      <c r="F891" s="38">
        <v>0.97423599999999999</v>
      </c>
      <c r="H891" t="s">
        <v>9757</v>
      </c>
      <c r="I891" t="str">
        <f t="shared" si="60"/>
        <v>2023-03-16 06:10:00</v>
      </c>
      <c r="J891">
        <f t="shared" si="62"/>
        <v>4445</v>
      </c>
      <c r="K891">
        <v>7.3600000000000002E-3</v>
      </c>
    </row>
    <row r="892" spans="1:11" x14ac:dyDescent="0.35">
      <c r="A892" t="s">
        <v>9758</v>
      </c>
      <c r="B892" t="str">
        <f t="shared" si="63"/>
        <v>2023-03-16 06:15:00</v>
      </c>
      <c r="C892">
        <f t="shared" si="61"/>
        <v>4450</v>
      </c>
      <c r="D892" s="38">
        <v>0.88937699999999997</v>
      </c>
      <c r="E892" t="s">
        <v>9758</v>
      </c>
      <c r="F892" s="38">
        <v>0.96455500000000005</v>
      </c>
      <c r="H892" t="s">
        <v>9758</v>
      </c>
      <c r="I892" t="str">
        <f t="shared" si="60"/>
        <v>2023-03-16 06:15:00</v>
      </c>
      <c r="J892">
        <f t="shared" si="62"/>
        <v>4450</v>
      </c>
      <c r="K892">
        <v>7.293E-3</v>
      </c>
    </row>
    <row r="893" spans="1:11" x14ac:dyDescent="0.35">
      <c r="A893" t="s">
        <v>9759</v>
      </c>
      <c r="B893" t="str">
        <f t="shared" si="63"/>
        <v>2023-03-16 06:20:00</v>
      </c>
      <c r="C893">
        <f t="shared" si="61"/>
        <v>4455</v>
      </c>
      <c r="D893" s="38">
        <v>0.88330500000000001</v>
      </c>
      <c r="E893" t="s">
        <v>9759</v>
      </c>
      <c r="F893" s="38">
        <v>0.97043199999999996</v>
      </c>
      <c r="H893" t="s">
        <v>9759</v>
      </c>
      <c r="I893" t="str">
        <f t="shared" si="60"/>
        <v>2023-03-16 06:20:00</v>
      </c>
      <c r="J893">
        <f t="shared" si="62"/>
        <v>4455</v>
      </c>
      <c r="K893">
        <v>7.5100000000000002E-3</v>
      </c>
    </row>
    <row r="894" spans="1:11" x14ac:dyDescent="0.35">
      <c r="A894" t="s">
        <v>9760</v>
      </c>
      <c r="B894" t="str">
        <f t="shared" si="63"/>
        <v>2023-03-16 06:25:00</v>
      </c>
      <c r="C894">
        <f t="shared" si="61"/>
        <v>4460</v>
      </c>
      <c r="D894" s="38">
        <v>0.88494300000000004</v>
      </c>
      <c r="E894" t="s">
        <v>9760</v>
      </c>
      <c r="F894" s="38">
        <v>0.96914999999999996</v>
      </c>
      <c r="H894" t="s">
        <v>9760</v>
      </c>
      <c r="I894" t="str">
        <f t="shared" si="60"/>
        <v>2023-03-16 06:25:00</v>
      </c>
      <c r="J894">
        <f t="shared" si="62"/>
        <v>4460</v>
      </c>
      <c r="K894">
        <v>7.3270000000000002E-3</v>
      </c>
    </row>
    <row r="895" spans="1:11" x14ac:dyDescent="0.35">
      <c r="A895" t="s">
        <v>9761</v>
      </c>
      <c r="B895" t="str">
        <f t="shared" si="63"/>
        <v>2023-03-16 06:30:00</v>
      </c>
      <c r="C895">
        <f t="shared" si="61"/>
        <v>4465</v>
      </c>
      <c r="D895" s="38">
        <v>0.885023</v>
      </c>
      <c r="E895" t="s">
        <v>9761</v>
      </c>
      <c r="F895" s="38">
        <v>0.96845800000000004</v>
      </c>
      <c r="H895" t="s">
        <v>9761</v>
      </c>
      <c r="I895" t="str">
        <f t="shared" si="60"/>
        <v>2023-03-16 06:30:00</v>
      </c>
      <c r="J895">
        <f t="shared" si="62"/>
        <v>4465</v>
      </c>
      <c r="K895">
        <v>7.2370000000000004E-3</v>
      </c>
    </row>
    <row r="896" spans="1:11" x14ac:dyDescent="0.35">
      <c r="A896" t="s">
        <v>9762</v>
      </c>
      <c r="B896" t="str">
        <f t="shared" si="63"/>
        <v>2023-03-16 06:35:00</v>
      </c>
      <c r="C896">
        <f t="shared" si="61"/>
        <v>4470</v>
      </c>
      <c r="D896" s="38">
        <v>0.88353999999999999</v>
      </c>
      <c r="E896" t="s">
        <v>9762</v>
      </c>
      <c r="F896" s="38">
        <v>0.97101599999999999</v>
      </c>
      <c r="H896" t="s">
        <v>9762</v>
      </c>
      <c r="I896" t="str">
        <f t="shared" si="60"/>
        <v>2023-03-16 06:35:00</v>
      </c>
      <c r="J896">
        <f t="shared" si="62"/>
        <v>4470</v>
      </c>
      <c r="K896">
        <v>7.4679999999999998E-3</v>
      </c>
    </row>
    <row r="897" spans="1:11" x14ac:dyDescent="0.35">
      <c r="A897" t="s">
        <v>9763</v>
      </c>
      <c r="B897" t="str">
        <f t="shared" si="63"/>
        <v>2023-03-16 06:40:00</v>
      </c>
      <c r="C897">
        <f t="shared" si="61"/>
        <v>4475</v>
      </c>
      <c r="D897" s="38">
        <v>0.88144400000000001</v>
      </c>
      <c r="E897" t="s">
        <v>9763</v>
      </c>
      <c r="F897" s="38">
        <v>0.96259799999999995</v>
      </c>
      <c r="H897" t="s">
        <v>9763</v>
      </c>
      <c r="I897" t="str">
        <f t="shared" si="60"/>
        <v>2023-03-16 06:40:00</v>
      </c>
      <c r="J897">
        <f t="shared" si="62"/>
        <v>4475</v>
      </c>
      <c r="K897">
        <v>7.1170000000000001E-3</v>
      </c>
    </row>
    <row r="898" spans="1:11" x14ac:dyDescent="0.35">
      <c r="A898" t="s">
        <v>9764</v>
      </c>
      <c r="B898" t="str">
        <f t="shared" si="63"/>
        <v>2023-03-16 06:45:00</v>
      </c>
      <c r="C898">
        <f t="shared" si="61"/>
        <v>4480</v>
      </c>
      <c r="D898" s="38">
        <v>0.88005699999999998</v>
      </c>
      <c r="E898" t="s">
        <v>9764</v>
      </c>
      <c r="F898" s="38">
        <v>0.966754</v>
      </c>
      <c r="H898" t="s">
        <v>9764</v>
      </c>
      <c r="I898" t="str">
        <f t="shared" ref="I898:I961" si="64">SUBSTITUTE(H898,"T"," ")</f>
        <v>2023-03-16 06:45:00</v>
      </c>
      <c r="J898">
        <f t="shared" si="62"/>
        <v>4480</v>
      </c>
      <c r="K898">
        <v>7.0260000000000001E-3</v>
      </c>
    </row>
    <row r="899" spans="1:11" x14ac:dyDescent="0.35">
      <c r="A899" t="s">
        <v>9765</v>
      </c>
      <c r="B899" t="str">
        <f t="shared" si="63"/>
        <v>2023-03-16 06:50:00</v>
      </c>
      <c r="C899">
        <f t="shared" si="61"/>
        <v>4485</v>
      </c>
      <c r="D899" s="38">
        <v>0.87199499999999996</v>
      </c>
      <c r="E899" t="s">
        <v>9765</v>
      </c>
      <c r="F899" s="38">
        <v>0.96261399999999997</v>
      </c>
      <c r="H899" t="s">
        <v>9765</v>
      </c>
      <c r="I899" t="str">
        <f t="shared" si="64"/>
        <v>2023-03-16 06:50:00</v>
      </c>
      <c r="J899">
        <f t="shared" si="62"/>
        <v>4485</v>
      </c>
      <c r="K899">
        <v>7.2719999999999998E-3</v>
      </c>
    </row>
    <row r="900" spans="1:11" x14ac:dyDescent="0.35">
      <c r="A900" t="s">
        <v>9766</v>
      </c>
      <c r="B900" t="str">
        <f t="shared" si="63"/>
        <v>2023-03-16 06:55:00</v>
      </c>
      <c r="C900">
        <f t="shared" ref="C900:C963" si="65">DAY(B900-$B$2)*24*60 + HOUR(B900-$B$2)*60 + MINUTE(B900-$B$2) + SECOND(B900-$B$2)/60</f>
        <v>4490</v>
      </c>
      <c r="D900" s="38">
        <v>0.87611799999999995</v>
      </c>
      <c r="E900" t="s">
        <v>9766</v>
      </c>
      <c r="F900" s="38">
        <v>0.96511000000000002</v>
      </c>
      <c r="H900" t="s">
        <v>9766</v>
      </c>
      <c r="I900" t="str">
        <f t="shared" si="64"/>
        <v>2023-03-16 06:55:00</v>
      </c>
      <c r="J900">
        <f t="shared" ref="J900:J963" si="66">DAY(I900-$I$2)*24*60 + HOUR(I900-$I$2)*60 + MINUTE(I900-$I$2) + SECOND(I900-$I$2)/60</f>
        <v>4490</v>
      </c>
      <c r="K900">
        <v>6.9589999999999999E-3</v>
      </c>
    </row>
    <row r="901" spans="1:11" x14ac:dyDescent="0.35">
      <c r="A901" t="s">
        <v>9767</v>
      </c>
      <c r="B901" t="str">
        <f t="shared" si="63"/>
        <v>2023-03-16 07:00:00</v>
      </c>
      <c r="C901">
        <f t="shared" si="65"/>
        <v>4495</v>
      </c>
      <c r="D901" s="38">
        <v>0.866734</v>
      </c>
      <c r="E901" t="s">
        <v>9767</v>
      </c>
      <c r="F901" s="38">
        <v>0.96242300000000003</v>
      </c>
      <c r="H901" t="s">
        <v>9767</v>
      </c>
      <c r="I901" t="str">
        <f t="shared" si="64"/>
        <v>2023-03-16 07:00:00</v>
      </c>
      <c r="J901">
        <f t="shared" si="66"/>
        <v>4495</v>
      </c>
      <c r="K901">
        <v>6.8389999999999996E-3</v>
      </c>
    </row>
    <row r="902" spans="1:11" x14ac:dyDescent="0.35">
      <c r="A902" t="s">
        <v>9768</v>
      </c>
      <c r="B902" t="str">
        <f t="shared" si="63"/>
        <v>2023-03-16 07:05:00</v>
      </c>
      <c r="C902">
        <f t="shared" si="65"/>
        <v>4500</v>
      </c>
      <c r="D902" s="38">
        <v>0.87263500000000005</v>
      </c>
      <c r="E902" t="s">
        <v>9768</v>
      </c>
      <c r="F902" s="38">
        <v>0.96533599999999997</v>
      </c>
      <c r="H902" t="s">
        <v>9768</v>
      </c>
      <c r="I902" t="str">
        <f t="shared" si="64"/>
        <v>2023-03-16 07:05:00</v>
      </c>
      <c r="J902">
        <f t="shared" si="66"/>
        <v>4500</v>
      </c>
      <c r="K902">
        <v>6.9319999999999998E-3</v>
      </c>
    </row>
    <row r="903" spans="1:11" x14ac:dyDescent="0.35">
      <c r="A903" t="s">
        <v>9769</v>
      </c>
      <c r="B903" t="str">
        <f t="shared" si="63"/>
        <v>2023-03-16 07:10:00</v>
      </c>
      <c r="C903">
        <f t="shared" si="65"/>
        <v>4505</v>
      </c>
      <c r="D903" s="38">
        <v>0.87149799999999999</v>
      </c>
      <c r="E903" t="s">
        <v>9769</v>
      </c>
      <c r="F903" s="38">
        <v>0.95862599999999998</v>
      </c>
      <c r="H903" t="s">
        <v>9769</v>
      </c>
      <c r="I903" t="str">
        <f t="shared" si="64"/>
        <v>2023-03-16 07:10:00</v>
      </c>
      <c r="J903">
        <f t="shared" si="66"/>
        <v>4505</v>
      </c>
      <c r="K903">
        <v>6.9410000000000001E-3</v>
      </c>
    </row>
    <row r="904" spans="1:11" x14ac:dyDescent="0.35">
      <c r="A904" t="s">
        <v>9770</v>
      </c>
      <c r="B904" t="str">
        <f t="shared" si="63"/>
        <v>2023-03-16 07:15:00</v>
      </c>
      <c r="C904">
        <f t="shared" si="65"/>
        <v>4510</v>
      </c>
      <c r="D904" s="38">
        <v>0.87378199999999995</v>
      </c>
      <c r="E904" t="s">
        <v>9770</v>
      </c>
      <c r="F904" s="38">
        <v>0.95846799999999999</v>
      </c>
      <c r="H904" t="s">
        <v>9770</v>
      </c>
      <c r="I904" t="str">
        <f t="shared" si="64"/>
        <v>2023-03-16 07:15:00</v>
      </c>
      <c r="J904">
        <f t="shared" si="66"/>
        <v>4510</v>
      </c>
      <c r="K904">
        <v>7.0569999999999999E-3</v>
      </c>
    </row>
    <row r="905" spans="1:11" x14ac:dyDescent="0.35">
      <c r="A905" t="s">
        <v>9771</v>
      </c>
      <c r="B905" t="str">
        <f t="shared" ref="B905:B968" si="67">SUBSTITUTE(A905,"T"," ")</f>
        <v>2023-03-16 07:20:00</v>
      </c>
      <c r="C905">
        <f t="shared" si="65"/>
        <v>4515</v>
      </c>
      <c r="D905" s="38">
        <v>0.877826</v>
      </c>
      <c r="E905" t="s">
        <v>9771</v>
      </c>
      <c r="F905" s="38">
        <v>0.96394000000000002</v>
      </c>
      <c r="H905" t="s">
        <v>9771</v>
      </c>
      <c r="I905" t="str">
        <f t="shared" si="64"/>
        <v>2023-03-16 07:20:00</v>
      </c>
      <c r="J905">
        <f t="shared" si="66"/>
        <v>4515</v>
      </c>
      <c r="K905">
        <v>6.9560000000000004E-3</v>
      </c>
    </row>
    <row r="906" spans="1:11" x14ac:dyDescent="0.35">
      <c r="A906" t="s">
        <v>9772</v>
      </c>
      <c r="B906" t="str">
        <f t="shared" si="67"/>
        <v>2023-03-16 07:25:00</v>
      </c>
      <c r="C906">
        <f t="shared" si="65"/>
        <v>4520</v>
      </c>
      <c r="D906" s="38">
        <v>0.87500500000000003</v>
      </c>
      <c r="E906" t="s">
        <v>9772</v>
      </c>
      <c r="F906" s="38">
        <v>0.95983399999999996</v>
      </c>
      <c r="H906" t="s">
        <v>9772</v>
      </c>
      <c r="I906" t="str">
        <f t="shared" si="64"/>
        <v>2023-03-16 07:25:00</v>
      </c>
      <c r="J906">
        <f t="shared" si="66"/>
        <v>4520</v>
      </c>
      <c r="K906">
        <v>6.9569999999999996E-3</v>
      </c>
    </row>
    <row r="907" spans="1:11" x14ac:dyDescent="0.35">
      <c r="A907" t="s">
        <v>9773</v>
      </c>
      <c r="B907" t="str">
        <f t="shared" si="67"/>
        <v>2023-03-16 07:30:00</v>
      </c>
      <c r="C907">
        <f t="shared" si="65"/>
        <v>4525</v>
      </c>
      <c r="D907" s="38">
        <v>0.87607199999999996</v>
      </c>
      <c r="E907" t="s">
        <v>9773</v>
      </c>
      <c r="F907" s="38">
        <v>0.95591000000000004</v>
      </c>
      <c r="H907" t="s">
        <v>9773</v>
      </c>
      <c r="I907" t="str">
        <f t="shared" si="64"/>
        <v>2023-03-16 07:30:00</v>
      </c>
      <c r="J907">
        <f t="shared" si="66"/>
        <v>4525</v>
      </c>
      <c r="K907">
        <v>6.986E-3</v>
      </c>
    </row>
    <row r="908" spans="1:11" x14ac:dyDescent="0.35">
      <c r="A908" t="s">
        <v>9774</v>
      </c>
      <c r="B908" t="str">
        <f t="shared" si="67"/>
        <v>2023-03-16 07:35:00</v>
      </c>
      <c r="C908">
        <f t="shared" si="65"/>
        <v>4530</v>
      </c>
      <c r="D908" s="38">
        <v>0.86711899999999997</v>
      </c>
      <c r="E908" t="s">
        <v>9774</v>
      </c>
      <c r="F908" s="38">
        <v>0.95921599999999996</v>
      </c>
      <c r="H908" t="s">
        <v>9774</v>
      </c>
      <c r="I908" t="str">
        <f t="shared" si="64"/>
        <v>2023-03-16 07:35:00</v>
      </c>
      <c r="J908">
        <f t="shared" si="66"/>
        <v>4530</v>
      </c>
      <c r="K908">
        <v>6.8649999999999996E-3</v>
      </c>
    </row>
    <row r="909" spans="1:11" x14ac:dyDescent="0.35">
      <c r="A909" t="s">
        <v>9775</v>
      </c>
      <c r="B909" t="str">
        <f t="shared" si="67"/>
        <v>2023-03-16 07:40:00</v>
      </c>
      <c r="C909">
        <f t="shared" si="65"/>
        <v>4535</v>
      </c>
      <c r="D909" s="38">
        <v>0.87718799999999997</v>
      </c>
      <c r="E909" t="s">
        <v>9775</v>
      </c>
      <c r="F909" s="38">
        <v>0.95760800000000001</v>
      </c>
      <c r="H909" t="s">
        <v>9775</v>
      </c>
      <c r="I909" t="str">
        <f t="shared" si="64"/>
        <v>2023-03-16 07:40:00</v>
      </c>
      <c r="J909">
        <f t="shared" si="66"/>
        <v>4535</v>
      </c>
      <c r="K909">
        <v>6.9709999999999998E-3</v>
      </c>
    </row>
    <row r="910" spans="1:11" x14ac:dyDescent="0.35">
      <c r="A910" t="s">
        <v>9776</v>
      </c>
      <c r="B910" t="str">
        <f t="shared" si="67"/>
        <v>2023-03-16 07:45:00</v>
      </c>
      <c r="C910">
        <f t="shared" si="65"/>
        <v>4540</v>
      </c>
      <c r="D910" s="38">
        <v>0.87154399999999999</v>
      </c>
      <c r="E910" t="s">
        <v>9776</v>
      </c>
      <c r="F910" s="38">
        <v>0.95955199999999996</v>
      </c>
      <c r="H910" t="s">
        <v>9776</v>
      </c>
      <c r="I910" t="str">
        <f t="shared" si="64"/>
        <v>2023-03-16 07:45:00</v>
      </c>
      <c r="J910">
        <f t="shared" si="66"/>
        <v>4540</v>
      </c>
      <c r="K910">
        <v>6.7270000000000003E-3</v>
      </c>
    </row>
    <row r="911" spans="1:11" x14ac:dyDescent="0.35">
      <c r="A911" t="s">
        <v>9777</v>
      </c>
      <c r="B911" t="str">
        <f t="shared" si="67"/>
        <v>2023-03-16 07:50:00</v>
      </c>
      <c r="C911">
        <f t="shared" si="65"/>
        <v>4545</v>
      </c>
      <c r="D911" s="38">
        <v>0.86608700000000005</v>
      </c>
      <c r="E911" t="s">
        <v>9777</v>
      </c>
      <c r="F911" s="38">
        <v>0.95181499999999997</v>
      </c>
      <c r="H911" t="s">
        <v>9777</v>
      </c>
      <c r="I911" t="str">
        <f t="shared" si="64"/>
        <v>2023-03-16 07:50:00</v>
      </c>
      <c r="J911">
        <f t="shared" si="66"/>
        <v>4545</v>
      </c>
      <c r="K911">
        <v>6.8710000000000004E-3</v>
      </c>
    </row>
    <row r="912" spans="1:11" x14ac:dyDescent="0.35">
      <c r="A912" t="s">
        <v>9778</v>
      </c>
      <c r="B912" t="str">
        <f t="shared" si="67"/>
        <v>2023-03-16 07:55:00</v>
      </c>
      <c r="C912">
        <f t="shared" si="65"/>
        <v>4550</v>
      </c>
      <c r="D912" s="38">
        <v>0.87066900000000003</v>
      </c>
      <c r="E912" t="s">
        <v>9778</v>
      </c>
      <c r="F912" s="38">
        <v>0.95452999999999999</v>
      </c>
      <c r="H912" t="s">
        <v>9778</v>
      </c>
      <c r="I912" t="str">
        <f t="shared" si="64"/>
        <v>2023-03-16 07:55:00</v>
      </c>
      <c r="J912">
        <f t="shared" si="66"/>
        <v>4550</v>
      </c>
      <c r="K912">
        <v>6.9389999999999999E-3</v>
      </c>
    </row>
    <row r="913" spans="1:11" x14ac:dyDescent="0.35">
      <c r="A913" t="s">
        <v>9779</v>
      </c>
      <c r="B913" t="str">
        <f t="shared" si="67"/>
        <v>2023-03-16 08:00:00</v>
      </c>
      <c r="C913">
        <f t="shared" si="65"/>
        <v>4555</v>
      </c>
      <c r="D913" s="38">
        <v>0.86754500000000001</v>
      </c>
      <c r="E913" t="s">
        <v>9779</v>
      </c>
      <c r="F913" s="38">
        <v>0.94743200000000005</v>
      </c>
      <c r="H913" t="s">
        <v>9779</v>
      </c>
      <c r="I913" t="str">
        <f t="shared" si="64"/>
        <v>2023-03-16 08:00:00</v>
      </c>
      <c r="J913">
        <f t="shared" si="66"/>
        <v>4555</v>
      </c>
      <c r="K913">
        <v>6.7140000000000003E-3</v>
      </c>
    </row>
    <row r="914" spans="1:11" x14ac:dyDescent="0.35">
      <c r="A914" t="s">
        <v>9780</v>
      </c>
      <c r="B914" t="str">
        <f t="shared" si="67"/>
        <v>2023-03-16 08:05:00</v>
      </c>
      <c r="C914">
        <f t="shared" si="65"/>
        <v>4560</v>
      </c>
      <c r="D914" s="38">
        <v>0.85580299999999998</v>
      </c>
      <c r="E914" t="s">
        <v>9780</v>
      </c>
      <c r="F914" s="38">
        <v>0.95159800000000005</v>
      </c>
      <c r="H914" t="s">
        <v>9780</v>
      </c>
      <c r="I914" t="str">
        <f t="shared" si="64"/>
        <v>2023-03-16 08:05:00</v>
      </c>
      <c r="J914">
        <f t="shared" si="66"/>
        <v>4560</v>
      </c>
      <c r="K914">
        <v>6.8040000000000002E-3</v>
      </c>
    </row>
    <row r="915" spans="1:11" x14ac:dyDescent="0.35">
      <c r="A915" t="s">
        <v>9781</v>
      </c>
      <c r="B915" t="str">
        <f t="shared" si="67"/>
        <v>2023-03-16 08:10:00</v>
      </c>
      <c r="C915">
        <f t="shared" si="65"/>
        <v>4565</v>
      </c>
      <c r="D915" s="38">
        <v>0.86806799999999995</v>
      </c>
      <c r="E915" t="s">
        <v>9781</v>
      </c>
      <c r="F915" s="38">
        <v>0.96003899999999998</v>
      </c>
      <c r="H915" t="s">
        <v>9781</v>
      </c>
      <c r="I915" t="str">
        <f t="shared" si="64"/>
        <v>2023-03-16 08:10:00</v>
      </c>
      <c r="J915">
        <f t="shared" si="66"/>
        <v>4565</v>
      </c>
      <c r="K915">
        <v>6.8320000000000004E-3</v>
      </c>
    </row>
    <row r="916" spans="1:11" x14ac:dyDescent="0.35">
      <c r="A916" t="s">
        <v>9782</v>
      </c>
      <c r="B916" t="str">
        <f t="shared" si="67"/>
        <v>2023-03-16 08:15:00</v>
      </c>
      <c r="C916">
        <f t="shared" si="65"/>
        <v>4570</v>
      </c>
      <c r="D916" s="38">
        <v>0.85512100000000002</v>
      </c>
      <c r="E916" t="s">
        <v>9782</v>
      </c>
      <c r="F916" s="38">
        <v>0.94638699999999998</v>
      </c>
      <c r="H916" t="s">
        <v>9782</v>
      </c>
      <c r="I916" t="str">
        <f t="shared" si="64"/>
        <v>2023-03-16 08:15:00</v>
      </c>
      <c r="J916">
        <f t="shared" si="66"/>
        <v>4570</v>
      </c>
      <c r="K916">
        <v>6.6360000000000004E-3</v>
      </c>
    </row>
    <row r="917" spans="1:11" x14ac:dyDescent="0.35">
      <c r="A917" t="s">
        <v>9783</v>
      </c>
      <c r="B917" t="str">
        <f t="shared" si="67"/>
        <v>2023-03-16 08:20:00</v>
      </c>
      <c r="C917">
        <f t="shared" si="65"/>
        <v>4575</v>
      </c>
      <c r="D917" s="38">
        <v>0.85474600000000001</v>
      </c>
      <c r="E917" t="s">
        <v>9783</v>
      </c>
      <c r="F917" s="38">
        <v>0.96779800000000005</v>
      </c>
      <c r="H917" t="s">
        <v>9783</v>
      </c>
      <c r="I917" t="str">
        <f t="shared" si="64"/>
        <v>2023-03-16 08:20:00</v>
      </c>
      <c r="J917">
        <f t="shared" si="66"/>
        <v>4575</v>
      </c>
      <c r="K917">
        <v>6.7029999999999998E-3</v>
      </c>
    </row>
    <row r="918" spans="1:11" x14ac:dyDescent="0.35">
      <c r="A918" t="s">
        <v>9784</v>
      </c>
      <c r="B918" t="str">
        <f t="shared" si="67"/>
        <v>2023-03-16 08:25:00</v>
      </c>
      <c r="C918">
        <f t="shared" si="65"/>
        <v>4580</v>
      </c>
      <c r="D918" s="38">
        <v>0.854321</v>
      </c>
      <c r="E918" t="s">
        <v>9784</v>
      </c>
      <c r="F918" s="38">
        <v>0.95087600000000005</v>
      </c>
      <c r="H918" t="s">
        <v>9784</v>
      </c>
      <c r="I918" t="str">
        <f t="shared" si="64"/>
        <v>2023-03-16 08:25:00</v>
      </c>
      <c r="J918">
        <f t="shared" si="66"/>
        <v>4580</v>
      </c>
      <c r="K918">
        <v>6.7730000000000004E-3</v>
      </c>
    </row>
    <row r="919" spans="1:11" x14ac:dyDescent="0.35">
      <c r="A919" t="s">
        <v>9785</v>
      </c>
      <c r="B919" t="str">
        <f t="shared" si="67"/>
        <v>2023-03-16 08:30:00</v>
      </c>
      <c r="C919">
        <f t="shared" si="65"/>
        <v>4585</v>
      </c>
      <c r="D919" s="38">
        <v>0.86039100000000002</v>
      </c>
      <c r="E919" t="s">
        <v>9785</v>
      </c>
      <c r="F919" s="38">
        <v>0.95057400000000003</v>
      </c>
      <c r="H919" t="s">
        <v>9785</v>
      </c>
      <c r="I919" t="str">
        <f t="shared" si="64"/>
        <v>2023-03-16 08:30:00</v>
      </c>
      <c r="J919">
        <f t="shared" si="66"/>
        <v>4585</v>
      </c>
      <c r="K919">
        <v>6.7070000000000003E-3</v>
      </c>
    </row>
    <row r="920" spans="1:11" x14ac:dyDescent="0.35">
      <c r="A920" t="s">
        <v>9786</v>
      </c>
      <c r="B920" t="str">
        <f t="shared" si="67"/>
        <v>2023-03-16 08:35:00</v>
      </c>
      <c r="C920">
        <f t="shared" si="65"/>
        <v>4590</v>
      </c>
      <c r="D920" s="38">
        <v>0.86389199999999999</v>
      </c>
      <c r="E920" t="s">
        <v>9786</v>
      </c>
      <c r="F920" s="38">
        <v>0.94724200000000003</v>
      </c>
      <c r="H920" t="s">
        <v>9786</v>
      </c>
      <c r="I920" t="str">
        <f t="shared" si="64"/>
        <v>2023-03-16 08:35:00</v>
      </c>
      <c r="J920">
        <f t="shared" si="66"/>
        <v>4590</v>
      </c>
      <c r="K920">
        <v>6.6259999999999999E-3</v>
      </c>
    </row>
    <row r="921" spans="1:11" x14ac:dyDescent="0.35">
      <c r="A921" t="s">
        <v>9787</v>
      </c>
      <c r="B921" t="str">
        <f t="shared" si="67"/>
        <v>2023-03-16 08:40:00</v>
      </c>
      <c r="C921">
        <f t="shared" si="65"/>
        <v>4595</v>
      </c>
      <c r="D921" s="38">
        <v>0.85575800000000002</v>
      </c>
      <c r="E921" t="s">
        <v>9787</v>
      </c>
      <c r="F921" s="38">
        <v>0.94497100000000001</v>
      </c>
      <c r="H921" t="s">
        <v>9787</v>
      </c>
      <c r="I921" t="str">
        <f t="shared" si="64"/>
        <v>2023-03-16 08:40:00</v>
      </c>
      <c r="J921">
        <f t="shared" si="66"/>
        <v>4595</v>
      </c>
      <c r="K921">
        <v>6.7539999999999996E-3</v>
      </c>
    </row>
    <row r="922" spans="1:11" x14ac:dyDescent="0.35">
      <c r="A922" t="s">
        <v>9788</v>
      </c>
      <c r="B922" t="str">
        <f t="shared" si="67"/>
        <v>2023-03-16 08:45:00</v>
      </c>
      <c r="C922">
        <f t="shared" si="65"/>
        <v>4600</v>
      </c>
      <c r="D922" s="38">
        <v>0.94052100000000005</v>
      </c>
      <c r="E922" t="s">
        <v>9788</v>
      </c>
      <c r="F922" s="38">
        <v>0.93998000000000004</v>
      </c>
      <c r="H922" t="s">
        <v>9788</v>
      </c>
      <c r="I922" t="str">
        <f t="shared" si="64"/>
        <v>2023-03-16 08:45:00</v>
      </c>
      <c r="J922">
        <f t="shared" si="66"/>
        <v>4600</v>
      </c>
      <c r="K922">
        <v>6.5160000000000001E-3</v>
      </c>
    </row>
    <row r="923" spans="1:11" x14ac:dyDescent="0.35">
      <c r="A923" t="s">
        <v>9789</v>
      </c>
      <c r="B923" t="str">
        <f t="shared" si="67"/>
        <v>2023-03-16 08:50:00</v>
      </c>
      <c r="C923">
        <f t="shared" si="65"/>
        <v>4605</v>
      </c>
      <c r="D923" s="38">
        <v>0.84910300000000005</v>
      </c>
      <c r="E923" t="s">
        <v>9789</v>
      </c>
      <c r="F923" s="38">
        <v>0.94700200000000001</v>
      </c>
      <c r="H923" t="s">
        <v>9789</v>
      </c>
      <c r="I923" t="str">
        <f t="shared" si="64"/>
        <v>2023-03-16 08:50:00</v>
      </c>
      <c r="J923">
        <f t="shared" si="66"/>
        <v>4605</v>
      </c>
      <c r="K923">
        <v>6.3959999999999998E-3</v>
      </c>
    </row>
    <row r="924" spans="1:11" x14ac:dyDescent="0.35">
      <c r="A924" t="s">
        <v>9790</v>
      </c>
      <c r="B924" t="str">
        <f t="shared" si="67"/>
        <v>2023-03-16 08:55:00</v>
      </c>
      <c r="C924">
        <f t="shared" si="65"/>
        <v>4610</v>
      </c>
      <c r="D924" s="38">
        <v>0.84515899999999999</v>
      </c>
      <c r="E924" t="s">
        <v>9790</v>
      </c>
      <c r="F924" s="38">
        <v>0.94486899999999996</v>
      </c>
      <c r="H924" t="s">
        <v>9790</v>
      </c>
      <c r="I924" t="str">
        <f t="shared" si="64"/>
        <v>2023-03-16 08:55:00</v>
      </c>
      <c r="J924">
        <f t="shared" si="66"/>
        <v>4610</v>
      </c>
      <c r="K924">
        <v>6.5799999999999999E-3</v>
      </c>
    </row>
    <row r="925" spans="1:11" x14ac:dyDescent="0.35">
      <c r="A925" t="s">
        <v>9791</v>
      </c>
      <c r="B925" t="str">
        <f t="shared" si="67"/>
        <v>2023-03-16 09:00:00</v>
      </c>
      <c r="C925">
        <f t="shared" si="65"/>
        <v>4615</v>
      </c>
      <c r="D925" s="38">
        <v>0.85037600000000002</v>
      </c>
      <c r="E925" t="s">
        <v>9791</v>
      </c>
      <c r="F925" s="38">
        <v>0.946492</v>
      </c>
      <c r="H925" t="s">
        <v>9791</v>
      </c>
      <c r="I925" t="str">
        <f t="shared" si="64"/>
        <v>2023-03-16 09:00:00</v>
      </c>
      <c r="J925">
        <f t="shared" si="66"/>
        <v>4615</v>
      </c>
      <c r="K925">
        <v>6.4019999999999997E-3</v>
      </c>
    </row>
    <row r="926" spans="1:11" x14ac:dyDescent="0.35">
      <c r="A926" t="s">
        <v>9792</v>
      </c>
      <c r="B926" t="str">
        <f t="shared" si="67"/>
        <v>2023-03-16 09:05:00</v>
      </c>
      <c r="C926">
        <f t="shared" si="65"/>
        <v>4620</v>
      </c>
      <c r="D926" s="38">
        <v>0.85092500000000004</v>
      </c>
      <c r="E926" t="s">
        <v>9792</v>
      </c>
      <c r="F926" s="38">
        <v>0.93404500000000001</v>
      </c>
      <c r="H926" t="s">
        <v>9792</v>
      </c>
      <c r="I926" t="str">
        <f t="shared" si="64"/>
        <v>2023-03-16 09:05:00</v>
      </c>
      <c r="J926">
        <f t="shared" si="66"/>
        <v>4620</v>
      </c>
      <c r="K926">
        <v>6.4159999999999998E-3</v>
      </c>
    </row>
    <row r="927" spans="1:11" x14ac:dyDescent="0.35">
      <c r="A927" t="s">
        <v>9793</v>
      </c>
      <c r="B927" t="str">
        <f t="shared" si="67"/>
        <v>2023-03-16 09:10:00</v>
      </c>
      <c r="C927">
        <f t="shared" si="65"/>
        <v>4625</v>
      </c>
      <c r="D927" s="38">
        <v>0.84786300000000003</v>
      </c>
      <c r="E927" t="s">
        <v>9793</v>
      </c>
      <c r="F927" s="38">
        <v>0.93950400000000001</v>
      </c>
      <c r="H927" t="s">
        <v>9793</v>
      </c>
      <c r="I927" t="str">
        <f t="shared" si="64"/>
        <v>2023-03-16 09:10:00</v>
      </c>
      <c r="J927">
        <f t="shared" si="66"/>
        <v>4625</v>
      </c>
      <c r="K927">
        <v>6.6439999999999997E-3</v>
      </c>
    </row>
    <row r="928" spans="1:11" x14ac:dyDescent="0.35">
      <c r="A928" t="s">
        <v>9794</v>
      </c>
      <c r="B928" t="str">
        <f t="shared" si="67"/>
        <v>2023-03-16 09:15:00</v>
      </c>
      <c r="C928">
        <f t="shared" si="65"/>
        <v>4630</v>
      </c>
      <c r="D928" s="38">
        <v>0.849499</v>
      </c>
      <c r="E928" t="s">
        <v>9794</v>
      </c>
      <c r="F928" s="38">
        <v>0.94016299999999997</v>
      </c>
      <c r="H928" t="s">
        <v>9794</v>
      </c>
      <c r="I928" t="str">
        <f t="shared" si="64"/>
        <v>2023-03-16 09:15:00</v>
      </c>
      <c r="J928">
        <f t="shared" si="66"/>
        <v>4630</v>
      </c>
      <c r="K928">
        <v>6.3600000000000002E-3</v>
      </c>
    </row>
    <row r="929" spans="1:11" x14ac:dyDescent="0.35">
      <c r="A929" t="s">
        <v>9795</v>
      </c>
      <c r="B929" t="str">
        <f t="shared" si="67"/>
        <v>2023-03-16 09:20:00</v>
      </c>
      <c r="C929">
        <f t="shared" si="65"/>
        <v>4635</v>
      </c>
      <c r="D929" s="38">
        <v>0.83770900000000004</v>
      </c>
      <c r="E929" t="s">
        <v>9795</v>
      </c>
      <c r="F929" s="38">
        <v>0.94135599999999997</v>
      </c>
      <c r="H929" t="s">
        <v>9795</v>
      </c>
      <c r="I929" t="str">
        <f t="shared" si="64"/>
        <v>2023-03-16 09:20:00</v>
      </c>
      <c r="J929">
        <f t="shared" si="66"/>
        <v>4635</v>
      </c>
      <c r="K929">
        <v>6.352E-3</v>
      </c>
    </row>
    <row r="930" spans="1:11" x14ac:dyDescent="0.35">
      <c r="A930" t="s">
        <v>9796</v>
      </c>
      <c r="B930" t="str">
        <f t="shared" si="67"/>
        <v>2023-03-16 09:25:00</v>
      </c>
      <c r="C930">
        <f t="shared" si="65"/>
        <v>4640</v>
      </c>
      <c r="D930" s="38">
        <v>0.83620099999999997</v>
      </c>
      <c r="E930" t="s">
        <v>9796</v>
      </c>
      <c r="F930" s="38">
        <v>0.93112899999999998</v>
      </c>
      <c r="H930" t="s">
        <v>9796</v>
      </c>
      <c r="I930" t="str">
        <f t="shared" si="64"/>
        <v>2023-03-16 09:25:00</v>
      </c>
      <c r="J930">
        <f t="shared" si="66"/>
        <v>4640</v>
      </c>
      <c r="K930">
        <v>6.326E-3</v>
      </c>
    </row>
    <row r="931" spans="1:11" x14ac:dyDescent="0.35">
      <c r="A931" t="s">
        <v>9797</v>
      </c>
      <c r="B931" t="str">
        <f t="shared" si="67"/>
        <v>2023-03-16 09:30:00</v>
      </c>
      <c r="C931">
        <f t="shared" si="65"/>
        <v>4645</v>
      </c>
      <c r="D931" s="38">
        <v>0.84266200000000002</v>
      </c>
      <c r="E931" t="s">
        <v>9797</v>
      </c>
      <c r="F931" s="38">
        <v>0.92728699999999997</v>
      </c>
      <c r="H931" t="s">
        <v>9797</v>
      </c>
      <c r="I931" t="str">
        <f t="shared" si="64"/>
        <v>2023-03-16 09:30:00</v>
      </c>
      <c r="J931">
        <f t="shared" si="66"/>
        <v>4645</v>
      </c>
      <c r="K931">
        <v>6.2490000000000002E-3</v>
      </c>
    </row>
    <row r="932" spans="1:11" x14ac:dyDescent="0.35">
      <c r="A932" t="s">
        <v>9798</v>
      </c>
      <c r="B932" t="str">
        <f t="shared" si="67"/>
        <v>2023-03-16 09:35:00</v>
      </c>
      <c r="C932">
        <f t="shared" si="65"/>
        <v>4650</v>
      </c>
      <c r="D932" s="38">
        <v>0.84286099999999997</v>
      </c>
      <c r="E932" t="s">
        <v>9798</v>
      </c>
      <c r="F932" s="38">
        <v>0.94703000000000004</v>
      </c>
      <c r="H932" t="s">
        <v>9798</v>
      </c>
      <c r="I932" t="str">
        <f t="shared" si="64"/>
        <v>2023-03-16 09:35:00</v>
      </c>
      <c r="J932">
        <f t="shared" si="66"/>
        <v>4650</v>
      </c>
      <c r="K932">
        <v>6.2100000000000002E-3</v>
      </c>
    </row>
    <row r="933" spans="1:11" x14ac:dyDescent="0.35">
      <c r="A933" t="s">
        <v>9799</v>
      </c>
      <c r="B933" t="str">
        <f t="shared" si="67"/>
        <v>2023-03-16 09:40:00</v>
      </c>
      <c r="C933">
        <f t="shared" si="65"/>
        <v>4655</v>
      </c>
      <c r="D933" s="38">
        <v>0.84392100000000003</v>
      </c>
      <c r="E933" t="s">
        <v>9799</v>
      </c>
      <c r="F933" s="38">
        <v>0.93574900000000005</v>
      </c>
      <c r="H933" t="s">
        <v>9799</v>
      </c>
      <c r="I933" t="str">
        <f t="shared" si="64"/>
        <v>2023-03-16 09:40:00</v>
      </c>
      <c r="J933">
        <f t="shared" si="66"/>
        <v>4655</v>
      </c>
      <c r="K933">
        <v>6.267E-3</v>
      </c>
    </row>
    <row r="934" spans="1:11" x14ac:dyDescent="0.35">
      <c r="A934" t="s">
        <v>9800</v>
      </c>
      <c r="B934" t="str">
        <f t="shared" si="67"/>
        <v>2023-03-16 09:45:00</v>
      </c>
      <c r="C934">
        <f t="shared" si="65"/>
        <v>4660</v>
      </c>
      <c r="D934" s="38">
        <v>0.84275500000000003</v>
      </c>
      <c r="E934" t="s">
        <v>9800</v>
      </c>
      <c r="F934" s="38">
        <v>0.92621200000000004</v>
      </c>
      <c r="H934" t="s">
        <v>9800</v>
      </c>
      <c r="I934" t="str">
        <f t="shared" si="64"/>
        <v>2023-03-16 09:45:00</v>
      </c>
      <c r="J934">
        <f t="shared" si="66"/>
        <v>4660</v>
      </c>
      <c r="K934">
        <v>6.025E-3</v>
      </c>
    </row>
    <row r="935" spans="1:11" x14ac:dyDescent="0.35">
      <c r="A935" t="s">
        <v>9801</v>
      </c>
      <c r="B935" t="str">
        <f t="shared" si="67"/>
        <v>2023-03-16 09:50:00</v>
      </c>
      <c r="C935">
        <f t="shared" si="65"/>
        <v>4665</v>
      </c>
      <c r="D935" s="38">
        <v>0.83207600000000004</v>
      </c>
      <c r="E935" t="s">
        <v>9801</v>
      </c>
      <c r="F935" s="38">
        <v>0.92391500000000004</v>
      </c>
      <c r="H935" t="s">
        <v>9801</v>
      </c>
      <c r="I935" t="str">
        <f t="shared" si="64"/>
        <v>2023-03-16 09:50:00</v>
      </c>
      <c r="J935">
        <f t="shared" si="66"/>
        <v>4665</v>
      </c>
      <c r="K935">
        <v>6.1650000000000003E-3</v>
      </c>
    </row>
    <row r="936" spans="1:11" x14ac:dyDescent="0.35">
      <c r="A936" t="s">
        <v>9802</v>
      </c>
      <c r="B936" t="str">
        <f t="shared" si="67"/>
        <v>2023-03-16 09:55:00</v>
      </c>
      <c r="C936">
        <f t="shared" si="65"/>
        <v>4670</v>
      </c>
      <c r="D936" s="38">
        <v>0.82988499999999998</v>
      </c>
      <c r="E936" t="s">
        <v>9802</v>
      </c>
      <c r="F936" s="38">
        <v>0.92913400000000002</v>
      </c>
      <c r="H936" t="s">
        <v>9802</v>
      </c>
      <c r="I936" t="str">
        <f t="shared" si="64"/>
        <v>2023-03-16 09:55:00</v>
      </c>
      <c r="J936">
        <f t="shared" si="66"/>
        <v>4670</v>
      </c>
      <c r="K936">
        <v>6.2110000000000004E-3</v>
      </c>
    </row>
    <row r="937" spans="1:11" x14ac:dyDescent="0.35">
      <c r="A937" t="s">
        <v>9803</v>
      </c>
      <c r="B937" t="str">
        <f t="shared" si="67"/>
        <v>2023-03-16 10:00:00</v>
      </c>
      <c r="C937">
        <f t="shared" si="65"/>
        <v>4675</v>
      </c>
      <c r="D937" s="38">
        <v>0.835283</v>
      </c>
      <c r="E937" t="s">
        <v>9803</v>
      </c>
      <c r="F937" s="38">
        <v>0.93117000000000005</v>
      </c>
      <c r="H937" t="s">
        <v>9803</v>
      </c>
      <c r="I937" t="str">
        <f t="shared" si="64"/>
        <v>2023-03-16 10:00:00</v>
      </c>
      <c r="J937">
        <f t="shared" si="66"/>
        <v>4675</v>
      </c>
      <c r="K937">
        <v>6.3590000000000001E-3</v>
      </c>
    </row>
    <row r="938" spans="1:11" x14ac:dyDescent="0.35">
      <c r="A938" t="s">
        <v>9804</v>
      </c>
      <c r="B938" t="str">
        <f t="shared" si="67"/>
        <v>2023-03-16 10:05:00</v>
      </c>
      <c r="C938">
        <f t="shared" si="65"/>
        <v>4680</v>
      </c>
      <c r="D938" s="38">
        <v>0.82256200000000002</v>
      </c>
      <c r="E938" t="s">
        <v>9804</v>
      </c>
      <c r="F938" s="38">
        <v>0.93030299999999999</v>
      </c>
      <c r="H938" t="s">
        <v>9804</v>
      </c>
      <c r="I938" t="str">
        <f t="shared" si="64"/>
        <v>2023-03-16 10:05:00</v>
      </c>
      <c r="J938">
        <f t="shared" si="66"/>
        <v>4680</v>
      </c>
      <c r="K938">
        <v>6.1009999999999997E-3</v>
      </c>
    </row>
    <row r="939" spans="1:11" x14ac:dyDescent="0.35">
      <c r="A939" t="s">
        <v>9805</v>
      </c>
      <c r="B939" t="str">
        <f t="shared" si="67"/>
        <v>2023-03-16 10:10:00</v>
      </c>
      <c r="C939">
        <f t="shared" si="65"/>
        <v>4685</v>
      </c>
      <c r="D939" s="38">
        <v>0.82253799999999999</v>
      </c>
      <c r="E939" t="s">
        <v>9805</v>
      </c>
      <c r="F939" s="38" t="e">
        <f t="shared" ref="F939:F954" si="68">$F$2140+(C939-$C$2140)/($C$2157-$C$2140)*($F$2157-$F$2140)</f>
        <v>#DIV/0!</v>
      </c>
      <c r="H939" t="s">
        <v>9805</v>
      </c>
      <c r="I939" t="str">
        <f t="shared" si="64"/>
        <v>2023-03-16 10:10:00</v>
      </c>
      <c r="J939">
        <f t="shared" si="66"/>
        <v>4685</v>
      </c>
      <c r="K939">
        <v>6.2129999999999998E-3</v>
      </c>
    </row>
    <row r="940" spans="1:11" x14ac:dyDescent="0.35">
      <c r="A940" t="s">
        <v>9806</v>
      </c>
      <c r="B940" t="str">
        <f t="shared" si="67"/>
        <v>2023-03-16 10:15:00</v>
      </c>
      <c r="C940">
        <f t="shared" si="65"/>
        <v>4690</v>
      </c>
      <c r="D940" s="38">
        <v>0.82819600000000004</v>
      </c>
      <c r="E940" t="s">
        <v>9806</v>
      </c>
      <c r="F940" s="38" t="e">
        <f t="shared" si="68"/>
        <v>#DIV/0!</v>
      </c>
      <c r="H940" t="s">
        <v>9806</v>
      </c>
      <c r="I940" t="str">
        <f t="shared" si="64"/>
        <v>2023-03-16 10:15:00</v>
      </c>
      <c r="J940">
        <f t="shared" si="66"/>
        <v>4690</v>
      </c>
      <c r="K940">
        <v>5.8989999999999997E-3</v>
      </c>
    </row>
    <row r="941" spans="1:11" x14ac:dyDescent="0.35">
      <c r="A941" t="s">
        <v>9807</v>
      </c>
      <c r="B941" t="str">
        <f t="shared" si="67"/>
        <v>2023-03-16 10:20:00</v>
      </c>
      <c r="C941">
        <f t="shared" si="65"/>
        <v>4695</v>
      </c>
      <c r="D941" s="38">
        <v>0.82962800000000003</v>
      </c>
      <c r="E941" t="s">
        <v>9807</v>
      </c>
      <c r="F941" s="38" t="e">
        <f t="shared" si="68"/>
        <v>#DIV/0!</v>
      </c>
      <c r="H941" t="s">
        <v>9807</v>
      </c>
      <c r="I941" t="str">
        <f t="shared" si="64"/>
        <v>2023-03-16 10:20:00</v>
      </c>
      <c r="J941">
        <f t="shared" si="66"/>
        <v>4695</v>
      </c>
      <c r="K941">
        <v>6.0010000000000003E-3</v>
      </c>
    </row>
    <row r="942" spans="1:11" x14ac:dyDescent="0.35">
      <c r="A942" t="s">
        <v>9808</v>
      </c>
      <c r="B942" t="str">
        <f t="shared" si="67"/>
        <v>2023-03-16 10:25:00</v>
      </c>
      <c r="C942">
        <f t="shared" si="65"/>
        <v>4700</v>
      </c>
      <c r="D942" s="38">
        <v>0.82736299999999996</v>
      </c>
      <c r="E942" t="s">
        <v>9808</v>
      </c>
      <c r="F942" s="38" t="e">
        <f t="shared" si="68"/>
        <v>#DIV/0!</v>
      </c>
      <c r="H942" t="s">
        <v>9808</v>
      </c>
      <c r="I942" t="str">
        <f t="shared" si="64"/>
        <v>2023-03-16 10:25:00</v>
      </c>
      <c r="J942">
        <f t="shared" si="66"/>
        <v>4700</v>
      </c>
      <c r="K942">
        <v>6.0939999999999996E-3</v>
      </c>
    </row>
    <row r="943" spans="1:11" x14ac:dyDescent="0.35">
      <c r="A943" t="s">
        <v>9809</v>
      </c>
      <c r="B943" t="str">
        <f t="shared" si="67"/>
        <v>2023-03-16 10:30:00</v>
      </c>
      <c r="C943">
        <f t="shared" si="65"/>
        <v>4705</v>
      </c>
      <c r="D943" s="38">
        <v>0.82395600000000002</v>
      </c>
      <c r="E943" t="s">
        <v>9809</v>
      </c>
      <c r="F943" s="38" t="e">
        <f t="shared" si="68"/>
        <v>#DIV/0!</v>
      </c>
      <c r="H943" t="s">
        <v>9809</v>
      </c>
      <c r="I943" t="str">
        <f t="shared" si="64"/>
        <v>2023-03-16 10:30:00</v>
      </c>
      <c r="J943">
        <f t="shared" si="66"/>
        <v>4705</v>
      </c>
      <c r="K943">
        <v>5.8929999999999998E-3</v>
      </c>
    </row>
    <row r="944" spans="1:11" x14ac:dyDescent="0.35">
      <c r="A944" t="s">
        <v>9810</v>
      </c>
      <c r="B944" t="str">
        <f t="shared" si="67"/>
        <v>2023-03-16 10:35:00</v>
      </c>
      <c r="C944">
        <f t="shared" si="65"/>
        <v>4710</v>
      </c>
      <c r="D944" s="38">
        <v>0.81683700000000004</v>
      </c>
      <c r="E944" t="s">
        <v>9810</v>
      </c>
      <c r="F944" s="38" t="e">
        <f t="shared" si="68"/>
        <v>#DIV/0!</v>
      </c>
      <c r="H944" t="s">
        <v>9810</v>
      </c>
      <c r="I944" t="str">
        <f t="shared" si="64"/>
        <v>2023-03-16 10:35:00</v>
      </c>
      <c r="J944">
        <f t="shared" si="66"/>
        <v>4710</v>
      </c>
      <c r="K944">
        <v>5.8640000000000003E-3</v>
      </c>
    </row>
    <row r="945" spans="1:11" x14ac:dyDescent="0.35">
      <c r="A945" t="s">
        <v>9811</v>
      </c>
      <c r="B945" t="str">
        <f t="shared" si="67"/>
        <v>2023-03-16 10:40:00</v>
      </c>
      <c r="C945">
        <f t="shared" si="65"/>
        <v>4715</v>
      </c>
      <c r="D945" s="38">
        <f>AVERAGE(D944,D953)</f>
        <v>0.80873149999999994</v>
      </c>
      <c r="E945" t="s">
        <v>9811</v>
      </c>
      <c r="F945" s="38" t="e">
        <f t="shared" si="68"/>
        <v>#DIV/0!</v>
      </c>
      <c r="H945" t="s">
        <v>9811</v>
      </c>
      <c r="I945" t="str">
        <f t="shared" si="64"/>
        <v>2023-03-16 10:40:00</v>
      </c>
      <c r="J945">
        <f t="shared" si="66"/>
        <v>4715</v>
      </c>
      <c r="K945">
        <v>5.8520000000000004E-3</v>
      </c>
    </row>
    <row r="946" spans="1:11" x14ac:dyDescent="0.35">
      <c r="A946" t="s">
        <v>9812</v>
      </c>
      <c r="B946" t="str">
        <f t="shared" si="67"/>
        <v>2023-03-16 10:45:00</v>
      </c>
      <c r="C946">
        <f t="shared" si="65"/>
        <v>4720</v>
      </c>
      <c r="D946" s="38">
        <f t="shared" ref="D946:D952" si="69">AVERAGE(D945,D954)</f>
        <v>0.80666974999999996</v>
      </c>
      <c r="E946" t="s">
        <v>9812</v>
      </c>
      <c r="F946" s="38" t="e">
        <f t="shared" si="68"/>
        <v>#DIV/0!</v>
      </c>
      <c r="H946" t="s">
        <v>9812</v>
      </c>
      <c r="I946" t="str">
        <f t="shared" si="64"/>
        <v>2023-03-16 10:45:00</v>
      </c>
      <c r="J946">
        <f t="shared" si="66"/>
        <v>4720</v>
      </c>
      <c r="K946">
        <v>5.7739999999999996E-3</v>
      </c>
    </row>
    <row r="947" spans="1:11" x14ac:dyDescent="0.35">
      <c r="A947" t="s">
        <v>9813</v>
      </c>
      <c r="B947" t="str">
        <f t="shared" si="67"/>
        <v>2023-03-16 10:50:00</v>
      </c>
      <c r="C947">
        <f t="shared" si="65"/>
        <v>4725</v>
      </c>
      <c r="D947" s="38">
        <f t="shared" si="69"/>
        <v>0.79857437500000006</v>
      </c>
      <c r="E947" t="s">
        <v>9813</v>
      </c>
      <c r="F947" s="38" t="e">
        <f t="shared" si="68"/>
        <v>#DIV/0!</v>
      </c>
      <c r="H947" t="s">
        <v>9813</v>
      </c>
      <c r="I947" t="str">
        <f t="shared" si="64"/>
        <v>2023-03-16 10:50:00</v>
      </c>
      <c r="J947">
        <f t="shared" si="66"/>
        <v>4725</v>
      </c>
      <c r="K947">
        <v>5.7809999999999997E-3</v>
      </c>
    </row>
    <row r="948" spans="1:11" x14ac:dyDescent="0.35">
      <c r="A948" t="s">
        <v>9814</v>
      </c>
      <c r="B948" t="str">
        <f t="shared" si="67"/>
        <v>2023-03-16 10:55:00</v>
      </c>
      <c r="C948">
        <f t="shared" si="65"/>
        <v>4730</v>
      </c>
      <c r="D948" s="38">
        <f t="shared" si="69"/>
        <v>0.8007506875</v>
      </c>
      <c r="E948" t="s">
        <v>9814</v>
      </c>
      <c r="F948" s="38" t="e">
        <f t="shared" si="68"/>
        <v>#DIV/0!</v>
      </c>
      <c r="H948" t="s">
        <v>9814</v>
      </c>
      <c r="I948" t="str">
        <f t="shared" si="64"/>
        <v>2023-03-16 10:55:00</v>
      </c>
      <c r="J948">
        <f t="shared" si="66"/>
        <v>4730</v>
      </c>
      <c r="K948">
        <v>5.7660000000000003E-3</v>
      </c>
    </row>
    <row r="949" spans="1:11" x14ac:dyDescent="0.35">
      <c r="A949" t="s">
        <v>9815</v>
      </c>
      <c r="B949" t="str">
        <f t="shared" si="67"/>
        <v>2023-03-16 11:00:00</v>
      </c>
      <c r="C949">
        <f t="shared" si="65"/>
        <v>4735</v>
      </c>
      <c r="D949" s="38">
        <f t="shared" si="69"/>
        <v>0.79478184375000005</v>
      </c>
      <c r="E949" t="s">
        <v>9815</v>
      </c>
      <c r="F949" s="38" t="e">
        <f t="shared" si="68"/>
        <v>#DIV/0!</v>
      </c>
      <c r="H949" t="s">
        <v>9815</v>
      </c>
      <c r="I949" t="str">
        <f t="shared" si="64"/>
        <v>2023-03-16 11:00:00</v>
      </c>
      <c r="J949">
        <f t="shared" si="66"/>
        <v>4735</v>
      </c>
      <c r="K949">
        <v>5.7279999999999996E-3</v>
      </c>
    </row>
    <row r="950" spans="1:11" x14ac:dyDescent="0.35">
      <c r="A950" t="s">
        <v>9816</v>
      </c>
      <c r="B950" t="str">
        <f t="shared" si="67"/>
        <v>2023-03-16 11:05:00</v>
      </c>
      <c r="C950">
        <f t="shared" si="65"/>
        <v>4740</v>
      </c>
      <c r="D950" s="38">
        <f t="shared" si="69"/>
        <v>0.794292921875</v>
      </c>
      <c r="E950" t="s">
        <v>9816</v>
      </c>
      <c r="F950" s="38" t="e">
        <f t="shared" si="68"/>
        <v>#DIV/0!</v>
      </c>
      <c r="H950" t="s">
        <v>9816</v>
      </c>
      <c r="I950" t="str">
        <f t="shared" si="64"/>
        <v>2023-03-16 11:05:00</v>
      </c>
      <c r="J950">
        <f t="shared" si="66"/>
        <v>4740</v>
      </c>
      <c r="K950">
        <v>5.6160000000000003E-3</v>
      </c>
    </row>
    <row r="951" spans="1:11" x14ac:dyDescent="0.35">
      <c r="A951" t="s">
        <v>9817</v>
      </c>
      <c r="B951" t="str">
        <f t="shared" si="67"/>
        <v>2023-03-16 11:10:00</v>
      </c>
      <c r="C951">
        <f t="shared" si="65"/>
        <v>4745</v>
      </c>
      <c r="D951" s="38">
        <f t="shared" si="69"/>
        <v>0.79479746093749992</v>
      </c>
      <c r="E951" t="s">
        <v>9817</v>
      </c>
      <c r="F951" s="38" t="e">
        <f t="shared" si="68"/>
        <v>#DIV/0!</v>
      </c>
      <c r="H951" t="s">
        <v>9817</v>
      </c>
      <c r="I951" t="str">
        <f t="shared" si="64"/>
        <v>2023-03-16 11:10:00</v>
      </c>
      <c r="J951">
        <f t="shared" si="66"/>
        <v>4745</v>
      </c>
      <c r="K951">
        <v>5.6820000000000004E-3</v>
      </c>
    </row>
    <row r="952" spans="1:11" x14ac:dyDescent="0.35">
      <c r="A952" t="s">
        <v>9818</v>
      </c>
      <c r="B952" t="str">
        <f t="shared" si="67"/>
        <v>2023-03-16 11:15:00</v>
      </c>
      <c r="C952">
        <f t="shared" si="65"/>
        <v>4750</v>
      </c>
      <c r="D952" s="38">
        <f t="shared" si="69"/>
        <v>0.79468373046874996</v>
      </c>
      <c r="E952" t="s">
        <v>9818</v>
      </c>
      <c r="F952" s="38" t="e">
        <f t="shared" si="68"/>
        <v>#DIV/0!</v>
      </c>
      <c r="H952" t="s">
        <v>9818</v>
      </c>
      <c r="I952" t="str">
        <f t="shared" si="64"/>
        <v>2023-03-16 11:15:00</v>
      </c>
      <c r="J952">
        <f t="shared" si="66"/>
        <v>4750</v>
      </c>
      <c r="K952">
        <v>5.496E-3</v>
      </c>
    </row>
    <row r="953" spans="1:11" x14ac:dyDescent="0.35">
      <c r="A953" t="s">
        <v>9819</v>
      </c>
      <c r="B953" t="str">
        <f t="shared" si="67"/>
        <v>2023-03-16 11:20:00</v>
      </c>
      <c r="C953">
        <f t="shared" si="65"/>
        <v>4755</v>
      </c>
      <c r="D953" s="38">
        <v>0.80062599999999995</v>
      </c>
      <c r="E953" t="s">
        <v>9819</v>
      </c>
      <c r="F953" s="38" t="e">
        <f t="shared" si="68"/>
        <v>#DIV/0!</v>
      </c>
      <c r="H953" t="s">
        <v>9819</v>
      </c>
      <c r="I953" t="str">
        <f t="shared" si="64"/>
        <v>2023-03-16 11:20:00</v>
      </c>
      <c r="J953">
        <f t="shared" si="66"/>
        <v>4755</v>
      </c>
      <c r="K953">
        <v>5.561E-3</v>
      </c>
    </row>
    <row r="954" spans="1:11" x14ac:dyDescent="0.35">
      <c r="A954" t="s">
        <v>9820</v>
      </c>
      <c r="B954" t="str">
        <f t="shared" si="67"/>
        <v>2023-03-16 11:25:00</v>
      </c>
      <c r="C954">
        <f t="shared" si="65"/>
        <v>4760</v>
      </c>
      <c r="D954" s="38">
        <v>0.80460799999999999</v>
      </c>
      <c r="E954" t="s">
        <v>9820</v>
      </c>
      <c r="F954" s="38" t="e">
        <f t="shared" si="68"/>
        <v>#DIV/0!</v>
      </c>
      <c r="H954" t="s">
        <v>9820</v>
      </c>
      <c r="I954" t="str">
        <f t="shared" si="64"/>
        <v>2023-03-16 11:25:00</v>
      </c>
      <c r="J954">
        <f t="shared" si="66"/>
        <v>4760</v>
      </c>
      <c r="K954">
        <v>5.6519999999999999E-3</v>
      </c>
    </row>
    <row r="955" spans="1:11" x14ac:dyDescent="0.35">
      <c r="A955" t="s">
        <v>9821</v>
      </c>
      <c r="B955" t="str">
        <f t="shared" si="67"/>
        <v>2023-03-16 11:30:00</v>
      </c>
      <c r="C955">
        <f t="shared" si="65"/>
        <v>4765</v>
      </c>
      <c r="D955" s="38">
        <v>0.79047900000000004</v>
      </c>
      <c r="E955" t="s">
        <v>9821</v>
      </c>
      <c r="F955" s="38">
        <v>0.81340400000000002</v>
      </c>
      <c r="H955" t="s">
        <v>9821</v>
      </c>
      <c r="I955" t="str">
        <f t="shared" si="64"/>
        <v>2023-03-16 11:30:00</v>
      </c>
      <c r="J955">
        <f t="shared" si="66"/>
        <v>4765</v>
      </c>
      <c r="K955">
        <v>5.568E-3</v>
      </c>
    </row>
    <row r="956" spans="1:11" x14ac:dyDescent="0.35">
      <c r="A956" t="s">
        <v>9822</v>
      </c>
      <c r="B956" t="str">
        <f t="shared" si="67"/>
        <v>2023-03-16 11:35:00</v>
      </c>
      <c r="C956">
        <f t="shared" si="65"/>
        <v>4770</v>
      </c>
      <c r="D956" s="38">
        <v>0.80292699999999995</v>
      </c>
      <c r="E956" t="s">
        <v>9822</v>
      </c>
      <c r="F956" s="38">
        <v>0.90456899999999996</v>
      </c>
      <c r="H956" t="s">
        <v>9822</v>
      </c>
      <c r="I956" t="str">
        <f t="shared" si="64"/>
        <v>2023-03-16 11:35:00</v>
      </c>
      <c r="J956">
        <f t="shared" si="66"/>
        <v>4770</v>
      </c>
      <c r="K956">
        <v>5.3940000000000004E-3</v>
      </c>
    </row>
    <row r="957" spans="1:11" x14ac:dyDescent="0.35">
      <c r="A957" t="s">
        <v>9823</v>
      </c>
      <c r="B957" t="str">
        <f t="shared" si="67"/>
        <v>2023-03-16 11:40:00</v>
      </c>
      <c r="C957">
        <f t="shared" si="65"/>
        <v>4775</v>
      </c>
      <c r="D957" s="38">
        <v>0.78881299999999999</v>
      </c>
      <c r="E957" t="s">
        <v>9823</v>
      </c>
      <c r="F957" s="38">
        <v>0.90195999999999998</v>
      </c>
      <c r="H957" t="s">
        <v>9823</v>
      </c>
      <c r="I957" t="str">
        <f t="shared" si="64"/>
        <v>2023-03-16 11:40:00</v>
      </c>
      <c r="J957">
        <f t="shared" si="66"/>
        <v>4775</v>
      </c>
      <c r="K957">
        <v>5.5529999999999998E-3</v>
      </c>
    </row>
    <row r="958" spans="1:11" x14ac:dyDescent="0.35">
      <c r="A958" t="s">
        <v>9824</v>
      </c>
      <c r="B958" t="str">
        <f t="shared" si="67"/>
        <v>2023-03-16 11:45:00</v>
      </c>
      <c r="C958">
        <f t="shared" si="65"/>
        <v>4780</v>
      </c>
      <c r="D958" s="38">
        <v>0.79380399999999995</v>
      </c>
      <c r="E958" t="s">
        <v>9824</v>
      </c>
      <c r="F958" s="38">
        <v>0.89164200000000005</v>
      </c>
      <c r="H958" t="s">
        <v>9824</v>
      </c>
      <c r="I958" t="str">
        <f t="shared" si="64"/>
        <v>2023-03-16 11:45:00</v>
      </c>
      <c r="J958">
        <f t="shared" si="66"/>
        <v>4780</v>
      </c>
      <c r="K958">
        <v>5.3639999999999998E-3</v>
      </c>
    </row>
    <row r="959" spans="1:11" x14ac:dyDescent="0.35">
      <c r="A959" t="s">
        <v>9825</v>
      </c>
      <c r="B959" t="str">
        <f t="shared" si="67"/>
        <v>2023-03-16 11:50:00</v>
      </c>
      <c r="C959">
        <f t="shared" si="65"/>
        <v>4785</v>
      </c>
      <c r="D959" s="38">
        <v>0.79530199999999995</v>
      </c>
      <c r="E959" t="s">
        <v>9825</v>
      </c>
      <c r="F959" s="38">
        <v>0.89751499999999995</v>
      </c>
      <c r="H959" t="s">
        <v>9825</v>
      </c>
      <c r="I959" t="str">
        <f t="shared" si="64"/>
        <v>2023-03-16 11:50:00</v>
      </c>
      <c r="J959">
        <f t="shared" si="66"/>
        <v>4785</v>
      </c>
      <c r="K959">
        <v>5.4590000000000003E-3</v>
      </c>
    </row>
    <row r="960" spans="1:11" x14ac:dyDescent="0.35">
      <c r="A960" t="s">
        <v>9826</v>
      </c>
      <c r="B960" t="str">
        <f t="shared" si="67"/>
        <v>2023-03-16 11:55:00</v>
      </c>
      <c r="C960">
        <f t="shared" si="65"/>
        <v>4790</v>
      </c>
      <c r="D960" s="38">
        <v>0.79457</v>
      </c>
      <c r="E960" t="s">
        <v>9826</v>
      </c>
      <c r="F960" s="38">
        <v>0.89854599999999996</v>
      </c>
      <c r="H960" t="s">
        <v>9826</v>
      </c>
      <c r="I960" t="str">
        <f t="shared" si="64"/>
        <v>2023-03-16 11:55:00</v>
      </c>
      <c r="J960">
        <f t="shared" si="66"/>
        <v>4790</v>
      </c>
      <c r="K960">
        <v>5.5570000000000003E-3</v>
      </c>
    </row>
    <row r="961" spans="1:11" x14ac:dyDescent="0.35">
      <c r="A961" t="s">
        <v>9827</v>
      </c>
      <c r="B961" t="str">
        <f t="shared" si="67"/>
        <v>2023-03-16 12:00:00</v>
      </c>
      <c r="C961">
        <f t="shared" si="65"/>
        <v>4795</v>
      </c>
      <c r="D961" s="38">
        <v>0.78008299999999997</v>
      </c>
      <c r="E961" t="s">
        <v>9827</v>
      </c>
      <c r="F961" s="38">
        <v>0.89281299999999997</v>
      </c>
      <c r="H961" t="s">
        <v>9827</v>
      </c>
      <c r="I961" t="str">
        <f t="shared" si="64"/>
        <v>2023-03-16 12:00:00</v>
      </c>
      <c r="J961">
        <f t="shared" si="66"/>
        <v>4795</v>
      </c>
      <c r="K961">
        <v>5.3959999999999998E-3</v>
      </c>
    </row>
    <row r="962" spans="1:11" x14ac:dyDescent="0.35">
      <c r="A962" t="s">
        <v>9828</v>
      </c>
      <c r="B962" t="str">
        <f t="shared" si="67"/>
        <v>2023-03-16 12:05:00</v>
      </c>
      <c r="C962">
        <f t="shared" si="65"/>
        <v>4800</v>
      </c>
      <c r="D962" s="38">
        <v>0.78649100000000005</v>
      </c>
      <c r="E962" t="s">
        <v>9828</v>
      </c>
      <c r="F962" s="38">
        <v>0.88777899999999998</v>
      </c>
      <c r="H962" t="s">
        <v>9828</v>
      </c>
      <c r="I962" t="str">
        <f t="shared" ref="I962:I1025" si="70">SUBSTITUTE(H962,"T"," ")</f>
        <v>2023-03-16 12:05:00</v>
      </c>
      <c r="J962">
        <f t="shared" si="66"/>
        <v>4800</v>
      </c>
      <c r="K962">
        <v>5.2550000000000001E-3</v>
      </c>
    </row>
    <row r="963" spans="1:11" x14ac:dyDescent="0.35">
      <c r="A963" t="s">
        <v>9829</v>
      </c>
      <c r="B963" t="str">
        <f t="shared" si="67"/>
        <v>2023-03-16 12:10:00</v>
      </c>
      <c r="C963">
        <f t="shared" si="65"/>
        <v>4805</v>
      </c>
      <c r="D963" s="38">
        <v>0.78160600000000002</v>
      </c>
      <c r="E963" t="s">
        <v>9829</v>
      </c>
      <c r="F963" s="38">
        <v>0.88480000000000003</v>
      </c>
      <c r="H963" t="s">
        <v>9829</v>
      </c>
      <c r="I963" t="str">
        <f t="shared" si="70"/>
        <v>2023-03-16 12:10:00</v>
      </c>
      <c r="J963">
        <f t="shared" si="66"/>
        <v>4805</v>
      </c>
      <c r="K963">
        <v>5.385E-3</v>
      </c>
    </row>
    <row r="964" spans="1:11" x14ac:dyDescent="0.35">
      <c r="A964" t="s">
        <v>9830</v>
      </c>
      <c r="B964" t="str">
        <f t="shared" si="67"/>
        <v>2023-03-16 12:15:00</v>
      </c>
      <c r="C964">
        <f t="shared" ref="C964:C1027" si="71">DAY(B964-$B$2)*24*60 + HOUR(B964-$B$2)*60 + MINUTE(B964-$B$2) + SECOND(B964-$B$2)/60</f>
        <v>4810</v>
      </c>
      <c r="D964" s="38">
        <v>0.78178400000000003</v>
      </c>
      <c r="E964" t="s">
        <v>9830</v>
      </c>
      <c r="F964" s="38">
        <v>0.88814599999999999</v>
      </c>
      <c r="H964" t="s">
        <v>9830</v>
      </c>
      <c r="I964" t="str">
        <f t="shared" si="70"/>
        <v>2023-03-16 12:15:00</v>
      </c>
      <c r="J964">
        <f t="shared" ref="J964:J1027" si="72">DAY(I964-$I$2)*24*60 + HOUR(I964-$I$2)*60 + MINUTE(I964-$I$2) + SECOND(I964-$I$2)/60</f>
        <v>4810</v>
      </c>
      <c r="K964">
        <v>5.1970000000000002E-3</v>
      </c>
    </row>
    <row r="965" spans="1:11" x14ac:dyDescent="0.35">
      <c r="A965" t="s">
        <v>9831</v>
      </c>
      <c r="B965" t="str">
        <f t="shared" si="67"/>
        <v>2023-03-16 12:20:00</v>
      </c>
      <c r="C965">
        <f t="shared" si="71"/>
        <v>4815</v>
      </c>
      <c r="D965" s="38">
        <v>0.77987700000000004</v>
      </c>
      <c r="E965" t="s">
        <v>9831</v>
      </c>
      <c r="F965" s="38">
        <v>0.88168199999999997</v>
      </c>
      <c r="H965" t="s">
        <v>9831</v>
      </c>
      <c r="I965" t="str">
        <f t="shared" si="70"/>
        <v>2023-03-16 12:20:00</v>
      </c>
      <c r="J965">
        <f t="shared" si="72"/>
        <v>4815</v>
      </c>
      <c r="K965">
        <v>5.1460000000000004E-3</v>
      </c>
    </row>
    <row r="966" spans="1:11" x14ac:dyDescent="0.35">
      <c r="A966" t="s">
        <v>9832</v>
      </c>
      <c r="B966" t="str">
        <f t="shared" si="67"/>
        <v>2023-03-16 12:25:00</v>
      </c>
      <c r="C966">
        <f t="shared" si="71"/>
        <v>4820</v>
      </c>
      <c r="D966" s="38">
        <v>0.78284299999999996</v>
      </c>
      <c r="E966" t="s">
        <v>9832</v>
      </c>
      <c r="F966" s="38">
        <v>0.88288</v>
      </c>
      <c r="H966" t="s">
        <v>9832</v>
      </c>
      <c r="I966" t="str">
        <f t="shared" si="70"/>
        <v>2023-03-16 12:25:00</v>
      </c>
      <c r="J966">
        <f t="shared" si="72"/>
        <v>4820</v>
      </c>
      <c r="K966">
        <v>5.3299999999999997E-3</v>
      </c>
    </row>
    <row r="967" spans="1:11" x14ac:dyDescent="0.35">
      <c r="A967" t="s">
        <v>9833</v>
      </c>
      <c r="B967" t="str">
        <f t="shared" si="67"/>
        <v>2023-03-16 12:30:00</v>
      </c>
      <c r="C967">
        <f t="shared" si="71"/>
        <v>4825</v>
      </c>
      <c r="D967" s="38">
        <v>0.77279200000000003</v>
      </c>
      <c r="E967" t="s">
        <v>9833</v>
      </c>
      <c r="F967" s="38">
        <v>0.88038700000000003</v>
      </c>
      <c r="H967" t="s">
        <v>9833</v>
      </c>
      <c r="I967" t="str">
        <f t="shared" si="70"/>
        <v>2023-03-16 12:30:00</v>
      </c>
      <c r="J967">
        <f t="shared" si="72"/>
        <v>4825</v>
      </c>
      <c r="K967">
        <v>5.0439999999999999E-3</v>
      </c>
    </row>
    <row r="968" spans="1:11" x14ac:dyDescent="0.35">
      <c r="A968" t="s">
        <v>9834</v>
      </c>
      <c r="B968" t="str">
        <f t="shared" si="67"/>
        <v>2023-03-16 12:35:00</v>
      </c>
      <c r="C968">
        <f t="shared" si="71"/>
        <v>4830</v>
      </c>
      <c r="D968" s="38">
        <v>0.770895</v>
      </c>
      <c r="E968" t="s">
        <v>9834</v>
      </c>
      <c r="F968" s="38">
        <v>0.88435600000000003</v>
      </c>
      <c r="H968" t="s">
        <v>9834</v>
      </c>
      <c r="I968" t="str">
        <f t="shared" si="70"/>
        <v>2023-03-16 12:35:00</v>
      </c>
      <c r="J968">
        <f t="shared" si="72"/>
        <v>4830</v>
      </c>
      <c r="K968">
        <v>5.1269999999999996E-3</v>
      </c>
    </row>
    <row r="969" spans="1:11" x14ac:dyDescent="0.35">
      <c r="A969" t="s">
        <v>9835</v>
      </c>
      <c r="B969" t="str">
        <f t="shared" ref="B969:B1032" si="73">SUBSTITUTE(A969,"T"," ")</f>
        <v>2023-03-16 12:40:00</v>
      </c>
      <c r="C969">
        <f t="shared" si="71"/>
        <v>4835</v>
      </c>
      <c r="D969" s="38">
        <v>0.771204</v>
      </c>
      <c r="E969" t="s">
        <v>9835</v>
      </c>
      <c r="F969" s="38">
        <v>0.88600500000000004</v>
      </c>
      <c r="H969" t="s">
        <v>9835</v>
      </c>
      <c r="I969" t="str">
        <f t="shared" si="70"/>
        <v>2023-03-16 12:40:00</v>
      </c>
      <c r="J969">
        <f t="shared" si="72"/>
        <v>4835</v>
      </c>
      <c r="K969">
        <v>5.1539999999999997E-3</v>
      </c>
    </row>
    <row r="970" spans="1:11" x14ac:dyDescent="0.35">
      <c r="A970" t="s">
        <v>9836</v>
      </c>
      <c r="B970" t="str">
        <f t="shared" si="73"/>
        <v>2023-03-16 12:45:00</v>
      </c>
      <c r="C970">
        <f t="shared" si="71"/>
        <v>4840</v>
      </c>
      <c r="D970" s="38">
        <v>0.77252200000000004</v>
      </c>
      <c r="E970" t="s">
        <v>9836</v>
      </c>
      <c r="F970" s="38">
        <v>0.872054</v>
      </c>
      <c r="H970" t="s">
        <v>9836</v>
      </c>
      <c r="I970" t="str">
        <f t="shared" si="70"/>
        <v>2023-03-16 12:45:00</v>
      </c>
      <c r="J970">
        <f t="shared" si="72"/>
        <v>4840</v>
      </c>
      <c r="K970">
        <v>5.0600000000000003E-3</v>
      </c>
    </row>
    <row r="971" spans="1:11" x14ac:dyDescent="0.35">
      <c r="A971" t="s">
        <v>9837</v>
      </c>
      <c r="B971" t="str">
        <f t="shared" si="73"/>
        <v>2023-03-16 12:50:00</v>
      </c>
      <c r="C971">
        <f t="shared" si="71"/>
        <v>4845</v>
      </c>
      <c r="D971" s="38">
        <v>0.77356999999999998</v>
      </c>
      <c r="E971" t="s">
        <v>9837</v>
      </c>
      <c r="F971" s="38">
        <v>0.87176299999999995</v>
      </c>
      <c r="H971" t="s">
        <v>9837</v>
      </c>
      <c r="I971" t="str">
        <f t="shared" si="70"/>
        <v>2023-03-16 12:50:00</v>
      </c>
      <c r="J971">
        <f t="shared" si="72"/>
        <v>4845</v>
      </c>
      <c r="K971">
        <v>5.0220000000000004E-3</v>
      </c>
    </row>
    <row r="972" spans="1:11" x14ac:dyDescent="0.35">
      <c r="A972" t="s">
        <v>9838</v>
      </c>
      <c r="B972" t="str">
        <f t="shared" si="73"/>
        <v>2023-03-16 12:55:00</v>
      </c>
      <c r="C972">
        <f t="shared" si="71"/>
        <v>4850</v>
      </c>
      <c r="D972" s="38">
        <v>0.76925600000000005</v>
      </c>
      <c r="E972" t="s">
        <v>9838</v>
      </c>
      <c r="F972" s="38">
        <v>0.876691</v>
      </c>
      <c r="H972" t="s">
        <v>9838</v>
      </c>
      <c r="I972" t="str">
        <f t="shared" si="70"/>
        <v>2023-03-16 12:55:00</v>
      </c>
      <c r="J972">
        <f t="shared" si="72"/>
        <v>4850</v>
      </c>
      <c r="K972">
        <v>5.091E-3</v>
      </c>
    </row>
    <row r="973" spans="1:11" x14ac:dyDescent="0.35">
      <c r="A973" t="s">
        <v>9839</v>
      </c>
      <c r="B973" t="str">
        <f t="shared" si="73"/>
        <v>2023-03-16 13:00:00</v>
      </c>
      <c r="C973">
        <f t="shared" si="71"/>
        <v>4855</v>
      </c>
      <c r="D973" s="38">
        <v>0.76202700000000001</v>
      </c>
      <c r="E973" t="s">
        <v>9839</v>
      </c>
      <c r="F973" s="38">
        <v>0.86863299999999999</v>
      </c>
      <c r="H973" t="s">
        <v>9839</v>
      </c>
      <c r="I973" t="str">
        <f t="shared" si="70"/>
        <v>2023-03-16 13:00:00</v>
      </c>
      <c r="J973">
        <f t="shared" si="72"/>
        <v>4855</v>
      </c>
      <c r="K973">
        <v>4.9290000000000002E-3</v>
      </c>
    </row>
    <row r="974" spans="1:11" x14ac:dyDescent="0.35">
      <c r="A974" t="s">
        <v>9840</v>
      </c>
      <c r="B974" t="str">
        <f t="shared" si="73"/>
        <v>2023-03-16 13:05:00</v>
      </c>
      <c r="C974">
        <f t="shared" si="71"/>
        <v>4860</v>
      </c>
      <c r="D974" s="38">
        <v>0.76152799999999998</v>
      </c>
      <c r="E974" t="s">
        <v>9840</v>
      </c>
      <c r="F974" s="38">
        <v>0.882077</v>
      </c>
      <c r="H974" t="s">
        <v>9840</v>
      </c>
      <c r="I974" t="str">
        <f t="shared" si="70"/>
        <v>2023-03-16 13:05:00</v>
      </c>
      <c r="J974">
        <f t="shared" si="72"/>
        <v>4860</v>
      </c>
      <c r="K974">
        <v>4.9940000000000002E-3</v>
      </c>
    </row>
    <row r="975" spans="1:11" x14ac:dyDescent="0.35">
      <c r="A975" t="s">
        <v>9841</v>
      </c>
      <c r="B975" t="str">
        <f t="shared" si="73"/>
        <v>2023-03-16 13:10:00</v>
      </c>
      <c r="C975">
        <f t="shared" si="71"/>
        <v>4865</v>
      </c>
      <c r="D975" s="38">
        <v>0.75866199999999995</v>
      </c>
      <c r="E975" t="s">
        <v>9841</v>
      </c>
      <c r="F975" s="38">
        <v>0.87066699999999997</v>
      </c>
      <c r="H975" t="s">
        <v>9841</v>
      </c>
      <c r="I975" t="str">
        <f t="shared" si="70"/>
        <v>2023-03-16 13:10:00</v>
      </c>
      <c r="J975">
        <f t="shared" si="72"/>
        <v>4865</v>
      </c>
      <c r="K975">
        <v>5.156E-3</v>
      </c>
    </row>
    <row r="976" spans="1:11" x14ac:dyDescent="0.35">
      <c r="A976" t="s">
        <v>9842</v>
      </c>
      <c r="B976" t="str">
        <f t="shared" si="73"/>
        <v>2023-03-16 13:15:00</v>
      </c>
      <c r="C976">
        <f t="shared" si="71"/>
        <v>4870</v>
      </c>
      <c r="D976" s="38">
        <v>0.76014099999999996</v>
      </c>
      <c r="E976" t="s">
        <v>9842</v>
      </c>
      <c r="F976" s="38">
        <v>0.86413099999999998</v>
      </c>
      <c r="H976" t="s">
        <v>9842</v>
      </c>
      <c r="I976" t="str">
        <f t="shared" si="70"/>
        <v>2023-03-16 13:15:00</v>
      </c>
      <c r="J976">
        <f t="shared" si="72"/>
        <v>4870</v>
      </c>
      <c r="K976">
        <v>4.8440000000000002E-3</v>
      </c>
    </row>
    <row r="977" spans="1:11" x14ac:dyDescent="0.35">
      <c r="A977" t="s">
        <v>9843</v>
      </c>
      <c r="B977" t="str">
        <f t="shared" si="73"/>
        <v>2023-03-16 13:20:00</v>
      </c>
      <c r="C977">
        <f t="shared" si="71"/>
        <v>4875</v>
      </c>
      <c r="D977" s="38">
        <v>0.75453700000000001</v>
      </c>
      <c r="E977" t="s">
        <v>9843</v>
      </c>
      <c r="F977" s="38">
        <v>0.86036500000000005</v>
      </c>
      <c r="H977" t="s">
        <v>9843</v>
      </c>
      <c r="I977" t="str">
        <f t="shared" si="70"/>
        <v>2023-03-16 13:20:00</v>
      </c>
      <c r="J977">
        <f t="shared" si="72"/>
        <v>4875</v>
      </c>
      <c r="K977">
        <v>4.8129999999999996E-3</v>
      </c>
    </row>
    <row r="978" spans="1:11" x14ac:dyDescent="0.35">
      <c r="A978" t="s">
        <v>9844</v>
      </c>
      <c r="B978" t="str">
        <f t="shared" si="73"/>
        <v>2023-03-16 13:25:00</v>
      </c>
      <c r="C978">
        <f t="shared" si="71"/>
        <v>4880</v>
      </c>
      <c r="D978" s="38">
        <v>0.75446400000000002</v>
      </c>
      <c r="E978" t="s">
        <v>9844</v>
      </c>
      <c r="F978" s="38">
        <v>0.86150700000000002</v>
      </c>
      <c r="H978" t="s">
        <v>9844</v>
      </c>
      <c r="I978" t="str">
        <f t="shared" si="70"/>
        <v>2023-03-16 13:25:00</v>
      </c>
      <c r="J978">
        <f t="shared" si="72"/>
        <v>4880</v>
      </c>
      <c r="K978">
        <v>4.8849999999999996E-3</v>
      </c>
    </row>
    <row r="979" spans="1:11" x14ac:dyDescent="0.35">
      <c r="A979" t="s">
        <v>9845</v>
      </c>
      <c r="B979" t="str">
        <f t="shared" si="73"/>
        <v>2023-03-16 13:30:00</v>
      </c>
      <c r="C979">
        <f t="shared" si="71"/>
        <v>4885</v>
      </c>
      <c r="D979" s="38">
        <v>0.74599400000000005</v>
      </c>
      <c r="E979" t="s">
        <v>9845</v>
      </c>
      <c r="F979" s="38">
        <v>0.85886600000000002</v>
      </c>
      <c r="H979" t="s">
        <v>9845</v>
      </c>
      <c r="I979" t="str">
        <f t="shared" si="70"/>
        <v>2023-03-16 13:30:00</v>
      </c>
      <c r="J979">
        <f t="shared" si="72"/>
        <v>4885</v>
      </c>
      <c r="K979">
        <v>4.6480000000000002E-3</v>
      </c>
    </row>
    <row r="980" spans="1:11" x14ac:dyDescent="0.35">
      <c r="A980" t="s">
        <v>9846</v>
      </c>
      <c r="B980" t="str">
        <f t="shared" si="73"/>
        <v>2023-03-16 13:35:00</v>
      </c>
      <c r="C980">
        <f t="shared" si="71"/>
        <v>4890</v>
      </c>
      <c r="D980" s="38">
        <v>0.74634699999999998</v>
      </c>
      <c r="E980" t="s">
        <v>9846</v>
      </c>
      <c r="F980" s="38">
        <v>0.85831500000000005</v>
      </c>
      <c r="H980" t="s">
        <v>9846</v>
      </c>
      <c r="I980" t="str">
        <f t="shared" si="70"/>
        <v>2023-03-16 13:35:00</v>
      </c>
      <c r="J980">
        <f t="shared" si="72"/>
        <v>4890</v>
      </c>
      <c r="K980">
        <v>4.7489999999999997E-3</v>
      </c>
    </row>
    <row r="981" spans="1:11" x14ac:dyDescent="0.35">
      <c r="A981" t="s">
        <v>9847</v>
      </c>
      <c r="B981" t="str">
        <f t="shared" si="73"/>
        <v>2023-03-16 13:40:00</v>
      </c>
      <c r="C981">
        <f t="shared" si="71"/>
        <v>4895</v>
      </c>
      <c r="D981" s="38">
        <v>0.74617699999999998</v>
      </c>
      <c r="E981" t="s">
        <v>9847</v>
      </c>
      <c r="F981" s="38">
        <v>0.85600299999999996</v>
      </c>
      <c r="H981" t="s">
        <v>9847</v>
      </c>
      <c r="I981" t="str">
        <f t="shared" si="70"/>
        <v>2023-03-16 13:40:00</v>
      </c>
      <c r="J981">
        <f t="shared" si="72"/>
        <v>4895</v>
      </c>
      <c r="K981">
        <v>4.7520000000000001E-3</v>
      </c>
    </row>
    <row r="982" spans="1:11" x14ac:dyDescent="0.35">
      <c r="A982" t="s">
        <v>9848</v>
      </c>
      <c r="B982" t="str">
        <f t="shared" si="73"/>
        <v>2023-03-16 13:45:00</v>
      </c>
      <c r="C982">
        <f t="shared" si="71"/>
        <v>4900</v>
      </c>
      <c r="D982" s="38">
        <v>0.74771699999999996</v>
      </c>
      <c r="E982" t="s">
        <v>9848</v>
      </c>
      <c r="F982" s="38">
        <v>0.85726000000000002</v>
      </c>
      <c r="H982" t="s">
        <v>9848</v>
      </c>
      <c r="I982" t="str">
        <f t="shared" si="70"/>
        <v>2023-03-16 13:45:00</v>
      </c>
      <c r="J982">
        <f t="shared" si="72"/>
        <v>4900</v>
      </c>
      <c r="K982">
        <v>4.6220000000000002E-3</v>
      </c>
    </row>
    <row r="983" spans="1:11" x14ac:dyDescent="0.35">
      <c r="A983" t="s">
        <v>9849</v>
      </c>
      <c r="B983" t="str">
        <f t="shared" si="73"/>
        <v>2023-03-16 13:50:00</v>
      </c>
      <c r="C983">
        <f t="shared" si="71"/>
        <v>4905</v>
      </c>
      <c r="D983" s="38">
        <v>0.73865899999999995</v>
      </c>
      <c r="E983" t="s">
        <v>9849</v>
      </c>
      <c r="F983" s="38">
        <v>0.86041500000000004</v>
      </c>
      <c r="H983" t="s">
        <v>9849</v>
      </c>
      <c r="I983" t="str">
        <f t="shared" si="70"/>
        <v>2023-03-16 13:50:00</v>
      </c>
      <c r="J983">
        <f t="shared" si="72"/>
        <v>4905</v>
      </c>
      <c r="K983">
        <v>4.5469999999999998E-3</v>
      </c>
    </row>
    <row r="984" spans="1:11" x14ac:dyDescent="0.35">
      <c r="A984" t="s">
        <v>9850</v>
      </c>
      <c r="B984" t="str">
        <f t="shared" si="73"/>
        <v>2023-03-16 13:55:00</v>
      </c>
      <c r="C984">
        <f t="shared" si="71"/>
        <v>4910</v>
      </c>
      <c r="D984" s="38">
        <v>0.74008099999999999</v>
      </c>
      <c r="E984" t="s">
        <v>9850</v>
      </c>
      <c r="F984" s="38">
        <v>0.85711700000000002</v>
      </c>
      <c r="H984" t="s">
        <v>9850</v>
      </c>
      <c r="I984" t="str">
        <f t="shared" si="70"/>
        <v>2023-03-16 13:55:00</v>
      </c>
      <c r="J984">
        <f t="shared" si="72"/>
        <v>4910</v>
      </c>
      <c r="K984">
        <v>4.7000000000000002E-3</v>
      </c>
    </row>
    <row r="985" spans="1:11" x14ac:dyDescent="0.35">
      <c r="A985" t="s">
        <v>9851</v>
      </c>
      <c r="B985" t="str">
        <f t="shared" si="73"/>
        <v>2023-03-16 14:00:00</v>
      </c>
      <c r="C985">
        <f t="shared" si="71"/>
        <v>4915</v>
      </c>
      <c r="D985" s="38">
        <v>0.74063599999999996</v>
      </c>
      <c r="E985" t="s">
        <v>9851</v>
      </c>
      <c r="F985" s="38">
        <v>0.84911999999999999</v>
      </c>
      <c r="H985" t="s">
        <v>9851</v>
      </c>
      <c r="I985" t="str">
        <f t="shared" si="70"/>
        <v>2023-03-16 14:00:00</v>
      </c>
      <c r="J985">
        <f t="shared" si="72"/>
        <v>4915</v>
      </c>
      <c r="K985">
        <v>4.4730000000000004E-3</v>
      </c>
    </row>
    <row r="986" spans="1:11" x14ac:dyDescent="0.35">
      <c r="A986" t="s">
        <v>9852</v>
      </c>
      <c r="B986" t="str">
        <f t="shared" si="73"/>
        <v>2023-03-16 14:05:00</v>
      </c>
      <c r="C986">
        <f t="shared" si="71"/>
        <v>4920</v>
      </c>
      <c r="D986" s="38">
        <v>0.73225899999999999</v>
      </c>
      <c r="E986" t="s">
        <v>9852</v>
      </c>
      <c r="F986" s="38">
        <v>0.85480800000000001</v>
      </c>
      <c r="H986" t="s">
        <v>9852</v>
      </c>
      <c r="I986" t="str">
        <f t="shared" si="70"/>
        <v>2023-03-16 14:05:00</v>
      </c>
      <c r="J986">
        <f t="shared" si="72"/>
        <v>4920</v>
      </c>
      <c r="K986">
        <v>4.444E-3</v>
      </c>
    </row>
    <row r="987" spans="1:11" x14ac:dyDescent="0.35">
      <c r="A987" t="s">
        <v>9853</v>
      </c>
      <c r="B987" t="str">
        <f t="shared" si="73"/>
        <v>2023-03-16 14:10:00</v>
      </c>
      <c r="C987">
        <f t="shared" si="71"/>
        <v>4925</v>
      </c>
      <c r="D987" s="38">
        <v>0.73538999999999999</v>
      </c>
      <c r="E987" t="s">
        <v>9853</v>
      </c>
      <c r="F987" s="38">
        <v>0.84318700000000002</v>
      </c>
      <c r="H987" t="s">
        <v>9853</v>
      </c>
      <c r="I987" t="str">
        <f t="shared" si="70"/>
        <v>2023-03-16 14:10:00</v>
      </c>
      <c r="J987">
        <f t="shared" si="72"/>
        <v>4925</v>
      </c>
      <c r="K987">
        <v>4.529E-3</v>
      </c>
    </row>
    <row r="988" spans="1:11" x14ac:dyDescent="0.35">
      <c r="A988" t="s">
        <v>9854</v>
      </c>
      <c r="B988" t="str">
        <f t="shared" si="73"/>
        <v>2023-03-16 14:15:00</v>
      </c>
      <c r="C988">
        <f t="shared" si="71"/>
        <v>4930</v>
      </c>
      <c r="D988" s="38">
        <v>0.74606799999999995</v>
      </c>
      <c r="E988" t="s">
        <v>9854</v>
      </c>
      <c r="F988" s="38">
        <v>0.85245499999999996</v>
      </c>
      <c r="H988" t="s">
        <v>9854</v>
      </c>
      <c r="I988" t="str">
        <f t="shared" si="70"/>
        <v>2023-03-16 14:15:00</v>
      </c>
      <c r="J988">
        <f t="shared" si="72"/>
        <v>4930</v>
      </c>
      <c r="K988">
        <v>4.359E-3</v>
      </c>
    </row>
    <row r="989" spans="1:11" x14ac:dyDescent="0.35">
      <c r="A989" t="s">
        <v>9855</v>
      </c>
      <c r="B989" t="str">
        <f t="shared" si="73"/>
        <v>2023-03-16 14:20:00</v>
      </c>
      <c r="C989">
        <f t="shared" si="71"/>
        <v>4935</v>
      </c>
      <c r="D989" s="38">
        <v>0.73001700000000003</v>
      </c>
      <c r="E989" t="s">
        <v>9855</v>
      </c>
      <c r="F989" s="38">
        <v>0.84453599999999995</v>
      </c>
      <c r="H989" t="s">
        <v>9855</v>
      </c>
      <c r="I989" t="str">
        <f t="shared" si="70"/>
        <v>2023-03-16 14:20:00</v>
      </c>
      <c r="J989">
        <f t="shared" si="72"/>
        <v>4935</v>
      </c>
      <c r="K989">
        <v>4.4099999999999999E-3</v>
      </c>
    </row>
    <row r="990" spans="1:11" x14ac:dyDescent="0.35">
      <c r="A990" t="s">
        <v>9856</v>
      </c>
      <c r="B990" t="str">
        <f t="shared" si="73"/>
        <v>2023-03-16 14:25:00</v>
      </c>
      <c r="C990">
        <f t="shared" si="71"/>
        <v>4940</v>
      </c>
      <c r="D990" s="38">
        <v>0.73817500000000003</v>
      </c>
      <c r="E990" t="s">
        <v>9856</v>
      </c>
      <c r="F990" s="38">
        <v>0.85128499999999996</v>
      </c>
      <c r="H990" t="s">
        <v>9856</v>
      </c>
      <c r="I990" t="str">
        <f t="shared" si="70"/>
        <v>2023-03-16 14:25:00</v>
      </c>
      <c r="J990">
        <f t="shared" si="72"/>
        <v>4940</v>
      </c>
      <c r="K990">
        <v>4.4489999999999998E-3</v>
      </c>
    </row>
    <row r="991" spans="1:11" x14ac:dyDescent="0.35">
      <c r="A991" t="s">
        <v>9857</v>
      </c>
      <c r="B991" t="str">
        <f t="shared" si="73"/>
        <v>2023-03-16 14:30:00</v>
      </c>
      <c r="C991">
        <f t="shared" si="71"/>
        <v>4945</v>
      </c>
      <c r="D991" s="38">
        <v>0.72898300000000005</v>
      </c>
      <c r="E991" t="s">
        <v>9857</v>
      </c>
      <c r="F991" s="38">
        <v>0.84374400000000005</v>
      </c>
      <c r="H991" t="s">
        <v>9857</v>
      </c>
      <c r="I991" t="str">
        <f t="shared" si="70"/>
        <v>2023-03-16 14:30:00</v>
      </c>
      <c r="J991">
        <f t="shared" si="72"/>
        <v>4945</v>
      </c>
      <c r="K991">
        <v>4.3610000000000003E-3</v>
      </c>
    </row>
    <row r="992" spans="1:11" x14ac:dyDescent="0.35">
      <c r="A992" t="s">
        <v>9858</v>
      </c>
      <c r="B992" t="str">
        <f t="shared" si="73"/>
        <v>2023-03-16 14:35:00</v>
      </c>
      <c r="C992">
        <f t="shared" si="71"/>
        <v>4950</v>
      </c>
      <c r="D992" s="38">
        <v>0.72671300000000005</v>
      </c>
      <c r="E992" t="s">
        <v>9858</v>
      </c>
      <c r="F992" s="38">
        <v>0.84158500000000003</v>
      </c>
      <c r="H992" t="s">
        <v>9858</v>
      </c>
      <c r="I992" t="str">
        <f t="shared" si="70"/>
        <v>2023-03-16 14:35:00</v>
      </c>
      <c r="J992">
        <f t="shared" si="72"/>
        <v>4950</v>
      </c>
      <c r="K992">
        <v>4.3959999999999997E-3</v>
      </c>
    </row>
    <row r="993" spans="1:11" x14ac:dyDescent="0.35">
      <c r="A993" t="s">
        <v>9859</v>
      </c>
      <c r="B993" t="str">
        <f t="shared" si="73"/>
        <v>2023-03-16 14:40:00</v>
      </c>
      <c r="C993">
        <f t="shared" si="71"/>
        <v>4955</v>
      </c>
      <c r="D993" s="38">
        <v>0.72688399999999997</v>
      </c>
      <c r="E993" t="s">
        <v>9859</v>
      </c>
      <c r="F993" s="38">
        <v>0.84646600000000005</v>
      </c>
      <c r="H993" t="s">
        <v>9859</v>
      </c>
      <c r="I993" t="str">
        <f t="shared" si="70"/>
        <v>2023-03-16 14:40:00</v>
      </c>
      <c r="J993">
        <f t="shared" si="72"/>
        <v>4955</v>
      </c>
      <c r="K993">
        <v>4.5570000000000003E-3</v>
      </c>
    </row>
    <row r="994" spans="1:11" x14ac:dyDescent="0.35">
      <c r="A994" t="s">
        <v>9860</v>
      </c>
      <c r="B994" t="str">
        <f t="shared" si="73"/>
        <v>2023-03-16 14:45:00</v>
      </c>
      <c r="C994">
        <f t="shared" si="71"/>
        <v>4960</v>
      </c>
      <c r="D994" s="38">
        <v>0.73212900000000003</v>
      </c>
      <c r="E994" t="s">
        <v>9860</v>
      </c>
      <c r="F994" s="38">
        <v>0.84404599999999996</v>
      </c>
      <c r="H994" t="s">
        <v>9860</v>
      </c>
      <c r="I994" t="str">
        <f t="shared" si="70"/>
        <v>2023-03-16 14:45:00</v>
      </c>
      <c r="J994">
        <f t="shared" si="72"/>
        <v>4960</v>
      </c>
      <c r="K994">
        <v>4.2979999999999997E-3</v>
      </c>
    </row>
    <row r="995" spans="1:11" x14ac:dyDescent="0.35">
      <c r="A995" t="s">
        <v>9861</v>
      </c>
      <c r="B995" t="str">
        <f t="shared" si="73"/>
        <v>2023-03-16 14:50:00</v>
      </c>
      <c r="C995">
        <f t="shared" si="71"/>
        <v>4965</v>
      </c>
      <c r="D995" s="38">
        <v>0.71702200000000005</v>
      </c>
      <c r="E995" t="s">
        <v>9861</v>
      </c>
      <c r="F995" s="38">
        <v>0.83925000000000005</v>
      </c>
      <c r="H995" t="s">
        <v>9861</v>
      </c>
      <c r="I995" t="str">
        <f t="shared" si="70"/>
        <v>2023-03-16 14:50:00</v>
      </c>
      <c r="J995">
        <f t="shared" si="72"/>
        <v>4965</v>
      </c>
      <c r="K995">
        <v>4.2329999999999998E-3</v>
      </c>
    </row>
    <row r="996" spans="1:11" x14ac:dyDescent="0.35">
      <c r="A996" t="s">
        <v>9862</v>
      </c>
      <c r="B996" t="str">
        <f t="shared" si="73"/>
        <v>2023-03-16 14:55:00</v>
      </c>
      <c r="C996">
        <f t="shared" si="71"/>
        <v>4970</v>
      </c>
      <c r="D996" s="38">
        <v>0.71622799999999998</v>
      </c>
      <c r="E996" t="s">
        <v>9862</v>
      </c>
      <c r="F996" s="38">
        <v>0.83758999999999995</v>
      </c>
      <c r="H996" t="s">
        <v>9862</v>
      </c>
      <c r="I996" t="str">
        <f t="shared" si="70"/>
        <v>2023-03-16 14:55:00</v>
      </c>
      <c r="J996">
        <f t="shared" si="72"/>
        <v>4970</v>
      </c>
      <c r="K996">
        <v>4.3039999999999997E-3</v>
      </c>
    </row>
    <row r="997" spans="1:11" x14ac:dyDescent="0.35">
      <c r="A997" t="s">
        <v>9863</v>
      </c>
      <c r="B997" t="str">
        <f t="shared" si="73"/>
        <v>2023-03-16 15:00:00</v>
      </c>
      <c r="C997">
        <f t="shared" si="71"/>
        <v>4975</v>
      </c>
      <c r="D997" s="38">
        <v>0.72226900000000005</v>
      </c>
      <c r="E997" t="s">
        <v>9863</v>
      </c>
      <c r="F997" s="38">
        <v>0.84140999999999999</v>
      </c>
      <c r="H997" t="s">
        <v>9863</v>
      </c>
      <c r="I997" t="str">
        <f t="shared" si="70"/>
        <v>2023-03-16 15:00:00</v>
      </c>
      <c r="J997">
        <f t="shared" si="72"/>
        <v>4975</v>
      </c>
      <c r="K997">
        <v>4.2269999999999999E-3</v>
      </c>
    </row>
    <row r="998" spans="1:11" x14ac:dyDescent="0.35">
      <c r="A998" t="s">
        <v>9864</v>
      </c>
      <c r="B998" t="str">
        <f t="shared" si="73"/>
        <v>2023-03-16 15:05:00</v>
      </c>
      <c r="C998">
        <f t="shared" si="71"/>
        <v>4980</v>
      </c>
      <c r="D998" s="38">
        <v>0.71434399999999998</v>
      </c>
      <c r="E998" t="s">
        <v>9864</v>
      </c>
      <c r="F998" s="38">
        <v>0.83679700000000001</v>
      </c>
      <c r="H998" t="s">
        <v>9864</v>
      </c>
      <c r="I998" t="str">
        <f t="shared" si="70"/>
        <v>2023-03-16 15:05:00</v>
      </c>
      <c r="J998">
        <f t="shared" si="72"/>
        <v>4980</v>
      </c>
      <c r="K998">
        <v>4.0800000000000003E-3</v>
      </c>
    </row>
    <row r="999" spans="1:11" x14ac:dyDescent="0.35">
      <c r="A999" t="s">
        <v>9865</v>
      </c>
      <c r="B999" t="str">
        <f t="shared" si="73"/>
        <v>2023-03-16 15:10:00</v>
      </c>
      <c r="C999">
        <f t="shared" si="71"/>
        <v>4985</v>
      </c>
      <c r="D999" s="38">
        <v>0.72145400000000004</v>
      </c>
      <c r="E999" t="s">
        <v>9865</v>
      </c>
      <c r="F999" s="38">
        <v>0.83179199999999998</v>
      </c>
      <c r="H999" t="s">
        <v>9865</v>
      </c>
      <c r="I999" t="str">
        <f t="shared" si="70"/>
        <v>2023-03-16 15:10:00</v>
      </c>
      <c r="J999">
        <f t="shared" si="72"/>
        <v>4985</v>
      </c>
      <c r="K999">
        <v>4.1260000000000003E-3</v>
      </c>
    </row>
    <row r="1000" spans="1:11" x14ac:dyDescent="0.35">
      <c r="A1000" t="s">
        <v>9866</v>
      </c>
      <c r="B1000" t="str">
        <f t="shared" si="73"/>
        <v>2023-03-16 15:15:00</v>
      </c>
      <c r="C1000">
        <f t="shared" si="71"/>
        <v>4990</v>
      </c>
      <c r="D1000" s="38">
        <v>0.71478200000000003</v>
      </c>
      <c r="E1000" t="s">
        <v>9866</v>
      </c>
      <c r="F1000" s="38">
        <v>0.83242099999999997</v>
      </c>
      <c r="H1000" t="s">
        <v>9866</v>
      </c>
      <c r="I1000" t="str">
        <f t="shared" si="70"/>
        <v>2023-03-16 15:15:00</v>
      </c>
      <c r="J1000">
        <f t="shared" si="72"/>
        <v>4990</v>
      </c>
      <c r="K1000">
        <v>4.0270000000000002E-3</v>
      </c>
    </row>
    <row r="1001" spans="1:11" x14ac:dyDescent="0.35">
      <c r="A1001" t="s">
        <v>9867</v>
      </c>
      <c r="B1001" t="str">
        <f t="shared" si="73"/>
        <v>2023-03-16 15:20:00</v>
      </c>
      <c r="C1001">
        <f t="shared" si="71"/>
        <v>4995</v>
      </c>
      <c r="D1001" s="38">
        <v>0.702241</v>
      </c>
      <c r="E1001" t="s">
        <v>9867</v>
      </c>
      <c r="F1001" s="38">
        <v>0.83511500000000005</v>
      </c>
      <c r="H1001" t="s">
        <v>9867</v>
      </c>
      <c r="I1001" t="str">
        <f t="shared" si="70"/>
        <v>2023-03-16 15:20:00</v>
      </c>
      <c r="J1001">
        <f t="shared" si="72"/>
        <v>4995</v>
      </c>
      <c r="K1001">
        <v>4.091E-3</v>
      </c>
    </row>
    <row r="1002" spans="1:11" x14ac:dyDescent="0.35">
      <c r="A1002" t="s">
        <v>9868</v>
      </c>
      <c r="B1002" t="str">
        <f t="shared" si="73"/>
        <v>2023-03-16 15:25:00</v>
      </c>
      <c r="C1002">
        <f t="shared" si="71"/>
        <v>5000</v>
      </c>
      <c r="D1002" s="38">
        <v>0.70281300000000002</v>
      </c>
      <c r="E1002" t="s">
        <v>9868</v>
      </c>
      <c r="F1002" s="38">
        <v>0.82615499999999997</v>
      </c>
      <c r="H1002" t="s">
        <v>9868</v>
      </c>
      <c r="I1002" t="str">
        <f t="shared" si="70"/>
        <v>2023-03-16 15:25:00</v>
      </c>
      <c r="J1002">
        <f t="shared" si="72"/>
        <v>5000</v>
      </c>
      <c r="K1002">
        <v>4.1859999999999996E-3</v>
      </c>
    </row>
    <row r="1003" spans="1:11" x14ac:dyDescent="0.35">
      <c r="A1003" t="s">
        <v>9869</v>
      </c>
      <c r="B1003" t="str">
        <f t="shared" si="73"/>
        <v>2023-03-16 15:30:00</v>
      </c>
      <c r="C1003">
        <f t="shared" si="71"/>
        <v>5005</v>
      </c>
      <c r="D1003" s="38">
        <v>0.70292399999999999</v>
      </c>
      <c r="E1003" t="s">
        <v>9869</v>
      </c>
      <c r="F1003" s="38">
        <v>0.83124299999999995</v>
      </c>
      <c r="H1003" t="s">
        <v>9869</v>
      </c>
      <c r="I1003" t="str">
        <f t="shared" si="70"/>
        <v>2023-03-16 15:30:00</v>
      </c>
      <c r="J1003">
        <f t="shared" si="72"/>
        <v>5005</v>
      </c>
      <c r="K1003">
        <v>3.9280000000000001E-3</v>
      </c>
    </row>
    <row r="1004" spans="1:11" x14ac:dyDescent="0.35">
      <c r="A1004" t="s">
        <v>9870</v>
      </c>
      <c r="B1004" t="str">
        <f t="shared" si="73"/>
        <v>2023-03-16 15:35:00</v>
      </c>
      <c r="C1004">
        <f t="shared" si="71"/>
        <v>5010</v>
      </c>
      <c r="D1004" s="38">
        <v>0.70784400000000003</v>
      </c>
      <c r="E1004" t="s">
        <v>9870</v>
      </c>
      <c r="F1004" s="38">
        <v>0.827457</v>
      </c>
      <c r="H1004" t="s">
        <v>9870</v>
      </c>
      <c r="I1004" t="str">
        <f t="shared" si="70"/>
        <v>2023-03-16 15:35:00</v>
      </c>
      <c r="J1004">
        <f t="shared" si="72"/>
        <v>5010</v>
      </c>
      <c r="K1004">
        <v>3.8860000000000001E-3</v>
      </c>
    </row>
    <row r="1005" spans="1:11" x14ac:dyDescent="0.35">
      <c r="A1005" t="s">
        <v>9871</v>
      </c>
      <c r="B1005" t="str">
        <f t="shared" si="73"/>
        <v>2023-03-16 15:40:00</v>
      </c>
      <c r="C1005">
        <f t="shared" si="71"/>
        <v>5015</v>
      </c>
      <c r="D1005" s="38">
        <v>0.71524900000000002</v>
      </c>
      <c r="E1005" t="s">
        <v>9871</v>
      </c>
      <c r="F1005" s="38">
        <v>0.82767999999999997</v>
      </c>
      <c r="H1005" t="s">
        <v>9871</v>
      </c>
      <c r="I1005" t="str">
        <f t="shared" si="70"/>
        <v>2023-03-16 15:40:00</v>
      </c>
      <c r="J1005">
        <f t="shared" si="72"/>
        <v>5015</v>
      </c>
      <c r="K1005">
        <v>4.1060000000000003E-3</v>
      </c>
    </row>
    <row r="1006" spans="1:11" x14ac:dyDescent="0.35">
      <c r="A1006" t="s">
        <v>9872</v>
      </c>
      <c r="B1006" t="str">
        <f t="shared" si="73"/>
        <v>2023-03-16 15:45:00</v>
      </c>
      <c r="C1006">
        <f t="shared" si="71"/>
        <v>5020</v>
      </c>
      <c r="D1006" s="38">
        <v>0.70696000000000003</v>
      </c>
      <c r="E1006" t="s">
        <v>9872</v>
      </c>
      <c r="F1006" s="38">
        <v>0.83114399999999999</v>
      </c>
      <c r="H1006" t="s">
        <v>9872</v>
      </c>
      <c r="I1006" t="str">
        <f t="shared" si="70"/>
        <v>2023-03-16 15:45:00</v>
      </c>
      <c r="J1006">
        <f t="shared" si="72"/>
        <v>5020</v>
      </c>
      <c r="K1006">
        <v>3.9360000000000003E-3</v>
      </c>
    </row>
    <row r="1007" spans="1:11" x14ac:dyDescent="0.35">
      <c r="A1007" t="s">
        <v>9873</v>
      </c>
      <c r="B1007" t="str">
        <f t="shared" si="73"/>
        <v>2023-03-16 15:50:00</v>
      </c>
      <c r="C1007">
        <f t="shared" si="71"/>
        <v>5025</v>
      </c>
      <c r="D1007" s="38">
        <v>0.70414900000000002</v>
      </c>
      <c r="E1007" t="s">
        <v>9873</v>
      </c>
      <c r="F1007" s="38">
        <v>0.83013700000000001</v>
      </c>
      <c r="H1007" t="s">
        <v>9873</v>
      </c>
      <c r="I1007" t="str">
        <f t="shared" si="70"/>
        <v>2023-03-16 15:50:00</v>
      </c>
      <c r="J1007">
        <f t="shared" si="72"/>
        <v>5025</v>
      </c>
      <c r="K1007">
        <v>3.797E-3</v>
      </c>
    </row>
    <row r="1008" spans="1:11" x14ac:dyDescent="0.35">
      <c r="A1008" t="s">
        <v>9874</v>
      </c>
      <c r="B1008" t="str">
        <f t="shared" si="73"/>
        <v>2023-03-16 15:55:00</v>
      </c>
      <c r="C1008">
        <f t="shared" si="71"/>
        <v>5030</v>
      </c>
      <c r="D1008" s="38">
        <v>0.70749700000000004</v>
      </c>
      <c r="E1008" t="s">
        <v>9874</v>
      </c>
      <c r="F1008" s="38">
        <v>0.83115399999999995</v>
      </c>
      <c r="H1008" t="s">
        <v>9874</v>
      </c>
      <c r="I1008" t="str">
        <f t="shared" si="70"/>
        <v>2023-03-16 15:55:00</v>
      </c>
      <c r="J1008">
        <f t="shared" si="72"/>
        <v>5030</v>
      </c>
      <c r="K1008">
        <v>3.9519999999999998E-3</v>
      </c>
    </row>
    <row r="1009" spans="1:11" x14ac:dyDescent="0.35">
      <c r="A1009" t="s">
        <v>9875</v>
      </c>
      <c r="B1009" t="str">
        <f t="shared" si="73"/>
        <v>2023-03-16 16:00:00</v>
      </c>
      <c r="C1009">
        <f t="shared" si="71"/>
        <v>5035</v>
      </c>
      <c r="D1009" s="38">
        <v>0.69700700000000004</v>
      </c>
      <c r="E1009" t="s">
        <v>9875</v>
      </c>
      <c r="F1009" s="38">
        <v>0.83083600000000002</v>
      </c>
      <c r="H1009" t="s">
        <v>9875</v>
      </c>
      <c r="I1009" t="str">
        <f t="shared" si="70"/>
        <v>2023-03-16 16:00:00</v>
      </c>
      <c r="J1009">
        <f t="shared" si="72"/>
        <v>5035</v>
      </c>
      <c r="K1009">
        <v>3.6939999999999998E-3</v>
      </c>
    </row>
    <row r="1010" spans="1:11" x14ac:dyDescent="0.35">
      <c r="A1010" t="s">
        <v>9876</v>
      </c>
      <c r="B1010" t="str">
        <f t="shared" si="73"/>
        <v>2023-03-16 16:05:00</v>
      </c>
      <c r="C1010">
        <f t="shared" si="71"/>
        <v>5040</v>
      </c>
      <c r="D1010" s="38">
        <v>0.69087200000000004</v>
      </c>
      <c r="E1010" t="s">
        <v>9876</v>
      </c>
      <c r="F1010" s="38">
        <v>0.82308899999999996</v>
      </c>
      <c r="H1010" t="s">
        <v>9876</v>
      </c>
      <c r="I1010" t="str">
        <f t="shared" si="70"/>
        <v>2023-03-16 16:05:00</v>
      </c>
      <c r="J1010">
        <f t="shared" si="72"/>
        <v>5040</v>
      </c>
      <c r="K1010">
        <v>3.7810000000000001E-3</v>
      </c>
    </row>
    <row r="1011" spans="1:11" x14ac:dyDescent="0.35">
      <c r="A1011" t="s">
        <v>9877</v>
      </c>
      <c r="B1011" t="str">
        <f t="shared" si="73"/>
        <v>2023-03-16 16:10:00</v>
      </c>
      <c r="C1011">
        <f t="shared" si="71"/>
        <v>5045</v>
      </c>
      <c r="D1011" s="38">
        <v>0.69393899999999997</v>
      </c>
      <c r="E1011" t="s">
        <v>9877</v>
      </c>
      <c r="F1011" s="38">
        <v>0.82411999999999996</v>
      </c>
      <c r="H1011" t="s">
        <v>9877</v>
      </c>
      <c r="I1011" t="str">
        <f t="shared" si="70"/>
        <v>2023-03-16 16:10:00</v>
      </c>
      <c r="J1011">
        <f t="shared" si="72"/>
        <v>5045</v>
      </c>
      <c r="K1011">
        <v>3.8630000000000001E-3</v>
      </c>
    </row>
    <row r="1012" spans="1:11" x14ac:dyDescent="0.35">
      <c r="A1012" t="s">
        <v>9878</v>
      </c>
      <c r="B1012" t="str">
        <f t="shared" si="73"/>
        <v>2023-03-16 16:15:00</v>
      </c>
      <c r="C1012">
        <f t="shared" si="71"/>
        <v>5050</v>
      </c>
      <c r="D1012" s="38">
        <v>0.69299200000000005</v>
      </c>
      <c r="E1012" t="s">
        <v>9878</v>
      </c>
      <c r="F1012" s="38">
        <v>0.82081400000000004</v>
      </c>
      <c r="H1012" t="s">
        <v>9878</v>
      </c>
      <c r="I1012" t="str">
        <f t="shared" si="70"/>
        <v>2023-03-16 16:15:00</v>
      </c>
      <c r="J1012">
        <f t="shared" si="72"/>
        <v>5050</v>
      </c>
      <c r="K1012">
        <v>3.7889999999999998E-3</v>
      </c>
    </row>
    <row r="1013" spans="1:11" x14ac:dyDescent="0.35">
      <c r="A1013" t="s">
        <v>9879</v>
      </c>
      <c r="B1013" t="str">
        <f t="shared" si="73"/>
        <v>2023-03-16 16:20:00</v>
      </c>
      <c r="C1013">
        <f t="shared" si="71"/>
        <v>5055</v>
      </c>
      <c r="D1013" s="38">
        <v>0.462561</v>
      </c>
      <c r="E1013" t="s">
        <v>9879</v>
      </c>
      <c r="F1013" s="38" t="e">
        <f t="shared" ref="F1013:F1019" si="74">F1012+(C1013-$C$2214)/($C$2221-$C$2214)*($F$2222 - $F$2214)</f>
        <v>#DIV/0!</v>
      </c>
      <c r="H1013" t="s">
        <v>9879</v>
      </c>
      <c r="I1013" t="str">
        <f t="shared" si="70"/>
        <v>2023-03-16 16:20:00</v>
      </c>
      <c r="J1013">
        <f t="shared" si="72"/>
        <v>5055</v>
      </c>
      <c r="K1013">
        <v>3.65E-3</v>
      </c>
    </row>
    <row r="1014" spans="1:11" x14ac:dyDescent="0.35">
      <c r="A1014" t="s">
        <v>9880</v>
      </c>
      <c r="B1014" t="str">
        <f t="shared" si="73"/>
        <v>2023-03-16 16:25:00</v>
      </c>
      <c r="C1014">
        <f t="shared" si="71"/>
        <v>5060</v>
      </c>
      <c r="D1014" s="38">
        <v>0.69022600000000001</v>
      </c>
      <c r="E1014" t="s">
        <v>9880</v>
      </c>
      <c r="F1014" s="38" t="e">
        <f t="shared" si="74"/>
        <v>#DIV/0!</v>
      </c>
      <c r="H1014" t="s">
        <v>9880</v>
      </c>
      <c r="I1014" t="str">
        <f t="shared" si="70"/>
        <v>2023-03-16 16:25:00</v>
      </c>
      <c r="J1014">
        <f t="shared" si="72"/>
        <v>5060</v>
      </c>
      <c r="K1014">
        <v>3.8210000000000002E-3</v>
      </c>
    </row>
    <row r="1015" spans="1:11" x14ac:dyDescent="0.35">
      <c r="A1015" t="s">
        <v>9881</v>
      </c>
      <c r="B1015" t="str">
        <f t="shared" si="73"/>
        <v>2023-03-16 16:30:00</v>
      </c>
      <c r="C1015">
        <f t="shared" si="71"/>
        <v>5065</v>
      </c>
      <c r="D1015" s="38">
        <v>0.69319200000000003</v>
      </c>
      <c r="E1015" t="s">
        <v>9881</v>
      </c>
      <c r="F1015" s="38" t="e">
        <f t="shared" si="74"/>
        <v>#DIV/0!</v>
      </c>
      <c r="H1015" t="s">
        <v>9881</v>
      </c>
      <c r="I1015" t="str">
        <f t="shared" si="70"/>
        <v>2023-03-16 16:30:00</v>
      </c>
      <c r="J1015">
        <f t="shared" si="72"/>
        <v>5065</v>
      </c>
      <c r="K1015">
        <v>3.5609999999999999E-3</v>
      </c>
    </row>
    <row r="1016" spans="1:11" x14ac:dyDescent="0.35">
      <c r="A1016" t="s">
        <v>9882</v>
      </c>
      <c r="B1016" t="str">
        <f t="shared" si="73"/>
        <v>2023-03-16 16:35:00</v>
      </c>
      <c r="C1016">
        <f t="shared" si="71"/>
        <v>5070</v>
      </c>
      <c r="D1016" s="38">
        <v>0.68575399999999997</v>
      </c>
      <c r="E1016" t="s">
        <v>9882</v>
      </c>
      <c r="F1016" s="38" t="e">
        <f t="shared" si="74"/>
        <v>#DIV/0!</v>
      </c>
      <c r="H1016" t="s">
        <v>9882</v>
      </c>
      <c r="I1016" t="str">
        <f t="shared" si="70"/>
        <v>2023-03-16 16:35:00</v>
      </c>
      <c r="J1016">
        <f t="shared" si="72"/>
        <v>5070</v>
      </c>
      <c r="K1016">
        <v>3.5270000000000002E-3</v>
      </c>
    </row>
    <row r="1017" spans="1:11" x14ac:dyDescent="0.35">
      <c r="A1017" t="s">
        <v>9883</v>
      </c>
      <c r="B1017" t="str">
        <f t="shared" si="73"/>
        <v>2023-03-16 16:40:00</v>
      </c>
      <c r="C1017">
        <f t="shared" si="71"/>
        <v>5075</v>
      </c>
      <c r="D1017" s="38">
        <v>0.68524399999999996</v>
      </c>
      <c r="E1017" t="s">
        <v>9883</v>
      </c>
      <c r="F1017" s="38" t="e">
        <f t="shared" si="74"/>
        <v>#DIV/0!</v>
      </c>
      <c r="H1017" t="s">
        <v>9883</v>
      </c>
      <c r="I1017" t="str">
        <f t="shared" si="70"/>
        <v>2023-03-16 16:40:00</v>
      </c>
      <c r="J1017">
        <f t="shared" si="72"/>
        <v>5075</v>
      </c>
      <c r="K1017">
        <v>3.7269999999999998E-3</v>
      </c>
    </row>
    <row r="1018" spans="1:11" x14ac:dyDescent="0.35">
      <c r="A1018" t="s">
        <v>9884</v>
      </c>
      <c r="B1018" t="str">
        <f t="shared" si="73"/>
        <v>2023-03-16 16:45:00</v>
      </c>
      <c r="C1018">
        <f t="shared" si="71"/>
        <v>5080</v>
      </c>
      <c r="D1018" s="38">
        <v>0.454652</v>
      </c>
      <c r="E1018" t="s">
        <v>9884</v>
      </c>
      <c r="F1018" s="38" t="e">
        <f t="shared" si="74"/>
        <v>#DIV/0!</v>
      </c>
      <c r="H1018" t="s">
        <v>9884</v>
      </c>
      <c r="I1018" t="str">
        <f t="shared" si="70"/>
        <v>2023-03-16 16:45:00</v>
      </c>
      <c r="J1018">
        <f t="shared" si="72"/>
        <v>5080</v>
      </c>
      <c r="K1018">
        <v>3.5149999999999999E-3</v>
      </c>
    </row>
    <row r="1019" spans="1:11" x14ac:dyDescent="0.35">
      <c r="A1019" t="s">
        <v>9885</v>
      </c>
      <c r="B1019" t="str">
        <f t="shared" si="73"/>
        <v>2023-03-16 16:50:00</v>
      </c>
      <c r="C1019">
        <f t="shared" si="71"/>
        <v>5085</v>
      </c>
      <c r="D1019" s="38">
        <v>0.67900400000000005</v>
      </c>
      <c r="E1019" t="s">
        <v>9885</v>
      </c>
      <c r="F1019" s="38" t="e">
        <f t="shared" si="74"/>
        <v>#DIV/0!</v>
      </c>
      <c r="H1019" t="s">
        <v>9885</v>
      </c>
      <c r="I1019" t="str">
        <f t="shared" si="70"/>
        <v>2023-03-16 16:50:00</v>
      </c>
      <c r="J1019">
        <f t="shared" si="72"/>
        <v>5085</v>
      </c>
      <c r="K1019">
        <v>3.4259999999999998E-3</v>
      </c>
    </row>
    <row r="1020" spans="1:11" x14ac:dyDescent="0.35">
      <c r="A1020" t="s">
        <v>9886</v>
      </c>
      <c r="B1020" t="str">
        <f t="shared" si="73"/>
        <v>2023-03-16 16:55:00</v>
      </c>
      <c r="C1020">
        <f t="shared" si="71"/>
        <v>5090</v>
      </c>
      <c r="D1020" s="38">
        <v>0.68323100000000003</v>
      </c>
      <c r="E1020" t="s">
        <v>9886</v>
      </c>
      <c r="F1020" s="38">
        <v>0.81896199999999997</v>
      </c>
      <c r="H1020" t="s">
        <v>9886</v>
      </c>
      <c r="I1020" t="str">
        <f t="shared" si="70"/>
        <v>2023-03-16 16:55:00</v>
      </c>
      <c r="J1020">
        <f t="shared" si="72"/>
        <v>5090</v>
      </c>
      <c r="K1020">
        <v>3.6050000000000001E-3</v>
      </c>
    </row>
    <row r="1021" spans="1:11" x14ac:dyDescent="0.35">
      <c r="A1021" t="s">
        <v>9887</v>
      </c>
      <c r="B1021" t="str">
        <f t="shared" si="73"/>
        <v>2023-03-16 17:00:00</v>
      </c>
      <c r="C1021">
        <f t="shared" si="71"/>
        <v>5095</v>
      </c>
      <c r="D1021" s="38">
        <v>0.68345100000000003</v>
      </c>
      <c r="E1021" t="s">
        <v>9887</v>
      </c>
      <c r="F1021" s="38">
        <v>0.82063299999999995</v>
      </c>
      <c r="H1021" t="s">
        <v>9887</v>
      </c>
      <c r="I1021" t="str">
        <f t="shared" si="70"/>
        <v>2023-03-16 17:00:00</v>
      </c>
      <c r="J1021">
        <f t="shared" si="72"/>
        <v>5095</v>
      </c>
      <c r="K1021">
        <v>3.424E-3</v>
      </c>
    </row>
    <row r="1022" spans="1:11" x14ac:dyDescent="0.35">
      <c r="A1022" t="s">
        <v>9888</v>
      </c>
      <c r="B1022" t="str">
        <f t="shared" si="73"/>
        <v>2023-03-16 17:05:00</v>
      </c>
      <c r="C1022">
        <f t="shared" si="71"/>
        <v>5100</v>
      </c>
      <c r="D1022" s="38">
        <v>0.68557400000000002</v>
      </c>
      <c r="E1022" t="s">
        <v>9888</v>
      </c>
      <c r="F1022" s="38">
        <v>0.81624600000000003</v>
      </c>
      <c r="H1022" t="s">
        <v>9888</v>
      </c>
      <c r="I1022" t="str">
        <f t="shared" si="70"/>
        <v>2023-03-16 17:05:00</v>
      </c>
      <c r="J1022">
        <f t="shared" si="72"/>
        <v>5100</v>
      </c>
      <c r="K1022">
        <v>3.4680000000000002E-3</v>
      </c>
    </row>
    <row r="1023" spans="1:11" x14ac:dyDescent="0.35">
      <c r="A1023" t="s">
        <v>9889</v>
      </c>
      <c r="B1023" t="str">
        <f t="shared" si="73"/>
        <v>2023-03-16 17:10:00</v>
      </c>
      <c r="C1023">
        <f t="shared" si="71"/>
        <v>5105</v>
      </c>
      <c r="D1023" s="38">
        <v>0.67431200000000002</v>
      </c>
      <c r="E1023" t="s">
        <v>9889</v>
      </c>
      <c r="F1023" s="38">
        <v>0.81514600000000004</v>
      </c>
      <c r="H1023" t="s">
        <v>9889</v>
      </c>
      <c r="I1023" t="str">
        <f t="shared" si="70"/>
        <v>2023-03-16 17:10:00</v>
      </c>
      <c r="J1023">
        <f t="shared" si="72"/>
        <v>5105</v>
      </c>
      <c r="K1023">
        <v>3.5890000000000002E-3</v>
      </c>
    </row>
    <row r="1024" spans="1:11" x14ac:dyDescent="0.35">
      <c r="A1024" t="s">
        <v>9890</v>
      </c>
      <c r="B1024" t="str">
        <f t="shared" si="73"/>
        <v>2023-03-16 17:15:00</v>
      </c>
      <c r="C1024">
        <f t="shared" si="71"/>
        <v>5110</v>
      </c>
      <c r="D1024" s="38">
        <v>0.67355299999999996</v>
      </c>
      <c r="E1024" t="s">
        <v>9890</v>
      </c>
      <c r="F1024" s="38">
        <v>0.83125700000000002</v>
      </c>
      <c r="H1024" t="s">
        <v>9890</v>
      </c>
      <c r="I1024" t="str">
        <f t="shared" si="70"/>
        <v>2023-03-16 17:15:00</v>
      </c>
      <c r="J1024">
        <f t="shared" si="72"/>
        <v>5110</v>
      </c>
      <c r="K1024">
        <v>3.467E-3</v>
      </c>
    </row>
    <row r="1025" spans="1:11" x14ac:dyDescent="0.35">
      <c r="A1025" t="s">
        <v>9891</v>
      </c>
      <c r="B1025" t="str">
        <f t="shared" si="73"/>
        <v>2023-03-16 17:20:00</v>
      </c>
      <c r="C1025">
        <f t="shared" si="71"/>
        <v>5115</v>
      </c>
      <c r="D1025" s="38">
        <v>0.67370699999999994</v>
      </c>
      <c r="E1025" t="s">
        <v>9891</v>
      </c>
      <c r="F1025" s="38">
        <v>0.81543399999999999</v>
      </c>
      <c r="H1025" t="s">
        <v>9891</v>
      </c>
      <c r="I1025" t="str">
        <f t="shared" si="70"/>
        <v>2023-03-16 17:20:00</v>
      </c>
      <c r="J1025">
        <f t="shared" si="72"/>
        <v>5115</v>
      </c>
      <c r="K1025">
        <v>3.5400000000000002E-3</v>
      </c>
    </row>
    <row r="1026" spans="1:11" x14ac:dyDescent="0.35">
      <c r="A1026" t="s">
        <v>9892</v>
      </c>
      <c r="B1026" t="str">
        <f t="shared" si="73"/>
        <v>2023-03-16 17:25:00</v>
      </c>
      <c r="C1026">
        <f t="shared" si="71"/>
        <v>5120</v>
      </c>
      <c r="D1026" s="38">
        <v>0.67818999999999996</v>
      </c>
      <c r="E1026" t="s">
        <v>9892</v>
      </c>
      <c r="F1026" s="38">
        <v>0.81345900000000004</v>
      </c>
      <c r="H1026" t="s">
        <v>9892</v>
      </c>
      <c r="I1026" t="str">
        <f t="shared" ref="I1026:I1089" si="75">SUBSTITUTE(H1026,"T"," ")</f>
        <v>2023-03-16 17:25:00</v>
      </c>
      <c r="J1026">
        <f t="shared" si="72"/>
        <v>5120</v>
      </c>
      <c r="K1026">
        <v>3.5179999999999999E-3</v>
      </c>
    </row>
    <row r="1027" spans="1:11" x14ac:dyDescent="0.35">
      <c r="A1027" t="s">
        <v>9893</v>
      </c>
      <c r="B1027" t="str">
        <f t="shared" si="73"/>
        <v>2023-03-16 17:30:00</v>
      </c>
      <c r="C1027">
        <f t="shared" si="71"/>
        <v>5125</v>
      </c>
      <c r="D1027" s="38">
        <v>0.67140100000000003</v>
      </c>
      <c r="E1027" t="s">
        <v>9893</v>
      </c>
      <c r="F1027" s="38">
        <v>0.81896100000000005</v>
      </c>
      <c r="H1027" t="s">
        <v>9893</v>
      </c>
      <c r="I1027" t="str">
        <f t="shared" si="75"/>
        <v>2023-03-16 17:30:00</v>
      </c>
      <c r="J1027">
        <f t="shared" si="72"/>
        <v>5125</v>
      </c>
      <c r="K1027">
        <v>3.3630000000000001E-3</v>
      </c>
    </row>
    <row r="1028" spans="1:11" x14ac:dyDescent="0.35">
      <c r="A1028" t="s">
        <v>9894</v>
      </c>
      <c r="B1028" t="str">
        <f t="shared" si="73"/>
        <v>2023-03-16 17:35:00</v>
      </c>
      <c r="C1028">
        <f t="shared" ref="C1028:C1091" si="76">DAY(B1028-$B$2)*24*60 + HOUR(B1028-$B$2)*60 + MINUTE(B1028-$B$2) + SECOND(B1028-$B$2)/60</f>
        <v>5130</v>
      </c>
      <c r="D1028" s="38">
        <v>0.68389800000000001</v>
      </c>
      <c r="E1028" t="s">
        <v>9894</v>
      </c>
      <c r="F1028" s="38">
        <v>0.81710099999999997</v>
      </c>
      <c r="H1028" t="s">
        <v>9894</v>
      </c>
      <c r="I1028" t="str">
        <f t="shared" si="75"/>
        <v>2023-03-16 17:35:00</v>
      </c>
      <c r="J1028">
        <f t="shared" ref="J1028:J1091" si="77">DAY(I1028-$I$2)*24*60 + HOUR(I1028-$I$2)*60 + MINUTE(I1028-$I$2) + SECOND(I1028-$I$2)/60</f>
        <v>5130</v>
      </c>
      <c r="K1028">
        <v>3.4870000000000001E-3</v>
      </c>
    </row>
    <row r="1029" spans="1:11" x14ac:dyDescent="0.35">
      <c r="A1029" t="s">
        <v>9895</v>
      </c>
      <c r="B1029" t="str">
        <f t="shared" si="73"/>
        <v>2023-03-16 17:40:00</v>
      </c>
      <c r="C1029">
        <f t="shared" si="76"/>
        <v>5135</v>
      </c>
      <c r="D1029" s="38">
        <v>0.67169199999999996</v>
      </c>
      <c r="E1029" t="s">
        <v>9895</v>
      </c>
      <c r="F1029" s="38">
        <v>0.82109799999999999</v>
      </c>
      <c r="H1029" t="s">
        <v>9895</v>
      </c>
      <c r="I1029" t="str">
        <f t="shared" si="75"/>
        <v>2023-03-16 17:40:00</v>
      </c>
      <c r="J1029">
        <f t="shared" si="77"/>
        <v>5135</v>
      </c>
      <c r="K1029">
        <v>3.3730000000000001E-3</v>
      </c>
    </row>
    <row r="1030" spans="1:11" x14ac:dyDescent="0.35">
      <c r="A1030" t="s">
        <v>9896</v>
      </c>
      <c r="B1030" t="str">
        <f t="shared" si="73"/>
        <v>2023-03-16 17:45:00</v>
      </c>
      <c r="C1030">
        <f t="shared" si="76"/>
        <v>5140</v>
      </c>
      <c r="D1030" s="38">
        <v>0.67574999999999996</v>
      </c>
      <c r="E1030" t="s">
        <v>9896</v>
      </c>
      <c r="F1030" s="38">
        <v>0.81703700000000001</v>
      </c>
      <c r="H1030" t="s">
        <v>9896</v>
      </c>
      <c r="I1030" t="str">
        <f t="shared" si="75"/>
        <v>2023-03-16 17:45:00</v>
      </c>
      <c r="J1030">
        <f t="shared" si="77"/>
        <v>5140</v>
      </c>
      <c r="K1030">
        <v>3.3409999999999998E-3</v>
      </c>
    </row>
    <row r="1031" spans="1:11" x14ac:dyDescent="0.35">
      <c r="A1031" t="s">
        <v>9897</v>
      </c>
      <c r="B1031" t="str">
        <f t="shared" si="73"/>
        <v>2023-03-16 17:50:00</v>
      </c>
      <c r="C1031">
        <f t="shared" si="76"/>
        <v>5145</v>
      </c>
      <c r="D1031" s="38">
        <v>0.66806299999999996</v>
      </c>
      <c r="E1031" t="s">
        <v>9897</v>
      </c>
      <c r="F1031" s="38">
        <v>0.80864400000000003</v>
      </c>
      <c r="H1031" t="s">
        <v>9897</v>
      </c>
      <c r="I1031" t="str">
        <f t="shared" si="75"/>
        <v>2023-03-16 17:50:00</v>
      </c>
      <c r="J1031">
        <f t="shared" si="77"/>
        <v>5145</v>
      </c>
      <c r="K1031">
        <v>3.3830000000000002E-3</v>
      </c>
    </row>
    <row r="1032" spans="1:11" x14ac:dyDescent="0.35">
      <c r="A1032" t="s">
        <v>9898</v>
      </c>
      <c r="B1032" t="str">
        <f t="shared" si="73"/>
        <v>2023-03-16 17:55:00</v>
      </c>
      <c r="C1032">
        <f t="shared" si="76"/>
        <v>5150</v>
      </c>
      <c r="D1032" s="38">
        <v>0.67455200000000004</v>
      </c>
      <c r="E1032" t="s">
        <v>9898</v>
      </c>
      <c r="F1032" s="38">
        <v>0.80957500000000004</v>
      </c>
      <c r="H1032" t="s">
        <v>9898</v>
      </c>
      <c r="I1032" t="str">
        <f t="shared" si="75"/>
        <v>2023-03-16 17:55:00</v>
      </c>
      <c r="J1032">
        <f t="shared" si="77"/>
        <v>5150</v>
      </c>
      <c r="K1032">
        <v>3.4619999999999998E-3</v>
      </c>
    </row>
    <row r="1033" spans="1:11" x14ac:dyDescent="0.35">
      <c r="A1033" t="s">
        <v>9899</v>
      </c>
      <c r="B1033" t="str">
        <f t="shared" ref="B1033:B1096" si="78">SUBSTITUTE(A1033,"T"," ")</f>
        <v>2023-03-16 18:00:00</v>
      </c>
      <c r="C1033">
        <f t="shared" si="76"/>
        <v>5155</v>
      </c>
      <c r="D1033" s="38">
        <v>0.66902600000000001</v>
      </c>
      <c r="E1033" t="s">
        <v>9899</v>
      </c>
      <c r="F1033" s="38">
        <v>0.81834399999999996</v>
      </c>
      <c r="H1033" t="s">
        <v>9899</v>
      </c>
      <c r="I1033" t="str">
        <f t="shared" si="75"/>
        <v>2023-03-16 18:00:00</v>
      </c>
      <c r="J1033">
        <f t="shared" si="77"/>
        <v>5155</v>
      </c>
      <c r="K1033">
        <v>3.2209999999999999E-3</v>
      </c>
    </row>
    <row r="1034" spans="1:11" x14ac:dyDescent="0.35">
      <c r="A1034" t="s">
        <v>9900</v>
      </c>
      <c r="B1034" t="str">
        <f t="shared" si="78"/>
        <v>2023-03-16 18:05:00</v>
      </c>
      <c r="C1034">
        <f t="shared" si="76"/>
        <v>5160</v>
      </c>
      <c r="D1034" s="38">
        <v>0.67223599999999994</v>
      </c>
      <c r="E1034" t="s">
        <v>9900</v>
      </c>
      <c r="F1034" s="38">
        <v>0.81021399999999999</v>
      </c>
      <c r="H1034" t="s">
        <v>9900</v>
      </c>
      <c r="I1034" t="str">
        <f t="shared" si="75"/>
        <v>2023-03-16 18:05:00</v>
      </c>
      <c r="J1034">
        <f t="shared" si="77"/>
        <v>5160</v>
      </c>
      <c r="K1034">
        <v>3.434E-3</v>
      </c>
    </row>
    <row r="1035" spans="1:11" x14ac:dyDescent="0.35">
      <c r="A1035" t="s">
        <v>9901</v>
      </c>
      <c r="B1035" t="str">
        <f t="shared" si="78"/>
        <v>2023-03-16 18:10:00</v>
      </c>
      <c r="C1035">
        <f t="shared" si="76"/>
        <v>5165</v>
      </c>
      <c r="D1035" s="38">
        <v>0.67128600000000005</v>
      </c>
      <c r="E1035" t="s">
        <v>9901</v>
      </c>
      <c r="F1035" s="38">
        <v>0.80628699999999998</v>
      </c>
      <c r="H1035" t="s">
        <v>9901</v>
      </c>
      <c r="I1035" t="str">
        <f t="shared" si="75"/>
        <v>2023-03-16 18:10:00</v>
      </c>
      <c r="J1035">
        <f t="shared" si="77"/>
        <v>5165</v>
      </c>
      <c r="K1035">
        <v>3.395E-3</v>
      </c>
    </row>
    <row r="1036" spans="1:11" x14ac:dyDescent="0.35">
      <c r="A1036" t="s">
        <v>9902</v>
      </c>
      <c r="B1036" t="str">
        <f t="shared" si="78"/>
        <v>2023-03-16 18:15:00</v>
      </c>
      <c r="C1036">
        <f t="shared" si="76"/>
        <v>5170</v>
      </c>
      <c r="D1036" s="38">
        <v>0.67068799999999995</v>
      </c>
      <c r="E1036" t="s">
        <v>9902</v>
      </c>
      <c r="F1036" s="38">
        <v>0.80918900000000005</v>
      </c>
      <c r="H1036" t="s">
        <v>9902</v>
      </c>
      <c r="I1036" t="str">
        <f t="shared" si="75"/>
        <v>2023-03-16 18:15:00</v>
      </c>
      <c r="J1036">
        <f t="shared" si="77"/>
        <v>5170</v>
      </c>
      <c r="K1036">
        <v>3.2520000000000001E-3</v>
      </c>
    </row>
    <row r="1037" spans="1:11" x14ac:dyDescent="0.35">
      <c r="A1037" t="s">
        <v>9903</v>
      </c>
      <c r="B1037" t="str">
        <f t="shared" si="78"/>
        <v>2023-03-16 18:20:00</v>
      </c>
      <c r="C1037">
        <f t="shared" si="76"/>
        <v>5175</v>
      </c>
      <c r="D1037" s="38">
        <v>0.68133200000000005</v>
      </c>
      <c r="E1037" t="s">
        <v>9903</v>
      </c>
      <c r="F1037" s="38">
        <v>0.80728200000000006</v>
      </c>
      <c r="H1037" t="s">
        <v>9903</v>
      </c>
      <c r="I1037" t="str">
        <f t="shared" si="75"/>
        <v>2023-03-16 18:20:00</v>
      </c>
      <c r="J1037">
        <f t="shared" si="77"/>
        <v>5175</v>
      </c>
      <c r="K1037">
        <v>3.2599999999999999E-3</v>
      </c>
    </row>
    <row r="1038" spans="1:11" x14ac:dyDescent="0.35">
      <c r="A1038" t="s">
        <v>9904</v>
      </c>
      <c r="B1038" t="str">
        <f t="shared" si="78"/>
        <v>2023-03-16 18:25:00</v>
      </c>
      <c r="C1038">
        <f t="shared" si="76"/>
        <v>5180</v>
      </c>
      <c r="D1038" s="38">
        <v>0.67314499999999999</v>
      </c>
      <c r="E1038" t="s">
        <v>9904</v>
      </c>
      <c r="F1038" s="38">
        <v>0.80713400000000002</v>
      </c>
      <c r="H1038" t="s">
        <v>9904</v>
      </c>
      <c r="I1038" t="str">
        <f t="shared" si="75"/>
        <v>2023-03-16 18:25:00</v>
      </c>
      <c r="J1038">
        <f t="shared" si="77"/>
        <v>5180</v>
      </c>
      <c r="K1038">
        <v>3.32E-3</v>
      </c>
    </row>
    <row r="1039" spans="1:11" x14ac:dyDescent="0.35">
      <c r="A1039" t="s">
        <v>9905</v>
      </c>
      <c r="B1039" t="str">
        <f t="shared" si="78"/>
        <v>2023-03-16 18:30:00</v>
      </c>
      <c r="C1039">
        <f t="shared" si="76"/>
        <v>5185</v>
      </c>
      <c r="D1039" s="38">
        <v>0.66350600000000004</v>
      </c>
      <c r="E1039" t="s">
        <v>9905</v>
      </c>
      <c r="F1039" s="38">
        <v>0.80739300000000003</v>
      </c>
      <c r="H1039" t="s">
        <v>9905</v>
      </c>
      <c r="I1039" t="str">
        <f t="shared" si="75"/>
        <v>2023-03-16 18:30:00</v>
      </c>
      <c r="J1039">
        <f t="shared" si="77"/>
        <v>5185</v>
      </c>
      <c r="K1039">
        <v>3.2469999999999999E-3</v>
      </c>
    </row>
    <row r="1040" spans="1:11" x14ac:dyDescent="0.35">
      <c r="A1040" t="s">
        <v>9906</v>
      </c>
      <c r="B1040" t="str">
        <f t="shared" si="78"/>
        <v>2023-03-16 18:35:00</v>
      </c>
      <c r="C1040">
        <f t="shared" si="76"/>
        <v>5190</v>
      </c>
      <c r="D1040" s="38">
        <v>0.66705000000000003</v>
      </c>
      <c r="E1040" t="s">
        <v>9906</v>
      </c>
      <c r="F1040" s="38">
        <v>0.803531</v>
      </c>
      <c r="H1040" t="s">
        <v>9906</v>
      </c>
      <c r="I1040" t="str">
        <f t="shared" si="75"/>
        <v>2023-03-16 18:35:00</v>
      </c>
      <c r="J1040">
        <f t="shared" si="77"/>
        <v>5190</v>
      </c>
      <c r="K1040">
        <v>3.1800000000000001E-3</v>
      </c>
    </row>
    <row r="1041" spans="1:11" x14ac:dyDescent="0.35">
      <c r="A1041" t="s">
        <v>9907</v>
      </c>
      <c r="B1041" t="str">
        <f t="shared" si="78"/>
        <v>2023-03-16 18:40:00</v>
      </c>
      <c r="C1041">
        <f t="shared" si="76"/>
        <v>5195</v>
      </c>
      <c r="D1041" s="38">
        <v>0.67254100000000006</v>
      </c>
      <c r="E1041" t="s">
        <v>9907</v>
      </c>
      <c r="F1041" s="38">
        <v>0.80491100000000004</v>
      </c>
      <c r="H1041" t="s">
        <v>9907</v>
      </c>
      <c r="I1041" t="str">
        <f t="shared" si="75"/>
        <v>2023-03-16 18:40:00</v>
      </c>
      <c r="J1041">
        <f t="shared" si="77"/>
        <v>5195</v>
      </c>
      <c r="K1041">
        <v>3.2330000000000002E-3</v>
      </c>
    </row>
    <row r="1042" spans="1:11" x14ac:dyDescent="0.35">
      <c r="A1042" t="s">
        <v>9908</v>
      </c>
      <c r="B1042" t="str">
        <f t="shared" si="78"/>
        <v>2023-03-16 18:45:00</v>
      </c>
      <c r="C1042">
        <f t="shared" si="76"/>
        <v>5200</v>
      </c>
      <c r="D1042" s="38">
        <v>0.66523299999999996</v>
      </c>
      <c r="E1042" t="s">
        <v>9908</v>
      </c>
      <c r="F1042" s="38">
        <v>0.80649000000000004</v>
      </c>
      <c r="H1042" t="s">
        <v>9908</v>
      </c>
      <c r="I1042" t="str">
        <f t="shared" si="75"/>
        <v>2023-03-16 18:45:00</v>
      </c>
      <c r="J1042">
        <f t="shared" si="77"/>
        <v>5200</v>
      </c>
      <c r="K1042">
        <v>3.2729999999999999E-3</v>
      </c>
    </row>
    <row r="1043" spans="1:11" x14ac:dyDescent="0.35">
      <c r="A1043" t="s">
        <v>9909</v>
      </c>
      <c r="B1043" t="str">
        <f t="shared" si="78"/>
        <v>2023-03-16 18:50:00</v>
      </c>
      <c r="C1043">
        <f t="shared" si="76"/>
        <v>5205</v>
      </c>
      <c r="D1043" s="38">
        <v>0.667875</v>
      </c>
      <c r="E1043" t="s">
        <v>9909</v>
      </c>
      <c r="F1043" s="38">
        <v>0.81235500000000005</v>
      </c>
      <c r="H1043" t="s">
        <v>9909</v>
      </c>
      <c r="I1043" t="str">
        <f t="shared" si="75"/>
        <v>2023-03-16 18:50:00</v>
      </c>
      <c r="J1043">
        <f t="shared" si="77"/>
        <v>5205</v>
      </c>
      <c r="K1043">
        <v>3.052E-3</v>
      </c>
    </row>
    <row r="1044" spans="1:11" x14ac:dyDescent="0.35">
      <c r="A1044" t="s">
        <v>9910</v>
      </c>
      <c r="B1044" t="str">
        <f t="shared" si="78"/>
        <v>2023-03-16 18:55:00</v>
      </c>
      <c r="C1044">
        <f t="shared" si="76"/>
        <v>5210</v>
      </c>
      <c r="D1044" s="38">
        <v>0.65911600000000004</v>
      </c>
      <c r="E1044" t="s">
        <v>9910</v>
      </c>
      <c r="F1044" s="38">
        <v>0.80235100000000004</v>
      </c>
      <c r="H1044" t="s">
        <v>9910</v>
      </c>
      <c r="I1044" t="str">
        <f t="shared" si="75"/>
        <v>2023-03-16 18:55:00</v>
      </c>
      <c r="J1044">
        <f t="shared" si="77"/>
        <v>5210</v>
      </c>
      <c r="K1044">
        <v>3.2429999999999998E-3</v>
      </c>
    </row>
    <row r="1045" spans="1:11" x14ac:dyDescent="0.35">
      <c r="A1045" t="s">
        <v>9911</v>
      </c>
      <c r="B1045" t="str">
        <f t="shared" si="78"/>
        <v>2023-03-16 19:00:00</v>
      </c>
      <c r="C1045">
        <f t="shared" si="76"/>
        <v>5215</v>
      </c>
      <c r="D1045" s="38">
        <v>0.66374599999999995</v>
      </c>
      <c r="E1045" t="s">
        <v>9911</v>
      </c>
      <c r="F1045" s="38">
        <v>0.80741799999999997</v>
      </c>
      <c r="H1045" t="s">
        <v>9911</v>
      </c>
      <c r="I1045" t="str">
        <f t="shared" si="75"/>
        <v>2023-03-16 19:00:00</v>
      </c>
      <c r="J1045">
        <f t="shared" si="77"/>
        <v>5215</v>
      </c>
      <c r="K1045">
        <v>3.1449999999999998E-3</v>
      </c>
    </row>
    <row r="1046" spans="1:11" x14ac:dyDescent="0.35">
      <c r="A1046" t="s">
        <v>9912</v>
      </c>
      <c r="B1046" t="str">
        <f t="shared" si="78"/>
        <v>2023-03-16 19:05:00</v>
      </c>
      <c r="C1046">
        <f t="shared" si="76"/>
        <v>5220</v>
      </c>
      <c r="D1046" s="38">
        <v>0.65458000000000005</v>
      </c>
      <c r="E1046" t="s">
        <v>9912</v>
      </c>
      <c r="F1046" s="38">
        <v>0.80538799999999999</v>
      </c>
      <c r="H1046" t="s">
        <v>9912</v>
      </c>
      <c r="I1046" t="str">
        <f t="shared" si="75"/>
        <v>2023-03-16 19:05:00</v>
      </c>
      <c r="J1046">
        <f t="shared" si="77"/>
        <v>5220</v>
      </c>
      <c r="K1046">
        <v>3.0400000000000002E-3</v>
      </c>
    </row>
    <row r="1047" spans="1:11" x14ac:dyDescent="0.35">
      <c r="A1047" t="s">
        <v>9913</v>
      </c>
      <c r="B1047" t="str">
        <f t="shared" si="78"/>
        <v>2023-03-16 19:10:00</v>
      </c>
      <c r="C1047">
        <f t="shared" si="76"/>
        <v>5225</v>
      </c>
      <c r="D1047" s="38">
        <v>0.65280400000000005</v>
      </c>
      <c r="E1047" t="s">
        <v>9913</v>
      </c>
      <c r="F1047" s="38">
        <v>0.80864599999999998</v>
      </c>
      <c r="H1047" t="s">
        <v>9913</v>
      </c>
      <c r="I1047" t="str">
        <f t="shared" si="75"/>
        <v>2023-03-16 19:10:00</v>
      </c>
      <c r="J1047">
        <f t="shared" si="77"/>
        <v>5225</v>
      </c>
      <c r="K1047">
        <v>3.166E-3</v>
      </c>
    </row>
    <row r="1048" spans="1:11" x14ac:dyDescent="0.35">
      <c r="A1048" t="s">
        <v>9914</v>
      </c>
      <c r="B1048" t="str">
        <f t="shared" si="78"/>
        <v>2023-03-16 19:15:00</v>
      </c>
      <c r="C1048">
        <f t="shared" si="76"/>
        <v>5230</v>
      </c>
      <c r="D1048" s="38">
        <v>0.65789299999999995</v>
      </c>
      <c r="E1048" t="s">
        <v>9914</v>
      </c>
      <c r="F1048" s="38">
        <v>0.80137899999999995</v>
      </c>
      <c r="H1048" t="s">
        <v>9914</v>
      </c>
      <c r="I1048" t="str">
        <f t="shared" si="75"/>
        <v>2023-03-16 19:15:00</v>
      </c>
      <c r="J1048">
        <f t="shared" si="77"/>
        <v>5230</v>
      </c>
      <c r="K1048">
        <v>3.114E-3</v>
      </c>
    </row>
    <row r="1049" spans="1:11" x14ac:dyDescent="0.35">
      <c r="A1049" t="s">
        <v>9915</v>
      </c>
      <c r="B1049" t="str">
        <f t="shared" si="78"/>
        <v>2023-03-16 19:20:00</v>
      </c>
      <c r="C1049">
        <f t="shared" si="76"/>
        <v>5235</v>
      </c>
      <c r="D1049" s="38">
        <v>0.66107899999999997</v>
      </c>
      <c r="E1049" t="s">
        <v>9915</v>
      </c>
      <c r="F1049" s="38">
        <v>0.80174500000000004</v>
      </c>
      <c r="H1049" t="s">
        <v>9915</v>
      </c>
      <c r="I1049" t="str">
        <f t="shared" si="75"/>
        <v>2023-03-16 19:20:00</v>
      </c>
      <c r="J1049">
        <f t="shared" si="77"/>
        <v>5235</v>
      </c>
      <c r="K1049">
        <v>2.9580000000000001E-3</v>
      </c>
    </row>
    <row r="1050" spans="1:11" x14ac:dyDescent="0.35">
      <c r="A1050" t="s">
        <v>9916</v>
      </c>
      <c r="B1050" t="str">
        <f t="shared" si="78"/>
        <v>2023-03-16 19:25:00</v>
      </c>
      <c r="C1050">
        <f t="shared" si="76"/>
        <v>5240</v>
      </c>
      <c r="D1050" s="38">
        <v>0.66515599999999997</v>
      </c>
      <c r="E1050" t="s">
        <v>9916</v>
      </c>
      <c r="F1050" s="38">
        <v>0.79796</v>
      </c>
      <c r="H1050" t="s">
        <v>9916</v>
      </c>
      <c r="I1050" t="str">
        <f t="shared" si="75"/>
        <v>2023-03-16 19:25:00</v>
      </c>
      <c r="J1050">
        <f t="shared" si="77"/>
        <v>5240</v>
      </c>
      <c r="K1050">
        <v>3.1080000000000001E-3</v>
      </c>
    </row>
    <row r="1051" spans="1:11" x14ac:dyDescent="0.35">
      <c r="A1051" t="s">
        <v>9917</v>
      </c>
      <c r="B1051" t="str">
        <f t="shared" si="78"/>
        <v>2023-03-16 19:30:00</v>
      </c>
      <c r="C1051">
        <f t="shared" si="76"/>
        <v>5245</v>
      </c>
      <c r="D1051" s="38">
        <v>0.658748</v>
      </c>
      <c r="E1051" t="s">
        <v>9917</v>
      </c>
      <c r="F1051" s="38">
        <v>0.80495700000000003</v>
      </c>
      <c r="H1051" t="s">
        <v>9917</v>
      </c>
      <c r="I1051" t="str">
        <f t="shared" si="75"/>
        <v>2023-03-16 19:30:00</v>
      </c>
      <c r="J1051">
        <f t="shared" si="77"/>
        <v>5245</v>
      </c>
      <c r="K1051">
        <v>3.0040000000000002E-3</v>
      </c>
    </row>
    <row r="1052" spans="1:11" x14ac:dyDescent="0.35">
      <c r="A1052" t="s">
        <v>9918</v>
      </c>
      <c r="B1052" t="str">
        <f t="shared" si="78"/>
        <v>2023-03-16 19:35:00</v>
      </c>
      <c r="C1052">
        <f t="shared" si="76"/>
        <v>5250</v>
      </c>
      <c r="D1052" s="38">
        <v>0.662242</v>
      </c>
      <c r="E1052" t="s">
        <v>9918</v>
      </c>
      <c r="F1052" s="38">
        <v>0.80152800000000002</v>
      </c>
      <c r="H1052" t="s">
        <v>9918</v>
      </c>
      <c r="I1052" t="str">
        <f t="shared" si="75"/>
        <v>2023-03-16 19:35:00</v>
      </c>
      <c r="J1052">
        <f t="shared" si="77"/>
        <v>5250</v>
      </c>
      <c r="K1052">
        <v>2.8999999999999998E-3</v>
      </c>
    </row>
    <row r="1053" spans="1:11" x14ac:dyDescent="0.35">
      <c r="A1053" t="s">
        <v>9919</v>
      </c>
      <c r="B1053" t="str">
        <f t="shared" si="78"/>
        <v>2023-03-16 19:40:00</v>
      </c>
      <c r="C1053">
        <f t="shared" si="76"/>
        <v>5255</v>
      </c>
      <c r="D1053" s="38">
        <v>0.65380899999999997</v>
      </c>
      <c r="E1053" t="s">
        <v>9919</v>
      </c>
      <c r="F1053" s="38">
        <v>0.80184500000000003</v>
      </c>
      <c r="H1053" t="s">
        <v>9919</v>
      </c>
      <c r="I1053" t="str">
        <f t="shared" si="75"/>
        <v>2023-03-16 19:40:00</v>
      </c>
      <c r="J1053">
        <f t="shared" si="77"/>
        <v>5255</v>
      </c>
      <c r="K1053">
        <v>2.9789999999999999E-3</v>
      </c>
    </row>
    <row r="1054" spans="1:11" x14ac:dyDescent="0.35">
      <c r="A1054" t="s">
        <v>9920</v>
      </c>
      <c r="B1054" t="str">
        <f t="shared" si="78"/>
        <v>2023-03-16 19:45:00</v>
      </c>
      <c r="C1054">
        <f t="shared" si="76"/>
        <v>5260</v>
      </c>
      <c r="D1054" s="38">
        <v>0.65794799999999998</v>
      </c>
      <c r="E1054" t="s">
        <v>9920</v>
      </c>
      <c r="F1054" s="38">
        <v>0.79885200000000001</v>
      </c>
      <c r="H1054" t="s">
        <v>9920</v>
      </c>
      <c r="I1054" t="str">
        <f t="shared" si="75"/>
        <v>2023-03-16 19:45:00</v>
      </c>
      <c r="J1054">
        <f t="shared" si="77"/>
        <v>5260</v>
      </c>
      <c r="K1054">
        <v>2.8760000000000001E-3</v>
      </c>
    </row>
    <row r="1055" spans="1:11" x14ac:dyDescent="0.35">
      <c r="A1055" t="s">
        <v>9921</v>
      </c>
      <c r="B1055" t="str">
        <f t="shared" si="78"/>
        <v>2023-03-16 19:50:00</v>
      </c>
      <c r="C1055">
        <f t="shared" si="76"/>
        <v>5265</v>
      </c>
      <c r="D1055" s="38">
        <v>0.65156899999999995</v>
      </c>
      <c r="E1055" t="s">
        <v>9921</v>
      </c>
      <c r="F1055" s="38">
        <v>0.79442000000000002</v>
      </c>
      <c r="H1055" t="s">
        <v>9921</v>
      </c>
      <c r="I1055" t="str">
        <f t="shared" si="75"/>
        <v>2023-03-16 19:50:00</v>
      </c>
      <c r="J1055">
        <f t="shared" si="77"/>
        <v>5265</v>
      </c>
      <c r="K1055">
        <v>2.9030000000000002E-3</v>
      </c>
    </row>
    <row r="1056" spans="1:11" x14ac:dyDescent="0.35">
      <c r="A1056" t="s">
        <v>9922</v>
      </c>
      <c r="B1056" t="str">
        <f t="shared" si="78"/>
        <v>2023-03-16 19:55:00</v>
      </c>
      <c r="C1056">
        <f t="shared" si="76"/>
        <v>5270</v>
      </c>
      <c r="D1056" s="38">
        <v>0.65345799999999998</v>
      </c>
      <c r="E1056" t="s">
        <v>9922</v>
      </c>
      <c r="F1056" s="38">
        <v>0.80166099999999996</v>
      </c>
      <c r="H1056" t="s">
        <v>9922</v>
      </c>
      <c r="I1056" t="str">
        <f t="shared" si="75"/>
        <v>2023-03-16 19:55:00</v>
      </c>
      <c r="J1056">
        <f t="shared" si="77"/>
        <v>5270</v>
      </c>
      <c r="K1056">
        <v>2.9520000000000002E-3</v>
      </c>
    </row>
    <row r="1057" spans="1:11" x14ac:dyDescent="0.35">
      <c r="A1057" t="s">
        <v>9923</v>
      </c>
      <c r="B1057" t="str">
        <f t="shared" si="78"/>
        <v>2023-03-16 20:00:00</v>
      </c>
      <c r="C1057">
        <f t="shared" si="76"/>
        <v>5275</v>
      </c>
      <c r="D1057" s="38">
        <v>0.64928699999999995</v>
      </c>
      <c r="E1057" t="s">
        <v>9923</v>
      </c>
      <c r="F1057" s="38">
        <v>0.80177900000000002</v>
      </c>
      <c r="H1057" t="s">
        <v>9923</v>
      </c>
      <c r="I1057" t="str">
        <f t="shared" si="75"/>
        <v>2023-03-16 20:00:00</v>
      </c>
      <c r="J1057">
        <f t="shared" si="77"/>
        <v>5275</v>
      </c>
      <c r="K1057">
        <v>2.9160000000000002E-3</v>
      </c>
    </row>
    <row r="1058" spans="1:11" x14ac:dyDescent="0.35">
      <c r="A1058" t="s">
        <v>9924</v>
      </c>
      <c r="B1058" t="str">
        <f t="shared" si="78"/>
        <v>2023-03-16 20:05:00</v>
      </c>
      <c r="C1058">
        <f t="shared" si="76"/>
        <v>5280</v>
      </c>
      <c r="D1058" s="38">
        <v>0.65196500000000002</v>
      </c>
      <c r="E1058" t="s">
        <v>9924</v>
      </c>
      <c r="F1058" s="38">
        <v>0.79754400000000003</v>
      </c>
      <c r="H1058" t="s">
        <v>9924</v>
      </c>
      <c r="I1058" t="str">
        <f t="shared" si="75"/>
        <v>2023-03-16 20:05:00</v>
      </c>
      <c r="J1058">
        <f t="shared" si="77"/>
        <v>5280</v>
      </c>
      <c r="K1058">
        <v>2.7920000000000002E-3</v>
      </c>
    </row>
    <row r="1059" spans="1:11" x14ac:dyDescent="0.35">
      <c r="A1059" t="s">
        <v>9925</v>
      </c>
      <c r="B1059" t="str">
        <f t="shared" si="78"/>
        <v>2023-03-16 20:10:00</v>
      </c>
      <c r="C1059">
        <f t="shared" si="76"/>
        <v>5285</v>
      </c>
      <c r="D1059" s="38">
        <v>0.65732999999999997</v>
      </c>
      <c r="E1059" t="s">
        <v>9925</v>
      </c>
      <c r="F1059" s="38">
        <v>0.79397700000000004</v>
      </c>
      <c r="H1059" t="s">
        <v>9925</v>
      </c>
      <c r="I1059" t="str">
        <f t="shared" si="75"/>
        <v>2023-03-16 20:10:00</v>
      </c>
      <c r="J1059">
        <f t="shared" si="77"/>
        <v>5285</v>
      </c>
      <c r="K1059">
        <v>2.9129999999999998E-3</v>
      </c>
    </row>
    <row r="1060" spans="1:11" x14ac:dyDescent="0.35">
      <c r="A1060" t="s">
        <v>9926</v>
      </c>
      <c r="B1060" t="str">
        <f t="shared" si="78"/>
        <v>2023-03-16 20:15:00</v>
      </c>
      <c r="C1060">
        <f t="shared" si="76"/>
        <v>5290</v>
      </c>
      <c r="D1060" s="38">
        <v>0.64819400000000005</v>
      </c>
      <c r="E1060" t="s">
        <v>9926</v>
      </c>
      <c r="F1060" s="38">
        <v>0.79706600000000005</v>
      </c>
      <c r="H1060" t="s">
        <v>9926</v>
      </c>
      <c r="I1060" t="str">
        <f t="shared" si="75"/>
        <v>2023-03-16 20:15:00</v>
      </c>
      <c r="J1060">
        <f t="shared" si="77"/>
        <v>5290</v>
      </c>
      <c r="K1060">
        <v>2.8170000000000001E-3</v>
      </c>
    </row>
    <row r="1061" spans="1:11" x14ac:dyDescent="0.35">
      <c r="A1061" t="s">
        <v>9927</v>
      </c>
      <c r="B1061" t="str">
        <f t="shared" si="78"/>
        <v>2023-03-16 20:20:00</v>
      </c>
      <c r="C1061">
        <f t="shared" si="76"/>
        <v>5295</v>
      </c>
      <c r="D1061" s="38">
        <v>0.655389</v>
      </c>
      <c r="E1061" t="s">
        <v>9927</v>
      </c>
      <c r="F1061" s="38">
        <v>0.79863099999999998</v>
      </c>
      <c r="H1061" t="s">
        <v>9927</v>
      </c>
      <c r="I1061" t="str">
        <f t="shared" si="75"/>
        <v>2023-03-16 20:20:00</v>
      </c>
      <c r="J1061">
        <f t="shared" si="77"/>
        <v>5295</v>
      </c>
      <c r="K1061">
        <v>2.836E-3</v>
      </c>
    </row>
    <row r="1062" spans="1:11" x14ac:dyDescent="0.35">
      <c r="A1062" t="s">
        <v>9928</v>
      </c>
      <c r="B1062" t="str">
        <f t="shared" si="78"/>
        <v>2023-03-16 20:25:00</v>
      </c>
      <c r="C1062">
        <f t="shared" si="76"/>
        <v>5300</v>
      </c>
      <c r="D1062" s="38">
        <v>0.643428</v>
      </c>
      <c r="E1062" t="s">
        <v>9928</v>
      </c>
      <c r="F1062" s="38">
        <v>0.80427999999999999</v>
      </c>
      <c r="H1062" t="s">
        <v>9928</v>
      </c>
      <c r="I1062" t="str">
        <f t="shared" si="75"/>
        <v>2023-03-16 20:25:00</v>
      </c>
      <c r="J1062">
        <f t="shared" si="77"/>
        <v>5300</v>
      </c>
      <c r="K1062">
        <v>2.9390000000000002E-3</v>
      </c>
    </row>
    <row r="1063" spans="1:11" x14ac:dyDescent="0.35">
      <c r="A1063" t="s">
        <v>9929</v>
      </c>
      <c r="B1063" t="str">
        <f t="shared" si="78"/>
        <v>2023-03-16 20:30:00</v>
      </c>
      <c r="C1063">
        <f t="shared" si="76"/>
        <v>5305</v>
      </c>
      <c r="D1063" s="38">
        <v>0.65145900000000001</v>
      </c>
      <c r="E1063" t="s">
        <v>9929</v>
      </c>
      <c r="F1063" s="38">
        <v>0.80130400000000002</v>
      </c>
      <c r="H1063" t="s">
        <v>9929</v>
      </c>
      <c r="I1063" t="str">
        <f t="shared" si="75"/>
        <v>2023-03-16 20:30:00</v>
      </c>
      <c r="J1063">
        <f t="shared" si="77"/>
        <v>5305</v>
      </c>
      <c r="K1063">
        <v>2.849E-3</v>
      </c>
    </row>
    <row r="1064" spans="1:11" x14ac:dyDescent="0.35">
      <c r="A1064" t="s">
        <v>9930</v>
      </c>
      <c r="B1064" t="str">
        <f t="shared" si="78"/>
        <v>2023-03-16 20:35:00</v>
      </c>
      <c r="C1064">
        <f t="shared" si="76"/>
        <v>5310</v>
      </c>
      <c r="D1064" s="38">
        <v>0.64807499999999996</v>
      </c>
      <c r="E1064" t="s">
        <v>9930</v>
      </c>
      <c r="F1064" s="38">
        <v>0.79437500000000005</v>
      </c>
      <c r="H1064" t="s">
        <v>9930</v>
      </c>
      <c r="I1064" t="str">
        <f t="shared" si="75"/>
        <v>2023-03-16 20:35:00</v>
      </c>
      <c r="J1064">
        <f t="shared" si="77"/>
        <v>5310</v>
      </c>
      <c r="K1064">
        <v>2.8649999999999999E-3</v>
      </c>
    </row>
    <row r="1065" spans="1:11" x14ac:dyDescent="0.35">
      <c r="A1065" t="s">
        <v>9931</v>
      </c>
      <c r="B1065" t="str">
        <f t="shared" si="78"/>
        <v>2023-03-16 20:40:00</v>
      </c>
      <c r="C1065">
        <f t="shared" si="76"/>
        <v>5315</v>
      </c>
      <c r="D1065" s="38">
        <v>0.64958300000000002</v>
      </c>
      <c r="E1065" t="s">
        <v>9931</v>
      </c>
      <c r="F1065" s="38">
        <v>0.79505499999999996</v>
      </c>
      <c r="H1065" t="s">
        <v>9931</v>
      </c>
      <c r="I1065" t="str">
        <f t="shared" si="75"/>
        <v>2023-03-16 20:40:00</v>
      </c>
      <c r="J1065">
        <f t="shared" si="77"/>
        <v>5315</v>
      </c>
      <c r="K1065">
        <v>2.8939999999999999E-3</v>
      </c>
    </row>
    <row r="1066" spans="1:11" x14ac:dyDescent="0.35">
      <c r="A1066" t="s">
        <v>9932</v>
      </c>
      <c r="B1066" t="str">
        <f t="shared" si="78"/>
        <v>2023-03-16 20:45:00</v>
      </c>
      <c r="C1066">
        <f t="shared" si="76"/>
        <v>5320</v>
      </c>
      <c r="D1066" s="38">
        <v>0.63974500000000001</v>
      </c>
      <c r="E1066" t="s">
        <v>9932</v>
      </c>
      <c r="F1066" s="38">
        <v>0.79392600000000002</v>
      </c>
      <c r="H1066" t="s">
        <v>9932</v>
      </c>
      <c r="I1066" t="str">
        <f t="shared" si="75"/>
        <v>2023-03-16 20:45:00</v>
      </c>
      <c r="J1066">
        <f t="shared" si="77"/>
        <v>5320</v>
      </c>
      <c r="K1066">
        <v>2.9190000000000002E-3</v>
      </c>
    </row>
    <row r="1067" spans="1:11" x14ac:dyDescent="0.35">
      <c r="A1067" t="s">
        <v>9933</v>
      </c>
      <c r="B1067" t="str">
        <f t="shared" si="78"/>
        <v>2023-03-16 20:50:00</v>
      </c>
      <c r="C1067">
        <f t="shared" si="76"/>
        <v>5325</v>
      </c>
      <c r="D1067" s="38">
        <v>0.64485899999999996</v>
      </c>
      <c r="E1067" t="s">
        <v>9933</v>
      </c>
      <c r="F1067" s="38">
        <v>0.79349499999999995</v>
      </c>
      <c r="H1067" t="s">
        <v>9933</v>
      </c>
      <c r="I1067" t="str">
        <f t="shared" si="75"/>
        <v>2023-03-16 20:50:00</v>
      </c>
      <c r="J1067">
        <f t="shared" si="77"/>
        <v>5325</v>
      </c>
      <c r="K1067">
        <v>2.8240000000000001E-3</v>
      </c>
    </row>
    <row r="1068" spans="1:11" x14ac:dyDescent="0.35">
      <c r="A1068" t="s">
        <v>9934</v>
      </c>
      <c r="B1068" t="str">
        <f t="shared" si="78"/>
        <v>2023-03-16 20:55:00</v>
      </c>
      <c r="C1068">
        <f t="shared" si="76"/>
        <v>5330</v>
      </c>
      <c r="D1068" s="38">
        <v>0.65286</v>
      </c>
      <c r="E1068" t="s">
        <v>9934</v>
      </c>
      <c r="F1068" s="38">
        <v>0.79680799999999996</v>
      </c>
      <c r="H1068" t="s">
        <v>9934</v>
      </c>
      <c r="I1068" t="str">
        <f t="shared" si="75"/>
        <v>2023-03-16 20:55:00</v>
      </c>
      <c r="J1068">
        <f t="shared" si="77"/>
        <v>5330</v>
      </c>
      <c r="K1068">
        <v>2.9329999999999998E-3</v>
      </c>
    </row>
    <row r="1069" spans="1:11" x14ac:dyDescent="0.35">
      <c r="A1069" t="s">
        <v>9935</v>
      </c>
      <c r="B1069" t="str">
        <f t="shared" si="78"/>
        <v>2023-03-16 21:00:00</v>
      </c>
      <c r="C1069">
        <f t="shared" si="76"/>
        <v>5335</v>
      </c>
      <c r="D1069" s="38">
        <v>0.647393</v>
      </c>
      <c r="E1069" t="s">
        <v>9935</v>
      </c>
      <c r="F1069" s="38">
        <v>0.79857500000000003</v>
      </c>
      <c r="H1069" t="s">
        <v>9935</v>
      </c>
      <c r="I1069" t="str">
        <f t="shared" si="75"/>
        <v>2023-03-16 21:00:00</v>
      </c>
      <c r="J1069">
        <f t="shared" si="77"/>
        <v>5335</v>
      </c>
      <c r="K1069">
        <v>2.7290000000000001E-3</v>
      </c>
    </row>
    <row r="1070" spans="1:11" x14ac:dyDescent="0.35">
      <c r="A1070" t="s">
        <v>9936</v>
      </c>
      <c r="B1070" t="str">
        <f t="shared" si="78"/>
        <v>2023-03-16 21:05:00</v>
      </c>
      <c r="C1070">
        <f t="shared" si="76"/>
        <v>5340</v>
      </c>
      <c r="D1070" s="38">
        <v>0.64069699999999996</v>
      </c>
      <c r="E1070" t="s">
        <v>9936</v>
      </c>
      <c r="F1070" s="38">
        <v>0.79084200000000004</v>
      </c>
      <c r="H1070" t="s">
        <v>9936</v>
      </c>
      <c r="I1070" t="str">
        <f t="shared" si="75"/>
        <v>2023-03-16 21:05:00</v>
      </c>
      <c r="J1070">
        <f t="shared" si="77"/>
        <v>5340</v>
      </c>
      <c r="K1070">
        <v>2.8319999999999999E-3</v>
      </c>
    </row>
    <row r="1071" spans="1:11" x14ac:dyDescent="0.35">
      <c r="A1071" t="s">
        <v>9937</v>
      </c>
      <c r="B1071" t="str">
        <f t="shared" si="78"/>
        <v>2023-03-16 21:10:00</v>
      </c>
      <c r="C1071">
        <f t="shared" si="76"/>
        <v>5345</v>
      </c>
      <c r="D1071" s="38">
        <v>0.64233700000000005</v>
      </c>
      <c r="E1071" t="s">
        <v>9937</v>
      </c>
      <c r="F1071" s="38">
        <v>0.79840199999999995</v>
      </c>
      <c r="H1071" t="s">
        <v>9937</v>
      </c>
      <c r="I1071" t="str">
        <f t="shared" si="75"/>
        <v>2023-03-16 21:10:00</v>
      </c>
      <c r="J1071">
        <f t="shared" si="77"/>
        <v>5345</v>
      </c>
      <c r="K1071">
        <v>2.8999999999999998E-3</v>
      </c>
    </row>
    <row r="1072" spans="1:11" x14ac:dyDescent="0.35">
      <c r="A1072" t="s">
        <v>9938</v>
      </c>
      <c r="B1072" t="str">
        <f t="shared" si="78"/>
        <v>2023-03-16 21:15:00</v>
      </c>
      <c r="C1072">
        <f t="shared" si="76"/>
        <v>5350</v>
      </c>
      <c r="D1072" s="38">
        <v>0.63562399999999997</v>
      </c>
      <c r="E1072" t="s">
        <v>9938</v>
      </c>
      <c r="F1072" s="38">
        <v>0.79402799999999996</v>
      </c>
      <c r="H1072" t="s">
        <v>9938</v>
      </c>
      <c r="I1072" t="str">
        <f t="shared" si="75"/>
        <v>2023-03-16 21:15:00</v>
      </c>
      <c r="J1072">
        <f t="shared" si="77"/>
        <v>5350</v>
      </c>
      <c r="K1072">
        <v>2.8170000000000001E-3</v>
      </c>
    </row>
    <row r="1073" spans="1:11" x14ac:dyDescent="0.35">
      <c r="A1073" t="s">
        <v>9939</v>
      </c>
      <c r="B1073" t="str">
        <f t="shared" si="78"/>
        <v>2023-03-16 21:20:00</v>
      </c>
      <c r="C1073">
        <f t="shared" si="76"/>
        <v>5355</v>
      </c>
      <c r="D1073" s="38">
        <v>0.64557600000000004</v>
      </c>
      <c r="E1073" t="s">
        <v>9939</v>
      </c>
      <c r="F1073" s="38">
        <v>0.78896200000000005</v>
      </c>
      <c r="H1073" t="s">
        <v>9939</v>
      </c>
      <c r="I1073" t="str">
        <f t="shared" si="75"/>
        <v>2023-03-16 21:20:00</v>
      </c>
      <c r="J1073">
        <f t="shared" si="77"/>
        <v>5355</v>
      </c>
      <c r="K1073">
        <v>2.794E-3</v>
      </c>
    </row>
    <row r="1074" spans="1:11" x14ac:dyDescent="0.35">
      <c r="A1074" t="s">
        <v>9940</v>
      </c>
      <c r="B1074" t="str">
        <f t="shared" si="78"/>
        <v>2023-03-16 21:25:00</v>
      </c>
      <c r="C1074">
        <f t="shared" si="76"/>
        <v>5360</v>
      </c>
      <c r="D1074" s="38">
        <v>0.64812899999999996</v>
      </c>
      <c r="E1074" t="s">
        <v>9940</v>
      </c>
      <c r="F1074" s="38">
        <v>0.78708800000000001</v>
      </c>
      <c r="H1074" t="s">
        <v>9940</v>
      </c>
      <c r="I1074" t="str">
        <f t="shared" si="75"/>
        <v>2023-03-16 21:25:00</v>
      </c>
      <c r="J1074">
        <f t="shared" si="77"/>
        <v>5360</v>
      </c>
      <c r="K1074">
        <v>2.9139999999999999E-3</v>
      </c>
    </row>
    <row r="1075" spans="1:11" x14ac:dyDescent="0.35">
      <c r="A1075" t="s">
        <v>9941</v>
      </c>
      <c r="B1075" t="str">
        <f t="shared" si="78"/>
        <v>2023-03-16 21:30:00</v>
      </c>
      <c r="C1075">
        <f t="shared" si="76"/>
        <v>5365</v>
      </c>
      <c r="D1075" s="38">
        <v>0.64617999999999998</v>
      </c>
      <c r="E1075" t="s">
        <v>9941</v>
      </c>
      <c r="F1075" s="38">
        <v>0.79720299999999999</v>
      </c>
      <c r="H1075" t="s">
        <v>9941</v>
      </c>
      <c r="I1075" t="str">
        <f t="shared" si="75"/>
        <v>2023-03-16 21:30:00</v>
      </c>
      <c r="J1075">
        <f t="shared" si="77"/>
        <v>5365</v>
      </c>
      <c r="K1075">
        <v>2.843E-3</v>
      </c>
    </row>
    <row r="1076" spans="1:11" x14ac:dyDescent="0.35">
      <c r="A1076" t="s">
        <v>9942</v>
      </c>
      <c r="B1076" t="str">
        <f t="shared" si="78"/>
        <v>2023-03-16 21:35:00</v>
      </c>
      <c r="C1076">
        <f t="shared" si="76"/>
        <v>5370</v>
      </c>
      <c r="D1076" s="38">
        <v>0.63811700000000005</v>
      </c>
      <c r="E1076" t="s">
        <v>9942</v>
      </c>
      <c r="F1076" s="38">
        <v>0.79065300000000005</v>
      </c>
      <c r="H1076" t="s">
        <v>9942</v>
      </c>
      <c r="I1076" t="str">
        <f t="shared" si="75"/>
        <v>2023-03-16 21:35:00</v>
      </c>
      <c r="J1076">
        <f t="shared" si="77"/>
        <v>5370</v>
      </c>
      <c r="K1076">
        <v>2.7100000000000002E-3</v>
      </c>
    </row>
    <row r="1077" spans="1:11" x14ac:dyDescent="0.35">
      <c r="A1077" t="s">
        <v>9943</v>
      </c>
      <c r="B1077" t="str">
        <f t="shared" si="78"/>
        <v>2023-03-16 21:40:00</v>
      </c>
      <c r="C1077">
        <f t="shared" si="76"/>
        <v>5375</v>
      </c>
      <c r="D1077" s="38">
        <v>0.64373999999999998</v>
      </c>
      <c r="E1077" t="s">
        <v>9943</v>
      </c>
      <c r="F1077" s="38">
        <v>0.79414300000000004</v>
      </c>
      <c r="H1077" t="s">
        <v>9943</v>
      </c>
      <c r="I1077" t="str">
        <f t="shared" si="75"/>
        <v>2023-03-16 21:40:00</v>
      </c>
      <c r="J1077">
        <f t="shared" si="77"/>
        <v>5375</v>
      </c>
      <c r="K1077">
        <v>2.764E-3</v>
      </c>
    </row>
    <row r="1078" spans="1:11" x14ac:dyDescent="0.35">
      <c r="A1078" t="s">
        <v>9944</v>
      </c>
      <c r="B1078" t="str">
        <f t="shared" si="78"/>
        <v>2023-03-16 21:45:00</v>
      </c>
      <c r="C1078">
        <f t="shared" si="76"/>
        <v>5380</v>
      </c>
      <c r="D1078" s="38">
        <v>0.64625500000000002</v>
      </c>
      <c r="E1078" t="s">
        <v>9944</v>
      </c>
      <c r="F1078" s="38">
        <v>0.79161000000000004</v>
      </c>
      <c r="H1078" t="s">
        <v>9944</v>
      </c>
      <c r="I1078" t="str">
        <f t="shared" si="75"/>
        <v>2023-03-16 21:45:00</v>
      </c>
      <c r="J1078">
        <f t="shared" si="77"/>
        <v>5380</v>
      </c>
      <c r="K1078">
        <v>2.7190000000000001E-3</v>
      </c>
    </row>
    <row r="1079" spans="1:11" x14ac:dyDescent="0.35">
      <c r="A1079" t="s">
        <v>9945</v>
      </c>
      <c r="B1079" t="str">
        <f t="shared" si="78"/>
        <v>2023-03-16 21:50:00</v>
      </c>
      <c r="C1079">
        <f t="shared" si="76"/>
        <v>5385</v>
      </c>
      <c r="D1079" s="38">
        <v>0.63847799999999999</v>
      </c>
      <c r="E1079" t="s">
        <v>9945</v>
      </c>
      <c r="F1079" s="38">
        <v>0.78888400000000003</v>
      </c>
      <c r="H1079" t="s">
        <v>9945</v>
      </c>
      <c r="I1079" t="str">
        <f t="shared" si="75"/>
        <v>2023-03-16 21:50:00</v>
      </c>
      <c r="J1079">
        <f t="shared" si="77"/>
        <v>5385</v>
      </c>
      <c r="K1079">
        <v>2.7309999999999999E-3</v>
      </c>
    </row>
    <row r="1080" spans="1:11" x14ac:dyDescent="0.35">
      <c r="A1080" t="s">
        <v>9946</v>
      </c>
      <c r="B1080" t="str">
        <f t="shared" si="78"/>
        <v>2023-03-16 21:55:00</v>
      </c>
      <c r="C1080">
        <f t="shared" si="76"/>
        <v>5390</v>
      </c>
      <c r="D1080" s="38">
        <v>0.63954999999999995</v>
      </c>
      <c r="E1080" t="s">
        <v>9946</v>
      </c>
      <c r="F1080" s="38">
        <v>0.79028200000000004</v>
      </c>
      <c r="H1080" t="s">
        <v>9946</v>
      </c>
      <c r="I1080" t="str">
        <f t="shared" si="75"/>
        <v>2023-03-16 21:55:00</v>
      </c>
      <c r="J1080">
        <f t="shared" si="77"/>
        <v>5390</v>
      </c>
      <c r="K1080">
        <v>2.9719999999999998E-3</v>
      </c>
    </row>
    <row r="1081" spans="1:11" x14ac:dyDescent="0.35">
      <c r="A1081" t="s">
        <v>9947</v>
      </c>
      <c r="B1081" t="str">
        <f t="shared" si="78"/>
        <v>2023-03-16 22:00:00</v>
      </c>
      <c r="C1081">
        <f t="shared" si="76"/>
        <v>5395</v>
      </c>
      <c r="D1081" s="38">
        <v>0.647092</v>
      </c>
      <c r="E1081" t="s">
        <v>9947</v>
      </c>
      <c r="F1081" s="38">
        <v>0.78665700000000005</v>
      </c>
      <c r="H1081" t="s">
        <v>9947</v>
      </c>
      <c r="I1081" t="str">
        <f t="shared" si="75"/>
        <v>2023-03-16 22:00:00</v>
      </c>
      <c r="J1081">
        <f t="shared" si="77"/>
        <v>5395</v>
      </c>
      <c r="K1081">
        <v>2.7750000000000001E-3</v>
      </c>
    </row>
    <row r="1082" spans="1:11" x14ac:dyDescent="0.35">
      <c r="A1082" t="s">
        <v>9948</v>
      </c>
      <c r="B1082" t="str">
        <f t="shared" si="78"/>
        <v>2023-03-16 22:05:00</v>
      </c>
      <c r="C1082">
        <f t="shared" si="76"/>
        <v>5400</v>
      </c>
      <c r="D1082" s="38">
        <v>0.63855399999999995</v>
      </c>
      <c r="E1082" t="s">
        <v>9948</v>
      </c>
      <c r="F1082" s="38">
        <v>0.78793999999999997</v>
      </c>
      <c r="H1082" t="s">
        <v>9948</v>
      </c>
      <c r="I1082" t="str">
        <f t="shared" si="75"/>
        <v>2023-03-16 22:05:00</v>
      </c>
      <c r="J1082">
        <f t="shared" si="77"/>
        <v>5400</v>
      </c>
      <c r="K1082">
        <v>2.6919999999999999E-3</v>
      </c>
    </row>
    <row r="1083" spans="1:11" x14ac:dyDescent="0.35">
      <c r="A1083" t="s">
        <v>9949</v>
      </c>
      <c r="B1083" t="str">
        <f t="shared" si="78"/>
        <v>2023-03-16 22:10:00</v>
      </c>
      <c r="C1083">
        <f t="shared" si="76"/>
        <v>5405</v>
      </c>
      <c r="D1083" s="38">
        <v>0.64088000000000001</v>
      </c>
      <c r="E1083" t="s">
        <v>9949</v>
      </c>
      <c r="F1083" s="38">
        <v>0.78589399999999998</v>
      </c>
      <c r="H1083" t="s">
        <v>9949</v>
      </c>
      <c r="I1083" t="str">
        <f t="shared" si="75"/>
        <v>2023-03-16 22:10:00</v>
      </c>
      <c r="J1083">
        <f t="shared" si="77"/>
        <v>5405</v>
      </c>
      <c r="K1083">
        <v>2.7829999999999999E-3</v>
      </c>
    </row>
    <row r="1084" spans="1:11" x14ac:dyDescent="0.35">
      <c r="A1084" t="s">
        <v>9950</v>
      </c>
      <c r="B1084" t="str">
        <f t="shared" si="78"/>
        <v>2023-03-16 22:15:00</v>
      </c>
      <c r="C1084">
        <f t="shared" si="76"/>
        <v>5410</v>
      </c>
      <c r="D1084" s="38">
        <v>0.63264500000000001</v>
      </c>
      <c r="E1084" t="s">
        <v>9950</v>
      </c>
      <c r="F1084" s="38">
        <v>0.78705999999999998</v>
      </c>
      <c r="H1084" t="s">
        <v>9950</v>
      </c>
      <c r="I1084" t="str">
        <f t="shared" si="75"/>
        <v>2023-03-16 22:15:00</v>
      </c>
      <c r="J1084">
        <f t="shared" si="77"/>
        <v>5410</v>
      </c>
      <c r="K1084">
        <v>2.6870000000000002E-3</v>
      </c>
    </row>
    <row r="1085" spans="1:11" x14ac:dyDescent="0.35">
      <c r="A1085" t="s">
        <v>9951</v>
      </c>
      <c r="B1085" t="str">
        <f t="shared" si="78"/>
        <v>2023-03-16 22:20:00</v>
      </c>
      <c r="C1085">
        <f t="shared" si="76"/>
        <v>5415</v>
      </c>
      <c r="D1085" s="38">
        <v>0.63496600000000003</v>
      </c>
      <c r="E1085" t="s">
        <v>9951</v>
      </c>
      <c r="F1085" s="38">
        <v>0.78738699999999995</v>
      </c>
      <c r="H1085" t="s">
        <v>9951</v>
      </c>
      <c r="I1085" t="str">
        <f t="shared" si="75"/>
        <v>2023-03-16 22:20:00</v>
      </c>
      <c r="J1085">
        <f t="shared" si="77"/>
        <v>5415</v>
      </c>
      <c r="K1085">
        <v>2.64E-3</v>
      </c>
    </row>
    <row r="1086" spans="1:11" x14ac:dyDescent="0.35">
      <c r="A1086" t="s">
        <v>9952</v>
      </c>
      <c r="B1086" t="str">
        <f t="shared" si="78"/>
        <v>2023-03-16 22:25:00</v>
      </c>
      <c r="C1086">
        <f t="shared" si="76"/>
        <v>5420</v>
      </c>
      <c r="D1086" s="38">
        <v>0.637965</v>
      </c>
      <c r="E1086" t="s">
        <v>9952</v>
      </c>
      <c r="F1086" s="38">
        <v>0.78930800000000001</v>
      </c>
      <c r="H1086" t="s">
        <v>9952</v>
      </c>
      <c r="I1086" t="str">
        <f t="shared" si="75"/>
        <v>2023-03-16 22:25:00</v>
      </c>
      <c r="J1086">
        <f t="shared" si="77"/>
        <v>5420</v>
      </c>
      <c r="K1086">
        <v>2.8059999999999999E-3</v>
      </c>
    </row>
    <row r="1087" spans="1:11" x14ac:dyDescent="0.35">
      <c r="A1087" t="s">
        <v>9953</v>
      </c>
      <c r="B1087" t="str">
        <f t="shared" si="78"/>
        <v>2023-03-16 22:30:00</v>
      </c>
      <c r="C1087">
        <f t="shared" si="76"/>
        <v>5425</v>
      </c>
      <c r="D1087" s="38">
        <v>0.64212499999999995</v>
      </c>
      <c r="E1087" t="s">
        <v>9953</v>
      </c>
      <c r="F1087" s="38">
        <v>0.783003</v>
      </c>
      <c r="H1087" t="s">
        <v>9953</v>
      </c>
      <c r="I1087" t="str">
        <f t="shared" si="75"/>
        <v>2023-03-16 22:30:00</v>
      </c>
      <c r="J1087">
        <f t="shared" si="77"/>
        <v>5425</v>
      </c>
      <c r="K1087">
        <v>2.7169999999999998E-3</v>
      </c>
    </row>
    <row r="1088" spans="1:11" x14ac:dyDescent="0.35">
      <c r="A1088" t="s">
        <v>9954</v>
      </c>
      <c r="B1088" t="str">
        <f t="shared" si="78"/>
        <v>2023-03-16 22:35:00</v>
      </c>
      <c r="C1088">
        <f t="shared" si="76"/>
        <v>5430</v>
      </c>
      <c r="D1088" s="38">
        <v>0.63258999999999999</v>
      </c>
      <c r="E1088" t="s">
        <v>9954</v>
      </c>
      <c r="F1088" s="38">
        <v>0.77906900000000001</v>
      </c>
      <c r="H1088" t="s">
        <v>9954</v>
      </c>
      <c r="I1088" t="str">
        <f t="shared" si="75"/>
        <v>2023-03-16 22:35:00</v>
      </c>
      <c r="J1088">
        <f t="shared" si="77"/>
        <v>5430</v>
      </c>
      <c r="K1088">
        <v>2.6700000000000001E-3</v>
      </c>
    </row>
    <row r="1089" spans="1:11" x14ac:dyDescent="0.35">
      <c r="A1089" t="s">
        <v>9955</v>
      </c>
      <c r="B1089" t="str">
        <f t="shared" si="78"/>
        <v>2023-03-16 22:40:00</v>
      </c>
      <c r="C1089">
        <f t="shared" si="76"/>
        <v>5435</v>
      </c>
      <c r="D1089" s="38">
        <v>0.63599399999999995</v>
      </c>
      <c r="E1089" t="s">
        <v>9955</v>
      </c>
      <c r="F1089" s="38">
        <v>0.78436300000000003</v>
      </c>
      <c r="H1089" t="s">
        <v>9955</v>
      </c>
      <c r="I1089" t="str">
        <f t="shared" si="75"/>
        <v>2023-03-16 22:40:00</v>
      </c>
      <c r="J1089">
        <f t="shared" si="77"/>
        <v>5435</v>
      </c>
      <c r="K1089">
        <v>2.8300000000000001E-3</v>
      </c>
    </row>
    <row r="1090" spans="1:11" x14ac:dyDescent="0.35">
      <c r="A1090" t="s">
        <v>9956</v>
      </c>
      <c r="B1090" t="str">
        <f t="shared" si="78"/>
        <v>2023-03-16 22:45:00</v>
      </c>
      <c r="C1090">
        <f t="shared" si="76"/>
        <v>5440</v>
      </c>
      <c r="D1090" s="38">
        <v>0.64005000000000001</v>
      </c>
      <c r="E1090" t="s">
        <v>9956</v>
      </c>
      <c r="F1090" s="38">
        <v>0.78627499999999995</v>
      </c>
      <c r="H1090" t="s">
        <v>9956</v>
      </c>
      <c r="I1090" t="str">
        <f t="shared" ref="I1090:I1153" si="79">SUBSTITUTE(H1090,"T"," ")</f>
        <v>2023-03-16 22:45:00</v>
      </c>
      <c r="J1090">
        <f t="shared" si="77"/>
        <v>5440</v>
      </c>
      <c r="K1090">
        <v>2.6670000000000001E-3</v>
      </c>
    </row>
    <row r="1091" spans="1:11" x14ac:dyDescent="0.35">
      <c r="A1091" t="s">
        <v>9957</v>
      </c>
      <c r="B1091" t="str">
        <f t="shared" si="78"/>
        <v>2023-03-16 22:50:00</v>
      </c>
      <c r="C1091">
        <f t="shared" si="76"/>
        <v>5445</v>
      </c>
      <c r="D1091" s="38">
        <v>0.63526899999999997</v>
      </c>
      <c r="E1091" t="s">
        <v>9957</v>
      </c>
      <c r="F1091" s="38">
        <v>0.78119000000000005</v>
      </c>
      <c r="H1091" t="s">
        <v>9957</v>
      </c>
      <c r="I1091" t="str">
        <f t="shared" si="79"/>
        <v>2023-03-16 22:50:00</v>
      </c>
      <c r="J1091">
        <f t="shared" si="77"/>
        <v>5445</v>
      </c>
      <c r="K1091">
        <v>2.624E-3</v>
      </c>
    </row>
    <row r="1092" spans="1:11" x14ac:dyDescent="0.35">
      <c r="A1092" t="s">
        <v>9958</v>
      </c>
      <c r="B1092" t="str">
        <f t="shared" si="78"/>
        <v>2023-03-16 22:55:00</v>
      </c>
      <c r="C1092">
        <f t="shared" ref="C1092:C1155" si="80">DAY(B1092-$B$2)*24*60 + HOUR(B1092-$B$2)*60 + MINUTE(B1092-$B$2) + SECOND(B1092-$B$2)/60</f>
        <v>5450</v>
      </c>
      <c r="D1092" s="38">
        <v>0.63732900000000003</v>
      </c>
      <c r="E1092" t="s">
        <v>9958</v>
      </c>
      <c r="F1092" s="38">
        <v>0.79035299999999997</v>
      </c>
      <c r="H1092" t="s">
        <v>9958</v>
      </c>
      <c r="I1092" t="str">
        <f t="shared" si="79"/>
        <v>2023-03-16 22:55:00</v>
      </c>
      <c r="J1092">
        <f t="shared" ref="J1092:J1155" si="81">DAY(I1092-$I$2)*24*60 + HOUR(I1092-$I$2)*60 + MINUTE(I1092-$I$2) + SECOND(I1092-$I$2)/60</f>
        <v>5450</v>
      </c>
      <c r="K1092">
        <v>2.7850000000000001E-3</v>
      </c>
    </row>
    <row r="1093" spans="1:11" x14ac:dyDescent="0.35">
      <c r="A1093" t="s">
        <v>9959</v>
      </c>
      <c r="B1093" t="str">
        <f t="shared" si="78"/>
        <v>2023-03-16 23:00:00</v>
      </c>
      <c r="C1093">
        <f t="shared" si="80"/>
        <v>5455</v>
      </c>
      <c r="D1093" s="38">
        <v>0.62751400000000002</v>
      </c>
      <c r="E1093" t="s">
        <v>9959</v>
      </c>
      <c r="F1093" s="38">
        <v>0.78743200000000002</v>
      </c>
      <c r="H1093" t="s">
        <v>9959</v>
      </c>
      <c r="I1093" t="str">
        <f t="shared" si="79"/>
        <v>2023-03-16 23:00:00</v>
      </c>
      <c r="J1093">
        <f t="shared" si="81"/>
        <v>5455</v>
      </c>
      <c r="K1093">
        <v>2.5860000000000002E-3</v>
      </c>
    </row>
    <row r="1094" spans="1:11" x14ac:dyDescent="0.35">
      <c r="A1094" t="s">
        <v>9960</v>
      </c>
      <c r="B1094" t="str">
        <f t="shared" si="78"/>
        <v>2023-03-16 23:05:00</v>
      </c>
      <c r="C1094">
        <f t="shared" si="80"/>
        <v>5460</v>
      </c>
      <c r="D1094" s="38">
        <v>0.63824099999999995</v>
      </c>
      <c r="E1094" t="s">
        <v>9960</v>
      </c>
      <c r="F1094" s="38">
        <v>0.78396699999999997</v>
      </c>
      <c r="H1094" t="s">
        <v>9960</v>
      </c>
      <c r="I1094" t="str">
        <f t="shared" si="79"/>
        <v>2023-03-16 23:05:00</v>
      </c>
      <c r="J1094">
        <f t="shared" si="81"/>
        <v>5460</v>
      </c>
      <c r="K1094">
        <v>2.594E-3</v>
      </c>
    </row>
    <row r="1095" spans="1:11" x14ac:dyDescent="0.35">
      <c r="A1095" t="s">
        <v>9961</v>
      </c>
      <c r="B1095" t="str">
        <f t="shared" si="78"/>
        <v>2023-03-16 23:10:00</v>
      </c>
      <c r="C1095">
        <f t="shared" si="80"/>
        <v>5465</v>
      </c>
      <c r="D1095" s="38">
        <v>0.62986799999999998</v>
      </c>
      <c r="E1095" t="s">
        <v>9961</v>
      </c>
      <c r="F1095" s="38">
        <v>0.77873899999999996</v>
      </c>
      <c r="H1095" t="s">
        <v>9961</v>
      </c>
      <c r="I1095" t="str">
        <f t="shared" si="79"/>
        <v>2023-03-16 23:10:00</v>
      </c>
      <c r="J1095">
        <f t="shared" si="81"/>
        <v>5465</v>
      </c>
      <c r="K1095">
        <v>2.7179999999999999E-3</v>
      </c>
    </row>
    <row r="1096" spans="1:11" x14ac:dyDescent="0.35">
      <c r="A1096" t="s">
        <v>9962</v>
      </c>
      <c r="B1096" t="str">
        <f t="shared" si="78"/>
        <v>2023-03-16 23:15:00</v>
      </c>
      <c r="C1096">
        <f t="shared" si="80"/>
        <v>5470</v>
      </c>
      <c r="D1096" s="38">
        <v>0.625116</v>
      </c>
      <c r="E1096" t="s">
        <v>9962</v>
      </c>
      <c r="F1096" s="38">
        <v>0.78298100000000004</v>
      </c>
      <c r="H1096" t="s">
        <v>9962</v>
      </c>
      <c r="I1096" t="str">
        <f t="shared" si="79"/>
        <v>2023-03-16 23:15:00</v>
      </c>
      <c r="J1096">
        <f t="shared" si="81"/>
        <v>5470</v>
      </c>
      <c r="K1096">
        <v>2.676E-3</v>
      </c>
    </row>
    <row r="1097" spans="1:11" x14ac:dyDescent="0.35">
      <c r="A1097" t="s">
        <v>9963</v>
      </c>
      <c r="B1097" t="str">
        <f t="shared" ref="B1097:B1160" si="82">SUBSTITUTE(A1097,"T"," ")</f>
        <v>2023-03-16 23:20:00</v>
      </c>
      <c r="C1097">
        <f t="shared" si="80"/>
        <v>5475</v>
      </c>
      <c r="D1097" s="38">
        <v>0.62539800000000001</v>
      </c>
      <c r="E1097" t="s">
        <v>9963</v>
      </c>
      <c r="F1097" s="38">
        <v>0.77582600000000002</v>
      </c>
      <c r="H1097" t="s">
        <v>9963</v>
      </c>
      <c r="I1097" t="str">
        <f t="shared" si="79"/>
        <v>2023-03-16 23:20:00</v>
      </c>
      <c r="J1097">
        <f t="shared" si="81"/>
        <v>5475</v>
      </c>
      <c r="K1097">
        <v>2.5920000000000001E-3</v>
      </c>
    </row>
    <row r="1098" spans="1:11" x14ac:dyDescent="0.35">
      <c r="A1098" t="s">
        <v>9964</v>
      </c>
      <c r="B1098" t="str">
        <f t="shared" si="82"/>
        <v>2023-03-16 23:25:00</v>
      </c>
      <c r="C1098">
        <f t="shared" si="80"/>
        <v>5480</v>
      </c>
      <c r="D1098" s="38">
        <v>0.62932100000000002</v>
      </c>
      <c r="E1098" t="s">
        <v>9964</v>
      </c>
      <c r="F1098" s="38">
        <v>0.78242699999999998</v>
      </c>
      <c r="H1098" t="s">
        <v>9964</v>
      </c>
      <c r="I1098" t="str">
        <f t="shared" si="79"/>
        <v>2023-03-16 23:25:00</v>
      </c>
      <c r="J1098">
        <f t="shared" si="81"/>
        <v>5480</v>
      </c>
      <c r="K1098">
        <v>2.653E-3</v>
      </c>
    </row>
    <row r="1099" spans="1:11" x14ac:dyDescent="0.35">
      <c r="A1099" t="s">
        <v>9965</v>
      </c>
      <c r="B1099" t="str">
        <f t="shared" si="82"/>
        <v>2023-03-16 23:30:00</v>
      </c>
      <c r="C1099">
        <f t="shared" si="80"/>
        <v>5485</v>
      </c>
      <c r="D1099" s="38">
        <v>0.632355</v>
      </c>
      <c r="E1099" t="s">
        <v>9965</v>
      </c>
      <c r="F1099" s="38">
        <v>0.77805800000000003</v>
      </c>
      <c r="H1099" t="s">
        <v>9965</v>
      </c>
      <c r="I1099" t="str">
        <f t="shared" si="79"/>
        <v>2023-03-16 23:30:00</v>
      </c>
      <c r="J1099">
        <f t="shared" si="81"/>
        <v>5485</v>
      </c>
      <c r="K1099">
        <v>2.5530000000000001E-3</v>
      </c>
    </row>
    <row r="1100" spans="1:11" x14ac:dyDescent="0.35">
      <c r="A1100" t="s">
        <v>9966</v>
      </c>
      <c r="B1100" t="str">
        <f t="shared" si="82"/>
        <v>2023-03-16 23:35:00</v>
      </c>
      <c r="C1100">
        <f t="shared" si="80"/>
        <v>5490</v>
      </c>
      <c r="D1100" s="38">
        <v>0.62369200000000002</v>
      </c>
      <c r="E1100" t="s">
        <v>9966</v>
      </c>
      <c r="F1100" s="38">
        <v>0.77935299999999996</v>
      </c>
      <c r="H1100" t="s">
        <v>9966</v>
      </c>
      <c r="I1100" t="str">
        <f t="shared" si="79"/>
        <v>2023-03-16 23:35:00</v>
      </c>
      <c r="J1100">
        <f t="shared" si="81"/>
        <v>5490</v>
      </c>
      <c r="K1100">
        <v>2.6029999999999998E-3</v>
      </c>
    </row>
    <row r="1101" spans="1:11" x14ac:dyDescent="0.35">
      <c r="A1101" t="s">
        <v>9967</v>
      </c>
      <c r="B1101" t="str">
        <f t="shared" si="82"/>
        <v>2023-03-16 23:40:00</v>
      </c>
      <c r="C1101">
        <f t="shared" si="80"/>
        <v>5495</v>
      </c>
      <c r="D1101" s="38">
        <v>0.63014999999999999</v>
      </c>
      <c r="E1101" t="s">
        <v>9967</v>
      </c>
      <c r="F1101" s="38">
        <v>0.78273199999999998</v>
      </c>
      <c r="H1101" t="s">
        <v>9967</v>
      </c>
      <c r="I1101" t="str">
        <f t="shared" si="79"/>
        <v>2023-03-16 23:40:00</v>
      </c>
      <c r="J1101">
        <f t="shared" si="81"/>
        <v>5495</v>
      </c>
      <c r="K1101">
        <v>2.6289999999999998E-3</v>
      </c>
    </row>
    <row r="1102" spans="1:11" x14ac:dyDescent="0.35">
      <c r="A1102" t="s">
        <v>9968</v>
      </c>
      <c r="B1102" t="str">
        <f t="shared" si="82"/>
        <v>2023-03-16 23:45:00</v>
      </c>
      <c r="C1102">
        <f t="shared" si="80"/>
        <v>5500</v>
      </c>
      <c r="D1102" s="38">
        <v>0.63433600000000001</v>
      </c>
      <c r="E1102" t="s">
        <v>9968</v>
      </c>
      <c r="F1102" s="38">
        <v>0.79076999999999997</v>
      </c>
      <c r="H1102" t="s">
        <v>9968</v>
      </c>
      <c r="I1102" t="str">
        <f t="shared" si="79"/>
        <v>2023-03-16 23:45:00</v>
      </c>
      <c r="J1102">
        <f t="shared" si="81"/>
        <v>5500</v>
      </c>
      <c r="K1102">
        <v>2.526E-3</v>
      </c>
    </row>
    <row r="1103" spans="1:11" x14ac:dyDescent="0.35">
      <c r="A1103" t="s">
        <v>9969</v>
      </c>
      <c r="B1103" t="str">
        <f t="shared" si="82"/>
        <v>2023-03-16 23:50:00</v>
      </c>
      <c r="C1103">
        <f t="shared" si="80"/>
        <v>5505</v>
      </c>
      <c r="D1103" s="38">
        <v>0.62439100000000003</v>
      </c>
      <c r="E1103" t="s">
        <v>9969</v>
      </c>
      <c r="F1103" s="38">
        <v>0.77745600000000004</v>
      </c>
      <c r="H1103" t="s">
        <v>9969</v>
      </c>
      <c r="I1103" t="str">
        <f t="shared" si="79"/>
        <v>2023-03-16 23:50:00</v>
      </c>
      <c r="J1103">
        <f t="shared" si="81"/>
        <v>5505</v>
      </c>
      <c r="K1103">
        <v>2.5959999999999998E-3</v>
      </c>
    </row>
    <row r="1104" spans="1:11" x14ac:dyDescent="0.35">
      <c r="A1104" t="s">
        <v>9970</v>
      </c>
      <c r="B1104" t="str">
        <f t="shared" si="82"/>
        <v>2023-03-16 23:55:00</v>
      </c>
      <c r="C1104">
        <f t="shared" si="80"/>
        <v>5510</v>
      </c>
      <c r="D1104" s="38">
        <v>0.63100999999999996</v>
      </c>
      <c r="E1104" t="s">
        <v>9970</v>
      </c>
      <c r="F1104" s="38">
        <v>0.78411600000000004</v>
      </c>
      <c r="H1104" t="s">
        <v>9970</v>
      </c>
      <c r="I1104" t="str">
        <f t="shared" si="79"/>
        <v>2023-03-16 23:55:00</v>
      </c>
      <c r="J1104">
        <f t="shared" si="81"/>
        <v>5510</v>
      </c>
      <c r="K1104">
        <v>2.728E-3</v>
      </c>
    </row>
    <row r="1105" spans="1:11" x14ac:dyDescent="0.35">
      <c r="A1105" t="s">
        <v>9971</v>
      </c>
      <c r="B1105" t="str">
        <f t="shared" si="82"/>
        <v>2023-03-17 00:00:00</v>
      </c>
      <c r="C1105">
        <f t="shared" si="80"/>
        <v>5515</v>
      </c>
      <c r="D1105" s="38">
        <v>0.62360099999999996</v>
      </c>
      <c r="E1105" t="s">
        <v>9971</v>
      </c>
      <c r="F1105" s="38">
        <v>0.77675099999999997</v>
      </c>
      <c r="H1105" t="s">
        <v>9971</v>
      </c>
      <c r="I1105" t="str">
        <f t="shared" si="79"/>
        <v>2023-03-17 00:00:00</v>
      </c>
      <c r="J1105">
        <f t="shared" si="81"/>
        <v>5515</v>
      </c>
      <c r="K1105">
        <v>2.6280000000000001E-3</v>
      </c>
    </row>
    <row r="1106" spans="1:11" x14ac:dyDescent="0.35">
      <c r="A1106" t="s">
        <v>9972</v>
      </c>
      <c r="B1106" t="str">
        <f t="shared" si="82"/>
        <v>2023-03-17 00:05:00</v>
      </c>
      <c r="C1106">
        <f t="shared" si="80"/>
        <v>5520</v>
      </c>
      <c r="D1106" s="38">
        <v>0.62721899999999997</v>
      </c>
      <c r="E1106" t="s">
        <v>9972</v>
      </c>
      <c r="F1106" s="38">
        <v>0.77790099999999995</v>
      </c>
      <c r="H1106" t="s">
        <v>9972</v>
      </c>
      <c r="I1106" t="str">
        <f t="shared" si="79"/>
        <v>2023-03-17 00:05:00</v>
      </c>
      <c r="J1106">
        <f t="shared" si="81"/>
        <v>5520</v>
      </c>
      <c r="K1106">
        <v>2.5460000000000001E-3</v>
      </c>
    </row>
    <row r="1107" spans="1:11" x14ac:dyDescent="0.35">
      <c r="A1107" t="s">
        <v>9973</v>
      </c>
      <c r="B1107" t="str">
        <f t="shared" si="82"/>
        <v>2023-03-17 00:10:00</v>
      </c>
      <c r="C1107">
        <f t="shared" si="80"/>
        <v>5525</v>
      </c>
      <c r="D1107" s="38">
        <v>0.619645</v>
      </c>
      <c r="E1107" t="s">
        <v>9973</v>
      </c>
      <c r="F1107" s="38">
        <v>0.77677499999999999</v>
      </c>
      <c r="H1107" t="s">
        <v>9973</v>
      </c>
      <c r="I1107" t="str">
        <f t="shared" si="79"/>
        <v>2023-03-17 00:10:00</v>
      </c>
      <c r="J1107">
        <f t="shared" si="81"/>
        <v>5525</v>
      </c>
      <c r="K1107">
        <v>2.5579999999999999E-3</v>
      </c>
    </row>
    <row r="1108" spans="1:11" x14ac:dyDescent="0.35">
      <c r="A1108" t="s">
        <v>9974</v>
      </c>
      <c r="B1108" t="str">
        <f t="shared" si="82"/>
        <v>2023-03-17 00:15:00</v>
      </c>
      <c r="C1108">
        <f t="shared" si="80"/>
        <v>5530</v>
      </c>
      <c r="D1108" s="38">
        <v>0.62341299999999999</v>
      </c>
      <c r="E1108" t="s">
        <v>9974</v>
      </c>
      <c r="F1108" s="38">
        <v>0.78146599999999999</v>
      </c>
      <c r="H1108" t="s">
        <v>9974</v>
      </c>
      <c r="I1108" t="str">
        <f t="shared" si="79"/>
        <v>2023-03-17 00:15:00</v>
      </c>
      <c r="J1108">
        <f t="shared" si="81"/>
        <v>5530</v>
      </c>
      <c r="K1108">
        <v>2.4889999999999999E-3</v>
      </c>
    </row>
    <row r="1109" spans="1:11" x14ac:dyDescent="0.35">
      <c r="A1109" t="s">
        <v>9975</v>
      </c>
      <c r="B1109" t="str">
        <f t="shared" si="82"/>
        <v>2023-03-17 00:20:00</v>
      </c>
      <c r="C1109">
        <f t="shared" si="80"/>
        <v>5535</v>
      </c>
      <c r="D1109" s="38">
        <v>0.61979200000000001</v>
      </c>
      <c r="E1109" t="s">
        <v>9975</v>
      </c>
      <c r="F1109" s="38">
        <v>0.77987799999999996</v>
      </c>
      <c r="H1109" t="s">
        <v>9975</v>
      </c>
      <c r="I1109" t="str">
        <f t="shared" si="79"/>
        <v>2023-03-17 00:20:00</v>
      </c>
      <c r="J1109">
        <f t="shared" si="81"/>
        <v>5535</v>
      </c>
      <c r="K1109">
        <v>2.4199999999999998E-3</v>
      </c>
    </row>
    <row r="1110" spans="1:11" x14ac:dyDescent="0.35">
      <c r="A1110" t="s">
        <v>9976</v>
      </c>
      <c r="B1110" t="str">
        <f t="shared" si="82"/>
        <v>2023-03-17 00:25:00</v>
      </c>
      <c r="C1110">
        <f t="shared" si="80"/>
        <v>5540</v>
      </c>
      <c r="D1110" s="38">
        <v>0.62146400000000002</v>
      </c>
      <c r="E1110" t="s">
        <v>9976</v>
      </c>
      <c r="F1110" s="38">
        <v>0.77609899999999998</v>
      </c>
      <c r="H1110" t="s">
        <v>9976</v>
      </c>
      <c r="I1110" t="str">
        <f t="shared" si="79"/>
        <v>2023-03-17 00:25:00</v>
      </c>
      <c r="J1110">
        <f t="shared" si="81"/>
        <v>5540</v>
      </c>
      <c r="K1110">
        <v>2.5339999999999998E-3</v>
      </c>
    </row>
    <row r="1111" spans="1:11" x14ac:dyDescent="0.35">
      <c r="A1111" t="s">
        <v>9977</v>
      </c>
      <c r="B1111" t="str">
        <f t="shared" si="82"/>
        <v>2023-03-17 00:30:00</v>
      </c>
      <c r="C1111">
        <f t="shared" si="80"/>
        <v>5545</v>
      </c>
      <c r="D1111" s="38">
        <v>0.62522900000000003</v>
      </c>
      <c r="E1111" t="s">
        <v>9977</v>
      </c>
      <c r="F1111" s="38">
        <v>0.779756</v>
      </c>
      <c r="H1111" t="s">
        <v>9977</v>
      </c>
      <c r="I1111" t="str">
        <f t="shared" si="79"/>
        <v>2023-03-17 00:30:00</v>
      </c>
      <c r="J1111">
        <f t="shared" si="81"/>
        <v>5545</v>
      </c>
      <c r="K1111">
        <v>2.398E-3</v>
      </c>
    </row>
    <row r="1112" spans="1:11" x14ac:dyDescent="0.35">
      <c r="A1112" t="s">
        <v>9978</v>
      </c>
      <c r="B1112" t="str">
        <f t="shared" si="82"/>
        <v>2023-03-17 00:35:00</v>
      </c>
      <c r="C1112">
        <f t="shared" si="80"/>
        <v>5550</v>
      </c>
      <c r="D1112" s="38">
        <v>0.62137799999999999</v>
      </c>
      <c r="E1112" t="s">
        <v>9978</v>
      </c>
      <c r="F1112" s="38">
        <v>0.77460899999999999</v>
      </c>
      <c r="H1112" t="s">
        <v>9978</v>
      </c>
      <c r="I1112" t="str">
        <f t="shared" si="79"/>
        <v>2023-03-17 00:35:00</v>
      </c>
      <c r="J1112">
        <f t="shared" si="81"/>
        <v>5550</v>
      </c>
      <c r="K1112">
        <v>2.4550000000000002E-3</v>
      </c>
    </row>
    <row r="1113" spans="1:11" x14ac:dyDescent="0.35">
      <c r="A1113" t="s">
        <v>9979</v>
      </c>
      <c r="B1113" t="str">
        <f t="shared" si="82"/>
        <v>2023-03-17 00:40:00</v>
      </c>
      <c r="C1113">
        <f t="shared" si="80"/>
        <v>5555</v>
      </c>
      <c r="D1113" s="38">
        <v>0.62159799999999998</v>
      </c>
      <c r="E1113" t="s">
        <v>9979</v>
      </c>
      <c r="F1113" s="38">
        <v>0.77420999999999995</v>
      </c>
      <c r="H1113" t="s">
        <v>9979</v>
      </c>
      <c r="I1113" t="str">
        <f t="shared" si="79"/>
        <v>2023-03-17 00:40:00</v>
      </c>
      <c r="J1113">
        <f t="shared" si="81"/>
        <v>5555</v>
      </c>
      <c r="K1113">
        <v>2.5959999999999998E-3</v>
      </c>
    </row>
    <row r="1114" spans="1:11" x14ac:dyDescent="0.35">
      <c r="A1114" t="s">
        <v>9980</v>
      </c>
      <c r="B1114" t="str">
        <f t="shared" si="82"/>
        <v>2023-03-17 00:45:00</v>
      </c>
      <c r="C1114">
        <f t="shared" si="80"/>
        <v>5560</v>
      </c>
      <c r="D1114" s="38">
        <v>0.629494</v>
      </c>
      <c r="E1114" t="s">
        <v>9980</v>
      </c>
      <c r="F1114" s="38">
        <v>0.77376100000000003</v>
      </c>
      <c r="H1114" t="s">
        <v>9980</v>
      </c>
      <c r="I1114" t="str">
        <f t="shared" si="79"/>
        <v>2023-03-17 00:45:00</v>
      </c>
      <c r="J1114">
        <f t="shared" si="81"/>
        <v>5560</v>
      </c>
      <c r="K1114">
        <v>2.4099999999999998E-3</v>
      </c>
    </row>
    <row r="1115" spans="1:11" x14ac:dyDescent="0.35">
      <c r="A1115" t="s">
        <v>9981</v>
      </c>
      <c r="B1115" t="str">
        <f t="shared" si="82"/>
        <v>2023-03-17 00:50:00</v>
      </c>
      <c r="C1115">
        <f t="shared" si="80"/>
        <v>5565</v>
      </c>
      <c r="D1115" s="38">
        <v>0.61858400000000002</v>
      </c>
      <c r="E1115" t="s">
        <v>9981</v>
      </c>
      <c r="F1115" s="38">
        <v>0.77632199999999996</v>
      </c>
      <c r="H1115" t="s">
        <v>9981</v>
      </c>
      <c r="I1115" t="str">
        <f t="shared" si="79"/>
        <v>2023-03-17 00:50:00</v>
      </c>
      <c r="J1115">
        <f t="shared" si="81"/>
        <v>5565</v>
      </c>
      <c r="K1115">
        <v>2.3400000000000001E-3</v>
      </c>
    </row>
    <row r="1116" spans="1:11" x14ac:dyDescent="0.35">
      <c r="A1116" t="s">
        <v>9982</v>
      </c>
      <c r="B1116" t="str">
        <f t="shared" si="82"/>
        <v>2023-03-17 00:55:00</v>
      </c>
      <c r="C1116">
        <f t="shared" si="80"/>
        <v>5570</v>
      </c>
      <c r="D1116" s="38">
        <v>0.62221800000000005</v>
      </c>
      <c r="E1116" t="s">
        <v>9982</v>
      </c>
      <c r="F1116" s="38">
        <v>0.77324999999999999</v>
      </c>
      <c r="H1116" t="s">
        <v>9982</v>
      </c>
      <c r="I1116" t="str">
        <f t="shared" si="79"/>
        <v>2023-03-17 00:55:00</v>
      </c>
      <c r="J1116">
        <f t="shared" si="81"/>
        <v>5570</v>
      </c>
      <c r="K1116">
        <v>2.4810000000000001E-3</v>
      </c>
    </row>
    <row r="1117" spans="1:11" x14ac:dyDescent="0.35">
      <c r="A1117" t="s">
        <v>9983</v>
      </c>
      <c r="B1117" t="str">
        <f t="shared" si="82"/>
        <v>2023-03-17 01:00:00</v>
      </c>
      <c r="C1117">
        <f t="shared" si="80"/>
        <v>5575</v>
      </c>
      <c r="D1117" s="38">
        <v>0.62587199999999998</v>
      </c>
      <c r="E1117" t="s">
        <v>9983</v>
      </c>
      <c r="F1117" s="38">
        <v>0.78118900000000002</v>
      </c>
      <c r="H1117" t="s">
        <v>9983</v>
      </c>
      <c r="I1117" t="str">
        <f t="shared" si="79"/>
        <v>2023-03-17 01:00:00</v>
      </c>
      <c r="J1117">
        <f t="shared" si="81"/>
        <v>5575</v>
      </c>
      <c r="K1117">
        <v>2.4329999999999998E-3</v>
      </c>
    </row>
    <row r="1118" spans="1:11" x14ac:dyDescent="0.35">
      <c r="A1118" t="s">
        <v>9984</v>
      </c>
      <c r="B1118" t="str">
        <f t="shared" si="82"/>
        <v>2023-03-17 01:05:00</v>
      </c>
      <c r="C1118">
        <f t="shared" si="80"/>
        <v>5580</v>
      </c>
      <c r="D1118" s="38">
        <v>0.61978299999999997</v>
      </c>
      <c r="E1118" t="s">
        <v>9984</v>
      </c>
      <c r="F1118" s="38">
        <v>0.77433799999999997</v>
      </c>
      <c r="H1118" t="s">
        <v>9984</v>
      </c>
      <c r="I1118" t="str">
        <f t="shared" si="79"/>
        <v>2023-03-17 01:05:00</v>
      </c>
      <c r="J1118">
        <f t="shared" si="81"/>
        <v>5580</v>
      </c>
      <c r="K1118">
        <v>2.3730000000000001E-3</v>
      </c>
    </row>
    <row r="1119" spans="1:11" x14ac:dyDescent="0.35">
      <c r="A1119" t="s">
        <v>9985</v>
      </c>
      <c r="B1119" t="str">
        <f t="shared" si="82"/>
        <v>2023-03-17 01:10:00</v>
      </c>
      <c r="C1119">
        <f t="shared" si="80"/>
        <v>5585</v>
      </c>
      <c r="D1119" s="38">
        <v>0.61327500000000001</v>
      </c>
      <c r="E1119" t="s">
        <v>9985</v>
      </c>
      <c r="F1119" s="38">
        <v>0.77097400000000005</v>
      </c>
      <c r="H1119" t="s">
        <v>9985</v>
      </c>
      <c r="I1119" t="str">
        <f t="shared" si="79"/>
        <v>2023-03-17 01:10:00</v>
      </c>
      <c r="J1119">
        <f t="shared" si="81"/>
        <v>5585</v>
      </c>
      <c r="K1119">
        <v>2.4580000000000001E-3</v>
      </c>
    </row>
    <row r="1120" spans="1:11" x14ac:dyDescent="0.35">
      <c r="A1120" t="s">
        <v>9986</v>
      </c>
      <c r="B1120" t="str">
        <f t="shared" si="82"/>
        <v>2023-03-17 01:15:00</v>
      </c>
      <c r="C1120">
        <f t="shared" si="80"/>
        <v>5590</v>
      </c>
      <c r="D1120" s="38">
        <v>0.61358299999999999</v>
      </c>
      <c r="E1120" t="s">
        <v>9986</v>
      </c>
      <c r="F1120" s="38">
        <v>0.773814</v>
      </c>
      <c r="H1120" t="s">
        <v>9986</v>
      </c>
      <c r="I1120" t="str">
        <f t="shared" si="79"/>
        <v>2023-03-17 01:15:00</v>
      </c>
      <c r="J1120">
        <f t="shared" si="81"/>
        <v>5590</v>
      </c>
      <c r="K1120">
        <v>2.3479999999999998E-3</v>
      </c>
    </row>
    <row r="1121" spans="1:11" x14ac:dyDescent="0.35">
      <c r="A1121" t="s">
        <v>9987</v>
      </c>
      <c r="B1121" t="str">
        <f t="shared" si="82"/>
        <v>2023-03-17 01:20:00</v>
      </c>
      <c r="C1121">
        <f t="shared" si="80"/>
        <v>5595</v>
      </c>
      <c r="D1121" s="38">
        <v>0.61620799999999998</v>
      </c>
      <c r="E1121" t="s">
        <v>9987</v>
      </c>
      <c r="F1121" s="38">
        <v>0.770957</v>
      </c>
      <c r="H1121" t="s">
        <v>9987</v>
      </c>
      <c r="I1121" t="str">
        <f t="shared" si="79"/>
        <v>2023-03-17 01:20:00</v>
      </c>
      <c r="J1121">
        <f t="shared" si="81"/>
        <v>5595</v>
      </c>
      <c r="K1121">
        <v>2.3570000000000002E-3</v>
      </c>
    </row>
    <row r="1122" spans="1:11" x14ac:dyDescent="0.35">
      <c r="A1122" t="s">
        <v>9988</v>
      </c>
      <c r="B1122" t="str">
        <f t="shared" si="82"/>
        <v>2023-03-17 01:25:00</v>
      </c>
      <c r="C1122">
        <f t="shared" si="80"/>
        <v>5600</v>
      </c>
      <c r="D1122" s="38">
        <v>0.61331500000000005</v>
      </c>
      <c r="E1122" t="s">
        <v>9988</v>
      </c>
      <c r="F1122" s="38">
        <v>0.77049599999999996</v>
      </c>
      <c r="H1122" t="s">
        <v>9988</v>
      </c>
      <c r="I1122" t="str">
        <f t="shared" si="79"/>
        <v>2023-03-17 01:25:00</v>
      </c>
      <c r="J1122">
        <f t="shared" si="81"/>
        <v>5600</v>
      </c>
      <c r="K1122">
        <v>2.5249999999999999E-3</v>
      </c>
    </row>
    <row r="1123" spans="1:11" x14ac:dyDescent="0.35">
      <c r="A1123" t="s">
        <v>9989</v>
      </c>
      <c r="B1123" t="str">
        <f t="shared" si="82"/>
        <v>2023-03-17 01:30:00</v>
      </c>
      <c r="C1123">
        <f t="shared" si="80"/>
        <v>5605</v>
      </c>
      <c r="D1123" s="38">
        <v>0.61586399999999997</v>
      </c>
      <c r="E1123" t="s">
        <v>9989</v>
      </c>
      <c r="F1123" s="38">
        <v>0.77596900000000002</v>
      </c>
      <c r="H1123" t="s">
        <v>9989</v>
      </c>
      <c r="I1123" t="str">
        <f t="shared" si="79"/>
        <v>2023-03-17 01:30:00</v>
      </c>
      <c r="J1123">
        <f t="shared" si="81"/>
        <v>5605</v>
      </c>
      <c r="K1123">
        <v>2.3570000000000002E-3</v>
      </c>
    </row>
    <row r="1124" spans="1:11" x14ac:dyDescent="0.35">
      <c r="A1124" t="s">
        <v>9990</v>
      </c>
      <c r="B1124" t="str">
        <f t="shared" si="82"/>
        <v>2023-03-17 01:35:00</v>
      </c>
      <c r="C1124">
        <f t="shared" si="80"/>
        <v>5610</v>
      </c>
      <c r="D1124" s="38">
        <v>0.61215799999999998</v>
      </c>
      <c r="E1124" t="s">
        <v>9990</v>
      </c>
      <c r="F1124" s="38">
        <v>0.77428699999999995</v>
      </c>
      <c r="H1124" t="s">
        <v>9990</v>
      </c>
      <c r="I1124" t="str">
        <f t="shared" si="79"/>
        <v>2023-03-17 01:35:00</v>
      </c>
      <c r="J1124">
        <f t="shared" si="81"/>
        <v>5610</v>
      </c>
      <c r="K1124">
        <v>2.4719999999999998E-3</v>
      </c>
    </row>
    <row r="1125" spans="1:11" x14ac:dyDescent="0.35">
      <c r="A1125" t="s">
        <v>9991</v>
      </c>
      <c r="B1125" t="str">
        <f t="shared" si="82"/>
        <v>2023-03-17 01:40:00</v>
      </c>
      <c r="C1125">
        <f t="shared" si="80"/>
        <v>5615</v>
      </c>
      <c r="D1125" s="38">
        <v>0.61456900000000003</v>
      </c>
      <c r="E1125" t="s">
        <v>9991</v>
      </c>
      <c r="F1125" s="38">
        <v>0.76484399999999997</v>
      </c>
      <c r="H1125" t="s">
        <v>9991</v>
      </c>
      <c r="I1125" t="str">
        <f t="shared" si="79"/>
        <v>2023-03-17 01:40:00</v>
      </c>
      <c r="J1125">
        <f t="shared" si="81"/>
        <v>5615</v>
      </c>
      <c r="K1125">
        <v>2.4199999999999998E-3</v>
      </c>
    </row>
    <row r="1126" spans="1:11" x14ac:dyDescent="0.35">
      <c r="A1126" t="s">
        <v>9992</v>
      </c>
      <c r="B1126" t="str">
        <f t="shared" si="82"/>
        <v>2023-03-17 01:45:00</v>
      </c>
      <c r="C1126">
        <f t="shared" si="80"/>
        <v>5620</v>
      </c>
      <c r="D1126" s="38">
        <v>0.61607299999999998</v>
      </c>
      <c r="E1126" t="s">
        <v>9992</v>
      </c>
      <c r="F1126" s="38">
        <v>0.76951999999999998</v>
      </c>
      <c r="H1126" t="s">
        <v>9992</v>
      </c>
      <c r="I1126" t="str">
        <f t="shared" si="79"/>
        <v>2023-03-17 01:45:00</v>
      </c>
      <c r="J1126">
        <f t="shared" si="81"/>
        <v>5620</v>
      </c>
      <c r="K1126">
        <v>2.398E-3</v>
      </c>
    </row>
    <row r="1127" spans="1:11" x14ac:dyDescent="0.35">
      <c r="A1127" t="s">
        <v>9993</v>
      </c>
      <c r="B1127" t="str">
        <f t="shared" si="82"/>
        <v>2023-03-17 01:50:00</v>
      </c>
      <c r="C1127">
        <f t="shared" si="80"/>
        <v>5625</v>
      </c>
      <c r="D1127" s="38">
        <v>0.61754200000000004</v>
      </c>
      <c r="E1127" t="s">
        <v>9993</v>
      </c>
      <c r="F1127" s="38">
        <v>0.76982899999999999</v>
      </c>
      <c r="H1127" t="s">
        <v>9993</v>
      </c>
      <c r="I1127" t="str">
        <f t="shared" si="79"/>
        <v>2023-03-17 01:50:00</v>
      </c>
      <c r="J1127">
        <f t="shared" si="81"/>
        <v>5625</v>
      </c>
      <c r="K1127">
        <v>2.3400000000000001E-3</v>
      </c>
    </row>
    <row r="1128" spans="1:11" x14ac:dyDescent="0.35">
      <c r="A1128" t="s">
        <v>9994</v>
      </c>
      <c r="B1128" t="str">
        <f t="shared" si="82"/>
        <v>2023-03-17 01:55:00</v>
      </c>
      <c r="C1128">
        <f t="shared" si="80"/>
        <v>5630</v>
      </c>
      <c r="D1128" s="38">
        <v>0.61793500000000001</v>
      </c>
      <c r="E1128" t="s">
        <v>9994</v>
      </c>
      <c r="F1128" s="38">
        <v>0.77114700000000003</v>
      </c>
      <c r="H1128" t="s">
        <v>9994</v>
      </c>
      <c r="I1128" t="str">
        <f t="shared" si="79"/>
        <v>2023-03-17 01:55:00</v>
      </c>
      <c r="J1128">
        <f t="shared" si="81"/>
        <v>5630</v>
      </c>
      <c r="K1128">
        <v>2.3470000000000001E-3</v>
      </c>
    </row>
    <row r="1129" spans="1:11" x14ac:dyDescent="0.35">
      <c r="A1129" t="s">
        <v>9995</v>
      </c>
      <c r="B1129" t="str">
        <f t="shared" si="82"/>
        <v>2023-03-17 02:00:00</v>
      </c>
      <c r="C1129">
        <f t="shared" si="80"/>
        <v>5635</v>
      </c>
      <c r="D1129" s="38">
        <v>0.618807</v>
      </c>
      <c r="E1129" t="s">
        <v>9995</v>
      </c>
      <c r="F1129" s="38">
        <v>0.773478</v>
      </c>
      <c r="H1129" t="s">
        <v>9995</v>
      </c>
      <c r="I1129" t="str">
        <f t="shared" si="79"/>
        <v>2023-03-17 02:00:00</v>
      </c>
      <c r="J1129">
        <f t="shared" si="81"/>
        <v>5635</v>
      </c>
      <c r="K1129">
        <v>2.2790000000000002E-3</v>
      </c>
    </row>
    <row r="1130" spans="1:11" x14ac:dyDescent="0.35">
      <c r="A1130" t="s">
        <v>9996</v>
      </c>
      <c r="B1130" t="str">
        <f t="shared" si="82"/>
        <v>2023-03-17 02:05:00</v>
      </c>
      <c r="C1130">
        <f t="shared" si="80"/>
        <v>5640</v>
      </c>
      <c r="D1130" s="38">
        <v>0.616784</v>
      </c>
      <c r="E1130" t="s">
        <v>9996</v>
      </c>
      <c r="F1130" s="38">
        <v>0.77348799999999995</v>
      </c>
      <c r="H1130" t="s">
        <v>9996</v>
      </c>
      <c r="I1130" t="str">
        <f t="shared" si="79"/>
        <v>2023-03-17 02:05:00</v>
      </c>
      <c r="J1130">
        <f t="shared" si="81"/>
        <v>5640</v>
      </c>
      <c r="K1130">
        <v>2.2620000000000001E-3</v>
      </c>
    </row>
    <row r="1131" spans="1:11" x14ac:dyDescent="0.35">
      <c r="A1131" t="s">
        <v>9997</v>
      </c>
      <c r="B1131" t="str">
        <f t="shared" si="82"/>
        <v>2023-03-17 02:10:00</v>
      </c>
      <c r="C1131">
        <f t="shared" si="80"/>
        <v>5645</v>
      </c>
      <c r="D1131" s="38">
        <v>0.61996099999999998</v>
      </c>
      <c r="E1131" t="s">
        <v>9997</v>
      </c>
      <c r="F1131" s="38">
        <v>0.769787</v>
      </c>
      <c r="H1131" t="s">
        <v>9997</v>
      </c>
      <c r="I1131" t="str">
        <f t="shared" si="79"/>
        <v>2023-03-17 02:10:00</v>
      </c>
      <c r="J1131">
        <f t="shared" si="81"/>
        <v>5645</v>
      </c>
      <c r="K1131">
        <v>2.3189999999999999E-3</v>
      </c>
    </row>
    <row r="1132" spans="1:11" x14ac:dyDescent="0.35">
      <c r="A1132" t="s">
        <v>9998</v>
      </c>
      <c r="B1132" t="str">
        <f t="shared" si="82"/>
        <v>2023-03-17 02:15:00</v>
      </c>
      <c r="C1132">
        <f t="shared" si="80"/>
        <v>5650</v>
      </c>
      <c r="D1132" s="38">
        <v>0.61130200000000001</v>
      </c>
      <c r="E1132" t="s">
        <v>9998</v>
      </c>
      <c r="F1132" s="38">
        <v>0.77157799999999999</v>
      </c>
      <c r="H1132" t="s">
        <v>9998</v>
      </c>
      <c r="I1132" t="str">
        <f t="shared" si="79"/>
        <v>2023-03-17 02:15:00</v>
      </c>
      <c r="J1132">
        <f t="shared" si="81"/>
        <v>5650</v>
      </c>
      <c r="K1132">
        <v>2.3419999999999999E-3</v>
      </c>
    </row>
    <row r="1133" spans="1:11" x14ac:dyDescent="0.35">
      <c r="A1133" t="s">
        <v>9999</v>
      </c>
      <c r="B1133" t="str">
        <f t="shared" si="82"/>
        <v>2023-03-17 02:20:00</v>
      </c>
      <c r="C1133">
        <f t="shared" si="80"/>
        <v>5655</v>
      </c>
      <c r="D1133" s="38">
        <v>0.61435799999999996</v>
      </c>
      <c r="E1133" t="s">
        <v>9999</v>
      </c>
      <c r="F1133" s="38">
        <v>0.76883100000000004</v>
      </c>
      <c r="H1133" t="s">
        <v>9999</v>
      </c>
      <c r="I1133" t="str">
        <f t="shared" si="79"/>
        <v>2023-03-17 02:20:00</v>
      </c>
      <c r="J1133">
        <f t="shared" si="81"/>
        <v>5655</v>
      </c>
      <c r="K1133">
        <v>2.173E-3</v>
      </c>
    </row>
    <row r="1134" spans="1:11" x14ac:dyDescent="0.35">
      <c r="A1134" t="s">
        <v>10000</v>
      </c>
      <c r="B1134" t="str">
        <f t="shared" si="82"/>
        <v>2023-03-17 02:25:00</v>
      </c>
      <c r="C1134">
        <f t="shared" si="80"/>
        <v>5660</v>
      </c>
      <c r="D1134" s="38">
        <v>0.60568200000000005</v>
      </c>
      <c r="E1134" t="s">
        <v>10000</v>
      </c>
      <c r="F1134" s="38">
        <v>0.77239000000000002</v>
      </c>
      <c r="H1134" t="s">
        <v>10000</v>
      </c>
      <c r="I1134" t="str">
        <f t="shared" si="79"/>
        <v>2023-03-17 02:25:00</v>
      </c>
      <c r="J1134">
        <f t="shared" si="81"/>
        <v>5660</v>
      </c>
      <c r="K1134">
        <v>2.2680000000000001E-3</v>
      </c>
    </row>
    <row r="1135" spans="1:11" x14ac:dyDescent="0.35">
      <c r="A1135" t="s">
        <v>10001</v>
      </c>
      <c r="B1135" t="str">
        <f t="shared" si="82"/>
        <v>2023-03-17 02:30:00</v>
      </c>
      <c r="C1135">
        <f t="shared" si="80"/>
        <v>5665</v>
      </c>
      <c r="D1135" s="38">
        <v>0.61195100000000002</v>
      </c>
      <c r="E1135" t="s">
        <v>10001</v>
      </c>
      <c r="F1135" s="38">
        <v>0.778999</v>
      </c>
      <c r="H1135" t="s">
        <v>10001</v>
      </c>
      <c r="I1135" t="str">
        <f t="shared" si="79"/>
        <v>2023-03-17 02:30:00</v>
      </c>
      <c r="J1135">
        <f t="shared" si="81"/>
        <v>5665</v>
      </c>
      <c r="K1135">
        <v>2.235E-3</v>
      </c>
    </row>
    <row r="1136" spans="1:11" x14ac:dyDescent="0.35">
      <c r="A1136" t="s">
        <v>10002</v>
      </c>
      <c r="B1136" t="str">
        <f t="shared" si="82"/>
        <v>2023-03-17 02:35:00</v>
      </c>
      <c r="C1136">
        <f t="shared" si="80"/>
        <v>5670</v>
      </c>
      <c r="D1136" s="38">
        <v>0.61130099999999998</v>
      </c>
      <c r="E1136" t="s">
        <v>10002</v>
      </c>
      <c r="F1136" s="38">
        <v>0.77256199999999997</v>
      </c>
      <c r="H1136" t="s">
        <v>10002</v>
      </c>
      <c r="I1136" t="str">
        <f t="shared" si="79"/>
        <v>2023-03-17 02:35:00</v>
      </c>
      <c r="J1136">
        <f t="shared" si="81"/>
        <v>5670</v>
      </c>
      <c r="K1136">
        <v>2.222E-3</v>
      </c>
    </row>
    <row r="1137" spans="1:11" x14ac:dyDescent="0.35">
      <c r="A1137" t="s">
        <v>10003</v>
      </c>
      <c r="B1137" t="str">
        <f t="shared" si="82"/>
        <v>2023-03-17 02:40:00</v>
      </c>
      <c r="C1137">
        <f t="shared" si="80"/>
        <v>5675</v>
      </c>
      <c r="D1137" s="38">
        <v>0.61047899999999999</v>
      </c>
      <c r="E1137" t="s">
        <v>10003</v>
      </c>
      <c r="F1137" s="38">
        <v>0.77028099999999999</v>
      </c>
      <c r="H1137" t="s">
        <v>10003</v>
      </c>
      <c r="I1137" t="str">
        <f t="shared" si="79"/>
        <v>2023-03-17 02:40:00</v>
      </c>
      <c r="J1137">
        <f t="shared" si="81"/>
        <v>5675</v>
      </c>
      <c r="K1137">
        <v>2.3240000000000001E-3</v>
      </c>
    </row>
    <row r="1138" spans="1:11" x14ac:dyDescent="0.35">
      <c r="A1138" t="s">
        <v>10004</v>
      </c>
      <c r="B1138" t="str">
        <f t="shared" si="82"/>
        <v>2023-03-17 02:45:00</v>
      </c>
      <c r="C1138">
        <f t="shared" si="80"/>
        <v>5680</v>
      </c>
      <c r="D1138" s="38">
        <v>0.61731599999999998</v>
      </c>
      <c r="E1138" t="s">
        <v>10004</v>
      </c>
      <c r="F1138" s="38">
        <v>0.77078599999999997</v>
      </c>
      <c r="H1138" t="s">
        <v>10004</v>
      </c>
      <c r="I1138" t="str">
        <f t="shared" si="79"/>
        <v>2023-03-17 02:45:00</v>
      </c>
      <c r="J1138">
        <f t="shared" si="81"/>
        <v>5680</v>
      </c>
      <c r="K1138">
        <v>2.2769999999999999E-3</v>
      </c>
    </row>
    <row r="1139" spans="1:11" x14ac:dyDescent="0.35">
      <c r="A1139" t="s">
        <v>10005</v>
      </c>
      <c r="B1139" t="str">
        <f t="shared" si="82"/>
        <v>2023-03-17 02:50:00</v>
      </c>
      <c r="C1139">
        <f t="shared" si="80"/>
        <v>5685</v>
      </c>
      <c r="D1139" s="38">
        <v>0.61387599999999998</v>
      </c>
      <c r="E1139" t="s">
        <v>10005</v>
      </c>
      <c r="F1139" s="38">
        <v>0.76650300000000005</v>
      </c>
      <c r="H1139" t="s">
        <v>10005</v>
      </c>
      <c r="I1139" t="str">
        <f t="shared" si="79"/>
        <v>2023-03-17 02:50:00</v>
      </c>
      <c r="J1139">
        <f t="shared" si="81"/>
        <v>5685</v>
      </c>
      <c r="K1139">
        <v>2.264E-3</v>
      </c>
    </row>
    <row r="1140" spans="1:11" x14ac:dyDescent="0.35">
      <c r="A1140" t="s">
        <v>10006</v>
      </c>
      <c r="B1140" t="str">
        <f t="shared" si="82"/>
        <v>2023-03-17 02:55:00</v>
      </c>
      <c r="C1140">
        <f t="shared" si="80"/>
        <v>5690</v>
      </c>
      <c r="D1140" s="38">
        <v>0.61608399999999996</v>
      </c>
      <c r="E1140" t="s">
        <v>10006</v>
      </c>
      <c r="F1140" s="38">
        <v>0.768563</v>
      </c>
      <c r="H1140" t="s">
        <v>10006</v>
      </c>
      <c r="I1140" t="str">
        <f t="shared" si="79"/>
        <v>2023-03-17 02:55:00</v>
      </c>
      <c r="J1140">
        <f t="shared" si="81"/>
        <v>5690</v>
      </c>
      <c r="K1140">
        <v>2.3059999999999999E-3</v>
      </c>
    </row>
    <row r="1141" spans="1:11" x14ac:dyDescent="0.35">
      <c r="A1141" t="s">
        <v>10007</v>
      </c>
      <c r="B1141" t="str">
        <f t="shared" si="82"/>
        <v>2023-03-17 03:00:00</v>
      </c>
      <c r="C1141">
        <f t="shared" si="80"/>
        <v>5695</v>
      </c>
      <c r="D1141" s="38">
        <v>0.61109800000000003</v>
      </c>
      <c r="E1141" t="s">
        <v>10007</v>
      </c>
      <c r="F1141" s="38">
        <v>0.77100199999999997</v>
      </c>
      <c r="H1141" t="s">
        <v>10007</v>
      </c>
      <c r="I1141" t="str">
        <f t="shared" si="79"/>
        <v>2023-03-17 03:00:00</v>
      </c>
      <c r="J1141">
        <f t="shared" si="81"/>
        <v>5695</v>
      </c>
      <c r="K1141">
        <v>2.137E-3</v>
      </c>
    </row>
    <row r="1142" spans="1:11" x14ac:dyDescent="0.35">
      <c r="A1142" t="s">
        <v>10008</v>
      </c>
      <c r="B1142" t="str">
        <f t="shared" si="82"/>
        <v>2023-03-17 03:05:00</v>
      </c>
      <c r="C1142">
        <f t="shared" si="80"/>
        <v>5700</v>
      </c>
      <c r="D1142" s="38">
        <v>0.61083699999999996</v>
      </c>
      <c r="E1142" t="s">
        <v>10008</v>
      </c>
      <c r="F1142" s="38">
        <v>0.77579799999999999</v>
      </c>
      <c r="H1142" t="s">
        <v>10008</v>
      </c>
      <c r="I1142" t="str">
        <f t="shared" si="79"/>
        <v>2023-03-17 03:05:00</v>
      </c>
      <c r="J1142">
        <f t="shared" si="81"/>
        <v>5700</v>
      </c>
      <c r="K1142">
        <v>2.1879999999999998E-3</v>
      </c>
    </row>
    <row r="1143" spans="1:11" x14ac:dyDescent="0.35">
      <c r="A1143" t="s">
        <v>10009</v>
      </c>
      <c r="B1143" t="str">
        <f t="shared" si="82"/>
        <v>2023-03-17 03:10:00</v>
      </c>
      <c r="C1143">
        <f t="shared" si="80"/>
        <v>5705</v>
      </c>
      <c r="D1143" s="38">
        <v>0.61119299999999999</v>
      </c>
      <c r="E1143" t="s">
        <v>10009</v>
      </c>
      <c r="F1143" s="38">
        <v>0.76526499999999997</v>
      </c>
      <c r="H1143" t="s">
        <v>10009</v>
      </c>
      <c r="I1143" t="str">
        <f t="shared" si="79"/>
        <v>2023-03-17 03:10:00</v>
      </c>
      <c r="J1143">
        <f t="shared" si="81"/>
        <v>5705</v>
      </c>
      <c r="K1143">
        <v>2.2490000000000001E-3</v>
      </c>
    </row>
    <row r="1144" spans="1:11" x14ac:dyDescent="0.35">
      <c r="A1144" t="s">
        <v>10010</v>
      </c>
      <c r="B1144" t="str">
        <f t="shared" si="82"/>
        <v>2023-03-17 03:15:00</v>
      </c>
      <c r="C1144">
        <f t="shared" si="80"/>
        <v>5710</v>
      </c>
      <c r="D1144" s="38">
        <v>0.61316199999999998</v>
      </c>
      <c r="E1144" t="s">
        <v>10010</v>
      </c>
      <c r="F1144" s="38">
        <v>0.77139999999999997</v>
      </c>
      <c r="H1144" t="s">
        <v>10010</v>
      </c>
      <c r="I1144" t="str">
        <f t="shared" si="79"/>
        <v>2023-03-17 03:15:00</v>
      </c>
      <c r="J1144">
        <f t="shared" si="81"/>
        <v>5710</v>
      </c>
      <c r="K1144">
        <v>2.1559999999999999E-3</v>
      </c>
    </row>
    <row r="1145" spans="1:11" x14ac:dyDescent="0.35">
      <c r="A1145" t="s">
        <v>10011</v>
      </c>
      <c r="B1145" t="str">
        <f t="shared" si="82"/>
        <v>2023-03-17 03:20:00</v>
      </c>
      <c r="C1145">
        <f t="shared" si="80"/>
        <v>5715</v>
      </c>
      <c r="D1145" s="38">
        <v>0.61044900000000002</v>
      </c>
      <c r="E1145" t="s">
        <v>10011</v>
      </c>
      <c r="F1145" s="38">
        <v>0.77250300000000005</v>
      </c>
      <c r="H1145" t="s">
        <v>10011</v>
      </c>
      <c r="I1145" t="str">
        <f t="shared" si="79"/>
        <v>2023-03-17 03:20:00</v>
      </c>
      <c r="J1145">
        <f t="shared" si="81"/>
        <v>5715</v>
      </c>
      <c r="K1145">
        <v>2.222E-3</v>
      </c>
    </row>
    <row r="1146" spans="1:11" x14ac:dyDescent="0.35">
      <c r="A1146" t="s">
        <v>10012</v>
      </c>
      <c r="B1146" t="str">
        <f t="shared" si="82"/>
        <v>2023-03-17 03:25:00</v>
      </c>
      <c r="C1146">
        <f t="shared" si="80"/>
        <v>5720</v>
      </c>
      <c r="D1146" s="38">
        <v>0.61043800000000004</v>
      </c>
      <c r="E1146" t="s">
        <v>10012</v>
      </c>
      <c r="F1146" s="38">
        <v>0.76968099999999995</v>
      </c>
      <c r="H1146" t="s">
        <v>10012</v>
      </c>
      <c r="I1146" t="str">
        <f t="shared" si="79"/>
        <v>2023-03-17 03:25:00</v>
      </c>
      <c r="J1146">
        <f t="shared" si="81"/>
        <v>5720</v>
      </c>
      <c r="K1146">
        <v>2.3089999999999999E-3</v>
      </c>
    </row>
    <row r="1147" spans="1:11" x14ac:dyDescent="0.35">
      <c r="A1147" t="s">
        <v>10013</v>
      </c>
      <c r="B1147" t="str">
        <f t="shared" si="82"/>
        <v>2023-03-17 03:30:00</v>
      </c>
      <c r="C1147">
        <f t="shared" si="80"/>
        <v>5725</v>
      </c>
      <c r="D1147" s="38">
        <v>0.612765</v>
      </c>
      <c r="E1147" t="s">
        <v>10013</v>
      </c>
      <c r="F1147" s="38">
        <v>0.76860399999999995</v>
      </c>
      <c r="H1147" t="s">
        <v>10013</v>
      </c>
      <c r="I1147" t="str">
        <f t="shared" si="79"/>
        <v>2023-03-17 03:30:00</v>
      </c>
      <c r="J1147">
        <f t="shared" si="81"/>
        <v>5725</v>
      </c>
      <c r="K1147">
        <v>2.248E-3</v>
      </c>
    </row>
    <row r="1148" spans="1:11" x14ac:dyDescent="0.35">
      <c r="A1148" t="s">
        <v>10014</v>
      </c>
      <c r="B1148" t="str">
        <f t="shared" si="82"/>
        <v>2023-03-17 03:35:00</v>
      </c>
      <c r="C1148">
        <f t="shared" si="80"/>
        <v>5730</v>
      </c>
      <c r="D1148" s="38">
        <v>0.60284899999999997</v>
      </c>
      <c r="E1148" t="s">
        <v>10014</v>
      </c>
      <c r="F1148" s="38">
        <v>0.77542999999999995</v>
      </c>
      <c r="H1148" t="s">
        <v>10014</v>
      </c>
      <c r="I1148" t="str">
        <f t="shared" si="79"/>
        <v>2023-03-17 03:35:00</v>
      </c>
      <c r="J1148">
        <f t="shared" si="81"/>
        <v>5730</v>
      </c>
      <c r="K1148">
        <v>2.3240000000000001E-3</v>
      </c>
    </row>
    <row r="1149" spans="1:11" x14ac:dyDescent="0.35">
      <c r="A1149" t="s">
        <v>10015</v>
      </c>
      <c r="B1149" t="str">
        <f t="shared" si="82"/>
        <v>2023-03-17 03:40:00</v>
      </c>
      <c r="C1149">
        <f t="shared" si="80"/>
        <v>5735</v>
      </c>
      <c r="D1149" s="38">
        <v>0.60091099999999997</v>
      </c>
      <c r="E1149" t="s">
        <v>10015</v>
      </c>
      <c r="F1149" s="38">
        <v>0.76149199999999995</v>
      </c>
      <c r="H1149" t="s">
        <v>10015</v>
      </c>
      <c r="I1149" t="str">
        <f t="shared" si="79"/>
        <v>2023-03-17 03:40:00</v>
      </c>
      <c r="J1149">
        <f t="shared" si="81"/>
        <v>5735</v>
      </c>
      <c r="K1149">
        <v>2.2200000000000002E-3</v>
      </c>
    </row>
    <row r="1150" spans="1:11" x14ac:dyDescent="0.35">
      <c r="A1150" t="s">
        <v>10016</v>
      </c>
      <c r="B1150" t="str">
        <f t="shared" si="82"/>
        <v>2023-03-17 03:45:00</v>
      </c>
      <c r="C1150">
        <f t="shared" si="80"/>
        <v>5740</v>
      </c>
      <c r="D1150" s="38">
        <v>0.60736999999999997</v>
      </c>
      <c r="E1150" t="s">
        <v>10016</v>
      </c>
      <c r="F1150" s="38">
        <v>0.77021600000000001</v>
      </c>
      <c r="H1150" t="s">
        <v>10016</v>
      </c>
      <c r="I1150" t="str">
        <f t="shared" si="79"/>
        <v>2023-03-17 03:45:00</v>
      </c>
      <c r="J1150">
        <f t="shared" si="81"/>
        <v>5740</v>
      </c>
      <c r="K1150">
        <v>2.147E-3</v>
      </c>
    </row>
    <row r="1151" spans="1:11" x14ac:dyDescent="0.35">
      <c r="A1151" t="s">
        <v>10017</v>
      </c>
      <c r="B1151" t="str">
        <f t="shared" si="82"/>
        <v>2023-03-17 03:50:00</v>
      </c>
      <c r="C1151">
        <f t="shared" si="80"/>
        <v>5745</v>
      </c>
      <c r="D1151" s="38">
        <v>0.60801499999999997</v>
      </c>
      <c r="E1151" t="s">
        <v>10017</v>
      </c>
      <c r="F1151" s="38">
        <v>0.76768499999999995</v>
      </c>
      <c r="H1151" t="s">
        <v>10017</v>
      </c>
      <c r="I1151" t="str">
        <f t="shared" si="79"/>
        <v>2023-03-17 03:50:00</v>
      </c>
      <c r="J1151">
        <f t="shared" si="81"/>
        <v>5745</v>
      </c>
      <c r="K1151">
        <v>2.2209999999999999E-3</v>
      </c>
    </row>
    <row r="1152" spans="1:11" x14ac:dyDescent="0.35">
      <c r="A1152" t="s">
        <v>10018</v>
      </c>
      <c r="B1152" t="str">
        <f t="shared" si="82"/>
        <v>2023-03-17 03:55:00</v>
      </c>
      <c r="C1152">
        <f t="shared" si="80"/>
        <v>5750</v>
      </c>
      <c r="D1152" s="38">
        <v>0.60645400000000005</v>
      </c>
      <c r="E1152" t="s">
        <v>10018</v>
      </c>
      <c r="F1152" s="38">
        <v>0.76476100000000002</v>
      </c>
      <c r="H1152" t="s">
        <v>10018</v>
      </c>
      <c r="I1152" t="str">
        <f t="shared" si="79"/>
        <v>2023-03-17 03:55:00</v>
      </c>
      <c r="J1152">
        <f t="shared" si="81"/>
        <v>5750</v>
      </c>
      <c r="K1152">
        <v>2.2369999999999998E-3</v>
      </c>
    </row>
    <row r="1153" spans="1:11" x14ac:dyDescent="0.35">
      <c r="A1153" t="s">
        <v>10019</v>
      </c>
      <c r="B1153" t="str">
        <f t="shared" si="82"/>
        <v>2023-03-17 04:00:00</v>
      </c>
      <c r="C1153">
        <f t="shared" si="80"/>
        <v>5755</v>
      </c>
      <c r="D1153" s="38">
        <v>0.60924900000000004</v>
      </c>
      <c r="E1153" t="s">
        <v>10019</v>
      </c>
      <c r="F1153" s="38">
        <v>0.77394099999999999</v>
      </c>
      <c r="H1153" t="s">
        <v>10019</v>
      </c>
      <c r="I1153" t="str">
        <f t="shared" si="79"/>
        <v>2023-03-17 04:00:00</v>
      </c>
      <c r="J1153">
        <f t="shared" si="81"/>
        <v>5755</v>
      </c>
      <c r="K1153">
        <v>2.1220000000000002E-3</v>
      </c>
    </row>
    <row r="1154" spans="1:11" x14ac:dyDescent="0.35">
      <c r="A1154" t="s">
        <v>10020</v>
      </c>
      <c r="B1154" t="str">
        <f t="shared" si="82"/>
        <v>2023-03-17 04:05:00</v>
      </c>
      <c r="C1154">
        <f t="shared" si="80"/>
        <v>5760</v>
      </c>
      <c r="D1154" s="38">
        <v>0.61195600000000006</v>
      </c>
      <c r="E1154" t="s">
        <v>10020</v>
      </c>
      <c r="F1154" s="38">
        <v>0.763961</v>
      </c>
      <c r="H1154" t="s">
        <v>10020</v>
      </c>
      <c r="I1154" t="str">
        <f t="shared" ref="I1154:I1217" si="83">SUBSTITUTE(H1154,"T"," ")</f>
        <v>2023-03-17 04:05:00</v>
      </c>
      <c r="J1154">
        <f t="shared" si="81"/>
        <v>5760</v>
      </c>
      <c r="K1154">
        <v>2.186E-3</v>
      </c>
    </row>
    <row r="1155" spans="1:11" x14ac:dyDescent="0.35">
      <c r="A1155" t="s">
        <v>10021</v>
      </c>
      <c r="B1155" t="str">
        <f t="shared" si="82"/>
        <v>2023-03-17 04:10:00</v>
      </c>
      <c r="C1155">
        <f t="shared" si="80"/>
        <v>5765</v>
      </c>
      <c r="D1155" s="38">
        <v>0.605931</v>
      </c>
      <c r="E1155" t="s">
        <v>10021</v>
      </c>
      <c r="F1155" s="38">
        <v>0.76296600000000003</v>
      </c>
      <c r="H1155" t="s">
        <v>10021</v>
      </c>
      <c r="I1155" t="str">
        <f t="shared" si="83"/>
        <v>2023-03-17 04:10:00</v>
      </c>
      <c r="J1155">
        <f t="shared" si="81"/>
        <v>5765</v>
      </c>
      <c r="K1155">
        <v>2.2929999999999999E-3</v>
      </c>
    </row>
    <row r="1156" spans="1:11" x14ac:dyDescent="0.35">
      <c r="A1156" t="s">
        <v>10022</v>
      </c>
      <c r="B1156" t="str">
        <f t="shared" si="82"/>
        <v>2023-03-17 04:15:00</v>
      </c>
      <c r="C1156">
        <f t="shared" ref="C1156:C1219" si="84">DAY(B1156-$B$2)*24*60 + HOUR(B1156-$B$2)*60 + MINUTE(B1156-$B$2) + SECOND(B1156-$B$2)/60</f>
        <v>5770</v>
      </c>
      <c r="D1156" s="38">
        <v>0.60699000000000003</v>
      </c>
      <c r="E1156" t="s">
        <v>10022</v>
      </c>
      <c r="F1156" s="38">
        <v>0.75973500000000005</v>
      </c>
      <c r="H1156" t="s">
        <v>10022</v>
      </c>
      <c r="I1156" t="str">
        <f t="shared" si="83"/>
        <v>2023-03-17 04:15:00</v>
      </c>
      <c r="J1156">
        <f t="shared" ref="J1156:J1219" si="85">DAY(I1156-$I$2)*24*60 + HOUR(I1156-$I$2)*60 + MINUTE(I1156-$I$2) + SECOND(I1156-$I$2)/60</f>
        <v>5770</v>
      </c>
      <c r="K1156">
        <v>2.2079999999999999E-3</v>
      </c>
    </row>
    <row r="1157" spans="1:11" x14ac:dyDescent="0.35">
      <c r="A1157" t="s">
        <v>10023</v>
      </c>
      <c r="B1157" t="str">
        <f t="shared" si="82"/>
        <v>2023-03-17 04:20:00</v>
      </c>
      <c r="C1157">
        <f t="shared" si="84"/>
        <v>5775</v>
      </c>
      <c r="D1157" s="38">
        <v>0.61077300000000001</v>
      </c>
      <c r="E1157" t="s">
        <v>10023</v>
      </c>
      <c r="F1157" s="38">
        <v>0.76640200000000003</v>
      </c>
      <c r="H1157" t="s">
        <v>10023</v>
      </c>
      <c r="I1157" t="str">
        <f t="shared" si="83"/>
        <v>2023-03-17 04:20:00</v>
      </c>
      <c r="J1157">
        <f t="shared" si="85"/>
        <v>5775</v>
      </c>
      <c r="K1157">
        <v>2.2000000000000001E-3</v>
      </c>
    </row>
    <row r="1158" spans="1:11" x14ac:dyDescent="0.35">
      <c r="A1158" t="s">
        <v>10024</v>
      </c>
      <c r="B1158" t="str">
        <f t="shared" si="82"/>
        <v>2023-03-17 04:25:00</v>
      </c>
      <c r="C1158">
        <f t="shared" si="84"/>
        <v>5780</v>
      </c>
      <c r="D1158" s="38">
        <v>0.60707199999999994</v>
      </c>
      <c r="E1158" t="s">
        <v>10024</v>
      </c>
      <c r="F1158" s="38">
        <v>0.76004400000000005</v>
      </c>
      <c r="H1158" t="s">
        <v>10024</v>
      </c>
      <c r="I1158" t="str">
        <f t="shared" si="83"/>
        <v>2023-03-17 04:25:00</v>
      </c>
      <c r="J1158">
        <f t="shared" si="85"/>
        <v>5780</v>
      </c>
      <c r="K1158">
        <v>2.232E-3</v>
      </c>
    </row>
    <row r="1159" spans="1:11" x14ac:dyDescent="0.35">
      <c r="A1159" t="s">
        <v>10025</v>
      </c>
      <c r="B1159" t="str">
        <f t="shared" si="82"/>
        <v>2023-03-17 04:30:00</v>
      </c>
      <c r="C1159">
        <f t="shared" si="84"/>
        <v>5785</v>
      </c>
      <c r="D1159" s="38">
        <v>0.60489300000000001</v>
      </c>
      <c r="E1159" t="s">
        <v>10025</v>
      </c>
      <c r="F1159" s="38">
        <v>0.76355600000000001</v>
      </c>
      <c r="H1159" t="s">
        <v>10025</v>
      </c>
      <c r="I1159" t="str">
        <f t="shared" si="83"/>
        <v>2023-03-17 04:30:00</v>
      </c>
      <c r="J1159">
        <f t="shared" si="85"/>
        <v>5785</v>
      </c>
      <c r="K1159">
        <v>2.111E-3</v>
      </c>
    </row>
    <row r="1160" spans="1:11" x14ac:dyDescent="0.35">
      <c r="A1160" t="s">
        <v>10026</v>
      </c>
      <c r="B1160" t="str">
        <f t="shared" si="82"/>
        <v>2023-03-17 04:35:00</v>
      </c>
      <c r="C1160">
        <f t="shared" si="84"/>
        <v>5790</v>
      </c>
      <c r="D1160" s="38">
        <v>0.598993</v>
      </c>
      <c r="E1160" t="s">
        <v>10026</v>
      </c>
      <c r="F1160" s="38">
        <v>0.75897700000000001</v>
      </c>
      <c r="H1160" t="s">
        <v>10026</v>
      </c>
      <c r="I1160" t="str">
        <f t="shared" si="83"/>
        <v>2023-03-17 04:35:00</v>
      </c>
      <c r="J1160">
        <f t="shared" si="85"/>
        <v>5790</v>
      </c>
      <c r="K1160">
        <v>2.2309999999999999E-3</v>
      </c>
    </row>
    <row r="1161" spans="1:11" x14ac:dyDescent="0.35">
      <c r="A1161" t="s">
        <v>10027</v>
      </c>
      <c r="B1161" t="str">
        <f t="shared" ref="B1161:B1220" si="86">SUBSTITUTE(A1161,"T"," ")</f>
        <v>2023-03-17 04:40:00</v>
      </c>
      <c r="C1161">
        <f t="shared" si="84"/>
        <v>5795</v>
      </c>
      <c r="D1161" s="38">
        <v>0.60541599999999995</v>
      </c>
      <c r="E1161" t="s">
        <v>10027</v>
      </c>
      <c r="F1161" s="38">
        <v>0.760992</v>
      </c>
      <c r="H1161" t="s">
        <v>10027</v>
      </c>
      <c r="I1161" t="str">
        <f t="shared" si="83"/>
        <v>2023-03-17 04:40:00</v>
      </c>
      <c r="J1161">
        <f t="shared" si="85"/>
        <v>5795</v>
      </c>
      <c r="K1161">
        <v>2.215E-3</v>
      </c>
    </row>
    <row r="1162" spans="1:11" x14ac:dyDescent="0.35">
      <c r="A1162" t="s">
        <v>10028</v>
      </c>
      <c r="B1162" t="str">
        <f t="shared" si="86"/>
        <v>2023-03-17 04:45:00</v>
      </c>
      <c r="C1162">
        <f t="shared" si="84"/>
        <v>5800</v>
      </c>
      <c r="D1162" s="38">
        <v>0.59481600000000001</v>
      </c>
      <c r="E1162" t="s">
        <v>10028</v>
      </c>
      <c r="F1162" s="38">
        <v>0.76258999999999999</v>
      </c>
      <c r="H1162" t="s">
        <v>10028</v>
      </c>
      <c r="I1162" t="str">
        <f t="shared" si="83"/>
        <v>2023-03-17 04:45:00</v>
      </c>
      <c r="J1162">
        <f t="shared" si="85"/>
        <v>5800</v>
      </c>
      <c r="K1162">
        <v>2.098E-3</v>
      </c>
    </row>
    <row r="1163" spans="1:11" x14ac:dyDescent="0.35">
      <c r="A1163" t="s">
        <v>10029</v>
      </c>
      <c r="B1163" t="str">
        <f t="shared" si="86"/>
        <v>2023-03-17 04:50:00</v>
      </c>
      <c r="C1163">
        <f t="shared" si="84"/>
        <v>5805</v>
      </c>
      <c r="D1163" s="38">
        <v>0.59902</v>
      </c>
      <c r="E1163" t="s">
        <v>10029</v>
      </c>
      <c r="F1163" s="38">
        <v>0.76711099999999999</v>
      </c>
      <c r="H1163" t="s">
        <v>10029</v>
      </c>
      <c r="I1163" t="str">
        <f t="shared" si="83"/>
        <v>2023-03-17 04:50:00</v>
      </c>
      <c r="J1163">
        <f t="shared" si="85"/>
        <v>5805</v>
      </c>
      <c r="K1163">
        <v>2.1050000000000001E-3</v>
      </c>
    </row>
    <row r="1164" spans="1:11" x14ac:dyDescent="0.35">
      <c r="A1164" t="s">
        <v>10030</v>
      </c>
      <c r="B1164" t="str">
        <f t="shared" si="86"/>
        <v>2023-03-17 04:55:00</v>
      </c>
      <c r="C1164">
        <f t="shared" si="84"/>
        <v>5810</v>
      </c>
      <c r="D1164" s="38">
        <v>0.59880500000000003</v>
      </c>
      <c r="E1164" t="s">
        <v>10030</v>
      </c>
      <c r="F1164" s="38">
        <v>0.76341700000000001</v>
      </c>
      <c r="H1164" t="s">
        <v>10030</v>
      </c>
      <c r="I1164" t="str">
        <f t="shared" si="83"/>
        <v>2023-03-17 04:55:00</v>
      </c>
      <c r="J1164">
        <f t="shared" si="85"/>
        <v>5810</v>
      </c>
      <c r="K1164">
        <v>2.127E-3</v>
      </c>
    </row>
    <row r="1165" spans="1:11" x14ac:dyDescent="0.35">
      <c r="A1165" t="s">
        <v>10031</v>
      </c>
      <c r="B1165" t="str">
        <f t="shared" si="86"/>
        <v>2023-03-17 05:00:00</v>
      </c>
      <c r="C1165">
        <f t="shared" si="84"/>
        <v>5815</v>
      </c>
      <c r="D1165" s="38">
        <v>0.60626800000000003</v>
      </c>
      <c r="E1165" t="s">
        <v>10031</v>
      </c>
      <c r="F1165" s="38">
        <v>0.77125299999999997</v>
      </c>
      <c r="H1165" t="s">
        <v>10031</v>
      </c>
      <c r="I1165" t="str">
        <f t="shared" si="83"/>
        <v>2023-03-17 05:00:00</v>
      </c>
      <c r="J1165">
        <f t="shared" si="85"/>
        <v>5815</v>
      </c>
      <c r="K1165">
        <v>2.0379999999999999E-3</v>
      </c>
    </row>
    <row r="1166" spans="1:11" x14ac:dyDescent="0.35">
      <c r="A1166" t="s">
        <v>10032</v>
      </c>
      <c r="B1166" t="str">
        <f t="shared" si="86"/>
        <v>2023-03-17 05:05:00</v>
      </c>
      <c r="C1166">
        <f t="shared" si="84"/>
        <v>5820</v>
      </c>
      <c r="D1166" s="38">
        <v>0.59927699999999995</v>
      </c>
      <c r="E1166" t="s">
        <v>10032</v>
      </c>
      <c r="F1166" s="38">
        <v>0.75812100000000004</v>
      </c>
      <c r="H1166" t="s">
        <v>10032</v>
      </c>
      <c r="I1166" t="str">
        <f t="shared" si="83"/>
        <v>2023-03-17 05:05:00</v>
      </c>
      <c r="J1166">
        <f t="shared" si="85"/>
        <v>5820</v>
      </c>
      <c r="K1166">
        <v>2.0920000000000001E-3</v>
      </c>
    </row>
    <row r="1167" spans="1:11" x14ac:dyDescent="0.35">
      <c r="A1167" t="s">
        <v>10033</v>
      </c>
      <c r="B1167" t="str">
        <f t="shared" si="86"/>
        <v>2023-03-17 05:10:00</v>
      </c>
      <c r="C1167">
        <f t="shared" si="84"/>
        <v>5825</v>
      </c>
      <c r="D1167" s="38">
        <v>0.60118199999999999</v>
      </c>
      <c r="E1167" t="s">
        <v>10033</v>
      </c>
      <c r="F1167" s="38">
        <v>0.76581900000000003</v>
      </c>
      <c r="H1167" t="s">
        <v>10033</v>
      </c>
      <c r="I1167" t="str">
        <f t="shared" si="83"/>
        <v>2023-03-17 05:10:00</v>
      </c>
      <c r="J1167">
        <f t="shared" si="85"/>
        <v>5825</v>
      </c>
      <c r="K1167">
        <v>2.1050000000000001E-3</v>
      </c>
    </row>
    <row r="1168" spans="1:11" x14ac:dyDescent="0.35">
      <c r="A1168" t="s">
        <v>10034</v>
      </c>
      <c r="B1168" t="str">
        <f t="shared" si="86"/>
        <v>2023-03-17 05:15:00</v>
      </c>
      <c r="C1168">
        <f t="shared" si="84"/>
        <v>5830</v>
      </c>
      <c r="D1168" s="38">
        <v>0.59787900000000005</v>
      </c>
      <c r="E1168" t="s">
        <v>10034</v>
      </c>
      <c r="F1168" s="38">
        <v>0.75843700000000003</v>
      </c>
      <c r="H1168" t="s">
        <v>10034</v>
      </c>
      <c r="I1168" t="str">
        <f t="shared" si="83"/>
        <v>2023-03-17 05:15:00</v>
      </c>
      <c r="J1168">
        <f t="shared" si="85"/>
        <v>5830</v>
      </c>
      <c r="K1168">
        <v>1.983E-3</v>
      </c>
    </row>
    <row r="1169" spans="1:11" x14ac:dyDescent="0.35">
      <c r="A1169" t="s">
        <v>10035</v>
      </c>
      <c r="B1169" t="str">
        <f t="shared" si="86"/>
        <v>2023-03-17 05:20:00</v>
      </c>
      <c r="C1169">
        <f t="shared" si="84"/>
        <v>5835</v>
      </c>
      <c r="D1169" s="38">
        <v>0.59710399999999997</v>
      </c>
      <c r="E1169" t="s">
        <v>10035</v>
      </c>
      <c r="F1169" s="38">
        <v>0.75417100000000004</v>
      </c>
      <c r="H1169" t="s">
        <v>10035</v>
      </c>
      <c r="I1169" t="str">
        <f t="shared" si="83"/>
        <v>2023-03-17 05:20:00</v>
      </c>
      <c r="J1169">
        <f t="shared" si="85"/>
        <v>5835</v>
      </c>
      <c r="K1169">
        <v>2.101E-3</v>
      </c>
    </row>
    <row r="1170" spans="1:11" x14ac:dyDescent="0.35">
      <c r="A1170" t="s">
        <v>10036</v>
      </c>
      <c r="B1170" t="str">
        <f t="shared" si="86"/>
        <v>2023-03-17 05:25:00</v>
      </c>
      <c r="C1170">
        <f t="shared" si="84"/>
        <v>5840</v>
      </c>
      <c r="D1170" s="38">
        <v>0.59753299999999998</v>
      </c>
      <c r="E1170" t="s">
        <v>10036</v>
      </c>
      <c r="F1170" s="38">
        <v>0.75870400000000005</v>
      </c>
      <c r="H1170" t="s">
        <v>10036</v>
      </c>
      <c r="I1170" t="str">
        <f t="shared" si="83"/>
        <v>2023-03-17 05:25:00</v>
      </c>
      <c r="J1170">
        <f t="shared" si="85"/>
        <v>5840</v>
      </c>
      <c r="K1170">
        <v>2.0820000000000001E-3</v>
      </c>
    </row>
    <row r="1171" spans="1:11" x14ac:dyDescent="0.35">
      <c r="A1171" t="s">
        <v>10037</v>
      </c>
      <c r="B1171" t="str">
        <f t="shared" si="86"/>
        <v>2023-03-17 05:30:00</v>
      </c>
      <c r="C1171">
        <f t="shared" si="84"/>
        <v>5845</v>
      </c>
      <c r="D1171" s="38">
        <v>0.59875999999999996</v>
      </c>
      <c r="E1171" t="s">
        <v>10037</v>
      </c>
      <c r="F1171" s="38">
        <v>0.76259999999999994</v>
      </c>
      <c r="H1171" t="s">
        <v>10037</v>
      </c>
      <c r="I1171" t="str">
        <f t="shared" si="83"/>
        <v>2023-03-17 05:30:00</v>
      </c>
      <c r="J1171">
        <f t="shared" si="85"/>
        <v>5845</v>
      </c>
      <c r="K1171">
        <v>1.9859999999999999E-3</v>
      </c>
    </row>
    <row r="1172" spans="1:11" x14ac:dyDescent="0.35">
      <c r="A1172" t="s">
        <v>10038</v>
      </c>
      <c r="B1172" t="str">
        <f t="shared" si="86"/>
        <v>2023-03-17 05:35:00</v>
      </c>
      <c r="C1172">
        <f t="shared" si="84"/>
        <v>5850</v>
      </c>
      <c r="D1172" s="38">
        <v>0.60422200000000004</v>
      </c>
      <c r="E1172" t="s">
        <v>10038</v>
      </c>
      <c r="F1172" s="38">
        <v>0.76842100000000002</v>
      </c>
      <c r="H1172" t="s">
        <v>10038</v>
      </c>
      <c r="I1172" t="str">
        <f t="shared" si="83"/>
        <v>2023-03-17 05:35:00</v>
      </c>
      <c r="J1172">
        <f t="shared" si="85"/>
        <v>5850</v>
      </c>
      <c r="K1172">
        <v>2.0760000000000002E-3</v>
      </c>
    </row>
    <row r="1173" spans="1:11" x14ac:dyDescent="0.35">
      <c r="A1173" t="s">
        <v>10039</v>
      </c>
      <c r="B1173" t="str">
        <f t="shared" si="86"/>
        <v>2023-03-17 05:40:00</v>
      </c>
      <c r="C1173">
        <f t="shared" si="84"/>
        <v>5855</v>
      </c>
      <c r="D1173" s="38">
        <v>0.59850999999999999</v>
      </c>
      <c r="E1173" t="s">
        <v>10039</v>
      </c>
      <c r="F1173" s="38">
        <v>0.75963400000000003</v>
      </c>
      <c r="H1173" t="s">
        <v>10039</v>
      </c>
      <c r="I1173" t="str">
        <f t="shared" si="83"/>
        <v>2023-03-17 05:40:00</v>
      </c>
      <c r="J1173">
        <f t="shared" si="85"/>
        <v>5855</v>
      </c>
      <c r="K1173">
        <v>2.1510000000000001E-3</v>
      </c>
    </row>
    <row r="1174" spans="1:11" x14ac:dyDescent="0.35">
      <c r="A1174" t="s">
        <v>10040</v>
      </c>
      <c r="B1174" t="str">
        <f t="shared" si="86"/>
        <v>2023-03-17 05:45:00</v>
      </c>
      <c r="C1174">
        <f t="shared" si="84"/>
        <v>5860</v>
      </c>
      <c r="D1174" s="38">
        <v>0.59794400000000003</v>
      </c>
      <c r="E1174" t="s">
        <v>10040</v>
      </c>
      <c r="F1174" s="38">
        <v>0.76683199999999996</v>
      </c>
      <c r="H1174" t="s">
        <v>10040</v>
      </c>
      <c r="I1174" t="str">
        <f t="shared" si="83"/>
        <v>2023-03-17 05:45:00</v>
      </c>
      <c r="J1174">
        <f t="shared" si="85"/>
        <v>5860</v>
      </c>
      <c r="K1174">
        <v>2.0409999999999998E-3</v>
      </c>
    </row>
    <row r="1175" spans="1:11" x14ac:dyDescent="0.35">
      <c r="A1175" t="s">
        <v>10041</v>
      </c>
      <c r="B1175" t="str">
        <f t="shared" si="86"/>
        <v>2023-03-17 05:50:00</v>
      </c>
      <c r="C1175">
        <f t="shared" si="84"/>
        <v>5865</v>
      </c>
      <c r="D1175" s="38">
        <v>0.602495</v>
      </c>
      <c r="E1175" t="s">
        <v>10041</v>
      </c>
      <c r="F1175" s="38">
        <v>0.78187700000000004</v>
      </c>
      <c r="H1175" t="s">
        <v>10041</v>
      </c>
      <c r="I1175" t="str">
        <f t="shared" si="83"/>
        <v>2023-03-17 05:50:00</v>
      </c>
      <c r="J1175">
        <f t="shared" si="85"/>
        <v>5865</v>
      </c>
      <c r="K1175">
        <v>2.1289999999999998E-3</v>
      </c>
    </row>
    <row r="1176" spans="1:11" x14ac:dyDescent="0.35">
      <c r="A1176" t="s">
        <v>10042</v>
      </c>
      <c r="B1176" t="str">
        <f t="shared" si="86"/>
        <v>2023-03-17 05:55:00</v>
      </c>
      <c r="C1176">
        <f t="shared" si="84"/>
        <v>5870</v>
      </c>
      <c r="D1176" s="38">
        <v>0.59761200000000003</v>
      </c>
      <c r="E1176" t="s">
        <v>10042</v>
      </c>
      <c r="F1176" s="38">
        <v>0.75702400000000003</v>
      </c>
      <c r="H1176" t="s">
        <v>10042</v>
      </c>
      <c r="I1176" t="str">
        <f t="shared" si="83"/>
        <v>2023-03-17 05:55:00</v>
      </c>
      <c r="J1176">
        <f t="shared" si="85"/>
        <v>5870</v>
      </c>
      <c r="K1176">
        <v>2.0500000000000002E-3</v>
      </c>
    </row>
    <row r="1177" spans="1:11" x14ac:dyDescent="0.35">
      <c r="A1177" t="s">
        <v>10043</v>
      </c>
      <c r="B1177" t="str">
        <f t="shared" si="86"/>
        <v>2023-03-17 06:00:00</v>
      </c>
      <c r="C1177">
        <f t="shared" si="84"/>
        <v>5875</v>
      </c>
      <c r="D1177" s="38">
        <v>0.59742700000000004</v>
      </c>
      <c r="E1177" t="s">
        <v>10043</v>
      </c>
      <c r="F1177" s="38">
        <v>0.76099700000000003</v>
      </c>
      <c r="H1177" t="s">
        <v>10043</v>
      </c>
      <c r="I1177" t="str">
        <f t="shared" si="83"/>
        <v>2023-03-17 06:00:00</v>
      </c>
      <c r="J1177">
        <f t="shared" si="85"/>
        <v>5875</v>
      </c>
      <c r="K1177">
        <v>1.926E-3</v>
      </c>
    </row>
    <row r="1178" spans="1:11" x14ac:dyDescent="0.35">
      <c r="A1178" t="s">
        <v>10044</v>
      </c>
      <c r="B1178" t="str">
        <f t="shared" si="86"/>
        <v>2023-03-17 06:05:00</v>
      </c>
      <c r="C1178">
        <f t="shared" si="84"/>
        <v>5880</v>
      </c>
      <c r="D1178" s="38">
        <v>0.60660700000000001</v>
      </c>
      <c r="E1178" t="s">
        <v>10044</v>
      </c>
      <c r="F1178" s="38">
        <v>0.75987899999999997</v>
      </c>
      <c r="H1178" t="s">
        <v>10044</v>
      </c>
      <c r="I1178" t="str">
        <f t="shared" si="83"/>
        <v>2023-03-17 06:05:00</v>
      </c>
      <c r="J1178">
        <f t="shared" si="85"/>
        <v>5880</v>
      </c>
      <c r="K1178">
        <v>1.9729999999999999E-3</v>
      </c>
    </row>
    <row r="1179" spans="1:11" x14ac:dyDescent="0.35">
      <c r="A1179" t="s">
        <v>10045</v>
      </c>
      <c r="B1179" t="str">
        <f t="shared" si="86"/>
        <v>2023-03-17 06:10:00</v>
      </c>
      <c r="C1179">
        <f t="shared" si="84"/>
        <v>5885</v>
      </c>
      <c r="D1179" s="38">
        <v>0.60025499999999998</v>
      </c>
      <c r="E1179" t="s">
        <v>10045</v>
      </c>
      <c r="F1179" s="38">
        <v>0.76131099999999996</v>
      </c>
      <c r="H1179" t="s">
        <v>10045</v>
      </c>
      <c r="I1179" t="str">
        <f t="shared" si="83"/>
        <v>2023-03-17 06:10:00</v>
      </c>
      <c r="J1179">
        <f t="shared" si="85"/>
        <v>5885</v>
      </c>
      <c r="K1179">
        <v>2.0690000000000001E-3</v>
      </c>
    </row>
    <row r="1180" spans="1:11" x14ac:dyDescent="0.35">
      <c r="A1180" t="s">
        <v>10046</v>
      </c>
      <c r="B1180" t="str">
        <f t="shared" si="86"/>
        <v>2023-03-17 06:15:00</v>
      </c>
      <c r="C1180">
        <f t="shared" si="84"/>
        <v>5890</v>
      </c>
      <c r="D1180" s="38">
        <v>0.59930000000000005</v>
      </c>
      <c r="E1180" t="s">
        <v>10046</v>
      </c>
      <c r="F1180" s="38">
        <v>0.75975000000000004</v>
      </c>
      <c r="H1180" t="s">
        <v>10046</v>
      </c>
      <c r="I1180" t="str">
        <f t="shared" si="83"/>
        <v>2023-03-17 06:15:00</v>
      </c>
      <c r="J1180">
        <f t="shared" si="85"/>
        <v>5890</v>
      </c>
      <c r="K1180">
        <v>1.9289999999999999E-3</v>
      </c>
    </row>
    <row r="1181" spans="1:11" x14ac:dyDescent="0.35">
      <c r="A1181" t="s">
        <v>10047</v>
      </c>
      <c r="B1181" t="str">
        <f t="shared" si="86"/>
        <v>2023-03-17 06:20:00</v>
      </c>
      <c r="C1181">
        <f t="shared" si="84"/>
        <v>5895</v>
      </c>
      <c r="D1181" s="38">
        <v>0.58901999999999999</v>
      </c>
      <c r="E1181" t="s">
        <v>10047</v>
      </c>
      <c r="F1181" s="38">
        <v>0.75819800000000004</v>
      </c>
      <c r="H1181" t="s">
        <v>10047</v>
      </c>
      <c r="I1181" t="str">
        <f t="shared" si="83"/>
        <v>2023-03-17 06:20:00</v>
      </c>
      <c r="J1181">
        <f t="shared" si="85"/>
        <v>5895</v>
      </c>
      <c r="K1181">
        <v>2.0049999999999998E-3</v>
      </c>
    </row>
    <row r="1182" spans="1:11" x14ac:dyDescent="0.35">
      <c r="A1182" t="s">
        <v>10048</v>
      </c>
      <c r="B1182" t="str">
        <f t="shared" si="86"/>
        <v>2023-03-17 06:25:00</v>
      </c>
      <c r="C1182">
        <f t="shared" si="84"/>
        <v>5900</v>
      </c>
      <c r="D1182" s="38">
        <v>0.59625499999999998</v>
      </c>
      <c r="E1182" t="s">
        <v>10048</v>
      </c>
      <c r="F1182" s="38">
        <v>0.75323399999999996</v>
      </c>
      <c r="H1182" t="s">
        <v>10048</v>
      </c>
      <c r="I1182" t="str">
        <f t="shared" si="83"/>
        <v>2023-03-17 06:25:00</v>
      </c>
      <c r="J1182">
        <f t="shared" si="85"/>
        <v>5900</v>
      </c>
      <c r="K1182">
        <v>2.0300000000000001E-3</v>
      </c>
    </row>
    <row r="1183" spans="1:11" x14ac:dyDescent="0.35">
      <c r="A1183" t="s">
        <v>10049</v>
      </c>
      <c r="B1183" t="str">
        <f t="shared" si="86"/>
        <v>2023-03-17 06:30:00</v>
      </c>
      <c r="C1183">
        <f t="shared" si="84"/>
        <v>5905</v>
      </c>
      <c r="D1183" s="38">
        <v>0.59409900000000004</v>
      </c>
      <c r="E1183" t="s">
        <v>10049</v>
      </c>
      <c r="F1183" s="38">
        <v>0.75891299999999995</v>
      </c>
      <c r="H1183" t="s">
        <v>10049</v>
      </c>
      <c r="I1183" t="str">
        <f t="shared" si="83"/>
        <v>2023-03-17 06:30:00</v>
      </c>
      <c r="J1183">
        <f t="shared" si="85"/>
        <v>5905</v>
      </c>
      <c r="K1183">
        <v>1.933E-3</v>
      </c>
    </row>
    <row r="1184" spans="1:11" x14ac:dyDescent="0.35">
      <c r="A1184" t="s">
        <v>10050</v>
      </c>
      <c r="B1184" t="str">
        <f t="shared" si="86"/>
        <v>2023-03-17 06:35:00</v>
      </c>
      <c r="C1184">
        <f t="shared" si="84"/>
        <v>5910</v>
      </c>
      <c r="D1184" s="38">
        <v>0.59392500000000004</v>
      </c>
      <c r="E1184" t="s">
        <v>10050</v>
      </c>
      <c r="F1184" s="38">
        <v>0.75834800000000002</v>
      </c>
      <c r="H1184" t="s">
        <v>10050</v>
      </c>
      <c r="I1184" t="str">
        <f t="shared" si="83"/>
        <v>2023-03-17 06:35:00</v>
      </c>
      <c r="J1184">
        <f t="shared" si="85"/>
        <v>5910</v>
      </c>
      <c r="K1184">
        <v>2.0079999999999998E-3</v>
      </c>
    </row>
    <row r="1185" spans="1:11" x14ac:dyDescent="0.35">
      <c r="A1185" t="s">
        <v>10051</v>
      </c>
      <c r="B1185" t="str">
        <f t="shared" si="86"/>
        <v>2023-03-17 06:40:00</v>
      </c>
      <c r="C1185">
        <f t="shared" si="84"/>
        <v>5915</v>
      </c>
      <c r="D1185" s="38">
        <v>0.59916999999999998</v>
      </c>
      <c r="E1185" t="s">
        <v>10051</v>
      </c>
      <c r="F1185" s="38">
        <v>0.75414599999999998</v>
      </c>
      <c r="H1185" t="s">
        <v>10051</v>
      </c>
      <c r="I1185" t="str">
        <f t="shared" si="83"/>
        <v>2023-03-17 06:40:00</v>
      </c>
      <c r="J1185">
        <f t="shared" si="85"/>
        <v>5915</v>
      </c>
      <c r="K1185">
        <v>2.019E-3</v>
      </c>
    </row>
    <row r="1186" spans="1:11" x14ac:dyDescent="0.35">
      <c r="A1186" t="s">
        <v>10052</v>
      </c>
      <c r="B1186" t="str">
        <f t="shared" si="86"/>
        <v>2023-03-17 06:45:00</v>
      </c>
      <c r="C1186">
        <f t="shared" si="84"/>
        <v>5920</v>
      </c>
      <c r="D1186" s="38">
        <v>0.591086</v>
      </c>
      <c r="E1186" t="s">
        <v>10052</v>
      </c>
      <c r="F1186" s="38">
        <v>0.76089200000000001</v>
      </c>
      <c r="H1186" t="s">
        <v>10052</v>
      </c>
      <c r="I1186" t="str">
        <f t="shared" si="83"/>
        <v>2023-03-17 06:45:00</v>
      </c>
      <c r="J1186">
        <f t="shared" si="85"/>
        <v>5920</v>
      </c>
      <c r="K1186">
        <v>1.8959999999999999E-3</v>
      </c>
    </row>
    <row r="1187" spans="1:11" x14ac:dyDescent="0.35">
      <c r="A1187" t="s">
        <v>10053</v>
      </c>
      <c r="B1187" t="str">
        <f t="shared" si="86"/>
        <v>2023-03-17 06:50:00</v>
      </c>
      <c r="C1187">
        <f t="shared" si="84"/>
        <v>5925</v>
      </c>
      <c r="D1187" s="38">
        <v>0.59052400000000005</v>
      </c>
      <c r="E1187" t="s">
        <v>10053</v>
      </c>
      <c r="F1187" s="38">
        <v>0.755722</v>
      </c>
      <c r="H1187" t="s">
        <v>10053</v>
      </c>
      <c r="I1187" t="str">
        <f t="shared" si="83"/>
        <v>2023-03-17 06:50:00</v>
      </c>
      <c r="J1187">
        <f t="shared" si="85"/>
        <v>5925</v>
      </c>
      <c r="K1187">
        <v>2.0690000000000001E-3</v>
      </c>
    </row>
    <row r="1188" spans="1:11" x14ac:dyDescent="0.35">
      <c r="A1188" t="s">
        <v>10054</v>
      </c>
      <c r="B1188" t="str">
        <f t="shared" si="86"/>
        <v>2023-03-17 06:55:00</v>
      </c>
      <c r="C1188">
        <f t="shared" si="84"/>
        <v>5930</v>
      </c>
      <c r="D1188" s="38">
        <v>0.59297900000000003</v>
      </c>
      <c r="E1188" t="s">
        <v>10054</v>
      </c>
      <c r="F1188" s="38">
        <v>0.753216</v>
      </c>
      <c r="H1188" t="s">
        <v>10054</v>
      </c>
      <c r="I1188" t="str">
        <f t="shared" si="83"/>
        <v>2023-03-17 06:55:00</v>
      </c>
      <c r="J1188">
        <f t="shared" si="85"/>
        <v>5930</v>
      </c>
      <c r="K1188">
        <v>2.0270000000000002E-3</v>
      </c>
    </row>
    <row r="1189" spans="1:11" x14ac:dyDescent="0.35">
      <c r="A1189" t="s">
        <v>10055</v>
      </c>
      <c r="B1189" t="str">
        <f t="shared" si="86"/>
        <v>2023-03-17 07:00:00</v>
      </c>
      <c r="C1189">
        <f t="shared" si="84"/>
        <v>5935</v>
      </c>
      <c r="D1189" s="38">
        <v>0.594858</v>
      </c>
      <c r="E1189" t="s">
        <v>10055</v>
      </c>
      <c r="F1189" s="38">
        <v>0.75103600000000004</v>
      </c>
      <c r="H1189" t="s">
        <v>10055</v>
      </c>
      <c r="I1189" t="str">
        <f t="shared" si="83"/>
        <v>2023-03-17 07:00:00</v>
      </c>
      <c r="J1189">
        <f t="shared" si="85"/>
        <v>5935</v>
      </c>
      <c r="K1189">
        <v>1.9250000000000001E-3</v>
      </c>
    </row>
    <row r="1190" spans="1:11" x14ac:dyDescent="0.35">
      <c r="A1190" t="s">
        <v>10056</v>
      </c>
      <c r="B1190" t="str">
        <f t="shared" si="86"/>
        <v>2023-03-17 07:05:00</v>
      </c>
      <c r="C1190">
        <f t="shared" si="84"/>
        <v>5940</v>
      </c>
      <c r="D1190" s="38">
        <v>0.59465900000000005</v>
      </c>
      <c r="E1190" t="s">
        <v>10056</v>
      </c>
      <c r="F1190" s="38">
        <v>0.75587000000000004</v>
      </c>
      <c r="H1190" t="s">
        <v>10056</v>
      </c>
      <c r="I1190" t="str">
        <f t="shared" si="83"/>
        <v>2023-03-17 07:05:00</v>
      </c>
      <c r="J1190">
        <f t="shared" si="85"/>
        <v>5940</v>
      </c>
      <c r="K1190">
        <v>1.98E-3</v>
      </c>
    </row>
    <row r="1191" spans="1:11" x14ac:dyDescent="0.35">
      <c r="A1191" t="s">
        <v>10057</v>
      </c>
      <c r="B1191" t="str">
        <f t="shared" si="86"/>
        <v>2023-03-17 07:10:00</v>
      </c>
      <c r="C1191">
        <f t="shared" si="84"/>
        <v>5945</v>
      </c>
      <c r="D1191" s="38">
        <v>0.59082800000000002</v>
      </c>
      <c r="E1191" t="s">
        <v>10057</v>
      </c>
      <c r="F1191" s="38">
        <v>0.75863599999999998</v>
      </c>
      <c r="H1191" t="s">
        <v>10057</v>
      </c>
      <c r="I1191" t="str">
        <f t="shared" si="83"/>
        <v>2023-03-17 07:10:00</v>
      </c>
      <c r="J1191">
        <f t="shared" si="85"/>
        <v>5945</v>
      </c>
      <c r="K1191">
        <v>2.019E-3</v>
      </c>
    </row>
    <row r="1192" spans="1:11" x14ac:dyDescent="0.35">
      <c r="A1192" t="s">
        <v>10058</v>
      </c>
      <c r="B1192" t="str">
        <f t="shared" si="86"/>
        <v>2023-03-17 07:15:00</v>
      </c>
      <c r="C1192">
        <f t="shared" si="84"/>
        <v>5950</v>
      </c>
      <c r="D1192" s="38">
        <v>0.59101099999999995</v>
      </c>
      <c r="E1192" t="s">
        <v>10058</v>
      </c>
      <c r="F1192" s="38">
        <v>0.75645399999999996</v>
      </c>
      <c r="H1192" t="s">
        <v>10058</v>
      </c>
      <c r="I1192" t="str">
        <f t="shared" si="83"/>
        <v>2023-03-17 07:15:00</v>
      </c>
      <c r="J1192">
        <f t="shared" si="85"/>
        <v>5950</v>
      </c>
      <c r="K1192">
        <v>1.905E-3</v>
      </c>
    </row>
    <row r="1193" spans="1:11" x14ac:dyDescent="0.35">
      <c r="A1193" t="s">
        <v>10059</v>
      </c>
      <c r="B1193" t="str">
        <f t="shared" si="86"/>
        <v>2023-03-17 07:20:00</v>
      </c>
      <c r="C1193">
        <f t="shared" si="84"/>
        <v>5955</v>
      </c>
      <c r="D1193" s="38">
        <v>0.58487</v>
      </c>
      <c r="E1193" t="s">
        <v>10059</v>
      </c>
      <c r="F1193" s="38">
        <v>0.75294499999999998</v>
      </c>
      <c r="H1193" t="s">
        <v>10059</v>
      </c>
      <c r="I1193" t="str">
        <f t="shared" si="83"/>
        <v>2023-03-17 07:20:00</v>
      </c>
      <c r="J1193">
        <f t="shared" si="85"/>
        <v>5955</v>
      </c>
      <c r="K1193">
        <v>1.977E-3</v>
      </c>
    </row>
    <row r="1194" spans="1:11" x14ac:dyDescent="0.35">
      <c r="A1194" t="s">
        <v>10060</v>
      </c>
      <c r="B1194" t="str">
        <f t="shared" si="86"/>
        <v>2023-03-17 07:25:00</v>
      </c>
      <c r="C1194">
        <f t="shared" si="84"/>
        <v>5960</v>
      </c>
      <c r="D1194" s="38">
        <v>0.59339399999999998</v>
      </c>
      <c r="E1194" t="s">
        <v>10060</v>
      </c>
      <c r="F1194" s="38">
        <v>0.75663400000000003</v>
      </c>
      <c r="H1194" t="s">
        <v>10060</v>
      </c>
      <c r="I1194" t="str">
        <f t="shared" si="83"/>
        <v>2023-03-17 07:25:00</v>
      </c>
      <c r="J1194">
        <f t="shared" si="85"/>
        <v>5960</v>
      </c>
      <c r="K1194">
        <v>1.9430000000000001E-3</v>
      </c>
    </row>
    <row r="1195" spans="1:11" x14ac:dyDescent="0.35">
      <c r="A1195" t="s">
        <v>10061</v>
      </c>
      <c r="B1195" t="str">
        <f t="shared" si="86"/>
        <v>2023-03-17 07:30:00</v>
      </c>
      <c r="C1195">
        <f t="shared" si="84"/>
        <v>5965</v>
      </c>
      <c r="D1195" s="38">
        <v>0.58466899999999999</v>
      </c>
      <c r="E1195" t="s">
        <v>10061</v>
      </c>
      <c r="F1195" s="38">
        <v>0.74992999999999999</v>
      </c>
      <c r="H1195" t="s">
        <v>10061</v>
      </c>
      <c r="I1195" t="str">
        <f t="shared" si="83"/>
        <v>2023-03-17 07:30:00</v>
      </c>
      <c r="J1195">
        <f t="shared" si="85"/>
        <v>5965</v>
      </c>
      <c r="K1195">
        <v>1.835E-3</v>
      </c>
    </row>
    <row r="1196" spans="1:11" x14ac:dyDescent="0.35">
      <c r="A1196" t="s">
        <v>10062</v>
      </c>
      <c r="B1196" t="str">
        <f t="shared" si="86"/>
        <v>2023-03-17 07:35:00</v>
      </c>
      <c r="C1196">
        <f t="shared" si="84"/>
        <v>5970</v>
      </c>
      <c r="D1196" s="38">
        <v>0.58472599999999997</v>
      </c>
      <c r="E1196" t="s">
        <v>10062</v>
      </c>
      <c r="F1196" s="38">
        <v>0.75326199999999999</v>
      </c>
      <c r="H1196" t="s">
        <v>10062</v>
      </c>
      <c r="I1196" t="str">
        <f t="shared" si="83"/>
        <v>2023-03-17 07:35:00</v>
      </c>
      <c r="J1196">
        <f t="shared" si="85"/>
        <v>5970</v>
      </c>
      <c r="K1196">
        <v>1.915E-3</v>
      </c>
    </row>
    <row r="1197" spans="1:11" x14ac:dyDescent="0.35">
      <c r="A1197" t="s">
        <v>10063</v>
      </c>
      <c r="B1197" t="str">
        <f t="shared" si="86"/>
        <v>2023-03-17 07:40:00</v>
      </c>
      <c r="C1197">
        <f t="shared" si="84"/>
        <v>5975</v>
      </c>
      <c r="D1197" s="38">
        <v>0.58904400000000001</v>
      </c>
      <c r="E1197" t="s">
        <v>10063</v>
      </c>
      <c r="F1197" s="38">
        <v>0.75791500000000001</v>
      </c>
      <c r="H1197" t="s">
        <v>10063</v>
      </c>
      <c r="I1197" t="str">
        <f t="shared" si="83"/>
        <v>2023-03-17 07:40:00</v>
      </c>
      <c r="J1197">
        <f t="shared" si="85"/>
        <v>5975</v>
      </c>
      <c r="K1197">
        <v>2.0430000000000001E-3</v>
      </c>
    </row>
    <row r="1198" spans="1:11" x14ac:dyDescent="0.35">
      <c r="A1198" t="s">
        <v>10064</v>
      </c>
      <c r="B1198" t="str">
        <f t="shared" si="86"/>
        <v>2023-03-17 07:45:00</v>
      </c>
      <c r="C1198">
        <f t="shared" si="84"/>
        <v>5980</v>
      </c>
      <c r="D1198" s="38">
        <v>0.58983799999999997</v>
      </c>
      <c r="E1198" t="s">
        <v>10064</v>
      </c>
      <c r="F1198" s="38">
        <v>0.75342900000000002</v>
      </c>
      <c r="H1198" t="s">
        <v>10064</v>
      </c>
      <c r="I1198" t="str">
        <f t="shared" si="83"/>
        <v>2023-03-17 07:45:00</v>
      </c>
      <c r="J1198">
        <f t="shared" si="85"/>
        <v>5980</v>
      </c>
      <c r="K1198">
        <v>1.8140000000000001E-3</v>
      </c>
    </row>
    <row r="1199" spans="1:11" x14ac:dyDescent="0.35">
      <c r="A1199" t="s">
        <v>10065</v>
      </c>
      <c r="B1199" t="str">
        <f t="shared" si="86"/>
        <v>2023-03-17 07:50:00</v>
      </c>
      <c r="C1199">
        <f t="shared" si="84"/>
        <v>5985</v>
      </c>
      <c r="D1199" s="38">
        <v>0.59388799999999997</v>
      </c>
      <c r="E1199" t="s">
        <v>10065</v>
      </c>
      <c r="F1199" s="38">
        <v>0.74796300000000004</v>
      </c>
      <c r="H1199" t="s">
        <v>10065</v>
      </c>
      <c r="I1199" t="str">
        <f t="shared" si="83"/>
        <v>2023-03-17 07:50:00</v>
      </c>
      <c r="J1199">
        <f t="shared" si="85"/>
        <v>5985</v>
      </c>
      <c r="K1199">
        <v>1.9599999999999999E-3</v>
      </c>
    </row>
    <row r="1200" spans="1:11" x14ac:dyDescent="0.35">
      <c r="A1200" t="s">
        <v>10066</v>
      </c>
      <c r="B1200" t="str">
        <f t="shared" si="86"/>
        <v>2023-03-17 07:55:00</v>
      </c>
      <c r="C1200">
        <f t="shared" si="84"/>
        <v>5990</v>
      </c>
      <c r="D1200" s="38">
        <v>0.59460299999999999</v>
      </c>
      <c r="E1200" t="s">
        <v>10066</v>
      </c>
      <c r="F1200" s="38">
        <v>0.74860199999999999</v>
      </c>
      <c r="H1200" t="s">
        <v>10066</v>
      </c>
      <c r="I1200" t="str">
        <f t="shared" si="83"/>
        <v>2023-03-17 07:55:00</v>
      </c>
      <c r="J1200">
        <f t="shared" si="85"/>
        <v>5990</v>
      </c>
      <c r="K1200">
        <v>1.939E-3</v>
      </c>
    </row>
    <row r="1201" spans="1:11" x14ac:dyDescent="0.35">
      <c r="A1201" t="s">
        <v>10067</v>
      </c>
      <c r="B1201" t="str">
        <f t="shared" si="86"/>
        <v>2023-03-17 08:00:00</v>
      </c>
      <c r="C1201">
        <f t="shared" si="84"/>
        <v>5995</v>
      </c>
      <c r="D1201" s="38">
        <v>0.593719</v>
      </c>
      <c r="E1201" t="s">
        <v>10067</v>
      </c>
      <c r="F1201" s="38">
        <v>0.74629800000000002</v>
      </c>
      <c r="H1201" t="s">
        <v>10067</v>
      </c>
      <c r="I1201" t="str">
        <f t="shared" si="83"/>
        <v>2023-03-17 08:00:00</v>
      </c>
      <c r="J1201">
        <f t="shared" si="85"/>
        <v>5995</v>
      </c>
      <c r="K1201">
        <v>1.8979999999999999E-3</v>
      </c>
    </row>
    <row r="1202" spans="1:11" x14ac:dyDescent="0.35">
      <c r="A1202" t="s">
        <v>10068</v>
      </c>
      <c r="B1202" t="str">
        <f t="shared" si="86"/>
        <v>2023-03-17 08:05:00</v>
      </c>
      <c r="C1202">
        <f t="shared" si="84"/>
        <v>6000</v>
      </c>
      <c r="D1202" s="38">
        <v>0.60108300000000003</v>
      </c>
      <c r="E1202" t="s">
        <v>10068</v>
      </c>
      <c r="F1202" s="38">
        <v>0.74443899999999996</v>
      </c>
      <c r="H1202" t="s">
        <v>10068</v>
      </c>
      <c r="I1202" t="str">
        <f t="shared" si="83"/>
        <v>2023-03-17 08:05:00</v>
      </c>
      <c r="J1202">
        <f t="shared" si="85"/>
        <v>6000</v>
      </c>
      <c r="K1202">
        <v>1.928E-3</v>
      </c>
    </row>
    <row r="1203" spans="1:11" x14ac:dyDescent="0.35">
      <c r="A1203" t="s">
        <v>10069</v>
      </c>
      <c r="B1203" t="str">
        <f t="shared" si="86"/>
        <v>2023-03-17 08:10:00</v>
      </c>
      <c r="C1203">
        <f t="shared" si="84"/>
        <v>6005</v>
      </c>
      <c r="D1203" s="38">
        <v>0.58322300000000005</v>
      </c>
      <c r="E1203" t="s">
        <v>10069</v>
      </c>
      <c r="F1203" s="38">
        <v>0.74806799999999996</v>
      </c>
      <c r="H1203" t="s">
        <v>10069</v>
      </c>
      <c r="I1203" t="str">
        <f t="shared" si="83"/>
        <v>2023-03-17 08:10:00</v>
      </c>
      <c r="J1203">
        <f t="shared" si="85"/>
        <v>6005</v>
      </c>
      <c r="K1203">
        <v>1.9559999999999998E-3</v>
      </c>
    </row>
    <row r="1204" spans="1:11" x14ac:dyDescent="0.35">
      <c r="A1204" t="s">
        <v>10070</v>
      </c>
      <c r="B1204" t="str">
        <f t="shared" si="86"/>
        <v>2023-03-17 08:15:00</v>
      </c>
      <c r="C1204">
        <f t="shared" si="84"/>
        <v>6010</v>
      </c>
      <c r="D1204" s="38">
        <v>0.58856900000000001</v>
      </c>
      <c r="E1204" t="s">
        <v>10070</v>
      </c>
      <c r="F1204" s="38">
        <v>0.74283999999999994</v>
      </c>
      <c r="H1204" t="s">
        <v>10070</v>
      </c>
      <c r="I1204" t="str">
        <f t="shared" si="83"/>
        <v>2023-03-17 08:15:00</v>
      </c>
      <c r="J1204">
        <f t="shared" si="85"/>
        <v>6010</v>
      </c>
      <c r="K1204">
        <v>1.8370000000000001E-3</v>
      </c>
    </row>
    <row r="1205" spans="1:11" x14ac:dyDescent="0.35">
      <c r="A1205" t="s">
        <v>10071</v>
      </c>
      <c r="B1205" t="str">
        <f t="shared" si="86"/>
        <v>2023-03-17 08:20:00</v>
      </c>
      <c r="C1205">
        <f t="shared" si="84"/>
        <v>6015</v>
      </c>
      <c r="D1205" s="38">
        <v>0.58951799999999999</v>
      </c>
      <c r="E1205" t="s">
        <v>10071</v>
      </c>
      <c r="F1205" s="38">
        <v>0.73768400000000001</v>
      </c>
      <c r="H1205" t="s">
        <v>10071</v>
      </c>
      <c r="I1205" t="str">
        <f t="shared" si="83"/>
        <v>2023-03-17 08:20:00</v>
      </c>
      <c r="J1205">
        <f t="shared" si="85"/>
        <v>6015</v>
      </c>
      <c r="K1205">
        <v>1.9810000000000001E-3</v>
      </c>
    </row>
    <row r="1206" spans="1:11" x14ac:dyDescent="0.35">
      <c r="A1206" t="s">
        <v>10072</v>
      </c>
      <c r="B1206" t="str">
        <f t="shared" si="86"/>
        <v>2023-03-17 08:25:00</v>
      </c>
      <c r="C1206">
        <f t="shared" si="84"/>
        <v>6020</v>
      </c>
      <c r="D1206" s="38">
        <v>0.59307200000000004</v>
      </c>
      <c r="E1206" t="s">
        <v>10072</v>
      </c>
      <c r="F1206" s="38">
        <v>0.73849500000000001</v>
      </c>
      <c r="H1206" t="s">
        <v>10072</v>
      </c>
      <c r="I1206" t="str">
        <f t="shared" si="83"/>
        <v>2023-03-17 08:25:00</v>
      </c>
      <c r="J1206">
        <f t="shared" si="85"/>
        <v>6020</v>
      </c>
      <c r="K1206">
        <v>1.9550000000000001E-3</v>
      </c>
    </row>
    <row r="1207" spans="1:11" x14ac:dyDescent="0.35">
      <c r="A1207" t="s">
        <v>10073</v>
      </c>
      <c r="B1207" t="str">
        <f t="shared" si="86"/>
        <v>2023-03-17 08:30:00</v>
      </c>
      <c r="C1207">
        <f t="shared" si="84"/>
        <v>6025</v>
      </c>
      <c r="D1207" s="38">
        <v>0.60403899999999999</v>
      </c>
      <c r="E1207" t="s">
        <v>10073</v>
      </c>
      <c r="F1207" s="38">
        <v>0.74314999999999998</v>
      </c>
      <c r="H1207" t="s">
        <v>10073</v>
      </c>
      <c r="I1207" t="str">
        <f t="shared" si="83"/>
        <v>2023-03-17 08:30:00</v>
      </c>
      <c r="J1207">
        <f t="shared" si="85"/>
        <v>6025</v>
      </c>
      <c r="K1207">
        <v>1.8489999999999999E-3</v>
      </c>
    </row>
    <row r="1208" spans="1:11" x14ac:dyDescent="0.35">
      <c r="A1208" t="s">
        <v>10074</v>
      </c>
      <c r="B1208" t="str">
        <f t="shared" si="86"/>
        <v>2023-03-17 08:35:00</v>
      </c>
      <c r="C1208">
        <f t="shared" si="84"/>
        <v>6030</v>
      </c>
      <c r="D1208" s="38">
        <v>0.58687500000000004</v>
      </c>
      <c r="E1208" t="s">
        <v>10074</v>
      </c>
      <c r="F1208" s="38">
        <v>0.74072499999999997</v>
      </c>
      <c r="H1208" t="s">
        <v>10074</v>
      </c>
      <c r="I1208" t="str">
        <f t="shared" si="83"/>
        <v>2023-03-17 08:35:00</v>
      </c>
      <c r="J1208">
        <f t="shared" si="85"/>
        <v>6030</v>
      </c>
      <c r="K1208">
        <v>1.8799999999999999E-3</v>
      </c>
    </row>
    <row r="1209" spans="1:11" x14ac:dyDescent="0.35">
      <c r="A1209" t="s">
        <v>10075</v>
      </c>
      <c r="B1209" t="str">
        <f t="shared" si="86"/>
        <v>2023-03-17 08:40:00</v>
      </c>
      <c r="C1209">
        <f t="shared" si="84"/>
        <v>6035</v>
      </c>
      <c r="D1209" s="38">
        <v>0.58903899999999998</v>
      </c>
      <c r="E1209" t="s">
        <v>10075</v>
      </c>
      <c r="F1209" s="38">
        <v>0.74229500000000004</v>
      </c>
      <c r="H1209" t="s">
        <v>10075</v>
      </c>
      <c r="I1209" t="str">
        <f t="shared" si="83"/>
        <v>2023-03-17 08:40:00</v>
      </c>
      <c r="J1209">
        <f t="shared" si="85"/>
        <v>6035</v>
      </c>
      <c r="K1209">
        <v>1.9530000000000001E-3</v>
      </c>
    </row>
    <row r="1210" spans="1:11" x14ac:dyDescent="0.35">
      <c r="A1210" t="s">
        <v>10076</v>
      </c>
      <c r="B1210" t="str">
        <f t="shared" si="86"/>
        <v>2023-03-17 08:45:00</v>
      </c>
      <c r="C1210">
        <f t="shared" si="84"/>
        <v>6040</v>
      </c>
      <c r="D1210" s="38">
        <v>0.580789</v>
      </c>
      <c r="E1210" t="s">
        <v>10076</v>
      </c>
      <c r="F1210" s="38">
        <v>0.74552200000000002</v>
      </c>
      <c r="H1210" t="s">
        <v>10076</v>
      </c>
      <c r="I1210" t="str">
        <f t="shared" si="83"/>
        <v>2023-03-17 08:45:00</v>
      </c>
      <c r="J1210">
        <f t="shared" si="85"/>
        <v>6040</v>
      </c>
      <c r="K1210">
        <v>1.8320000000000001E-3</v>
      </c>
    </row>
    <row r="1211" spans="1:11" x14ac:dyDescent="0.35">
      <c r="A1211" t="s">
        <v>10077</v>
      </c>
      <c r="B1211" t="str">
        <f t="shared" si="86"/>
        <v>2023-03-17 08:50:00</v>
      </c>
      <c r="C1211">
        <f t="shared" si="84"/>
        <v>6045</v>
      </c>
      <c r="D1211" s="38">
        <v>0.58179499999999995</v>
      </c>
      <c r="E1211" t="s">
        <v>10077</v>
      </c>
      <c r="F1211" s="38">
        <v>0.74066399999999999</v>
      </c>
      <c r="H1211" t="s">
        <v>10077</v>
      </c>
      <c r="I1211" t="str">
        <f t="shared" si="83"/>
        <v>2023-03-17 08:50:00</v>
      </c>
      <c r="J1211">
        <f t="shared" si="85"/>
        <v>6045</v>
      </c>
      <c r="K1211">
        <v>1.954E-3</v>
      </c>
    </row>
    <row r="1212" spans="1:11" x14ac:dyDescent="0.35">
      <c r="A1212" t="s">
        <v>10078</v>
      </c>
      <c r="B1212" t="str">
        <f t="shared" si="86"/>
        <v>2023-03-17 08:55:00</v>
      </c>
      <c r="C1212">
        <f t="shared" si="84"/>
        <v>6050</v>
      </c>
      <c r="D1212" s="38">
        <v>0.58784199999999998</v>
      </c>
      <c r="E1212" t="s">
        <v>10078</v>
      </c>
      <c r="F1212" s="38">
        <v>0.74653499999999995</v>
      </c>
      <c r="H1212" t="s">
        <v>10078</v>
      </c>
      <c r="I1212" t="str">
        <f t="shared" si="83"/>
        <v>2023-03-17 08:55:00</v>
      </c>
      <c r="J1212">
        <f t="shared" si="85"/>
        <v>6050</v>
      </c>
      <c r="K1212">
        <v>1.9650000000000002E-3</v>
      </c>
    </row>
    <row r="1213" spans="1:11" x14ac:dyDescent="0.35">
      <c r="A1213" t="s">
        <v>10079</v>
      </c>
      <c r="B1213" t="str">
        <f t="shared" si="86"/>
        <v>2023-03-17 09:00:00</v>
      </c>
      <c r="C1213">
        <f t="shared" si="84"/>
        <v>6055</v>
      </c>
      <c r="D1213" s="38">
        <v>0.58933599999999997</v>
      </c>
      <c r="E1213" t="s">
        <v>10079</v>
      </c>
      <c r="F1213" s="38">
        <v>0.74835099999999999</v>
      </c>
      <c r="H1213" t="s">
        <v>10079</v>
      </c>
      <c r="I1213" t="str">
        <f t="shared" si="83"/>
        <v>2023-03-17 09:00:00</v>
      </c>
      <c r="J1213">
        <f t="shared" si="85"/>
        <v>6055</v>
      </c>
      <c r="K1213">
        <v>1.8220000000000001E-3</v>
      </c>
    </row>
    <row r="1214" spans="1:11" x14ac:dyDescent="0.35">
      <c r="A1214" t="s">
        <v>10080</v>
      </c>
      <c r="B1214" t="str">
        <f t="shared" si="86"/>
        <v>2023-03-17 09:05:00</v>
      </c>
      <c r="C1214">
        <f t="shared" si="84"/>
        <v>6060</v>
      </c>
      <c r="D1214" s="38">
        <v>0.58331999999999995</v>
      </c>
      <c r="E1214" t="s">
        <v>10080</v>
      </c>
      <c r="F1214" s="38">
        <v>0.73688399999999998</v>
      </c>
      <c r="H1214" t="s">
        <v>10080</v>
      </c>
      <c r="I1214" t="str">
        <f t="shared" si="83"/>
        <v>2023-03-17 09:05:00</v>
      </c>
      <c r="J1214">
        <f t="shared" si="85"/>
        <v>6060</v>
      </c>
      <c r="K1214">
        <v>1.936E-3</v>
      </c>
    </row>
    <row r="1215" spans="1:11" x14ac:dyDescent="0.35">
      <c r="A1215" t="s">
        <v>10081</v>
      </c>
      <c r="B1215" t="str">
        <f t="shared" si="86"/>
        <v>2023-03-17 09:10:00</v>
      </c>
      <c r="C1215">
        <f t="shared" si="84"/>
        <v>6065</v>
      </c>
      <c r="D1215" s="38">
        <v>0.57882999999999996</v>
      </c>
      <c r="E1215" t="s">
        <v>10081</v>
      </c>
      <c r="F1215" s="38">
        <v>0.73940600000000001</v>
      </c>
      <c r="H1215" t="s">
        <v>10081</v>
      </c>
      <c r="I1215" t="str">
        <f t="shared" si="83"/>
        <v>2023-03-17 09:10:00</v>
      </c>
      <c r="J1215">
        <f t="shared" si="85"/>
        <v>6065</v>
      </c>
      <c r="K1215">
        <v>1.934E-3</v>
      </c>
    </row>
    <row r="1216" spans="1:11" x14ac:dyDescent="0.35">
      <c r="A1216" t="s">
        <v>10082</v>
      </c>
      <c r="B1216" t="str">
        <f t="shared" si="86"/>
        <v>2023-03-17 09:15:00</v>
      </c>
      <c r="C1216">
        <f t="shared" si="84"/>
        <v>6070</v>
      </c>
      <c r="D1216" s="38">
        <v>0.58209599999999995</v>
      </c>
      <c r="E1216" t="s">
        <v>10082</v>
      </c>
      <c r="F1216" s="38">
        <v>0.73993799999999998</v>
      </c>
      <c r="H1216" t="s">
        <v>10082</v>
      </c>
      <c r="I1216" t="str">
        <f t="shared" si="83"/>
        <v>2023-03-17 09:15:00</v>
      </c>
      <c r="J1216">
        <f t="shared" si="85"/>
        <v>6070</v>
      </c>
      <c r="K1216">
        <v>1.81E-3</v>
      </c>
    </row>
    <row r="1217" spans="1:11" x14ac:dyDescent="0.35">
      <c r="A1217" t="s">
        <v>10083</v>
      </c>
      <c r="B1217" t="str">
        <f t="shared" si="86"/>
        <v>2023-03-17 09:20:00</v>
      </c>
      <c r="C1217">
        <f t="shared" si="84"/>
        <v>6075</v>
      </c>
      <c r="D1217" s="38">
        <v>0.58044899999999999</v>
      </c>
      <c r="E1217" t="s">
        <v>10083</v>
      </c>
      <c r="F1217" s="38">
        <v>0.74295999999999995</v>
      </c>
      <c r="H1217" t="s">
        <v>10083</v>
      </c>
      <c r="I1217" t="str">
        <f t="shared" si="83"/>
        <v>2023-03-17 09:20:00</v>
      </c>
      <c r="J1217">
        <f t="shared" si="85"/>
        <v>6075</v>
      </c>
      <c r="K1217">
        <v>1.885E-3</v>
      </c>
    </row>
    <row r="1218" spans="1:11" x14ac:dyDescent="0.35">
      <c r="A1218" t="s">
        <v>10084</v>
      </c>
      <c r="B1218" t="str">
        <f t="shared" si="86"/>
        <v>2023-03-17 09:25:00</v>
      </c>
      <c r="C1218">
        <f t="shared" si="84"/>
        <v>6080</v>
      </c>
      <c r="D1218" s="38">
        <v>0.58518800000000004</v>
      </c>
      <c r="E1218" t="s">
        <v>10084</v>
      </c>
      <c r="F1218" s="38">
        <v>0.74033400000000005</v>
      </c>
      <c r="H1218" t="s">
        <v>10084</v>
      </c>
      <c r="I1218" t="str">
        <f t="shared" ref="I1218:I1225" si="87">SUBSTITUTE(H1218,"T"," ")</f>
        <v>2023-03-17 09:25:00</v>
      </c>
      <c r="J1218">
        <f t="shared" si="85"/>
        <v>6080</v>
      </c>
      <c r="K1218">
        <v>1.892E-3</v>
      </c>
    </row>
    <row r="1219" spans="1:11" x14ac:dyDescent="0.35">
      <c r="A1219" t="s">
        <v>10085</v>
      </c>
      <c r="B1219" t="str">
        <f t="shared" si="86"/>
        <v>2023-03-17 09:30:00</v>
      </c>
      <c r="C1219">
        <f t="shared" si="84"/>
        <v>6085</v>
      </c>
      <c r="D1219" s="38">
        <v>0.58020899999999997</v>
      </c>
      <c r="E1219" t="s">
        <v>10085</v>
      </c>
      <c r="F1219" s="38">
        <v>0.73309199999999997</v>
      </c>
      <c r="H1219" t="s">
        <v>10085</v>
      </c>
      <c r="I1219" t="str">
        <f t="shared" si="87"/>
        <v>2023-03-17 09:30:00</v>
      </c>
      <c r="J1219">
        <f t="shared" si="85"/>
        <v>6085</v>
      </c>
      <c r="K1219">
        <v>1.841E-3</v>
      </c>
    </row>
    <row r="1220" spans="1:11" x14ac:dyDescent="0.35">
      <c r="A1220" t="s">
        <v>10086</v>
      </c>
      <c r="B1220" t="str">
        <f t="shared" si="86"/>
        <v>2023-03-17 09:35:00</v>
      </c>
      <c r="C1220">
        <f t="shared" ref="C1220" si="88">DAY(B1220-$B$2)*24*60 + HOUR(B1220-$B$2)*60 + MINUTE(B1220-$B$2) + SECOND(B1220-$B$2)/60</f>
        <v>6090</v>
      </c>
      <c r="D1220" s="38">
        <v>0.57427700000000004</v>
      </c>
      <c r="E1220" t="s">
        <v>10086</v>
      </c>
      <c r="F1220" s="38">
        <v>0.74175100000000005</v>
      </c>
      <c r="H1220" t="s">
        <v>10086</v>
      </c>
      <c r="I1220" t="str">
        <f t="shared" si="87"/>
        <v>2023-03-17 09:35:00</v>
      </c>
      <c r="J1220">
        <f t="shared" ref="J1220:J1225" si="89">DAY(I1220-$I$2)*24*60 + HOUR(I1220-$I$2)*60 + MINUTE(I1220-$I$2) + SECOND(I1220-$I$2)/60</f>
        <v>6090</v>
      </c>
      <c r="K1220">
        <v>1.872E-3</v>
      </c>
    </row>
    <row r="1221" spans="1:11" x14ac:dyDescent="0.35">
      <c r="D1221" s="38"/>
      <c r="F1221" s="38"/>
      <c r="H1221" t="s">
        <v>10097</v>
      </c>
      <c r="I1221" t="str">
        <f t="shared" si="87"/>
        <v>2023-03-17 09:40:00</v>
      </c>
      <c r="J1221">
        <f t="shared" si="89"/>
        <v>6095</v>
      </c>
      <c r="K1221">
        <v>1.949E-3</v>
      </c>
    </row>
    <row r="1222" spans="1:11" x14ac:dyDescent="0.35">
      <c r="D1222" s="38"/>
      <c r="F1222" s="38"/>
      <c r="H1222" t="s">
        <v>10098</v>
      </c>
      <c r="I1222" t="str">
        <f t="shared" si="87"/>
        <v>2023-03-17 09:45:00</v>
      </c>
      <c r="J1222">
        <f t="shared" si="89"/>
        <v>6100</v>
      </c>
      <c r="K1222">
        <v>1.7329999999999999E-3</v>
      </c>
    </row>
    <row r="1223" spans="1:11" x14ac:dyDescent="0.35">
      <c r="D1223" s="38"/>
      <c r="F1223" s="38"/>
      <c r="H1223" t="s">
        <v>10099</v>
      </c>
      <c r="I1223" t="str">
        <f t="shared" si="87"/>
        <v>2023-03-17 09:50:00</v>
      </c>
      <c r="J1223">
        <f t="shared" si="89"/>
        <v>6105</v>
      </c>
      <c r="K1223">
        <v>1.848E-3</v>
      </c>
    </row>
    <row r="1224" spans="1:11" x14ac:dyDescent="0.35">
      <c r="D1224" s="38"/>
      <c r="F1224" s="38"/>
      <c r="H1224" t="s">
        <v>10100</v>
      </c>
      <c r="I1224" t="str">
        <f t="shared" si="87"/>
        <v>2023-03-17 09:55:00</v>
      </c>
      <c r="J1224">
        <f t="shared" si="89"/>
        <v>6110</v>
      </c>
      <c r="K1224">
        <v>1.8519999999999999E-3</v>
      </c>
    </row>
    <row r="1225" spans="1:11" x14ac:dyDescent="0.35">
      <c r="D1225" s="38"/>
      <c r="F1225" s="38"/>
      <c r="H1225" t="s">
        <v>10101</v>
      </c>
      <c r="I1225" t="str">
        <f t="shared" si="87"/>
        <v>2023-03-17 10:00:00</v>
      </c>
      <c r="J1225">
        <f t="shared" si="89"/>
        <v>6115</v>
      </c>
      <c r="K1225">
        <v>1.8209999999999999E-3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O2426"/>
  <sheetViews>
    <sheetView workbookViewId="0">
      <pane ySplit="1" topLeftCell="A2" activePane="bottomLeft" state="frozen"/>
      <selection pane="bottomLeft" activeCell="B3" sqref="B3:C3"/>
    </sheetView>
  </sheetViews>
  <sheetFormatPr defaultRowHeight="14.5" x14ac:dyDescent="0.35"/>
  <cols>
    <col min="1" max="1" width="20.1796875" bestFit="1" customWidth="1"/>
    <col min="2" max="2" width="18" bestFit="1" customWidth="1"/>
    <col min="3" max="3" width="22.6328125" bestFit="1" customWidth="1"/>
    <col min="4" max="4" width="10" style="38" bestFit="1" customWidth="1"/>
    <col min="5" max="5" width="21.7265625" bestFit="1" customWidth="1"/>
    <col min="6" max="6" width="11.81640625" style="38" bestFit="1" customWidth="1"/>
    <col min="7" max="7" width="6.08984375" customWidth="1"/>
    <col min="8" max="8" width="18.54296875" bestFit="1" customWidth="1"/>
    <col min="9" max="9" width="18" bestFit="1" customWidth="1"/>
    <col min="10" max="10" width="21.453125" bestFit="1" customWidth="1"/>
    <col min="11" max="11" width="14" bestFit="1" customWidth="1"/>
    <col min="13" max="13" width="15.54296875" bestFit="1" customWidth="1"/>
    <col min="14" max="14" width="15.6328125" bestFit="1" customWidth="1"/>
    <col min="15" max="15" width="23.54296875" bestFit="1" customWidth="1"/>
  </cols>
  <sheetData>
    <row r="1" spans="1:15" ht="19.5" customHeight="1" x14ac:dyDescent="0.35">
      <c r="A1" s="1" t="s">
        <v>10089</v>
      </c>
      <c r="B1" s="1" t="s">
        <v>1</v>
      </c>
      <c r="C1" s="2" t="s">
        <v>2</v>
      </c>
      <c r="D1" s="37" t="s">
        <v>3</v>
      </c>
      <c r="E1" s="3" t="s">
        <v>10088</v>
      </c>
      <c r="F1" s="37" t="s">
        <v>4</v>
      </c>
      <c r="G1" s="3"/>
      <c r="H1" s="1" t="s">
        <v>5</v>
      </c>
      <c r="I1" s="1" t="s">
        <v>1</v>
      </c>
      <c r="J1" s="2" t="s">
        <v>6</v>
      </c>
      <c r="K1" s="3" t="s">
        <v>7</v>
      </c>
      <c r="M1" s="1" t="s">
        <v>8</v>
      </c>
      <c r="N1" s="1" t="s">
        <v>1</v>
      </c>
      <c r="O1" s="4" t="s">
        <v>9</v>
      </c>
    </row>
    <row r="2" spans="1:15" x14ac:dyDescent="0.35">
      <c r="A2" t="s">
        <v>10</v>
      </c>
      <c r="B2" t="str">
        <f>SUBSTITUTE(A2,"T"," ")</f>
        <v>2023-03-09 00:00:00</v>
      </c>
      <c r="C2">
        <v>0</v>
      </c>
      <c r="D2" s="38">
        <v>1.6850000000000001E-3</v>
      </c>
      <c r="E2" t="s">
        <v>10</v>
      </c>
      <c r="F2" s="38">
        <v>0.49558200000000002</v>
      </c>
      <c r="H2" t="s">
        <v>10</v>
      </c>
      <c r="I2" t="str">
        <f t="shared" ref="I2:I10" si="0">SUBSTITUTE(H2,"T"," ")</f>
        <v>2023-03-09 00:00:00</v>
      </c>
      <c r="J2">
        <v>0</v>
      </c>
      <c r="K2">
        <v>9.9999999999999995E-7</v>
      </c>
    </row>
    <row r="3" spans="1:15" x14ac:dyDescent="0.35">
      <c r="A3" t="s">
        <v>11</v>
      </c>
      <c r="B3" t="str">
        <f t="shared" ref="B3:B66" si="1">SUBSTITUTE(A3,"T"," ")</f>
        <v>2023-03-09 00:05:00</v>
      </c>
      <c r="C3">
        <f>DAY(B3-$B$2)*24*60 + HOUR(B3-$B$2)*60 + MINUTE(B3-$B$2) + SECOND(B3-$B$2)/60</f>
        <v>5</v>
      </c>
      <c r="D3" s="38">
        <v>-3.1229999999999999E-3</v>
      </c>
      <c r="E3" t="s">
        <v>11</v>
      </c>
      <c r="F3" s="38">
        <v>0.48839199999999999</v>
      </c>
      <c r="H3" t="s">
        <v>11</v>
      </c>
      <c r="I3" t="str">
        <f t="shared" si="0"/>
        <v>2023-03-09 00:05:00</v>
      </c>
      <c r="J3">
        <f>DAY(I3-$I$2)*24*60 + HOUR(I3-$I$2)*60 + MINUTE(I3-$I$2) + SECOND(I3-$I$2)/60</f>
        <v>5</v>
      </c>
      <c r="K3">
        <v>1.9999999999999999E-6</v>
      </c>
    </row>
    <row r="4" spans="1:15" x14ac:dyDescent="0.35">
      <c r="A4" t="s">
        <v>12</v>
      </c>
      <c r="B4" t="str">
        <f t="shared" si="1"/>
        <v>2023-03-09 00:10:00</v>
      </c>
      <c r="C4">
        <f t="shared" ref="C4:C67" si="2">DAY(B4-$B$2)*24*60 + HOUR(B4-$B$2)*60 + MINUTE(B4-$B$2) + SECOND(B4-$B$2)/60</f>
        <v>10</v>
      </c>
      <c r="D4" s="38">
        <v>1.353E-3</v>
      </c>
      <c r="E4" t="s">
        <v>12</v>
      </c>
      <c r="F4" s="38">
        <v>0.48762499999999998</v>
      </c>
      <c r="H4" t="s">
        <v>12</v>
      </c>
      <c r="I4" t="str">
        <f t="shared" si="0"/>
        <v>2023-03-09 00:10:00</v>
      </c>
      <c r="J4">
        <f t="shared" ref="J4:J67" si="3">DAY(I4-$I$2)*24*60 + HOUR(I4-$I$2)*60 + MINUTE(I4-$I$2) + SECOND(I4-$I$2)/60</f>
        <v>10</v>
      </c>
      <c r="K4">
        <v>1.1E-5</v>
      </c>
    </row>
    <row r="5" spans="1:15" x14ac:dyDescent="0.35">
      <c r="A5" t="s">
        <v>13</v>
      </c>
      <c r="B5" t="str">
        <f t="shared" si="1"/>
        <v>2023-03-09 00:15:00</v>
      </c>
      <c r="C5">
        <f t="shared" si="2"/>
        <v>15</v>
      </c>
      <c r="D5" s="38">
        <v>4.5859999999999998E-3</v>
      </c>
      <c r="E5" t="s">
        <v>13</v>
      </c>
      <c r="F5" s="38">
        <v>0.48627199999999998</v>
      </c>
      <c r="H5" t="s">
        <v>13</v>
      </c>
      <c r="I5" t="str">
        <f t="shared" si="0"/>
        <v>2023-03-09 00:15:00</v>
      </c>
      <c r="J5">
        <f t="shared" si="3"/>
        <v>15</v>
      </c>
      <c r="K5">
        <v>0</v>
      </c>
    </row>
    <row r="6" spans="1:15" x14ac:dyDescent="0.35">
      <c r="A6" t="s">
        <v>14</v>
      </c>
      <c r="B6" t="str">
        <f t="shared" si="1"/>
        <v>2023-03-09 00:20:00</v>
      </c>
      <c r="C6">
        <f t="shared" si="2"/>
        <v>20</v>
      </c>
      <c r="D6" s="38">
        <v>-2.1749999999999999E-3</v>
      </c>
      <c r="E6" t="s">
        <v>14</v>
      </c>
      <c r="F6" s="38">
        <v>0.491396</v>
      </c>
      <c r="H6" t="s">
        <v>14</v>
      </c>
      <c r="I6" t="str">
        <f t="shared" si="0"/>
        <v>2023-03-09 00:20:00</v>
      </c>
      <c r="J6">
        <f t="shared" si="3"/>
        <v>20</v>
      </c>
      <c r="K6">
        <v>0</v>
      </c>
    </row>
    <row r="7" spans="1:15" x14ac:dyDescent="0.35">
      <c r="A7" t="s">
        <v>15</v>
      </c>
      <c r="B7" t="str">
        <f t="shared" si="1"/>
        <v>2023-03-09 00:25:00</v>
      </c>
      <c r="C7">
        <f t="shared" si="2"/>
        <v>25</v>
      </c>
      <c r="D7" s="38">
        <v>2.333E-3</v>
      </c>
      <c r="E7" t="s">
        <v>15</v>
      </c>
      <c r="F7" s="38">
        <v>0.49292900000000001</v>
      </c>
      <c r="H7" t="s">
        <v>15</v>
      </c>
      <c r="I7" t="str">
        <f t="shared" si="0"/>
        <v>2023-03-09 00:25:00</v>
      </c>
      <c r="J7">
        <f t="shared" si="3"/>
        <v>25</v>
      </c>
      <c r="K7">
        <v>9.9999999999999995E-7</v>
      </c>
    </row>
    <row r="8" spans="1:15" x14ac:dyDescent="0.35">
      <c r="A8" t="s">
        <v>16</v>
      </c>
      <c r="B8" t="str">
        <f t="shared" si="1"/>
        <v>2023-03-09 00:30:00</v>
      </c>
      <c r="C8">
        <f t="shared" si="2"/>
        <v>30</v>
      </c>
      <c r="D8" s="38">
        <v>6.0650000000000001E-3</v>
      </c>
      <c r="E8" t="s">
        <v>16</v>
      </c>
      <c r="F8" s="38">
        <v>0.496834</v>
      </c>
      <c r="H8" t="s">
        <v>16</v>
      </c>
      <c r="I8" t="str">
        <f t="shared" si="0"/>
        <v>2023-03-09 00:30:00</v>
      </c>
      <c r="J8">
        <f t="shared" si="3"/>
        <v>30</v>
      </c>
      <c r="K8">
        <v>0</v>
      </c>
    </row>
    <row r="9" spans="1:15" x14ac:dyDescent="0.35">
      <c r="A9" t="s">
        <v>17</v>
      </c>
      <c r="B9" t="str">
        <f t="shared" si="1"/>
        <v>2023-03-09 00:35:00</v>
      </c>
      <c r="C9">
        <f t="shared" si="2"/>
        <v>35</v>
      </c>
      <c r="D9" s="38">
        <v>1.8220000000000001E-3</v>
      </c>
      <c r="E9" t="s">
        <v>17</v>
      </c>
      <c r="F9" s="38">
        <v>0.48670999999999998</v>
      </c>
      <c r="H9" t="s">
        <v>17</v>
      </c>
      <c r="I9" t="str">
        <f t="shared" si="0"/>
        <v>2023-03-09 00:35:00</v>
      </c>
      <c r="J9">
        <f t="shared" si="3"/>
        <v>35</v>
      </c>
      <c r="K9">
        <v>0</v>
      </c>
    </row>
    <row r="10" spans="1:15" x14ac:dyDescent="0.35">
      <c r="A10" t="s">
        <v>18</v>
      </c>
      <c r="B10" t="str">
        <f t="shared" si="1"/>
        <v>2023-03-09 00:40:00</v>
      </c>
      <c r="C10">
        <f t="shared" si="2"/>
        <v>40</v>
      </c>
      <c r="D10" s="38">
        <v>-5.0489999999999997E-3</v>
      </c>
      <c r="E10" t="s">
        <v>18</v>
      </c>
      <c r="F10" s="38">
        <v>0.48344199999999998</v>
      </c>
      <c r="H10" t="s">
        <v>18</v>
      </c>
      <c r="I10" t="str">
        <f t="shared" si="0"/>
        <v>2023-03-09 00:40:00</v>
      </c>
      <c r="J10">
        <f t="shared" si="3"/>
        <v>40</v>
      </c>
      <c r="K10">
        <v>7.9999999999999996E-6</v>
      </c>
    </row>
    <row r="11" spans="1:15" x14ac:dyDescent="0.35">
      <c r="A11" t="s">
        <v>19</v>
      </c>
      <c r="B11" t="str">
        <f t="shared" si="1"/>
        <v>2023-03-09 00:45:00</v>
      </c>
      <c r="C11">
        <f t="shared" si="2"/>
        <v>45</v>
      </c>
      <c r="D11" s="38">
        <v>-1.9859999999999999E-3</v>
      </c>
      <c r="E11" t="s">
        <v>19</v>
      </c>
      <c r="F11" s="38">
        <v>0.48765599999999998</v>
      </c>
      <c r="H11" t="s">
        <v>19</v>
      </c>
      <c r="I11" t="str">
        <f>SUBSTITUTE(H11,"T"," ")</f>
        <v>2023-03-09 00:45:00</v>
      </c>
      <c r="J11">
        <f t="shared" si="3"/>
        <v>45</v>
      </c>
      <c r="K11">
        <v>0</v>
      </c>
    </row>
    <row r="12" spans="1:15" x14ac:dyDescent="0.35">
      <c r="A12" t="s">
        <v>20</v>
      </c>
      <c r="B12" t="str">
        <f t="shared" si="1"/>
        <v>2023-03-09 00:50:00</v>
      </c>
      <c r="C12">
        <f t="shared" si="2"/>
        <v>50</v>
      </c>
      <c r="D12" s="38">
        <v>4.9040000000000004E-3</v>
      </c>
      <c r="E12" t="s">
        <v>20</v>
      </c>
      <c r="F12" s="38">
        <v>0.48725400000000002</v>
      </c>
      <c r="H12" t="s">
        <v>20</v>
      </c>
      <c r="I12" t="str">
        <f t="shared" ref="I12:I75" si="4">SUBSTITUTE(H12,"T"," ")</f>
        <v>2023-03-09 00:50:00</v>
      </c>
      <c r="J12">
        <f t="shared" si="3"/>
        <v>50</v>
      </c>
      <c r="K12">
        <v>9.9999999999999995E-7</v>
      </c>
    </row>
    <row r="13" spans="1:15" x14ac:dyDescent="0.35">
      <c r="A13" t="s">
        <v>21</v>
      </c>
      <c r="B13" t="str">
        <f t="shared" si="1"/>
        <v>2023-03-09 00:55:00</v>
      </c>
      <c r="C13">
        <f t="shared" si="2"/>
        <v>55</v>
      </c>
      <c r="D13" s="38">
        <v>-2.1289999999999998E-3</v>
      </c>
      <c r="E13" t="s">
        <v>21</v>
      </c>
      <c r="F13" s="38">
        <v>0.49259199999999997</v>
      </c>
      <c r="H13" t="s">
        <v>21</v>
      </c>
      <c r="I13" t="str">
        <f t="shared" si="4"/>
        <v>2023-03-09 00:55:00</v>
      </c>
      <c r="J13">
        <f t="shared" si="3"/>
        <v>55</v>
      </c>
      <c r="K13">
        <v>1.1E-5</v>
      </c>
    </row>
    <row r="14" spans="1:15" x14ac:dyDescent="0.35">
      <c r="A14" t="s">
        <v>22</v>
      </c>
      <c r="B14" t="str">
        <f t="shared" si="1"/>
        <v>2023-03-09 01:00:00</v>
      </c>
      <c r="C14">
        <f t="shared" si="2"/>
        <v>60</v>
      </c>
      <c r="D14" s="38">
        <v>1.0891E-2</v>
      </c>
      <c r="E14" t="s">
        <v>22</v>
      </c>
      <c r="F14" s="38">
        <v>0.49486200000000002</v>
      </c>
      <c r="H14" t="s">
        <v>22</v>
      </c>
      <c r="I14" t="str">
        <f t="shared" si="4"/>
        <v>2023-03-09 01:00:00</v>
      </c>
      <c r="J14">
        <f t="shared" si="3"/>
        <v>60</v>
      </c>
      <c r="K14">
        <v>9.9999999999999995E-7</v>
      </c>
    </row>
    <row r="15" spans="1:15" x14ac:dyDescent="0.35">
      <c r="A15" t="s">
        <v>23</v>
      </c>
      <c r="B15" t="str">
        <f t="shared" si="1"/>
        <v>2023-03-09 01:05:00</v>
      </c>
      <c r="C15">
        <f t="shared" si="2"/>
        <v>65</v>
      </c>
      <c r="D15" s="38">
        <v>8.5830000000000004E-3</v>
      </c>
      <c r="E15" t="s">
        <v>23</v>
      </c>
      <c r="F15" s="38">
        <v>0.48660799999999998</v>
      </c>
      <c r="H15" t="s">
        <v>23</v>
      </c>
      <c r="I15" t="str">
        <f t="shared" si="4"/>
        <v>2023-03-09 01:05:00</v>
      </c>
      <c r="J15">
        <f t="shared" si="3"/>
        <v>65</v>
      </c>
      <c r="K15">
        <v>0</v>
      </c>
    </row>
    <row r="16" spans="1:15" x14ac:dyDescent="0.35">
      <c r="A16" t="s">
        <v>24</v>
      </c>
      <c r="B16" t="str">
        <f t="shared" si="1"/>
        <v>2023-03-09 01:10:00</v>
      </c>
      <c r="C16">
        <f t="shared" si="2"/>
        <v>70</v>
      </c>
      <c r="D16" s="38">
        <v>-4.0390000000000001E-3</v>
      </c>
      <c r="E16" t="s">
        <v>24</v>
      </c>
      <c r="F16" s="38">
        <v>0.49468499999999999</v>
      </c>
      <c r="H16" t="s">
        <v>24</v>
      </c>
      <c r="I16" t="str">
        <f t="shared" si="4"/>
        <v>2023-03-09 01:10:00</v>
      </c>
      <c r="J16">
        <f t="shared" si="3"/>
        <v>70</v>
      </c>
      <c r="K16">
        <v>6.0000000000000002E-6</v>
      </c>
    </row>
    <row r="17" spans="1:11" x14ac:dyDescent="0.35">
      <c r="A17" t="s">
        <v>25</v>
      </c>
      <c r="B17" t="str">
        <f t="shared" si="1"/>
        <v>2023-03-09 01:15:00</v>
      </c>
      <c r="C17">
        <f t="shared" si="2"/>
        <v>75</v>
      </c>
      <c r="D17" s="38">
        <v>-3.0000000000000001E-6</v>
      </c>
      <c r="E17" t="s">
        <v>25</v>
      </c>
      <c r="F17" s="38">
        <v>0.48729699999999998</v>
      </c>
      <c r="H17" t="s">
        <v>25</v>
      </c>
      <c r="I17" t="str">
        <f t="shared" si="4"/>
        <v>2023-03-09 01:15:00</v>
      </c>
      <c r="J17">
        <f t="shared" si="3"/>
        <v>75</v>
      </c>
      <c r="K17">
        <v>0</v>
      </c>
    </row>
    <row r="18" spans="1:11" x14ac:dyDescent="0.35">
      <c r="A18" t="s">
        <v>26</v>
      </c>
      <c r="B18" t="str">
        <f t="shared" si="1"/>
        <v>2023-03-09 01:20:00</v>
      </c>
      <c r="C18">
        <f t="shared" si="2"/>
        <v>80</v>
      </c>
      <c r="D18" s="38">
        <v>9.7750000000000007E-3</v>
      </c>
      <c r="E18" t="s">
        <v>26</v>
      </c>
      <c r="F18" s="38">
        <v>0.49308400000000002</v>
      </c>
      <c r="H18" t="s">
        <v>26</v>
      </c>
      <c r="I18" t="str">
        <f t="shared" si="4"/>
        <v>2023-03-09 01:20:00</v>
      </c>
      <c r="J18">
        <f t="shared" si="3"/>
        <v>80</v>
      </c>
      <c r="K18">
        <v>0</v>
      </c>
    </row>
    <row r="19" spans="1:11" x14ac:dyDescent="0.35">
      <c r="A19" t="s">
        <v>27</v>
      </c>
      <c r="B19" t="str">
        <f t="shared" si="1"/>
        <v>2023-03-09 01:25:00</v>
      </c>
      <c r="C19">
        <f t="shared" si="2"/>
        <v>85</v>
      </c>
      <c r="D19" s="38">
        <v>-2.6840000000000002E-3</v>
      </c>
      <c r="E19" t="s">
        <v>27</v>
      </c>
      <c r="F19" s="38">
        <v>0.48358400000000001</v>
      </c>
      <c r="H19" t="s">
        <v>27</v>
      </c>
      <c r="I19" t="str">
        <f t="shared" si="4"/>
        <v>2023-03-09 01:25:00</v>
      </c>
      <c r="J19">
        <f t="shared" si="3"/>
        <v>85</v>
      </c>
      <c r="K19">
        <v>9.9999999999999995E-7</v>
      </c>
    </row>
    <row r="20" spans="1:11" x14ac:dyDescent="0.35">
      <c r="A20" t="s">
        <v>28</v>
      </c>
      <c r="B20" t="str">
        <f t="shared" si="1"/>
        <v>2023-03-09 01:30:00</v>
      </c>
      <c r="C20">
        <f t="shared" si="2"/>
        <v>90</v>
      </c>
      <c r="D20" s="38">
        <v>4.1300000000000001E-4</v>
      </c>
      <c r="E20" t="s">
        <v>28</v>
      </c>
      <c r="F20" s="38">
        <v>0.48374099999999998</v>
      </c>
      <c r="H20" t="s">
        <v>28</v>
      </c>
      <c r="I20" t="str">
        <f t="shared" si="4"/>
        <v>2023-03-09 01:30:00</v>
      </c>
      <c r="J20">
        <f t="shared" si="3"/>
        <v>90</v>
      </c>
      <c r="K20">
        <v>0</v>
      </c>
    </row>
    <row r="21" spans="1:11" x14ac:dyDescent="0.35">
      <c r="A21" t="s">
        <v>29</v>
      </c>
      <c r="B21" t="str">
        <f t="shared" si="1"/>
        <v>2023-03-09 01:35:00</v>
      </c>
      <c r="C21">
        <f t="shared" si="2"/>
        <v>95</v>
      </c>
      <c r="D21" s="38">
        <v>-1.554E-3</v>
      </c>
      <c r="E21" t="s">
        <v>29</v>
      </c>
      <c r="F21" s="38">
        <v>0.48423100000000002</v>
      </c>
      <c r="H21" t="s">
        <v>29</v>
      </c>
      <c r="I21" t="str">
        <f t="shared" si="4"/>
        <v>2023-03-09 01:35:00</v>
      </c>
      <c r="J21">
        <f t="shared" si="3"/>
        <v>95</v>
      </c>
      <c r="K21">
        <v>0</v>
      </c>
    </row>
    <row r="22" spans="1:11" x14ac:dyDescent="0.35">
      <c r="A22" t="s">
        <v>30</v>
      </c>
      <c r="B22" t="str">
        <f t="shared" si="1"/>
        <v>2023-03-09 01:40:00</v>
      </c>
      <c r="C22">
        <f t="shared" si="2"/>
        <v>100</v>
      </c>
      <c r="D22" s="38">
        <v>-4.3800000000000002E-4</v>
      </c>
      <c r="E22" t="s">
        <v>30</v>
      </c>
      <c r="F22" s="38">
        <v>0.48169200000000001</v>
      </c>
      <c r="H22" t="s">
        <v>30</v>
      </c>
      <c r="I22" t="str">
        <f t="shared" si="4"/>
        <v>2023-03-09 01:40:00</v>
      </c>
      <c r="J22">
        <f t="shared" si="3"/>
        <v>100</v>
      </c>
      <c r="K22">
        <v>5.0000000000000004E-6</v>
      </c>
    </row>
    <row r="23" spans="1:11" x14ac:dyDescent="0.35">
      <c r="A23" t="s">
        <v>31</v>
      </c>
      <c r="B23" t="str">
        <f t="shared" si="1"/>
        <v>2023-03-09 01:45:00</v>
      </c>
      <c r="C23">
        <f t="shared" si="2"/>
        <v>105</v>
      </c>
      <c r="D23" s="38">
        <v>3.1050000000000001E-3</v>
      </c>
      <c r="E23" t="s">
        <v>31</v>
      </c>
      <c r="F23" s="38">
        <v>0.48187099999999999</v>
      </c>
      <c r="H23" t="s">
        <v>31</v>
      </c>
      <c r="I23" t="str">
        <f t="shared" si="4"/>
        <v>2023-03-09 01:45:00</v>
      </c>
      <c r="J23">
        <f t="shared" si="3"/>
        <v>105</v>
      </c>
      <c r="K23">
        <v>0</v>
      </c>
    </row>
    <row r="24" spans="1:11" x14ac:dyDescent="0.35">
      <c r="A24" t="s">
        <v>32</v>
      </c>
      <c r="B24" t="str">
        <f t="shared" si="1"/>
        <v>2023-03-09 01:50:00</v>
      </c>
      <c r="C24">
        <f t="shared" si="2"/>
        <v>110</v>
      </c>
      <c r="D24" s="38">
        <v>3.7799999999999999E-3</v>
      </c>
      <c r="E24" t="s">
        <v>32</v>
      </c>
      <c r="F24" s="38">
        <v>0.48725400000000002</v>
      </c>
      <c r="H24" t="s">
        <v>32</v>
      </c>
      <c r="I24" t="str">
        <f t="shared" si="4"/>
        <v>2023-03-09 01:50:00</v>
      </c>
      <c r="J24">
        <f t="shared" si="3"/>
        <v>110</v>
      </c>
      <c r="K24">
        <v>0</v>
      </c>
    </row>
    <row r="25" spans="1:11" x14ac:dyDescent="0.35">
      <c r="A25" t="s">
        <v>33</v>
      </c>
      <c r="B25" t="str">
        <f t="shared" si="1"/>
        <v>2023-03-09 01:55:00</v>
      </c>
      <c r="C25">
        <f t="shared" si="2"/>
        <v>115</v>
      </c>
      <c r="D25" s="38">
        <v>1.601E-3</v>
      </c>
      <c r="E25" t="s">
        <v>33</v>
      </c>
      <c r="F25" s="38">
        <v>0.48286899999999999</v>
      </c>
      <c r="H25" t="s">
        <v>33</v>
      </c>
      <c r="I25" t="str">
        <f t="shared" si="4"/>
        <v>2023-03-09 01:55:00</v>
      </c>
      <c r="J25">
        <f t="shared" si="3"/>
        <v>115</v>
      </c>
      <c r="K25">
        <v>0</v>
      </c>
    </row>
    <row r="26" spans="1:11" x14ac:dyDescent="0.35">
      <c r="A26" t="s">
        <v>34</v>
      </c>
      <c r="B26" t="str">
        <f t="shared" si="1"/>
        <v>2023-03-09 02:00:00</v>
      </c>
      <c r="C26">
        <f t="shared" si="2"/>
        <v>120</v>
      </c>
      <c r="D26" s="38">
        <v>4.3160000000000004E-3</v>
      </c>
      <c r="E26" t="s">
        <v>34</v>
      </c>
      <c r="F26" s="38">
        <v>0.48520600000000003</v>
      </c>
      <c r="H26" t="s">
        <v>34</v>
      </c>
      <c r="I26" t="str">
        <f t="shared" si="4"/>
        <v>2023-03-09 02:00:00</v>
      </c>
      <c r="J26">
        <f t="shared" si="3"/>
        <v>120</v>
      </c>
      <c r="K26">
        <v>0</v>
      </c>
    </row>
    <row r="27" spans="1:11" x14ac:dyDescent="0.35">
      <c r="A27" t="s">
        <v>35</v>
      </c>
      <c r="B27" t="str">
        <f t="shared" si="1"/>
        <v>2023-03-09 02:05:00</v>
      </c>
      <c r="C27">
        <f t="shared" si="2"/>
        <v>125</v>
      </c>
      <c r="D27" s="38">
        <v>7.6670000000000002E-3</v>
      </c>
      <c r="E27" t="s">
        <v>35</v>
      </c>
      <c r="F27" s="38">
        <v>0.48572500000000002</v>
      </c>
      <c r="H27" t="s">
        <v>35</v>
      </c>
      <c r="I27" t="str">
        <f t="shared" si="4"/>
        <v>2023-03-09 02:05:00</v>
      </c>
      <c r="J27">
        <f t="shared" si="3"/>
        <v>125</v>
      </c>
      <c r="K27">
        <v>0</v>
      </c>
    </row>
    <row r="28" spans="1:11" x14ac:dyDescent="0.35">
      <c r="A28" t="s">
        <v>36</v>
      </c>
      <c r="B28" t="str">
        <f t="shared" si="1"/>
        <v>2023-03-09 02:10:00</v>
      </c>
      <c r="C28">
        <f t="shared" si="2"/>
        <v>130</v>
      </c>
      <c r="D28" s="38">
        <v>3.4580000000000001E-3</v>
      </c>
      <c r="E28" t="s">
        <v>36</v>
      </c>
      <c r="F28" s="38">
        <v>0.486265</v>
      </c>
      <c r="H28" t="s">
        <v>36</v>
      </c>
      <c r="I28" t="str">
        <f t="shared" si="4"/>
        <v>2023-03-09 02:10:00</v>
      </c>
      <c r="J28">
        <f t="shared" si="3"/>
        <v>130</v>
      </c>
      <c r="K28">
        <v>1.9999999999999999E-6</v>
      </c>
    </row>
    <row r="29" spans="1:11" x14ac:dyDescent="0.35">
      <c r="A29" t="s">
        <v>37</v>
      </c>
      <c r="B29" t="str">
        <f t="shared" si="1"/>
        <v>2023-03-09 02:15:00</v>
      </c>
      <c r="C29">
        <f t="shared" si="2"/>
        <v>135</v>
      </c>
      <c r="D29" s="38">
        <v>6.5690000000000002E-3</v>
      </c>
      <c r="E29" t="s">
        <v>37</v>
      </c>
      <c r="F29" s="38">
        <v>0.48369699999999999</v>
      </c>
      <c r="H29" t="s">
        <v>37</v>
      </c>
      <c r="I29" t="str">
        <f t="shared" si="4"/>
        <v>2023-03-09 02:15:00</v>
      </c>
      <c r="J29">
        <f t="shared" si="3"/>
        <v>135</v>
      </c>
      <c r="K29">
        <v>0</v>
      </c>
    </row>
    <row r="30" spans="1:11" x14ac:dyDescent="0.35">
      <c r="A30" t="s">
        <v>38</v>
      </c>
      <c r="B30" t="str">
        <f t="shared" si="1"/>
        <v>2023-03-09 02:20:00</v>
      </c>
      <c r="C30">
        <f t="shared" si="2"/>
        <v>140</v>
      </c>
      <c r="D30" s="38">
        <v>-3.571E-3</v>
      </c>
      <c r="E30" t="s">
        <v>38</v>
      </c>
      <c r="F30" s="38">
        <v>0.482597</v>
      </c>
      <c r="H30" t="s">
        <v>38</v>
      </c>
      <c r="I30" t="str">
        <f t="shared" si="4"/>
        <v>2023-03-09 02:20:00</v>
      </c>
      <c r="J30">
        <f t="shared" si="3"/>
        <v>140</v>
      </c>
      <c r="K30">
        <v>0</v>
      </c>
    </row>
    <row r="31" spans="1:11" x14ac:dyDescent="0.35">
      <c r="A31" t="s">
        <v>39</v>
      </c>
      <c r="B31" t="str">
        <f t="shared" si="1"/>
        <v>2023-03-09 02:25:00</v>
      </c>
      <c r="C31">
        <f t="shared" si="2"/>
        <v>145</v>
      </c>
      <c r="D31" s="38">
        <v>-5.7970000000000001E-3</v>
      </c>
      <c r="E31" t="s">
        <v>39</v>
      </c>
      <c r="F31" s="38">
        <v>0.48638799999999999</v>
      </c>
      <c r="H31" t="s">
        <v>39</v>
      </c>
      <c r="I31" t="str">
        <f t="shared" si="4"/>
        <v>2023-03-09 02:25:00</v>
      </c>
      <c r="J31">
        <f t="shared" si="3"/>
        <v>145</v>
      </c>
      <c r="K31">
        <v>1.9999999999999999E-6</v>
      </c>
    </row>
    <row r="32" spans="1:11" x14ac:dyDescent="0.35">
      <c r="A32" t="s">
        <v>40</v>
      </c>
      <c r="B32" t="str">
        <f t="shared" si="1"/>
        <v>2023-03-09 02:30:00</v>
      </c>
      <c r="C32">
        <f t="shared" si="2"/>
        <v>150</v>
      </c>
      <c r="D32" s="38">
        <v>-2.4859999999999999E-3</v>
      </c>
      <c r="E32" t="s">
        <v>40</v>
      </c>
      <c r="F32" s="38">
        <v>0.48432399999999998</v>
      </c>
      <c r="H32" t="s">
        <v>40</v>
      </c>
      <c r="I32" t="str">
        <f t="shared" si="4"/>
        <v>2023-03-09 02:30:00</v>
      </c>
      <c r="J32">
        <f t="shared" si="3"/>
        <v>150</v>
      </c>
      <c r="K32">
        <v>0</v>
      </c>
    </row>
    <row r="33" spans="1:11" x14ac:dyDescent="0.35">
      <c r="A33" t="s">
        <v>41</v>
      </c>
      <c r="B33" t="str">
        <f t="shared" si="1"/>
        <v>2023-03-09 02:35:00</v>
      </c>
      <c r="C33">
        <f t="shared" si="2"/>
        <v>155</v>
      </c>
      <c r="D33" s="38">
        <v>-9.6400000000000001E-4</v>
      </c>
      <c r="E33" t="s">
        <v>41</v>
      </c>
      <c r="F33" s="38">
        <v>0.48616700000000002</v>
      </c>
      <c r="H33" t="s">
        <v>41</v>
      </c>
      <c r="I33" t="str">
        <f t="shared" si="4"/>
        <v>2023-03-09 02:35:00</v>
      </c>
      <c r="J33">
        <f t="shared" si="3"/>
        <v>155</v>
      </c>
      <c r="K33">
        <v>0</v>
      </c>
    </row>
    <row r="34" spans="1:11" x14ac:dyDescent="0.35">
      <c r="A34" t="s">
        <v>42</v>
      </c>
      <c r="B34" t="str">
        <f t="shared" si="1"/>
        <v>2023-03-09 02:40:00</v>
      </c>
      <c r="C34">
        <f t="shared" si="2"/>
        <v>160</v>
      </c>
      <c r="D34" s="38">
        <v>-3.7079999999999999E-3</v>
      </c>
      <c r="E34" t="s">
        <v>42</v>
      </c>
      <c r="F34" s="38">
        <v>0.48611500000000002</v>
      </c>
      <c r="H34" t="s">
        <v>42</v>
      </c>
      <c r="I34" t="str">
        <f t="shared" si="4"/>
        <v>2023-03-09 02:40:00</v>
      </c>
      <c r="J34">
        <f t="shared" si="3"/>
        <v>160</v>
      </c>
      <c r="K34">
        <v>1.5999999999999999E-5</v>
      </c>
    </row>
    <row r="35" spans="1:11" x14ac:dyDescent="0.35">
      <c r="A35" t="s">
        <v>43</v>
      </c>
      <c r="B35" t="str">
        <f t="shared" si="1"/>
        <v>2023-03-09 02:45:00</v>
      </c>
      <c r="C35">
        <f t="shared" si="2"/>
        <v>165</v>
      </c>
      <c r="D35" s="38">
        <v>-1.689E-3</v>
      </c>
      <c r="E35" t="s">
        <v>43</v>
      </c>
      <c r="F35" s="38">
        <v>0.48018100000000002</v>
      </c>
      <c r="H35" t="s">
        <v>43</v>
      </c>
      <c r="I35" t="str">
        <f t="shared" si="4"/>
        <v>2023-03-09 02:45:00</v>
      </c>
      <c r="J35">
        <f t="shared" si="3"/>
        <v>165</v>
      </c>
      <c r="K35">
        <v>0</v>
      </c>
    </row>
    <row r="36" spans="1:11" x14ac:dyDescent="0.35">
      <c r="A36" t="s">
        <v>44</v>
      </c>
      <c r="B36" t="str">
        <f t="shared" si="1"/>
        <v>2023-03-09 02:50:00</v>
      </c>
      <c r="C36">
        <f t="shared" si="2"/>
        <v>170</v>
      </c>
      <c r="D36" s="38">
        <v>1.2849999999999999E-3</v>
      </c>
      <c r="E36" t="s">
        <v>44</v>
      </c>
      <c r="F36" s="38">
        <v>0.48675299999999999</v>
      </c>
      <c r="H36" t="s">
        <v>44</v>
      </c>
      <c r="I36" t="str">
        <f t="shared" si="4"/>
        <v>2023-03-09 02:50:00</v>
      </c>
      <c r="J36">
        <f t="shared" si="3"/>
        <v>170</v>
      </c>
      <c r="K36">
        <v>0</v>
      </c>
    </row>
    <row r="37" spans="1:11" x14ac:dyDescent="0.35">
      <c r="A37" t="s">
        <v>45</v>
      </c>
      <c r="B37" t="str">
        <f t="shared" si="1"/>
        <v>2023-03-09 02:55:00</v>
      </c>
      <c r="C37">
        <f t="shared" si="2"/>
        <v>175</v>
      </c>
      <c r="D37" s="38">
        <v>-1.222E-3</v>
      </c>
      <c r="E37" t="s">
        <v>45</v>
      </c>
      <c r="F37" s="38">
        <v>0.484817</v>
      </c>
      <c r="H37" t="s">
        <v>45</v>
      </c>
      <c r="I37" t="str">
        <f t="shared" si="4"/>
        <v>2023-03-09 02:55:00</v>
      </c>
      <c r="J37">
        <f t="shared" si="3"/>
        <v>175</v>
      </c>
      <c r="K37">
        <v>0</v>
      </c>
    </row>
    <row r="38" spans="1:11" x14ac:dyDescent="0.35">
      <c r="A38" t="s">
        <v>46</v>
      </c>
      <c r="B38" t="str">
        <f t="shared" si="1"/>
        <v>2023-03-09 03:00:00</v>
      </c>
      <c r="C38">
        <f t="shared" si="2"/>
        <v>180</v>
      </c>
      <c r="D38" s="38">
        <v>2.7100000000000002E-3</v>
      </c>
      <c r="E38" t="s">
        <v>46</v>
      </c>
      <c r="F38" s="38">
        <v>0.48497400000000002</v>
      </c>
      <c r="H38" t="s">
        <v>46</v>
      </c>
      <c r="I38" t="str">
        <f t="shared" si="4"/>
        <v>2023-03-09 03:00:00</v>
      </c>
      <c r="J38">
        <f t="shared" si="3"/>
        <v>180</v>
      </c>
      <c r="K38">
        <v>0</v>
      </c>
    </row>
    <row r="39" spans="1:11" x14ac:dyDescent="0.35">
      <c r="A39" t="s">
        <v>47</v>
      </c>
      <c r="B39" t="str">
        <f t="shared" si="1"/>
        <v>2023-03-09 03:05:00</v>
      </c>
      <c r="C39">
        <f t="shared" si="2"/>
        <v>185</v>
      </c>
      <c r="D39" s="38">
        <v>4.9899999999999996E-3</v>
      </c>
      <c r="E39" t="s">
        <v>47</v>
      </c>
      <c r="F39" s="38">
        <v>0.48242000000000002</v>
      </c>
      <c r="H39" t="s">
        <v>47</v>
      </c>
      <c r="I39" t="str">
        <f t="shared" si="4"/>
        <v>2023-03-09 03:05:00</v>
      </c>
      <c r="J39">
        <f t="shared" si="3"/>
        <v>185</v>
      </c>
      <c r="K39">
        <v>0</v>
      </c>
    </row>
    <row r="40" spans="1:11" x14ac:dyDescent="0.35">
      <c r="A40" t="s">
        <v>48</v>
      </c>
      <c r="B40" t="str">
        <f t="shared" si="1"/>
        <v>2023-03-09 03:10:00</v>
      </c>
      <c r="C40">
        <f t="shared" si="2"/>
        <v>190</v>
      </c>
      <c r="D40" s="38">
        <v>3.1649999999999998E-3</v>
      </c>
      <c r="E40" t="s">
        <v>48</v>
      </c>
      <c r="F40" s="38">
        <v>0.48486899999999999</v>
      </c>
      <c r="H40" t="s">
        <v>48</v>
      </c>
      <c r="I40" t="str">
        <f t="shared" si="4"/>
        <v>2023-03-09 03:10:00</v>
      </c>
      <c r="J40">
        <f t="shared" si="3"/>
        <v>190</v>
      </c>
      <c r="K40">
        <v>5.0000000000000004E-6</v>
      </c>
    </row>
    <row r="41" spans="1:11" x14ac:dyDescent="0.35">
      <c r="A41" t="s">
        <v>49</v>
      </c>
      <c r="B41" t="str">
        <f t="shared" si="1"/>
        <v>2023-03-09 03:15:00</v>
      </c>
      <c r="C41">
        <f t="shared" si="2"/>
        <v>195</v>
      </c>
      <c r="D41" s="38">
        <v>4.8849999999999996E-3</v>
      </c>
      <c r="E41" t="s">
        <v>49</v>
      </c>
      <c r="F41" s="38">
        <v>0.47894300000000001</v>
      </c>
      <c r="H41" t="s">
        <v>49</v>
      </c>
      <c r="I41" t="str">
        <f t="shared" si="4"/>
        <v>2023-03-09 03:15:00</v>
      </c>
      <c r="J41">
        <f t="shared" si="3"/>
        <v>195</v>
      </c>
      <c r="K41">
        <v>0</v>
      </c>
    </row>
    <row r="42" spans="1:11" x14ac:dyDescent="0.35">
      <c r="A42" t="s">
        <v>50</v>
      </c>
      <c r="B42" t="str">
        <f t="shared" si="1"/>
        <v>2023-03-09 03:20:00</v>
      </c>
      <c r="C42">
        <f t="shared" si="2"/>
        <v>200</v>
      </c>
      <c r="D42" s="38">
        <v>-4.901E-3</v>
      </c>
      <c r="E42" t="s">
        <v>50</v>
      </c>
      <c r="F42" s="38">
        <v>0.48504900000000001</v>
      </c>
      <c r="H42" t="s">
        <v>50</v>
      </c>
      <c r="I42" t="str">
        <f t="shared" si="4"/>
        <v>2023-03-09 03:20:00</v>
      </c>
      <c r="J42">
        <f t="shared" si="3"/>
        <v>200</v>
      </c>
      <c r="K42">
        <v>0</v>
      </c>
    </row>
    <row r="43" spans="1:11" x14ac:dyDescent="0.35">
      <c r="A43" t="s">
        <v>51</v>
      </c>
      <c r="B43" t="str">
        <f t="shared" si="1"/>
        <v>2023-03-09 03:25:00</v>
      </c>
      <c r="C43">
        <f t="shared" si="2"/>
        <v>205</v>
      </c>
      <c r="D43" s="38">
        <v>5.9540000000000001E-3</v>
      </c>
      <c r="E43" t="s">
        <v>51</v>
      </c>
      <c r="F43" s="38">
        <v>0.48361799999999999</v>
      </c>
      <c r="H43" t="s">
        <v>51</v>
      </c>
      <c r="I43" t="str">
        <f t="shared" si="4"/>
        <v>2023-03-09 03:25:00</v>
      </c>
      <c r="J43">
        <f t="shared" si="3"/>
        <v>205</v>
      </c>
      <c r="K43">
        <v>1.9999999999999999E-6</v>
      </c>
    </row>
    <row r="44" spans="1:11" x14ac:dyDescent="0.35">
      <c r="A44" t="s">
        <v>52</v>
      </c>
      <c r="B44" t="str">
        <f t="shared" si="1"/>
        <v>2023-03-09 03:30:00</v>
      </c>
      <c r="C44">
        <f t="shared" si="2"/>
        <v>210</v>
      </c>
      <c r="D44" s="38">
        <v>-2.7420000000000001E-3</v>
      </c>
      <c r="E44" t="s">
        <v>52</v>
      </c>
      <c r="F44" s="38">
        <v>0.48277599999999998</v>
      </c>
      <c r="H44" t="s">
        <v>52</v>
      </c>
      <c r="I44" t="str">
        <f t="shared" si="4"/>
        <v>2023-03-09 03:30:00</v>
      </c>
      <c r="J44">
        <f t="shared" si="3"/>
        <v>210</v>
      </c>
      <c r="K44">
        <v>1.9999999999999999E-6</v>
      </c>
    </row>
    <row r="45" spans="1:11" x14ac:dyDescent="0.35">
      <c r="A45" t="s">
        <v>53</v>
      </c>
      <c r="B45" t="str">
        <f t="shared" si="1"/>
        <v>2023-03-09 03:35:00</v>
      </c>
      <c r="C45">
        <f t="shared" si="2"/>
        <v>215</v>
      </c>
      <c r="D45" s="38">
        <v>-2.1129999999999999E-3</v>
      </c>
      <c r="E45" t="s">
        <v>53</v>
      </c>
      <c r="F45" s="38">
        <v>0.483489</v>
      </c>
      <c r="H45" t="s">
        <v>53</v>
      </c>
      <c r="I45" t="str">
        <f t="shared" si="4"/>
        <v>2023-03-09 03:35:00</v>
      </c>
      <c r="J45">
        <f t="shared" si="3"/>
        <v>215</v>
      </c>
      <c r="K45">
        <v>0</v>
      </c>
    </row>
    <row r="46" spans="1:11" x14ac:dyDescent="0.35">
      <c r="A46" t="s">
        <v>54</v>
      </c>
      <c r="B46" t="str">
        <f t="shared" si="1"/>
        <v>2023-03-09 03:40:00</v>
      </c>
      <c r="C46">
        <f t="shared" si="2"/>
        <v>220</v>
      </c>
      <c r="D46" s="38">
        <v>-3.6900000000000001E-3</v>
      </c>
      <c r="E46" t="s">
        <v>54</v>
      </c>
      <c r="F46" s="38">
        <v>0.485379</v>
      </c>
      <c r="H46" t="s">
        <v>54</v>
      </c>
      <c r="I46" t="str">
        <f t="shared" si="4"/>
        <v>2023-03-09 03:40:00</v>
      </c>
      <c r="J46">
        <f t="shared" si="3"/>
        <v>220</v>
      </c>
      <c r="K46">
        <v>5.0000000000000004E-6</v>
      </c>
    </row>
    <row r="47" spans="1:11" x14ac:dyDescent="0.35">
      <c r="A47" t="s">
        <v>55</v>
      </c>
      <c r="B47" t="str">
        <f t="shared" si="1"/>
        <v>2023-03-09 03:45:00</v>
      </c>
      <c r="C47">
        <f t="shared" si="2"/>
        <v>225</v>
      </c>
      <c r="D47" s="38">
        <v>-9.2800000000000001E-4</v>
      </c>
      <c r="E47" t="s">
        <v>55</v>
      </c>
      <c r="F47" s="38">
        <v>0.479543</v>
      </c>
      <c r="H47" t="s">
        <v>55</v>
      </c>
      <c r="I47" t="str">
        <f t="shared" si="4"/>
        <v>2023-03-09 03:45:00</v>
      </c>
      <c r="J47">
        <f t="shared" si="3"/>
        <v>225</v>
      </c>
      <c r="K47">
        <v>0</v>
      </c>
    </row>
    <row r="48" spans="1:11" x14ac:dyDescent="0.35">
      <c r="A48" t="s">
        <v>56</v>
      </c>
      <c r="B48" t="str">
        <f t="shared" si="1"/>
        <v>2023-03-09 03:50:00</v>
      </c>
      <c r="C48">
        <f t="shared" si="2"/>
        <v>230</v>
      </c>
      <c r="D48" s="38">
        <v>1.196E-3</v>
      </c>
      <c r="E48" t="s">
        <v>56</v>
      </c>
      <c r="F48" s="38">
        <v>0.48675099999999999</v>
      </c>
      <c r="H48" t="s">
        <v>56</v>
      </c>
      <c r="I48" t="str">
        <f t="shared" si="4"/>
        <v>2023-03-09 03:50:00</v>
      </c>
      <c r="J48">
        <f t="shared" si="3"/>
        <v>230</v>
      </c>
      <c r="K48">
        <v>0</v>
      </c>
    </row>
    <row r="49" spans="1:11" x14ac:dyDescent="0.35">
      <c r="A49" t="s">
        <v>57</v>
      </c>
      <c r="B49" t="str">
        <f t="shared" si="1"/>
        <v>2023-03-09 03:55:00</v>
      </c>
      <c r="C49">
        <f t="shared" si="2"/>
        <v>235</v>
      </c>
      <c r="D49" s="38">
        <v>-5.71E-4</v>
      </c>
      <c r="E49" t="s">
        <v>57</v>
      </c>
      <c r="F49" s="38">
        <v>0.48230200000000001</v>
      </c>
      <c r="H49" t="s">
        <v>57</v>
      </c>
      <c r="I49" t="str">
        <f t="shared" si="4"/>
        <v>2023-03-09 03:55:00</v>
      </c>
      <c r="J49">
        <f t="shared" si="3"/>
        <v>235</v>
      </c>
      <c r="K49">
        <v>6.0000000000000002E-6</v>
      </c>
    </row>
    <row r="50" spans="1:11" x14ac:dyDescent="0.35">
      <c r="A50" t="s">
        <v>58</v>
      </c>
      <c r="B50" t="str">
        <f t="shared" si="1"/>
        <v>2023-03-09 04:00:00</v>
      </c>
      <c r="C50">
        <f t="shared" si="2"/>
        <v>240</v>
      </c>
      <c r="D50" s="38">
        <v>2.2659999999999998E-3</v>
      </c>
      <c r="E50" t="s">
        <v>58</v>
      </c>
      <c r="F50" s="38">
        <v>0.48541600000000001</v>
      </c>
      <c r="H50" t="s">
        <v>58</v>
      </c>
      <c r="I50" t="str">
        <f t="shared" si="4"/>
        <v>2023-03-09 04:00:00</v>
      </c>
      <c r="J50">
        <f t="shared" si="3"/>
        <v>240</v>
      </c>
      <c r="K50">
        <v>0</v>
      </c>
    </row>
    <row r="51" spans="1:11" x14ac:dyDescent="0.35">
      <c r="A51" t="s">
        <v>59</v>
      </c>
      <c r="B51" t="str">
        <f t="shared" si="1"/>
        <v>2023-03-09 04:05:00</v>
      </c>
      <c r="C51">
        <f t="shared" si="2"/>
        <v>245</v>
      </c>
      <c r="D51" s="38">
        <v>4.718E-3</v>
      </c>
      <c r="E51" t="s">
        <v>59</v>
      </c>
      <c r="F51" s="38">
        <v>0.48367100000000002</v>
      </c>
      <c r="H51" t="s">
        <v>59</v>
      </c>
      <c r="I51" t="str">
        <f t="shared" si="4"/>
        <v>2023-03-09 04:05:00</v>
      </c>
      <c r="J51">
        <f t="shared" si="3"/>
        <v>245</v>
      </c>
      <c r="K51">
        <v>0</v>
      </c>
    </row>
    <row r="52" spans="1:11" x14ac:dyDescent="0.35">
      <c r="A52" t="s">
        <v>60</v>
      </c>
      <c r="B52" t="str">
        <f t="shared" si="1"/>
        <v>2023-03-09 04:10:00</v>
      </c>
      <c r="C52">
        <f t="shared" si="2"/>
        <v>250</v>
      </c>
      <c r="D52" s="38">
        <v>2.0219999999999999E-3</v>
      </c>
      <c r="E52" t="s">
        <v>60</v>
      </c>
      <c r="F52" s="38">
        <v>0.48992799999999997</v>
      </c>
      <c r="H52" t="s">
        <v>60</v>
      </c>
      <c r="I52" t="str">
        <f t="shared" si="4"/>
        <v>2023-03-09 04:10:00</v>
      </c>
      <c r="J52">
        <f t="shared" si="3"/>
        <v>250</v>
      </c>
      <c r="K52">
        <v>6.0000000000000002E-6</v>
      </c>
    </row>
    <row r="53" spans="1:11" x14ac:dyDescent="0.35">
      <c r="A53" t="s">
        <v>61</v>
      </c>
      <c r="B53" t="str">
        <f t="shared" si="1"/>
        <v>2023-03-09 04:15:00</v>
      </c>
      <c r="C53">
        <f t="shared" si="2"/>
        <v>255</v>
      </c>
      <c r="D53" s="38">
        <v>4.4990000000000004E-3</v>
      </c>
      <c r="E53" t="s">
        <v>61</v>
      </c>
      <c r="F53" s="38">
        <v>0.48314600000000002</v>
      </c>
      <c r="H53" t="s">
        <v>61</v>
      </c>
      <c r="I53" t="str">
        <f t="shared" si="4"/>
        <v>2023-03-09 04:15:00</v>
      </c>
      <c r="J53">
        <f t="shared" si="3"/>
        <v>255</v>
      </c>
      <c r="K53">
        <v>0</v>
      </c>
    </row>
    <row r="54" spans="1:11" x14ac:dyDescent="0.35">
      <c r="A54" t="s">
        <v>62</v>
      </c>
      <c r="B54" t="str">
        <f t="shared" si="1"/>
        <v>2023-03-09 04:20:00</v>
      </c>
      <c r="C54">
        <f t="shared" si="2"/>
        <v>260</v>
      </c>
      <c r="D54" s="38">
        <v>1.1461000000000001E-2</v>
      </c>
      <c r="E54" t="s">
        <v>62</v>
      </c>
      <c r="F54" s="38">
        <v>0.48550100000000002</v>
      </c>
      <c r="H54" t="s">
        <v>62</v>
      </c>
      <c r="I54" t="str">
        <f t="shared" si="4"/>
        <v>2023-03-09 04:20:00</v>
      </c>
      <c r="J54">
        <f t="shared" si="3"/>
        <v>260</v>
      </c>
      <c r="K54">
        <v>9.0000000000000002E-6</v>
      </c>
    </row>
    <row r="55" spans="1:11" x14ac:dyDescent="0.35">
      <c r="A55" t="s">
        <v>63</v>
      </c>
      <c r="B55" t="str">
        <f t="shared" si="1"/>
        <v>2023-03-09 04:25:00</v>
      </c>
      <c r="C55">
        <f t="shared" si="2"/>
        <v>265</v>
      </c>
      <c r="D55" s="38">
        <v>2.5669999999999998E-3</v>
      </c>
      <c r="E55" t="s">
        <v>63</v>
      </c>
      <c r="F55" s="38">
        <v>0.47931000000000001</v>
      </c>
      <c r="H55" t="s">
        <v>63</v>
      </c>
      <c r="I55" t="str">
        <f t="shared" si="4"/>
        <v>2023-03-09 04:25:00</v>
      </c>
      <c r="J55">
        <f t="shared" si="3"/>
        <v>265</v>
      </c>
      <c r="K55">
        <v>1.9000000000000001E-5</v>
      </c>
    </row>
    <row r="56" spans="1:11" x14ac:dyDescent="0.35">
      <c r="A56" t="s">
        <v>64</v>
      </c>
      <c r="B56" t="str">
        <f t="shared" si="1"/>
        <v>2023-03-09 04:30:00</v>
      </c>
      <c r="C56">
        <f t="shared" si="2"/>
        <v>270</v>
      </c>
      <c r="D56" s="38">
        <v>6.6109999999999997E-3</v>
      </c>
      <c r="E56" t="s">
        <v>64</v>
      </c>
      <c r="F56" s="38">
        <v>0.48181800000000002</v>
      </c>
      <c r="H56" t="s">
        <v>64</v>
      </c>
      <c r="I56" t="str">
        <f t="shared" si="4"/>
        <v>2023-03-09 04:30:00</v>
      </c>
      <c r="J56">
        <f t="shared" si="3"/>
        <v>270</v>
      </c>
      <c r="K56">
        <v>0</v>
      </c>
    </row>
    <row r="57" spans="1:11" x14ac:dyDescent="0.35">
      <c r="A57" t="s">
        <v>65</v>
      </c>
      <c r="B57" t="str">
        <f t="shared" si="1"/>
        <v>2023-03-09 04:35:00</v>
      </c>
      <c r="C57">
        <f t="shared" si="2"/>
        <v>275</v>
      </c>
      <c r="D57" s="38">
        <v>-3.7369999999999999E-3</v>
      </c>
      <c r="E57" t="s">
        <v>65</v>
      </c>
      <c r="F57" s="38">
        <v>0.48116100000000001</v>
      </c>
      <c r="H57" t="s">
        <v>65</v>
      </c>
      <c r="I57" t="str">
        <f t="shared" si="4"/>
        <v>2023-03-09 04:35:00</v>
      </c>
      <c r="J57">
        <f t="shared" si="3"/>
        <v>275</v>
      </c>
      <c r="K57">
        <v>3.9999999999999998E-6</v>
      </c>
    </row>
    <row r="58" spans="1:11" x14ac:dyDescent="0.35">
      <c r="A58" t="s">
        <v>66</v>
      </c>
      <c r="B58" t="str">
        <f t="shared" si="1"/>
        <v>2023-03-09 04:40:00</v>
      </c>
      <c r="C58">
        <f t="shared" si="2"/>
        <v>280</v>
      </c>
      <c r="D58" s="38">
        <v>7.2430000000000003E-3</v>
      </c>
      <c r="E58" t="s">
        <v>66</v>
      </c>
      <c r="F58" s="38">
        <v>0.48238199999999998</v>
      </c>
      <c r="H58" t="s">
        <v>66</v>
      </c>
      <c r="I58" t="str">
        <f t="shared" si="4"/>
        <v>2023-03-09 04:40:00</v>
      </c>
      <c r="J58">
        <f t="shared" si="3"/>
        <v>280</v>
      </c>
      <c r="K58">
        <v>1.0000000000000001E-5</v>
      </c>
    </row>
    <row r="59" spans="1:11" x14ac:dyDescent="0.35">
      <c r="A59" t="s">
        <v>67</v>
      </c>
      <c r="B59" t="str">
        <f t="shared" si="1"/>
        <v>2023-03-09 04:45:00</v>
      </c>
      <c r="C59">
        <f t="shared" si="2"/>
        <v>285</v>
      </c>
      <c r="D59" s="38">
        <v>-2.4520000000000002E-3</v>
      </c>
      <c r="E59" t="s">
        <v>67</v>
      </c>
      <c r="F59" s="38">
        <v>0.48800100000000002</v>
      </c>
      <c r="H59" t="s">
        <v>67</v>
      </c>
      <c r="I59" t="str">
        <f t="shared" si="4"/>
        <v>2023-03-09 04:45:00</v>
      </c>
      <c r="J59">
        <f t="shared" si="3"/>
        <v>285</v>
      </c>
      <c r="K59">
        <v>9.9999999999999995E-7</v>
      </c>
    </row>
    <row r="60" spans="1:11" x14ac:dyDescent="0.35">
      <c r="A60" t="s">
        <v>68</v>
      </c>
      <c r="B60" t="str">
        <f t="shared" si="1"/>
        <v>2023-03-09 04:50:00</v>
      </c>
      <c r="C60">
        <f t="shared" si="2"/>
        <v>290</v>
      </c>
      <c r="D60" s="38">
        <v>-3.6000000000000002E-4</v>
      </c>
      <c r="E60" t="s">
        <v>68</v>
      </c>
      <c r="F60" s="38">
        <v>0.48882500000000001</v>
      </c>
      <c r="H60" t="s">
        <v>68</v>
      </c>
      <c r="I60" t="str">
        <f t="shared" si="4"/>
        <v>2023-03-09 04:50:00</v>
      </c>
      <c r="J60">
        <f t="shared" si="3"/>
        <v>290</v>
      </c>
      <c r="K60">
        <v>0</v>
      </c>
    </row>
    <row r="61" spans="1:11" x14ac:dyDescent="0.35">
      <c r="A61" t="s">
        <v>69</v>
      </c>
      <c r="B61" t="str">
        <f t="shared" si="1"/>
        <v>2023-03-09 04:55:00</v>
      </c>
      <c r="C61">
        <f t="shared" si="2"/>
        <v>295</v>
      </c>
      <c r="D61" s="38">
        <v>-1.789E-3</v>
      </c>
      <c r="E61" t="s">
        <v>69</v>
      </c>
      <c r="F61" s="38">
        <v>0.48145399999999999</v>
      </c>
      <c r="H61" t="s">
        <v>69</v>
      </c>
      <c r="I61" t="str">
        <f t="shared" si="4"/>
        <v>2023-03-09 04:55:00</v>
      </c>
      <c r="J61">
        <f t="shared" si="3"/>
        <v>295</v>
      </c>
      <c r="K61">
        <v>0</v>
      </c>
    </row>
    <row r="62" spans="1:11" x14ac:dyDescent="0.35">
      <c r="A62" t="s">
        <v>70</v>
      </c>
      <c r="B62" t="str">
        <f t="shared" si="1"/>
        <v>2023-03-09 05:00:00</v>
      </c>
      <c r="C62">
        <f t="shared" si="2"/>
        <v>300</v>
      </c>
      <c r="D62" s="38">
        <v>9.9030000000000003E-3</v>
      </c>
      <c r="E62" t="s">
        <v>70</v>
      </c>
      <c r="F62" s="38">
        <v>0.49698900000000001</v>
      </c>
      <c r="H62" t="s">
        <v>70</v>
      </c>
      <c r="I62" t="str">
        <f t="shared" si="4"/>
        <v>2023-03-09 05:00:00</v>
      </c>
      <c r="J62">
        <f t="shared" si="3"/>
        <v>300</v>
      </c>
      <c r="K62">
        <v>0</v>
      </c>
    </row>
    <row r="63" spans="1:11" x14ac:dyDescent="0.35">
      <c r="A63" t="s">
        <v>71</v>
      </c>
      <c r="B63" t="str">
        <f t="shared" si="1"/>
        <v>2023-03-09 05:05:00</v>
      </c>
      <c r="C63">
        <f t="shared" si="2"/>
        <v>305</v>
      </c>
      <c r="D63" s="38">
        <v>-2.415E-3</v>
      </c>
      <c r="E63" t="s">
        <v>71</v>
      </c>
      <c r="F63" s="38">
        <v>0.48107800000000001</v>
      </c>
      <c r="H63" t="s">
        <v>71</v>
      </c>
      <c r="I63" t="str">
        <f t="shared" si="4"/>
        <v>2023-03-09 05:05:00</v>
      </c>
      <c r="J63">
        <f t="shared" si="3"/>
        <v>305</v>
      </c>
      <c r="K63">
        <v>3.0000000000000001E-6</v>
      </c>
    </row>
    <row r="64" spans="1:11" x14ac:dyDescent="0.35">
      <c r="A64" t="s">
        <v>72</v>
      </c>
      <c r="B64" t="str">
        <f t="shared" si="1"/>
        <v>2023-03-09 05:10:00</v>
      </c>
      <c r="C64">
        <f t="shared" si="2"/>
        <v>310</v>
      </c>
      <c r="D64" s="38">
        <v>5.8310000000000002E-3</v>
      </c>
      <c r="E64" t="s">
        <v>72</v>
      </c>
      <c r="F64" s="38">
        <v>0.48250799999999999</v>
      </c>
      <c r="H64" t="s">
        <v>72</v>
      </c>
      <c r="I64" t="str">
        <f t="shared" si="4"/>
        <v>2023-03-09 05:10:00</v>
      </c>
      <c r="J64">
        <f t="shared" si="3"/>
        <v>310</v>
      </c>
      <c r="K64">
        <v>1.8E-5</v>
      </c>
    </row>
    <row r="65" spans="1:11" x14ac:dyDescent="0.35">
      <c r="A65" t="s">
        <v>73</v>
      </c>
      <c r="B65" t="str">
        <f t="shared" si="1"/>
        <v>2023-03-09 05:15:00</v>
      </c>
      <c r="C65">
        <f t="shared" si="2"/>
        <v>315</v>
      </c>
      <c r="D65" s="38">
        <v>-4.398E-3</v>
      </c>
      <c r="E65" t="s">
        <v>73</v>
      </c>
      <c r="F65" s="38">
        <v>0.477412</v>
      </c>
      <c r="H65" t="s">
        <v>73</v>
      </c>
      <c r="I65" t="str">
        <f t="shared" si="4"/>
        <v>2023-03-09 05:15:00</v>
      </c>
      <c r="J65">
        <f t="shared" si="3"/>
        <v>315</v>
      </c>
      <c r="K65">
        <v>3.9999999999999998E-6</v>
      </c>
    </row>
    <row r="66" spans="1:11" x14ac:dyDescent="0.35">
      <c r="A66" t="s">
        <v>74</v>
      </c>
      <c r="B66" t="str">
        <f t="shared" si="1"/>
        <v>2023-03-09 05:20:00</v>
      </c>
      <c r="C66">
        <f t="shared" si="2"/>
        <v>320</v>
      </c>
      <c r="D66" s="38">
        <v>-2.5300000000000001E-3</v>
      </c>
      <c r="E66" t="s">
        <v>74</v>
      </c>
      <c r="F66" s="38">
        <v>0.48378100000000002</v>
      </c>
      <c r="H66" t="s">
        <v>74</v>
      </c>
      <c r="I66" t="str">
        <f t="shared" si="4"/>
        <v>2023-03-09 05:20:00</v>
      </c>
      <c r="J66">
        <f t="shared" si="3"/>
        <v>320</v>
      </c>
      <c r="K66">
        <v>1.4E-5</v>
      </c>
    </row>
    <row r="67" spans="1:11" x14ac:dyDescent="0.35">
      <c r="A67" t="s">
        <v>75</v>
      </c>
      <c r="B67" t="str">
        <f t="shared" ref="B67:B130" si="5">SUBSTITUTE(A67,"T"," ")</f>
        <v>2023-03-09 05:25:00</v>
      </c>
      <c r="C67">
        <f t="shared" si="2"/>
        <v>325</v>
      </c>
      <c r="D67" s="38">
        <v>-8.6200000000000003E-4</v>
      </c>
      <c r="E67" t="s">
        <v>75</v>
      </c>
      <c r="F67" s="38">
        <v>0.48580699999999999</v>
      </c>
      <c r="H67" t="s">
        <v>75</v>
      </c>
      <c r="I67" t="str">
        <f t="shared" si="4"/>
        <v>2023-03-09 05:25:00</v>
      </c>
      <c r="J67">
        <f t="shared" si="3"/>
        <v>325</v>
      </c>
      <c r="K67">
        <v>0</v>
      </c>
    </row>
    <row r="68" spans="1:11" x14ac:dyDescent="0.35">
      <c r="A68" t="s">
        <v>76</v>
      </c>
      <c r="B68" t="str">
        <f t="shared" si="5"/>
        <v>2023-03-09 05:30:00</v>
      </c>
      <c r="C68">
        <f t="shared" ref="C68:C131" si="6">DAY(B68-$B$2)*24*60 + HOUR(B68-$B$2)*60 + MINUTE(B68-$B$2) + SECOND(B68-$B$2)/60</f>
        <v>330</v>
      </c>
      <c r="D68" s="38">
        <v>1.3569999999999999E-3</v>
      </c>
      <c r="E68" t="s">
        <v>76</v>
      </c>
      <c r="F68" s="38">
        <v>0.48378300000000002</v>
      </c>
      <c r="H68" t="s">
        <v>76</v>
      </c>
      <c r="I68" t="str">
        <f t="shared" si="4"/>
        <v>2023-03-09 05:30:00</v>
      </c>
      <c r="J68">
        <f t="shared" ref="J68:J131" si="7">DAY(I68-$I$2)*24*60 + HOUR(I68-$I$2)*60 + MINUTE(I68-$I$2) + SECOND(I68-$I$2)/60</f>
        <v>330</v>
      </c>
      <c r="K68">
        <v>0</v>
      </c>
    </row>
    <row r="69" spans="1:11" x14ac:dyDescent="0.35">
      <c r="A69" t="s">
        <v>77</v>
      </c>
      <c r="B69" t="str">
        <f t="shared" si="5"/>
        <v>2023-03-09 05:35:00</v>
      </c>
      <c r="C69">
        <f t="shared" si="6"/>
        <v>335</v>
      </c>
      <c r="D69" s="38">
        <v>3.741E-3</v>
      </c>
      <c r="E69" t="s">
        <v>77</v>
      </c>
      <c r="F69" s="38">
        <v>0.48283599999999999</v>
      </c>
      <c r="H69" t="s">
        <v>77</v>
      </c>
      <c r="I69" t="str">
        <f t="shared" si="4"/>
        <v>2023-03-09 05:35:00</v>
      </c>
      <c r="J69">
        <f t="shared" si="7"/>
        <v>335</v>
      </c>
      <c r="K69">
        <v>5.0000000000000004E-6</v>
      </c>
    </row>
    <row r="70" spans="1:11" x14ac:dyDescent="0.35">
      <c r="A70" t="s">
        <v>78</v>
      </c>
      <c r="B70" t="str">
        <f t="shared" si="5"/>
        <v>2023-03-09 05:40:00</v>
      </c>
      <c r="C70">
        <f t="shared" si="6"/>
        <v>340</v>
      </c>
      <c r="D70" s="38">
        <v>-9.3999999999999997E-4</v>
      </c>
      <c r="E70" t="s">
        <v>78</v>
      </c>
      <c r="F70" s="38">
        <v>0.47759200000000002</v>
      </c>
      <c r="H70" t="s">
        <v>78</v>
      </c>
      <c r="I70" t="str">
        <f t="shared" si="4"/>
        <v>2023-03-09 05:40:00</v>
      </c>
      <c r="J70">
        <f t="shared" si="7"/>
        <v>340</v>
      </c>
      <c r="K70">
        <v>7.9999999999999996E-6</v>
      </c>
    </row>
    <row r="71" spans="1:11" x14ac:dyDescent="0.35">
      <c r="A71" t="s">
        <v>79</v>
      </c>
      <c r="B71" t="str">
        <f t="shared" si="5"/>
        <v>2023-03-09 05:45:00</v>
      </c>
      <c r="C71">
        <f t="shared" si="6"/>
        <v>345</v>
      </c>
      <c r="D71" s="38">
        <v>1.8860000000000001E-3</v>
      </c>
      <c r="E71" t="s">
        <v>79</v>
      </c>
      <c r="F71" s="38">
        <v>0.48446899999999998</v>
      </c>
      <c r="H71" t="s">
        <v>79</v>
      </c>
      <c r="I71" t="str">
        <f t="shared" si="4"/>
        <v>2023-03-09 05:45:00</v>
      </c>
      <c r="J71">
        <f t="shared" si="7"/>
        <v>345</v>
      </c>
      <c r="K71">
        <v>0</v>
      </c>
    </row>
    <row r="72" spans="1:11" x14ac:dyDescent="0.35">
      <c r="A72" t="s">
        <v>80</v>
      </c>
      <c r="B72" t="str">
        <f t="shared" si="5"/>
        <v>2023-03-09 05:50:00</v>
      </c>
      <c r="C72">
        <f t="shared" si="6"/>
        <v>350</v>
      </c>
      <c r="D72" s="38">
        <v>4.3439999999999998E-3</v>
      </c>
      <c r="E72" t="s">
        <v>80</v>
      </c>
      <c r="F72" s="38">
        <v>0.48695100000000002</v>
      </c>
      <c r="H72" t="s">
        <v>80</v>
      </c>
      <c r="I72" t="str">
        <f t="shared" si="4"/>
        <v>2023-03-09 05:50:00</v>
      </c>
      <c r="J72">
        <f t="shared" si="7"/>
        <v>350</v>
      </c>
      <c r="K72">
        <v>1.0000000000000001E-5</v>
      </c>
    </row>
    <row r="73" spans="1:11" x14ac:dyDescent="0.35">
      <c r="A73" t="s">
        <v>81</v>
      </c>
      <c r="B73" t="str">
        <f t="shared" si="5"/>
        <v>2023-03-09 05:55:00</v>
      </c>
      <c r="C73">
        <f t="shared" si="6"/>
        <v>355</v>
      </c>
      <c r="D73" s="38">
        <v>3.1649999999999998E-3</v>
      </c>
      <c r="E73" t="s">
        <v>81</v>
      </c>
      <c r="F73" s="38">
        <v>0.48553299999999999</v>
      </c>
      <c r="H73" t="s">
        <v>81</v>
      </c>
      <c r="I73" t="str">
        <f t="shared" si="4"/>
        <v>2023-03-09 05:55:00</v>
      </c>
      <c r="J73">
        <f t="shared" si="7"/>
        <v>355</v>
      </c>
      <c r="K73">
        <v>5.0000000000000004E-6</v>
      </c>
    </row>
    <row r="74" spans="1:11" x14ac:dyDescent="0.35">
      <c r="A74" t="s">
        <v>82</v>
      </c>
      <c r="B74" t="str">
        <f t="shared" si="5"/>
        <v>2023-03-09 06:00:00</v>
      </c>
      <c r="C74">
        <f t="shared" si="6"/>
        <v>360</v>
      </c>
      <c r="D74" s="38">
        <v>5.1070000000000004E-3</v>
      </c>
      <c r="E74" t="s">
        <v>82</v>
      </c>
      <c r="F74" s="38">
        <v>0.48278799999999999</v>
      </c>
      <c r="H74" t="s">
        <v>82</v>
      </c>
      <c r="I74" t="str">
        <f t="shared" si="4"/>
        <v>2023-03-09 06:00:00</v>
      </c>
      <c r="J74">
        <f t="shared" si="7"/>
        <v>360</v>
      </c>
      <c r="K74">
        <v>0</v>
      </c>
    </row>
    <row r="75" spans="1:11" x14ac:dyDescent="0.35">
      <c r="A75" t="s">
        <v>83</v>
      </c>
      <c r="B75" t="str">
        <f t="shared" si="5"/>
        <v>2023-03-09 06:05:00</v>
      </c>
      <c r="C75">
        <f t="shared" si="6"/>
        <v>365</v>
      </c>
      <c r="D75" s="38">
        <v>-4.7699999999999999E-3</v>
      </c>
      <c r="E75" t="s">
        <v>83</v>
      </c>
      <c r="F75" s="38">
        <v>0.483987</v>
      </c>
      <c r="H75" t="s">
        <v>83</v>
      </c>
      <c r="I75" t="str">
        <f t="shared" si="4"/>
        <v>2023-03-09 06:05:00</v>
      </c>
      <c r="J75">
        <f t="shared" si="7"/>
        <v>365</v>
      </c>
      <c r="K75">
        <v>3.0000000000000001E-6</v>
      </c>
    </row>
    <row r="76" spans="1:11" x14ac:dyDescent="0.35">
      <c r="A76" t="s">
        <v>84</v>
      </c>
      <c r="B76" t="str">
        <f t="shared" si="5"/>
        <v>2023-03-09 06:10:00</v>
      </c>
      <c r="C76">
        <f t="shared" si="6"/>
        <v>370</v>
      </c>
      <c r="D76" s="38">
        <v>4.8989999999999997E-3</v>
      </c>
      <c r="E76" t="s">
        <v>84</v>
      </c>
      <c r="F76" s="38">
        <v>0.47950599999999999</v>
      </c>
      <c r="H76" t="s">
        <v>84</v>
      </c>
      <c r="I76" t="str">
        <f t="shared" ref="I76:I139" si="8">SUBSTITUTE(H76,"T"," ")</f>
        <v>2023-03-09 06:10:00</v>
      </c>
      <c r="J76">
        <f t="shared" si="7"/>
        <v>370</v>
      </c>
      <c r="K76">
        <v>5.0000000000000004E-6</v>
      </c>
    </row>
    <row r="77" spans="1:11" x14ac:dyDescent="0.35">
      <c r="A77" t="s">
        <v>85</v>
      </c>
      <c r="B77" t="str">
        <f t="shared" si="5"/>
        <v>2023-03-09 06:15:00</v>
      </c>
      <c r="C77">
        <f t="shared" si="6"/>
        <v>375</v>
      </c>
      <c r="D77" s="38">
        <v>9.0089999999999996E-3</v>
      </c>
      <c r="E77" t="s">
        <v>85</v>
      </c>
      <c r="F77" s="38">
        <v>0.48300100000000001</v>
      </c>
      <c r="H77" t="s">
        <v>85</v>
      </c>
      <c r="I77" t="str">
        <f t="shared" si="8"/>
        <v>2023-03-09 06:15:00</v>
      </c>
      <c r="J77">
        <f t="shared" si="7"/>
        <v>375</v>
      </c>
      <c r="K77">
        <v>9.9999999999999995E-7</v>
      </c>
    </row>
    <row r="78" spans="1:11" x14ac:dyDescent="0.35">
      <c r="A78" t="s">
        <v>86</v>
      </c>
      <c r="B78" t="str">
        <f t="shared" si="5"/>
        <v>2023-03-09 06:20:00</v>
      </c>
      <c r="C78">
        <f t="shared" si="6"/>
        <v>380</v>
      </c>
      <c r="D78" s="38">
        <v>-1.0889999999999999E-3</v>
      </c>
      <c r="E78" t="s">
        <v>86</v>
      </c>
      <c r="F78" s="38">
        <v>0.478464</v>
      </c>
      <c r="H78" t="s">
        <v>86</v>
      </c>
      <c r="I78" t="str">
        <f t="shared" si="8"/>
        <v>2023-03-09 06:20:00</v>
      </c>
      <c r="J78">
        <f t="shared" si="7"/>
        <v>380</v>
      </c>
      <c r="K78">
        <v>7.9999999999999996E-6</v>
      </c>
    </row>
    <row r="79" spans="1:11" x14ac:dyDescent="0.35">
      <c r="A79" t="s">
        <v>87</v>
      </c>
      <c r="B79" t="str">
        <f t="shared" si="5"/>
        <v>2023-03-09 06:25:00</v>
      </c>
      <c r="C79">
        <f t="shared" si="6"/>
        <v>385</v>
      </c>
      <c r="D79" s="38">
        <v>5.999E-3</v>
      </c>
      <c r="E79" t="s">
        <v>87</v>
      </c>
      <c r="F79" s="38">
        <v>0.47840100000000002</v>
      </c>
      <c r="H79" t="s">
        <v>87</v>
      </c>
      <c r="I79" t="str">
        <f t="shared" si="8"/>
        <v>2023-03-09 06:25:00</v>
      </c>
      <c r="J79">
        <f t="shared" si="7"/>
        <v>385</v>
      </c>
      <c r="K79">
        <v>1.5999999999999999E-5</v>
      </c>
    </row>
    <row r="80" spans="1:11" x14ac:dyDescent="0.35">
      <c r="A80" t="s">
        <v>88</v>
      </c>
      <c r="B80" t="str">
        <f t="shared" si="5"/>
        <v>2023-03-09 06:30:00</v>
      </c>
      <c r="C80">
        <f t="shared" si="6"/>
        <v>390</v>
      </c>
      <c r="D80" s="38">
        <v>-1.274E-3</v>
      </c>
      <c r="E80" t="s">
        <v>88</v>
      </c>
      <c r="F80" s="38">
        <v>0.48189700000000002</v>
      </c>
      <c r="H80" t="s">
        <v>88</v>
      </c>
      <c r="I80" t="str">
        <f t="shared" si="8"/>
        <v>2023-03-09 06:30:00</v>
      </c>
      <c r="J80">
        <f t="shared" si="7"/>
        <v>390</v>
      </c>
      <c r="K80">
        <v>0</v>
      </c>
    </row>
    <row r="81" spans="1:11" x14ac:dyDescent="0.35">
      <c r="A81" t="s">
        <v>89</v>
      </c>
      <c r="B81" t="str">
        <f t="shared" si="5"/>
        <v>2023-03-09 06:35:00</v>
      </c>
      <c r="C81">
        <f t="shared" si="6"/>
        <v>395</v>
      </c>
      <c r="D81" s="38">
        <v>1.1379999999999999E-3</v>
      </c>
      <c r="E81" t="s">
        <v>89</v>
      </c>
      <c r="F81" s="38">
        <v>0.482128</v>
      </c>
      <c r="H81" t="s">
        <v>89</v>
      </c>
      <c r="I81" t="str">
        <f t="shared" si="8"/>
        <v>2023-03-09 06:35:00</v>
      </c>
      <c r="J81">
        <f t="shared" si="7"/>
        <v>395</v>
      </c>
      <c r="K81">
        <v>1.5999999999999999E-5</v>
      </c>
    </row>
    <row r="82" spans="1:11" x14ac:dyDescent="0.35">
      <c r="A82" t="s">
        <v>90</v>
      </c>
      <c r="B82" t="str">
        <f t="shared" si="5"/>
        <v>2023-03-09 06:40:00</v>
      </c>
      <c r="C82">
        <f t="shared" si="6"/>
        <v>400</v>
      </c>
      <c r="D82" s="38">
        <v>-3.532E-3</v>
      </c>
      <c r="E82" t="s">
        <v>90</v>
      </c>
      <c r="F82" s="38">
        <v>0.48147200000000001</v>
      </c>
      <c r="H82" t="s">
        <v>90</v>
      </c>
      <c r="I82" t="str">
        <f t="shared" si="8"/>
        <v>2023-03-09 06:40:00</v>
      </c>
      <c r="J82">
        <f t="shared" si="7"/>
        <v>400</v>
      </c>
      <c r="K82">
        <v>7.9999999999999996E-6</v>
      </c>
    </row>
    <row r="83" spans="1:11" x14ac:dyDescent="0.35">
      <c r="A83" t="s">
        <v>91</v>
      </c>
      <c r="B83" t="str">
        <f t="shared" si="5"/>
        <v>2023-03-09 06:45:00</v>
      </c>
      <c r="C83">
        <f t="shared" si="6"/>
        <v>405</v>
      </c>
      <c r="D83" s="38">
        <v>-1.598E-3</v>
      </c>
      <c r="E83" t="s">
        <v>91</v>
      </c>
      <c r="F83" s="38">
        <v>0.484485</v>
      </c>
      <c r="H83" t="s">
        <v>91</v>
      </c>
      <c r="I83" t="str">
        <f t="shared" si="8"/>
        <v>2023-03-09 06:45:00</v>
      </c>
      <c r="J83">
        <f t="shared" si="7"/>
        <v>405</v>
      </c>
      <c r="K83">
        <v>9.9999999999999995E-7</v>
      </c>
    </row>
    <row r="84" spans="1:11" x14ac:dyDescent="0.35">
      <c r="A84" t="s">
        <v>92</v>
      </c>
      <c r="B84" t="str">
        <f t="shared" si="5"/>
        <v>2023-03-09 06:50:00</v>
      </c>
      <c r="C84">
        <f t="shared" si="6"/>
        <v>410</v>
      </c>
      <c r="D84" s="38">
        <v>1.3370000000000001E-3</v>
      </c>
      <c r="E84" t="s">
        <v>92</v>
      </c>
      <c r="F84" s="38">
        <v>0.48271599999999998</v>
      </c>
      <c r="H84" t="s">
        <v>92</v>
      </c>
      <c r="I84" t="str">
        <f t="shared" si="8"/>
        <v>2023-03-09 06:50:00</v>
      </c>
      <c r="J84">
        <f t="shared" si="7"/>
        <v>410</v>
      </c>
      <c r="K84">
        <v>3.0000000000000001E-6</v>
      </c>
    </row>
    <row r="85" spans="1:11" x14ac:dyDescent="0.35">
      <c r="A85" t="s">
        <v>93</v>
      </c>
      <c r="B85" t="str">
        <f t="shared" si="5"/>
        <v>2023-03-09 06:55:00</v>
      </c>
      <c r="C85">
        <f t="shared" si="6"/>
        <v>415</v>
      </c>
      <c r="D85" s="38">
        <v>1.255E-3</v>
      </c>
      <c r="E85" t="s">
        <v>93</v>
      </c>
      <c r="F85" s="38">
        <v>0.48231800000000002</v>
      </c>
      <c r="H85" t="s">
        <v>93</v>
      </c>
      <c r="I85" t="str">
        <f t="shared" si="8"/>
        <v>2023-03-09 06:55:00</v>
      </c>
      <c r="J85">
        <f t="shared" si="7"/>
        <v>415</v>
      </c>
      <c r="K85">
        <v>9.9999999999999995E-7</v>
      </c>
    </row>
    <row r="86" spans="1:11" x14ac:dyDescent="0.35">
      <c r="A86" t="s">
        <v>94</v>
      </c>
      <c r="B86" t="str">
        <f t="shared" si="5"/>
        <v>2023-03-09 07:00:00</v>
      </c>
      <c r="C86">
        <f t="shared" si="6"/>
        <v>420</v>
      </c>
      <c r="D86" s="38">
        <v>3.4970000000000001E-3</v>
      </c>
      <c r="E86" t="s">
        <v>94</v>
      </c>
      <c r="F86" s="38">
        <v>0.48352200000000001</v>
      </c>
      <c r="H86" t="s">
        <v>94</v>
      </c>
      <c r="I86" t="str">
        <f t="shared" si="8"/>
        <v>2023-03-09 07:00:00</v>
      </c>
      <c r="J86">
        <f t="shared" si="7"/>
        <v>420</v>
      </c>
      <c r="K86">
        <v>0</v>
      </c>
    </row>
    <row r="87" spans="1:11" x14ac:dyDescent="0.35">
      <c r="A87" t="s">
        <v>95</v>
      </c>
      <c r="B87" t="str">
        <f t="shared" si="5"/>
        <v>2023-03-09 07:05:00</v>
      </c>
      <c r="C87">
        <f t="shared" si="6"/>
        <v>425</v>
      </c>
      <c r="D87" s="38">
        <v>4.6389999999999999E-3</v>
      </c>
      <c r="E87" t="s">
        <v>95</v>
      </c>
      <c r="F87" s="38">
        <v>0.483686</v>
      </c>
      <c r="H87" t="s">
        <v>95</v>
      </c>
      <c r="I87" t="str">
        <f t="shared" si="8"/>
        <v>2023-03-09 07:05:00</v>
      </c>
      <c r="J87">
        <f t="shared" si="7"/>
        <v>425</v>
      </c>
      <c r="K87">
        <v>0</v>
      </c>
    </row>
    <row r="88" spans="1:11" x14ac:dyDescent="0.35">
      <c r="A88" t="s">
        <v>96</v>
      </c>
      <c r="B88" t="str">
        <f t="shared" si="5"/>
        <v>2023-03-09 07:10:00</v>
      </c>
      <c r="C88">
        <f t="shared" si="6"/>
        <v>430</v>
      </c>
      <c r="D88" s="38">
        <v>9.7599999999999998E-4</v>
      </c>
      <c r="E88" t="s">
        <v>96</v>
      </c>
      <c r="F88" s="38">
        <v>0.48502000000000001</v>
      </c>
      <c r="H88" t="s">
        <v>96</v>
      </c>
      <c r="I88" t="str">
        <f t="shared" si="8"/>
        <v>2023-03-09 07:10:00</v>
      </c>
      <c r="J88">
        <f t="shared" si="7"/>
        <v>430</v>
      </c>
      <c r="K88">
        <v>3.0000000000000001E-6</v>
      </c>
    </row>
    <row r="89" spans="1:11" x14ac:dyDescent="0.35">
      <c r="A89" t="s">
        <v>97</v>
      </c>
      <c r="B89" t="str">
        <f t="shared" si="5"/>
        <v>2023-03-09 07:15:00</v>
      </c>
      <c r="C89">
        <f t="shared" si="6"/>
        <v>435</v>
      </c>
      <c r="D89" s="38">
        <v>4.3489999999999996E-3</v>
      </c>
      <c r="E89" t="s">
        <v>97</v>
      </c>
      <c r="F89" s="38">
        <v>0.48447499999999999</v>
      </c>
      <c r="H89" t="s">
        <v>97</v>
      </c>
      <c r="I89" t="str">
        <f t="shared" si="8"/>
        <v>2023-03-09 07:15:00</v>
      </c>
      <c r="J89">
        <f t="shared" si="7"/>
        <v>435</v>
      </c>
      <c r="K89">
        <v>0</v>
      </c>
    </row>
    <row r="90" spans="1:11" x14ac:dyDescent="0.35">
      <c r="A90" t="s">
        <v>98</v>
      </c>
      <c r="B90" t="str">
        <f t="shared" si="5"/>
        <v>2023-03-09 07:20:00</v>
      </c>
      <c r="C90">
        <f t="shared" si="6"/>
        <v>440</v>
      </c>
      <c r="D90" s="38">
        <v>-4.8009999999999997E-3</v>
      </c>
      <c r="E90" t="s">
        <v>98</v>
      </c>
      <c r="F90" s="38">
        <v>0.477794</v>
      </c>
      <c r="H90" t="s">
        <v>98</v>
      </c>
      <c r="I90" t="str">
        <f t="shared" si="8"/>
        <v>2023-03-09 07:20:00</v>
      </c>
      <c r="J90">
        <f t="shared" si="7"/>
        <v>440</v>
      </c>
      <c r="K90">
        <v>3.9999999999999998E-6</v>
      </c>
    </row>
    <row r="91" spans="1:11" x14ac:dyDescent="0.35">
      <c r="A91" t="s">
        <v>99</v>
      </c>
      <c r="B91" t="str">
        <f t="shared" si="5"/>
        <v>2023-03-09 07:25:00</v>
      </c>
      <c r="C91">
        <f t="shared" si="6"/>
        <v>445</v>
      </c>
      <c r="D91" s="38">
        <v>4.1200000000000004E-3</v>
      </c>
      <c r="E91" t="s">
        <v>99</v>
      </c>
      <c r="F91" s="38">
        <v>0.48141299999999998</v>
      </c>
      <c r="H91" t="s">
        <v>99</v>
      </c>
      <c r="I91" t="str">
        <f t="shared" si="8"/>
        <v>2023-03-09 07:25:00</v>
      </c>
      <c r="J91">
        <f t="shared" si="7"/>
        <v>445</v>
      </c>
      <c r="K91">
        <v>5.0000000000000004E-6</v>
      </c>
    </row>
    <row r="92" spans="1:11" x14ac:dyDescent="0.35">
      <c r="A92" t="s">
        <v>100</v>
      </c>
      <c r="B92" t="str">
        <f t="shared" si="5"/>
        <v>2023-03-09 07:30:00</v>
      </c>
      <c r="C92">
        <f t="shared" si="6"/>
        <v>450</v>
      </c>
      <c r="D92" s="38">
        <v>-3.8670000000000002E-3</v>
      </c>
      <c r="E92" t="s">
        <v>100</v>
      </c>
      <c r="F92" s="38">
        <v>0.47937400000000002</v>
      </c>
      <c r="H92" t="s">
        <v>100</v>
      </c>
      <c r="I92" t="str">
        <f t="shared" si="8"/>
        <v>2023-03-09 07:30:00</v>
      </c>
      <c r="J92">
        <f t="shared" si="7"/>
        <v>450</v>
      </c>
      <c r="K92">
        <v>0</v>
      </c>
    </row>
    <row r="93" spans="1:11" x14ac:dyDescent="0.35">
      <c r="A93" t="s">
        <v>101</v>
      </c>
      <c r="B93" t="str">
        <f t="shared" si="5"/>
        <v>2023-03-09 07:35:00</v>
      </c>
      <c r="C93">
        <f t="shared" si="6"/>
        <v>455</v>
      </c>
      <c r="D93" s="38">
        <v>-3.588E-3</v>
      </c>
      <c r="E93" t="s">
        <v>101</v>
      </c>
      <c r="F93" s="38">
        <v>0.47990699999999997</v>
      </c>
      <c r="H93" t="s">
        <v>101</v>
      </c>
      <c r="I93" t="str">
        <f t="shared" si="8"/>
        <v>2023-03-09 07:35:00</v>
      </c>
      <c r="J93">
        <f t="shared" si="7"/>
        <v>455</v>
      </c>
      <c r="K93">
        <v>7.9999999999999996E-6</v>
      </c>
    </row>
    <row r="94" spans="1:11" x14ac:dyDescent="0.35">
      <c r="A94" t="s">
        <v>102</v>
      </c>
      <c r="B94" t="str">
        <f t="shared" si="5"/>
        <v>2023-03-09 07:40:00</v>
      </c>
      <c r="C94">
        <f t="shared" si="6"/>
        <v>460</v>
      </c>
      <c r="D94" s="38">
        <v>-3.9579999999999997E-3</v>
      </c>
      <c r="E94" t="s">
        <v>102</v>
      </c>
      <c r="F94" s="38">
        <v>0.48513400000000001</v>
      </c>
      <c r="H94" t="s">
        <v>102</v>
      </c>
      <c r="I94" t="str">
        <f t="shared" si="8"/>
        <v>2023-03-09 07:40:00</v>
      </c>
      <c r="J94">
        <f t="shared" si="7"/>
        <v>460</v>
      </c>
      <c r="K94">
        <v>5.0000000000000004E-6</v>
      </c>
    </row>
    <row r="95" spans="1:11" x14ac:dyDescent="0.35">
      <c r="A95" t="s">
        <v>103</v>
      </c>
      <c r="B95" t="str">
        <f t="shared" si="5"/>
        <v>2023-03-09 07:45:00</v>
      </c>
      <c r="C95">
        <f t="shared" si="6"/>
        <v>465</v>
      </c>
      <c r="D95" s="38">
        <v>-2.1350000000000002E-3</v>
      </c>
      <c r="E95" t="s">
        <v>103</v>
      </c>
      <c r="F95" s="38">
        <v>0.48096</v>
      </c>
      <c r="H95" t="s">
        <v>103</v>
      </c>
      <c r="I95" t="str">
        <f t="shared" si="8"/>
        <v>2023-03-09 07:45:00</v>
      </c>
      <c r="J95">
        <f t="shared" si="7"/>
        <v>465</v>
      </c>
      <c r="K95">
        <v>0</v>
      </c>
    </row>
    <row r="96" spans="1:11" x14ac:dyDescent="0.35">
      <c r="A96" t="s">
        <v>104</v>
      </c>
      <c r="B96" t="str">
        <f t="shared" si="5"/>
        <v>2023-03-09 07:50:00</v>
      </c>
      <c r="C96">
        <f t="shared" si="6"/>
        <v>470</v>
      </c>
      <c r="D96" s="38">
        <v>1.751E-3</v>
      </c>
      <c r="E96" t="s">
        <v>104</v>
      </c>
      <c r="F96" s="38">
        <v>0.474665</v>
      </c>
      <c r="H96" t="s">
        <v>104</v>
      </c>
      <c r="I96" t="str">
        <f t="shared" si="8"/>
        <v>2023-03-09 07:50:00</v>
      </c>
      <c r="J96">
        <f t="shared" si="7"/>
        <v>470</v>
      </c>
      <c r="K96">
        <v>1.9999999999999999E-6</v>
      </c>
    </row>
    <row r="97" spans="1:11" x14ac:dyDescent="0.35">
      <c r="A97" t="s">
        <v>105</v>
      </c>
      <c r="B97" t="str">
        <f t="shared" si="5"/>
        <v>2023-03-09 07:55:00</v>
      </c>
      <c r="C97">
        <f t="shared" si="6"/>
        <v>475</v>
      </c>
      <c r="D97" s="38">
        <v>2.7060000000000001E-3</v>
      </c>
      <c r="E97" t="s">
        <v>105</v>
      </c>
      <c r="F97" s="38">
        <v>0.47769200000000001</v>
      </c>
      <c r="H97" t="s">
        <v>105</v>
      </c>
      <c r="I97" t="str">
        <f t="shared" si="8"/>
        <v>2023-03-09 07:55:00</v>
      </c>
      <c r="J97">
        <f t="shared" si="7"/>
        <v>475</v>
      </c>
      <c r="K97">
        <v>1.5E-5</v>
      </c>
    </row>
    <row r="98" spans="1:11" x14ac:dyDescent="0.35">
      <c r="A98" t="s">
        <v>106</v>
      </c>
      <c r="B98" t="str">
        <f t="shared" si="5"/>
        <v>2023-03-09 08:00:00</v>
      </c>
      <c r="C98">
        <f t="shared" si="6"/>
        <v>480</v>
      </c>
      <c r="D98" s="38">
        <v>4.6470000000000001E-3</v>
      </c>
      <c r="E98" t="s">
        <v>106</v>
      </c>
      <c r="F98" s="38">
        <v>0.47827799999999998</v>
      </c>
      <c r="H98" t="s">
        <v>106</v>
      </c>
      <c r="I98" t="str">
        <f t="shared" si="8"/>
        <v>2023-03-09 08:00:00</v>
      </c>
      <c r="J98">
        <f t="shared" si="7"/>
        <v>480</v>
      </c>
      <c r="K98">
        <v>0</v>
      </c>
    </row>
    <row r="99" spans="1:11" x14ac:dyDescent="0.35">
      <c r="A99" t="s">
        <v>107</v>
      </c>
      <c r="B99" t="str">
        <f t="shared" si="5"/>
        <v>2023-03-09 08:05:00</v>
      </c>
      <c r="C99">
        <f t="shared" si="6"/>
        <v>485</v>
      </c>
      <c r="D99" s="38">
        <v>-6.5989999999999998E-3</v>
      </c>
      <c r="E99" t="s">
        <v>107</v>
      </c>
      <c r="F99" s="38">
        <v>0.484045</v>
      </c>
      <c r="H99" t="s">
        <v>107</v>
      </c>
      <c r="I99" t="str">
        <f t="shared" si="8"/>
        <v>2023-03-09 08:05:00</v>
      </c>
      <c r="J99">
        <f t="shared" si="7"/>
        <v>485</v>
      </c>
      <c r="K99">
        <v>6.9999999999999999E-6</v>
      </c>
    </row>
    <row r="100" spans="1:11" x14ac:dyDescent="0.35">
      <c r="A100" t="s">
        <v>108</v>
      </c>
      <c r="B100" t="str">
        <f t="shared" si="5"/>
        <v>2023-03-09 08:10:00</v>
      </c>
      <c r="C100">
        <f t="shared" si="6"/>
        <v>490</v>
      </c>
      <c r="D100" s="38">
        <v>7.8230000000000001E-3</v>
      </c>
      <c r="E100" t="s">
        <v>108</v>
      </c>
      <c r="F100" s="38">
        <v>0.480209</v>
      </c>
      <c r="H100" t="s">
        <v>108</v>
      </c>
      <c r="I100" t="str">
        <f t="shared" si="8"/>
        <v>2023-03-09 08:10:00</v>
      </c>
      <c r="J100">
        <f t="shared" si="7"/>
        <v>490</v>
      </c>
      <c r="K100">
        <v>9.9999999999999995E-7</v>
      </c>
    </row>
    <row r="101" spans="1:11" x14ac:dyDescent="0.35">
      <c r="A101" t="s">
        <v>109</v>
      </c>
      <c r="B101" t="str">
        <f t="shared" si="5"/>
        <v>2023-03-09 08:15:00</v>
      </c>
      <c r="C101">
        <f t="shared" si="6"/>
        <v>495</v>
      </c>
      <c r="D101" s="38">
        <v>-4.2399999999999998E-3</v>
      </c>
      <c r="E101" t="s">
        <v>109</v>
      </c>
      <c r="F101" s="38">
        <v>0.47479900000000003</v>
      </c>
      <c r="H101" t="s">
        <v>109</v>
      </c>
      <c r="I101" t="str">
        <f t="shared" si="8"/>
        <v>2023-03-09 08:15:00</v>
      </c>
      <c r="J101">
        <f t="shared" si="7"/>
        <v>495</v>
      </c>
      <c r="K101">
        <v>0</v>
      </c>
    </row>
    <row r="102" spans="1:11" x14ac:dyDescent="0.35">
      <c r="A102" t="s">
        <v>110</v>
      </c>
      <c r="B102" t="str">
        <f t="shared" si="5"/>
        <v>2023-03-09 08:20:00</v>
      </c>
      <c r="C102">
        <f t="shared" si="6"/>
        <v>500</v>
      </c>
      <c r="D102" s="38">
        <v>-2.9399999999999999E-4</v>
      </c>
      <c r="E102" t="s">
        <v>110</v>
      </c>
      <c r="F102" s="38">
        <v>0.39863700000000002</v>
      </c>
      <c r="H102" t="s">
        <v>110</v>
      </c>
      <c r="I102" t="str">
        <f t="shared" si="8"/>
        <v>2023-03-09 08:20:00</v>
      </c>
      <c r="J102">
        <f t="shared" si="7"/>
        <v>500</v>
      </c>
      <c r="K102">
        <v>0</v>
      </c>
    </row>
    <row r="103" spans="1:11" x14ac:dyDescent="0.35">
      <c r="A103" t="s">
        <v>111</v>
      </c>
      <c r="B103" t="str">
        <f t="shared" si="5"/>
        <v>2023-03-09 08:25:00</v>
      </c>
      <c r="C103">
        <f t="shared" si="6"/>
        <v>505</v>
      </c>
      <c r="D103" s="38">
        <v>2.5219999999999999E-3</v>
      </c>
      <c r="E103" t="s">
        <v>111</v>
      </c>
      <c r="F103" s="38">
        <v>0.48018100000000002</v>
      </c>
      <c r="H103" t="s">
        <v>111</v>
      </c>
      <c r="I103" t="str">
        <f t="shared" si="8"/>
        <v>2023-03-09 08:25:00</v>
      </c>
      <c r="J103">
        <f t="shared" si="7"/>
        <v>505</v>
      </c>
      <c r="K103">
        <v>1.2999999999999999E-5</v>
      </c>
    </row>
    <row r="104" spans="1:11" x14ac:dyDescent="0.35">
      <c r="A104" t="s">
        <v>112</v>
      </c>
      <c r="B104" t="str">
        <f t="shared" si="5"/>
        <v>2023-03-09 08:30:00</v>
      </c>
      <c r="C104">
        <f t="shared" si="6"/>
        <v>510</v>
      </c>
      <c r="D104" s="38">
        <v>6.3010000000000002E-3</v>
      </c>
      <c r="E104" t="s">
        <v>112</v>
      </c>
      <c r="F104" s="38">
        <v>0.47898600000000002</v>
      </c>
      <c r="H104" t="s">
        <v>112</v>
      </c>
      <c r="I104" t="str">
        <f t="shared" si="8"/>
        <v>2023-03-09 08:30:00</v>
      </c>
      <c r="J104">
        <f t="shared" si="7"/>
        <v>510</v>
      </c>
      <c r="K104">
        <v>0</v>
      </c>
    </row>
    <row r="105" spans="1:11" x14ac:dyDescent="0.35">
      <c r="A105" t="s">
        <v>113</v>
      </c>
      <c r="B105" t="str">
        <f t="shared" si="5"/>
        <v>2023-03-09 08:35:00</v>
      </c>
      <c r="C105">
        <f t="shared" si="6"/>
        <v>515</v>
      </c>
      <c r="D105" s="38">
        <v>-3.568E-3</v>
      </c>
      <c r="E105" t="s">
        <v>113</v>
      </c>
      <c r="F105" s="38">
        <v>0.48314299999999999</v>
      </c>
      <c r="H105" t="s">
        <v>113</v>
      </c>
      <c r="I105" t="str">
        <f t="shared" si="8"/>
        <v>2023-03-09 08:35:00</v>
      </c>
      <c r="J105">
        <f t="shared" si="7"/>
        <v>515</v>
      </c>
      <c r="K105">
        <v>6.9999999999999999E-6</v>
      </c>
    </row>
    <row r="106" spans="1:11" x14ac:dyDescent="0.35">
      <c r="A106" t="s">
        <v>114</v>
      </c>
      <c r="B106" t="str">
        <f t="shared" si="5"/>
        <v>2023-03-09 08:40:00</v>
      </c>
      <c r="C106">
        <f t="shared" si="6"/>
        <v>520</v>
      </c>
      <c r="D106" s="38">
        <v>-3.9269999999999999E-3</v>
      </c>
      <c r="E106" t="s">
        <v>114</v>
      </c>
      <c r="F106" s="38">
        <v>0.49113099999999998</v>
      </c>
      <c r="H106" t="s">
        <v>114</v>
      </c>
      <c r="I106" t="str">
        <f t="shared" si="8"/>
        <v>2023-03-09 08:40:00</v>
      </c>
      <c r="J106">
        <f t="shared" si="7"/>
        <v>520</v>
      </c>
      <c r="K106">
        <v>5.0000000000000004E-6</v>
      </c>
    </row>
    <row r="107" spans="1:11" x14ac:dyDescent="0.35">
      <c r="A107" t="s">
        <v>115</v>
      </c>
      <c r="B107" t="str">
        <f t="shared" si="5"/>
        <v>2023-03-09 08:45:00</v>
      </c>
      <c r="C107">
        <f t="shared" si="6"/>
        <v>525</v>
      </c>
      <c r="D107" s="38">
        <v>-3.4910000000000002E-3</v>
      </c>
      <c r="E107" t="s">
        <v>115</v>
      </c>
      <c r="F107" s="38">
        <v>0.48152499999999998</v>
      </c>
      <c r="H107" t="s">
        <v>115</v>
      </c>
      <c r="I107" t="str">
        <f t="shared" si="8"/>
        <v>2023-03-09 08:45:00</v>
      </c>
      <c r="J107">
        <f t="shared" si="7"/>
        <v>525</v>
      </c>
      <c r="K107">
        <v>0</v>
      </c>
    </row>
    <row r="108" spans="1:11" x14ac:dyDescent="0.35">
      <c r="A108" t="s">
        <v>116</v>
      </c>
      <c r="B108" t="str">
        <f t="shared" si="5"/>
        <v>2023-03-09 08:50:00</v>
      </c>
      <c r="C108">
        <f t="shared" si="6"/>
        <v>530</v>
      </c>
      <c r="D108" s="38">
        <v>2.72E-4</v>
      </c>
      <c r="E108" t="s">
        <v>116</v>
      </c>
      <c r="F108" s="38">
        <v>0.48276400000000003</v>
      </c>
      <c r="H108" t="s">
        <v>116</v>
      </c>
      <c r="I108" t="str">
        <f t="shared" si="8"/>
        <v>2023-03-09 08:50:00</v>
      </c>
      <c r="J108">
        <f t="shared" si="7"/>
        <v>530</v>
      </c>
      <c r="K108">
        <v>0</v>
      </c>
    </row>
    <row r="109" spans="1:11" x14ac:dyDescent="0.35">
      <c r="A109" t="s">
        <v>117</v>
      </c>
      <c r="B109" t="str">
        <f t="shared" si="5"/>
        <v>2023-03-09 08:55:00</v>
      </c>
      <c r="C109">
        <f t="shared" si="6"/>
        <v>535</v>
      </c>
      <c r="D109" s="38">
        <v>3.2169999999999998E-3</v>
      </c>
      <c r="E109" t="s">
        <v>117</v>
      </c>
      <c r="F109" s="38">
        <v>0.47936200000000001</v>
      </c>
      <c r="H109" t="s">
        <v>117</v>
      </c>
      <c r="I109" t="str">
        <f t="shared" si="8"/>
        <v>2023-03-09 08:55:00</v>
      </c>
      <c r="J109">
        <f t="shared" si="7"/>
        <v>535</v>
      </c>
      <c r="K109">
        <v>3.0000000000000001E-6</v>
      </c>
    </row>
    <row r="110" spans="1:11" x14ac:dyDescent="0.35">
      <c r="A110" t="s">
        <v>118</v>
      </c>
      <c r="B110" t="str">
        <f t="shared" si="5"/>
        <v>2023-03-09 09:00:00</v>
      </c>
      <c r="C110">
        <f t="shared" si="6"/>
        <v>540</v>
      </c>
      <c r="D110" s="38">
        <v>9.7949999999999999E-3</v>
      </c>
      <c r="E110" t="s">
        <v>118</v>
      </c>
      <c r="F110" s="38">
        <v>0.48161900000000002</v>
      </c>
      <c r="H110" t="s">
        <v>118</v>
      </c>
      <c r="I110" t="str">
        <f t="shared" si="8"/>
        <v>2023-03-09 09:00:00</v>
      </c>
      <c r="J110">
        <f t="shared" si="7"/>
        <v>540</v>
      </c>
      <c r="K110">
        <v>0</v>
      </c>
    </row>
    <row r="111" spans="1:11" x14ac:dyDescent="0.35">
      <c r="A111" t="s">
        <v>119</v>
      </c>
      <c r="B111" t="str">
        <f t="shared" si="5"/>
        <v>2023-03-09 09:05:00</v>
      </c>
      <c r="C111">
        <f t="shared" si="6"/>
        <v>545</v>
      </c>
      <c r="D111" s="38">
        <v>-6.4019999999999997E-3</v>
      </c>
      <c r="E111" t="s">
        <v>119</v>
      </c>
      <c r="F111" s="38">
        <v>0.478572</v>
      </c>
      <c r="H111" t="s">
        <v>119</v>
      </c>
      <c r="I111" t="str">
        <f t="shared" si="8"/>
        <v>2023-03-09 09:05:00</v>
      </c>
      <c r="J111">
        <f t="shared" si="7"/>
        <v>545</v>
      </c>
      <c r="K111">
        <v>1.9999999999999999E-6</v>
      </c>
    </row>
    <row r="112" spans="1:11" x14ac:dyDescent="0.35">
      <c r="A112" t="s">
        <v>120</v>
      </c>
      <c r="B112" t="str">
        <f t="shared" si="5"/>
        <v>2023-03-09 09:10:00</v>
      </c>
      <c r="C112">
        <f t="shared" si="6"/>
        <v>550</v>
      </c>
      <c r="D112" s="38">
        <v>-3.4229999999999998E-3</v>
      </c>
      <c r="E112" t="s">
        <v>120</v>
      </c>
      <c r="F112" s="38">
        <v>0.48596699999999998</v>
      </c>
      <c r="H112" t="s">
        <v>120</v>
      </c>
      <c r="I112" t="str">
        <f t="shared" si="8"/>
        <v>2023-03-09 09:10:00</v>
      </c>
      <c r="J112">
        <f t="shared" si="7"/>
        <v>550</v>
      </c>
      <c r="K112">
        <v>1.0000000000000001E-5</v>
      </c>
    </row>
    <row r="113" spans="1:11" x14ac:dyDescent="0.35">
      <c r="A113" t="s">
        <v>121</v>
      </c>
      <c r="B113" t="str">
        <f t="shared" si="5"/>
        <v>2023-03-09 09:15:00</v>
      </c>
      <c r="C113">
        <f t="shared" si="6"/>
        <v>555</v>
      </c>
      <c r="D113" s="38">
        <v>-1.3359999999999999E-3</v>
      </c>
      <c r="E113" t="s">
        <v>121</v>
      </c>
      <c r="F113" s="38">
        <v>0.47861799999999999</v>
      </c>
      <c r="H113" t="s">
        <v>121</v>
      </c>
      <c r="I113" t="str">
        <f t="shared" si="8"/>
        <v>2023-03-09 09:15:00</v>
      </c>
      <c r="J113">
        <f t="shared" si="7"/>
        <v>555</v>
      </c>
      <c r="K113">
        <v>0</v>
      </c>
    </row>
    <row r="114" spans="1:11" x14ac:dyDescent="0.35">
      <c r="A114" t="s">
        <v>122</v>
      </c>
      <c r="B114" t="str">
        <f t="shared" si="5"/>
        <v>2023-03-09 09:20:00</v>
      </c>
      <c r="C114">
        <f t="shared" si="6"/>
        <v>560</v>
      </c>
      <c r="D114" s="38">
        <v>1.2390000000000001E-3</v>
      </c>
      <c r="E114" t="s">
        <v>122</v>
      </c>
      <c r="F114" s="38">
        <v>0.48882700000000001</v>
      </c>
      <c r="H114" t="s">
        <v>122</v>
      </c>
      <c r="I114" t="str">
        <f t="shared" si="8"/>
        <v>2023-03-09 09:20:00</v>
      </c>
      <c r="J114">
        <f t="shared" si="7"/>
        <v>560</v>
      </c>
      <c r="K114">
        <v>1.9999999999999999E-6</v>
      </c>
    </row>
    <row r="115" spans="1:11" x14ac:dyDescent="0.35">
      <c r="A115" t="s">
        <v>123</v>
      </c>
      <c r="B115" t="str">
        <f t="shared" si="5"/>
        <v>2023-03-09 09:25:00</v>
      </c>
      <c r="C115">
        <f t="shared" si="6"/>
        <v>565</v>
      </c>
      <c r="D115" s="38">
        <v>6.953E-3</v>
      </c>
      <c r="E115" t="s">
        <v>123</v>
      </c>
      <c r="F115" s="38">
        <v>0.48819000000000001</v>
      </c>
      <c r="H115" t="s">
        <v>123</v>
      </c>
      <c r="I115" t="str">
        <f t="shared" si="8"/>
        <v>2023-03-09 09:25:00</v>
      </c>
      <c r="J115">
        <f t="shared" si="7"/>
        <v>565</v>
      </c>
      <c r="K115">
        <v>6.9999999999999999E-6</v>
      </c>
    </row>
    <row r="116" spans="1:11" x14ac:dyDescent="0.35">
      <c r="A116" t="s">
        <v>124</v>
      </c>
      <c r="B116" t="str">
        <f t="shared" si="5"/>
        <v>2023-03-09 09:30:00</v>
      </c>
      <c r="C116">
        <f t="shared" si="6"/>
        <v>570</v>
      </c>
      <c r="D116" s="38">
        <v>-6.6600000000000001E-3</v>
      </c>
      <c r="E116" t="s">
        <v>124</v>
      </c>
      <c r="F116" s="38">
        <v>0.47973700000000002</v>
      </c>
      <c r="H116" t="s">
        <v>124</v>
      </c>
      <c r="I116" t="str">
        <f t="shared" si="8"/>
        <v>2023-03-09 09:30:00</v>
      </c>
      <c r="J116">
        <f t="shared" si="7"/>
        <v>570</v>
      </c>
      <c r="K116">
        <v>0</v>
      </c>
    </row>
    <row r="117" spans="1:11" x14ac:dyDescent="0.35">
      <c r="A117" t="s">
        <v>125</v>
      </c>
      <c r="B117" t="str">
        <f t="shared" si="5"/>
        <v>2023-03-09 09:35:00</v>
      </c>
      <c r="C117">
        <f t="shared" si="6"/>
        <v>575</v>
      </c>
      <c r="D117" s="38">
        <v>-7.1289999999999999E-3</v>
      </c>
      <c r="E117" t="s">
        <v>125</v>
      </c>
      <c r="F117" s="38">
        <v>0.48294300000000001</v>
      </c>
      <c r="H117" t="s">
        <v>125</v>
      </c>
      <c r="I117" t="str">
        <f t="shared" si="8"/>
        <v>2023-03-09 09:35:00</v>
      </c>
      <c r="J117">
        <f t="shared" si="7"/>
        <v>575</v>
      </c>
      <c r="K117">
        <v>0</v>
      </c>
    </row>
    <row r="118" spans="1:11" x14ac:dyDescent="0.35">
      <c r="A118" t="s">
        <v>126</v>
      </c>
      <c r="B118" t="str">
        <f t="shared" si="5"/>
        <v>2023-03-09 09:40:00</v>
      </c>
      <c r="C118">
        <f t="shared" si="6"/>
        <v>580</v>
      </c>
      <c r="D118" s="38">
        <v>-3.006E-3</v>
      </c>
      <c r="E118" t="s">
        <v>126</v>
      </c>
      <c r="F118" s="38">
        <v>0.48403499999999999</v>
      </c>
      <c r="H118" t="s">
        <v>126</v>
      </c>
      <c r="I118" t="str">
        <f t="shared" si="8"/>
        <v>2023-03-09 09:40:00</v>
      </c>
      <c r="J118">
        <f t="shared" si="7"/>
        <v>580</v>
      </c>
      <c r="K118">
        <v>1.0000000000000001E-5</v>
      </c>
    </row>
    <row r="119" spans="1:11" x14ac:dyDescent="0.35">
      <c r="A119" t="s">
        <v>127</v>
      </c>
      <c r="B119" t="str">
        <f t="shared" si="5"/>
        <v>2023-03-09 09:45:00</v>
      </c>
      <c r="C119">
        <f t="shared" si="6"/>
        <v>585</v>
      </c>
      <c r="D119" s="38">
        <v>3.4719999999999998E-3</v>
      </c>
      <c r="E119" t="s">
        <v>127</v>
      </c>
      <c r="F119" s="38">
        <v>0.48236000000000001</v>
      </c>
      <c r="H119" t="s">
        <v>127</v>
      </c>
      <c r="I119" t="str">
        <f t="shared" si="8"/>
        <v>2023-03-09 09:45:00</v>
      </c>
      <c r="J119">
        <f t="shared" si="7"/>
        <v>585</v>
      </c>
      <c r="K119">
        <v>9.9999999999999995E-7</v>
      </c>
    </row>
    <row r="120" spans="1:11" x14ac:dyDescent="0.35">
      <c r="A120" t="s">
        <v>128</v>
      </c>
      <c r="B120" t="str">
        <f t="shared" si="5"/>
        <v>2023-03-09 09:50:00</v>
      </c>
      <c r="C120">
        <f t="shared" si="6"/>
        <v>590</v>
      </c>
      <c r="D120" s="38">
        <v>1.405E-3</v>
      </c>
      <c r="E120" t="s">
        <v>128</v>
      </c>
      <c r="F120" s="38">
        <v>0.48680200000000001</v>
      </c>
      <c r="H120" t="s">
        <v>128</v>
      </c>
      <c r="I120" t="str">
        <f t="shared" si="8"/>
        <v>2023-03-09 09:50:00</v>
      </c>
      <c r="J120">
        <f t="shared" si="7"/>
        <v>590</v>
      </c>
      <c r="K120">
        <v>6.9999999999999999E-6</v>
      </c>
    </row>
    <row r="121" spans="1:11" x14ac:dyDescent="0.35">
      <c r="A121" t="s">
        <v>129</v>
      </c>
      <c r="B121" t="str">
        <f t="shared" si="5"/>
        <v>2023-03-09 09:55:00</v>
      </c>
      <c r="C121">
        <f t="shared" si="6"/>
        <v>595</v>
      </c>
      <c r="D121" s="38">
        <v>6.855E-3</v>
      </c>
      <c r="E121" t="s">
        <v>129</v>
      </c>
      <c r="F121" s="38">
        <v>0.48063800000000001</v>
      </c>
      <c r="H121" t="s">
        <v>129</v>
      </c>
      <c r="I121" t="str">
        <f t="shared" si="8"/>
        <v>2023-03-09 09:55:00</v>
      </c>
      <c r="J121">
        <f t="shared" si="7"/>
        <v>595</v>
      </c>
      <c r="K121">
        <v>5.0000000000000004E-6</v>
      </c>
    </row>
    <row r="122" spans="1:11" x14ac:dyDescent="0.35">
      <c r="A122" t="s">
        <v>130</v>
      </c>
      <c r="B122" t="str">
        <f t="shared" si="5"/>
        <v>2023-03-09 10:00:00</v>
      </c>
      <c r="C122">
        <f t="shared" si="6"/>
        <v>600</v>
      </c>
      <c r="D122" s="38">
        <v>-4.1440000000000001E-3</v>
      </c>
      <c r="E122" t="s">
        <v>130</v>
      </c>
      <c r="F122" s="38">
        <v>0.47851100000000002</v>
      </c>
      <c r="H122" t="s">
        <v>130</v>
      </c>
      <c r="I122" t="str">
        <f t="shared" si="8"/>
        <v>2023-03-09 10:00:00</v>
      </c>
      <c r="J122">
        <f t="shared" si="7"/>
        <v>600</v>
      </c>
      <c r="K122">
        <v>0</v>
      </c>
    </row>
    <row r="123" spans="1:11" x14ac:dyDescent="0.35">
      <c r="A123" t="s">
        <v>131</v>
      </c>
      <c r="B123" t="str">
        <f t="shared" si="5"/>
        <v>2023-03-09 10:05:00</v>
      </c>
      <c r="C123">
        <f t="shared" si="6"/>
        <v>605</v>
      </c>
      <c r="D123" s="38">
        <v>-4.8019999999999998E-3</v>
      </c>
      <c r="E123" t="s">
        <v>131</v>
      </c>
      <c r="F123" s="38">
        <v>0.47771599999999997</v>
      </c>
      <c r="H123" t="s">
        <v>131</v>
      </c>
      <c r="I123" t="str">
        <f t="shared" si="8"/>
        <v>2023-03-09 10:05:00</v>
      </c>
      <c r="J123">
        <f t="shared" si="7"/>
        <v>605</v>
      </c>
      <c r="K123">
        <v>0</v>
      </c>
    </row>
    <row r="124" spans="1:11" x14ac:dyDescent="0.35">
      <c r="A124" t="s">
        <v>132</v>
      </c>
      <c r="B124" t="str">
        <f t="shared" si="5"/>
        <v>2023-03-09 10:10:00</v>
      </c>
      <c r="C124">
        <f t="shared" si="6"/>
        <v>610</v>
      </c>
      <c r="D124" s="38">
        <v>-4.4099999999999999E-4</v>
      </c>
      <c r="E124" t="s">
        <v>132</v>
      </c>
      <c r="F124" s="38">
        <v>0.48085299999999997</v>
      </c>
      <c r="H124" t="s">
        <v>132</v>
      </c>
      <c r="I124" t="str">
        <f t="shared" si="8"/>
        <v>2023-03-09 10:10:00</v>
      </c>
      <c r="J124">
        <f t="shared" si="7"/>
        <v>610</v>
      </c>
      <c r="K124">
        <v>6.9999999999999999E-6</v>
      </c>
    </row>
    <row r="125" spans="1:11" x14ac:dyDescent="0.35">
      <c r="A125" t="s">
        <v>133</v>
      </c>
      <c r="B125" t="str">
        <f t="shared" si="5"/>
        <v>2023-03-09 10:15:00</v>
      </c>
      <c r="C125">
        <f t="shared" si="6"/>
        <v>615</v>
      </c>
      <c r="D125" s="38">
        <v>1.885E-3</v>
      </c>
      <c r="E125" t="s">
        <v>133</v>
      </c>
      <c r="F125" s="38">
        <v>0.47578399999999998</v>
      </c>
      <c r="H125" t="s">
        <v>133</v>
      </c>
      <c r="I125" t="str">
        <f t="shared" si="8"/>
        <v>2023-03-09 10:15:00</v>
      </c>
      <c r="J125">
        <f t="shared" si="7"/>
        <v>615</v>
      </c>
      <c r="K125">
        <v>0</v>
      </c>
    </row>
    <row r="126" spans="1:11" x14ac:dyDescent="0.35">
      <c r="A126" t="s">
        <v>134</v>
      </c>
      <c r="B126" t="str">
        <f t="shared" si="5"/>
        <v>2023-03-09 10:20:00</v>
      </c>
      <c r="C126">
        <f t="shared" si="6"/>
        <v>620</v>
      </c>
      <c r="D126" s="38">
        <v>4.1190000000000003E-3</v>
      </c>
      <c r="E126" t="s">
        <v>134</v>
      </c>
      <c r="F126" s="38">
        <v>0.480153</v>
      </c>
      <c r="H126" t="s">
        <v>134</v>
      </c>
      <c r="I126" t="str">
        <f t="shared" si="8"/>
        <v>2023-03-09 10:20:00</v>
      </c>
      <c r="J126">
        <f t="shared" si="7"/>
        <v>620</v>
      </c>
      <c r="K126">
        <v>1.9999999999999999E-6</v>
      </c>
    </row>
    <row r="127" spans="1:11" x14ac:dyDescent="0.35">
      <c r="A127" t="s">
        <v>135</v>
      </c>
      <c r="B127" t="str">
        <f t="shared" si="5"/>
        <v>2023-03-09 10:25:00</v>
      </c>
      <c r="C127">
        <f t="shared" si="6"/>
        <v>625</v>
      </c>
      <c r="D127" s="38">
        <v>5.3790000000000001E-3</v>
      </c>
      <c r="E127" t="s">
        <v>135</v>
      </c>
      <c r="F127" s="38">
        <v>0.48107800000000001</v>
      </c>
      <c r="H127" t="s">
        <v>135</v>
      </c>
      <c r="I127" t="str">
        <f t="shared" si="8"/>
        <v>2023-03-09 10:25:00</v>
      </c>
      <c r="J127">
        <f t="shared" si="7"/>
        <v>625</v>
      </c>
      <c r="K127">
        <v>1.7E-5</v>
      </c>
    </row>
    <row r="128" spans="1:11" x14ac:dyDescent="0.35">
      <c r="A128" t="s">
        <v>136</v>
      </c>
      <c r="B128" t="str">
        <f t="shared" si="5"/>
        <v>2023-03-09 10:30:00</v>
      </c>
      <c r="C128">
        <f t="shared" si="6"/>
        <v>630</v>
      </c>
      <c r="D128" s="38">
        <v>-6.7939999999999997E-3</v>
      </c>
      <c r="E128" t="s">
        <v>136</v>
      </c>
      <c r="F128" s="38">
        <v>0.47447099999999998</v>
      </c>
      <c r="H128" t="s">
        <v>136</v>
      </c>
      <c r="I128" t="str">
        <f t="shared" si="8"/>
        <v>2023-03-09 10:30:00</v>
      </c>
      <c r="J128">
        <f t="shared" si="7"/>
        <v>630</v>
      </c>
      <c r="K128">
        <v>0</v>
      </c>
    </row>
    <row r="129" spans="1:11" x14ac:dyDescent="0.35">
      <c r="A129" t="s">
        <v>137</v>
      </c>
      <c r="B129" t="str">
        <f t="shared" si="5"/>
        <v>2023-03-09 10:35:00</v>
      </c>
      <c r="C129">
        <f t="shared" si="6"/>
        <v>635</v>
      </c>
      <c r="D129" s="38">
        <v>-3.4259999999999998E-3</v>
      </c>
      <c r="E129" t="s">
        <v>137</v>
      </c>
      <c r="F129" s="38">
        <v>0.47671400000000003</v>
      </c>
      <c r="H129" t="s">
        <v>137</v>
      </c>
      <c r="I129" t="str">
        <f t="shared" si="8"/>
        <v>2023-03-09 10:35:00</v>
      </c>
      <c r="J129">
        <f t="shared" si="7"/>
        <v>635</v>
      </c>
      <c r="K129">
        <v>9.9999999999999995E-7</v>
      </c>
    </row>
    <row r="130" spans="1:11" x14ac:dyDescent="0.35">
      <c r="A130" t="s">
        <v>138</v>
      </c>
      <c r="B130" t="str">
        <f t="shared" si="5"/>
        <v>2023-03-09 10:40:00</v>
      </c>
      <c r="C130">
        <f t="shared" si="6"/>
        <v>640</v>
      </c>
      <c r="D130" s="38">
        <v>1.093E-3</v>
      </c>
      <c r="E130" t="s">
        <v>138</v>
      </c>
      <c r="F130" s="38">
        <v>0.479099</v>
      </c>
      <c r="H130" t="s">
        <v>138</v>
      </c>
      <c r="I130" t="str">
        <f t="shared" si="8"/>
        <v>2023-03-09 10:40:00</v>
      </c>
      <c r="J130">
        <f t="shared" si="7"/>
        <v>640</v>
      </c>
      <c r="K130">
        <v>9.0000000000000002E-6</v>
      </c>
    </row>
    <row r="131" spans="1:11" x14ac:dyDescent="0.35">
      <c r="A131" t="s">
        <v>139</v>
      </c>
      <c r="B131" t="str">
        <f t="shared" ref="B131:B194" si="9">SUBSTITUTE(A131,"T"," ")</f>
        <v>2023-03-09 10:45:00</v>
      </c>
      <c r="C131">
        <f t="shared" si="6"/>
        <v>645</v>
      </c>
      <c r="D131" s="38">
        <v>3.588E-3</v>
      </c>
      <c r="E131" t="s">
        <v>139</v>
      </c>
      <c r="F131" s="38">
        <v>0.47839799999999999</v>
      </c>
      <c r="H131" t="s">
        <v>139</v>
      </c>
      <c r="I131" t="str">
        <f t="shared" si="8"/>
        <v>2023-03-09 10:45:00</v>
      </c>
      <c r="J131">
        <f t="shared" si="7"/>
        <v>645</v>
      </c>
      <c r="K131">
        <v>0</v>
      </c>
    </row>
    <row r="132" spans="1:11" x14ac:dyDescent="0.35">
      <c r="A132" t="s">
        <v>140</v>
      </c>
      <c r="B132" t="str">
        <f t="shared" si="9"/>
        <v>2023-03-09 10:50:00</v>
      </c>
      <c r="C132">
        <f t="shared" ref="C132:C195" si="10">DAY(B132-$B$2)*24*60 + HOUR(B132-$B$2)*60 + MINUTE(B132-$B$2) + SECOND(B132-$B$2)/60</f>
        <v>650</v>
      </c>
      <c r="D132" s="38">
        <v>5.9000000000000003E-4</v>
      </c>
      <c r="E132" t="s">
        <v>140</v>
      </c>
      <c r="F132" s="38">
        <v>0.47545599999999999</v>
      </c>
      <c r="H132" t="s">
        <v>140</v>
      </c>
      <c r="I132" t="str">
        <f t="shared" si="8"/>
        <v>2023-03-09 10:50:00</v>
      </c>
      <c r="J132">
        <f t="shared" ref="J132:J195" si="11">DAY(I132-$I$2)*24*60 + HOUR(I132-$I$2)*60 + MINUTE(I132-$I$2) + SECOND(I132-$I$2)/60</f>
        <v>650</v>
      </c>
      <c r="K132">
        <v>0</v>
      </c>
    </row>
    <row r="133" spans="1:11" x14ac:dyDescent="0.35">
      <c r="A133" t="s">
        <v>141</v>
      </c>
      <c r="B133" t="str">
        <f t="shared" si="9"/>
        <v>2023-03-09 10:55:00</v>
      </c>
      <c r="C133">
        <f t="shared" si="10"/>
        <v>655</v>
      </c>
      <c r="D133" s="38">
        <v>1.0612999999999999E-2</v>
      </c>
      <c r="E133" t="s">
        <v>141</v>
      </c>
      <c r="F133" s="38">
        <v>0.47794599999999998</v>
      </c>
      <c r="H133" t="s">
        <v>141</v>
      </c>
      <c r="I133" t="str">
        <f t="shared" si="8"/>
        <v>2023-03-09 10:55:00</v>
      </c>
      <c r="J133">
        <f t="shared" si="11"/>
        <v>655</v>
      </c>
      <c r="K133">
        <v>7.9999999999999996E-6</v>
      </c>
    </row>
    <row r="134" spans="1:11" x14ac:dyDescent="0.35">
      <c r="A134" t="s">
        <v>142</v>
      </c>
      <c r="B134" t="str">
        <f t="shared" si="9"/>
        <v>2023-03-09 11:00:00</v>
      </c>
      <c r="C134">
        <f t="shared" si="10"/>
        <v>660</v>
      </c>
      <c r="D134" s="38">
        <v>-5.6100000000000004E-3</v>
      </c>
      <c r="E134" t="s">
        <v>142</v>
      </c>
      <c r="F134" s="38">
        <v>0.47578599999999999</v>
      </c>
      <c r="H134" t="s">
        <v>142</v>
      </c>
      <c r="I134" t="str">
        <f t="shared" si="8"/>
        <v>2023-03-09 11:00:00</v>
      </c>
      <c r="J134">
        <f t="shared" si="11"/>
        <v>660</v>
      </c>
      <c r="K134">
        <v>0</v>
      </c>
    </row>
    <row r="135" spans="1:11" x14ac:dyDescent="0.35">
      <c r="A135" t="s">
        <v>143</v>
      </c>
      <c r="B135" t="str">
        <f t="shared" si="9"/>
        <v>2023-03-09 11:05:00</v>
      </c>
      <c r="C135">
        <f t="shared" si="10"/>
        <v>665</v>
      </c>
      <c r="D135" s="38">
        <v>-5.3039999999999997E-3</v>
      </c>
      <c r="E135" t="s">
        <v>143</v>
      </c>
      <c r="F135" s="38">
        <v>0.48576999999999998</v>
      </c>
      <c r="H135" t="s">
        <v>143</v>
      </c>
      <c r="I135" t="str">
        <f t="shared" si="8"/>
        <v>2023-03-09 11:05:00</v>
      </c>
      <c r="J135">
        <f t="shared" si="11"/>
        <v>665</v>
      </c>
      <c r="K135">
        <v>3.9999999999999998E-6</v>
      </c>
    </row>
    <row r="136" spans="1:11" x14ac:dyDescent="0.35">
      <c r="A136" t="s">
        <v>144</v>
      </c>
      <c r="B136" t="str">
        <f t="shared" si="9"/>
        <v>2023-03-09 11:10:00</v>
      </c>
      <c r="C136">
        <f t="shared" si="10"/>
        <v>670</v>
      </c>
      <c r="D136" s="38">
        <v>2.5720000000000001E-3</v>
      </c>
      <c r="E136" t="s">
        <v>144</v>
      </c>
      <c r="F136" s="38">
        <v>0.48298099999999999</v>
      </c>
      <c r="H136" t="s">
        <v>144</v>
      </c>
      <c r="I136" t="str">
        <f t="shared" si="8"/>
        <v>2023-03-09 11:10:00</v>
      </c>
      <c r="J136">
        <f t="shared" si="11"/>
        <v>670</v>
      </c>
      <c r="K136">
        <v>7.9999999999999996E-6</v>
      </c>
    </row>
    <row r="137" spans="1:11" x14ac:dyDescent="0.35">
      <c r="A137" t="s">
        <v>145</v>
      </c>
      <c r="B137" t="str">
        <f t="shared" si="9"/>
        <v>2023-03-09 11:15:00</v>
      </c>
      <c r="C137">
        <f t="shared" si="10"/>
        <v>675</v>
      </c>
      <c r="D137" s="38">
        <v>5.4929999999999996E-3</v>
      </c>
      <c r="E137" t="s">
        <v>145</v>
      </c>
      <c r="F137" s="38">
        <v>0.47364899999999999</v>
      </c>
      <c r="H137" t="s">
        <v>145</v>
      </c>
      <c r="I137" t="str">
        <f t="shared" si="8"/>
        <v>2023-03-09 11:15:00</v>
      </c>
      <c r="J137">
        <f t="shared" si="11"/>
        <v>675</v>
      </c>
      <c r="K137">
        <v>0</v>
      </c>
    </row>
    <row r="138" spans="1:11" x14ac:dyDescent="0.35">
      <c r="A138" t="s">
        <v>146</v>
      </c>
      <c r="B138" t="str">
        <f t="shared" si="9"/>
        <v>2023-03-09 11:20:00</v>
      </c>
      <c r="C138">
        <f t="shared" si="10"/>
        <v>680</v>
      </c>
      <c r="D138" s="38">
        <v>-4.2599999999999999E-3</v>
      </c>
      <c r="E138" t="s">
        <v>146</v>
      </c>
      <c r="F138" s="38">
        <v>0.47982399999999997</v>
      </c>
      <c r="H138" t="s">
        <v>146</v>
      </c>
      <c r="I138" t="str">
        <f t="shared" si="8"/>
        <v>2023-03-09 11:20:00</v>
      </c>
      <c r="J138">
        <f t="shared" si="11"/>
        <v>680</v>
      </c>
      <c r="K138">
        <v>0</v>
      </c>
    </row>
    <row r="139" spans="1:11" x14ac:dyDescent="0.35">
      <c r="A139" t="s">
        <v>147</v>
      </c>
      <c r="B139" t="str">
        <f t="shared" si="9"/>
        <v>2023-03-09 11:25:00</v>
      </c>
      <c r="C139">
        <f t="shared" si="10"/>
        <v>685</v>
      </c>
      <c r="D139" s="38">
        <v>5.7619999999999998E-3</v>
      </c>
      <c r="E139" t="s">
        <v>147</v>
      </c>
      <c r="F139" s="38">
        <v>0.47971900000000001</v>
      </c>
      <c r="H139" t="s">
        <v>147</v>
      </c>
      <c r="I139" t="str">
        <f t="shared" si="8"/>
        <v>2023-03-09 11:25:00</v>
      </c>
      <c r="J139">
        <f t="shared" si="11"/>
        <v>685</v>
      </c>
      <c r="K139">
        <v>1.9999999999999999E-6</v>
      </c>
    </row>
    <row r="140" spans="1:11" x14ac:dyDescent="0.35">
      <c r="A140" t="s">
        <v>148</v>
      </c>
      <c r="B140" t="str">
        <f t="shared" si="9"/>
        <v>2023-03-09 11:30:00</v>
      </c>
      <c r="C140">
        <f t="shared" si="10"/>
        <v>690</v>
      </c>
      <c r="D140" s="38">
        <v>-1.702E-3</v>
      </c>
      <c r="E140" t="s">
        <v>148</v>
      </c>
      <c r="F140" s="38">
        <v>0.47617500000000001</v>
      </c>
      <c r="H140" t="s">
        <v>148</v>
      </c>
      <c r="I140" t="str">
        <f t="shared" ref="I140:I203" si="12">SUBSTITUTE(H140,"T"," ")</f>
        <v>2023-03-09 11:30:00</v>
      </c>
      <c r="J140">
        <f t="shared" si="11"/>
        <v>690</v>
      </c>
      <c r="K140">
        <v>0</v>
      </c>
    </row>
    <row r="141" spans="1:11" x14ac:dyDescent="0.35">
      <c r="A141" t="s">
        <v>149</v>
      </c>
      <c r="B141" t="str">
        <f t="shared" si="9"/>
        <v>2023-03-09 11:35:00</v>
      </c>
      <c r="C141">
        <f t="shared" si="10"/>
        <v>695</v>
      </c>
      <c r="D141" s="38">
        <v>4.7200000000000002E-3</v>
      </c>
      <c r="E141" t="s">
        <v>149</v>
      </c>
      <c r="F141" s="38">
        <v>0.480078</v>
      </c>
      <c r="H141" t="s">
        <v>149</v>
      </c>
      <c r="I141" t="str">
        <f t="shared" si="12"/>
        <v>2023-03-09 11:35:00</v>
      </c>
      <c r="J141">
        <f t="shared" si="11"/>
        <v>695</v>
      </c>
      <c r="K141">
        <v>1.9999999999999999E-6</v>
      </c>
    </row>
    <row r="142" spans="1:11" x14ac:dyDescent="0.35">
      <c r="A142" t="s">
        <v>150</v>
      </c>
      <c r="B142" t="str">
        <f t="shared" si="9"/>
        <v>2023-03-09 11:40:00</v>
      </c>
      <c r="C142">
        <f t="shared" si="10"/>
        <v>700</v>
      </c>
      <c r="D142" s="38">
        <v>4.4669999999999996E-3</v>
      </c>
      <c r="E142" t="s">
        <v>150</v>
      </c>
      <c r="F142" s="38">
        <v>0.48186899999999999</v>
      </c>
      <c r="H142" t="s">
        <v>150</v>
      </c>
      <c r="I142" t="str">
        <f t="shared" si="12"/>
        <v>2023-03-09 11:40:00</v>
      </c>
      <c r="J142">
        <f t="shared" si="11"/>
        <v>700</v>
      </c>
      <c r="K142">
        <v>5.0000000000000004E-6</v>
      </c>
    </row>
    <row r="143" spans="1:11" x14ac:dyDescent="0.35">
      <c r="A143" t="s">
        <v>151</v>
      </c>
      <c r="B143" t="str">
        <f t="shared" si="9"/>
        <v>2023-03-09 11:45:00</v>
      </c>
      <c r="C143">
        <f t="shared" si="10"/>
        <v>705</v>
      </c>
      <c r="D143" s="38">
        <v>3.4199999999999999E-3</v>
      </c>
      <c r="E143" t="s">
        <v>151</v>
      </c>
      <c r="F143" s="38">
        <v>0.46924300000000002</v>
      </c>
      <c r="H143" t="s">
        <v>151</v>
      </c>
      <c r="I143" t="str">
        <f t="shared" si="12"/>
        <v>2023-03-09 11:45:00</v>
      </c>
      <c r="J143">
        <f t="shared" si="11"/>
        <v>705</v>
      </c>
      <c r="K143">
        <v>0</v>
      </c>
    </row>
    <row r="144" spans="1:11" x14ac:dyDescent="0.35">
      <c r="A144" t="s">
        <v>152</v>
      </c>
      <c r="B144" t="str">
        <f t="shared" si="9"/>
        <v>2023-03-09 11:50:00</v>
      </c>
      <c r="C144">
        <f t="shared" si="10"/>
        <v>710</v>
      </c>
      <c r="D144" s="38">
        <v>-9.3390000000000001E-3</v>
      </c>
      <c r="E144" t="s">
        <v>152</v>
      </c>
      <c r="F144" s="38">
        <v>0.48280800000000001</v>
      </c>
      <c r="H144" t="s">
        <v>152</v>
      </c>
      <c r="I144" t="str">
        <f t="shared" si="12"/>
        <v>2023-03-09 11:50:00</v>
      </c>
      <c r="J144">
        <f t="shared" si="11"/>
        <v>710</v>
      </c>
      <c r="K144">
        <v>9.9999999999999995E-7</v>
      </c>
    </row>
    <row r="145" spans="1:11" x14ac:dyDescent="0.35">
      <c r="A145" t="s">
        <v>153</v>
      </c>
      <c r="B145" t="str">
        <f t="shared" si="9"/>
        <v>2023-03-09 11:55:00</v>
      </c>
      <c r="C145">
        <f t="shared" si="10"/>
        <v>715</v>
      </c>
      <c r="D145" s="38">
        <v>1.4437999999999999E-2</v>
      </c>
      <c r="E145" t="s">
        <v>153</v>
      </c>
      <c r="F145" s="38">
        <v>0.47344199999999997</v>
      </c>
      <c r="H145" t="s">
        <v>153</v>
      </c>
      <c r="I145" t="str">
        <f t="shared" si="12"/>
        <v>2023-03-09 11:55:00</v>
      </c>
      <c r="J145">
        <f t="shared" si="11"/>
        <v>715</v>
      </c>
      <c r="K145">
        <v>1.1E-5</v>
      </c>
    </row>
    <row r="146" spans="1:11" x14ac:dyDescent="0.35">
      <c r="A146" t="s">
        <v>154</v>
      </c>
      <c r="B146" t="str">
        <f t="shared" si="9"/>
        <v>2023-03-09 12:00:00</v>
      </c>
      <c r="C146">
        <f t="shared" si="10"/>
        <v>720</v>
      </c>
      <c r="D146" s="38">
        <v>3.1250000000000002E-3</v>
      </c>
      <c r="E146" t="s">
        <v>154</v>
      </c>
      <c r="F146" s="38">
        <v>0.47402</v>
      </c>
      <c r="H146" t="s">
        <v>154</v>
      </c>
      <c r="I146" t="str">
        <f t="shared" si="12"/>
        <v>2023-03-09 12:00:00</v>
      </c>
      <c r="J146">
        <f t="shared" si="11"/>
        <v>720</v>
      </c>
      <c r="K146">
        <v>0</v>
      </c>
    </row>
    <row r="147" spans="1:11" x14ac:dyDescent="0.35">
      <c r="A147" t="s">
        <v>155</v>
      </c>
      <c r="B147" t="str">
        <f t="shared" si="9"/>
        <v>2023-03-09 12:05:00</v>
      </c>
      <c r="C147">
        <f t="shared" si="10"/>
        <v>725</v>
      </c>
      <c r="D147" s="38">
        <v>4.326E-3</v>
      </c>
      <c r="E147" t="s">
        <v>155</v>
      </c>
      <c r="F147" s="38">
        <v>0.46999000000000002</v>
      </c>
      <c r="H147" t="s">
        <v>155</v>
      </c>
      <c r="I147" t="str">
        <f t="shared" si="12"/>
        <v>2023-03-09 12:05:00</v>
      </c>
      <c r="J147">
        <f t="shared" si="11"/>
        <v>725</v>
      </c>
      <c r="K147">
        <v>9.9999999999999995E-7</v>
      </c>
    </row>
    <row r="148" spans="1:11" x14ac:dyDescent="0.35">
      <c r="A148" t="s">
        <v>156</v>
      </c>
      <c r="B148" t="str">
        <f t="shared" si="9"/>
        <v>2023-03-09 12:10:00</v>
      </c>
      <c r="C148">
        <f t="shared" si="10"/>
        <v>730</v>
      </c>
      <c r="D148" s="38">
        <v>5.0130000000000001E-3</v>
      </c>
      <c r="E148" t="s">
        <v>156</v>
      </c>
      <c r="F148" s="38">
        <v>0.47501100000000002</v>
      </c>
      <c r="H148" t="s">
        <v>156</v>
      </c>
      <c r="I148" t="str">
        <f t="shared" si="12"/>
        <v>2023-03-09 12:10:00</v>
      </c>
      <c r="J148">
        <f t="shared" si="11"/>
        <v>730</v>
      </c>
      <c r="K148">
        <v>1.1E-5</v>
      </c>
    </row>
    <row r="149" spans="1:11" x14ac:dyDescent="0.35">
      <c r="A149" t="s">
        <v>157</v>
      </c>
      <c r="B149" t="str">
        <f t="shared" si="9"/>
        <v>2023-03-09 12:15:00</v>
      </c>
      <c r="C149">
        <f t="shared" si="10"/>
        <v>735</v>
      </c>
      <c r="D149" s="38">
        <v>1.1904E-2</v>
      </c>
      <c r="E149" t="s">
        <v>157</v>
      </c>
      <c r="F149" s="38">
        <v>0.47572700000000001</v>
      </c>
      <c r="H149" t="s">
        <v>157</v>
      </c>
      <c r="I149" t="str">
        <f t="shared" si="12"/>
        <v>2023-03-09 12:15:00</v>
      </c>
      <c r="J149">
        <f t="shared" si="11"/>
        <v>735</v>
      </c>
      <c r="K149">
        <v>0</v>
      </c>
    </row>
    <row r="150" spans="1:11" x14ac:dyDescent="0.35">
      <c r="A150" t="s">
        <v>158</v>
      </c>
      <c r="B150" t="str">
        <f t="shared" si="9"/>
        <v>2023-03-09 12:20:00</v>
      </c>
      <c r="C150">
        <f t="shared" si="10"/>
        <v>740</v>
      </c>
      <c r="D150" s="38">
        <v>-7.1789999999999996E-3</v>
      </c>
      <c r="E150" t="s">
        <v>158</v>
      </c>
      <c r="F150" s="38">
        <v>0.48223899999999997</v>
      </c>
      <c r="H150" t="s">
        <v>158</v>
      </c>
      <c r="I150" t="str">
        <f t="shared" si="12"/>
        <v>2023-03-09 12:20:00</v>
      </c>
      <c r="J150">
        <f t="shared" si="11"/>
        <v>740</v>
      </c>
      <c r="K150">
        <v>3.9999999999999998E-6</v>
      </c>
    </row>
    <row r="151" spans="1:11" x14ac:dyDescent="0.35">
      <c r="A151" t="s">
        <v>159</v>
      </c>
      <c r="B151" t="str">
        <f t="shared" si="9"/>
        <v>2023-03-09 12:25:00</v>
      </c>
      <c r="C151">
        <f t="shared" si="10"/>
        <v>745</v>
      </c>
      <c r="D151" s="38">
        <v>-5.9199999999999997E-4</v>
      </c>
      <c r="E151" t="s">
        <v>159</v>
      </c>
      <c r="F151" s="38">
        <v>0.48458099999999998</v>
      </c>
      <c r="H151" t="s">
        <v>159</v>
      </c>
      <c r="I151" t="str">
        <f t="shared" si="12"/>
        <v>2023-03-09 12:25:00</v>
      </c>
      <c r="J151">
        <f t="shared" si="11"/>
        <v>745</v>
      </c>
      <c r="K151">
        <v>6.9999999999999999E-6</v>
      </c>
    </row>
    <row r="152" spans="1:11" x14ac:dyDescent="0.35">
      <c r="A152" t="s">
        <v>160</v>
      </c>
      <c r="B152" t="str">
        <f t="shared" si="9"/>
        <v>2023-03-09 12:30:00</v>
      </c>
      <c r="C152">
        <f t="shared" si="10"/>
        <v>750</v>
      </c>
      <c r="D152" s="38">
        <v>2.9849999999999998E-3</v>
      </c>
      <c r="E152" t="s">
        <v>160</v>
      </c>
      <c r="F152" s="38">
        <v>0.47279199999999999</v>
      </c>
      <c r="H152" t="s">
        <v>160</v>
      </c>
      <c r="I152" t="str">
        <f t="shared" si="12"/>
        <v>2023-03-09 12:30:00</v>
      </c>
      <c r="J152">
        <f t="shared" si="11"/>
        <v>750</v>
      </c>
      <c r="K152">
        <v>0</v>
      </c>
    </row>
    <row r="153" spans="1:11" x14ac:dyDescent="0.35">
      <c r="A153" t="s">
        <v>161</v>
      </c>
      <c r="B153" t="str">
        <f t="shared" si="9"/>
        <v>2023-03-09 12:35:00</v>
      </c>
      <c r="C153">
        <f t="shared" si="10"/>
        <v>755</v>
      </c>
      <c r="D153" s="38">
        <v>4.6150000000000002E-3</v>
      </c>
      <c r="E153" t="s">
        <v>161</v>
      </c>
      <c r="F153" s="38">
        <v>0.47208600000000001</v>
      </c>
      <c r="H153" t="s">
        <v>161</v>
      </c>
      <c r="I153" t="str">
        <f t="shared" si="12"/>
        <v>2023-03-09 12:35:00</v>
      </c>
      <c r="J153">
        <f t="shared" si="11"/>
        <v>755</v>
      </c>
      <c r="K153">
        <v>5.0000000000000004E-6</v>
      </c>
    </row>
    <row r="154" spans="1:11" x14ac:dyDescent="0.35">
      <c r="A154" t="s">
        <v>162</v>
      </c>
      <c r="B154" t="str">
        <f t="shared" si="9"/>
        <v>2023-03-09 12:40:00</v>
      </c>
      <c r="C154">
        <f t="shared" si="10"/>
        <v>760</v>
      </c>
      <c r="D154" s="38">
        <v>-8.0000000000000002E-3</v>
      </c>
      <c r="E154" t="s">
        <v>162</v>
      </c>
      <c r="F154" s="38">
        <v>0.478043</v>
      </c>
      <c r="H154" t="s">
        <v>162</v>
      </c>
      <c r="I154" t="str">
        <f t="shared" si="12"/>
        <v>2023-03-09 12:40:00</v>
      </c>
      <c r="J154">
        <f t="shared" si="11"/>
        <v>760</v>
      </c>
      <c r="K154">
        <v>5.0000000000000004E-6</v>
      </c>
    </row>
    <row r="155" spans="1:11" x14ac:dyDescent="0.35">
      <c r="A155" t="s">
        <v>163</v>
      </c>
      <c r="B155" t="str">
        <f t="shared" si="9"/>
        <v>2023-03-09 12:45:00</v>
      </c>
      <c r="C155">
        <f t="shared" si="10"/>
        <v>765</v>
      </c>
      <c r="D155" s="38">
        <v>9.5549999999999993E-3</v>
      </c>
      <c r="E155" t="s">
        <v>163</v>
      </c>
      <c r="F155" s="38">
        <v>0.470692</v>
      </c>
      <c r="H155" t="s">
        <v>163</v>
      </c>
      <c r="I155" t="str">
        <f t="shared" si="12"/>
        <v>2023-03-09 12:45:00</v>
      </c>
      <c r="J155">
        <f t="shared" si="11"/>
        <v>765</v>
      </c>
      <c r="K155">
        <v>0</v>
      </c>
    </row>
    <row r="156" spans="1:11" x14ac:dyDescent="0.35">
      <c r="A156" t="s">
        <v>164</v>
      </c>
      <c r="B156" t="str">
        <f t="shared" si="9"/>
        <v>2023-03-09 12:50:00</v>
      </c>
      <c r="C156">
        <f t="shared" si="10"/>
        <v>770</v>
      </c>
      <c r="D156" s="38">
        <v>-2.4459999999999998E-3</v>
      </c>
      <c r="E156" t="s">
        <v>164</v>
      </c>
      <c r="F156" s="38">
        <v>0.473161</v>
      </c>
      <c r="H156" t="s">
        <v>164</v>
      </c>
      <c r="I156" t="str">
        <f t="shared" si="12"/>
        <v>2023-03-09 12:50:00</v>
      </c>
      <c r="J156">
        <f t="shared" si="11"/>
        <v>770</v>
      </c>
      <c r="K156">
        <v>0</v>
      </c>
    </row>
    <row r="157" spans="1:11" x14ac:dyDescent="0.35">
      <c r="A157" t="s">
        <v>165</v>
      </c>
      <c r="B157" t="str">
        <f t="shared" si="9"/>
        <v>2023-03-09 12:55:00</v>
      </c>
      <c r="C157">
        <f t="shared" si="10"/>
        <v>775</v>
      </c>
      <c r="D157" s="38">
        <v>1.0584E-2</v>
      </c>
      <c r="E157" t="s">
        <v>165</v>
      </c>
      <c r="F157" s="38">
        <v>0.47305599999999998</v>
      </c>
      <c r="H157" t="s">
        <v>165</v>
      </c>
      <c r="I157" t="str">
        <f t="shared" si="12"/>
        <v>2023-03-09 12:55:00</v>
      </c>
      <c r="J157">
        <f t="shared" si="11"/>
        <v>775</v>
      </c>
      <c r="K157">
        <v>1.4E-5</v>
      </c>
    </row>
    <row r="158" spans="1:11" x14ac:dyDescent="0.35">
      <c r="A158" t="s">
        <v>166</v>
      </c>
      <c r="B158" t="str">
        <f t="shared" si="9"/>
        <v>2023-03-09 13:00:00</v>
      </c>
      <c r="C158">
        <f t="shared" si="10"/>
        <v>780</v>
      </c>
      <c r="D158" s="38">
        <v>1.0335E-2</v>
      </c>
      <c r="E158" t="s">
        <v>166</v>
      </c>
      <c r="F158" s="38">
        <v>0.47752</v>
      </c>
      <c r="H158" t="s">
        <v>166</v>
      </c>
      <c r="I158" t="str">
        <f t="shared" si="12"/>
        <v>2023-03-09 13:00:00</v>
      </c>
      <c r="J158">
        <f t="shared" si="11"/>
        <v>780</v>
      </c>
      <c r="K158">
        <v>9.9999999999999995E-7</v>
      </c>
    </row>
    <row r="159" spans="1:11" x14ac:dyDescent="0.35">
      <c r="A159" t="s">
        <v>167</v>
      </c>
      <c r="B159" t="str">
        <f t="shared" si="9"/>
        <v>2023-03-09 13:05:00</v>
      </c>
      <c r="C159">
        <f t="shared" si="10"/>
        <v>785</v>
      </c>
      <c r="D159" s="38">
        <v>-5.2399999999999999E-3</v>
      </c>
      <c r="E159" t="s">
        <v>167</v>
      </c>
      <c r="F159" s="38">
        <v>0.48058899999999999</v>
      </c>
      <c r="H159" t="s">
        <v>167</v>
      </c>
      <c r="I159" t="str">
        <f t="shared" si="12"/>
        <v>2023-03-09 13:05:00</v>
      </c>
      <c r="J159">
        <f t="shared" si="11"/>
        <v>785</v>
      </c>
      <c r="K159">
        <v>0</v>
      </c>
    </row>
    <row r="160" spans="1:11" x14ac:dyDescent="0.35">
      <c r="A160" t="s">
        <v>168</v>
      </c>
      <c r="B160" t="str">
        <f t="shared" si="9"/>
        <v>2023-03-09 13:10:00</v>
      </c>
      <c r="C160">
        <f t="shared" si="10"/>
        <v>790</v>
      </c>
      <c r="D160" s="38">
        <v>8.3299999999999997E-4</v>
      </c>
      <c r="E160" t="s">
        <v>168</v>
      </c>
      <c r="F160" s="38">
        <v>0.47229900000000002</v>
      </c>
      <c r="H160" t="s">
        <v>168</v>
      </c>
      <c r="I160" t="str">
        <f t="shared" si="12"/>
        <v>2023-03-09 13:10:00</v>
      </c>
      <c r="J160">
        <f t="shared" si="11"/>
        <v>790</v>
      </c>
      <c r="K160">
        <v>5.0000000000000004E-6</v>
      </c>
    </row>
    <row r="161" spans="1:11" x14ac:dyDescent="0.35">
      <c r="A161" t="s">
        <v>169</v>
      </c>
      <c r="B161" t="str">
        <f t="shared" si="9"/>
        <v>2023-03-09 13:15:00</v>
      </c>
      <c r="C161">
        <f t="shared" si="10"/>
        <v>795</v>
      </c>
      <c r="D161" s="38">
        <v>7.2379999999999996E-3</v>
      </c>
      <c r="E161" t="s">
        <v>169</v>
      </c>
      <c r="F161" s="38">
        <v>0.47545700000000002</v>
      </c>
      <c r="H161" t="s">
        <v>169</v>
      </c>
      <c r="I161" t="str">
        <f t="shared" si="12"/>
        <v>2023-03-09 13:15:00</v>
      </c>
      <c r="J161">
        <f t="shared" si="11"/>
        <v>795</v>
      </c>
      <c r="K161">
        <v>0</v>
      </c>
    </row>
    <row r="162" spans="1:11" x14ac:dyDescent="0.35">
      <c r="A162" t="s">
        <v>170</v>
      </c>
      <c r="B162" t="str">
        <f t="shared" si="9"/>
        <v>2023-03-09 13:20:00</v>
      </c>
      <c r="C162">
        <f t="shared" si="10"/>
        <v>800</v>
      </c>
      <c r="D162" s="38">
        <v>9.6360000000000005E-3</v>
      </c>
      <c r="E162" t="s">
        <v>170</v>
      </c>
      <c r="F162" s="38">
        <v>0.47798800000000002</v>
      </c>
      <c r="H162" t="s">
        <v>170</v>
      </c>
      <c r="I162" t="str">
        <f t="shared" si="12"/>
        <v>2023-03-09 13:20:00</v>
      </c>
      <c r="J162">
        <f t="shared" si="11"/>
        <v>800</v>
      </c>
      <c r="K162">
        <v>3.0000000000000001E-6</v>
      </c>
    </row>
    <row r="163" spans="1:11" x14ac:dyDescent="0.35">
      <c r="A163" t="s">
        <v>171</v>
      </c>
      <c r="B163" t="str">
        <f t="shared" si="9"/>
        <v>2023-03-09 13:25:00</v>
      </c>
      <c r="C163">
        <f t="shared" si="10"/>
        <v>805</v>
      </c>
      <c r="D163" s="38">
        <v>-6.4390000000000003E-3</v>
      </c>
      <c r="E163" t="s">
        <v>171</v>
      </c>
      <c r="F163" s="38">
        <v>0.47503600000000001</v>
      </c>
      <c r="H163" t="s">
        <v>171</v>
      </c>
      <c r="I163" t="str">
        <f t="shared" si="12"/>
        <v>2023-03-09 13:25:00</v>
      </c>
      <c r="J163">
        <f t="shared" si="11"/>
        <v>805</v>
      </c>
      <c r="K163">
        <v>6.0000000000000002E-6</v>
      </c>
    </row>
    <row r="164" spans="1:11" x14ac:dyDescent="0.35">
      <c r="A164" t="s">
        <v>172</v>
      </c>
      <c r="B164" t="str">
        <f t="shared" si="9"/>
        <v>2023-03-09 13:30:00</v>
      </c>
      <c r="C164">
        <f t="shared" si="10"/>
        <v>810</v>
      </c>
      <c r="D164" s="38">
        <v>3.1740000000000002E-3</v>
      </c>
      <c r="E164" t="s">
        <v>172</v>
      </c>
      <c r="F164" s="38">
        <v>0.48333199999999998</v>
      </c>
      <c r="H164" t="s">
        <v>172</v>
      </c>
      <c r="I164" t="str">
        <f t="shared" si="12"/>
        <v>2023-03-09 13:30:00</v>
      </c>
      <c r="J164">
        <f t="shared" si="11"/>
        <v>810</v>
      </c>
      <c r="K164">
        <v>0</v>
      </c>
    </row>
    <row r="165" spans="1:11" x14ac:dyDescent="0.35">
      <c r="A165" t="s">
        <v>173</v>
      </c>
      <c r="B165" t="str">
        <f t="shared" si="9"/>
        <v>2023-03-09 13:35:00</v>
      </c>
      <c r="C165">
        <f t="shared" si="10"/>
        <v>815</v>
      </c>
      <c r="D165" s="38">
        <v>1.372E-3</v>
      </c>
      <c r="E165" t="s">
        <v>173</v>
      </c>
      <c r="F165" s="38">
        <v>0.48031000000000001</v>
      </c>
      <c r="H165" t="s">
        <v>173</v>
      </c>
      <c r="I165" t="str">
        <f t="shared" si="12"/>
        <v>2023-03-09 13:35:00</v>
      </c>
      <c r="J165">
        <f t="shared" si="11"/>
        <v>815</v>
      </c>
      <c r="K165">
        <v>9.9999999999999995E-7</v>
      </c>
    </row>
    <row r="166" spans="1:11" x14ac:dyDescent="0.35">
      <c r="A166" t="s">
        <v>174</v>
      </c>
      <c r="B166" t="str">
        <f t="shared" si="9"/>
        <v>2023-03-09 13:40:00</v>
      </c>
      <c r="C166">
        <f t="shared" si="10"/>
        <v>820</v>
      </c>
      <c r="D166" s="38">
        <v>7.92E-3</v>
      </c>
      <c r="E166" t="s">
        <v>174</v>
      </c>
      <c r="F166" s="38">
        <v>0.47348099999999999</v>
      </c>
      <c r="H166" t="s">
        <v>174</v>
      </c>
      <c r="I166" t="str">
        <f t="shared" si="12"/>
        <v>2023-03-09 13:40:00</v>
      </c>
      <c r="J166">
        <f t="shared" si="11"/>
        <v>820</v>
      </c>
      <c r="K166">
        <v>1.9000000000000001E-5</v>
      </c>
    </row>
    <row r="167" spans="1:11" x14ac:dyDescent="0.35">
      <c r="A167" t="s">
        <v>175</v>
      </c>
      <c r="B167" t="str">
        <f t="shared" si="9"/>
        <v>2023-03-09 13:45:00</v>
      </c>
      <c r="C167">
        <f t="shared" si="10"/>
        <v>825</v>
      </c>
      <c r="D167" s="38">
        <v>9.3399999999999993E-3</v>
      </c>
      <c r="E167" t="s">
        <v>175</v>
      </c>
      <c r="F167" s="38">
        <v>0.47440199999999999</v>
      </c>
      <c r="H167" t="s">
        <v>175</v>
      </c>
      <c r="I167" t="str">
        <f t="shared" si="12"/>
        <v>2023-03-09 13:45:00</v>
      </c>
      <c r="J167">
        <f t="shared" si="11"/>
        <v>825</v>
      </c>
      <c r="K167">
        <v>9.9999999999999995E-7</v>
      </c>
    </row>
    <row r="168" spans="1:11" x14ac:dyDescent="0.35">
      <c r="A168" t="s">
        <v>176</v>
      </c>
      <c r="B168" t="str">
        <f t="shared" si="9"/>
        <v>2023-03-09 13:50:00</v>
      </c>
      <c r="C168">
        <f t="shared" si="10"/>
        <v>830</v>
      </c>
      <c r="D168" s="38">
        <v>2.7320000000000001E-3</v>
      </c>
      <c r="E168" t="s">
        <v>176</v>
      </c>
      <c r="F168" s="38">
        <v>0.480883</v>
      </c>
      <c r="H168" t="s">
        <v>176</v>
      </c>
      <c r="I168" t="str">
        <f t="shared" si="12"/>
        <v>2023-03-09 13:50:00</v>
      </c>
      <c r="J168">
        <f t="shared" si="11"/>
        <v>830</v>
      </c>
      <c r="K168">
        <v>1.9999999999999999E-6</v>
      </c>
    </row>
    <row r="169" spans="1:11" x14ac:dyDescent="0.35">
      <c r="A169" t="s">
        <v>177</v>
      </c>
      <c r="B169" t="str">
        <f t="shared" si="9"/>
        <v>2023-03-09 13:55:00</v>
      </c>
      <c r="C169">
        <f t="shared" si="10"/>
        <v>835</v>
      </c>
      <c r="D169" s="38">
        <v>-1.077E-3</v>
      </c>
      <c r="E169" t="s">
        <v>177</v>
      </c>
      <c r="F169" s="38">
        <v>0.48421799999999998</v>
      </c>
      <c r="H169" t="s">
        <v>177</v>
      </c>
      <c r="I169" t="str">
        <f t="shared" si="12"/>
        <v>2023-03-09 13:55:00</v>
      </c>
      <c r="J169">
        <f t="shared" si="11"/>
        <v>835</v>
      </c>
      <c r="K169">
        <v>1.9000000000000001E-5</v>
      </c>
    </row>
    <row r="170" spans="1:11" x14ac:dyDescent="0.35">
      <c r="A170" t="s">
        <v>178</v>
      </c>
      <c r="B170" t="str">
        <f t="shared" si="9"/>
        <v>2023-03-09 14:00:00</v>
      </c>
      <c r="C170">
        <f t="shared" si="10"/>
        <v>840</v>
      </c>
      <c r="D170" s="38">
        <v>1.2509999999999999E-3</v>
      </c>
      <c r="E170" t="s">
        <v>178</v>
      </c>
      <c r="F170" s="38">
        <v>0.4713</v>
      </c>
      <c r="H170" t="s">
        <v>178</v>
      </c>
      <c r="I170" t="str">
        <f t="shared" si="12"/>
        <v>2023-03-09 14:00:00</v>
      </c>
      <c r="J170">
        <f t="shared" si="11"/>
        <v>840</v>
      </c>
      <c r="K170">
        <v>1.1E-5</v>
      </c>
    </row>
    <row r="171" spans="1:11" x14ac:dyDescent="0.35">
      <c r="A171" t="s">
        <v>179</v>
      </c>
      <c r="B171" t="str">
        <f t="shared" si="9"/>
        <v>2023-03-09 14:05:00</v>
      </c>
      <c r="C171">
        <f t="shared" si="10"/>
        <v>845</v>
      </c>
      <c r="D171" s="38">
        <v>7.195E-3</v>
      </c>
      <c r="E171" t="s">
        <v>179</v>
      </c>
      <c r="F171" s="38">
        <v>0.47264299999999998</v>
      </c>
      <c r="H171" t="s">
        <v>179</v>
      </c>
      <c r="I171" t="str">
        <f t="shared" si="12"/>
        <v>2023-03-09 14:05:00</v>
      </c>
      <c r="J171">
        <f t="shared" si="11"/>
        <v>845</v>
      </c>
      <c r="K171">
        <v>1.5E-5</v>
      </c>
    </row>
    <row r="172" spans="1:11" x14ac:dyDescent="0.35">
      <c r="A172" t="s">
        <v>180</v>
      </c>
      <c r="B172" t="str">
        <f t="shared" si="9"/>
        <v>2023-03-09 14:10:00</v>
      </c>
      <c r="C172">
        <f t="shared" si="10"/>
        <v>850</v>
      </c>
      <c r="D172" s="38">
        <v>-4.4419999999999998E-3</v>
      </c>
      <c r="E172" t="s">
        <v>180</v>
      </c>
      <c r="F172" s="38">
        <v>0.47541099999999997</v>
      </c>
      <c r="H172" t="s">
        <v>180</v>
      </c>
      <c r="I172" t="str">
        <f t="shared" si="12"/>
        <v>2023-03-09 14:10:00</v>
      </c>
      <c r="J172">
        <f t="shared" si="11"/>
        <v>850</v>
      </c>
      <c r="K172">
        <v>1.2E-5</v>
      </c>
    </row>
    <row r="173" spans="1:11" x14ac:dyDescent="0.35">
      <c r="A173" t="s">
        <v>181</v>
      </c>
      <c r="B173" t="str">
        <f t="shared" si="9"/>
        <v>2023-03-09 14:15:00</v>
      </c>
      <c r="C173">
        <f t="shared" si="10"/>
        <v>855</v>
      </c>
      <c r="D173" s="38">
        <v>1.1065999999999999E-2</v>
      </c>
      <c r="E173" t="s">
        <v>181</v>
      </c>
      <c r="F173" s="38">
        <v>0.477358</v>
      </c>
      <c r="H173" t="s">
        <v>181</v>
      </c>
      <c r="I173" t="str">
        <f t="shared" si="12"/>
        <v>2023-03-09 14:15:00</v>
      </c>
      <c r="J173">
        <f t="shared" si="11"/>
        <v>855</v>
      </c>
      <c r="K173">
        <v>0</v>
      </c>
    </row>
    <row r="174" spans="1:11" x14ac:dyDescent="0.35">
      <c r="A174" t="s">
        <v>182</v>
      </c>
      <c r="B174" t="str">
        <f t="shared" si="9"/>
        <v>2023-03-09 14:20:00</v>
      </c>
      <c r="C174">
        <f t="shared" si="10"/>
        <v>860</v>
      </c>
      <c r="D174" s="38">
        <v>3.5599999999999998E-4</v>
      </c>
      <c r="E174" t="s">
        <v>182</v>
      </c>
      <c r="F174" s="38">
        <v>0.49062800000000001</v>
      </c>
      <c r="H174" t="s">
        <v>182</v>
      </c>
      <c r="I174" t="str">
        <f t="shared" si="12"/>
        <v>2023-03-09 14:20:00</v>
      </c>
      <c r="J174">
        <f t="shared" si="11"/>
        <v>860</v>
      </c>
      <c r="K174">
        <v>5.0000000000000004E-6</v>
      </c>
    </row>
    <row r="175" spans="1:11" x14ac:dyDescent="0.35">
      <c r="A175" t="s">
        <v>183</v>
      </c>
      <c r="B175" t="str">
        <f t="shared" si="9"/>
        <v>2023-03-09 14:25:00</v>
      </c>
      <c r="C175">
        <f t="shared" si="10"/>
        <v>865</v>
      </c>
      <c r="D175" s="38">
        <v>7.5009999999999999E-3</v>
      </c>
      <c r="E175" t="s">
        <v>183</v>
      </c>
      <c r="F175" s="38">
        <v>0.48077300000000001</v>
      </c>
      <c r="H175" t="s">
        <v>183</v>
      </c>
      <c r="I175" t="str">
        <f t="shared" si="12"/>
        <v>2023-03-09 14:25:00</v>
      </c>
      <c r="J175">
        <f t="shared" si="11"/>
        <v>865</v>
      </c>
      <c r="K175">
        <v>5.0000000000000004E-6</v>
      </c>
    </row>
    <row r="176" spans="1:11" x14ac:dyDescent="0.35">
      <c r="A176" t="s">
        <v>184</v>
      </c>
      <c r="B176" t="str">
        <f t="shared" si="9"/>
        <v>2023-03-09 14:30:00</v>
      </c>
      <c r="C176">
        <f t="shared" si="10"/>
        <v>870</v>
      </c>
      <c r="D176" s="38">
        <v>4.7460000000000002E-3</v>
      </c>
      <c r="E176" t="s">
        <v>184</v>
      </c>
      <c r="F176" s="38">
        <v>0.484541</v>
      </c>
      <c r="H176" t="s">
        <v>184</v>
      </c>
      <c r="I176" t="str">
        <f t="shared" si="12"/>
        <v>2023-03-09 14:30:00</v>
      </c>
      <c r="J176">
        <f t="shared" si="11"/>
        <v>870</v>
      </c>
      <c r="K176">
        <v>1.9999999999999999E-6</v>
      </c>
    </row>
    <row r="177" spans="1:11" x14ac:dyDescent="0.35">
      <c r="A177" t="s">
        <v>185</v>
      </c>
      <c r="B177" t="str">
        <f t="shared" si="9"/>
        <v>2023-03-09 14:35:00</v>
      </c>
      <c r="C177">
        <f t="shared" si="10"/>
        <v>875</v>
      </c>
      <c r="D177" s="38">
        <v>9.1430000000000001E-3</v>
      </c>
      <c r="E177" t="s">
        <v>185</v>
      </c>
      <c r="F177" s="38">
        <v>0.48164600000000002</v>
      </c>
      <c r="H177" t="s">
        <v>185</v>
      </c>
      <c r="I177" t="str">
        <f t="shared" si="12"/>
        <v>2023-03-09 14:35:00</v>
      </c>
      <c r="J177">
        <f t="shared" si="11"/>
        <v>875</v>
      </c>
      <c r="K177">
        <v>5.0000000000000004E-6</v>
      </c>
    </row>
    <row r="178" spans="1:11" x14ac:dyDescent="0.35">
      <c r="A178" t="s">
        <v>186</v>
      </c>
      <c r="B178" t="str">
        <f t="shared" si="9"/>
        <v>2023-03-09 14:40:00</v>
      </c>
      <c r="C178">
        <f t="shared" si="10"/>
        <v>880</v>
      </c>
      <c r="D178" s="38">
        <v>-2.7209999999999999E-3</v>
      </c>
      <c r="E178" t="s">
        <v>186</v>
      </c>
      <c r="F178" s="38">
        <v>0.47369899999999998</v>
      </c>
      <c r="H178" t="s">
        <v>186</v>
      </c>
      <c r="I178" t="str">
        <f t="shared" si="12"/>
        <v>2023-03-09 14:40:00</v>
      </c>
      <c r="J178">
        <f t="shared" si="11"/>
        <v>880</v>
      </c>
      <c r="K178">
        <v>5.0000000000000004E-6</v>
      </c>
    </row>
    <row r="179" spans="1:11" x14ac:dyDescent="0.35">
      <c r="A179" t="s">
        <v>187</v>
      </c>
      <c r="B179" t="str">
        <f t="shared" si="9"/>
        <v>2023-03-09 14:45:00</v>
      </c>
      <c r="C179">
        <f t="shared" si="10"/>
        <v>885</v>
      </c>
      <c r="D179" s="38">
        <v>3.189E-3</v>
      </c>
      <c r="E179" t="s">
        <v>187</v>
      </c>
      <c r="F179" s="38">
        <v>0.47419699999999998</v>
      </c>
      <c r="H179" t="s">
        <v>187</v>
      </c>
      <c r="I179" t="str">
        <f t="shared" si="12"/>
        <v>2023-03-09 14:45:00</v>
      </c>
      <c r="J179">
        <f t="shared" si="11"/>
        <v>885</v>
      </c>
      <c r="K179">
        <v>0</v>
      </c>
    </row>
    <row r="180" spans="1:11" x14ac:dyDescent="0.35">
      <c r="A180" t="s">
        <v>188</v>
      </c>
      <c r="B180" t="str">
        <f t="shared" si="9"/>
        <v>2023-03-09 14:50:00</v>
      </c>
      <c r="C180">
        <f t="shared" si="10"/>
        <v>890</v>
      </c>
      <c r="D180" s="38">
        <v>2.4320000000000001E-3</v>
      </c>
      <c r="E180" t="s">
        <v>188</v>
      </c>
      <c r="F180" s="38">
        <v>0.47668199999999999</v>
      </c>
      <c r="H180" t="s">
        <v>188</v>
      </c>
      <c r="I180" t="str">
        <f t="shared" si="12"/>
        <v>2023-03-09 14:50:00</v>
      </c>
      <c r="J180">
        <f t="shared" si="11"/>
        <v>890</v>
      </c>
      <c r="K180">
        <v>9.9999999999999995E-7</v>
      </c>
    </row>
    <row r="181" spans="1:11" x14ac:dyDescent="0.35">
      <c r="A181" t="s">
        <v>189</v>
      </c>
      <c r="B181" t="str">
        <f t="shared" si="9"/>
        <v>2023-03-09 14:55:00</v>
      </c>
      <c r="C181">
        <f t="shared" si="10"/>
        <v>895</v>
      </c>
      <c r="D181" s="38">
        <v>3.7829999999999999E-3</v>
      </c>
      <c r="E181" t="s">
        <v>189</v>
      </c>
      <c r="F181" s="38">
        <v>0.47462100000000002</v>
      </c>
      <c r="H181" t="s">
        <v>189</v>
      </c>
      <c r="I181" t="str">
        <f t="shared" si="12"/>
        <v>2023-03-09 14:55:00</v>
      </c>
      <c r="J181">
        <f t="shared" si="11"/>
        <v>895</v>
      </c>
      <c r="K181">
        <v>3.9999999999999998E-6</v>
      </c>
    </row>
    <row r="182" spans="1:11" x14ac:dyDescent="0.35">
      <c r="A182" t="s">
        <v>190</v>
      </c>
      <c r="B182" t="str">
        <f t="shared" si="9"/>
        <v>2023-03-09 15:00:00</v>
      </c>
      <c r="C182">
        <f t="shared" si="10"/>
        <v>900</v>
      </c>
      <c r="D182" s="38">
        <v>6.2490000000000002E-3</v>
      </c>
      <c r="E182" t="s">
        <v>190</v>
      </c>
      <c r="F182" s="38">
        <v>0.477406</v>
      </c>
      <c r="H182" t="s">
        <v>190</v>
      </c>
      <c r="I182" t="str">
        <f t="shared" si="12"/>
        <v>2023-03-09 15:00:00</v>
      </c>
      <c r="J182">
        <f t="shared" si="11"/>
        <v>900</v>
      </c>
      <c r="K182">
        <v>0</v>
      </c>
    </row>
    <row r="183" spans="1:11" x14ac:dyDescent="0.35">
      <c r="A183" t="s">
        <v>191</v>
      </c>
      <c r="B183" t="str">
        <f t="shared" si="9"/>
        <v>2023-03-09 15:05:00</v>
      </c>
      <c r="C183">
        <f t="shared" si="10"/>
        <v>905</v>
      </c>
      <c r="D183" s="38">
        <v>1.1540999999999999E-2</v>
      </c>
      <c r="E183" t="s">
        <v>191</v>
      </c>
      <c r="F183" s="38">
        <v>0.46914600000000001</v>
      </c>
      <c r="H183" t="s">
        <v>191</v>
      </c>
      <c r="I183" t="str">
        <f t="shared" si="12"/>
        <v>2023-03-09 15:05:00</v>
      </c>
      <c r="J183">
        <f t="shared" si="11"/>
        <v>905</v>
      </c>
      <c r="K183">
        <v>3.9999999999999998E-6</v>
      </c>
    </row>
    <row r="184" spans="1:11" x14ac:dyDescent="0.35">
      <c r="A184" t="s">
        <v>192</v>
      </c>
      <c r="B184" t="str">
        <f t="shared" si="9"/>
        <v>2023-03-09 15:10:00</v>
      </c>
      <c r="C184">
        <f t="shared" si="10"/>
        <v>910</v>
      </c>
      <c r="D184" s="38">
        <v>-1.155E-3</v>
      </c>
      <c r="E184" t="s">
        <v>192</v>
      </c>
      <c r="F184" s="38">
        <v>0.47838000000000003</v>
      </c>
      <c r="H184" t="s">
        <v>192</v>
      </c>
      <c r="I184" t="str">
        <f t="shared" si="12"/>
        <v>2023-03-09 15:10:00</v>
      </c>
      <c r="J184">
        <f t="shared" si="11"/>
        <v>910</v>
      </c>
      <c r="K184">
        <v>1.0000000000000001E-5</v>
      </c>
    </row>
    <row r="185" spans="1:11" x14ac:dyDescent="0.35">
      <c r="A185" t="s">
        <v>193</v>
      </c>
      <c r="B185" t="str">
        <f t="shared" si="9"/>
        <v>2023-03-09 15:15:00</v>
      </c>
      <c r="C185">
        <f t="shared" si="10"/>
        <v>915</v>
      </c>
      <c r="D185" s="38">
        <v>-9.0899999999999998E-4</v>
      </c>
      <c r="E185" t="s">
        <v>193</v>
      </c>
      <c r="F185" s="38">
        <v>0.47366799999999998</v>
      </c>
      <c r="H185" t="s">
        <v>193</v>
      </c>
      <c r="I185" t="str">
        <f t="shared" si="12"/>
        <v>2023-03-09 15:15:00</v>
      </c>
      <c r="J185">
        <f t="shared" si="11"/>
        <v>915</v>
      </c>
      <c r="K185">
        <v>0</v>
      </c>
    </row>
    <row r="186" spans="1:11" x14ac:dyDescent="0.35">
      <c r="A186" t="s">
        <v>194</v>
      </c>
      <c r="B186" t="str">
        <f t="shared" si="9"/>
        <v>2023-03-09 15:20:00</v>
      </c>
      <c r="C186">
        <f t="shared" si="10"/>
        <v>920</v>
      </c>
      <c r="D186" s="38">
        <v>4.9309999999999996E-3</v>
      </c>
      <c r="E186" t="s">
        <v>194</v>
      </c>
      <c r="F186" s="38">
        <v>0.47538900000000001</v>
      </c>
      <c r="H186" t="s">
        <v>194</v>
      </c>
      <c r="I186" t="str">
        <f t="shared" si="12"/>
        <v>2023-03-09 15:20:00</v>
      </c>
      <c r="J186">
        <f t="shared" si="11"/>
        <v>920</v>
      </c>
      <c r="K186">
        <v>1.9999999999999999E-6</v>
      </c>
    </row>
    <row r="187" spans="1:11" x14ac:dyDescent="0.35">
      <c r="A187" t="s">
        <v>195</v>
      </c>
      <c r="B187" t="str">
        <f t="shared" si="9"/>
        <v>2023-03-09 15:25:00</v>
      </c>
      <c r="C187">
        <f t="shared" si="10"/>
        <v>925</v>
      </c>
      <c r="D187" s="38">
        <v>7.9760000000000005E-3</v>
      </c>
      <c r="E187" t="s">
        <v>195</v>
      </c>
      <c r="F187" s="38">
        <v>0.475661</v>
      </c>
      <c r="H187" t="s">
        <v>195</v>
      </c>
      <c r="I187" t="str">
        <f t="shared" si="12"/>
        <v>2023-03-09 15:25:00</v>
      </c>
      <c r="J187">
        <f t="shared" si="11"/>
        <v>925</v>
      </c>
      <c r="K187">
        <v>0</v>
      </c>
    </row>
    <row r="188" spans="1:11" x14ac:dyDescent="0.35">
      <c r="A188" t="s">
        <v>196</v>
      </c>
      <c r="B188" t="str">
        <f t="shared" si="9"/>
        <v>2023-03-09 15:30:00</v>
      </c>
      <c r="C188">
        <f t="shared" si="10"/>
        <v>930</v>
      </c>
      <c r="D188" s="38">
        <v>7.2529999999999999E-3</v>
      </c>
      <c r="E188" t="s">
        <v>196</v>
      </c>
      <c r="F188" s="38">
        <v>0.48033300000000001</v>
      </c>
      <c r="H188" t="s">
        <v>196</v>
      </c>
      <c r="I188" t="str">
        <f t="shared" si="12"/>
        <v>2023-03-09 15:30:00</v>
      </c>
      <c r="J188">
        <f t="shared" si="11"/>
        <v>930</v>
      </c>
      <c r="K188">
        <v>0</v>
      </c>
    </row>
    <row r="189" spans="1:11" x14ac:dyDescent="0.35">
      <c r="A189" t="s">
        <v>197</v>
      </c>
      <c r="B189" t="str">
        <f t="shared" si="9"/>
        <v>2023-03-09 15:35:00</v>
      </c>
      <c r="C189">
        <f t="shared" si="10"/>
        <v>935</v>
      </c>
      <c r="D189" s="38">
        <v>9.5770000000000004E-3</v>
      </c>
      <c r="E189" t="s">
        <v>197</v>
      </c>
      <c r="F189" s="38">
        <v>0.47423599999999999</v>
      </c>
      <c r="H189" t="s">
        <v>197</v>
      </c>
      <c r="I189" t="str">
        <f t="shared" si="12"/>
        <v>2023-03-09 15:35:00</v>
      </c>
      <c r="J189">
        <f t="shared" si="11"/>
        <v>935</v>
      </c>
      <c r="K189">
        <v>2.3E-5</v>
      </c>
    </row>
    <row r="190" spans="1:11" x14ac:dyDescent="0.35">
      <c r="A190" t="s">
        <v>198</v>
      </c>
      <c r="B190" t="str">
        <f t="shared" si="9"/>
        <v>2023-03-09 15:40:00</v>
      </c>
      <c r="C190">
        <f t="shared" si="10"/>
        <v>940</v>
      </c>
      <c r="D190" s="38">
        <v>1.384E-3</v>
      </c>
      <c r="E190" t="s">
        <v>198</v>
      </c>
      <c r="F190" s="38">
        <v>0.47269699999999998</v>
      </c>
      <c r="H190" t="s">
        <v>198</v>
      </c>
      <c r="I190" t="str">
        <f t="shared" si="12"/>
        <v>2023-03-09 15:40:00</v>
      </c>
      <c r="J190">
        <f t="shared" si="11"/>
        <v>940</v>
      </c>
      <c r="K190">
        <v>6.0000000000000002E-6</v>
      </c>
    </row>
    <row r="191" spans="1:11" x14ac:dyDescent="0.35">
      <c r="A191" t="s">
        <v>199</v>
      </c>
      <c r="B191" t="str">
        <f t="shared" si="9"/>
        <v>2023-03-09 15:45:00</v>
      </c>
      <c r="C191">
        <f t="shared" si="10"/>
        <v>945</v>
      </c>
      <c r="D191" s="38">
        <v>-1.47E-3</v>
      </c>
      <c r="E191" t="s">
        <v>199</v>
      </c>
      <c r="F191" s="38">
        <v>0.475908</v>
      </c>
      <c r="H191" t="s">
        <v>199</v>
      </c>
      <c r="I191" t="str">
        <f t="shared" si="12"/>
        <v>2023-03-09 15:45:00</v>
      </c>
      <c r="J191">
        <f t="shared" si="11"/>
        <v>945</v>
      </c>
      <c r="K191">
        <v>0</v>
      </c>
    </row>
    <row r="192" spans="1:11" x14ac:dyDescent="0.35">
      <c r="A192" t="s">
        <v>200</v>
      </c>
      <c r="B192" t="str">
        <f t="shared" si="9"/>
        <v>2023-03-09 15:50:00</v>
      </c>
      <c r="C192">
        <f t="shared" si="10"/>
        <v>950</v>
      </c>
      <c r="D192" s="38">
        <v>9.4730000000000005E-3</v>
      </c>
      <c r="E192" t="s">
        <v>200</v>
      </c>
      <c r="F192" s="38">
        <v>0.480985</v>
      </c>
      <c r="H192" t="s">
        <v>200</v>
      </c>
      <c r="I192" t="str">
        <f t="shared" si="12"/>
        <v>2023-03-09 15:50:00</v>
      </c>
      <c r="J192">
        <f t="shared" si="11"/>
        <v>950</v>
      </c>
      <c r="K192">
        <v>6.0000000000000002E-6</v>
      </c>
    </row>
    <row r="193" spans="1:11" x14ac:dyDescent="0.35">
      <c r="A193" t="s">
        <v>201</v>
      </c>
      <c r="B193" t="str">
        <f t="shared" si="9"/>
        <v>2023-03-09 15:55:00</v>
      </c>
      <c r="C193">
        <f t="shared" si="10"/>
        <v>955</v>
      </c>
      <c r="D193" s="38">
        <v>1.2194E-2</v>
      </c>
      <c r="E193" t="s">
        <v>201</v>
      </c>
      <c r="F193" s="38">
        <v>0.476136</v>
      </c>
      <c r="H193" t="s">
        <v>201</v>
      </c>
      <c r="I193" t="str">
        <f t="shared" si="12"/>
        <v>2023-03-09 15:55:00</v>
      </c>
      <c r="J193">
        <f t="shared" si="11"/>
        <v>955</v>
      </c>
      <c r="K193">
        <v>0</v>
      </c>
    </row>
    <row r="194" spans="1:11" x14ac:dyDescent="0.35">
      <c r="A194" t="s">
        <v>202</v>
      </c>
      <c r="B194" t="str">
        <f t="shared" si="9"/>
        <v>2023-03-09 16:00:00</v>
      </c>
      <c r="C194">
        <f t="shared" si="10"/>
        <v>960</v>
      </c>
      <c r="D194" s="38">
        <v>8.3719999999999992E-3</v>
      </c>
      <c r="E194" t="s">
        <v>202</v>
      </c>
      <c r="F194" s="38">
        <v>0.47650599999999999</v>
      </c>
      <c r="H194" t="s">
        <v>202</v>
      </c>
      <c r="I194" t="str">
        <f t="shared" si="12"/>
        <v>2023-03-09 16:00:00</v>
      </c>
      <c r="J194">
        <f t="shared" si="11"/>
        <v>960</v>
      </c>
      <c r="K194">
        <v>0</v>
      </c>
    </row>
    <row r="195" spans="1:11" x14ac:dyDescent="0.35">
      <c r="A195" t="s">
        <v>203</v>
      </c>
      <c r="B195" t="str">
        <f t="shared" ref="B195:B258" si="13">SUBSTITUTE(A195,"T"," ")</f>
        <v>2023-03-09 16:05:00</v>
      </c>
      <c r="C195">
        <f t="shared" si="10"/>
        <v>965</v>
      </c>
      <c r="D195" s="38">
        <v>4.3660000000000001E-3</v>
      </c>
      <c r="E195" t="s">
        <v>203</v>
      </c>
      <c r="F195" s="38">
        <v>0.47809400000000002</v>
      </c>
      <c r="H195" t="s">
        <v>203</v>
      </c>
      <c r="I195" t="str">
        <f t="shared" si="12"/>
        <v>2023-03-09 16:05:00</v>
      </c>
      <c r="J195">
        <f t="shared" si="11"/>
        <v>965</v>
      </c>
      <c r="K195">
        <v>1.5E-5</v>
      </c>
    </row>
    <row r="196" spans="1:11" x14ac:dyDescent="0.35">
      <c r="A196" t="s">
        <v>204</v>
      </c>
      <c r="B196" t="str">
        <f t="shared" si="13"/>
        <v>2023-03-09 16:10:00</v>
      </c>
      <c r="C196">
        <f t="shared" ref="C196:C259" si="14">DAY(B196-$B$2)*24*60 + HOUR(B196-$B$2)*60 + MINUTE(B196-$B$2) + SECOND(B196-$B$2)/60</f>
        <v>970</v>
      </c>
      <c r="D196" s="38">
        <v>4.9449999999999997E-3</v>
      </c>
      <c r="E196" t="s">
        <v>204</v>
      </c>
      <c r="F196" s="38">
        <v>0.47326699999999999</v>
      </c>
      <c r="H196" t="s">
        <v>204</v>
      </c>
      <c r="I196" t="str">
        <f t="shared" si="12"/>
        <v>2023-03-09 16:10:00</v>
      </c>
      <c r="J196">
        <f t="shared" ref="J196:J259" si="15">DAY(I196-$I$2)*24*60 + HOUR(I196-$I$2)*60 + MINUTE(I196-$I$2) + SECOND(I196-$I$2)/60</f>
        <v>970</v>
      </c>
      <c r="K196">
        <v>0</v>
      </c>
    </row>
    <row r="197" spans="1:11" x14ac:dyDescent="0.35">
      <c r="A197" t="s">
        <v>205</v>
      </c>
      <c r="B197" t="str">
        <f t="shared" si="13"/>
        <v>2023-03-09 16:15:00</v>
      </c>
      <c r="C197">
        <f t="shared" si="14"/>
        <v>975</v>
      </c>
      <c r="D197" s="38">
        <v>3.4429999999999999E-3</v>
      </c>
      <c r="E197" t="s">
        <v>205</v>
      </c>
      <c r="F197" s="38">
        <v>0.47819400000000001</v>
      </c>
      <c r="H197" t="s">
        <v>205</v>
      </c>
      <c r="I197" t="str">
        <f t="shared" si="12"/>
        <v>2023-03-09 16:15:00</v>
      </c>
      <c r="J197">
        <f t="shared" si="15"/>
        <v>975</v>
      </c>
      <c r="K197">
        <v>0</v>
      </c>
    </row>
    <row r="198" spans="1:11" x14ac:dyDescent="0.35">
      <c r="A198" t="s">
        <v>206</v>
      </c>
      <c r="B198" t="str">
        <f t="shared" si="13"/>
        <v>2023-03-09 16:20:00</v>
      </c>
      <c r="C198">
        <f t="shared" si="14"/>
        <v>980</v>
      </c>
      <c r="D198" s="38">
        <v>1.0368E-2</v>
      </c>
      <c r="E198" t="s">
        <v>206</v>
      </c>
      <c r="F198" s="38">
        <v>0.47531099999999998</v>
      </c>
      <c r="H198" t="s">
        <v>206</v>
      </c>
      <c r="I198" t="str">
        <f t="shared" si="12"/>
        <v>2023-03-09 16:20:00</v>
      </c>
      <c r="J198">
        <f t="shared" si="15"/>
        <v>980</v>
      </c>
      <c r="K198">
        <v>9.9999999999999995E-7</v>
      </c>
    </row>
    <row r="199" spans="1:11" x14ac:dyDescent="0.35">
      <c r="A199" t="s">
        <v>207</v>
      </c>
      <c r="B199" t="str">
        <f t="shared" si="13"/>
        <v>2023-03-09 16:25:00</v>
      </c>
      <c r="C199">
        <f t="shared" si="14"/>
        <v>985</v>
      </c>
      <c r="D199" s="38">
        <v>-2.6909999999999998E-3</v>
      </c>
      <c r="E199" t="s">
        <v>207</v>
      </c>
      <c r="F199" s="38">
        <v>0.47492600000000001</v>
      </c>
      <c r="H199" t="s">
        <v>207</v>
      </c>
      <c r="I199" t="str">
        <f t="shared" si="12"/>
        <v>2023-03-09 16:25:00</v>
      </c>
      <c r="J199">
        <f t="shared" si="15"/>
        <v>985</v>
      </c>
      <c r="K199">
        <v>0</v>
      </c>
    </row>
    <row r="200" spans="1:11" x14ac:dyDescent="0.35">
      <c r="A200" t="s">
        <v>208</v>
      </c>
      <c r="B200" t="str">
        <f t="shared" si="13"/>
        <v>2023-03-09 16:30:00</v>
      </c>
      <c r="C200">
        <f t="shared" si="14"/>
        <v>990</v>
      </c>
      <c r="D200" s="38">
        <v>-2.408E-3</v>
      </c>
      <c r="E200" t="s">
        <v>208</v>
      </c>
      <c r="F200" s="38">
        <v>0.46986099999999997</v>
      </c>
      <c r="H200" t="s">
        <v>208</v>
      </c>
      <c r="I200" t="str">
        <f t="shared" si="12"/>
        <v>2023-03-09 16:30:00</v>
      </c>
      <c r="J200">
        <f t="shared" si="15"/>
        <v>990</v>
      </c>
      <c r="K200">
        <v>0</v>
      </c>
    </row>
    <row r="201" spans="1:11" x14ac:dyDescent="0.35">
      <c r="A201" t="s">
        <v>209</v>
      </c>
      <c r="B201" t="str">
        <f t="shared" si="13"/>
        <v>2023-03-09 16:35:00</v>
      </c>
      <c r="C201">
        <f t="shared" si="14"/>
        <v>995</v>
      </c>
      <c r="D201" s="38">
        <v>1.0759999999999999E-3</v>
      </c>
      <c r="E201" t="s">
        <v>209</v>
      </c>
      <c r="F201" s="38">
        <v>0.46957500000000002</v>
      </c>
      <c r="H201" t="s">
        <v>209</v>
      </c>
      <c r="I201" t="str">
        <f t="shared" si="12"/>
        <v>2023-03-09 16:35:00</v>
      </c>
      <c r="J201">
        <f t="shared" si="15"/>
        <v>995</v>
      </c>
      <c r="K201">
        <v>1.9999999999999999E-6</v>
      </c>
    </row>
    <row r="202" spans="1:11" x14ac:dyDescent="0.35">
      <c r="A202" t="s">
        <v>210</v>
      </c>
      <c r="B202" t="str">
        <f t="shared" si="13"/>
        <v>2023-03-09 16:40:00</v>
      </c>
      <c r="C202">
        <f t="shared" si="14"/>
        <v>1000</v>
      </c>
      <c r="D202" s="38">
        <v>1.2774000000000001E-2</v>
      </c>
      <c r="E202" t="s">
        <v>210</v>
      </c>
      <c r="F202" s="38">
        <v>0.475796</v>
      </c>
      <c r="H202" t="s">
        <v>210</v>
      </c>
      <c r="I202" t="str">
        <f t="shared" si="12"/>
        <v>2023-03-09 16:40:00</v>
      </c>
      <c r="J202">
        <f t="shared" si="15"/>
        <v>1000</v>
      </c>
      <c r="K202">
        <v>0</v>
      </c>
    </row>
    <row r="203" spans="1:11" x14ac:dyDescent="0.35">
      <c r="A203" t="s">
        <v>211</v>
      </c>
      <c r="B203" t="str">
        <f t="shared" si="13"/>
        <v>2023-03-09 16:45:00</v>
      </c>
      <c r="C203">
        <f t="shared" si="14"/>
        <v>1005</v>
      </c>
      <c r="D203" s="38">
        <v>5.705E-3</v>
      </c>
      <c r="E203" t="s">
        <v>211</v>
      </c>
      <c r="F203" s="38">
        <v>0.47789799999999999</v>
      </c>
      <c r="H203" t="s">
        <v>211</v>
      </c>
      <c r="I203" t="str">
        <f t="shared" si="12"/>
        <v>2023-03-09 16:45:00</v>
      </c>
      <c r="J203">
        <f t="shared" si="15"/>
        <v>1005</v>
      </c>
      <c r="K203">
        <v>0</v>
      </c>
    </row>
    <row r="204" spans="1:11" x14ac:dyDescent="0.35">
      <c r="A204" t="s">
        <v>212</v>
      </c>
      <c r="B204" t="str">
        <f t="shared" si="13"/>
        <v>2023-03-09 16:50:00</v>
      </c>
      <c r="C204">
        <f t="shared" si="14"/>
        <v>1010</v>
      </c>
      <c r="D204" s="38">
        <v>7.3769999999999999E-3</v>
      </c>
      <c r="E204" t="s">
        <v>212</v>
      </c>
      <c r="F204" s="38">
        <v>0.47792699999999999</v>
      </c>
      <c r="H204" t="s">
        <v>212</v>
      </c>
      <c r="I204" t="str">
        <f t="shared" ref="I204:I267" si="16">SUBSTITUTE(H204,"T"," ")</f>
        <v>2023-03-09 16:50:00</v>
      </c>
      <c r="J204">
        <f t="shared" si="15"/>
        <v>1010</v>
      </c>
      <c r="K204">
        <v>0</v>
      </c>
    </row>
    <row r="205" spans="1:11" x14ac:dyDescent="0.35">
      <c r="A205" t="s">
        <v>213</v>
      </c>
      <c r="B205" t="str">
        <f t="shared" si="13"/>
        <v>2023-03-09 16:55:00</v>
      </c>
      <c r="C205">
        <f t="shared" si="14"/>
        <v>1015</v>
      </c>
      <c r="D205" s="38">
        <v>4.901E-3</v>
      </c>
      <c r="E205" t="s">
        <v>213</v>
      </c>
      <c r="F205" s="38">
        <v>0.46842499999999998</v>
      </c>
      <c r="H205" t="s">
        <v>213</v>
      </c>
      <c r="I205" t="str">
        <f t="shared" si="16"/>
        <v>2023-03-09 16:55:00</v>
      </c>
      <c r="J205">
        <f t="shared" si="15"/>
        <v>1015</v>
      </c>
      <c r="K205">
        <v>0</v>
      </c>
    </row>
    <row r="206" spans="1:11" x14ac:dyDescent="0.35">
      <c r="A206" t="s">
        <v>214</v>
      </c>
      <c r="B206" t="str">
        <f t="shared" si="13"/>
        <v>2023-03-09 17:00:00</v>
      </c>
      <c r="C206">
        <f t="shared" si="14"/>
        <v>1020</v>
      </c>
      <c r="D206" s="38">
        <v>6.8110000000000002E-3</v>
      </c>
      <c r="E206" t="s">
        <v>214</v>
      </c>
      <c r="F206" s="38">
        <v>0.47328500000000001</v>
      </c>
      <c r="H206" t="s">
        <v>214</v>
      </c>
      <c r="I206" t="str">
        <f t="shared" si="16"/>
        <v>2023-03-09 17:00:00</v>
      </c>
      <c r="J206">
        <f t="shared" si="15"/>
        <v>1020</v>
      </c>
      <c r="K206">
        <v>0</v>
      </c>
    </row>
    <row r="207" spans="1:11" x14ac:dyDescent="0.35">
      <c r="A207" t="s">
        <v>215</v>
      </c>
      <c r="B207" t="str">
        <f t="shared" si="13"/>
        <v>2023-03-09 17:05:00</v>
      </c>
      <c r="C207">
        <f t="shared" si="14"/>
        <v>1025</v>
      </c>
      <c r="D207" s="38">
        <v>5.0239999999999998E-3</v>
      </c>
      <c r="E207" t="s">
        <v>215</v>
      </c>
      <c r="F207" s="38">
        <v>0.47273100000000001</v>
      </c>
      <c r="H207" t="s">
        <v>215</v>
      </c>
      <c r="I207" t="str">
        <f t="shared" si="16"/>
        <v>2023-03-09 17:05:00</v>
      </c>
      <c r="J207">
        <f t="shared" si="15"/>
        <v>1025</v>
      </c>
      <c r="K207">
        <v>0</v>
      </c>
    </row>
    <row r="208" spans="1:11" x14ac:dyDescent="0.35">
      <c r="A208" t="s">
        <v>216</v>
      </c>
      <c r="B208" t="str">
        <f t="shared" si="13"/>
        <v>2023-03-09 17:10:00</v>
      </c>
      <c r="C208">
        <f t="shared" si="14"/>
        <v>1030</v>
      </c>
      <c r="D208" s="38">
        <v>5.5449999999999996E-3</v>
      </c>
      <c r="E208" t="s">
        <v>216</v>
      </c>
      <c r="F208" s="38">
        <v>0.46663199999999999</v>
      </c>
      <c r="H208" t="s">
        <v>216</v>
      </c>
      <c r="I208" t="str">
        <f t="shared" si="16"/>
        <v>2023-03-09 17:10:00</v>
      </c>
      <c r="J208">
        <f t="shared" si="15"/>
        <v>1030</v>
      </c>
      <c r="K208">
        <v>0</v>
      </c>
    </row>
    <row r="209" spans="1:11" x14ac:dyDescent="0.35">
      <c r="A209" t="s">
        <v>217</v>
      </c>
      <c r="B209" t="str">
        <f t="shared" si="13"/>
        <v>2023-03-09 17:15:00</v>
      </c>
      <c r="C209">
        <f t="shared" si="14"/>
        <v>1035</v>
      </c>
      <c r="D209" s="38">
        <v>3.545E-3</v>
      </c>
      <c r="E209" t="s">
        <v>217</v>
      </c>
      <c r="F209" s="38">
        <v>0.47092400000000001</v>
      </c>
      <c r="H209" t="s">
        <v>217</v>
      </c>
      <c r="I209" t="str">
        <f t="shared" si="16"/>
        <v>2023-03-09 17:15:00</v>
      </c>
      <c r="J209">
        <f t="shared" si="15"/>
        <v>1035</v>
      </c>
      <c r="K209">
        <v>0</v>
      </c>
    </row>
    <row r="210" spans="1:11" x14ac:dyDescent="0.35">
      <c r="A210" t="s">
        <v>218</v>
      </c>
      <c r="B210" t="str">
        <f t="shared" si="13"/>
        <v>2023-03-09 17:20:00</v>
      </c>
      <c r="C210">
        <f t="shared" si="14"/>
        <v>1040</v>
      </c>
      <c r="D210" s="38">
        <v>8.8710000000000004E-3</v>
      </c>
      <c r="E210" t="s">
        <v>218</v>
      </c>
      <c r="F210" s="38">
        <v>0.478684</v>
      </c>
      <c r="H210" t="s">
        <v>218</v>
      </c>
      <c r="I210" t="str">
        <f t="shared" si="16"/>
        <v>2023-03-09 17:20:00</v>
      </c>
      <c r="J210">
        <f t="shared" si="15"/>
        <v>1040</v>
      </c>
      <c r="K210">
        <v>9.9999999999999995E-7</v>
      </c>
    </row>
    <row r="211" spans="1:11" x14ac:dyDescent="0.35">
      <c r="A211" t="s">
        <v>219</v>
      </c>
      <c r="B211" t="str">
        <f t="shared" si="13"/>
        <v>2023-03-09 17:25:00</v>
      </c>
      <c r="C211">
        <f t="shared" si="14"/>
        <v>1045</v>
      </c>
      <c r="D211" s="38">
        <v>5.5100000000000001E-3</v>
      </c>
      <c r="E211" t="s">
        <v>219</v>
      </c>
      <c r="F211" s="38">
        <v>0.46681699999999998</v>
      </c>
      <c r="H211" t="s">
        <v>219</v>
      </c>
      <c r="I211" t="str">
        <f t="shared" si="16"/>
        <v>2023-03-09 17:25:00</v>
      </c>
      <c r="J211">
        <f t="shared" si="15"/>
        <v>1045</v>
      </c>
      <c r="K211">
        <v>0</v>
      </c>
    </row>
    <row r="212" spans="1:11" x14ac:dyDescent="0.35">
      <c r="A212" t="s">
        <v>220</v>
      </c>
      <c r="B212" t="str">
        <f t="shared" si="13"/>
        <v>2023-03-09 17:30:00</v>
      </c>
      <c r="C212">
        <f t="shared" si="14"/>
        <v>1050</v>
      </c>
      <c r="D212" s="38">
        <v>1.3861999999999999E-2</v>
      </c>
      <c r="E212" t="s">
        <v>220</v>
      </c>
      <c r="F212" s="38">
        <v>0.46489599999999998</v>
      </c>
      <c r="H212" t="s">
        <v>220</v>
      </c>
      <c r="I212" t="str">
        <f t="shared" si="16"/>
        <v>2023-03-09 17:30:00</v>
      </c>
      <c r="J212">
        <f t="shared" si="15"/>
        <v>1050</v>
      </c>
      <c r="K212">
        <v>0</v>
      </c>
    </row>
    <row r="213" spans="1:11" x14ac:dyDescent="0.35">
      <c r="A213" t="s">
        <v>221</v>
      </c>
      <c r="B213" t="str">
        <f t="shared" si="13"/>
        <v>2023-03-09 17:35:00</v>
      </c>
      <c r="C213">
        <f t="shared" si="14"/>
        <v>1055</v>
      </c>
      <c r="D213" s="38">
        <v>6.6629999999999997E-3</v>
      </c>
      <c r="E213" t="s">
        <v>221</v>
      </c>
      <c r="F213" s="38">
        <v>0.46815099999999998</v>
      </c>
      <c r="H213" t="s">
        <v>221</v>
      </c>
      <c r="I213" t="str">
        <f t="shared" si="16"/>
        <v>2023-03-09 17:35:00</v>
      </c>
      <c r="J213">
        <f t="shared" si="15"/>
        <v>1055</v>
      </c>
      <c r="K213">
        <v>9.9999999999999995E-7</v>
      </c>
    </row>
    <row r="214" spans="1:11" x14ac:dyDescent="0.35">
      <c r="A214" t="s">
        <v>222</v>
      </c>
      <c r="B214" t="str">
        <f t="shared" si="13"/>
        <v>2023-03-09 17:40:00</v>
      </c>
      <c r="C214">
        <f t="shared" si="14"/>
        <v>1060</v>
      </c>
      <c r="D214" s="38">
        <v>1.4338999999999999E-2</v>
      </c>
      <c r="E214" t="s">
        <v>222</v>
      </c>
      <c r="F214" s="38">
        <v>0.46924300000000002</v>
      </c>
      <c r="H214" t="s">
        <v>222</v>
      </c>
      <c r="I214" t="str">
        <f t="shared" si="16"/>
        <v>2023-03-09 17:40:00</v>
      </c>
      <c r="J214">
        <f t="shared" si="15"/>
        <v>1060</v>
      </c>
      <c r="K214">
        <v>0</v>
      </c>
    </row>
    <row r="215" spans="1:11" x14ac:dyDescent="0.35">
      <c r="A215" t="s">
        <v>223</v>
      </c>
      <c r="B215" t="str">
        <f t="shared" si="13"/>
        <v>2023-03-09 17:45:00</v>
      </c>
      <c r="C215">
        <f t="shared" si="14"/>
        <v>1065</v>
      </c>
      <c r="D215" s="38">
        <v>9.1479999999999999E-3</v>
      </c>
      <c r="E215" t="s">
        <v>223</v>
      </c>
      <c r="F215" s="38">
        <v>0.47551399999999999</v>
      </c>
      <c r="H215" t="s">
        <v>223</v>
      </c>
      <c r="I215" t="str">
        <f t="shared" si="16"/>
        <v>2023-03-09 17:45:00</v>
      </c>
      <c r="J215">
        <f t="shared" si="15"/>
        <v>1065</v>
      </c>
      <c r="K215">
        <v>0</v>
      </c>
    </row>
    <row r="216" spans="1:11" x14ac:dyDescent="0.35">
      <c r="A216" t="s">
        <v>224</v>
      </c>
      <c r="B216" t="str">
        <f t="shared" si="13"/>
        <v>2023-03-09 17:50:00</v>
      </c>
      <c r="C216">
        <f t="shared" si="14"/>
        <v>1070</v>
      </c>
      <c r="D216" s="38">
        <v>1.2737999999999999E-2</v>
      </c>
      <c r="E216" t="s">
        <v>224</v>
      </c>
      <c r="F216" s="38">
        <v>0.47235500000000002</v>
      </c>
      <c r="H216" t="s">
        <v>224</v>
      </c>
      <c r="I216" t="str">
        <f t="shared" si="16"/>
        <v>2023-03-09 17:50:00</v>
      </c>
      <c r="J216">
        <f t="shared" si="15"/>
        <v>1070</v>
      </c>
      <c r="K216">
        <v>1.9999999999999999E-6</v>
      </c>
    </row>
    <row r="217" spans="1:11" x14ac:dyDescent="0.35">
      <c r="A217" t="s">
        <v>225</v>
      </c>
      <c r="B217" t="str">
        <f t="shared" si="13"/>
        <v>2023-03-09 17:55:00</v>
      </c>
      <c r="C217">
        <f t="shared" si="14"/>
        <v>1075</v>
      </c>
      <c r="D217" s="38">
        <v>4.9490000000000003E-3</v>
      </c>
      <c r="E217" t="s">
        <v>225</v>
      </c>
      <c r="F217" s="38">
        <v>0.46820800000000001</v>
      </c>
      <c r="H217" t="s">
        <v>225</v>
      </c>
      <c r="I217" t="str">
        <f t="shared" si="16"/>
        <v>2023-03-09 17:55:00</v>
      </c>
      <c r="J217">
        <f t="shared" si="15"/>
        <v>1075</v>
      </c>
      <c r="K217">
        <v>0</v>
      </c>
    </row>
    <row r="218" spans="1:11" x14ac:dyDescent="0.35">
      <c r="A218" t="s">
        <v>226</v>
      </c>
      <c r="B218" t="str">
        <f t="shared" si="13"/>
        <v>2023-03-09 18:00:00</v>
      </c>
      <c r="C218">
        <f t="shared" si="14"/>
        <v>1080</v>
      </c>
      <c r="D218" s="38">
        <v>1.1828999999999999E-2</v>
      </c>
      <c r="E218" t="s">
        <v>226</v>
      </c>
      <c r="F218" s="38">
        <v>0.47229599999999999</v>
      </c>
      <c r="H218" t="s">
        <v>226</v>
      </c>
      <c r="I218" t="str">
        <f t="shared" si="16"/>
        <v>2023-03-09 18:00:00</v>
      </c>
      <c r="J218">
        <f t="shared" si="15"/>
        <v>1080</v>
      </c>
      <c r="K218">
        <v>0</v>
      </c>
    </row>
    <row r="219" spans="1:11" x14ac:dyDescent="0.35">
      <c r="A219" t="s">
        <v>227</v>
      </c>
      <c r="B219" t="str">
        <f t="shared" si="13"/>
        <v>2023-03-09 18:05:00</v>
      </c>
      <c r="C219">
        <f t="shared" si="14"/>
        <v>1085</v>
      </c>
      <c r="D219" s="38">
        <v>5.6940000000000003E-3</v>
      </c>
      <c r="E219" t="s">
        <v>227</v>
      </c>
      <c r="F219" s="38">
        <v>0.47557899999999997</v>
      </c>
      <c r="H219" t="s">
        <v>227</v>
      </c>
      <c r="I219" t="str">
        <f t="shared" si="16"/>
        <v>2023-03-09 18:05:00</v>
      </c>
      <c r="J219">
        <f t="shared" si="15"/>
        <v>1085</v>
      </c>
      <c r="K219">
        <v>0</v>
      </c>
    </row>
    <row r="220" spans="1:11" x14ac:dyDescent="0.35">
      <c r="A220" t="s">
        <v>228</v>
      </c>
      <c r="B220" t="str">
        <f t="shared" si="13"/>
        <v>2023-03-09 18:10:00</v>
      </c>
      <c r="C220">
        <f t="shared" si="14"/>
        <v>1090</v>
      </c>
      <c r="D220" s="38">
        <v>1.0416999999999999E-2</v>
      </c>
      <c r="E220" t="s">
        <v>228</v>
      </c>
      <c r="F220" s="38">
        <v>0.468941</v>
      </c>
      <c r="H220" t="s">
        <v>228</v>
      </c>
      <c r="I220" t="str">
        <f t="shared" si="16"/>
        <v>2023-03-09 18:10:00</v>
      </c>
      <c r="J220">
        <f t="shared" si="15"/>
        <v>1090</v>
      </c>
      <c r="K220">
        <v>0</v>
      </c>
    </row>
    <row r="221" spans="1:11" x14ac:dyDescent="0.35">
      <c r="A221" t="s">
        <v>229</v>
      </c>
      <c r="B221" t="str">
        <f t="shared" si="13"/>
        <v>2023-03-09 18:15:00</v>
      </c>
      <c r="C221">
        <f t="shared" si="14"/>
        <v>1095</v>
      </c>
      <c r="D221" s="38">
        <v>5.8370000000000002E-3</v>
      </c>
      <c r="E221" t="s">
        <v>229</v>
      </c>
      <c r="F221" s="38">
        <v>0.468223</v>
      </c>
      <c r="H221" t="s">
        <v>229</v>
      </c>
      <c r="I221" t="str">
        <f t="shared" si="16"/>
        <v>2023-03-09 18:15:00</v>
      </c>
      <c r="J221">
        <f t="shared" si="15"/>
        <v>1095</v>
      </c>
      <c r="K221">
        <v>0</v>
      </c>
    </row>
    <row r="222" spans="1:11" x14ac:dyDescent="0.35">
      <c r="A222" t="s">
        <v>230</v>
      </c>
      <c r="B222" t="str">
        <f t="shared" si="13"/>
        <v>2023-03-09 18:20:00</v>
      </c>
      <c r="C222">
        <f t="shared" si="14"/>
        <v>1100</v>
      </c>
      <c r="D222" s="38">
        <v>9.0570000000000008E-3</v>
      </c>
      <c r="E222" t="s">
        <v>230</v>
      </c>
      <c r="F222" s="38">
        <v>0.46727000000000002</v>
      </c>
      <c r="H222" t="s">
        <v>230</v>
      </c>
      <c r="I222" t="str">
        <f t="shared" si="16"/>
        <v>2023-03-09 18:20:00</v>
      </c>
      <c r="J222">
        <f t="shared" si="15"/>
        <v>1100</v>
      </c>
      <c r="K222">
        <v>6.9999999999999999E-6</v>
      </c>
    </row>
    <row r="223" spans="1:11" x14ac:dyDescent="0.35">
      <c r="A223" t="s">
        <v>231</v>
      </c>
      <c r="B223" t="str">
        <f t="shared" si="13"/>
        <v>2023-03-09 18:25:00</v>
      </c>
      <c r="C223">
        <f t="shared" si="14"/>
        <v>1105</v>
      </c>
      <c r="D223" s="38">
        <v>2.1350000000000002E-3</v>
      </c>
      <c r="E223" t="s">
        <v>231</v>
      </c>
      <c r="F223" s="38">
        <v>0.463835</v>
      </c>
      <c r="H223" t="s">
        <v>231</v>
      </c>
      <c r="I223" t="str">
        <f t="shared" si="16"/>
        <v>2023-03-09 18:25:00</v>
      </c>
      <c r="J223">
        <f t="shared" si="15"/>
        <v>1105</v>
      </c>
      <c r="K223">
        <v>9.9999999999999995E-7</v>
      </c>
    </row>
    <row r="224" spans="1:11" x14ac:dyDescent="0.35">
      <c r="A224" t="s">
        <v>232</v>
      </c>
      <c r="B224" t="str">
        <f t="shared" si="13"/>
        <v>2023-03-09 18:30:00</v>
      </c>
      <c r="C224">
        <f t="shared" si="14"/>
        <v>1110</v>
      </c>
      <c r="D224" s="38">
        <v>9.1809999999999999E-3</v>
      </c>
      <c r="E224" t="s">
        <v>232</v>
      </c>
      <c r="F224" s="38">
        <v>0.46917900000000001</v>
      </c>
      <c r="H224" t="s">
        <v>232</v>
      </c>
      <c r="I224" t="str">
        <f t="shared" si="16"/>
        <v>2023-03-09 18:30:00</v>
      </c>
      <c r="J224">
        <f t="shared" si="15"/>
        <v>1110</v>
      </c>
      <c r="K224">
        <v>0</v>
      </c>
    </row>
    <row r="225" spans="1:11" x14ac:dyDescent="0.35">
      <c r="A225" t="s">
        <v>233</v>
      </c>
      <c r="B225" t="str">
        <f t="shared" si="13"/>
        <v>2023-03-09 18:35:00</v>
      </c>
      <c r="C225">
        <f t="shared" si="14"/>
        <v>1115</v>
      </c>
      <c r="D225" s="38">
        <v>2.225E-3</v>
      </c>
      <c r="E225" t="s">
        <v>233</v>
      </c>
      <c r="F225" s="38">
        <v>0.468968</v>
      </c>
      <c r="H225" t="s">
        <v>233</v>
      </c>
      <c r="I225" t="str">
        <f t="shared" si="16"/>
        <v>2023-03-09 18:35:00</v>
      </c>
      <c r="J225">
        <f t="shared" si="15"/>
        <v>1115</v>
      </c>
      <c r="K225">
        <v>0</v>
      </c>
    </row>
    <row r="226" spans="1:11" x14ac:dyDescent="0.35">
      <c r="A226" t="s">
        <v>234</v>
      </c>
      <c r="B226" t="str">
        <f t="shared" si="13"/>
        <v>2023-03-09 18:40:00</v>
      </c>
      <c r="C226">
        <f t="shared" si="14"/>
        <v>1120</v>
      </c>
      <c r="D226" s="38">
        <v>8.1880000000000008E-3</v>
      </c>
      <c r="E226" t="s">
        <v>234</v>
      </c>
      <c r="F226" s="38">
        <v>0.46445900000000001</v>
      </c>
      <c r="H226" t="s">
        <v>234</v>
      </c>
      <c r="I226" t="str">
        <f t="shared" si="16"/>
        <v>2023-03-09 18:40:00</v>
      </c>
      <c r="J226">
        <f t="shared" si="15"/>
        <v>1120</v>
      </c>
      <c r="K226">
        <v>0</v>
      </c>
    </row>
    <row r="227" spans="1:11" x14ac:dyDescent="0.35">
      <c r="A227" t="s">
        <v>235</v>
      </c>
      <c r="B227" t="str">
        <f t="shared" si="13"/>
        <v>2023-03-09 18:45:00</v>
      </c>
      <c r="C227">
        <f t="shared" si="14"/>
        <v>1125</v>
      </c>
      <c r="D227" s="38">
        <v>-1.488E-3</v>
      </c>
      <c r="E227" t="s">
        <v>235</v>
      </c>
      <c r="F227" s="38">
        <v>0.46865400000000002</v>
      </c>
      <c r="H227" t="s">
        <v>235</v>
      </c>
      <c r="I227" t="str">
        <f t="shared" si="16"/>
        <v>2023-03-09 18:45:00</v>
      </c>
      <c r="J227">
        <f t="shared" si="15"/>
        <v>1125</v>
      </c>
      <c r="K227">
        <v>0</v>
      </c>
    </row>
    <row r="228" spans="1:11" x14ac:dyDescent="0.35">
      <c r="A228" t="s">
        <v>236</v>
      </c>
      <c r="B228" t="str">
        <f t="shared" si="13"/>
        <v>2023-03-09 18:50:00</v>
      </c>
      <c r="C228">
        <f t="shared" si="14"/>
        <v>1130</v>
      </c>
      <c r="D228" s="38">
        <v>4.6290000000000003E-3</v>
      </c>
      <c r="E228" t="s">
        <v>236</v>
      </c>
      <c r="F228" s="38">
        <v>0.47528900000000002</v>
      </c>
      <c r="H228" t="s">
        <v>236</v>
      </c>
      <c r="I228" t="str">
        <f t="shared" si="16"/>
        <v>2023-03-09 18:50:00</v>
      </c>
      <c r="J228">
        <f t="shared" si="15"/>
        <v>1130</v>
      </c>
      <c r="K228">
        <v>1.9999999999999999E-6</v>
      </c>
    </row>
    <row r="229" spans="1:11" x14ac:dyDescent="0.35">
      <c r="A229" t="s">
        <v>237</v>
      </c>
      <c r="B229" t="str">
        <f t="shared" si="13"/>
        <v>2023-03-09 18:55:00</v>
      </c>
      <c r="C229">
        <f t="shared" si="14"/>
        <v>1135</v>
      </c>
      <c r="D229" s="38">
        <v>1.0871E-2</v>
      </c>
      <c r="E229" t="s">
        <v>237</v>
      </c>
      <c r="F229" s="38">
        <v>0.47119699999999998</v>
      </c>
      <c r="H229" t="s">
        <v>237</v>
      </c>
      <c r="I229" t="str">
        <f t="shared" si="16"/>
        <v>2023-03-09 18:55:00</v>
      </c>
      <c r="J229">
        <f t="shared" si="15"/>
        <v>1135</v>
      </c>
      <c r="K229">
        <v>0</v>
      </c>
    </row>
    <row r="230" spans="1:11" x14ac:dyDescent="0.35">
      <c r="A230" t="s">
        <v>238</v>
      </c>
      <c r="B230" t="str">
        <f t="shared" si="13"/>
        <v>2023-03-09 19:00:00</v>
      </c>
      <c r="C230">
        <f t="shared" si="14"/>
        <v>1140</v>
      </c>
      <c r="D230" s="38">
        <v>6.8900000000000003E-3</v>
      </c>
      <c r="E230" t="s">
        <v>238</v>
      </c>
      <c r="F230" s="38">
        <v>0.46822399999999997</v>
      </c>
      <c r="H230" t="s">
        <v>238</v>
      </c>
      <c r="I230" t="str">
        <f t="shared" si="16"/>
        <v>2023-03-09 19:00:00</v>
      </c>
      <c r="J230">
        <f t="shared" si="15"/>
        <v>1140</v>
      </c>
      <c r="K230">
        <v>9.9999999999999995E-7</v>
      </c>
    </row>
    <row r="231" spans="1:11" x14ac:dyDescent="0.35">
      <c r="A231" t="s">
        <v>239</v>
      </c>
      <c r="B231" t="str">
        <f t="shared" si="13"/>
        <v>2023-03-09 19:05:00</v>
      </c>
      <c r="C231">
        <f t="shared" si="14"/>
        <v>1145</v>
      </c>
      <c r="D231" s="38">
        <v>9.4249999999999994E-3</v>
      </c>
      <c r="E231" t="s">
        <v>239</v>
      </c>
      <c r="F231" s="38">
        <v>0.46856799999999998</v>
      </c>
      <c r="H231" t="s">
        <v>239</v>
      </c>
      <c r="I231" t="str">
        <f t="shared" si="16"/>
        <v>2023-03-09 19:05:00</v>
      </c>
      <c r="J231">
        <f t="shared" si="15"/>
        <v>1145</v>
      </c>
      <c r="K231">
        <v>0</v>
      </c>
    </row>
    <row r="232" spans="1:11" x14ac:dyDescent="0.35">
      <c r="A232" t="s">
        <v>240</v>
      </c>
      <c r="B232" t="str">
        <f t="shared" si="13"/>
        <v>2023-03-09 19:10:00</v>
      </c>
      <c r="C232">
        <f t="shared" si="14"/>
        <v>1150</v>
      </c>
      <c r="D232" s="38">
        <v>2.859E-3</v>
      </c>
      <c r="E232" t="s">
        <v>240</v>
      </c>
      <c r="F232" s="38">
        <v>0.46380700000000002</v>
      </c>
      <c r="H232" t="s">
        <v>240</v>
      </c>
      <c r="I232" t="str">
        <f t="shared" si="16"/>
        <v>2023-03-09 19:10:00</v>
      </c>
      <c r="J232">
        <f t="shared" si="15"/>
        <v>1150</v>
      </c>
      <c r="K232">
        <v>9.9999999999999995E-7</v>
      </c>
    </row>
    <row r="233" spans="1:11" x14ac:dyDescent="0.35">
      <c r="A233" t="s">
        <v>241</v>
      </c>
      <c r="B233" t="str">
        <f t="shared" si="13"/>
        <v>2023-03-09 19:15:00</v>
      </c>
      <c r="C233">
        <f t="shared" si="14"/>
        <v>1155</v>
      </c>
      <c r="D233" s="38">
        <v>-5.2589999999999998E-3</v>
      </c>
      <c r="E233" t="s">
        <v>241</v>
      </c>
      <c r="F233" s="38">
        <v>0.46794799999999998</v>
      </c>
      <c r="H233" t="s">
        <v>241</v>
      </c>
      <c r="I233" t="str">
        <f t="shared" si="16"/>
        <v>2023-03-09 19:15:00</v>
      </c>
      <c r="J233">
        <f t="shared" si="15"/>
        <v>1155</v>
      </c>
      <c r="K233">
        <v>0</v>
      </c>
    </row>
    <row r="234" spans="1:11" x14ac:dyDescent="0.35">
      <c r="A234" t="s">
        <v>242</v>
      </c>
      <c r="B234" t="str">
        <f t="shared" si="13"/>
        <v>2023-03-09 19:20:00</v>
      </c>
      <c r="C234">
        <f t="shared" si="14"/>
        <v>1160</v>
      </c>
      <c r="D234" s="38">
        <v>1.364E-3</v>
      </c>
      <c r="E234" t="s">
        <v>242</v>
      </c>
      <c r="F234" s="38">
        <v>0.46953499999999998</v>
      </c>
      <c r="H234" t="s">
        <v>242</v>
      </c>
      <c r="I234" t="str">
        <f t="shared" si="16"/>
        <v>2023-03-09 19:20:00</v>
      </c>
      <c r="J234">
        <f t="shared" si="15"/>
        <v>1160</v>
      </c>
      <c r="K234">
        <v>0</v>
      </c>
    </row>
    <row r="235" spans="1:11" x14ac:dyDescent="0.35">
      <c r="A235" t="s">
        <v>243</v>
      </c>
      <c r="B235" t="str">
        <f t="shared" si="13"/>
        <v>2023-03-09 19:25:00</v>
      </c>
      <c r="C235">
        <f t="shared" si="14"/>
        <v>1165</v>
      </c>
      <c r="D235" s="38">
        <v>4.64E-3</v>
      </c>
      <c r="E235" t="s">
        <v>243</v>
      </c>
      <c r="F235" s="38">
        <v>0.46885399999999999</v>
      </c>
      <c r="H235" t="s">
        <v>243</v>
      </c>
      <c r="I235" t="str">
        <f t="shared" si="16"/>
        <v>2023-03-09 19:25:00</v>
      </c>
      <c r="J235">
        <f t="shared" si="15"/>
        <v>1165</v>
      </c>
      <c r="K235">
        <v>0</v>
      </c>
    </row>
    <row r="236" spans="1:11" x14ac:dyDescent="0.35">
      <c r="A236" t="s">
        <v>244</v>
      </c>
      <c r="B236" t="str">
        <f t="shared" si="13"/>
        <v>2023-03-09 19:30:00</v>
      </c>
      <c r="C236">
        <f t="shared" si="14"/>
        <v>1170</v>
      </c>
      <c r="D236" s="38">
        <v>4.7109999999999999E-3</v>
      </c>
      <c r="E236" t="s">
        <v>244</v>
      </c>
      <c r="F236" s="38">
        <v>0.46614800000000001</v>
      </c>
      <c r="H236" t="s">
        <v>244</v>
      </c>
      <c r="I236" t="str">
        <f t="shared" si="16"/>
        <v>2023-03-09 19:30:00</v>
      </c>
      <c r="J236">
        <f t="shared" si="15"/>
        <v>1170</v>
      </c>
      <c r="K236">
        <v>0</v>
      </c>
    </row>
    <row r="237" spans="1:11" x14ac:dyDescent="0.35">
      <c r="A237" t="s">
        <v>245</v>
      </c>
      <c r="B237" t="str">
        <f t="shared" si="13"/>
        <v>2023-03-09 19:35:00</v>
      </c>
      <c r="C237">
        <f t="shared" si="14"/>
        <v>1175</v>
      </c>
      <c r="D237" s="38">
        <v>9.5750000000000002E-3</v>
      </c>
      <c r="E237" t="s">
        <v>245</v>
      </c>
      <c r="F237" s="38">
        <v>0.47206599999999999</v>
      </c>
      <c r="H237" t="s">
        <v>245</v>
      </c>
      <c r="I237" t="str">
        <f t="shared" si="16"/>
        <v>2023-03-09 19:35:00</v>
      </c>
      <c r="J237">
        <f t="shared" si="15"/>
        <v>1175</v>
      </c>
      <c r="K237">
        <v>3.9999999999999998E-6</v>
      </c>
    </row>
    <row r="238" spans="1:11" x14ac:dyDescent="0.35">
      <c r="A238" t="s">
        <v>246</v>
      </c>
      <c r="B238" t="str">
        <f t="shared" si="13"/>
        <v>2023-03-09 19:40:00</v>
      </c>
      <c r="C238">
        <f t="shared" si="14"/>
        <v>1180</v>
      </c>
      <c r="D238" s="38">
        <v>2.1489999999999999E-3</v>
      </c>
      <c r="E238" t="s">
        <v>246</v>
      </c>
      <c r="F238" s="38">
        <v>0.46545799999999998</v>
      </c>
      <c r="H238" t="s">
        <v>246</v>
      </c>
      <c r="I238" t="str">
        <f t="shared" si="16"/>
        <v>2023-03-09 19:40:00</v>
      </c>
      <c r="J238">
        <f t="shared" si="15"/>
        <v>1180</v>
      </c>
      <c r="K238">
        <v>0</v>
      </c>
    </row>
    <row r="239" spans="1:11" x14ac:dyDescent="0.35">
      <c r="A239" t="s">
        <v>247</v>
      </c>
      <c r="B239" t="str">
        <f t="shared" si="13"/>
        <v>2023-03-09 19:45:00</v>
      </c>
      <c r="C239">
        <f t="shared" si="14"/>
        <v>1185</v>
      </c>
      <c r="D239" s="38">
        <v>5.0439999999999999E-3</v>
      </c>
      <c r="E239" t="s">
        <v>247</v>
      </c>
      <c r="F239" s="38">
        <v>0.46572000000000002</v>
      </c>
      <c r="H239" t="s">
        <v>247</v>
      </c>
      <c r="I239" t="str">
        <f t="shared" si="16"/>
        <v>2023-03-09 19:45:00</v>
      </c>
      <c r="J239">
        <f t="shared" si="15"/>
        <v>1185</v>
      </c>
      <c r="K239">
        <v>0</v>
      </c>
    </row>
    <row r="240" spans="1:11" x14ac:dyDescent="0.35">
      <c r="A240" t="s">
        <v>248</v>
      </c>
      <c r="B240" t="str">
        <f t="shared" si="13"/>
        <v>2023-03-09 19:50:00</v>
      </c>
      <c r="C240">
        <f t="shared" si="14"/>
        <v>1190</v>
      </c>
      <c r="D240" s="38">
        <v>-1.023E-3</v>
      </c>
      <c r="E240" t="s">
        <v>248</v>
      </c>
      <c r="F240" s="38">
        <v>0.46422799999999997</v>
      </c>
      <c r="H240" t="s">
        <v>248</v>
      </c>
      <c r="I240" t="str">
        <f t="shared" si="16"/>
        <v>2023-03-09 19:50:00</v>
      </c>
      <c r="J240">
        <f t="shared" si="15"/>
        <v>1190</v>
      </c>
      <c r="K240">
        <v>0</v>
      </c>
    </row>
    <row r="241" spans="1:11" x14ac:dyDescent="0.35">
      <c r="A241" t="s">
        <v>249</v>
      </c>
      <c r="B241" t="str">
        <f t="shared" si="13"/>
        <v>2023-03-09 19:55:00</v>
      </c>
      <c r="C241">
        <f t="shared" si="14"/>
        <v>1195</v>
      </c>
      <c r="D241" s="38">
        <v>3.0590000000000001E-3</v>
      </c>
      <c r="E241" t="s">
        <v>249</v>
      </c>
      <c r="F241" s="38">
        <v>0.46568300000000001</v>
      </c>
      <c r="H241" t="s">
        <v>249</v>
      </c>
      <c r="I241" t="str">
        <f t="shared" si="16"/>
        <v>2023-03-09 19:55:00</v>
      </c>
      <c r="J241">
        <f t="shared" si="15"/>
        <v>1195</v>
      </c>
      <c r="K241">
        <v>0</v>
      </c>
    </row>
    <row r="242" spans="1:11" x14ac:dyDescent="0.35">
      <c r="A242" t="s">
        <v>250</v>
      </c>
      <c r="B242" t="str">
        <f t="shared" si="13"/>
        <v>2023-03-09 20:00:00</v>
      </c>
      <c r="C242">
        <f t="shared" si="14"/>
        <v>1200</v>
      </c>
      <c r="D242" s="38">
        <v>9.2E-5</v>
      </c>
      <c r="E242" t="s">
        <v>250</v>
      </c>
      <c r="F242" s="38">
        <v>0.466721</v>
      </c>
      <c r="H242" t="s">
        <v>250</v>
      </c>
      <c r="I242" t="str">
        <f t="shared" si="16"/>
        <v>2023-03-09 20:00:00</v>
      </c>
      <c r="J242">
        <f t="shared" si="15"/>
        <v>1200</v>
      </c>
      <c r="K242">
        <v>0</v>
      </c>
    </row>
    <row r="243" spans="1:11" x14ac:dyDescent="0.35">
      <c r="A243" t="s">
        <v>251</v>
      </c>
      <c r="B243" t="str">
        <f t="shared" si="13"/>
        <v>2023-03-09 20:05:00</v>
      </c>
      <c r="C243">
        <f t="shared" si="14"/>
        <v>1205</v>
      </c>
      <c r="D243" s="38">
        <v>4.6319999999999998E-3</v>
      </c>
      <c r="E243" t="s">
        <v>251</v>
      </c>
      <c r="F243" s="38">
        <v>0.46551399999999998</v>
      </c>
      <c r="H243" t="s">
        <v>251</v>
      </c>
      <c r="I243" t="str">
        <f t="shared" si="16"/>
        <v>2023-03-09 20:05:00</v>
      </c>
      <c r="J243">
        <f t="shared" si="15"/>
        <v>1205</v>
      </c>
      <c r="K243">
        <v>0</v>
      </c>
    </row>
    <row r="244" spans="1:11" x14ac:dyDescent="0.35">
      <c r="A244" t="s">
        <v>252</v>
      </c>
      <c r="B244" t="str">
        <f t="shared" si="13"/>
        <v>2023-03-09 20:10:00</v>
      </c>
      <c r="C244">
        <f t="shared" si="14"/>
        <v>1210</v>
      </c>
      <c r="D244" s="38">
        <v>9.5200000000000007E-3</v>
      </c>
      <c r="E244" t="s">
        <v>252</v>
      </c>
      <c r="F244" s="38">
        <v>0.46572999999999998</v>
      </c>
      <c r="H244" t="s">
        <v>252</v>
      </c>
      <c r="I244" t="str">
        <f t="shared" si="16"/>
        <v>2023-03-09 20:10:00</v>
      </c>
      <c r="J244">
        <f t="shared" si="15"/>
        <v>1210</v>
      </c>
      <c r="K244">
        <v>0</v>
      </c>
    </row>
    <row r="245" spans="1:11" x14ac:dyDescent="0.35">
      <c r="A245" t="s">
        <v>253</v>
      </c>
      <c r="B245" t="str">
        <f t="shared" si="13"/>
        <v>2023-03-09 20:15:00</v>
      </c>
      <c r="C245">
        <f t="shared" si="14"/>
        <v>1215</v>
      </c>
      <c r="D245" s="38">
        <v>2.055E-3</v>
      </c>
      <c r="E245" t="s">
        <v>253</v>
      </c>
      <c r="F245" s="38">
        <v>0.46416000000000002</v>
      </c>
      <c r="H245" t="s">
        <v>253</v>
      </c>
      <c r="I245" t="str">
        <f t="shared" si="16"/>
        <v>2023-03-09 20:15:00</v>
      </c>
      <c r="J245">
        <f t="shared" si="15"/>
        <v>1215</v>
      </c>
      <c r="K245">
        <v>0</v>
      </c>
    </row>
    <row r="246" spans="1:11" x14ac:dyDescent="0.35">
      <c r="A246" t="s">
        <v>254</v>
      </c>
      <c r="B246" t="str">
        <f t="shared" si="13"/>
        <v>2023-03-09 20:20:00</v>
      </c>
      <c r="C246">
        <f t="shared" si="14"/>
        <v>1220</v>
      </c>
      <c r="D246" s="38">
        <v>7.724E-3</v>
      </c>
      <c r="E246" t="s">
        <v>254</v>
      </c>
      <c r="F246" s="38">
        <v>0.46729300000000001</v>
      </c>
      <c r="H246" t="s">
        <v>254</v>
      </c>
      <c r="I246" t="str">
        <f t="shared" si="16"/>
        <v>2023-03-09 20:20:00</v>
      </c>
      <c r="J246">
        <f t="shared" si="15"/>
        <v>1220</v>
      </c>
      <c r="K246">
        <v>0</v>
      </c>
    </row>
    <row r="247" spans="1:11" x14ac:dyDescent="0.35">
      <c r="A247" t="s">
        <v>255</v>
      </c>
      <c r="B247" t="str">
        <f t="shared" si="13"/>
        <v>2023-03-09 20:25:00</v>
      </c>
      <c r="C247">
        <f t="shared" si="14"/>
        <v>1225</v>
      </c>
      <c r="D247" s="38">
        <v>5.5900000000000004E-4</v>
      </c>
      <c r="E247" t="s">
        <v>255</v>
      </c>
      <c r="F247" s="38">
        <v>0.45825399999999999</v>
      </c>
      <c r="H247" t="s">
        <v>255</v>
      </c>
      <c r="I247" t="str">
        <f t="shared" si="16"/>
        <v>2023-03-09 20:25:00</v>
      </c>
      <c r="J247">
        <f t="shared" si="15"/>
        <v>1225</v>
      </c>
      <c r="K247">
        <v>0</v>
      </c>
    </row>
    <row r="248" spans="1:11" x14ac:dyDescent="0.35">
      <c r="A248" t="s">
        <v>256</v>
      </c>
      <c r="B248" t="str">
        <f t="shared" si="13"/>
        <v>2023-03-09 20:30:00</v>
      </c>
      <c r="C248">
        <f t="shared" si="14"/>
        <v>1230</v>
      </c>
      <c r="D248" s="38">
        <v>-3.7750000000000001E-3</v>
      </c>
      <c r="E248" t="s">
        <v>256</v>
      </c>
      <c r="F248" s="38">
        <v>0.46763700000000002</v>
      </c>
      <c r="H248" t="s">
        <v>256</v>
      </c>
      <c r="I248" t="str">
        <f t="shared" si="16"/>
        <v>2023-03-09 20:30:00</v>
      </c>
      <c r="J248">
        <f t="shared" si="15"/>
        <v>1230</v>
      </c>
      <c r="K248">
        <v>0</v>
      </c>
    </row>
    <row r="249" spans="1:11" x14ac:dyDescent="0.35">
      <c r="A249" t="s">
        <v>257</v>
      </c>
      <c r="B249" t="str">
        <f t="shared" si="13"/>
        <v>2023-03-09 20:35:00</v>
      </c>
      <c r="C249">
        <f t="shared" si="14"/>
        <v>1235</v>
      </c>
      <c r="D249" s="38">
        <v>7.0299999999999996E-4</v>
      </c>
      <c r="E249" t="s">
        <v>257</v>
      </c>
      <c r="F249" s="38">
        <v>0.46351500000000001</v>
      </c>
      <c r="H249" t="s">
        <v>257</v>
      </c>
      <c r="I249" t="str">
        <f t="shared" si="16"/>
        <v>2023-03-09 20:35:00</v>
      </c>
      <c r="J249">
        <f t="shared" si="15"/>
        <v>1235</v>
      </c>
      <c r="K249">
        <v>0</v>
      </c>
    </row>
    <row r="250" spans="1:11" x14ac:dyDescent="0.35">
      <c r="A250" t="s">
        <v>258</v>
      </c>
      <c r="B250" t="str">
        <f t="shared" si="13"/>
        <v>2023-03-09 20:40:00</v>
      </c>
      <c r="C250">
        <f t="shared" si="14"/>
        <v>1240</v>
      </c>
      <c r="D250" s="38">
        <v>6.4720000000000003E-3</v>
      </c>
      <c r="E250" t="s">
        <v>258</v>
      </c>
      <c r="F250" s="38">
        <v>0.46095000000000003</v>
      </c>
      <c r="H250" t="s">
        <v>258</v>
      </c>
      <c r="I250" t="str">
        <f t="shared" si="16"/>
        <v>2023-03-09 20:40:00</v>
      </c>
      <c r="J250">
        <f t="shared" si="15"/>
        <v>1240</v>
      </c>
      <c r="K250">
        <v>0</v>
      </c>
    </row>
    <row r="251" spans="1:11" x14ac:dyDescent="0.35">
      <c r="A251" t="s">
        <v>259</v>
      </c>
      <c r="B251" t="str">
        <f t="shared" si="13"/>
        <v>2023-03-09 20:45:00</v>
      </c>
      <c r="C251">
        <f t="shared" si="14"/>
        <v>1245</v>
      </c>
      <c r="D251" s="38">
        <v>2.81E-4</v>
      </c>
      <c r="E251" t="s">
        <v>259</v>
      </c>
      <c r="F251" s="38">
        <v>0.46186700000000003</v>
      </c>
      <c r="H251" t="s">
        <v>259</v>
      </c>
      <c r="I251" t="str">
        <f t="shared" si="16"/>
        <v>2023-03-09 20:45:00</v>
      </c>
      <c r="J251">
        <f t="shared" si="15"/>
        <v>1245</v>
      </c>
      <c r="K251">
        <v>0</v>
      </c>
    </row>
    <row r="252" spans="1:11" x14ac:dyDescent="0.35">
      <c r="A252" t="s">
        <v>260</v>
      </c>
      <c r="B252" t="str">
        <f t="shared" si="13"/>
        <v>2023-03-09 20:50:00</v>
      </c>
      <c r="C252">
        <f t="shared" si="14"/>
        <v>1250</v>
      </c>
      <c r="D252" s="38">
        <v>3.9300000000000003E-3</v>
      </c>
      <c r="E252" t="s">
        <v>260</v>
      </c>
      <c r="F252" s="38">
        <v>0.46370400000000001</v>
      </c>
      <c r="H252" t="s">
        <v>260</v>
      </c>
      <c r="I252" t="str">
        <f t="shared" si="16"/>
        <v>2023-03-09 20:50:00</v>
      </c>
      <c r="J252">
        <f t="shared" si="15"/>
        <v>1250</v>
      </c>
      <c r="K252">
        <v>0</v>
      </c>
    </row>
    <row r="253" spans="1:11" x14ac:dyDescent="0.35">
      <c r="A253" t="s">
        <v>261</v>
      </c>
      <c r="B253" t="str">
        <f t="shared" si="13"/>
        <v>2023-03-09 20:55:00</v>
      </c>
      <c r="C253">
        <f t="shared" si="14"/>
        <v>1255</v>
      </c>
      <c r="D253" s="38">
        <v>8.9479999999999994E-3</v>
      </c>
      <c r="E253" t="s">
        <v>261</v>
      </c>
      <c r="F253" s="38">
        <v>0.46608699999999997</v>
      </c>
      <c r="H253" t="s">
        <v>261</v>
      </c>
      <c r="I253" t="str">
        <f t="shared" si="16"/>
        <v>2023-03-09 20:55:00</v>
      </c>
      <c r="J253">
        <f t="shared" si="15"/>
        <v>1255</v>
      </c>
      <c r="K253">
        <v>0</v>
      </c>
    </row>
    <row r="254" spans="1:11" x14ac:dyDescent="0.35">
      <c r="A254" t="s">
        <v>262</v>
      </c>
      <c r="B254" t="str">
        <f t="shared" si="13"/>
        <v>2023-03-09 21:00:00</v>
      </c>
      <c r="C254">
        <f t="shared" si="14"/>
        <v>1260</v>
      </c>
      <c r="D254" s="38">
        <v>6.5519999999999997E-3</v>
      </c>
      <c r="E254" t="s">
        <v>262</v>
      </c>
      <c r="F254" s="38">
        <v>0.468503</v>
      </c>
      <c r="H254" t="s">
        <v>262</v>
      </c>
      <c r="I254" t="str">
        <f t="shared" si="16"/>
        <v>2023-03-09 21:00:00</v>
      </c>
      <c r="J254">
        <f t="shared" si="15"/>
        <v>1260</v>
      </c>
      <c r="K254">
        <v>0</v>
      </c>
    </row>
    <row r="255" spans="1:11" x14ac:dyDescent="0.35">
      <c r="A255" t="s">
        <v>263</v>
      </c>
      <c r="B255" t="str">
        <f t="shared" si="13"/>
        <v>2023-03-09 21:05:00</v>
      </c>
      <c r="C255">
        <f t="shared" si="14"/>
        <v>1265</v>
      </c>
      <c r="D255" s="38">
        <v>1.37E-4</v>
      </c>
      <c r="E255" t="s">
        <v>263</v>
      </c>
      <c r="F255" s="38">
        <v>0.45960000000000001</v>
      </c>
      <c r="H255" t="s">
        <v>263</v>
      </c>
      <c r="I255" t="str">
        <f t="shared" si="16"/>
        <v>2023-03-09 21:05:00</v>
      </c>
      <c r="J255">
        <f t="shared" si="15"/>
        <v>1265</v>
      </c>
      <c r="K255">
        <v>0</v>
      </c>
    </row>
    <row r="256" spans="1:11" x14ac:dyDescent="0.35">
      <c r="A256" t="s">
        <v>264</v>
      </c>
      <c r="B256" t="str">
        <f t="shared" si="13"/>
        <v>2023-03-09 21:10:00</v>
      </c>
      <c r="C256">
        <f t="shared" si="14"/>
        <v>1270</v>
      </c>
      <c r="D256" s="38">
        <v>4.5729999999999998E-3</v>
      </c>
      <c r="E256" t="s">
        <v>264</v>
      </c>
      <c r="F256" s="38">
        <v>0.46448099999999998</v>
      </c>
      <c r="H256" t="s">
        <v>264</v>
      </c>
      <c r="I256" t="str">
        <f t="shared" si="16"/>
        <v>2023-03-09 21:10:00</v>
      </c>
      <c r="J256">
        <f t="shared" si="15"/>
        <v>1270</v>
      </c>
      <c r="K256">
        <v>0</v>
      </c>
    </row>
    <row r="257" spans="1:11" x14ac:dyDescent="0.35">
      <c r="A257" t="s">
        <v>265</v>
      </c>
      <c r="B257" t="str">
        <f t="shared" si="13"/>
        <v>2023-03-09 21:15:00</v>
      </c>
      <c r="C257">
        <f t="shared" si="14"/>
        <v>1275</v>
      </c>
      <c r="D257" s="38">
        <v>-2.2529999999999998E-3</v>
      </c>
      <c r="E257" t="s">
        <v>265</v>
      </c>
      <c r="F257" s="38">
        <v>0.45952799999999999</v>
      </c>
      <c r="H257" t="s">
        <v>265</v>
      </c>
      <c r="I257" t="str">
        <f t="shared" si="16"/>
        <v>2023-03-09 21:15:00</v>
      </c>
      <c r="J257">
        <f t="shared" si="15"/>
        <v>1275</v>
      </c>
      <c r="K257">
        <v>0</v>
      </c>
    </row>
    <row r="258" spans="1:11" x14ac:dyDescent="0.35">
      <c r="A258" t="s">
        <v>266</v>
      </c>
      <c r="B258" t="str">
        <f t="shared" si="13"/>
        <v>2023-03-09 21:20:00</v>
      </c>
      <c r="C258">
        <f t="shared" si="14"/>
        <v>1280</v>
      </c>
      <c r="D258" s="38">
        <v>2.7399999999999998E-3</v>
      </c>
      <c r="E258" t="s">
        <v>266</v>
      </c>
      <c r="F258" s="38">
        <v>0.46648699999999999</v>
      </c>
      <c r="H258" t="s">
        <v>266</v>
      </c>
      <c r="I258" t="str">
        <f t="shared" si="16"/>
        <v>2023-03-09 21:20:00</v>
      </c>
      <c r="J258">
        <f t="shared" si="15"/>
        <v>1280</v>
      </c>
      <c r="K258">
        <v>9.9999999999999995E-7</v>
      </c>
    </row>
    <row r="259" spans="1:11" x14ac:dyDescent="0.35">
      <c r="A259" t="s">
        <v>267</v>
      </c>
      <c r="B259" t="str">
        <f t="shared" ref="B259:B322" si="17">SUBSTITUTE(A259,"T"," ")</f>
        <v>2023-03-09 21:25:00</v>
      </c>
      <c r="C259">
        <f t="shared" si="14"/>
        <v>1285</v>
      </c>
      <c r="D259" s="38">
        <v>7.26E-3</v>
      </c>
      <c r="E259" t="s">
        <v>267</v>
      </c>
      <c r="F259" s="38">
        <v>0.463065</v>
      </c>
      <c r="H259" t="s">
        <v>267</v>
      </c>
      <c r="I259" t="str">
        <f t="shared" si="16"/>
        <v>2023-03-09 21:25:00</v>
      </c>
      <c r="J259">
        <f t="shared" si="15"/>
        <v>1285</v>
      </c>
      <c r="K259">
        <v>0</v>
      </c>
    </row>
    <row r="260" spans="1:11" x14ac:dyDescent="0.35">
      <c r="A260" t="s">
        <v>268</v>
      </c>
      <c r="B260" t="str">
        <f t="shared" si="17"/>
        <v>2023-03-09 21:30:00</v>
      </c>
      <c r="C260">
        <f t="shared" ref="C260:C323" si="18">DAY(B260-$B$2)*24*60 + HOUR(B260-$B$2)*60 + MINUTE(B260-$B$2) + SECOND(B260-$B$2)/60</f>
        <v>1290</v>
      </c>
      <c r="D260" s="38">
        <v>6.0340000000000003E-3</v>
      </c>
      <c r="E260" t="s">
        <v>268</v>
      </c>
      <c r="F260" s="38">
        <v>0.46506199999999998</v>
      </c>
      <c r="H260" t="s">
        <v>268</v>
      </c>
      <c r="I260" t="str">
        <f t="shared" si="16"/>
        <v>2023-03-09 21:30:00</v>
      </c>
      <c r="J260">
        <f t="shared" ref="J260:J323" si="19">DAY(I260-$I$2)*24*60 + HOUR(I260-$I$2)*60 + MINUTE(I260-$I$2) + SECOND(I260-$I$2)/60</f>
        <v>1290</v>
      </c>
      <c r="K260">
        <v>0</v>
      </c>
    </row>
    <row r="261" spans="1:11" x14ac:dyDescent="0.35">
      <c r="A261" t="s">
        <v>269</v>
      </c>
      <c r="B261" t="str">
        <f t="shared" si="17"/>
        <v>2023-03-09 21:35:00</v>
      </c>
      <c r="C261">
        <f t="shared" si="18"/>
        <v>1295</v>
      </c>
      <c r="D261" s="38">
        <v>-2.2980000000000001E-3</v>
      </c>
      <c r="E261" t="s">
        <v>269</v>
      </c>
      <c r="F261" s="38">
        <v>0.46098699999999998</v>
      </c>
      <c r="H261" t="s">
        <v>269</v>
      </c>
      <c r="I261" t="str">
        <f t="shared" si="16"/>
        <v>2023-03-09 21:35:00</v>
      </c>
      <c r="J261">
        <f t="shared" si="19"/>
        <v>1295</v>
      </c>
      <c r="K261">
        <v>3.0000000000000001E-6</v>
      </c>
    </row>
    <row r="262" spans="1:11" x14ac:dyDescent="0.35">
      <c r="A262" t="s">
        <v>270</v>
      </c>
      <c r="B262" t="str">
        <f t="shared" si="17"/>
        <v>2023-03-09 21:40:00</v>
      </c>
      <c r="C262">
        <f t="shared" si="18"/>
        <v>1300</v>
      </c>
      <c r="D262" s="38">
        <v>2.1359999999999999E-3</v>
      </c>
      <c r="E262" t="s">
        <v>270</v>
      </c>
      <c r="F262" s="38">
        <v>0.45705299999999999</v>
      </c>
      <c r="H262" t="s">
        <v>270</v>
      </c>
      <c r="I262" t="str">
        <f t="shared" si="16"/>
        <v>2023-03-09 21:40:00</v>
      </c>
      <c r="J262">
        <f t="shared" si="19"/>
        <v>1300</v>
      </c>
      <c r="K262">
        <v>0</v>
      </c>
    </row>
    <row r="263" spans="1:11" x14ac:dyDescent="0.35">
      <c r="A263" t="s">
        <v>271</v>
      </c>
      <c r="B263" t="str">
        <f t="shared" si="17"/>
        <v>2023-03-09 21:45:00</v>
      </c>
      <c r="C263">
        <f t="shared" si="18"/>
        <v>1305</v>
      </c>
      <c r="D263" s="38">
        <v>6.0629999999999998E-3</v>
      </c>
      <c r="E263" t="s">
        <v>271</v>
      </c>
      <c r="F263" s="38">
        <v>0.46491900000000003</v>
      </c>
      <c r="H263" t="s">
        <v>271</v>
      </c>
      <c r="I263" t="str">
        <f t="shared" si="16"/>
        <v>2023-03-09 21:45:00</v>
      </c>
      <c r="J263">
        <f t="shared" si="19"/>
        <v>1305</v>
      </c>
      <c r="K263">
        <v>0</v>
      </c>
    </row>
    <row r="264" spans="1:11" x14ac:dyDescent="0.35">
      <c r="A264" t="s">
        <v>272</v>
      </c>
      <c r="B264" t="str">
        <f t="shared" si="17"/>
        <v>2023-03-09 21:50:00</v>
      </c>
      <c r="C264">
        <f t="shared" si="18"/>
        <v>1310</v>
      </c>
      <c r="D264" s="38">
        <v>-4.64E-4</v>
      </c>
      <c r="E264" t="s">
        <v>272</v>
      </c>
      <c r="F264" s="38">
        <v>0.46743499999999999</v>
      </c>
      <c r="H264" t="s">
        <v>272</v>
      </c>
      <c r="I264" t="str">
        <f t="shared" si="16"/>
        <v>2023-03-09 21:50:00</v>
      </c>
      <c r="J264">
        <f t="shared" si="19"/>
        <v>1310</v>
      </c>
      <c r="K264">
        <v>0</v>
      </c>
    </row>
    <row r="265" spans="1:11" x14ac:dyDescent="0.35">
      <c r="A265" t="s">
        <v>273</v>
      </c>
      <c r="B265" t="str">
        <f t="shared" si="17"/>
        <v>2023-03-09 21:55:00</v>
      </c>
      <c r="C265">
        <f t="shared" si="18"/>
        <v>1315</v>
      </c>
      <c r="D265" s="38">
        <v>5.2950000000000002E-3</v>
      </c>
      <c r="E265" t="s">
        <v>273</v>
      </c>
      <c r="F265" s="38">
        <v>0.46378399999999997</v>
      </c>
      <c r="H265" t="s">
        <v>273</v>
      </c>
      <c r="I265" t="str">
        <f t="shared" si="16"/>
        <v>2023-03-09 21:55:00</v>
      </c>
      <c r="J265">
        <f t="shared" si="19"/>
        <v>1315</v>
      </c>
      <c r="K265">
        <v>0</v>
      </c>
    </row>
    <row r="266" spans="1:11" x14ac:dyDescent="0.35">
      <c r="A266" t="s">
        <v>274</v>
      </c>
      <c r="B266" t="str">
        <f t="shared" si="17"/>
        <v>2023-03-09 22:00:00</v>
      </c>
      <c r="C266">
        <f t="shared" si="18"/>
        <v>1320</v>
      </c>
      <c r="D266" s="38">
        <v>-4.4739999999999997E-3</v>
      </c>
      <c r="E266" t="s">
        <v>274</v>
      </c>
      <c r="F266" s="38">
        <v>0.465555</v>
      </c>
      <c r="H266" t="s">
        <v>274</v>
      </c>
      <c r="I266" t="str">
        <f t="shared" si="16"/>
        <v>2023-03-09 22:00:00</v>
      </c>
      <c r="J266">
        <f t="shared" si="19"/>
        <v>1320</v>
      </c>
      <c r="K266">
        <v>0</v>
      </c>
    </row>
    <row r="267" spans="1:11" x14ac:dyDescent="0.35">
      <c r="A267" t="s">
        <v>275</v>
      </c>
      <c r="B267" t="str">
        <f t="shared" si="17"/>
        <v>2023-03-09 22:05:00</v>
      </c>
      <c r="C267">
        <f t="shared" si="18"/>
        <v>1325</v>
      </c>
      <c r="D267" s="38">
        <v>2.4510000000000001E-3</v>
      </c>
      <c r="E267" t="s">
        <v>275</v>
      </c>
      <c r="F267" s="38">
        <v>0.46293299999999998</v>
      </c>
      <c r="H267" t="s">
        <v>275</v>
      </c>
      <c r="I267" t="str">
        <f t="shared" si="16"/>
        <v>2023-03-09 22:05:00</v>
      </c>
      <c r="J267">
        <f t="shared" si="19"/>
        <v>1325</v>
      </c>
      <c r="K267">
        <v>0</v>
      </c>
    </row>
    <row r="268" spans="1:11" x14ac:dyDescent="0.35">
      <c r="A268" t="s">
        <v>276</v>
      </c>
      <c r="B268" t="str">
        <f t="shared" si="17"/>
        <v>2023-03-09 22:10:00</v>
      </c>
      <c r="C268">
        <f t="shared" si="18"/>
        <v>1330</v>
      </c>
      <c r="D268" s="38">
        <v>8.4499999999999992E-3</v>
      </c>
      <c r="E268" t="s">
        <v>276</v>
      </c>
      <c r="F268" s="38">
        <v>0.45941700000000002</v>
      </c>
      <c r="H268" t="s">
        <v>276</v>
      </c>
      <c r="I268" t="str">
        <f t="shared" ref="I268:I331" si="20">SUBSTITUTE(H268,"T"," ")</f>
        <v>2023-03-09 22:10:00</v>
      </c>
      <c r="J268">
        <f t="shared" si="19"/>
        <v>1330</v>
      </c>
      <c r="K268">
        <v>0</v>
      </c>
    </row>
    <row r="269" spans="1:11" x14ac:dyDescent="0.35">
      <c r="A269" t="s">
        <v>277</v>
      </c>
      <c r="B269" t="str">
        <f t="shared" si="17"/>
        <v>2023-03-09 22:15:00</v>
      </c>
      <c r="C269">
        <f t="shared" si="18"/>
        <v>1335</v>
      </c>
      <c r="D269" s="38">
        <v>5.2240000000000003E-3</v>
      </c>
      <c r="E269" t="s">
        <v>277</v>
      </c>
      <c r="F269" s="38">
        <v>0.46137299999999998</v>
      </c>
      <c r="H269" t="s">
        <v>277</v>
      </c>
      <c r="I269" t="str">
        <f t="shared" si="20"/>
        <v>2023-03-09 22:15:00</v>
      </c>
      <c r="J269">
        <f t="shared" si="19"/>
        <v>1335</v>
      </c>
      <c r="K269">
        <v>0</v>
      </c>
    </row>
    <row r="270" spans="1:11" x14ac:dyDescent="0.35">
      <c r="A270" t="s">
        <v>278</v>
      </c>
      <c r="B270" t="str">
        <f t="shared" si="17"/>
        <v>2023-03-09 22:20:00</v>
      </c>
      <c r="C270">
        <f t="shared" si="18"/>
        <v>1340</v>
      </c>
      <c r="D270" s="38">
        <v>-3.8089999999999999E-3</v>
      </c>
      <c r="E270" t="s">
        <v>278</v>
      </c>
      <c r="F270" s="38">
        <v>0.46227400000000002</v>
      </c>
      <c r="H270" t="s">
        <v>278</v>
      </c>
      <c r="I270" t="str">
        <f t="shared" si="20"/>
        <v>2023-03-09 22:20:00</v>
      </c>
      <c r="J270">
        <f t="shared" si="19"/>
        <v>1340</v>
      </c>
      <c r="K270">
        <v>9.9999999999999995E-7</v>
      </c>
    </row>
    <row r="271" spans="1:11" x14ac:dyDescent="0.35">
      <c r="A271" t="s">
        <v>279</v>
      </c>
      <c r="B271" t="str">
        <f t="shared" si="17"/>
        <v>2023-03-09 22:25:00</v>
      </c>
      <c r="C271">
        <f t="shared" si="18"/>
        <v>1345</v>
      </c>
      <c r="D271" s="38">
        <v>1.173E-3</v>
      </c>
      <c r="E271" t="s">
        <v>279</v>
      </c>
      <c r="F271" s="38">
        <v>0.46276099999999998</v>
      </c>
      <c r="H271" t="s">
        <v>279</v>
      </c>
      <c r="I271" t="str">
        <f t="shared" si="20"/>
        <v>2023-03-09 22:25:00</v>
      </c>
      <c r="J271">
        <f t="shared" si="19"/>
        <v>1345</v>
      </c>
      <c r="K271">
        <v>0</v>
      </c>
    </row>
    <row r="272" spans="1:11" x14ac:dyDescent="0.35">
      <c r="A272" t="s">
        <v>280</v>
      </c>
      <c r="B272" t="str">
        <f t="shared" si="17"/>
        <v>2023-03-09 22:30:00</v>
      </c>
      <c r="C272">
        <f t="shared" si="18"/>
        <v>1350</v>
      </c>
      <c r="D272" s="38">
        <v>1.0867999999999999E-2</v>
      </c>
      <c r="E272" t="s">
        <v>280</v>
      </c>
      <c r="F272" s="38">
        <v>0.46589599999999998</v>
      </c>
      <c r="H272" t="s">
        <v>280</v>
      </c>
      <c r="I272" t="str">
        <f t="shared" si="20"/>
        <v>2023-03-09 22:30:00</v>
      </c>
      <c r="J272">
        <f t="shared" si="19"/>
        <v>1350</v>
      </c>
      <c r="K272">
        <v>0</v>
      </c>
    </row>
    <row r="273" spans="1:11" x14ac:dyDescent="0.35">
      <c r="A273" t="s">
        <v>281</v>
      </c>
      <c r="B273" t="str">
        <f t="shared" si="17"/>
        <v>2023-03-09 22:35:00</v>
      </c>
      <c r="C273">
        <f t="shared" si="18"/>
        <v>1355</v>
      </c>
      <c r="D273" s="38">
        <v>-3.8999999999999999E-4</v>
      </c>
      <c r="E273" t="s">
        <v>281</v>
      </c>
      <c r="F273" s="38">
        <v>0.46151599999999998</v>
      </c>
      <c r="H273" t="s">
        <v>281</v>
      </c>
      <c r="I273" t="str">
        <f t="shared" si="20"/>
        <v>2023-03-09 22:35:00</v>
      </c>
      <c r="J273">
        <f t="shared" si="19"/>
        <v>1355</v>
      </c>
      <c r="K273">
        <v>9.9999999999999995E-7</v>
      </c>
    </row>
    <row r="274" spans="1:11" x14ac:dyDescent="0.35">
      <c r="A274" t="s">
        <v>282</v>
      </c>
      <c r="B274" t="str">
        <f t="shared" si="17"/>
        <v>2023-03-09 22:40:00</v>
      </c>
      <c r="C274">
        <f t="shared" si="18"/>
        <v>1360</v>
      </c>
      <c r="D274" s="38">
        <v>3.9039999999999999E-3</v>
      </c>
      <c r="E274" t="s">
        <v>282</v>
      </c>
      <c r="F274" s="38">
        <v>0.45886199999999999</v>
      </c>
      <c r="H274" t="s">
        <v>282</v>
      </c>
      <c r="I274" t="str">
        <f t="shared" si="20"/>
        <v>2023-03-09 22:40:00</v>
      </c>
      <c r="J274">
        <f t="shared" si="19"/>
        <v>1360</v>
      </c>
      <c r="K274">
        <v>0</v>
      </c>
    </row>
    <row r="275" spans="1:11" x14ac:dyDescent="0.35">
      <c r="A275" t="s">
        <v>283</v>
      </c>
      <c r="B275" t="str">
        <f t="shared" si="17"/>
        <v>2023-03-09 22:45:00</v>
      </c>
      <c r="C275">
        <f t="shared" si="18"/>
        <v>1365</v>
      </c>
      <c r="D275" s="38">
        <v>-3.0899999999999998E-4</v>
      </c>
      <c r="E275" t="s">
        <v>283</v>
      </c>
      <c r="F275" s="38">
        <v>0.458513</v>
      </c>
      <c r="H275" t="s">
        <v>283</v>
      </c>
      <c r="I275" t="str">
        <f t="shared" si="20"/>
        <v>2023-03-09 22:45:00</v>
      </c>
      <c r="J275">
        <f t="shared" si="19"/>
        <v>1365</v>
      </c>
      <c r="K275">
        <v>0</v>
      </c>
    </row>
    <row r="276" spans="1:11" x14ac:dyDescent="0.35">
      <c r="A276" t="s">
        <v>284</v>
      </c>
      <c r="B276" t="str">
        <f t="shared" si="17"/>
        <v>2023-03-09 22:50:00</v>
      </c>
      <c r="C276">
        <f t="shared" si="18"/>
        <v>1370</v>
      </c>
      <c r="D276" s="38">
        <v>2.5119999999999999E-3</v>
      </c>
      <c r="E276" t="s">
        <v>284</v>
      </c>
      <c r="F276" s="38">
        <v>0.46604099999999998</v>
      </c>
      <c r="H276" t="s">
        <v>284</v>
      </c>
      <c r="I276" t="str">
        <f t="shared" si="20"/>
        <v>2023-03-09 22:50:00</v>
      </c>
      <c r="J276">
        <f t="shared" si="19"/>
        <v>1370</v>
      </c>
      <c r="K276">
        <v>9.9999999999999995E-7</v>
      </c>
    </row>
    <row r="277" spans="1:11" x14ac:dyDescent="0.35">
      <c r="A277" t="s">
        <v>285</v>
      </c>
      <c r="B277" t="str">
        <f t="shared" si="17"/>
        <v>2023-03-09 22:55:00</v>
      </c>
      <c r="C277">
        <f t="shared" si="18"/>
        <v>1375</v>
      </c>
      <c r="D277" s="38">
        <v>7.378E-3</v>
      </c>
      <c r="E277" t="s">
        <v>285</v>
      </c>
      <c r="F277" s="38">
        <v>0.46221800000000002</v>
      </c>
      <c r="H277" t="s">
        <v>285</v>
      </c>
      <c r="I277" t="str">
        <f t="shared" si="20"/>
        <v>2023-03-09 22:55:00</v>
      </c>
      <c r="J277">
        <f t="shared" si="19"/>
        <v>1375</v>
      </c>
      <c r="K277">
        <v>0</v>
      </c>
    </row>
    <row r="278" spans="1:11" x14ac:dyDescent="0.35">
      <c r="A278" t="s">
        <v>286</v>
      </c>
      <c r="B278" t="str">
        <f t="shared" si="17"/>
        <v>2023-03-09 23:00:00</v>
      </c>
      <c r="C278">
        <f t="shared" si="18"/>
        <v>1380</v>
      </c>
      <c r="D278" s="38">
        <v>-2.5579999999999999E-3</v>
      </c>
      <c r="E278" t="s">
        <v>286</v>
      </c>
      <c r="F278" s="38">
        <v>0.45704400000000001</v>
      </c>
      <c r="H278" t="s">
        <v>286</v>
      </c>
      <c r="I278" t="str">
        <f t="shared" si="20"/>
        <v>2023-03-09 23:00:00</v>
      </c>
      <c r="J278">
        <f t="shared" si="19"/>
        <v>1380</v>
      </c>
      <c r="K278">
        <v>0</v>
      </c>
    </row>
    <row r="279" spans="1:11" x14ac:dyDescent="0.35">
      <c r="A279" t="s">
        <v>287</v>
      </c>
      <c r="B279" t="str">
        <f t="shared" si="17"/>
        <v>2023-03-09 23:05:00</v>
      </c>
      <c r="C279">
        <f t="shared" si="18"/>
        <v>1385</v>
      </c>
      <c r="D279" s="38">
        <v>-1.124E-3</v>
      </c>
      <c r="E279" t="s">
        <v>287</v>
      </c>
      <c r="F279" s="38">
        <v>0.45947300000000002</v>
      </c>
      <c r="H279" t="s">
        <v>287</v>
      </c>
      <c r="I279" t="str">
        <f t="shared" si="20"/>
        <v>2023-03-09 23:05:00</v>
      </c>
      <c r="J279">
        <f t="shared" si="19"/>
        <v>1385</v>
      </c>
      <c r="K279">
        <v>0</v>
      </c>
    </row>
    <row r="280" spans="1:11" x14ac:dyDescent="0.35">
      <c r="A280" t="s">
        <v>288</v>
      </c>
      <c r="B280" t="str">
        <f t="shared" si="17"/>
        <v>2023-03-09 23:10:00</v>
      </c>
      <c r="C280">
        <f t="shared" si="18"/>
        <v>1390</v>
      </c>
      <c r="D280" s="38">
        <v>3.055E-3</v>
      </c>
      <c r="E280" t="s">
        <v>288</v>
      </c>
      <c r="F280" s="38">
        <v>0.45490599999999998</v>
      </c>
      <c r="H280" t="s">
        <v>288</v>
      </c>
      <c r="I280" t="str">
        <f t="shared" si="20"/>
        <v>2023-03-09 23:10:00</v>
      </c>
      <c r="J280">
        <f t="shared" si="19"/>
        <v>1390</v>
      </c>
      <c r="K280">
        <v>0</v>
      </c>
    </row>
    <row r="281" spans="1:11" x14ac:dyDescent="0.35">
      <c r="A281" t="s">
        <v>289</v>
      </c>
      <c r="B281" t="str">
        <f t="shared" si="17"/>
        <v>2023-03-09 23:15:00</v>
      </c>
      <c r="C281">
        <f t="shared" si="18"/>
        <v>1395</v>
      </c>
      <c r="D281" s="38">
        <v>5.5510000000000004E-3</v>
      </c>
      <c r="E281" t="s">
        <v>289</v>
      </c>
      <c r="F281" s="38">
        <v>0.45876800000000001</v>
      </c>
      <c r="H281" t="s">
        <v>289</v>
      </c>
      <c r="I281" t="str">
        <f t="shared" si="20"/>
        <v>2023-03-09 23:15:00</v>
      </c>
      <c r="J281">
        <f t="shared" si="19"/>
        <v>1395</v>
      </c>
      <c r="K281">
        <v>0</v>
      </c>
    </row>
    <row r="282" spans="1:11" x14ac:dyDescent="0.35">
      <c r="A282" t="s">
        <v>290</v>
      </c>
      <c r="B282" t="str">
        <f t="shared" si="17"/>
        <v>2023-03-09 23:20:00</v>
      </c>
      <c r="C282">
        <f t="shared" si="18"/>
        <v>1400</v>
      </c>
      <c r="D282" s="38">
        <v>6.4199999999999999E-4</v>
      </c>
      <c r="E282" t="s">
        <v>290</v>
      </c>
      <c r="F282" s="38">
        <v>0.45996599999999999</v>
      </c>
      <c r="H282" t="s">
        <v>290</v>
      </c>
      <c r="I282" t="str">
        <f t="shared" si="20"/>
        <v>2023-03-09 23:20:00</v>
      </c>
      <c r="J282">
        <f t="shared" si="19"/>
        <v>1400</v>
      </c>
      <c r="K282">
        <v>9.9999999999999995E-7</v>
      </c>
    </row>
    <row r="283" spans="1:11" x14ac:dyDescent="0.35">
      <c r="A283" t="s">
        <v>291</v>
      </c>
      <c r="B283" t="str">
        <f t="shared" si="17"/>
        <v>2023-03-09 23:25:00</v>
      </c>
      <c r="C283">
        <f t="shared" si="18"/>
        <v>1405</v>
      </c>
      <c r="D283" s="38">
        <v>2.8440000000000002E-3</v>
      </c>
      <c r="E283" t="s">
        <v>291</v>
      </c>
      <c r="F283" s="38">
        <v>0.462229</v>
      </c>
      <c r="H283" t="s">
        <v>291</v>
      </c>
      <c r="I283" t="str">
        <f t="shared" si="20"/>
        <v>2023-03-09 23:25:00</v>
      </c>
      <c r="J283">
        <f t="shared" si="19"/>
        <v>1405</v>
      </c>
      <c r="K283">
        <v>0</v>
      </c>
    </row>
    <row r="284" spans="1:11" x14ac:dyDescent="0.35">
      <c r="A284" t="s">
        <v>292</v>
      </c>
      <c r="B284" t="str">
        <f t="shared" si="17"/>
        <v>2023-03-09 23:30:00</v>
      </c>
      <c r="C284">
        <f t="shared" si="18"/>
        <v>1410</v>
      </c>
      <c r="D284" s="38">
        <v>9.4560000000000009E-3</v>
      </c>
      <c r="E284" t="s">
        <v>292</v>
      </c>
      <c r="F284" s="38">
        <v>0.45220500000000002</v>
      </c>
      <c r="H284" t="s">
        <v>292</v>
      </c>
      <c r="I284" t="str">
        <f t="shared" si="20"/>
        <v>2023-03-09 23:30:00</v>
      </c>
      <c r="J284">
        <f t="shared" si="19"/>
        <v>1410</v>
      </c>
      <c r="K284">
        <v>0</v>
      </c>
    </row>
    <row r="285" spans="1:11" x14ac:dyDescent="0.35">
      <c r="A285" t="s">
        <v>293</v>
      </c>
      <c r="B285" t="str">
        <f t="shared" si="17"/>
        <v>2023-03-09 23:35:00</v>
      </c>
      <c r="C285">
        <f t="shared" si="18"/>
        <v>1415</v>
      </c>
      <c r="D285" s="38">
        <v>4.1149999999999997E-3</v>
      </c>
      <c r="E285" t="s">
        <v>293</v>
      </c>
      <c r="F285" s="38">
        <v>0.45994499999999999</v>
      </c>
      <c r="H285" t="s">
        <v>293</v>
      </c>
      <c r="I285" t="str">
        <f t="shared" si="20"/>
        <v>2023-03-09 23:35:00</v>
      </c>
      <c r="J285">
        <f t="shared" si="19"/>
        <v>1415</v>
      </c>
      <c r="K285">
        <v>0</v>
      </c>
    </row>
    <row r="286" spans="1:11" x14ac:dyDescent="0.35">
      <c r="A286" t="s">
        <v>294</v>
      </c>
      <c r="B286" t="str">
        <f t="shared" si="17"/>
        <v>2023-03-09 23:40:00</v>
      </c>
      <c r="C286">
        <f t="shared" si="18"/>
        <v>1420</v>
      </c>
      <c r="D286" s="38">
        <v>6.9680000000000002E-3</v>
      </c>
      <c r="E286" t="s">
        <v>294</v>
      </c>
      <c r="F286" s="38">
        <v>0.459735</v>
      </c>
      <c r="H286" t="s">
        <v>294</v>
      </c>
      <c r="I286" t="str">
        <f t="shared" si="20"/>
        <v>2023-03-09 23:40:00</v>
      </c>
      <c r="J286">
        <f t="shared" si="19"/>
        <v>1420</v>
      </c>
      <c r="K286">
        <v>0</v>
      </c>
    </row>
    <row r="287" spans="1:11" x14ac:dyDescent="0.35">
      <c r="A287" t="s">
        <v>295</v>
      </c>
      <c r="B287" t="str">
        <f t="shared" si="17"/>
        <v>2023-03-09 23:45:00</v>
      </c>
      <c r="C287">
        <f t="shared" si="18"/>
        <v>1425</v>
      </c>
      <c r="D287" s="38">
        <v>-9.5100000000000002E-4</v>
      </c>
      <c r="E287" t="s">
        <v>295</v>
      </c>
      <c r="F287" s="38">
        <v>0.46202199999999999</v>
      </c>
      <c r="H287" t="s">
        <v>295</v>
      </c>
      <c r="I287" t="str">
        <f t="shared" si="20"/>
        <v>2023-03-09 23:45:00</v>
      </c>
      <c r="J287">
        <f t="shared" si="19"/>
        <v>1425</v>
      </c>
      <c r="K287">
        <v>0</v>
      </c>
    </row>
    <row r="288" spans="1:11" x14ac:dyDescent="0.35">
      <c r="A288" t="s">
        <v>296</v>
      </c>
      <c r="B288" t="str">
        <f t="shared" si="17"/>
        <v>2023-03-09 23:50:00</v>
      </c>
      <c r="C288">
        <f t="shared" si="18"/>
        <v>1430</v>
      </c>
      <c r="D288" s="38">
        <v>5.8910000000000004E-3</v>
      </c>
      <c r="E288" t="s">
        <v>296</v>
      </c>
      <c r="F288" s="38">
        <v>0.46791199999999999</v>
      </c>
      <c r="H288" t="s">
        <v>296</v>
      </c>
      <c r="I288" t="str">
        <f t="shared" si="20"/>
        <v>2023-03-09 23:50:00</v>
      </c>
      <c r="J288">
        <f t="shared" si="19"/>
        <v>1430</v>
      </c>
      <c r="K288">
        <v>0</v>
      </c>
    </row>
    <row r="289" spans="1:11" x14ac:dyDescent="0.35">
      <c r="A289" t="s">
        <v>297</v>
      </c>
      <c r="B289" t="str">
        <f t="shared" si="17"/>
        <v>2023-03-09 23:55:00</v>
      </c>
      <c r="C289">
        <f t="shared" si="18"/>
        <v>1435</v>
      </c>
      <c r="D289" s="38">
        <v>-2.6489999999999999E-3</v>
      </c>
      <c r="E289" t="s">
        <v>297</v>
      </c>
      <c r="F289" s="38">
        <v>0.46242800000000001</v>
      </c>
      <c r="H289" t="s">
        <v>297</v>
      </c>
      <c r="I289" t="str">
        <f t="shared" si="20"/>
        <v>2023-03-09 23:55:00</v>
      </c>
      <c r="J289">
        <f t="shared" si="19"/>
        <v>1435</v>
      </c>
      <c r="K289">
        <v>0</v>
      </c>
    </row>
    <row r="290" spans="1:11" x14ac:dyDescent="0.35">
      <c r="A290" t="s">
        <v>298</v>
      </c>
      <c r="B290" t="str">
        <f t="shared" si="17"/>
        <v>2023-03-10 00:00:00</v>
      </c>
      <c r="C290">
        <f t="shared" si="18"/>
        <v>1440</v>
      </c>
      <c r="D290" s="38">
        <v>-7.94E-4</v>
      </c>
      <c r="E290" t="s">
        <v>298</v>
      </c>
      <c r="F290" s="38">
        <v>0.45732899999999999</v>
      </c>
      <c r="H290" t="s">
        <v>298</v>
      </c>
      <c r="I290" t="str">
        <f t="shared" si="20"/>
        <v>2023-03-10 00:00:00</v>
      </c>
      <c r="J290">
        <f t="shared" si="19"/>
        <v>1440</v>
      </c>
      <c r="K290">
        <v>0</v>
      </c>
    </row>
    <row r="291" spans="1:11" x14ac:dyDescent="0.35">
      <c r="A291" t="s">
        <v>299</v>
      </c>
      <c r="B291" t="str">
        <f t="shared" si="17"/>
        <v>2023-03-10 00:05:00</v>
      </c>
      <c r="C291">
        <f t="shared" si="18"/>
        <v>1445</v>
      </c>
      <c r="D291" s="38">
        <v>-2.3479999999999998E-3</v>
      </c>
      <c r="E291" t="s">
        <v>299</v>
      </c>
      <c r="F291" s="38">
        <v>0.46094400000000002</v>
      </c>
      <c r="H291" t="s">
        <v>299</v>
      </c>
      <c r="I291" t="str">
        <f t="shared" si="20"/>
        <v>2023-03-10 00:05:00</v>
      </c>
      <c r="J291">
        <f t="shared" si="19"/>
        <v>1445</v>
      </c>
      <c r="K291">
        <v>0</v>
      </c>
    </row>
    <row r="292" spans="1:11" x14ac:dyDescent="0.35">
      <c r="A292" t="s">
        <v>300</v>
      </c>
      <c r="B292" t="str">
        <f t="shared" si="17"/>
        <v>2023-03-10 00:10:00</v>
      </c>
      <c r="C292">
        <f t="shared" si="18"/>
        <v>1450</v>
      </c>
      <c r="D292" s="38">
        <v>3.326E-3</v>
      </c>
      <c r="E292" t="s">
        <v>300</v>
      </c>
      <c r="F292" s="38">
        <v>0.45837</v>
      </c>
      <c r="H292" t="s">
        <v>300</v>
      </c>
      <c r="I292" t="str">
        <f t="shared" si="20"/>
        <v>2023-03-10 00:10:00</v>
      </c>
      <c r="J292">
        <f t="shared" si="19"/>
        <v>1450</v>
      </c>
      <c r="K292">
        <v>0</v>
      </c>
    </row>
    <row r="293" spans="1:11" x14ac:dyDescent="0.35">
      <c r="A293" t="s">
        <v>301</v>
      </c>
      <c r="B293" t="str">
        <f t="shared" si="17"/>
        <v>2023-03-10 00:15:00</v>
      </c>
      <c r="C293">
        <f t="shared" si="18"/>
        <v>1455</v>
      </c>
      <c r="D293" s="38">
        <v>5.7000000000000002E-3</v>
      </c>
      <c r="E293" t="s">
        <v>301</v>
      </c>
      <c r="F293" s="38">
        <v>0.457486</v>
      </c>
      <c r="H293" t="s">
        <v>301</v>
      </c>
      <c r="I293" t="str">
        <f t="shared" si="20"/>
        <v>2023-03-10 00:15:00</v>
      </c>
      <c r="J293">
        <f t="shared" si="19"/>
        <v>1455</v>
      </c>
      <c r="K293">
        <v>0</v>
      </c>
    </row>
    <row r="294" spans="1:11" x14ac:dyDescent="0.35">
      <c r="A294" t="s">
        <v>302</v>
      </c>
      <c r="B294" t="str">
        <f t="shared" si="17"/>
        <v>2023-03-10 00:20:00</v>
      </c>
      <c r="C294">
        <f t="shared" si="18"/>
        <v>1460</v>
      </c>
      <c r="D294" s="38">
        <v>1.4430000000000001E-3</v>
      </c>
      <c r="E294" t="s">
        <v>302</v>
      </c>
      <c r="F294" s="38">
        <v>0.45968799999999999</v>
      </c>
      <c r="H294" t="s">
        <v>302</v>
      </c>
      <c r="I294" t="str">
        <f t="shared" si="20"/>
        <v>2023-03-10 00:20:00</v>
      </c>
      <c r="J294">
        <f t="shared" si="19"/>
        <v>1460</v>
      </c>
      <c r="K294">
        <v>0</v>
      </c>
    </row>
    <row r="295" spans="1:11" x14ac:dyDescent="0.35">
      <c r="A295" t="s">
        <v>303</v>
      </c>
      <c r="B295" t="str">
        <f t="shared" si="17"/>
        <v>2023-03-10 00:25:00</v>
      </c>
      <c r="C295">
        <f t="shared" si="18"/>
        <v>1465</v>
      </c>
      <c r="D295" s="38">
        <v>6.2919999999999998E-3</v>
      </c>
      <c r="E295" t="s">
        <v>303</v>
      </c>
      <c r="F295" s="38">
        <v>0.45957199999999998</v>
      </c>
      <c r="H295" t="s">
        <v>303</v>
      </c>
      <c r="I295" t="str">
        <f t="shared" si="20"/>
        <v>2023-03-10 00:25:00</v>
      </c>
      <c r="J295">
        <f t="shared" si="19"/>
        <v>1465</v>
      </c>
      <c r="K295">
        <v>0</v>
      </c>
    </row>
    <row r="296" spans="1:11" x14ac:dyDescent="0.35">
      <c r="A296" t="s">
        <v>304</v>
      </c>
      <c r="B296" t="str">
        <f t="shared" si="17"/>
        <v>2023-03-10 00:30:00</v>
      </c>
      <c r="C296">
        <f t="shared" si="18"/>
        <v>1470</v>
      </c>
      <c r="D296" s="38">
        <v>8.1770000000000002E-3</v>
      </c>
      <c r="E296" t="s">
        <v>304</v>
      </c>
      <c r="F296" s="38">
        <v>0.455293</v>
      </c>
      <c r="H296" t="s">
        <v>304</v>
      </c>
      <c r="I296" t="str">
        <f t="shared" si="20"/>
        <v>2023-03-10 00:30:00</v>
      </c>
      <c r="J296">
        <f t="shared" si="19"/>
        <v>1470</v>
      </c>
      <c r="K296">
        <v>0</v>
      </c>
    </row>
    <row r="297" spans="1:11" x14ac:dyDescent="0.35">
      <c r="A297" t="s">
        <v>305</v>
      </c>
      <c r="B297" t="str">
        <f t="shared" si="17"/>
        <v>2023-03-10 00:35:00</v>
      </c>
      <c r="C297">
        <f t="shared" si="18"/>
        <v>1475</v>
      </c>
      <c r="D297" s="38">
        <v>3.2720000000000002E-3</v>
      </c>
      <c r="E297" t="s">
        <v>305</v>
      </c>
      <c r="F297" s="38">
        <v>0.45974399999999999</v>
      </c>
      <c r="H297" t="s">
        <v>305</v>
      </c>
      <c r="I297" t="str">
        <f t="shared" si="20"/>
        <v>2023-03-10 00:35:00</v>
      </c>
      <c r="J297">
        <f t="shared" si="19"/>
        <v>1475</v>
      </c>
      <c r="K297">
        <v>0</v>
      </c>
    </row>
    <row r="298" spans="1:11" x14ac:dyDescent="0.35">
      <c r="A298" t="s">
        <v>306</v>
      </c>
      <c r="B298" t="str">
        <f t="shared" si="17"/>
        <v>2023-03-10 00:40:00</v>
      </c>
      <c r="C298">
        <f t="shared" si="18"/>
        <v>1480</v>
      </c>
      <c r="D298" s="38">
        <v>7.8150000000000008E-3</v>
      </c>
      <c r="E298" t="s">
        <v>306</v>
      </c>
      <c r="F298" s="38">
        <v>0.45651599999999998</v>
      </c>
      <c r="H298" t="s">
        <v>306</v>
      </c>
      <c r="I298" t="str">
        <f t="shared" si="20"/>
        <v>2023-03-10 00:40:00</v>
      </c>
      <c r="J298">
        <f t="shared" si="19"/>
        <v>1480</v>
      </c>
      <c r="K298">
        <v>0</v>
      </c>
    </row>
    <row r="299" spans="1:11" x14ac:dyDescent="0.35">
      <c r="A299" t="s">
        <v>307</v>
      </c>
      <c r="B299" t="str">
        <f t="shared" si="17"/>
        <v>2023-03-10 00:45:00</v>
      </c>
      <c r="C299">
        <f t="shared" si="18"/>
        <v>1485</v>
      </c>
      <c r="D299" s="38">
        <v>-6.3900000000000003E-4</v>
      </c>
      <c r="E299" t="s">
        <v>307</v>
      </c>
      <c r="F299" s="38">
        <v>0.456484</v>
      </c>
      <c r="H299" t="s">
        <v>307</v>
      </c>
      <c r="I299" t="str">
        <f t="shared" si="20"/>
        <v>2023-03-10 00:45:00</v>
      </c>
      <c r="J299">
        <f t="shared" si="19"/>
        <v>1485</v>
      </c>
      <c r="K299">
        <v>0</v>
      </c>
    </row>
    <row r="300" spans="1:11" x14ac:dyDescent="0.35">
      <c r="A300" t="s">
        <v>308</v>
      </c>
      <c r="B300" t="str">
        <f t="shared" si="17"/>
        <v>2023-03-10 00:50:00</v>
      </c>
      <c r="C300">
        <f t="shared" si="18"/>
        <v>1490</v>
      </c>
      <c r="D300" s="38">
        <v>6.2490000000000002E-3</v>
      </c>
      <c r="E300" t="s">
        <v>308</v>
      </c>
      <c r="F300" s="38">
        <v>0.46634300000000001</v>
      </c>
      <c r="H300" t="s">
        <v>308</v>
      </c>
      <c r="I300" t="str">
        <f t="shared" si="20"/>
        <v>2023-03-10 00:50:00</v>
      </c>
      <c r="J300">
        <f t="shared" si="19"/>
        <v>1490</v>
      </c>
      <c r="K300">
        <v>0</v>
      </c>
    </row>
    <row r="301" spans="1:11" x14ac:dyDescent="0.35">
      <c r="A301" t="s">
        <v>309</v>
      </c>
      <c r="B301" t="str">
        <f t="shared" si="17"/>
        <v>2023-03-10 00:55:00</v>
      </c>
      <c r="C301">
        <f t="shared" si="18"/>
        <v>1495</v>
      </c>
      <c r="D301" s="38">
        <v>-3.5660000000000002E-3</v>
      </c>
      <c r="E301" t="s">
        <v>309</v>
      </c>
      <c r="F301" s="38">
        <v>0.45994200000000002</v>
      </c>
      <c r="H301" t="s">
        <v>309</v>
      </c>
      <c r="I301" t="str">
        <f t="shared" si="20"/>
        <v>2023-03-10 00:55:00</v>
      </c>
      <c r="J301">
        <f t="shared" si="19"/>
        <v>1495</v>
      </c>
      <c r="K301">
        <v>0</v>
      </c>
    </row>
    <row r="302" spans="1:11" x14ac:dyDescent="0.35">
      <c r="A302" t="s">
        <v>310</v>
      </c>
      <c r="B302" t="str">
        <f t="shared" si="17"/>
        <v>2023-03-10 01:00:00</v>
      </c>
      <c r="C302">
        <f t="shared" si="18"/>
        <v>1500</v>
      </c>
      <c r="D302" s="38">
        <v>7.1890000000000001E-3</v>
      </c>
      <c r="E302" t="s">
        <v>310</v>
      </c>
      <c r="F302" s="38">
        <v>0.46384799999999998</v>
      </c>
      <c r="H302" t="s">
        <v>310</v>
      </c>
      <c r="I302" t="str">
        <f t="shared" si="20"/>
        <v>2023-03-10 01:00:00</v>
      </c>
      <c r="J302">
        <f t="shared" si="19"/>
        <v>1500</v>
      </c>
      <c r="K302">
        <v>0</v>
      </c>
    </row>
    <row r="303" spans="1:11" x14ac:dyDescent="0.35">
      <c r="A303" t="s">
        <v>311</v>
      </c>
      <c r="B303" t="str">
        <f t="shared" si="17"/>
        <v>2023-03-10 01:05:00</v>
      </c>
      <c r="C303">
        <f t="shared" si="18"/>
        <v>1505</v>
      </c>
      <c r="D303" s="38">
        <v>6.5529999999999998E-3</v>
      </c>
      <c r="E303" t="s">
        <v>311</v>
      </c>
      <c r="F303" s="38">
        <v>0.453731</v>
      </c>
      <c r="H303" t="s">
        <v>311</v>
      </c>
      <c r="I303" t="str">
        <f t="shared" si="20"/>
        <v>2023-03-10 01:05:00</v>
      </c>
      <c r="J303">
        <f t="shared" si="19"/>
        <v>1505</v>
      </c>
      <c r="K303">
        <v>0</v>
      </c>
    </row>
    <row r="304" spans="1:11" x14ac:dyDescent="0.35">
      <c r="A304" t="s">
        <v>312</v>
      </c>
      <c r="B304" t="str">
        <f t="shared" si="17"/>
        <v>2023-03-10 01:10:00</v>
      </c>
      <c r="C304">
        <f t="shared" si="18"/>
        <v>1510</v>
      </c>
      <c r="D304" s="38">
        <v>-2.6319999999999998E-3</v>
      </c>
      <c r="E304" t="s">
        <v>312</v>
      </c>
      <c r="F304" s="38">
        <v>0.463092</v>
      </c>
      <c r="H304" t="s">
        <v>312</v>
      </c>
      <c r="I304" t="str">
        <f t="shared" si="20"/>
        <v>2023-03-10 01:10:00</v>
      </c>
      <c r="J304">
        <f t="shared" si="19"/>
        <v>1510</v>
      </c>
      <c r="K304">
        <v>0</v>
      </c>
    </row>
    <row r="305" spans="1:11" x14ac:dyDescent="0.35">
      <c r="A305" t="s">
        <v>313</v>
      </c>
      <c r="B305" t="str">
        <f t="shared" si="17"/>
        <v>2023-03-10 01:15:00</v>
      </c>
      <c r="C305">
        <f t="shared" si="18"/>
        <v>1515</v>
      </c>
      <c r="D305" s="38">
        <v>1.9870000000000001E-3</v>
      </c>
      <c r="E305" t="s">
        <v>313</v>
      </c>
      <c r="F305" s="38">
        <v>0.457339</v>
      </c>
      <c r="H305" t="s">
        <v>313</v>
      </c>
      <c r="I305" t="str">
        <f t="shared" si="20"/>
        <v>2023-03-10 01:15:00</v>
      </c>
      <c r="J305">
        <f t="shared" si="19"/>
        <v>1515</v>
      </c>
      <c r="K305">
        <v>0</v>
      </c>
    </row>
    <row r="306" spans="1:11" x14ac:dyDescent="0.35">
      <c r="A306" t="s">
        <v>314</v>
      </c>
      <c r="B306" t="str">
        <f t="shared" si="17"/>
        <v>2023-03-10 01:20:00</v>
      </c>
      <c r="C306">
        <f t="shared" si="18"/>
        <v>1520</v>
      </c>
      <c r="D306" s="38">
        <v>-1.0250000000000001E-3</v>
      </c>
      <c r="E306" t="s">
        <v>314</v>
      </c>
      <c r="F306" s="38">
        <v>0.46005600000000002</v>
      </c>
      <c r="H306" t="s">
        <v>314</v>
      </c>
      <c r="I306" t="str">
        <f t="shared" si="20"/>
        <v>2023-03-10 01:20:00</v>
      </c>
      <c r="J306">
        <f t="shared" si="19"/>
        <v>1520</v>
      </c>
      <c r="K306">
        <v>0</v>
      </c>
    </row>
    <row r="307" spans="1:11" x14ac:dyDescent="0.35">
      <c r="A307" t="s">
        <v>315</v>
      </c>
      <c r="B307" t="str">
        <f t="shared" si="17"/>
        <v>2023-03-10 01:25:00</v>
      </c>
      <c r="C307">
        <f t="shared" si="18"/>
        <v>1525</v>
      </c>
      <c r="D307" s="38">
        <v>2.4910000000000002E-3</v>
      </c>
      <c r="E307" t="s">
        <v>315</v>
      </c>
      <c r="F307" s="38">
        <v>0.45661000000000002</v>
      </c>
      <c r="H307" t="s">
        <v>315</v>
      </c>
      <c r="I307" t="str">
        <f t="shared" si="20"/>
        <v>2023-03-10 01:25:00</v>
      </c>
      <c r="J307">
        <f t="shared" si="19"/>
        <v>1525</v>
      </c>
      <c r="K307">
        <v>0</v>
      </c>
    </row>
    <row r="308" spans="1:11" x14ac:dyDescent="0.35">
      <c r="A308" t="s">
        <v>316</v>
      </c>
      <c r="B308" t="str">
        <f t="shared" si="17"/>
        <v>2023-03-10 01:30:00</v>
      </c>
      <c r="C308">
        <f t="shared" si="18"/>
        <v>1530</v>
      </c>
      <c r="D308" s="38">
        <v>5.9639999999999997E-3</v>
      </c>
      <c r="E308" t="s">
        <v>316</v>
      </c>
      <c r="F308" s="38">
        <v>0.45950000000000002</v>
      </c>
      <c r="H308" t="s">
        <v>316</v>
      </c>
      <c r="I308" t="str">
        <f t="shared" si="20"/>
        <v>2023-03-10 01:30:00</v>
      </c>
      <c r="J308">
        <f t="shared" si="19"/>
        <v>1530</v>
      </c>
      <c r="K308">
        <v>0</v>
      </c>
    </row>
    <row r="309" spans="1:11" x14ac:dyDescent="0.35">
      <c r="A309" t="s">
        <v>317</v>
      </c>
      <c r="B309" t="str">
        <f t="shared" si="17"/>
        <v>2023-03-10 01:35:00</v>
      </c>
      <c r="C309">
        <f t="shared" si="18"/>
        <v>1535</v>
      </c>
      <c r="D309" s="38">
        <v>1.941E-3</v>
      </c>
      <c r="E309" t="s">
        <v>317</v>
      </c>
      <c r="F309" s="38">
        <v>0.45471499999999998</v>
      </c>
      <c r="H309" t="s">
        <v>317</v>
      </c>
      <c r="I309" t="str">
        <f t="shared" si="20"/>
        <v>2023-03-10 01:35:00</v>
      </c>
      <c r="J309">
        <f t="shared" si="19"/>
        <v>1535</v>
      </c>
      <c r="K309">
        <v>0</v>
      </c>
    </row>
    <row r="310" spans="1:11" x14ac:dyDescent="0.35">
      <c r="A310" t="s">
        <v>318</v>
      </c>
      <c r="B310" t="str">
        <f t="shared" si="17"/>
        <v>2023-03-10 01:40:00</v>
      </c>
      <c r="C310">
        <f t="shared" si="18"/>
        <v>1540</v>
      </c>
      <c r="D310" s="38">
        <v>2.532E-3</v>
      </c>
      <c r="E310" t="s">
        <v>318</v>
      </c>
      <c r="F310" s="38">
        <v>0.45702100000000001</v>
      </c>
      <c r="H310" t="s">
        <v>318</v>
      </c>
      <c r="I310" t="str">
        <f t="shared" si="20"/>
        <v>2023-03-10 01:40:00</v>
      </c>
      <c r="J310">
        <f t="shared" si="19"/>
        <v>1540</v>
      </c>
      <c r="K310">
        <v>0</v>
      </c>
    </row>
    <row r="311" spans="1:11" x14ac:dyDescent="0.35">
      <c r="A311" t="s">
        <v>319</v>
      </c>
      <c r="B311" t="str">
        <f t="shared" si="17"/>
        <v>2023-03-10 01:45:00</v>
      </c>
      <c r="C311">
        <f t="shared" si="18"/>
        <v>1545</v>
      </c>
      <c r="D311" s="38">
        <v>6.0020000000000004E-3</v>
      </c>
      <c r="E311" t="s">
        <v>319</v>
      </c>
      <c r="F311" s="38">
        <v>0.45599699999999999</v>
      </c>
      <c r="H311" t="s">
        <v>319</v>
      </c>
      <c r="I311" t="str">
        <f t="shared" si="20"/>
        <v>2023-03-10 01:45:00</v>
      </c>
      <c r="J311">
        <f t="shared" si="19"/>
        <v>1545</v>
      </c>
      <c r="K311">
        <v>0</v>
      </c>
    </row>
    <row r="312" spans="1:11" x14ac:dyDescent="0.35">
      <c r="A312" t="s">
        <v>320</v>
      </c>
      <c r="B312" t="str">
        <f t="shared" si="17"/>
        <v>2023-03-10 01:50:00</v>
      </c>
      <c r="C312">
        <f t="shared" si="18"/>
        <v>1550</v>
      </c>
      <c r="D312" s="38">
        <v>2.7650000000000001E-3</v>
      </c>
      <c r="E312" t="s">
        <v>320</v>
      </c>
      <c r="F312" s="38">
        <v>0.45817400000000003</v>
      </c>
      <c r="H312" t="s">
        <v>320</v>
      </c>
      <c r="I312" t="str">
        <f t="shared" si="20"/>
        <v>2023-03-10 01:50:00</v>
      </c>
      <c r="J312">
        <f t="shared" si="19"/>
        <v>1550</v>
      </c>
      <c r="K312">
        <v>0</v>
      </c>
    </row>
    <row r="313" spans="1:11" x14ac:dyDescent="0.35">
      <c r="A313" t="s">
        <v>321</v>
      </c>
      <c r="B313" t="str">
        <f t="shared" si="17"/>
        <v>2023-03-10 01:55:00</v>
      </c>
      <c r="C313">
        <f t="shared" si="18"/>
        <v>1555</v>
      </c>
      <c r="D313" s="38">
        <v>7.9319999999999998E-3</v>
      </c>
      <c r="E313" t="s">
        <v>321</v>
      </c>
      <c r="F313" s="38">
        <v>0.45385900000000001</v>
      </c>
      <c r="H313" t="s">
        <v>321</v>
      </c>
      <c r="I313" t="str">
        <f t="shared" si="20"/>
        <v>2023-03-10 01:55:00</v>
      </c>
      <c r="J313">
        <f t="shared" si="19"/>
        <v>1555</v>
      </c>
      <c r="K313">
        <v>0</v>
      </c>
    </row>
    <row r="314" spans="1:11" x14ac:dyDescent="0.35">
      <c r="A314" t="s">
        <v>322</v>
      </c>
      <c r="B314" t="str">
        <f t="shared" si="17"/>
        <v>2023-03-10 02:00:00</v>
      </c>
      <c r="C314">
        <f t="shared" si="18"/>
        <v>1560</v>
      </c>
      <c r="D314" s="38">
        <v>-3.8010000000000001E-3</v>
      </c>
      <c r="E314" t="s">
        <v>322</v>
      </c>
      <c r="F314" s="38">
        <v>0.45565</v>
      </c>
      <c r="H314" t="s">
        <v>322</v>
      </c>
      <c r="I314" t="str">
        <f t="shared" si="20"/>
        <v>2023-03-10 02:00:00</v>
      </c>
      <c r="J314">
        <f t="shared" si="19"/>
        <v>1560</v>
      </c>
      <c r="K314">
        <v>1.7E-5</v>
      </c>
    </row>
    <row r="315" spans="1:11" x14ac:dyDescent="0.35">
      <c r="A315" t="s">
        <v>323</v>
      </c>
      <c r="B315" t="str">
        <f t="shared" si="17"/>
        <v>2023-03-10 02:05:00</v>
      </c>
      <c r="C315">
        <f t="shared" si="18"/>
        <v>1565</v>
      </c>
      <c r="D315" s="38">
        <v>6.6030000000000004E-3</v>
      </c>
      <c r="E315" t="s">
        <v>323</v>
      </c>
      <c r="F315" s="38">
        <v>0.45704699999999998</v>
      </c>
      <c r="H315" t="s">
        <v>323</v>
      </c>
      <c r="I315" t="str">
        <f t="shared" si="20"/>
        <v>2023-03-10 02:05:00</v>
      </c>
      <c r="J315">
        <f t="shared" si="19"/>
        <v>1565</v>
      </c>
      <c r="K315">
        <v>0</v>
      </c>
    </row>
    <row r="316" spans="1:11" x14ac:dyDescent="0.35">
      <c r="A316" t="s">
        <v>324</v>
      </c>
      <c r="B316" t="str">
        <f t="shared" si="17"/>
        <v>2023-03-10 02:10:00</v>
      </c>
      <c r="C316">
        <f t="shared" si="18"/>
        <v>1570</v>
      </c>
      <c r="D316" s="38">
        <v>-1.8760000000000001E-3</v>
      </c>
      <c r="E316" t="s">
        <v>324</v>
      </c>
      <c r="F316" s="38">
        <v>0.461289</v>
      </c>
      <c r="H316" t="s">
        <v>324</v>
      </c>
      <c r="I316" t="str">
        <f t="shared" si="20"/>
        <v>2023-03-10 02:10:00</v>
      </c>
      <c r="J316">
        <f t="shared" si="19"/>
        <v>1570</v>
      </c>
      <c r="K316">
        <v>0</v>
      </c>
    </row>
    <row r="317" spans="1:11" x14ac:dyDescent="0.35">
      <c r="A317" t="s">
        <v>325</v>
      </c>
      <c r="B317" t="str">
        <f t="shared" si="17"/>
        <v>2023-03-10 02:15:00</v>
      </c>
      <c r="C317">
        <f t="shared" si="18"/>
        <v>1575</v>
      </c>
      <c r="D317" s="38">
        <v>-1.3140000000000001E-3</v>
      </c>
      <c r="E317" t="s">
        <v>325</v>
      </c>
      <c r="F317" s="38">
        <v>0.453567</v>
      </c>
      <c r="H317" t="s">
        <v>325</v>
      </c>
      <c r="I317" t="str">
        <f t="shared" si="20"/>
        <v>2023-03-10 02:15:00</v>
      </c>
      <c r="J317">
        <f t="shared" si="19"/>
        <v>1575</v>
      </c>
      <c r="K317">
        <v>0</v>
      </c>
    </row>
    <row r="318" spans="1:11" x14ac:dyDescent="0.35">
      <c r="A318" t="s">
        <v>326</v>
      </c>
      <c r="B318" t="str">
        <f t="shared" si="17"/>
        <v>2023-03-10 02:20:00</v>
      </c>
      <c r="C318">
        <f t="shared" si="18"/>
        <v>1580</v>
      </c>
      <c r="D318" s="38">
        <v>-1.578E-3</v>
      </c>
      <c r="E318" t="s">
        <v>326</v>
      </c>
      <c r="F318" s="38">
        <v>0.45863399999999999</v>
      </c>
      <c r="H318" t="s">
        <v>326</v>
      </c>
      <c r="I318" t="str">
        <f t="shared" si="20"/>
        <v>2023-03-10 02:20:00</v>
      </c>
      <c r="J318">
        <f t="shared" si="19"/>
        <v>1580</v>
      </c>
      <c r="K318">
        <v>0</v>
      </c>
    </row>
    <row r="319" spans="1:11" x14ac:dyDescent="0.35">
      <c r="A319" t="s">
        <v>327</v>
      </c>
      <c r="B319" t="str">
        <f t="shared" si="17"/>
        <v>2023-03-10 02:25:00</v>
      </c>
      <c r="C319">
        <f t="shared" si="18"/>
        <v>1585</v>
      </c>
      <c r="D319" s="38">
        <v>2.66E-3</v>
      </c>
      <c r="E319" t="s">
        <v>327</v>
      </c>
      <c r="F319" s="38">
        <v>0.45989000000000002</v>
      </c>
      <c r="H319" t="s">
        <v>327</v>
      </c>
      <c r="I319" t="str">
        <f t="shared" si="20"/>
        <v>2023-03-10 02:25:00</v>
      </c>
      <c r="J319">
        <f t="shared" si="19"/>
        <v>1585</v>
      </c>
      <c r="K319">
        <v>0</v>
      </c>
    </row>
    <row r="320" spans="1:11" x14ac:dyDescent="0.35">
      <c r="A320" t="s">
        <v>328</v>
      </c>
      <c r="B320" t="str">
        <f t="shared" si="17"/>
        <v>2023-03-10 02:30:00</v>
      </c>
      <c r="C320">
        <f t="shared" si="18"/>
        <v>1590</v>
      </c>
      <c r="D320" s="38">
        <v>5.4980000000000003E-3</v>
      </c>
      <c r="E320" t="s">
        <v>328</v>
      </c>
      <c r="F320" s="38">
        <v>0.45643</v>
      </c>
      <c r="H320" t="s">
        <v>328</v>
      </c>
      <c r="I320" t="str">
        <f t="shared" si="20"/>
        <v>2023-03-10 02:30:00</v>
      </c>
      <c r="J320">
        <f t="shared" si="19"/>
        <v>1590</v>
      </c>
      <c r="K320">
        <v>0</v>
      </c>
    </row>
    <row r="321" spans="1:11" x14ac:dyDescent="0.35">
      <c r="A321" t="s">
        <v>329</v>
      </c>
      <c r="B321" t="str">
        <f t="shared" si="17"/>
        <v>2023-03-10 02:35:00</v>
      </c>
      <c r="C321">
        <f t="shared" si="18"/>
        <v>1595</v>
      </c>
      <c r="D321" s="38">
        <v>7.3999999999999996E-5</v>
      </c>
      <c r="E321" t="s">
        <v>329</v>
      </c>
      <c r="F321" s="38">
        <v>0.462953</v>
      </c>
      <c r="H321" t="s">
        <v>329</v>
      </c>
      <c r="I321" t="str">
        <f t="shared" si="20"/>
        <v>2023-03-10 02:35:00</v>
      </c>
      <c r="J321">
        <f t="shared" si="19"/>
        <v>1595</v>
      </c>
      <c r="K321">
        <v>0</v>
      </c>
    </row>
    <row r="322" spans="1:11" x14ac:dyDescent="0.35">
      <c r="A322" t="s">
        <v>330</v>
      </c>
      <c r="B322" t="str">
        <f t="shared" si="17"/>
        <v>2023-03-10 02:40:00</v>
      </c>
      <c r="C322">
        <f t="shared" si="18"/>
        <v>1600</v>
      </c>
      <c r="D322" s="38">
        <v>3.813E-3</v>
      </c>
      <c r="E322" t="s">
        <v>330</v>
      </c>
      <c r="F322" s="38">
        <v>0.458675</v>
      </c>
      <c r="H322" t="s">
        <v>330</v>
      </c>
      <c r="I322" t="str">
        <f t="shared" si="20"/>
        <v>2023-03-10 02:40:00</v>
      </c>
      <c r="J322">
        <f t="shared" si="19"/>
        <v>1600</v>
      </c>
      <c r="K322">
        <v>0</v>
      </c>
    </row>
    <row r="323" spans="1:11" x14ac:dyDescent="0.35">
      <c r="A323" t="s">
        <v>331</v>
      </c>
      <c r="B323" t="str">
        <f t="shared" ref="B323:B386" si="21">SUBSTITUTE(A323,"T"," ")</f>
        <v>2023-03-10 02:45:00</v>
      </c>
      <c r="C323">
        <f t="shared" si="18"/>
        <v>1605</v>
      </c>
      <c r="D323" s="38">
        <v>-6.7429999999999999E-3</v>
      </c>
      <c r="E323" t="s">
        <v>331</v>
      </c>
      <c r="F323" s="38">
        <v>0.45558700000000002</v>
      </c>
      <c r="H323" t="s">
        <v>331</v>
      </c>
      <c r="I323" t="str">
        <f t="shared" si="20"/>
        <v>2023-03-10 02:45:00</v>
      </c>
      <c r="J323">
        <f t="shared" si="19"/>
        <v>1605</v>
      </c>
      <c r="K323">
        <v>0</v>
      </c>
    </row>
    <row r="324" spans="1:11" x14ac:dyDescent="0.35">
      <c r="A324" t="s">
        <v>332</v>
      </c>
      <c r="B324" t="str">
        <f t="shared" si="21"/>
        <v>2023-03-10 02:50:00</v>
      </c>
      <c r="C324">
        <f t="shared" ref="C324:C387" si="22">DAY(B324-$B$2)*24*60 + HOUR(B324-$B$2)*60 + MINUTE(B324-$B$2) + SECOND(B324-$B$2)/60</f>
        <v>1610</v>
      </c>
      <c r="D324" s="38">
        <v>2.3349999999999998E-3</v>
      </c>
      <c r="E324" t="s">
        <v>332</v>
      </c>
      <c r="F324" s="38">
        <v>0.46066099999999999</v>
      </c>
      <c r="H324" t="s">
        <v>332</v>
      </c>
      <c r="I324" t="str">
        <f t="shared" si="20"/>
        <v>2023-03-10 02:50:00</v>
      </c>
      <c r="J324">
        <f t="shared" ref="J324:J387" si="23">DAY(I324-$I$2)*24*60 + HOUR(I324-$I$2)*60 + MINUTE(I324-$I$2) + SECOND(I324-$I$2)/60</f>
        <v>1610</v>
      </c>
      <c r="K324">
        <v>0</v>
      </c>
    </row>
    <row r="325" spans="1:11" x14ac:dyDescent="0.35">
      <c r="A325" t="s">
        <v>333</v>
      </c>
      <c r="B325" t="str">
        <f t="shared" si="21"/>
        <v>2023-03-10 02:55:00</v>
      </c>
      <c r="C325">
        <f t="shared" si="22"/>
        <v>1615</v>
      </c>
      <c r="D325" s="38">
        <v>-6.0689999999999997E-3</v>
      </c>
      <c r="E325" t="s">
        <v>333</v>
      </c>
      <c r="F325" s="38">
        <v>0.46526099999999998</v>
      </c>
      <c r="H325" t="s">
        <v>333</v>
      </c>
      <c r="I325" t="str">
        <f t="shared" si="20"/>
        <v>2023-03-10 02:55:00</v>
      </c>
      <c r="J325">
        <f t="shared" si="23"/>
        <v>1615</v>
      </c>
      <c r="K325">
        <v>0</v>
      </c>
    </row>
    <row r="326" spans="1:11" x14ac:dyDescent="0.35">
      <c r="A326" t="s">
        <v>334</v>
      </c>
      <c r="B326" t="str">
        <f t="shared" si="21"/>
        <v>2023-03-10 03:00:00</v>
      </c>
      <c r="C326">
        <f t="shared" si="22"/>
        <v>1620</v>
      </c>
      <c r="D326" s="38">
        <v>-2.728E-3</v>
      </c>
      <c r="E326" t="s">
        <v>334</v>
      </c>
      <c r="F326" s="38">
        <v>0.45396199999999998</v>
      </c>
      <c r="H326" t="s">
        <v>334</v>
      </c>
      <c r="I326" t="str">
        <f t="shared" si="20"/>
        <v>2023-03-10 03:00:00</v>
      </c>
      <c r="J326">
        <f t="shared" si="23"/>
        <v>1620</v>
      </c>
      <c r="K326">
        <v>0</v>
      </c>
    </row>
    <row r="327" spans="1:11" x14ac:dyDescent="0.35">
      <c r="A327" t="s">
        <v>335</v>
      </c>
      <c r="B327" t="str">
        <f t="shared" si="21"/>
        <v>2023-03-10 03:05:00</v>
      </c>
      <c r="C327">
        <f t="shared" si="22"/>
        <v>1625</v>
      </c>
      <c r="D327" s="38">
        <v>-4.8250000000000003E-3</v>
      </c>
      <c r="E327" t="s">
        <v>335</v>
      </c>
      <c r="F327" s="38">
        <v>0.46124799999999999</v>
      </c>
      <c r="H327" t="s">
        <v>335</v>
      </c>
      <c r="I327" t="str">
        <f t="shared" si="20"/>
        <v>2023-03-10 03:05:00</v>
      </c>
      <c r="J327">
        <f t="shared" si="23"/>
        <v>1625</v>
      </c>
      <c r="K327">
        <v>0</v>
      </c>
    </row>
    <row r="328" spans="1:11" x14ac:dyDescent="0.35">
      <c r="A328" t="s">
        <v>336</v>
      </c>
      <c r="B328" t="str">
        <f t="shared" si="21"/>
        <v>2023-03-10 03:10:00</v>
      </c>
      <c r="C328">
        <f t="shared" si="22"/>
        <v>1630</v>
      </c>
      <c r="D328" s="38">
        <v>-2.2200000000000002E-3</v>
      </c>
      <c r="E328" t="s">
        <v>336</v>
      </c>
      <c r="F328" s="38">
        <v>0.46723599999999998</v>
      </c>
      <c r="H328" t="s">
        <v>336</v>
      </c>
      <c r="I328" t="str">
        <f t="shared" si="20"/>
        <v>2023-03-10 03:10:00</v>
      </c>
      <c r="J328">
        <f t="shared" si="23"/>
        <v>1630</v>
      </c>
      <c r="K328">
        <v>0</v>
      </c>
    </row>
    <row r="329" spans="1:11" x14ac:dyDescent="0.35">
      <c r="A329" t="s">
        <v>337</v>
      </c>
      <c r="B329" t="str">
        <f t="shared" si="21"/>
        <v>2023-03-10 03:15:00</v>
      </c>
      <c r="C329">
        <f t="shared" si="22"/>
        <v>1635</v>
      </c>
      <c r="D329" s="38">
        <v>1.4599999999999999E-3</v>
      </c>
      <c r="E329" t="s">
        <v>337</v>
      </c>
      <c r="F329" s="38">
        <v>0.455928</v>
      </c>
      <c r="H329" t="s">
        <v>337</v>
      </c>
      <c r="I329" t="str">
        <f t="shared" si="20"/>
        <v>2023-03-10 03:15:00</v>
      </c>
      <c r="J329">
        <f t="shared" si="23"/>
        <v>1635</v>
      </c>
      <c r="K329">
        <v>0</v>
      </c>
    </row>
    <row r="330" spans="1:11" x14ac:dyDescent="0.35">
      <c r="A330" t="s">
        <v>338</v>
      </c>
      <c r="B330" t="str">
        <f t="shared" si="21"/>
        <v>2023-03-10 03:20:00</v>
      </c>
      <c r="C330">
        <f t="shared" si="22"/>
        <v>1640</v>
      </c>
      <c r="D330" s="38">
        <v>-7.2300000000000001E-4</v>
      </c>
      <c r="E330" t="s">
        <v>338</v>
      </c>
      <c r="F330" s="38">
        <v>0.45754600000000001</v>
      </c>
      <c r="H330" t="s">
        <v>338</v>
      </c>
      <c r="I330" t="str">
        <f t="shared" si="20"/>
        <v>2023-03-10 03:20:00</v>
      </c>
      <c r="J330">
        <f t="shared" si="23"/>
        <v>1640</v>
      </c>
      <c r="K330">
        <v>0</v>
      </c>
    </row>
    <row r="331" spans="1:11" x14ac:dyDescent="0.35">
      <c r="A331" t="s">
        <v>339</v>
      </c>
      <c r="B331" t="str">
        <f t="shared" si="21"/>
        <v>2023-03-10 03:25:00</v>
      </c>
      <c r="C331">
        <f t="shared" si="22"/>
        <v>1645</v>
      </c>
      <c r="D331" s="38">
        <v>2.4139999999999999E-3</v>
      </c>
      <c r="E331" t="s">
        <v>339</v>
      </c>
      <c r="F331" s="38">
        <v>0.46316000000000002</v>
      </c>
      <c r="H331" t="s">
        <v>339</v>
      </c>
      <c r="I331" t="str">
        <f t="shared" si="20"/>
        <v>2023-03-10 03:25:00</v>
      </c>
      <c r="J331">
        <f t="shared" si="23"/>
        <v>1645</v>
      </c>
      <c r="K331">
        <v>0</v>
      </c>
    </row>
    <row r="332" spans="1:11" x14ac:dyDescent="0.35">
      <c r="A332" t="s">
        <v>340</v>
      </c>
      <c r="B332" t="str">
        <f t="shared" si="21"/>
        <v>2023-03-10 03:30:00</v>
      </c>
      <c r="C332">
        <f t="shared" si="22"/>
        <v>1650</v>
      </c>
      <c r="D332" s="38">
        <v>5.5599999999999998E-3</v>
      </c>
      <c r="E332" t="s">
        <v>340</v>
      </c>
      <c r="F332" s="38">
        <v>0.45698100000000003</v>
      </c>
      <c r="H332" t="s">
        <v>340</v>
      </c>
      <c r="I332" t="str">
        <f t="shared" ref="I332:I395" si="24">SUBSTITUTE(H332,"T"," ")</f>
        <v>2023-03-10 03:30:00</v>
      </c>
      <c r="J332">
        <f t="shared" si="23"/>
        <v>1650</v>
      </c>
      <c r="K332">
        <v>0</v>
      </c>
    </row>
    <row r="333" spans="1:11" x14ac:dyDescent="0.35">
      <c r="A333" t="s">
        <v>341</v>
      </c>
      <c r="B333" t="str">
        <f t="shared" si="21"/>
        <v>2023-03-10 03:35:00</v>
      </c>
      <c r="C333">
        <f t="shared" si="22"/>
        <v>1655</v>
      </c>
      <c r="D333" s="38">
        <v>9.6900000000000003E-4</v>
      </c>
      <c r="E333" t="s">
        <v>341</v>
      </c>
      <c r="F333" s="38">
        <v>0.45405099999999998</v>
      </c>
      <c r="H333" t="s">
        <v>341</v>
      </c>
      <c r="I333" t="str">
        <f t="shared" si="24"/>
        <v>2023-03-10 03:35:00</v>
      </c>
      <c r="J333">
        <f t="shared" si="23"/>
        <v>1655</v>
      </c>
      <c r="K333">
        <v>0</v>
      </c>
    </row>
    <row r="334" spans="1:11" x14ac:dyDescent="0.35">
      <c r="A334" t="s">
        <v>342</v>
      </c>
      <c r="B334" t="str">
        <f t="shared" si="21"/>
        <v>2023-03-10 03:40:00</v>
      </c>
      <c r="C334">
        <f t="shared" si="22"/>
        <v>1660</v>
      </c>
      <c r="D334" s="38">
        <v>5.7340000000000004E-3</v>
      </c>
      <c r="E334" t="s">
        <v>342</v>
      </c>
      <c r="F334" s="38">
        <v>0.457117</v>
      </c>
      <c r="H334" t="s">
        <v>342</v>
      </c>
      <c r="I334" t="str">
        <f t="shared" si="24"/>
        <v>2023-03-10 03:40:00</v>
      </c>
      <c r="J334">
        <f t="shared" si="23"/>
        <v>1660</v>
      </c>
      <c r="K334">
        <v>0</v>
      </c>
    </row>
    <row r="335" spans="1:11" x14ac:dyDescent="0.35">
      <c r="A335" t="s">
        <v>343</v>
      </c>
      <c r="B335" t="str">
        <f t="shared" si="21"/>
        <v>2023-03-10 03:45:00</v>
      </c>
      <c r="C335">
        <f t="shared" si="22"/>
        <v>1665</v>
      </c>
      <c r="D335" s="38">
        <v>-4.2719999999999998E-3</v>
      </c>
      <c r="E335" t="s">
        <v>343</v>
      </c>
      <c r="F335" s="38">
        <v>0.45523999999999998</v>
      </c>
      <c r="H335" t="s">
        <v>343</v>
      </c>
      <c r="I335" t="str">
        <f t="shared" si="24"/>
        <v>2023-03-10 03:45:00</v>
      </c>
      <c r="J335">
        <f t="shared" si="23"/>
        <v>1665</v>
      </c>
      <c r="K335">
        <v>0</v>
      </c>
    </row>
    <row r="336" spans="1:11" x14ac:dyDescent="0.35">
      <c r="A336" t="s">
        <v>344</v>
      </c>
      <c r="B336" t="str">
        <f t="shared" si="21"/>
        <v>2023-03-10 03:50:00</v>
      </c>
      <c r="C336">
        <f t="shared" si="22"/>
        <v>1670</v>
      </c>
      <c r="D336" s="38">
        <v>5.4929999999999996E-3</v>
      </c>
      <c r="E336" t="s">
        <v>344</v>
      </c>
      <c r="F336" s="38">
        <v>0.45735199999999998</v>
      </c>
      <c r="H336" t="s">
        <v>344</v>
      </c>
      <c r="I336" t="str">
        <f t="shared" si="24"/>
        <v>2023-03-10 03:50:00</v>
      </c>
      <c r="J336">
        <f t="shared" si="23"/>
        <v>1670</v>
      </c>
      <c r="K336">
        <v>0</v>
      </c>
    </row>
    <row r="337" spans="1:11" x14ac:dyDescent="0.35">
      <c r="A337" t="s">
        <v>345</v>
      </c>
      <c r="B337" t="str">
        <f t="shared" si="21"/>
        <v>2023-03-10 03:55:00</v>
      </c>
      <c r="C337">
        <f t="shared" si="22"/>
        <v>1675</v>
      </c>
      <c r="D337" s="38">
        <v>-3.4350000000000001E-3</v>
      </c>
      <c r="E337" t="s">
        <v>345</v>
      </c>
      <c r="F337" s="38">
        <v>0.45684999999999998</v>
      </c>
      <c r="H337" t="s">
        <v>345</v>
      </c>
      <c r="I337" t="str">
        <f t="shared" si="24"/>
        <v>2023-03-10 03:55:00</v>
      </c>
      <c r="J337">
        <f t="shared" si="23"/>
        <v>1675</v>
      </c>
      <c r="K337">
        <v>0</v>
      </c>
    </row>
    <row r="338" spans="1:11" x14ac:dyDescent="0.35">
      <c r="A338" t="s">
        <v>346</v>
      </c>
      <c r="B338" t="str">
        <f t="shared" si="21"/>
        <v>2023-03-10 04:00:00</v>
      </c>
      <c r="C338">
        <f t="shared" si="22"/>
        <v>1680</v>
      </c>
      <c r="D338" s="38">
        <v>-2.1499999999999999E-4</v>
      </c>
      <c r="E338" t="s">
        <v>346</v>
      </c>
      <c r="F338" s="38">
        <v>0.45872000000000002</v>
      </c>
      <c r="H338" t="s">
        <v>346</v>
      </c>
      <c r="I338" t="str">
        <f t="shared" si="24"/>
        <v>2023-03-10 04:00:00</v>
      </c>
      <c r="J338">
        <f t="shared" si="23"/>
        <v>1680</v>
      </c>
      <c r="K338">
        <v>0</v>
      </c>
    </row>
    <row r="339" spans="1:11" x14ac:dyDescent="0.35">
      <c r="A339" t="s">
        <v>347</v>
      </c>
      <c r="B339" t="str">
        <f t="shared" si="21"/>
        <v>2023-03-10 04:05:00</v>
      </c>
      <c r="C339">
        <f t="shared" si="22"/>
        <v>1685</v>
      </c>
      <c r="D339" s="38">
        <v>-8.1499999999999997E-4</v>
      </c>
      <c r="E339" t="s">
        <v>347</v>
      </c>
      <c r="F339" s="38">
        <v>0.455982</v>
      </c>
      <c r="H339" t="s">
        <v>347</v>
      </c>
      <c r="I339" t="str">
        <f t="shared" si="24"/>
        <v>2023-03-10 04:05:00</v>
      </c>
      <c r="J339">
        <f t="shared" si="23"/>
        <v>1685</v>
      </c>
      <c r="K339">
        <v>0</v>
      </c>
    </row>
    <row r="340" spans="1:11" x14ac:dyDescent="0.35">
      <c r="A340" t="s">
        <v>348</v>
      </c>
      <c r="B340" t="str">
        <f t="shared" si="21"/>
        <v>2023-03-10 04:10:00</v>
      </c>
      <c r="C340">
        <f t="shared" si="22"/>
        <v>1690</v>
      </c>
      <c r="D340" s="38">
        <v>2.5460000000000001E-3</v>
      </c>
      <c r="E340" t="s">
        <v>348</v>
      </c>
      <c r="F340" s="38">
        <v>0.45698899999999998</v>
      </c>
      <c r="H340" t="s">
        <v>348</v>
      </c>
      <c r="I340" t="str">
        <f t="shared" si="24"/>
        <v>2023-03-10 04:10:00</v>
      </c>
      <c r="J340">
        <f t="shared" si="23"/>
        <v>1690</v>
      </c>
      <c r="K340">
        <v>0</v>
      </c>
    </row>
    <row r="341" spans="1:11" x14ac:dyDescent="0.35">
      <c r="A341" t="s">
        <v>349</v>
      </c>
      <c r="B341" t="str">
        <f t="shared" si="21"/>
        <v>2023-03-10 04:15:00</v>
      </c>
      <c r="C341">
        <f t="shared" si="22"/>
        <v>1695</v>
      </c>
      <c r="D341" s="38">
        <v>3.9160000000000002E-3</v>
      </c>
      <c r="E341" t="s">
        <v>349</v>
      </c>
      <c r="F341" s="38">
        <v>0.45403500000000002</v>
      </c>
      <c r="H341" t="s">
        <v>349</v>
      </c>
      <c r="I341" t="str">
        <f t="shared" si="24"/>
        <v>2023-03-10 04:15:00</v>
      </c>
      <c r="J341">
        <f t="shared" si="23"/>
        <v>1695</v>
      </c>
      <c r="K341">
        <v>0</v>
      </c>
    </row>
    <row r="342" spans="1:11" x14ac:dyDescent="0.35">
      <c r="A342" t="s">
        <v>350</v>
      </c>
      <c r="B342" t="str">
        <f t="shared" si="21"/>
        <v>2023-03-10 04:20:00</v>
      </c>
      <c r="C342">
        <f t="shared" si="22"/>
        <v>1700</v>
      </c>
      <c r="D342" s="38">
        <v>1.2229999999999999E-3</v>
      </c>
      <c r="E342" t="s">
        <v>350</v>
      </c>
      <c r="F342" s="38">
        <v>0.45741700000000002</v>
      </c>
      <c r="H342" t="s">
        <v>350</v>
      </c>
      <c r="I342" t="str">
        <f t="shared" si="24"/>
        <v>2023-03-10 04:20:00</v>
      </c>
      <c r="J342">
        <f t="shared" si="23"/>
        <v>1700</v>
      </c>
      <c r="K342">
        <v>0</v>
      </c>
    </row>
    <row r="343" spans="1:11" x14ac:dyDescent="0.35">
      <c r="A343" t="s">
        <v>351</v>
      </c>
      <c r="B343" t="str">
        <f t="shared" si="21"/>
        <v>2023-03-10 04:25:00</v>
      </c>
      <c r="C343">
        <f t="shared" si="22"/>
        <v>1705</v>
      </c>
      <c r="D343" s="38">
        <v>4.568E-3</v>
      </c>
      <c r="E343" t="s">
        <v>351</v>
      </c>
      <c r="F343" s="38">
        <v>0.457791</v>
      </c>
      <c r="H343" t="s">
        <v>351</v>
      </c>
      <c r="I343" t="str">
        <f t="shared" si="24"/>
        <v>2023-03-10 04:25:00</v>
      </c>
      <c r="J343">
        <f t="shared" si="23"/>
        <v>1705</v>
      </c>
      <c r="K343">
        <v>9.9999999999999995E-7</v>
      </c>
    </row>
    <row r="344" spans="1:11" x14ac:dyDescent="0.35">
      <c r="A344" t="s">
        <v>352</v>
      </c>
      <c r="B344" t="str">
        <f t="shared" si="21"/>
        <v>2023-03-10 04:30:00</v>
      </c>
      <c r="C344">
        <f t="shared" si="22"/>
        <v>1710</v>
      </c>
      <c r="D344" s="38">
        <v>-5.8739999999999999E-3</v>
      </c>
      <c r="E344" t="s">
        <v>352</v>
      </c>
      <c r="F344" s="38">
        <v>0.458177</v>
      </c>
      <c r="H344" t="s">
        <v>352</v>
      </c>
      <c r="I344" t="str">
        <f t="shared" si="24"/>
        <v>2023-03-10 04:30:00</v>
      </c>
      <c r="J344">
        <f t="shared" si="23"/>
        <v>1710</v>
      </c>
      <c r="K344">
        <v>0</v>
      </c>
    </row>
    <row r="345" spans="1:11" x14ac:dyDescent="0.35">
      <c r="A345" t="s">
        <v>353</v>
      </c>
      <c r="B345" t="str">
        <f t="shared" si="21"/>
        <v>2023-03-10 04:35:00</v>
      </c>
      <c r="C345">
        <f t="shared" si="22"/>
        <v>1715</v>
      </c>
      <c r="D345" s="38">
        <v>7.2779999999999997E-3</v>
      </c>
      <c r="E345" t="s">
        <v>353</v>
      </c>
      <c r="F345" s="38">
        <v>0.45229799999999998</v>
      </c>
      <c r="H345" t="s">
        <v>353</v>
      </c>
      <c r="I345" t="str">
        <f t="shared" si="24"/>
        <v>2023-03-10 04:35:00</v>
      </c>
      <c r="J345">
        <f t="shared" si="23"/>
        <v>1715</v>
      </c>
      <c r="K345">
        <v>0</v>
      </c>
    </row>
    <row r="346" spans="1:11" x14ac:dyDescent="0.35">
      <c r="A346" t="s">
        <v>354</v>
      </c>
      <c r="B346" t="str">
        <f t="shared" si="21"/>
        <v>2023-03-10 04:40:00</v>
      </c>
      <c r="C346">
        <f t="shared" si="22"/>
        <v>1720</v>
      </c>
      <c r="D346" s="38">
        <v>-3.1710000000000002E-3</v>
      </c>
      <c r="E346" t="s">
        <v>354</v>
      </c>
      <c r="F346" s="38">
        <v>0.45750400000000002</v>
      </c>
      <c r="H346" t="s">
        <v>354</v>
      </c>
      <c r="I346" t="str">
        <f t="shared" si="24"/>
        <v>2023-03-10 04:40:00</v>
      </c>
      <c r="J346">
        <f t="shared" si="23"/>
        <v>1720</v>
      </c>
      <c r="K346">
        <v>0</v>
      </c>
    </row>
    <row r="347" spans="1:11" x14ac:dyDescent="0.35">
      <c r="A347" t="s">
        <v>355</v>
      </c>
      <c r="B347" t="str">
        <f t="shared" si="21"/>
        <v>2023-03-10 04:45:00</v>
      </c>
      <c r="C347">
        <f t="shared" si="22"/>
        <v>1725</v>
      </c>
      <c r="D347" s="38">
        <v>-1.449E-3</v>
      </c>
      <c r="E347" t="s">
        <v>355</v>
      </c>
      <c r="F347" s="38">
        <v>0.45245800000000003</v>
      </c>
      <c r="H347" t="s">
        <v>355</v>
      </c>
      <c r="I347" t="str">
        <f t="shared" si="24"/>
        <v>2023-03-10 04:45:00</v>
      </c>
      <c r="J347">
        <f t="shared" si="23"/>
        <v>1725</v>
      </c>
      <c r="K347">
        <v>0</v>
      </c>
    </row>
    <row r="348" spans="1:11" x14ac:dyDescent="0.35">
      <c r="A348" t="s">
        <v>356</v>
      </c>
      <c r="B348" t="str">
        <f t="shared" si="21"/>
        <v>2023-03-10 04:50:00</v>
      </c>
      <c r="C348">
        <f t="shared" si="22"/>
        <v>1730</v>
      </c>
      <c r="D348" s="38">
        <v>-4.1859999999999996E-3</v>
      </c>
      <c r="E348" t="s">
        <v>356</v>
      </c>
      <c r="F348" s="38">
        <v>0.457646</v>
      </c>
      <c r="H348" t="s">
        <v>356</v>
      </c>
      <c r="I348" t="str">
        <f t="shared" si="24"/>
        <v>2023-03-10 04:50:00</v>
      </c>
      <c r="J348">
        <f t="shared" si="23"/>
        <v>1730</v>
      </c>
      <c r="K348">
        <v>0</v>
      </c>
    </row>
    <row r="349" spans="1:11" x14ac:dyDescent="0.35">
      <c r="A349" t="s">
        <v>357</v>
      </c>
      <c r="B349" t="str">
        <f t="shared" si="21"/>
        <v>2023-03-10 04:55:00</v>
      </c>
      <c r="C349">
        <f t="shared" si="22"/>
        <v>1735</v>
      </c>
      <c r="D349" s="38">
        <v>-7.5699999999999997E-4</v>
      </c>
      <c r="E349" t="s">
        <v>357</v>
      </c>
      <c r="F349" s="38">
        <v>0.45593899999999998</v>
      </c>
      <c r="H349" t="s">
        <v>357</v>
      </c>
      <c r="I349" t="str">
        <f t="shared" si="24"/>
        <v>2023-03-10 04:55:00</v>
      </c>
      <c r="J349">
        <f t="shared" si="23"/>
        <v>1735</v>
      </c>
      <c r="K349">
        <v>0</v>
      </c>
    </row>
    <row r="350" spans="1:11" x14ac:dyDescent="0.35">
      <c r="A350" t="s">
        <v>358</v>
      </c>
      <c r="B350" t="str">
        <f t="shared" si="21"/>
        <v>2023-03-10 05:00:00</v>
      </c>
      <c r="C350">
        <f t="shared" si="22"/>
        <v>1740</v>
      </c>
      <c r="D350" s="38">
        <v>7.254E-3</v>
      </c>
      <c r="E350" t="s">
        <v>358</v>
      </c>
      <c r="F350" s="38">
        <v>0.46151999999999999</v>
      </c>
      <c r="H350" t="s">
        <v>358</v>
      </c>
      <c r="I350" t="str">
        <f t="shared" si="24"/>
        <v>2023-03-10 05:00:00</v>
      </c>
      <c r="J350">
        <f t="shared" si="23"/>
        <v>1740</v>
      </c>
      <c r="K350">
        <v>0</v>
      </c>
    </row>
    <row r="351" spans="1:11" x14ac:dyDescent="0.35">
      <c r="A351" t="s">
        <v>359</v>
      </c>
      <c r="B351" t="str">
        <f t="shared" si="21"/>
        <v>2023-03-10 05:05:00</v>
      </c>
      <c r="C351">
        <f t="shared" si="22"/>
        <v>1745</v>
      </c>
      <c r="D351" s="38">
        <v>5.757E-3</v>
      </c>
      <c r="E351" t="s">
        <v>359</v>
      </c>
      <c r="F351" s="38">
        <v>0.45188699999999998</v>
      </c>
      <c r="H351" t="s">
        <v>359</v>
      </c>
      <c r="I351" t="str">
        <f t="shared" si="24"/>
        <v>2023-03-10 05:05:00</v>
      </c>
      <c r="J351">
        <f t="shared" si="23"/>
        <v>1745</v>
      </c>
      <c r="K351">
        <v>0</v>
      </c>
    </row>
    <row r="352" spans="1:11" x14ac:dyDescent="0.35">
      <c r="A352" t="s">
        <v>360</v>
      </c>
      <c r="B352" t="str">
        <f t="shared" si="21"/>
        <v>2023-03-10 05:10:00</v>
      </c>
      <c r="C352">
        <f t="shared" si="22"/>
        <v>1750</v>
      </c>
      <c r="D352" s="38">
        <v>9.8879999999999992E-3</v>
      </c>
      <c r="E352" t="s">
        <v>360</v>
      </c>
      <c r="F352" s="38">
        <v>0.45432600000000001</v>
      </c>
      <c r="H352" t="s">
        <v>360</v>
      </c>
      <c r="I352" t="str">
        <f t="shared" si="24"/>
        <v>2023-03-10 05:10:00</v>
      </c>
      <c r="J352">
        <f t="shared" si="23"/>
        <v>1750</v>
      </c>
      <c r="K352">
        <v>0</v>
      </c>
    </row>
    <row r="353" spans="1:11" x14ac:dyDescent="0.35">
      <c r="A353" t="s">
        <v>361</v>
      </c>
      <c r="B353" t="str">
        <f t="shared" si="21"/>
        <v>2023-03-10 05:15:00</v>
      </c>
      <c r="C353">
        <f t="shared" si="22"/>
        <v>1755</v>
      </c>
      <c r="D353" s="38">
        <v>-2.8240000000000001E-3</v>
      </c>
      <c r="E353" t="s">
        <v>361</v>
      </c>
      <c r="F353" s="38">
        <v>0.45579500000000001</v>
      </c>
      <c r="H353" t="s">
        <v>361</v>
      </c>
      <c r="I353" t="str">
        <f t="shared" si="24"/>
        <v>2023-03-10 05:15:00</v>
      </c>
      <c r="J353">
        <f t="shared" si="23"/>
        <v>1755</v>
      </c>
      <c r="K353">
        <v>0</v>
      </c>
    </row>
    <row r="354" spans="1:11" x14ac:dyDescent="0.35">
      <c r="A354" t="s">
        <v>362</v>
      </c>
      <c r="B354" t="str">
        <f t="shared" si="21"/>
        <v>2023-03-10 05:20:00</v>
      </c>
      <c r="C354">
        <f t="shared" si="22"/>
        <v>1760</v>
      </c>
      <c r="D354" s="38">
        <v>-4.5620000000000001E-3</v>
      </c>
      <c r="E354" t="s">
        <v>362</v>
      </c>
      <c r="F354" s="38">
        <v>0.45357700000000001</v>
      </c>
      <c r="H354" t="s">
        <v>362</v>
      </c>
      <c r="I354" t="str">
        <f t="shared" si="24"/>
        <v>2023-03-10 05:20:00</v>
      </c>
      <c r="J354">
        <f t="shared" si="23"/>
        <v>1760</v>
      </c>
      <c r="K354">
        <v>0</v>
      </c>
    </row>
    <row r="355" spans="1:11" x14ac:dyDescent="0.35">
      <c r="A355" t="s">
        <v>363</v>
      </c>
      <c r="B355" t="str">
        <f t="shared" si="21"/>
        <v>2023-03-10 05:25:00</v>
      </c>
      <c r="C355">
        <f t="shared" si="22"/>
        <v>1765</v>
      </c>
      <c r="D355" s="38">
        <v>-1.9449999999999999E-3</v>
      </c>
      <c r="E355" t="s">
        <v>363</v>
      </c>
      <c r="F355" s="38">
        <v>0.46142699999999998</v>
      </c>
      <c r="H355" t="s">
        <v>363</v>
      </c>
      <c r="I355" t="str">
        <f t="shared" si="24"/>
        <v>2023-03-10 05:25:00</v>
      </c>
      <c r="J355">
        <f t="shared" si="23"/>
        <v>1765</v>
      </c>
      <c r="K355">
        <v>0</v>
      </c>
    </row>
    <row r="356" spans="1:11" x14ac:dyDescent="0.35">
      <c r="A356" t="s">
        <v>364</v>
      </c>
      <c r="B356" t="str">
        <f t="shared" si="21"/>
        <v>2023-03-10 05:30:00</v>
      </c>
      <c r="C356">
        <f t="shared" si="22"/>
        <v>1770</v>
      </c>
      <c r="D356" s="38">
        <v>1.3780000000000001E-3</v>
      </c>
      <c r="E356" t="s">
        <v>364</v>
      </c>
      <c r="F356" s="38">
        <v>0.46289200000000003</v>
      </c>
      <c r="H356" t="s">
        <v>364</v>
      </c>
      <c r="I356" t="str">
        <f t="shared" si="24"/>
        <v>2023-03-10 05:30:00</v>
      </c>
      <c r="J356">
        <f t="shared" si="23"/>
        <v>1770</v>
      </c>
      <c r="K356">
        <v>0</v>
      </c>
    </row>
    <row r="357" spans="1:11" x14ac:dyDescent="0.35">
      <c r="A357" t="s">
        <v>365</v>
      </c>
      <c r="B357" t="str">
        <f t="shared" si="21"/>
        <v>2023-03-10 05:35:00</v>
      </c>
      <c r="C357">
        <f t="shared" si="22"/>
        <v>1775</v>
      </c>
      <c r="D357" s="38">
        <v>-3.5739999999999999E-3</v>
      </c>
      <c r="E357" t="s">
        <v>365</v>
      </c>
      <c r="F357" s="38">
        <v>0.45586700000000002</v>
      </c>
      <c r="H357" t="s">
        <v>365</v>
      </c>
      <c r="I357" t="str">
        <f t="shared" si="24"/>
        <v>2023-03-10 05:35:00</v>
      </c>
      <c r="J357">
        <f t="shared" si="23"/>
        <v>1775</v>
      </c>
      <c r="K357">
        <v>0</v>
      </c>
    </row>
    <row r="358" spans="1:11" x14ac:dyDescent="0.35">
      <c r="A358" t="s">
        <v>366</v>
      </c>
      <c r="B358" t="str">
        <f t="shared" si="21"/>
        <v>2023-03-10 05:40:00</v>
      </c>
      <c r="C358">
        <f t="shared" si="22"/>
        <v>1780</v>
      </c>
      <c r="D358" s="38">
        <v>-3.6699999999999998E-4</v>
      </c>
      <c r="E358" t="s">
        <v>366</v>
      </c>
      <c r="F358" s="38">
        <v>0.45652399999999999</v>
      </c>
      <c r="H358" t="s">
        <v>366</v>
      </c>
      <c r="I358" t="str">
        <f t="shared" si="24"/>
        <v>2023-03-10 05:40:00</v>
      </c>
      <c r="J358">
        <f t="shared" si="23"/>
        <v>1780</v>
      </c>
      <c r="K358">
        <v>9.9999999999999995E-7</v>
      </c>
    </row>
    <row r="359" spans="1:11" x14ac:dyDescent="0.35">
      <c r="A359" t="s">
        <v>367</v>
      </c>
      <c r="B359" t="str">
        <f t="shared" si="21"/>
        <v>2023-03-10 05:45:00</v>
      </c>
      <c r="C359">
        <f t="shared" si="22"/>
        <v>1785</v>
      </c>
      <c r="D359" s="38">
        <v>1.3979999999999999E-3</v>
      </c>
      <c r="E359" t="s">
        <v>367</v>
      </c>
      <c r="F359" s="38">
        <v>0.456594</v>
      </c>
      <c r="H359" t="s">
        <v>367</v>
      </c>
      <c r="I359" t="str">
        <f t="shared" si="24"/>
        <v>2023-03-10 05:45:00</v>
      </c>
      <c r="J359">
        <f t="shared" si="23"/>
        <v>1785</v>
      </c>
      <c r="K359">
        <v>0</v>
      </c>
    </row>
    <row r="360" spans="1:11" x14ac:dyDescent="0.35">
      <c r="A360" t="s">
        <v>368</v>
      </c>
      <c r="B360" t="str">
        <f t="shared" si="21"/>
        <v>2023-03-10 05:50:00</v>
      </c>
      <c r="C360">
        <f t="shared" si="22"/>
        <v>1790</v>
      </c>
      <c r="D360" s="38">
        <v>1.1150000000000001E-3</v>
      </c>
      <c r="E360" t="s">
        <v>368</v>
      </c>
      <c r="F360" s="38">
        <v>0.45549000000000001</v>
      </c>
      <c r="H360" t="s">
        <v>368</v>
      </c>
      <c r="I360" t="str">
        <f t="shared" si="24"/>
        <v>2023-03-10 05:50:00</v>
      </c>
      <c r="J360">
        <f t="shared" si="23"/>
        <v>1790</v>
      </c>
      <c r="K360">
        <v>0</v>
      </c>
    </row>
    <row r="361" spans="1:11" x14ac:dyDescent="0.35">
      <c r="A361" t="s">
        <v>369</v>
      </c>
      <c r="B361" t="str">
        <f t="shared" si="21"/>
        <v>2023-03-10 05:55:00</v>
      </c>
      <c r="C361">
        <f t="shared" si="22"/>
        <v>1795</v>
      </c>
      <c r="D361" s="38">
        <v>6.1419999999999999E-3</v>
      </c>
      <c r="E361" t="s">
        <v>369</v>
      </c>
      <c r="F361" s="38">
        <v>0.46023399999999998</v>
      </c>
      <c r="H361" t="s">
        <v>369</v>
      </c>
      <c r="I361" t="str">
        <f t="shared" si="24"/>
        <v>2023-03-10 05:55:00</v>
      </c>
      <c r="J361">
        <f t="shared" si="23"/>
        <v>1795</v>
      </c>
      <c r="K361">
        <v>0</v>
      </c>
    </row>
    <row r="362" spans="1:11" x14ac:dyDescent="0.35">
      <c r="A362" t="s">
        <v>370</v>
      </c>
      <c r="B362" t="str">
        <f t="shared" si="21"/>
        <v>2023-03-10 06:00:00</v>
      </c>
      <c r="C362">
        <f t="shared" si="22"/>
        <v>1800</v>
      </c>
      <c r="D362" s="38">
        <v>-3.3869999999999998E-3</v>
      </c>
      <c r="E362" t="s">
        <v>370</v>
      </c>
      <c r="F362" s="38">
        <v>0.45866400000000002</v>
      </c>
      <c r="H362" t="s">
        <v>370</v>
      </c>
      <c r="I362" t="str">
        <f t="shared" si="24"/>
        <v>2023-03-10 06:00:00</v>
      </c>
      <c r="J362">
        <f t="shared" si="23"/>
        <v>1800</v>
      </c>
      <c r="K362">
        <v>0</v>
      </c>
    </row>
    <row r="363" spans="1:11" x14ac:dyDescent="0.35">
      <c r="A363" t="s">
        <v>371</v>
      </c>
      <c r="B363" t="str">
        <f t="shared" si="21"/>
        <v>2023-03-10 06:05:00</v>
      </c>
      <c r="C363">
        <f t="shared" si="22"/>
        <v>1805</v>
      </c>
      <c r="D363" s="38">
        <v>4.9870000000000001E-3</v>
      </c>
      <c r="E363" t="s">
        <v>371</v>
      </c>
      <c r="F363" s="38">
        <v>0.454011</v>
      </c>
      <c r="H363" t="s">
        <v>371</v>
      </c>
      <c r="I363" t="str">
        <f t="shared" si="24"/>
        <v>2023-03-10 06:05:00</v>
      </c>
      <c r="J363">
        <f t="shared" si="23"/>
        <v>1805</v>
      </c>
      <c r="K363">
        <v>0</v>
      </c>
    </row>
    <row r="364" spans="1:11" x14ac:dyDescent="0.35">
      <c r="A364" t="s">
        <v>372</v>
      </c>
      <c r="B364" t="str">
        <f t="shared" si="21"/>
        <v>2023-03-10 06:10:00</v>
      </c>
      <c r="C364">
        <f t="shared" si="22"/>
        <v>1810</v>
      </c>
      <c r="D364" s="38">
        <v>-4.1469999999999996E-3</v>
      </c>
      <c r="E364" t="s">
        <v>372</v>
      </c>
      <c r="F364" s="38">
        <v>0.45913599999999999</v>
      </c>
      <c r="H364" t="s">
        <v>372</v>
      </c>
      <c r="I364" t="str">
        <f t="shared" si="24"/>
        <v>2023-03-10 06:10:00</v>
      </c>
      <c r="J364">
        <f t="shared" si="23"/>
        <v>1810</v>
      </c>
      <c r="K364">
        <v>0</v>
      </c>
    </row>
    <row r="365" spans="1:11" x14ac:dyDescent="0.35">
      <c r="A365" t="s">
        <v>373</v>
      </c>
      <c r="B365" t="str">
        <f t="shared" si="21"/>
        <v>2023-03-10 06:15:00</v>
      </c>
      <c r="C365">
        <f t="shared" si="22"/>
        <v>1815</v>
      </c>
      <c r="D365" s="38">
        <v>-1.9650000000000002E-3</v>
      </c>
      <c r="E365" t="s">
        <v>373</v>
      </c>
      <c r="F365" s="38">
        <v>0.45408500000000002</v>
      </c>
      <c r="H365" t="s">
        <v>373</v>
      </c>
      <c r="I365" t="str">
        <f t="shared" si="24"/>
        <v>2023-03-10 06:15:00</v>
      </c>
      <c r="J365">
        <f t="shared" si="23"/>
        <v>1815</v>
      </c>
      <c r="K365">
        <v>0</v>
      </c>
    </row>
    <row r="366" spans="1:11" x14ac:dyDescent="0.35">
      <c r="A366" t="s">
        <v>374</v>
      </c>
      <c r="B366" t="str">
        <f t="shared" si="21"/>
        <v>2023-03-10 06:20:00</v>
      </c>
      <c r="C366">
        <f t="shared" si="22"/>
        <v>1820</v>
      </c>
      <c r="D366" s="38">
        <v>-5.1279999999999997E-3</v>
      </c>
      <c r="E366" t="s">
        <v>374</v>
      </c>
      <c r="F366" s="38">
        <v>0.457843</v>
      </c>
      <c r="H366" t="s">
        <v>374</v>
      </c>
      <c r="I366" t="str">
        <f t="shared" si="24"/>
        <v>2023-03-10 06:20:00</v>
      </c>
      <c r="J366">
        <f t="shared" si="23"/>
        <v>1820</v>
      </c>
      <c r="K366">
        <v>0</v>
      </c>
    </row>
    <row r="367" spans="1:11" x14ac:dyDescent="0.35">
      <c r="A367" t="s">
        <v>375</v>
      </c>
      <c r="B367" t="str">
        <f t="shared" si="21"/>
        <v>2023-03-10 06:25:00</v>
      </c>
      <c r="C367">
        <f t="shared" si="22"/>
        <v>1825</v>
      </c>
      <c r="D367" s="38">
        <v>-1.3649999999999999E-3</v>
      </c>
      <c r="E367" t="s">
        <v>375</v>
      </c>
      <c r="F367" s="38">
        <v>0.45006699999999999</v>
      </c>
      <c r="H367" t="s">
        <v>375</v>
      </c>
      <c r="I367" t="str">
        <f t="shared" si="24"/>
        <v>2023-03-10 06:25:00</v>
      </c>
      <c r="J367">
        <f t="shared" si="23"/>
        <v>1825</v>
      </c>
      <c r="K367">
        <v>0</v>
      </c>
    </row>
    <row r="368" spans="1:11" x14ac:dyDescent="0.35">
      <c r="A368" t="s">
        <v>376</v>
      </c>
      <c r="B368" t="str">
        <f t="shared" si="21"/>
        <v>2023-03-10 06:30:00</v>
      </c>
      <c r="C368">
        <f t="shared" si="22"/>
        <v>1830</v>
      </c>
      <c r="D368" s="38">
        <v>1.3860000000000001E-3</v>
      </c>
      <c r="E368" t="s">
        <v>376</v>
      </c>
      <c r="F368" s="38">
        <v>0.46240700000000001</v>
      </c>
      <c r="H368" t="s">
        <v>376</v>
      </c>
      <c r="I368" t="str">
        <f t="shared" si="24"/>
        <v>2023-03-10 06:30:00</v>
      </c>
      <c r="J368">
        <f t="shared" si="23"/>
        <v>1830</v>
      </c>
      <c r="K368">
        <v>0</v>
      </c>
    </row>
    <row r="369" spans="1:11" x14ac:dyDescent="0.35">
      <c r="A369" t="s">
        <v>377</v>
      </c>
      <c r="B369" t="str">
        <f t="shared" si="21"/>
        <v>2023-03-10 06:35:00</v>
      </c>
      <c r="C369">
        <f t="shared" si="22"/>
        <v>1835</v>
      </c>
      <c r="D369" s="38">
        <v>3.14E-3</v>
      </c>
      <c r="E369" t="s">
        <v>377</v>
      </c>
      <c r="F369" s="38">
        <v>0.45347999999999999</v>
      </c>
      <c r="H369" t="s">
        <v>377</v>
      </c>
      <c r="I369" t="str">
        <f t="shared" si="24"/>
        <v>2023-03-10 06:35:00</v>
      </c>
      <c r="J369">
        <f t="shared" si="23"/>
        <v>1835</v>
      </c>
      <c r="K369">
        <v>0</v>
      </c>
    </row>
    <row r="370" spans="1:11" x14ac:dyDescent="0.35">
      <c r="A370" t="s">
        <v>378</v>
      </c>
      <c r="B370" t="str">
        <f t="shared" si="21"/>
        <v>2023-03-10 06:40:00</v>
      </c>
      <c r="C370">
        <f t="shared" si="22"/>
        <v>1840</v>
      </c>
      <c r="D370" s="38">
        <v>6.1630000000000001E-3</v>
      </c>
      <c r="E370" t="s">
        <v>378</v>
      </c>
      <c r="F370" s="38">
        <v>0.45340599999999998</v>
      </c>
      <c r="H370" t="s">
        <v>378</v>
      </c>
      <c r="I370" t="str">
        <f t="shared" si="24"/>
        <v>2023-03-10 06:40:00</v>
      </c>
      <c r="J370">
        <f t="shared" si="23"/>
        <v>1840</v>
      </c>
      <c r="K370">
        <v>9.9999999999999995E-7</v>
      </c>
    </row>
    <row r="371" spans="1:11" x14ac:dyDescent="0.35">
      <c r="A371" t="s">
        <v>379</v>
      </c>
      <c r="B371" t="str">
        <f t="shared" si="21"/>
        <v>2023-03-10 06:45:00</v>
      </c>
      <c r="C371">
        <f t="shared" si="22"/>
        <v>1845</v>
      </c>
      <c r="D371" s="38">
        <v>-3.7290000000000001E-3</v>
      </c>
      <c r="E371" t="s">
        <v>379</v>
      </c>
      <c r="F371" s="38">
        <v>0.45589200000000002</v>
      </c>
      <c r="H371" t="s">
        <v>379</v>
      </c>
      <c r="I371" t="str">
        <f t="shared" si="24"/>
        <v>2023-03-10 06:45:00</v>
      </c>
      <c r="J371">
        <f t="shared" si="23"/>
        <v>1845</v>
      </c>
      <c r="K371">
        <v>0</v>
      </c>
    </row>
    <row r="372" spans="1:11" x14ac:dyDescent="0.35">
      <c r="A372" t="s">
        <v>380</v>
      </c>
      <c r="B372" t="str">
        <f t="shared" si="21"/>
        <v>2023-03-10 06:50:00</v>
      </c>
      <c r="C372">
        <f t="shared" si="22"/>
        <v>1850</v>
      </c>
      <c r="D372" s="38">
        <v>5.6979999999999999E-3</v>
      </c>
      <c r="E372" t="s">
        <v>380</v>
      </c>
      <c r="F372" s="38">
        <v>0.45690999999999998</v>
      </c>
      <c r="H372" t="s">
        <v>380</v>
      </c>
      <c r="I372" t="str">
        <f t="shared" si="24"/>
        <v>2023-03-10 06:50:00</v>
      </c>
      <c r="J372">
        <f t="shared" si="23"/>
        <v>1850</v>
      </c>
      <c r="K372">
        <v>0</v>
      </c>
    </row>
    <row r="373" spans="1:11" x14ac:dyDescent="0.35">
      <c r="A373" t="s">
        <v>381</v>
      </c>
      <c r="B373" t="str">
        <f t="shared" si="21"/>
        <v>2023-03-10 06:55:00</v>
      </c>
      <c r="C373">
        <f t="shared" si="22"/>
        <v>1855</v>
      </c>
      <c r="D373" s="38">
        <v>-2.8300000000000001E-3</v>
      </c>
      <c r="E373" t="s">
        <v>381</v>
      </c>
      <c r="F373" s="38">
        <v>0.45035599999999998</v>
      </c>
      <c r="H373" t="s">
        <v>381</v>
      </c>
      <c r="I373" t="str">
        <f t="shared" si="24"/>
        <v>2023-03-10 06:55:00</v>
      </c>
      <c r="J373">
        <f t="shared" si="23"/>
        <v>1855</v>
      </c>
      <c r="K373">
        <v>0</v>
      </c>
    </row>
    <row r="374" spans="1:11" x14ac:dyDescent="0.35">
      <c r="A374" t="s">
        <v>382</v>
      </c>
      <c r="B374" t="str">
        <f t="shared" si="21"/>
        <v>2023-03-10 07:00:00</v>
      </c>
      <c r="C374">
        <f t="shared" si="22"/>
        <v>1860</v>
      </c>
      <c r="D374" s="38">
        <v>-7.5900000000000002E-4</v>
      </c>
      <c r="E374" t="s">
        <v>382</v>
      </c>
      <c r="F374" s="38">
        <v>0.45061600000000002</v>
      </c>
      <c r="H374" t="s">
        <v>382</v>
      </c>
      <c r="I374" t="str">
        <f t="shared" si="24"/>
        <v>2023-03-10 07:00:00</v>
      </c>
      <c r="J374">
        <f t="shared" si="23"/>
        <v>1860</v>
      </c>
      <c r="K374">
        <v>0</v>
      </c>
    </row>
    <row r="375" spans="1:11" x14ac:dyDescent="0.35">
      <c r="A375" t="s">
        <v>383</v>
      </c>
      <c r="B375" t="str">
        <f t="shared" si="21"/>
        <v>2023-03-10 07:05:00</v>
      </c>
      <c r="C375">
        <f t="shared" si="22"/>
        <v>1865</v>
      </c>
      <c r="D375" s="38">
        <v>-3.3509999999999998E-3</v>
      </c>
      <c r="E375" t="s">
        <v>383</v>
      </c>
      <c r="F375" s="38">
        <v>0.45271400000000001</v>
      </c>
      <c r="H375" t="s">
        <v>383</v>
      </c>
      <c r="I375" t="str">
        <f t="shared" si="24"/>
        <v>2023-03-10 07:05:00</v>
      </c>
      <c r="J375">
        <f t="shared" si="23"/>
        <v>1865</v>
      </c>
      <c r="K375">
        <v>0</v>
      </c>
    </row>
    <row r="376" spans="1:11" x14ac:dyDescent="0.35">
      <c r="A376" t="s">
        <v>384</v>
      </c>
      <c r="B376" t="str">
        <f t="shared" si="21"/>
        <v>2023-03-10 07:10:00</v>
      </c>
      <c r="C376">
        <f t="shared" si="22"/>
        <v>1870</v>
      </c>
      <c r="D376" s="38">
        <v>9.3899999999999995E-4</v>
      </c>
      <c r="E376" t="s">
        <v>384</v>
      </c>
      <c r="F376" s="38">
        <v>0.450961</v>
      </c>
      <c r="H376" t="s">
        <v>384</v>
      </c>
      <c r="I376" t="str">
        <f t="shared" si="24"/>
        <v>2023-03-10 07:10:00</v>
      </c>
      <c r="J376">
        <f t="shared" si="23"/>
        <v>1870</v>
      </c>
      <c r="K376">
        <v>0</v>
      </c>
    </row>
    <row r="377" spans="1:11" x14ac:dyDescent="0.35">
      <c r="A377" t="s">
        <v>385</v>
      </c>
      <c r="B377" t="str">
        <f t="shared" si="21"/>
        <v>2023-03-10 07:15:00</v>
      </c>
      <c r="C377">
        <f t="shared" si="22"/>
        <v>1875</v>
      </c>
      <c r="D377" s="38">
        <v>2.532E-3</v>
      </c>
      <c r="E377" t="s">
        <v>385</v>
      </c>
      <c r="F377" s="38">
        <v>0.45560099999999998</v>
      </c>
      <c r="H377" t="s">
        <v>385</v>
      </c>
      <c r="I377" t="str">
        <f t="shared" si="24"/>
        <v>2023-03-10 07:15:00</v>
      </c>
      <c r="J377">
        <f t="shared" si="23"/>
        <v>1875</v>
      </c>
      <c r="K377">
        <v>0</v>
      </c>
    </row>
    <row r="378" spans="1:11" x14ac:dyDescent="0.35">
      <c r="A378" t="s">
        <v>386</v>
      </c>
      <c r="B378" t="str">
        <f t="shared" si="21"/>
        <v>2023-03-10 07:20:00</v>
      </c>
      <c r="C378">
        <f t="shared" si="22"/>
        <v>1880</v>
      </c>
      <c r="D378" s="38">
        <v>4.1110000000000001E-3</v>
      </c>
      <c r="E378" t="s">
        <v>386</v>
      </c>
      <c r="F378" s="38">
        <v>0.45972099999999999</v>
      </c>
      <c r="H378" t="s">
        <v>386</v>
      </c>
      <c r="I378" t="str">
        <f t="shared" si="24"/>
        <v>2023-03-10 07:20:00</v>
      </c>
      <c r="J378">
        <f t="shared" si="23"/>
        <v>1880</v>
      </c>
      <c r="K378">
        <v>0</v>
      </c>
    </row>
    <row r="379" spans="1:11" x14ac:dyDescent="0.35">
      <c r="A379" t="s">
        <v>387</v>
      </c>
      <c r="B379" t="str">
        <f t="shared" si="21"/>
        <v>2023-03-10 07:25:00</v>
      </c>
      <c r="C379">
        <f t="shared" si="22"/>
        <v>1885</v>
      </c>
      <c r="D379" s="38">
        <v>6.777E-3</v>
      </c>
      <c r="E379" t="s">
        <v>387</v>
      </c>
      <c r="F379" s="38">
        <v>0.45524199999999998</v>
      </c>
      <c r="H379" t="s">
        <v>387</v>
      </c>
      <c r="I379" t="str">
        <f t="shared" si="24"/>
        <v>2023-03-10 07:25:00</v>
      </c>
      <c r="J379">
        <f t="shared" si="23"/>
        <v>1885</v>
      </c>
      <c r="K379">
        <v>0</v>
      </c>
    </row>
    <row r="380" spans="1:11" x14ac:dyDescent="0.35">
      <c r="A380" t="s">
        <v>388</v>
      </c>
      <c r="B380" t="str">
        <f t="shared" si="21"/>
        <v>2023-03-10 07:30:00</v>
      </c>
      <c r="C380">
        <f t="shared" si="22"/>
        <v>1890</v>
      </c>
      <c r="D380" s="38">
        <v>9.0189999999999992E-3</v>
      </c>
      <c r="E380" t="s">
        <v>388</v>
      </c>
      <c r="F380" s="38">
        <v>0.45770100000000002</v>
      </c>
      <c r="H380" t="s">
        <v>388</v>
      </c>
      <c r="I380" t="str">
        <f t="shared" si="24"/>
        <v>2023-03-10 07:30:00</v>
      </c>
      <c r="J380">
        <f t="shared" si="23"/>
        <v>1890</v>
      </c>
      <c r="K380">
        <v>0</v>
      </c>
    </row>
    <row r="381" spans="1:11" x14ac:dyDescent="0.35">
      <c r="A381" t="s">
        <v>389</v>
      </c>
      <c r="B381" t="str">
        <f t="shared" si="21"/>
        <v>2023-03-10 07:35:00</v>
      </c>
      <c r="C381">
        <f t="shared" si="22"/>
        <v>1895</v>
      </c>
      <c r="D381" s="38">
        <v>2.7399999999999998E-3</v>
      </c>
      <c r="E381" t="s">
        <v>389</v>
      </c>
      <c r="F381" s="38">
        <v>0.45303500000000002</v>
      </c>
      <c r="H381" t="s">
        <v>389</v>
      </c>
      <c r="I381" t="str">
        <f t="shared" si="24"/>
        <v>2023-03-10 07:35:00</v>
      </c>
      <c r="J381">
        <f t="shared" si="23"/>
        <v>1895</v>
      </c>
      <c r="K381">
        <v>0</v>
      </c>
    </row>
    <row r="382" spans="1:11" x14ac:dyDescent="0.35">
      <c r="A382" t="s">
        <v>390</v>
      </c>
      <c r="B382" t="str">
        <f t="shared" si="21"/>
        <v>2023-03-10 07:40:00</v>
      </c>
      <c r="C382">
        <f t="shared" si="22"/>
        <v>1900</v>
      </c>
      <c r="D382" s="38">
        <v>5.757E-3</v>
      </c>
      <c r="E382" t="s">
        <v>390</v>
      </c>
      <c r="F382" s="38">
        <v>0.452739</v>
      </c>
      <c r="H382" t="s">
        <v>390</v>
      </c>
      <c r="I382" t="str">
        <f t="shared" si="24"/>
        <v>2023-03-10 07:40:00</v>
      </c>
      <c r="J382">
        <f t="shared" si="23"/>
        <v>1900</v>
      </c>
      <c r="K382">
        <v>0</v>
      </c>
    </row>
    <row r="383" spans="1:11" x14ac:dyDescent="0.35">
      <c r="A383" t="s">
        <v>391</v>
      </c>
      <c r="B383" t="str">
        <f t="shared" si="21"/>
        <v>2023-03-10 07:45:00</v>
      </c>
      <c r="C383">
        <f t="shared" si="22"/>
        <v>1905</v>
      </c>
      <c r="D383" s="38">
        <v>-3.7929999999999999E-3</v>
      </c>
      <c r="E383" t="s">
        <v>391</v>
      </c>
      <c r="F383" s="38">
        <v>0.45593</v>
      </c>
      <c r="H383" t="s">
        <v>391</v>
      </c>
      <c r="I383" t="str">
        <f t="shared" si="24"/>
        <v>2023-03-10 07:45:00</v>
      </c>
      <c r="J383">
        <f t="shared" si="23"/>
        <v>1905</v>
      </c>
      <c r="K383">
        <v>0</v>
      </c>
    </row>
    <row r="384" spans="1:11" x14ac:dyDescent="0.35">
      <c r="A384" t="s">
        <v>392</v>
      </c>
      <c r="B384" t="str">
        <f t="shared" si="21"/>
        <v>2023-03-10 07:50:00</v>
      </c>
      <c r="C384">
        <f t="shared" si="22"/>
        <v>1910</v>
      </c>
      <c r="D384" s="38">
        <v>8.7989999999999995E-3</v>
      </c>
      <c r="E384" t="s">
        <v>392</v>
      </c>
      <c r="F384" s="38">
        <v>0.45417400000000002</v>
      </c>
      <c r="H384" t="s">
        <v>392</v>
      </c>
      <c r="I384" t="str">
        <f t="shared" si="24"/>
        <v>2023-03-10 07:50:00</v>
      </c>
      <c r="J384">
        <f t="shared" si="23"/>
        <v>1910</v>
      </c>
      <c r="K384">
        <v>0</v>
      </c>
    </row>
    <row r="385" spans="1:11" x14ac:dyDescent="0.35">
      <c r="A385" t="s">
        <v>393</v>
      </c>
      <c r="B385" t="str">
        <f t="shared" si="21"/>
        <v>2023-03-10 07:55:00</v>
      </c>
      <c r="C385">
        <f t="shared" si="22"/>
        <v>1915</v>
      </c>
      <c r="D385" s="38">
        <v>-7.7999999999999999E-5</v>
      </c>
      <c r="E385" t="s">
        <v>393</v>
      </c>
      <c r="F385" s="38">
        <v>0.45665800000000001</v>
      </c>
      <c r="H385" t="s">
        <v>393</v>
      </c>
      <c r="I385" t="str">
        <f t="shared" si="24"/>
        <v>2023-03-10 07:55:00</v>
      </c>
      <c r="J385">
        <f t="shared" si="23"/>
        <v>1915</v>
      </c>
      <c r="K385">
        <v>0</v>
      </c>
    </row>
    <row r="386" spans="1:11" x14ac:dyDescent="0.35">
      <c r="A386" t="s">
        <v>394</v>
      </c>
      <c r="B386" t="str">
        <f t="shared" si="21"/>
        <v>2023-03-10 08:00:00</v>
      </c>
      <c r="C386">
        <f t="shared" si="22"/>
        <v>1920</v>
      </c>
      <c r="D386" s="38">
        <v>3.4650000000000002E-3</v>
      </c>
      <c r="E386" t="s">
        <v>394</v>
      </c>
      <c r="F386" s="38">
        <v>0.45086999999999999</v>
      </c>
      <c r="H386" t="s">
        <v>394</v>
      </c>
      <c r="I386" t="str">
        <f t="shared" si="24"/>
        <v>2023-03-10 08:00:00</v>
      </c>
      <c r="J386">
        <f t="shared" si="23"/>
        <v>1920</v>
      </c>
      <c r="K386">
        <v>0</v>
      </c>
    </row>
    <row r="387" spans="1:11" x14ac:dyDescent="0.35">
      <c r="A387" t="s">
        <v>395</v>
      </c>
      <c r="B387" t="str">
        <f t="shared" ref="B387:B450" si="25">SUBSTITUTE(A387,"T"," ")</f>
        <v>2023-03-10 08:05:00</v>
      </c>
      <c r="C387">
        <f t="shared" si="22"/>
        <v>1925</v>
      </c>
      <c r="D387" s="38">
        <v>-3.6879999999999999E-3</v>
      </c>
      <c r="E387" t="s">
        <v>395</v>
      </c>
      <c r="F387" s="38">
        <v>0.45375799999999999</v>
      </c>
      <c r="H387" t="s">
        <v>395</v>
      </c>
      <c r="I387" t="str">
        <f t="shared" si="24"/>
        <v>2023-03-10 08:05:00</v>
      </c>
      <c r="J387">
        <f t="shared" si="23"/>
        <v>1925</v>
      </c>
      <c r="K387">
        <v>0</v>
      </c>
    </row>
    <row r="388" spans="1:11" x14ac:dyDescent="0.35">
      <c r="A388" t="s">
        <v>396</v>
      </c>
      <c r="B388" t="str">
        <f t="shared" si="25"/>
        <v>2023-03-10 08:10:00</v>
      </c>
      <c r="C388">
        <f t="shared" ref="C388:C451" si="26">DAY(B388-$B$2)*24*60 + HOUR(B388-$B$2)*60 + MINUTE(B388-$B$2) + SECOND(B388-$B$2)/60</f>
        <v>1930</v>
      </c>
      <c r="D388" s="38">
        <v>8.9800000000000004E-4</v>
      </c>
      <c r="E388" t="s">
        <v>396</v>
      </c>
      <c r="F388" s="38">
        <v>0.45841900000000002</v>
      </c>
      <c r="H388" t="s">
        <v>396</v>
      </c>
      <c r="I388" t="str">
        <f t="shared" si="24"/>
        <v>2023-03-10 08:10:00</v>
      </c>
      <c r="J388">
        <f t="shared" ref="J388:J451" si="27">DAY(I388-$I$2)*24*60 + HOUR(I388-$I$2)*60 + MINUTE(I388-$I$2) + SECOND(I388-$I$2)/60</f>
        <v>1930</v>
      </c>
      <c r="K388">
        <v>0</v>
      </c>
    </row>
    <row r="389" spans="1:11" x14ac:dyDescent="0.35">
      <c r="A389" t="s">
        <v>397</v>
      </c>
      <c r="B389" t="str">
        <f t="shared" si="25"/>
        <v>2023-03-10 08:15:00</v>
      </c>
      <c r="C389">
        <f t="shared" si="26"/>
        <v>1935</v>
      </c>
      <c r="D389" s="38">
        <v>2.8639999999999998E-3</v>
      </c>
      <c r="E389" t="s">
        <v>397</v>
      </c>
      <c r="F389" s="38">
        <v>0.45371699999999998</v>
      </c>
      <c r="H389" t="s">
        <v>397</v>
      </c>
      <c r="I389" t="str">
        <f t="shared" si="24"/>
        <v>2023-03-10 08:15:00</v>
      </c>
      <c r="J389">
        <f t="shared" si="27"/>
        <v>1935</v>
      </c>
      <c r="K389">
        <v>0</v>
      </c>
    </row>
    <row r="390" spans="1:11" x14ac:dyDescent="0.35">
      <c r="A390" t="s">
        <v>398</v>
      </c>
      <c r="B390" t="str">
        <f t="shared" si="25"/>
        <v>2023-03-10 08:20:00</v>
      </c>
      <c r="C390">
        <f t="shared" si="26"/>
        <v>1940</v>
      </c>
      <c r="D390" s="38">
        <v>2.441E-3</v>
      </c>
      <c r="E390" t="s">
        <v>398</v>
      </c>
      <c r="F390" s="38">
        <v>0.45888000000000001</v>
      </c>
      <c r="H390" t="s">
        <v>398</v>
      </c>
      <c r="I390" t="str">
        <f t="shared" si="24"/>
        <v>2023-03-10 08:20:00</v>
      </c>
      <c r="J390">
        <f t="shared" si="27"/>
        <v>1940</v>
      </c>
      <c r="K390">
        <v>0</v>
      </c>
    </row>
    <row r="391" spans="1:11" x14ac:dyDescent="0.35">
      <c r="A391" t="s">
        <v>399</v>
      </c>
      <c r="B391" t="str">
        <f t="shared" si="25"/>
        <v>2023-03-10 08:25:00</v>
      </c>
      <c r="C391">
        <f t="shared" si="26"/>
        <v>1945</v>
      </c>
      <c r="D391" s="38">
        <v>7.646E-3</v>
      </c>
      <c r="E391" t="s">
        <v>399</v>
      </c>
      <c r="F391" s="38">
        <v>0.45307399999999998</v>
      </c>
      <c r="H391" t="s">
        <v>399</v>
      </c>
      <c r="I391" t="str">
        <f t="shared" si="24"/>
        <v>2023-03-10 08:25:00</v>
      </c>
      <c r="J391">
        <f t="shared" si="27"/>
        <v>1945</v>
      </c>
      <c r="K391">
        <v>0</v>
      </c>
    </row>
    <row r="392" spans="1:11" x14ac:dyDescent="0.35">
      <c r="A392" t="s">
        <v>400</v>
      </c>
      <c r="B392" t="str">
        <f t="shared" si="25"/>
        <v>2023-03-10 08:30:00</v>
      </c>
      <c r="C392">
        <f t="shared" si="26"/>
        <v>1950</v>
      </c>
      <c r="D392" s="38">
        <v>-1.8569999999999999E-3</v>
      </c>
      <c r="E392" t="s">
        <v>400</v>
      </c>
      <c r="F392" s="38">
        <v>0.45332899999999998</v>
      </c>
      <c r="H392" t="s">
        <v>400</v>
      </c>
      <c r="I392" t="str">
        <f t="shared" si="24"/>
        <v>2023-03-10 08:30:00</v>
      </c>
      <c r="J392">
        <f t="shared" si="27"/>
        <v>1950</v>
      </c>
      <c r="K392">
        <v>0</v>
      </c>
    </row>
    <row r="393" spans="1:11" x14ac:dyDescent="0.35">
      <c r="A393" t="s">
        <v>401</v>
      </c>
      <c r="B393" t="str">
        <f t="shared" si="25"/>
        <v>2023-03-10 08:35:00</v>
      </c>
      <c r="C393">
        <f t="shared" si="26"/>
        <v>1955</v>
      </c>
      <c r="D393" s="38">
        <v>6.4549999999999998E-3</v>
      </c>
      <c r="E393" t="s">
        <v>401</v>
      </c>
      <c r="F393" s="38">
        <v>0.45292300000000002</v>
      </c>
      <c r="H393" t="s">
        <v>401</v>
      </c>
      <c r="I393" t="str">
        <f t="shared" si="24"/>
        <v>2023-03-10 08:35:00</v>
      </c>
      <c r="J393">
        <f t="shared" si="27"/>
        <v>1955</v>
      </c>
      <c r="K393">
        <v>0</v>
      </c>
    </row>
    <row r="394" spans="1:11" x14ac:dyDescent="0.35">
      <c r="A394" t="s">
        <v>402</v>
      </c>
      <c r="B394" t="str">
        <f t="shared" si="25"/>
        <v>2023-03-10 08:40:00</v>
      </c>
      <c r="C394">
        <f t="shared" si="26"/>
        <v>1960</v>
      </c>
      <c r="D394" s="38">
        <v>-2.6210000000000001E-3</v>
      </c>
      <c r="E394" t="s">
        <v>402</v>
      </c>
      <c r="F394" s="38">
        <v>0.45698299999999997</v>
      </c>
      <c r="H394" t="s">
        <v>402</v>
      </c>
      <c r="I394" t="str">
        <f t="shared" si="24"/>
        <v>2023-03-10 08:40:00</v>
      </c>
      <c r="J394">
        <f t="shared" si="27"/>
        <v>1960</v>
      </c>
      <c r="K394">
        <v>1.9999999999999999E-6</v>
      </c>
    </row>
    <row r="395" spans="1:11" x14ac:dyDescent="0.35">
      <c r="A395" t="s">
        <v>403</v>
      </c>
      <c r="B395" t="str">
        <f t="shared" si="25"/>
        <v>2023-03-10 08:45:00</v>
      </c>
      <c r="C395">
        <f t="shared" si="26"/>
        <v>1965</v>
      </c>
      <c r="D395" s="38">
        <v>4.1770000000000002E-3</v>
      </c>
      <c r="E395" t="s">
        <v>403</v>
      </c>
      <c r="F395" s="38">
        <v>0.45899699999999999</v>
      </c>
      <c r="H395" t="s">
        <v>403</v>
      </c>
      <c r="I395" t="str">
        <f t="shared" si="24"/>
        <v>2023-03-10 08:45:00</v>
      </c>
      <c r="J395">
        <f t="shared" si="27"/>
        <v>1965</v>
      </c>
      <c r="K395">
        <v>0</v>
      </c>
    </row>
    <row r="396" spans="1:11" x14ac:dyDescent="0.35">
      <c r="A396" t="s">
        <v>404</v>
      </c>
      <c r="B396" t="str">
        <f t="shared" si="25"/>
        <v>2023-03-10 08:50:00</v>
      </c>
      <c r="C396">
        <f t="shared" si="26"/>
        <v>1970</v>
      </c>
      <c r="D396" s="38">
        <v>-2.9E-4</v>
      </c>
      <c r="E396" t="s">
        <v>404</v>
      </c>
      <c r="F396" s="38">
        <v>0.46162300000000001</v>
      </c>
      <c r="H396" t="s">
        <v>404</v>
      </c>
      <c r="I396" t="str">
        <f t="shared" ref="I396:I459" si="28">SUBSTITUTE(H396,"T"," ")</f>
        <v>2023-03-10 08:50:00</v>
      </c>
      <c r="J396">
        <f t="shared" si="27"/>
        <v>1970</v>
      </c>
      <c r="K396">
        <v>0</v>
      </c>
    </row>
    <row r="397" spans="1:11" x14ac:dyDescent="0.35">
      <c r="A397" t="s">
        <v>405</v>
      </c>
      <c r="B397" t="str">
        <f t="shared" si="25"/>
        <v>2023-03-10 08:55:00</v>
      </c>
      <c r="C397">
        <f t="shared" si="26"/>
        <v>1975</v>
      </c>
      <c r="D397" s="38">
        <v>8.3140000000000002E-3</v>
      </c>
      <c r="E397" t="s">
        <v>405</v>
      </c>
      <c r="F397" s="38">
        <v>0.45682899999999999</v>
      </c>
      <c r="H397" t="s">
        <v>405</v>
      </c>
      <c r="I397" t="str">
        <f t="shared" si="28"/>
        <v>2023-03-10 08:55:00</v>
      </c>
      <c r="J397">
        <f t="shared" si="27"/>
        <v>1975</v>
      </c>
      <c r="K397">
        <v>1.9999999999999999E-6</v>
      </c>
    </row>
    <row r="398" spans="1:11" x14ac:dyDescent="0.35">
      <c r="A398" t="s">
        <v>406</v>
      </c>
      <c r="B398" t="str">
        <f t="shared" si="25"/>
        <v>2023-03-10 09:00:00</v>
      </c>
      <c r="C398">
        <f t="shared" si="26"/>
        <v>1980</v>
      </c>
      <c r="D398" s="38">
        <v>8.7049999999999992E-3</v>
      </c>
      <c r="E398" t="s">
        <v>406</v>
      </c>
      <c r="F398" s="38">
        <v>0.46065</v>
      </c>
      <c r="H398" t="s">
        <v>406</v>
      </c>
      <c r="I398" t="str">
        <f t="shared" si="28"/>
        <v>2023-03-10 09:00:00</v>
      </c>
      <c r="J398">
        <f t="shared" si="27"/>
        <v>1980</v>
      </c>
      <c r="K398">
        <v>0</v>
      </c>
    </row>
    <row r="399" spans="1:11" x14ac:dyDescent="0.35">
      <c r="A399" t="s">
        <v>407</v>
      </c>
      <c r="B399" t="str">
        <f t="shared" si="25"/>
        <v>2023-03-10 09:05:00</v>
      </c>
      <c r="C399">
        <f t="shared" si="26"/>
        <v>1985</v>
      </c>
      <c r="D399" s="38">
        <v>1.3764999999999999E-2</v>
      </c>
      <c r="E399" t="s">
        <v>407</v>
      </c>
      <c r="F399" s="38">
        <v>0.45072899999999999</v>
      </c>
      <c r="H399" t="s">
        <v>407</v>
      </c>
      <c r="I399" t="str">
        <f t="shared" si="28"/>
        <v>2023-03-10 09:05:00</v>
      </c>
      <c r="J399">
        <f t="shared" si="27"/>
        <v>1985</v>
      </c>
      <c r="K399">
        <v>0</v>
      </c>
    </row>
    <row r="400" spans="1:11" x14ac:dyDescent="0.35">
      <c r="A400" t="s">
        <v>408</v>
      </c>
      <c r="B400" t="str">
        <f t="shared" si="25"/>
        <v>2023-03-10 09:10:00</v>
      </c>
      <c r="C400">
        <f t="shared" si="26"/>
        <v>1990</v>
      </c>
      <c r="D400" s="38">
        <v>-2.653E-3</v>
      </c>
      <c r="E400" t="s">
        <v>408</v>
      </c>
      <c r="F400" s="38">
        <v>0.45407500000000001</v>
      </c>
      <c r="H400" t="s">
        <v>408</v>
      </c>
      <c r="I400" t="str">
        <f t="shared" si="28"/>
        <v>2023-03-10 09:10:00</v>
      </c>
      <c r="J400">
        <f t="shared" si="27"/>
        <v>1990</v>
      </c>
      <c r="K400">
        <v>0</v>
      </c>
    </row>
    <row r="401" spans="1:11" x14ac:dyDescent="0.35">
      <c r="A401" t="s">
        <v>409</v>
      </c>
      <c r="B401" t="str">
        <f t="shared" si="25"/>
        <v>2023-03-10 09:15:00</v>
      </c>
      <c r="C401">
        <f t="shared" si="26"/>
        <v>1995</v>
      </c>
      <c r="D401" s="38">
        <v>1.0449999999999999E-3</v>
      </c>
      <c r="E401" t="s">
        <v>409</v>
      </c>
      <c r="F401" s="38">
        <v>0.45349099999999998</v>
      </c>
      <c r="H401" t="s">
        <v>409</v>
      </c>
      <c r="I401" t="str">
        <f t="shared" si="28"/>
        <v>2023-03-10 09:15:00</v>
      </c>
      <c r="J401">
        <f t="shared" si="27"/>
        <v>1995</v>
      </c>
      <c r="K401">
        <v>0</v>
      </c>
    </row>
    <row r="402" spans="1:11" x14ac:dyDescent="0.35">
      <c r="A402" t="s">
        <v>410</v>
      </c>
      <c r="B402" t="str">
        <f t="shared" si="25"/>
        <v>2023-03-10 09:20:00</v>
      </c>
      <c r="C402">
        <f t="shared" si="26"/>
        <v>2000</v>
      </c>
      <c r="D402" s="38">
        <v>-1.5200000000000001E-3</v>
      </c>
      <c r="E402" t="s">
        <v>410</v>
      </c>
      <c r="F402" s="38">
        <v>0.45921000000000001</v>
      </c>
      <c r="H402" t="s">
        <v>410</v>
      </c>
      <c r="I402" t="str">
        <f t="shared" si="28"/>
        <v>2023-03-10 09:20:00</v>
      </c>
      <c r="J402">
        <f t="shared" si="27"/>
        <v>2000</v>
      </c>
      <c r="K402">
        <v>0</v>
      </c>
    </row>
    <row r="403" spans="1:11" x14ac:dyDescent="0.35">
      <c r="A403" t="s">
        <v>411</v>
      </c>
      <c r="B403" t="str">
        <f t="shared" si="25"/>
        <v>2023-03-10 09:25:00</v>
      </c>
      <c r="C403">
        <f t="shared" si="26"/>
        <v>2005</v>
      </c>
      <c r="D403" s="38">
        <v>3.1870000000000002E-3</v>
      </c>
      <c r="E403" t="s">
        <v>411</v>
      </c>
      <c r="F403" s="38">
        <v>0.45491399999999999</v>
      </c>
      <c r="H403" t="s">
        <v>411</v>
      </c>
      <c r="I403" t="str">
        <f t="shared" si="28"/>
        <v>2023-03-10 09:25:00</v>
      </c>
      <c r="J403">
        <f t="shared" si="27"/>
        <v>2005</v>
      </c>
      <c r="K403">
        <v>0</v>
      </c>
    </row>
    <row r="404" spans="1:11" x14ac:dyDescent="0.35">
      <c r="A404" t="s">
        <v>412</v>
      </c>
      <c r="B404" t="str">
        <f t="shared" si="25"/>
        <v>2023-03-10 09:30:00</v>
      </c>
      <c r="C404">
        <f t="shared" si="26"/>
        <v>2010</v>
      </c>
      <c r="D404" s="38">
        <v>7.9520000000000007E-3</v>
      </c>
      <c r="E404" t="s">
        <v>412</v>
      </c>
      <c r="F404" s="38">
        <v>0.45317499999999999</v>
      </c>
      <c r="H404" t="s">
        <v>412</v>
      </c>
      <c r="I404" t="str">
        <f t="shared" si="28"/>
        <v>2023-03-10 09:30:00</v>
      </c>
      <c r="J404">
        <f t="shared" si="27"/>
        <v>2010</v>
      </c>
      <c r="K404">
        <v>0</v>
      </c>
    </row>
    <row r="405" spans="1:11" x14ac:dyDescent="0.35">
      <c r="A405" t="s">
        <v>413</v>
      </c>
      <c r="B405" t="str">
        <f t="shared" si="25"/>
        <v>2023-03-10 09:35:00</v>
      </c>
      <c r="C405">
        <f t="shared" si="26"/>
        <v>2015</v>
      </c>
      <c r="D405" s="38">
        <v>6.3680000000000004E-3</v>
      </c>
      <c r="E405" t="s">
        <v>413</v>
      </c>
      <c r="F405" s="38">
        <v>0.45562000000000002</v>
      </c>
      <c r="H405" t="s">
        <v>413</v>
      </c>
      <c r="I405" t="str">
        <f t="shared" si="28"/>
        <v>2023-03-10 09:35:00</v>
      </c>
      <c r="J405">
        <f t="shared" si="27"/>
        <v>2015</v>
      </c>
      <c r="K405">
        <v>0</v>
      </c>
    </row>
    <row r="406" spans="1:11" x14ac:dyDescent="0.35">
      <c r="A406" t="s">
        <v>414</v>
      </c>
      <c r="B406" t="str">
        <f t="shared" si="25"/>
        <v>2023-03-10 09:40:00</v>
      </c>
      <c r="C406">
        <f t="shared" si="26"/>
        <v>2020</v>
      </c>
      <c r="D406" s="38">
        <v>-3.679E-3</v>
      </c>
      <c r="E406" t="s">
        <v>414</v>
      </c>
      <c r="F406" s="38">
        <v>0.45897700000000002</v>
      </c>
      <c r="H406" t="s">
        <v>414</v>
      </c>
      <c r="I406" t="str">
        <f t="shared" si="28"/>
        <v>2023-03-10 09:40:00</v>
      </c>
      <c r="J406">
        <f t="shared" si="27"/>
        <v>2020</v>
      </c>
      <c r="K406">
        <v>0</v>
      </c>
    </row>
    <row r="407" spans="1:11" x14ac:dyDescent="0.35">
      <c r="A407" t="s">
        <v>415</v>
      </c>
      <c r="B407" t="str">
        <f t="shared" si="25"/>
        <v>2023-03-10 09:45:00</v>
      </c>
      <c r="C407">
        <f t="shared" si="26"/>
        <v>2025</v>
      </c>
      <c r="D407" s="38">
        <v>-1.9759999999999999E-3</v>
      </c>
      <c r="E407" t="s">
        <v>415</v>
      </c>
      <c r="F407" s="38">
        <v>0.45947500000000002</v>
      </c>
      <c r="H407" t="s">
        <v>415</v>
      </c>
      <c r="I407" t="str">
        <f t="shared" si="28"/>
        <v>2023-03-10 09:45:00</v>
      </c>
      <c r="J407">
        <f t="shared" si="27"/>
        <v>2025</v>
      </c>
      <c r="K407">
        <v>0</v>
      </c>
    </row>
    <row r="408" spans="1:11" x14ac:dyDescent="0.35">
      <c r="A408" t="s">
        <v>416</v>
      </c>
      <c r="B408" t="str">
        <f t="shared" si="25"/>
        <v>2023-03-10 09:50:00</v>
      </c>
      <c r="C408">
        <f t="shared" si="26"/>
        <v>2030</v>
      </c>
      <c r="D408" s="38">
        <v>-1.016E-3</v>
      </c>
      <c r="E408" t="s">
        <v>416</v>
      </c>
      <c r="F408" s="38">
        <v>0.45417000000000002</v>
      </c>
      <c r="H408" t="s">
        <v>416</v>
      </c>
      <c r="I408" t="str">
        <f t="shared" si="28"/>
        <v>2023-03-10 09:50:00</v>
      </c>
      <c r="J408">
        <f t="shared" si="27"/>
        <v>2030</v>
      </c>
      <c r="K408">
        <v>0</v>
      </c>
    </row>
    <row r="409" spans="1:11" x14ac:dyDescent="0.35">
      <c r="A409" t="s">
        <v>417</v>
      </c>
      <c r="B409" t="str">
        <f t="shared" si="25"/>
        <v>2023-03-10 09:55:00</v>
      </c>
      <c r="C409">
        <f t="shared" si="26"/>
        <v>2035</v>
      </c>
      <c r="D409" s="38">
        <v>1.9759999999999999E-3</v>
      </c>
      <c r="E409" t="s">
        <v>417</v>
      </c>
      <c r="F409" s="38">
        <v>0.45704</v>
      </c>
      <c r="H409" t="s">
        <v>417</v>
      </c>
      <c r="I409" t="str">
        <f t="shared" si="28"/>
        <v>2023-03-10 09:55:00</v>
      </c>
      <c r="J409">
        <f t="shared" si="27"/>
        <v>2035</v>
      </c>
      <c r="K409">
        <v>0</v>
      </c>
    </row>
    <row r="410" spans="1:11" x14ac:dyDescent="0.35">
      <c r="A410" t="s">
        <v>418</v>
      </c>
      <c r="B410" t="str">
        <f t="shared" si="25"/>
        <v>2023-03-10 10:00:00</v>
      </c>
      <c r="C410">
        <f t="shared" si="26"/>
        <v>2040</v>
      </c>
      <c r="D410" s="38">
        <v>6.7889999999999999E-3</v>
      </c>
      <c r="E410" t="s">
        <v>418</v>
      </c>
      <c r="F410" s="38">
        <v>0.45461099999999999</v>
      </c>
      <c r="H410" t="s">
        <v>418</v>
      </c>
      <c r="I410" t="str">
        <f t="shared" si="28"/>
        <v>2023-03-10 10:00:00</v>
      </c>
      <c r="J410">
        <f t="shared" si="27"/>
        <v>2040</v>
      </c>
      <c r="K410">
        <v>0</v>
      </c>
    </row>
    <row r="411" spans="1:11" x14ac:dyDescent="0.35">
      <c r="A411" t="s">
        <v>419</v>
      </c>
      <c r="B411" t="str">
        <f t="shared" si="25"/>
        <v>2023-03-10 10:05:00</v>
      </c>
      <c r="C411">
        <f t="shared" si="26"/>
        <v>2045</v>
      </c>
      <c r="D411" s="38">
        <v>4.5329999999999997E-3</v>
      </c>
      <c r="E411" t="s">
        <v>419</v>
      </c>
      <c r="F411" s="38">
        <v>0.45400200000000002</v>
      </c>
      <c r="H411" t="s">
        <v>419</v>
      </c>
      <c r="I411" t="str">
        <f t="shared" si="28"/>
        <v>2023-03-10 10:05:00</v>
      </c>
      <c r="J411">
        <f t="shared" si="27"/>
        <v>2045</v>
      </c>
      <c r="K411">
        <v>0</v>
      </c>
    </row>
    <row r="412" spans="1:11" x14ac:dyDescent="0.35">
      <c r="A412" t="s">
        <v>420</v>
      </c>
      <c r="B412" t="str">
        <f t="shared" si="25"/>
        <v>2023-03-10 10:10:00</v>
      </c>
      <c r="C412">
        <f t="shared" si="26"/>
        <v>2050</v>
      </c>
      <c r="D412" s="38">
        <v>-5.3080000000000002E-3</v>
      </c>
      <c r="E412" t="s">
        <v>420</v>
      </c>
      <c r="F412" s="38">
        <v>0.457625</v>
      </c>
      <c r="H412" t="s">
        <v>420</v>
      </c>
      <c r="I412" t="str">
        <f t="shared" si="28"/>
        <v>2023-03-10 10:10:00</v>
      </c>
      <c r="J412">
        <f t="shared" si="27"/>
        <v>2050</v>
      </c>
      <c r="K412">
        <v>9.9999999999999995E-7</v>
      </c>
    </row>
    <row r="413" spans="1:11" x14ac:dyDescent="0.35">
      <c r="A413" t="s">
        <v>421</v>
      </c>
      <c r="B413" t="str">
        <f t="shared" si="25"/>
        <v>2023-03-10 10:15:00</v>
      </c>
      <c r="C413">
        <f t="shared" si="26"/>
        <v>2055</v>
      </c>
      <c r="D413" s="38">
        <v>-1.9589999999999998E-3</v>
      </c>
      <c r="E413" t="s">
        <v>421</v>
      </c>
      <c r="F413" s="38">
        <v>0.45283499999999999</v>
      </c>
      <c r="H413" t="s">
        <v>421</v>
      </c>
      <c r="I413" t="str">
        <f t="shared" si="28"/>
        <v>2023-03-10 10:15:00</v>
      </c>
      <c r="J413">
        <f t="shared" si="27"/>
        <v>2055</v>
      </c>
      <c r="K413">
        <v>0</v>
      </c>
    </row>
    <row r="414" spans="1:11" x14ac:dyDescent="0.35">
      <c r="A414" t="s">
        <v>422</v>
      </c>
      <c r="B414" t="str">
        <f t="shared" si="25"/>
        <v>2023-03-10 10:20:00</v>
      </c>
      <c r="C414">
        <f t="shared" si="26"/>
        <v>2060</v>
      </c>
      <c r="D414" s="38">
        <v>-8.0800000000000002E-4</v>
      </c>
      <c r="E414" t="s">
        <v>422</v>
      </c>
      <c r="F414" s="38">
        <v>0.45346599999999998</v>
      </c>
      <c r="H414" t="s">
        <v>422</v>
      </c>
      <c r="I414" t="str">
        <f t="shared" si="28"/>
        <v>2023-03-10 10:20:00</v>
      </c>
      <c r="J414">
        <f t="shared" si="27"/>
        <v>2060</v>
      </c>
      <c r="K414">
        <v>0</v>
      </c>
    </row>
    <row r="415" spans="1:11" x14ac:dyDescent="0.35">
      <c r="A415" t="s">
        <v>423</v>
      </c>
      <c r="B415" t="str">
        <f t="shared" si="25"/>
        <v>2023-03-10 10:25:00</v>
      </c>
      <c r="C415">
        <f t="shared" si="26"/>
        <v>2065</v>
      </c>
      <c r="D415" s="38">
        <v>1.2509999999999999E-3</v>
      </c>
      <c r="E415" t="s">
        <v>423</v>
      </c>
      <c r="F415" s="38">
        <v>0.464003</v>
      </c>
      <c r="H415" t="s">
        <v>423</v>
      </c>
      <c r="I415" t="str">
        <f t="shared" si="28"/>
        <v>2023-03-10 10:25:00</v>
      </c>
      <c r="J415">
        <f t="shared" si="27"/>
        <v>2065</v>
      </c>
      <c r="K415">
        <v>9.9999999999999995E-7</v>
      </c>
    </row>
    <row r="416" spans="1:11" x14ac:dyDescent="0.35">
      <c r="A416" t="s">
        <v>424</v>
      </c>
      <c r="B416" t="str">
        <f t="shared" si="25"/>
        <v>2023-03-10 10:30:00</v>
      </c>
      <c r="C416">
        <f t="shared" si="26"/>
        <v>2070</v>
      </c>
      <c r="D416" s="38">
        <v>5.6639999999999998E-3</v>
      </c>
      <c r="E416" t="s">
        <v>424</v>
      </c>
      <c r="F416" s="38">
        <v>0.45401799999999998</v>
      </c>
      <c r="H416" t="s">
        <v>424</v>
      </c>
      <c r="I416" t="str">
        <f t="shared" si="28"/>
        <v>2023-03-10 10:30:00</v>
      </c>
      <c r="J416">
        <f t="shared" si="27"/>
        <v>2070</v>
      </c>
      <c r="K416">
        <v>0</v>
      </c>
    </row>
    <row r="417" spans="1:11" x14ac:dyDescent="0.35">
      <c r="A417" t="s">
        <v>425</v>
      </c>
      <c r="B417" t="str">
        <f t="shared" si="25"/>
        <v>2023-03-10 10:35:00</v>
      </c>
      <c r="C417">
        <f t="shared" si="26"/>
        <v>2075</v>
      </c>
      <c r="D417" s="38">
        <v>-2.9700000000000001E-4</v>
      </c>
      <c r="E417" t="s">
        <v>425</v>
      </c>
      <c r="F417" s="38">
        <v>0.451656</v>
      </c>
      <c r="H417" t="s">
        <v>425</v>
      </c>
      <c r="I417" t="str">
        <f t="shared" si="28"/>
        <v>2023-03-10 10:35:00</v>
      </c>
      <c r="J417">
        <f t="shared" si="27"/>
        <v>2075</v>
      </c>
      <c r="K417">
        <v>0</v>
      </c>
    </row>
    <row r="418" spans="1:11" x14ac:dyDescent="0.35">
      <c r="A418" t="s">
        <v>426</v>
      </c>
      <c r="B418" t="str">
        <f t="shared" si="25"/>
        <v>2023-03-10 10:40:00</v>
      </c>
      <c r="C418">
        <f t="shared" si="26"/>
        <v>2080</v>
      </c>
      <c r="D418" s="38">
        <v>5.3489999999999996E-3</v>
      </c>
      <c r="E418" t="s">
        <v>426</v>
      </c>
      <c r="F418" s="38">
        <v>0.45171099999999997</v>
      </c>
      <c r="H418" t="s">
        <v>426</v>
      </c>
      <c r="I418" t="str">
        <f t="shared" si="28"/>
        <v>2023-03-10 10:40:00</v>
      </c>
      <c r="J418">
        <f t="shared" si="27"/>
        <v>2080</v>
      </c>
      <c r="K418">
        <v>0</v>
      </c>
    </row>
    <row r="419" spans="1:11" x14ac:dyDescent="0.35">
      <c r="A419" t="s">
        <v>427</v>
      </c>
      <c r="B419" t="str">
        <f t="shared" si="25"/>
        <v>2023-03-10 10:45:00</v>
      </c>
      <c r="C419">
        <f t="shared" si="26"/>
        <v>2085</v>
      </c>
      <c r="D419" s="38">
        <v>-3.565E-3</v>
      </c>
      <c r="E419" t="s">
        <v>427</v>
      </c>
      <c r="F419" s="38">
        <v>0.454264</v>
      </c>
      <c r="H419" t="s">
        <v>427</v>
      </c>
      <c r="I419" t="str">
        <f t="shared" si="28"/>
        <v>2023-03-10 10:45:00</v>
      </c>
      <c r="J419">
        <f t="shared" si="27"/>
        <v>2085</v>
      </c>
      <c r="K419">
        <v>0</v>
      </c>
    </row>
    <row r="420" spans="1:11" x14ac:dyDescent="0.35">
      <c r="A420" t="s">
        <v>428</v>
      </c>
      <c r="B420" t="str">
        <f t="shared" si="25"/>
        <v>2023-03-10 10:50:00</v>
      </c>
      <c r="C420">
        <f t="shared" si="26"/>
        <v>2090</v>
      </c>
      <c r="D420" s="38">
        <v>-6.2110000000000004E-3</v>
      </c>
      <c r="E420" t="s">
        <v>428</v>
      </c>
      <c r="F420" s="38">
        <v>0.46011600000000002</v>
      </c>
      <c r="H420" t="s">
        <v>428</v>
      </c>
      <c r="I420" t="str">
        <f t="shared" si="28"/>
        <v>2023-03-10 10:50:00</v>
      </c>
      <c r="J420">
        <f t="shared" si="27"/>
        <v>2090</v>
      </c>
      <c r="K420">
        <v>0</v>
      </c>
    </row>
    <row r="421" spans="1:11" x14ac:dyDescent="0.35">
      <c r="A421" t="s">
        <v>429</v>
      </c>
      <c r="B421" t="str">
        <f t="shared" si="25"/>
        <v>2023-03-10 10:55:00</v>
      </c>
      <c r="C421">
        <f t="shared" si="26"/>
        <v>2095</v>
      </c>
      <c r="D421" s="38">
        <v>-3.1449999999999998E-3</v>
      </c>
      <c r="E421" t="s">
        <v>429</v>
      </c>
      <c r="F421" s="38">
        <v>0.45752599999999999</v>
      </c>
      <c r="H421" t="s">
        <v>429</v>
      </c>
      <c r="I421" t="str">
        <f t="shared" si="28"/>
        <v>2023-03-10 10:55:00</v>
      </c>
      <c r="J421">
        <f t="shared" si="27"/>
        <v>2095</v>
      </c>
      <c r="K421">
        <v>9.9999999999999995E-7</v>
      </c>
    </row>
    <row r="422" spans="1:11" x14ac:dyDescent="0.35">
      <c r="A422" t="s">
        <v>430</v>
      </c>
      <c r="B422" t="str">
        <f t="shared" si="25"/>
        <v>2023-03-10 11:00:00</v>
      </c>
      <c r="C422">
        <f t="shared" si="26"/>
        <v>2100</v>
      </c>
      <c r="D422" s="38">
        <v>3.3930000000000002E-3</v>
      </c>
      <c r="E422" t="s">
        <v>430</v>
      </c>
      <c r="F422" s="38">
        <v>0.455065</v>
      </c>
      <c r="H422" t="s">
        <v>430</v>
      </c>
      <c r="I422" t="str">
        <f t="shared" si="28"/>
        <v>2023-03-10 11:00:00</v>
      </c>
      <c r="J422">
        <f t="shared" si="27"/>
        <v>2100</v>
      </c>
      <c r="K422">
        <v>0</v>
      </c>
    </row>
    <row r="423" spans="1:11" x14ac:dyDescent="0.35">
      <c r="A423" t="s">
        <v>431</v>
      </c>
      <c r="B423" t="str">
        <f t="shared" si="25"/>
        <v>2023-03-10 11:05:00</v>
      </c>
      <c r="C423">
        <f t="shared" si="26"/>
        <v>2105</v>
      </c>
      <c r="D423" s="38">
        <v>2.1999999999999999E-5</v>
      </c>
      <c r="E423" t="s">
        <v>431</v>
      </c>
      <c r="F423" s="38">
        <v>0.45472400000000002</v>
      </c>
      <c r="H423" t="s">
        <v>431</v>
      </c>
      <c r="I423" t="str">
        <f t="shared" si="28"/>
        <v>2023-03-10 11:05:00</v>
      </c>
      <c r="J423">
        <f t="shared" si="27"/>
        <v>2105</v>
      </c>
      <c r="K423">
        <v>0</v>
      </c>
    </row>
    <row r="424" spans="1:11" x14ac:dyDescent="0.35">
      <c r="A424" t="s">
        <v>432</v>
      </c>
      <c r="B424" t="str">
        <f t="shared" si="25"/>
        <v>2023-03-10 11:10:00</v>
      </c>
      <c r="C424">
        <f t="shared" si="26"/>
        <v>2110</v>
      </c>
      <c r="D424" s="38">
        <v>4.0759999999999998E-3</v>
      </c>
      <c r="E424" t="s">
        <v>432</v>
      </c>
      <c r="F424" s="38">
        <v>0.45560099999999998</v>
      </c>
      <c r="H424" t="s">
        <v>432</v>
      </c>
      <c r="I424" t="str">
        <f t="shared" si="28"/>
        <v>2023-03-10 11:10:00</v>
      </c>
      <c r="J424">
        <f t="shared" si="27"/>
        <v>2110</v>
      </c>
      <c r="K424">
        <v>0</v>
      </c>
    </row>
    <row r="425" spans="1:11" x14ac:dyDescent="0.35">
      <c r="A425" t="s">
        <v>433</v>
      </c>
      <c r="B425" t="str">
        <f t="shared" si="25"/>
        <v>2023-03-10 11:15:00</v>
      </c>
      <c r="C425">
        <f t="shared" si="26"/>
        <v>2115</v>
      </c>
      <c r="D425" s="38">
        <v>-1.9269999999999999E-3</v>
      </c>
      <c r="E425" t="s">
        <v>433</v>
      </c>
      <c r="F425" s="38">
        <v>0.45932899999999999</v>
      </c>
      <c r="H425" t="s">
        <v>433</v>
      </c>
      <c r="I425" t="str">
        <f t="shared" si="28"/>
        <v>2023-03-10 11:15:00</v>
      </c>
      <c r="J425">
        <f t="shared" si="27"/>
        <v>2115</v>
      </c>
      <c r="K425">
        <v>0</v>
      </c>
    </row>
    <row r="426" spans="1:11" x14ac:dyDescent="0.35">
      <c r="A426" t="s">
        <v>434</v>
      </c>
      <c r="B426" t="str">
        <f t="shared" si="25"/>
        <v>2023-03-10 11:20:00</v>
      </c>
      <c r="C426">
        <f t="shared" si="26"/>
        <v>2120</v>
      </c>
      <c r="D426" s="38">
        <v>-5.8690000000000001E-3</v>
      </c>
      <c r="E426" t="s">
        <v>434</v>
      </c>
      <c r="F426" s="38">
        <v>0.45335599999999998</v>
      </c>
      <c r="H426" t="s">
        <v>434</v>
      </c>
      <c r="I426" t="str">
        <f t="shared" si="28"/>
        <v>2023-03-10 11:20:00</v>
      </c>
      <c r="J426">
        <f t="shared" si="27"/>
        <v>2120</v>
      </c>
      <c r="K426">
        <v>0</v>
      </c>
    </row>
    <row r="427" spans="1:11" x14ac:dyDescent="0.35">
      <c r="A427" t="s">
        <v>435</v>
      </c>
      <c r="B427" t="str">
        <f t="shared" si="25"/>
        <v>2023-03-10 11:25:00</v>
      </c>
      <c r="C427">
        <f t="shared" si="26"/>
        <v>2125</v>
      </c>
      <c r="D427" s="38">
        <v>1.8900000000000001E-4</v>
      </c>
      <c r="E427" t="s">
        <v>435</v>
      </c>
      <c r="F427" s="38">
        <v>0.45524599999999998</v>
      </c>
      <c r="H427" t="s">
        <v>435</v>
      </c>
      <c r="I427" t="str">
        <f t="shared" si="28"/>
        <v>2023-03-10 11:25:00</v>
      </c>
      <c r="J427">
        <f t="shared" si="27"/>
        <v>2125</v>
      </c>
      <c r="K427">
        <v>9.9999999999999995E-7</v>
      </c>
    </row>
    <row r="428" spans="1:11" x14ac:dyDescent="0.35">
      <c r="A428" t="s">
        <v>436</v>
      </c>
      <c r="B428" t="str">
        <f t="shared" si="25"/>
        <v>2023-03-10 11:30:00</v>
      </c>
      <c r="C428">
        <f t="shared" si="26"/>
        <v>2130</v>
      </c>
      <c r="D428" s="38">
        <v>4.4339999999999996E-3</v>
      </c>
      <c r="E428" t="s">
        <v>436</v>
      </c>
      <c r="F428" s="38">
        <v>0.45794000000000001</v>
      </c>
      <c r="H428" t="s">
        <v>436</v>
      </c>
      <c r="I428" t="str">
        <f t="shared" si="28"/>
        <v>2023-03-10 11:30:00</v>
      </c>
      <c r="J428">
        <f t="shared" si="27"/>
        <v>2130</v>
      </c>
      <c r="K428">
        <v>0</v>
      </c>
    </row>
    <row r="429" spans="1:11" x14ac:dyDescent="0.35">
      <c r="A429" t="s">
        <v>437</v>
      </c>
      <c r="B429" t="str">
        <f t="shared" si="25"/>
        <v>2023-03-10 11:35:00</v>
      </c>
      <c r="C429">
        <f t="shared" si="26"/>
        <v>2135</v>
      </c>
      <c r="D429" s="38">
        <v>4.2469999999999999E-3</v>
      </c>
      <c r="E429" t="s">
        <v>437</v>
      </c>
      <c r="F429" s="38">
        <v>0.4587</v>
      </c>
      <c r="H429" t="s">
        <v>437</v>
      </c>
      <c r="I429" t="str">
        <f t="shared" si="28"/>
        <v>2023-03-10 11:35:00</v>
      </c>
      <c r="J429">
        <f t="shared" si="27"/>
        <v>2135</v>
      </c>
      <c r="K429">
        <v>0</v>
      </c>
    </row>
    <row r="430" spans="1:11" x14ac:dyDescent="0.35">
      <c r="A430" t="s">
        <v>438</v>
      </c>
      <c r="B430" t="str">
        <f t="shared" si="25"/>
        <v>2023-03-10 11:40:00</v>
      </c>
      <c r="C430">
        <f t="shared" si="26"/>
        <v>2140</v>
      </c>
      <c r="D430" s="38">
        <v>5.8510000000000003E-3</v>
      </c>
      <c r="E430" t="s">
        <v>438</v>
      </c>
      <c r="F430" s="38">
        <v>0.45389000000000002</v>
      </c>
      <c r="H430" t="s">
        <v>438</v>
      </c>
      <c r="I430" t="str">
        <f t="shared" si="28"/>
        <v>2023-03-10 11:40:00</v>
      </c>
      <c r="J430">
        <f t="shared" si="27"/>
        <v>2140</v>
      </c>
      <c r="K430">
        <v>0</v>
      </c>
    </row>
    <row r="431" spans="1:11" x14ac:dyDescent="0.35">
      <c r="A431" t="s">
        <v>439</v>
      </c>
      <c r="B431" t="str">
        <f t="shared" si="25"/>
        <v>2023-03-10 11:45:00</v>
      </c>
      <c r="C431">
        <f t="shared" si="26"/>
        <v>2145</v>
      </c>
      <c r="D431" s="38">
        <v>-4.5869999999999999E-3</v>
      </c>
      <c r="E431" t="s">
        <v>439</v>
      </c>
      <c r="F431" s="38">
        <v>0.45496199999999998</v>
      </c>
      <c r="H431" t="s">
        <v>439</v>
      </c>
      <c r="I431" t="str">
        <f t="shared" si="28"/>
        <v>2023-03-10 11:45:00</v>
      </c>
      <c r="J431">
        <f t="shared" si="27"/>
        <v>2145</v>
      </c>
      <c r="K431">
        <v>0</v>
      </c>
    </row>
    <row r="432" spans="1:11" x14ac:dyDescent="0.35">
      <c r="A432" t="s">
        <v>440</v>
      </c>
      <c r="B432" t="str">
        <f t="shared" si="25"/>
        <v>2023-03-10 11:50:00</v>
      </c>
      <c r="C432">
        <f t="shared" si="26"/>
        <v>2150</v>
      </c>
      <c r="D432" s="38">
        <v>-9.1540000000000007E-3</v>
      </c>
      <c r="E432" t="s">
        <v>440</v>
      </c>
      <c r="F432" s="38">
        <v>0.455874</v>
      </c>
      <c r="H432" t="s">
        <v>440</v>
      </c>
      <c r="I432" t="str">
        <f t="shared" si="28"/>
        <v>2023-03-10 11:50:00</v>
      </c>
      <c r="J432">
        <f t="shared" si="27"/>
        <v>2150</v>
      </c>
      <c r="K432">
        <v>0</v>
      </c>
    </row>
    <row r="433" spans="1:11" x14ac:dyDescent="0.35">
      <c r="A433" t="s">
        <v>441</v>
      </c>
      <c r="B433" t="str">
        <f t="shared" si="25"/>
        <v>2023-03-10 11:55:00</v>
      </c>
      <c r="C433">
        <f t="shared" si="26"/>
        <v>2155</v>
      </c>
      <c r="D433" s="38">
        <v>-3.2810000000000001E-3</v>
      </c>
      <c r="E433" t="s">
        <v>441</v>
      </c>
      <c r="F433" s="38">
        <v>0.45500699999999999</v>
      </c>
      <c r="H433" t="s">
        <v>441</v>
      </c>
      <c r="I433" t="str">
        <f t="shared" si="28"/>
        <v>2023-03-10 11:55:00</v>
      </c>
      <c r="J433">
        <f t="shared" si="27"/>
        <v>2155</v>
      </c>
      <c r="K433">
        <v>0</v>
      </c>
    </row>
    <row r="434" spans="1:11" x14ac:dyDescent="0.35">
      <c r="A434" t="s">
        <v>442</v>
      </c>
      <c r="B434" t="str">
        <f t="shared" si="25"/>
        <v>2023-03-10 12:00:00</v>
      </c>
      <c r="C434">
        <f t="shared" si="26"/>
        <v>2160</v>
      </c>
      <c r="D434" s="38">
        <v>5.13E-4</v>
      </c>
      <c r="E434" t="s">
        <v>442</v>
      </c>
      <c r="F434" s="38">
        <v>0.45420700000000003</v>
      </c>
      <c r="H434" t="s">
        <v>442</v>
      </c>
      <c r="I434" t="str">
        <f t="shared" si="28"/>
        <v>2023-03-10 12:00:00</v>
      </c>
      <c r="J434">
        <f t="shared" si="27"/>
        <v>2160</v>
      </c>
      <c r="K434">
        <v>0</v>
      </c>
    </row>
    <row r="435" spans="1:11" x14ac:dyDescent="0.35">
      <c r="A435" t="s">
        <v>443</v>
      </c>
      <c r="B435" t="str">
        <f t="shared" si="25"/>
        <v>2023-03-10 12:05:00</v>
      </c>
      <c r="C435">
        <f t="shared" si="26"/>
        <v>2165</v>
      </c>
      <c r="D435" s="38">
        <v>3.833E-3</v>
      </c>
      <c r="E435" t="s">
        <v>443</v>
      </c>
      <c r="F435" s="38">
        <v>0.445295</v>
      </c>
      <c r="H435" t="s">
        <v>443</v>
      </c>
      <c r="I435" t="str">
        <f t="shared" si="28"/>
        <v>2023-03-10 12:05:00</v>
      </c>
      <c r="J435">
        <f t="shared" si="27"/>
        <v>2165</v>
      </c>
      <c r="K435">
        <v>0</v>
      </c>
    </row>
    <row r="436" spans="1:11" x14ac:dyDescent="0.35">
      <c r="A436" t="s">
        <v>444</v>
      </c>
      <c r="B436" t="str">
        <f t="shared" si="25"/>
        <v>2023-03-10 12:10:00</v>
      </c>
      <c r="C436">
        <f t="shared" si="26"/>
        <v>2170</v>
      </c>
      <c r="D436" s="38">
        <v>7.6429999999999996E-3</v>
      </c>
      <c r="E436" t="s">
        <v>444</v>
      </c>
      <c r="F436" s="38">
        <v>0.45249800000000001</v>
      </c>
      <c r="H436" t="s">
        <v>444</v>
      </c>
      <c r="I436" t="str">
        <f t="shared" si="28"/>
        <v>2023-03-10 12:10:00</v>
      </c>
      <c r="J436">
        <f t="shared" si="27"/>
        <v>2170</v>
      </c>
      <c r="K436">
        <v>1.9999999999999999E-6</v>
      </c>
    </row>
    <row r="437" spans="1:11" x14ac:dyDescent="0.35">
      <c r="A437" t="s">
        <v>445</v>
      </c>
      <c r="B437" t="str">
        <f t="shared" si="25"/>
        <v>2023-03-10 12:15:00</v>
      </c>
      <c r="C437">
        <f t="shared" si="26"/>
        <v>2175</v>
      </c>
      <c r="D437" s="38">
        <v>-4.7479999999999996E-3</v>
      </c>
      <c r="E437" t="s">
        <v>445</v>
      </c>
      <c r="F437" s="38">
        <v>0.45661000000000002</v>
      </c>
      <c r="H437" t="s">
        <v>445</v>
      </c>
      <c r="I437" t="str">
        <f t="shared" si="28"/>
        <v>2023-03-10 12:15:00</v>
      </c>
      <c r="J437">
        <f t="shared" si="27"/>
        <v>2175</v>
      </c>
      <c r="K437">
        <v>0</v>
      </c>
    </row>
    <row r="438" spans="1:11" x14ac:dyDescent="0.35">
      <c r="A438" t="s">
        <v>446</v>
      </c>
      <c r="B438" t="str">
        <f t="shared" si="25"/>
        <v>2023-03-10 12:20:00</v>
      </c>
      <c r="C438">
        <f t="shared" si="26"/>
        <v>2180</v>
      </c>
      <c r="D438" s="38">
        <v>-5.2069999999999998E-3</v>
      </c>
      <c r="E438" t="s">
        <v>446</v>
      </c>
      <c r="F438" s="38">
        <v>0.45277899999999999</v>
      </c>
      <c r="H438" t="s">
        <v>446</v>
      </c>
      <c r="I438" t="str">
        <f t="shared" si="28"/>
        <v>2023-03-10 12:20:00</v>
      </c>
      <c r="J438">
        <f t="shared" si="27"/>
        <v>2180</v>
      </c>
      <c r="K438">
        <v>0</v>
      </c>
    </row>
    <row r="439" spans="1:11" x14ac:dyDescent="0.35">
      <c r="A439" t="s">
        <v>447</v>
      </c>
      <c r="B439" t="str">
        <f t="shared" si="25"/>
        <v>2023-03-10 12:25:00</v>
      </c>
      <c r="C439">
        <f t="shared" si="26"/>
        <v>2185</v>
      </c>
      <c r="D439" s="38">
        <v>-1.9009999999999999E-3</v>
      </c>
      <c r="E439" t="s">
        <v>447</v>
      </c>
      <c r="F439" s="38">
        <v>0.45515499999999998</v>
      </c>
      <c r="H439" t="s">
        <v>447</v>
      </c>
      <c r="I439" t="str">
        <f t="shared" si="28"/>
        <v>2023-03-10 12:25:00</v>
      </c>
      <c r="J439">
        <f t="shared" si="27"/>
        <v>2185</v>
      </c>
      <c r="K439">
        <v>0</v>
      </c>
    </row>
    <row r="440" spans="1:11" x14ac:dyDescent="0.35">
      <c r="A440" t="s">
        <v>448</v>
      </c>
      <c r="B440" t="str">
        <f t="shared" si="25"/>
        <v>2023-03-10 12:30:00</v>
      </c>
      <c r="C440">
        <f t="shared" si="26"/>
        <v>2190</v>
      </c>
      <c r="D440" s="38">
        <v>2.7049999999999999E-3</v>
      </c>
      <c r="E440" t="s">
        <v>448</v>
      </c>
      <c r="F440" s="38">
        <v>0.45518700000000001</v>
      </c>
      <c r="H440" t="s">
        <v>448</v>
      </c>
      <c r="I440" t="str">
        <f t="shared" si="28"/>
        <v>2023-03-10 12:30:00</v>
      </c>
      <c r="J440">
        <f t="shared" si="27"/>
        <v>2190</v>
      </c>
      <c r="K440">
        <v>0</v>
      </c>
    </row>
    <row r="441" spans="1:11" x14ac:dyDescent="0.35">
      <c r="A441" t="s">
        <v>449</v>
      </c>
      <c r="B441" t="str">
        <f t="shared" si="25"/>
        <v>2023-03-10 12:35:00</v>
      </c>
      <c r="C441">
        <f t="shared" si="26"/>
        <v>2195</v>
      </c>
      <c r="D441" s="38">
        <v>5.3429999999999997E-3</v>
      </c>
      <c r="E441" t="s">
        <v>449</v>
      </c>
      <c r="F441" s="38">
        <v>0.452625</v>
      </c>
      <c r="H441" t="s">
        <v>449</v>
      </c>
      <c r="I441" t="str">
        <f t="shared" si="28"/>
        <v>2023-03-10 12:35:00</v>
      </c>
      <c r="J441">
        <f t="shared" si="27"/>
        <v>2195</v>
      </c>
      <c r="K441">
        <v>0</v>
      </c>
    </row>
    <row r="442" spans="1:11" x14ac:dyDescent="0.35">
      <c r="A442" t="s">
        <v>450</v>
      </c>
      <c r="B442" t="str">
        <f t="shared" si="25"/>
        <v>2023-03-10 12:40:00</v>
      </c>
      <c r="C442">
        <f t="shared" si="26"/>
        <v>2200</v>
      </c>
      <c r="D442" s="38">
        <v>1.107E-2</v>
      </c>
      <c r="E442" t="s">
        <v>450</v>
      </c>
      <c r="F442" s="38">
        <v>0.45025999999999999</v>
      </c>
      <c r="H442" t="s">
        <v>450</v>
      </c>
      <c r="I442" t="str">
        <f t="shared" si="28"/>
        <v>2023-03-10 12:40:00</v>
      </c>
      <c r="J442">
        <f t="shared" si="27"/>
        <v>2200</v>
      </c>
      <c r="K442">
        <v>0</v>
      </c>
    </row>
    <row r="443" spans="1:11" x14ac:dyDescent="0.35">
      <c r="A443" t="s">
        <v>451</v>
      </c>
      <c r="B443" t="str">
        <f t="shared" si="25"/>
        <v>2023-03-10 12:45:00</v>
      </c>
      <c r="C443">
        <f t="shared" si="26"/>
        <v>2205</v>
      </c>
      <c r="D443" s="38">
        <v>-8.2999999999999998E-5</v>
      </c>
      <c r="E443" t="s">
        <v>451</v>
      </c>
      <c r="F443" s="38">
        <v>0.45688499999999999</v>
      </c>
      <c r="H443" t="s">
        <v>451</v>
      </c>
      <c r="I443" t="str">
        <f t="shared" si="28"/>
        <v>2023-03-10 12:45:00</v>
      </c>
      <c r="J443">
        <f t="shared" si="27"/>
        <v>2205</v>
      </c>
      <c r="K443">
        <v>0</v>
      </c>
    </row>
    <row r="444" spans="1:11" x14ac:dyDescent="0.35">
      <c r="A444" t="s">
        <v>452</v>
      </c>
      <c r="B444" t="str">
        <f t="shared" si="25"/>
        <v>2023-03-10 12:50:00</v>
      </c>
      <c r="C444">
        <f t="shared" si="26"/>
        <v>2210</v>
      </c>
      <c r="D444" s="38">
        <v>-3.1120000000000002E-3</v>
      </c>
      <c r="E444" t="s">
        <v>452</v>
      </c>
      <c r="F444" s="38">
        <v>0.44981900000000002</v>
      </c>
      <c r="H444" t="s">
        <v>452</v>
      </c>
      <c r="I444" t="str">
        <f t="shared" si="28"/>
        <v>2023-03-10 12:50:00</v>
      </c>
      <c r="J444">
        <f t="shared" si="27"/>
        <v>2210</v>
      </c>
      <c r="K444">
        <v>0</v>
      </c>
    </row>
    <row r="445" spans="1:11" x14ac:dyDescent="0.35">
      <c r="A445" t="s">
        <v>453</v>
      </c>
      <c r="B445" t="str">
        <f t="shared" si="25"/>
        <v>2023-03-10 12:55:00</v>
      </c>
      <c r="C445">
        <f t="shared" si="26"/>
        <v>2215</v>
      </c>
      <c r="D445" s="38">
        <v>5.5539999999999999E-3</v>
      </c>
      <c r="E445" t="s">
        <v>453</v>
      </c>
      <c r="F445" s="38">
        <v>0.45524999999999999</v>
      </c>
      <c r="H445" t="s">
        <v>453</v>
      </c>
      <c r="I445" t="str">
        <f t="shared" si="28"/>
        <v>2023-03-10 12:55:00</v>
      </c>
      <c r="J445">
        <f t="shared" si="27"/>
        <v>2215</v>
      </c>
      <c r="K445">
        <v>0</v>
      </c>
    </row>
    <row r="446" spans="1:11" x14ac:dyDescent="0.35">
      <c r="A446" t="s">
        <v>454</v>
      </c>
      <c r="B446" t="str">
        <f t="shared" si="25"/>
        <v>2023-03-10 13:00:00</v>
      </c>
      <c r="C446">
        <f t="shared" si="26"/>
        <v>2220</v>
      </c>
      <c r="D446" s="38">
        <v>6.267E-3</v>
      </c>
      <c r="E446" t="s">
        <v>454</v>
      </c>
      <c r="F446" s="38">
        <v>0.46046100000000001</v>
      </c>
      <c r="H446" t="s">
        <v>454</v>
      </c>
      <c r="I446" t="str">
        <f t="shared" si="28"/>
        <v>2023-03-10 13:00:00</v>
      </c>
      <c r="J446">
        <f t="shared" si="27"/>
        <v>2220</v>
      </c>
      <c r="K446">
        <v>0</v>
      </c>
    </row>
    <row r="447" spans="1:11" x14ac:dyDescent="0.35">
      <c r="A447" t="s">
        <v>455</v>
      </c>
      <c r="B447" t="str">
        <f t="shared" si="25"/>
        <v>2023-03-10 13:05:00</v>
      </c>
      <c r="C447">
        <f t="shared" si="26"/>
        <v>2225</v>
      </c>
      <c r="D447" s="38">
        <v>6.0959999999999999E-3</v>
      </c>
      <c r="E447" t="s">
        <v>455</v>
      </c>
      <c r="F447" s="38">
        <v>0.453042</v>
      </c>
      <c r="H447" t="s">
        <v>455</v>
      </c>
      <c r="I447" t="str">
        <f t="shared" si="28"/>
        <v>2023-03-10 13:05:00</v>
      </c>
      <c r="J447">
        <f t="shared" si="27"/>
        <v>2225</v>
      </c>
      <c r="K447">
        <v>0</v>
      </c>
    </row>
    <row r="448" spans="1:11" x14ac:dyDescent="0.35">
      <c r="A448" t="s">
        <v>456</v>
      </c>
      <c r="B448" t="str">
        <f t="shared" si="25"/>
        <v>2023-03-10 13:10:00</v>
      </c>
      <c r="C448">
        <f t="shared" si="26"/>
        <v>2230</v>
      </c>
      <c r="D448" s="38">
        <v>-3.3010000000000001E-3</v>
      </c>
      <c r="E448" t="s">
        <v>456</v>
      </c>
      <c r="F448" s="38">
        <v>0.45283499999999999</v>
      </c>
      <c r="H448" t="s">
        <v>456</v>
      </c>
      <c r="I448" t="str">
        <f t="shared" si="28"/>
        <v>2023-03-10 13:10:00</v>
      </c>
      <c r="J448">
        <f t="shared" si="27"/>
        <v>2230</v>
      </c>
      <c r="K448">
        <v>0</v>
      </c>
    </row>
    <row r="449" spans="1:11" x14ac:dyDescent="0.35">
      <c r="A449" t="s">
        <v>457</v>
      </c>
      <c r="B449" t="str">
        <f t="shared" si="25"/>
        <v>2023-03-10 13:15:00</v>
      </c>
      <c r="C449">
        <f t="shared" si="26"/>
        <v>2235</v>
      </c>
      <c r="D449" s="38">
        <v>-8.1800000000000004E-4</v>
      </c>
      <c r="E449" t="s">
        <v>457</v>
      </c>
      <c r="F449" s="38">
        <v>0.45241399999999998</v>
      </c>
      <c r="H449" t="s">
        <v>457</v>
      </c>
      <c r="I449" t="str">
        <f t="shared" si="28"/>
        <v>2023-03-10 13:15:00</v>
      </c>
      <c r="J449">
        <f t="shared" si="27"/>
        <v>2235</v>
      </c>
      <c r="K449">
        <v>0</v>
      </c>
    </row>
    <row r="450" spans="1:11" x14ac:dyDescent="0.35">
      <c r="A450" t="s">
        <v>458</v>
      </c>
      <c r="B450" t="str">
        <f t="shared" si="25"/>
        <v>2023-03-10 13:20:00</v>
      </c>
      <c r="C450">
        <f t="shared" si="26"/>
        <v>2240</v>
      </c>
      <c r="D450" s="38">
        <v>-2.532E-3</v>
      </c>
      <c r="E450" t="s">
        <v>458</v>
      </c>
      <c r="F450" s="38">
        <v>0.45716000000000001</v>
      </c>
      <c r="H450" t="s">
        <v>458</v>
      </c>
      <c r="I450" t="str">
        <f t="shared" si="28"/>
        <v>2023-03-10 13:20:00</v>
      </c>
      <c r="J450">
        <f t="shared" si="27"/>
        <v>2240</v>
      </c>
      <c r="K450">
        <v>0</v>
      </c>
    </row>
    <row r="451" spans="1:11" x14ac:dyDescent="0.35">
      <c r="A451" t="s">
        <v>459</v>
      </c>
      <c r="B451" t="str">
        <f t="shared" ref="B451:B514" si="29">SUBSTITUTE(A451,"T"," ")</f>
        <v>2023-03-10 13:25:00</v>
      </c>
      <c r="C451">
        <f t="shared" si="26"/>
        <v>2245</v>
      </c>
      <c r="D451" s="38">
        <v>3.1250000000000002E-3</v>
      </c>
      <c r="E451" t="s">
        <v>459</v>
      </c>
      <c r="F451" s="38">
        <v>0.44718200000000002</v>
      </c>
      <c r="H451" t="s">
        <v>459</v>
      </c>
      <c r="I451" t="str">
        <f t="shared" si="28"/>
        <v>2023-03-10 13:25:00</v>
      </c>
      <c r="J451">
        <f t="shared" si="27"/>
        <v>2245</v>
      </c>
      <c r="K451">
        <v>0</v>
      </c>
    </row>
    <row r="452" spans="1:11" x14ac:dyDescent="0.35">
      <c r="A452" t="s">
        <v>460</v>
      </c>
      <c r="B452" t="str">
        <f t="shared" si="29"/>
        <v>2023-03-10 13:30:00</v>
      </c>
      <c r="C452">
        <f t="shared" ref="C452:C515" si="30">DAY(B452-$B$2)*24*60 + HOUR(B452-$B$2)*60 + MINUTE(B452-$B$2) + SECOND(B452-$B$2)/60</f>
        <v>2250</v>
      </c>
      <c r="D452" s="38">
        <v>6.1739999999999998E-3</v>
      </c>
      <c r="E452" t="s">
        <v>460</v>
      </c>
      <c r="F452" s="38">
        <v>0.46092699999999998</v>
      </c>
      <c r="H452" t="s">
        <v>460</v>
      </c>
      <c r="I452" t="str">
        <f t="shared" si="28"/>
        <v>2023-03-10 13:30:00</v>
      </c>
      <c r="J452">
        <f t="shared" ref="J452:J515" si="31">DAY(I452-$I$2)*24*60 + HOUR(I452-$I$2)*60 + MINUTE(I452-$I$2) + SECOND(I452-$I$2)/60</f>
        <v>2250</v>
      </c>
      <c r="K452">
        <v>0</v>
      </c>
    </row>
    <row r="453" spans="1:11" x14ac:dyDescent="0.35">
      <c r="A453" t="s">
        <v>461</v>
      </c>
      <c r="B453" t="str">
        <f t="shared" si="29"/>
        <v>2023-03-10 13:35:00</v>
      </c>
      <c r="C453">
        <f t="shared" si="30"/>
        <v>2255</v>
      </c>
      <c r="D453" s="38">
        <v>6.4060000000000002E-3</v>
      </c>
      <c r="E453" t="s">
        <v>461</v>
      </c>
      <c r="F453" s="38">
        <v>0.45342199999999999</v>
      </c>
      <c r="H453" t="s">
        <v>461</v>
      </c>
      <c r="I453" t="str">
        <f t="shared" si="28"/>
        <v>2023-03-10 13:35:00</v>
      </c>
      <c r="J453">
        <f t="shared" si="31"/>
        <v>2255</v>
      </c>
      <c r="K453">
        <v>0</v>
      </c>
    </row>
    <row r="454" spans="1:11" x14ac:dyDescent="0.35">
      <c r="A454" t="s">
        <v>462</v>
      </c>
      <c r="B454" t="str">
        <f t="shared" si="29"/>
        <v>2023-03-10 13:40:00</v>
      </c>
      <c r="C454">
        <f t="shared" si="30"/>
        <v>2260</v>
      </c>
      <c r="D454" s="38">
        <v>-2.5439999999999998E-3</v>
      </c>
      <c r="E454" t="s">
        <v>462</v>
      </c>
      <c r="F454" s="38">
        <v>0.45635700000000001</v>
      </c>
      <c r="H454" t="s">
        <v>462</v>
      </c>
      <c r="I454" t="str">
        <f t="shared" si="28"/>
        <v>2023-03-10 13:40:00</v>
      </c>
      <c r="J454">
        <f t="shared" si="31"/>
        <v>2260</v>
      </c>
      <c r="K454">
        <v>3.9999999999999998E-6</v>
      </c>
    </row>
    <row r="455" spans="1:11" x14ac:dyDescent="0.35">
      <c r="A455" t="s">
        <v>463</v>
      </c>
      <c r="B455" t="str">
        <f t="shared" si="29"/>
        <v>2023-03-10 13:45:00</v>
      </c>
      <c r="C455">
        <f t="shared" si="30"/>
        <v>2265</v>
      </c>
      <c r="D455" s="38">
        <v>-2.2260000000000001E-3</v>
      </c>
      <c r="E455" t="s">
        <v>463</v>
      </c>
      <c r="F455" s="38">
        <v>0.46269900000000003</v>
      </c>
      <c r="H455" t="s">
        <v>463</v>
      </c>
      <c r="I455" t="str">
        <f t="shared" si="28"/>
        <v>2023-03-10 13:45:00</v>
      </c>
      <c r="J455">
        <f t="shared" si="31"/>
        <v>2265</v>
      </c>
      <c r="K455">
        <v>0</v>
      </c>
    </row>
    <row r="456" spans="1:11" x14ac:dyDescent="0.35">
      <c r="A456" t="s">
        <v>464</v>
      </c>
      <c r="B456" t="str">
        <f t="shared" si="29"/>
        <v>2023-03-10 13:50:00</v>
      </c>
      <c r="C456">
        <f t="shared" si="30"/>
        <v>2270</v>
      </c>
      <c r="D456" s="38">
        <v>-1.323E-3</v>
      </c>
      <c r="E456" t="s">
        <v>464</v>
      </c>
      <c r="F456" s="38">
        <v>0.44747300000000001</v>
      </c>
      <c r="H456" t="s">
        <v>464</v>
      </c>
      <c r="I456" t="str">
        <f t="shared" si="28"/>
        <v>2023-03-10 13:50:00</v>
      </c>
      <c r="J456">
        <f t="shared" si="31"/>
        <v>2270</v>
      </c>
      <c r="K456">
        <v>0</v>
      </c>
    </row>
    <row r="457" spans="1:11" x14ac:dyDescent="0.35">
      <c r="A457" t="s">
        <v>465</v>
      </c>
      <c r="B457" t="str">
        <f t="shared" si="29"/>
        <v>2023-03-10 13:55:00</v>
      </c>
      <c r="C457">
        <f t="shared" si="30"/>
        <v>2275</v>
      </c>
      <c r="D457" s="38">
        <v>7.7419999999999998E-3</v>
      </c>
      <c r="E457" t="s">
        <v>465</v>
      </c>
      <c r="F457" s="38">
        <v>0.45214700000000002</v>
      </c>
      <c r="H457" t="s">
        <v>465</v>
      </c>
      <c r="I457" t="str">
        <f t="shared" si="28"/>
        <v>2023-03-10 13:55:00</v>
      </c>
      <c r="J457">
        <f t="shared" si="31"/>
        <v>2275</v>
      </c>
      <c r="K457">
        <v>0</v>
      </c>
    </row>
    <row r="458" spans="1:11" x14ac:dyDescent="0.35">
      <c r="A458" t="s">
        <v>466</v>
      </c>
      <c r="B458" t="str">
        <f t="shared" si="29"/>
        <v>2023-03-10 14:00:00</v>
      </c>
      <c r="C458">
        <f t="shared" si="30"/>
        <v>2280</v>
      </c>
      <c r="D458" s="38">
        <v>5.9290000000000002E-3</v>
      </c>
      <c r="E458" t="s">
        <v>466</v>
      </c>
      <c r="F458" s="38">
        <v>0.45961200000000002</v>
      </c>
      <c r="H458" t="s">
        <v>466</v>
      </c>
      <c r="I458" t="str">
        <f t="shared" si="28"/>
        <v>2023-03-10 14:00:00</v>
      </c>
      <c r="J458">
        <f t="shared" si="31"/>
        <v>2280</v>
      </c>
      <c r="K458">
        <v>0</v>
      </c>
    </row>
    <row r="459" spans="1:11" x14ac:dyDescent="0.35">
      <c r="A459" t="s">
        <v>467</v>
      </c>
      <c r="B459" t="str">
        <f t="shared" si="29"/>
        <v>2023-03-10 14:05:00</v>
      </c>
      <c r="C459">
        <f t="shared" si="30"/>
        <v>2285</v>
      </c>
      <c r="D459" s="38">
        <v>3.9880000000000002E-3</v>
      </c>
      <c r="E459" t="s">
        <v>467</v>
      </c>
      <c r="F459" s="38">
        <v>0.45976</v>
      </c>
      <c r="H459" t="s">
        <v>467</v>
      </c>
      <c r="I459" t="str">
        <f t="shared" si="28"/>
        <v>2023-03-10 14:05:00</v>
      </c>
      <c r="J459">
        <f t="shared" si="31"/>
        <v>2285</v>
      </c>
      <c r="K459">
        <v>0</v>
      </c>
    </row>
    <row r="460" spans="1:11" x14ac:dyDescent="0.35">
      <c r="A460" t="s">
        <v>468</v>
      </c>
      <c r="B460" t="str">
        <f t="shared" si="29"/>
        <v>2023-03-10 14:10:00</v>
      </c>
      <c r="C460">
        <f t="shared" si="30"/>
        <v>2290</v>
      </c>
      <c r="D460" s="38">
        <v>9.4330000000000004E-3</v>
      </c>
      <c r="E460" t="s">
        <v>468</v>
      </c>
      <c r="F460" s="38">
        <v>0.457146</v>
      </c>
      <c r="H460" t="s">
        <v>468</v>
      </c>
      <c r="I460" t="str">
        <f t="shared" ref="I460:I523" si="32">SUBSTITUTE(H460,"T"," ")</f>
        <v>2023-03-10 14:10:00</v>
      </c>
      <c r="J460">
        <f t="shared" si="31"/>
        <v>2290</v>
      </c>
      <c r="K460">
        <v>3.0000000000000001E-6</v>
      </c>
    </row>
    <row r="461" spans="1:11" x14ac:dyDescent="0.35">
      <c r="A461" t="s">
        <v>469</v>
      </c>
      <c r="B461" t="str">
        <f t="shared" si="29"/>
        <v>2023-03-10 14:15:00</v>
      </c>
      <c r="C461">
        <f t="shared" si="30"/>
        <v>2295</v>
      </c>
      <c r="D461" s="38">
        <v>-3.349E-3</v>
      </c>
      <c r="E461" t="s">
        <v>469</v>
      </c>
      <c r="F461" s="38">
        <v>0.45625199999999999</v>
      </c>
      <c r="H461" t="s">
        <v>469</v>
      </c>
      <c r="I461" t="str">
        <f t="shared" si="32"/>
        <v>2023-03-10 14:15:00</v>
      </c>
      <c r="J461">
        <f t="shared" si="31"/>
        <v>2295</v>
      </c>
      <c r="K461">
        <v>0</v>
      </c>
    </row>
    <row r="462" spans="1:11" x14ac:dyDescent="0.35">
      <c r="A462" t="s">
        <v>470</v>
      </c>
      <c r="B462" t="str">
        <f t="shared" si="29"/>
        <v>2023-03-10 14:20:00</v>
      </c>
      <c r="C462">
        <f t="shared" si="30"/>
        <v>2300</v>
      </c>
      <c r="D462" s="38">
        <v>-2.5579999999999999E-3</v>
      </c>
      <c r="E462" t="s">
        <v>470</v>
      </c>
      <c r="F462" s="38">
        <v>0.456204</v>
      </c>
      <c r="H462" t="s">
        <v>470</v>
      </c>
      <c r="I462" t="str">
        <f t="shared" si="32"/>
        <v>2023-03-10 14:20:00</v>
      </c>
      <c r="J462">
        <f t="shared" si="31"/>
        <v>2300</v>
      </c>
      <c r="K462">
        <v>0</v>
      </c>
    </row>
    <row r="463" spans="1:11" x14ac:dyDescent="0.35">
      <c r="A463" t="s">
        <v>471</v>
      </c>
      <c r="B463" t="str">
        <f t="shared" si="29"/>
        <v>2023-03-10 14:25:00</v>
      </c>
      <c r="C463">
        <f t="shared" si="30"/>
        <v>2305</v>
      </c>
      <c r="D463" s="38">
        <v>3.6099999999999999E-4</v>
      </c>
      <c r="E463" t="s">
        <v>471</v>
      </c>
      <c r="F463" s="38">
        <v>0.45870699999999998</v>
      </c>
      <c r="H463" t="s">
        <v>471</v>
      </c>
      <c r="I463" t="str">
        <f t="shared" si="32"/>
        <v>2023-03-10 14:25:00</v>
      </c>
      <c r="J463">
        <f t="shared" si="31"/>
        <v>2305</v>
      </c>
      <c r="K463">
        <v>0</v>
      </c>
    </row>
    <row r="464" spans="1:11" x14ac:dyDescent="0.35">
      <c r="A464" t="s">
        <v>472</v>
      </c>
      <c r="B464" t="str">
        <f t="shared" si="29"/>
        <v>2023-03-10 14:30:00</v>
      </c>
      <c r="C464">
        <f t="shared" si="30"/>
        <v>2310</v>
      </c>
      <c r="D464" s="38">
        <v>1.5560000000000001E-3</v>
      </c>
      <c r="E464" t="s">
        <v>472</v>
      </c>
      <c r="F464" s="38">
        <v>0.45271299999999998</v>
      </c>
      <c r="H464" t="s">
        <v>472</v>
      </c>
      <c r="I464" t="str">
        <f t="shared" si="32"/>
        <v>2023-03-10 14:30:00</v>
      </c>
      <c r="J464">
        <f t="shared" si="31"/>
        <v>2310</v>
      </c>
      <c r="K464">
        <v>0</v>
      </c>
    </row>
    <row r="465" spans="1:11" x14ac:dyDescent="0.35">
      <c r="A465" t="s">
        <v>473</v>
      </c>
      <c r="B465" t="str">
        <f t="shared" si="29"/>
        <v>2023-03-10 14:35:00</v>
      </c>
      <c r="C465">
        <f t="shared" si="30"/>
        <v>2315</v>
      </c>
      <c r="D465" s="38">
        <v>-2.0820000000000001E-3</v>
      </c>
      <c r="E465" t="s">
        <v>473</v>
      </c>
      <c r="F465" s="38">
        <v>0.455874</v>
      </c>
      <c r="H465" t="s">
        <v>473</v>
      </c>
      <c r="I465" t="str">
        <f t="shared" si="32"/>
        <v>2023-03-10 14:35:00</v>
      </c>
      <c r="J465">
        <f t="shared" si="31"/>
        <v>2315</v>
      </c>
      <c r="K465">
        <v>9.9999999999999995E-7</v>
      </c>
    </row>
    <row r="466" spans="1:11" x14ac:dyDescent="0.35">
      <c r="A466" t="s">
        <v>474</v>
      </c>
      <c r="B466" t="str">
        <f t="shared" si="29"/>
        <v>2023-03-10 14:40:00</v>
      </c>
      <c r="C466">
        <f t="shared" si="30"/>
        <v>2320</v>
      </c>
      <c r="D466" s="38">
        <v>5.9329999999999999E-3</v>
      </c>
      <c r="E466" t="s">
        <v>474</v>
      </c>
      <c r="F466" s="38">
        <v>0.45406999999999997</v>
      </c>
      <c r="H466" t="s">
        <v>474</v>
      </c>
      <c r="I466" t="str">
        <f t="shared" si="32"/>
        <v>2023-03-10 14:40:00</v>
      </c>
      <c r="J466">
        <f t="shared" si="31"/>
        <v>2320</v>
      </c>
      <c r="K466">
        <v>9.0000000000000002E-6</v>
      </c>
    </row>
    <row r="467" spans="1:11" x14ac:dyDescent="0.35">
      <c r="A467" t="s">
        <v>475</v>
      </c>
      <c r="B467" t="str">
        <f t="shared" si="29"/>
        <v>2023-03-10 14:45:00</v>
      </c>
      <c r="C467">
        <f t="shared" si="30"/>
        <v>2325</v>
      </c>
      <c r="D467" s="38">
        <v>-3.6129999999999999E-3</v>
      </c>
      <c r="E467" t="s">
        <v>475</v>
      </c>
      <c r="F467" s="38">
        <v>0.45902300000000001</v>
      </c>
      <c r="H467" t="s">
        <v>475</v>
      </c>
      <c r="I467" t="str">
        <f t="shared" si="32"/>
        <v>2023-03-10 14:45:00</v>
      </c>
      <c r="J467">
        <f t="shared" si="31"/>
        <v>2325</v>
      </c>
      <c r="K467">
        <v>0</v>
      </c>
    </row>
    <row r="468" spans="1:11" x14ac:dyDescent="0.35">
      <c r="A468" t="s">
        <v>476</v>
      </c>
      <c r="B468" t="str">
        <f t="shared" si="29"/>
        <v>2023-03-10 14:50:00</v>
      </c>
      <c r="C468">
        <f t="shared" si="30"/>
        <v>2330</v>
      </c>
      <c r="D468" s="38">
        <v>3.9309999999999996E-3</v>
      </c>
      <c r="E468" t="s">
        <v>476</v>
      </c>
      <c r="F468" s="38">
        <v>0.45307700000000001</v>
      </c>
      <c r="H468" t="s">
        <v>476</v>
      </c>
      <c r="I468" t="str">
        <f t="shared" si="32"/>
        <v>2023-03-10 14:50:00</v>
      </c>
      <c r="J468">
        <f t="shared" si="31"/>
        <v>2330</v>
      </c>
      <c r="K468">
        <v>0</v>
      </c>
    </row>
    <row r="469" spans="1:11" x14ac:dyDescent="0.35">
      <c r="A469" t="s">
        <v>477</v>
      </c>
      <c r="B469" t="str">
        <f t="shared" si="29"/>
        <v>2023-03-10 14:55:00</v>
      </c>
      <c r="C469">
        <f t="shared" si="30"/>
        <v>2335</v>
      </c>
      <c r="D469" s="38">
        <v>0.30607600000000001</v>
      </c>
      <c r="E469" t="s">
        <v>477</v>
      </c>
      <c r="F469" s="38">
        <v>0.45779500000000001</v>
      </c>
      <c r="H469" t="s">
        <v>477</v>
      </c>
      <c r="I469" t="str">
        <f t="shared" si="32"/>
        <v>2023-03-10 14:55:00</v>
      </c>
      <c r="J469">
        <f t="shared" si="31"/>
        <v>2335</v>
      </c>
      <c r="K469">
        <v>1.1E-5</v>
      </c>
    </row>
    <row r="470" spans="1:11" x14ac:dyDescent="0.35">
      <c r="A470" t="s">
        <v>478</v>
      </c>
      <c r="B470" t="str">
        <f t="shared" si="29"/>
        <v>2023-03-10 15:00:00</v>
      </c>
      <c r="C470">
        <f t="shared" si="30"/>
        <v>2340</v>
      </c>
      <c r="D470" s="38">
        <v>0.24437700000000001</v>
      </c>
      <c r="E470" t="s">
        <v>478</v>
      </c>
      <c r="F470" s="38">
        <v>0.46493800000000002</v>
      </c>
      <c r="H470" t="s">
        <v>478</v>
      </c>
      <c r="I470" t="str">
        <f t="shared" si="32"/>
        <v>2023-03-10 15:00:00</v>
      </c>
      <c r="J470">
        <f t="shared" si="31"/>
        <v>2340</v>
      </c>
      <c r="K470">
        <v>1.0000000000000001E-5</v>
      </c>
    </row>
    <row r="471" spans="1:11" x14ac:dyDescent="0.35">
      <c r="A471" t="s">
        <v>479</v>
      </c>
      <c r="B471" t="str">
        <f t="shared" si="29"/>
        <v>2023-03-10 15:05:00</v>
      </c>
      <c r="C471">
        <f t="shared" si="30"/>
        <v>2345</v>
      </c>
      <c r="D471" s="38">
        <v>0.334285</v>
      </c>
      <c r="E471" t="s">
        <v>479</v>
      </c>
      <c r="F471" s="38">
        <v>0.49226300000000001</v>
      </c>
      <c r="H471" t="s">
        <v>479</v>
      </c>
      <c r="I471" t="str">
        <f t="shared" si="32"/>
        <v>2023-03-10 15:05:00</v>
      </c>
      <c r="J471">
        <f t="shared" si="31"/>
        <v>2345</v>
      </c>
      <c r="K471">
        <v>2.1999999999999999E-5</v>
      </c>
    </row>
    <row r="472" spans="1:11" x14ac:dyDescent="0.35">
      <c r="A472" t="s">
        <v>480</v>
      </c>
      <c r="B472" t="str">
        <f t="shared" si="29"/>
        <v>2023-03-10 15:10:00</v>
      </c>
      <c r="C472">
        <f t="shared" si="30"/>
        <v>2350</v>
      </c>
      <c r="D472" s="38">
        <v>0.30651200000000001</v>
      </c>
      <c r="E472" t="s">
        <v>480</v>
      </c>
      <c r="F472" s="38">
        <v>0.53717300000000001</v>
      </c>
      <c r="H472" t="s">
        <v>480</v>
      </c>
      <c r="I472" t="str">
        <f t="shared" si="32"/>
        <v>2023-03-10 15:10:00</v>
      </c>
      <c r="J472">
        <f t="shared" si="31"/>
        <v>2350</v>
      </c>
      <c r="K472">
        <v>8.3999999999999995E-5</v>
      </c>
    </row>
    <row r="473" spans="1:11" x14ac:dyDescent="0.35">
      <c r="A473" t="s">
        <v>481</v>
      </c>
      <c r="B473" t="str">
        <f t="shared" si="29"/>
        <v>2023-03-10 15:15:00</v>
      </c>
      <c r="C473">
        <f t="shared" si="30"/>
        <v>2355</v>
      </c>
      <c r="D473" s="38">
        <v>0.31489099999999998</v>
      </c>
      <c r="E473" t="s">
        <v>481</v>
      </c>
      <c r="F473" s="38">
        <v>0.57606299999999999</v>
      </c>
      <c r="H473" t="s">
        <v>481</v>
      </c>
      <c r="I473" t="str">
        <f t="shared" si="32"/>
        <v>2023-03-10 15:15:00</v>
      </c>
      <c r="J473">
        <f t="shared" si="31"/>
        <v>2355</v>
      </c>
      <c r="K473">
        <v>9.5000000000000005E-5</v>
      </c>
    </row>
    <row r="474" spans="1:11" x14ac:dyDescent="0.35">
      <c r="A474" t="s">
        <v>482</v>
      </c>
      <c r="B474" t="str">
        <f t="shared" si="29"/>
        <v>2023-03-10 15:20:00</v>
      </c>
      <c r="C474">
        <f t="shared" si="30"/>
        <v>2360</v>
      </c>
      <c r="D474" s="38">
        <v>1.7937149999999999</v>
      </c>
      <c r="E474" t="s">
        <v>482</v>
      </c>
      <c r="F474" s="38">
        <v>1.041417</v>
      </c>
      <c r="H474" t="s">
        <v>482</v>
      </c>
      <c r="I474" t="str">
        <f t="shared" si="32"/>
        <v>2023-03-10 15:20:00</v>
      </c>
      <c r="J474">
        <f t="shared" si="31"/>
        <v>2360</v>
      </c>
      <c r="K474">
        <v>1.94E-4</v>
      </c>
    </row>
    <row r="475" spans="1:11" x14ac:dyDescent="0.35">
      <c r="A475" t="s">
        <v>483</v>
      </c>
      <c r="B475" t="str">
        <f t="shared" si="29"/>
        <v>2023-03-10 15:25:00</v>
      </c>
      <c r="C475">
        <f t="shared" si="30"/>
        <v>2365</v>
      </c>
      <c r="D475" s="38">
        <v>2.2878449999999999</v>
      </c>
      <c r="E475" t="s">
        <v>483</v>
      </c>
      <c r="F475" s="38">
        <v>2.019663</v>
      </c>
      <c r="H475" t="s">
        <v>483</v>
      </c>
      <c r="I475" t="str">
        <f t="shared" si="32"/>
        <v>2023-03-10 15:25:00</v>
      </c>
      <c r="J475">
        <f t="shared" si="31"/>
        <v>2365</v>
      </c>
      <c r="K475">
        <v>3.4099999999999999E-4</v>
      </c>
    </row>
    <row r="476" spans="1:11" x14ac:dyDescent="0.35">
      <c r="A476" t="s">
        <v>484</v>
      </c>
      <c r="B476" t="str">
        <f t="shared" si="29"/>
        <v>2023-03-10 15:30:00</v>
      </c>
      <c r="C476">
        <f t="shared" si="30"/>
        <v>2370</v>
      </c>
      <c r="D476" s="38">
        <v>2.8935050000000002</v>
      </c>
      <c r="E476" t="s">
        <v>484</v>
      </c>
      <c r="F476" s="38">
        <v>2.2702399999999998</v>
      </c>
      <c r="H476" t="s">
        <v>484</v>
      </c>
      <c r="I476" t="str">
        <f t="shared" si="32"/>
        <v>2023-03-10 15:30:00</v>
      </c>
      <c r="J476">
        <f t="shared" si="31"/>
        <v>2370</v>
      </c>
      <c r="K476">
        <v>1.214E-3</v>
      </c>
    </row>
    <row r="477" spans="1:11" x14ac:dyDescent="0.35">
      <c r="A477" t="s">
        <v>485</v>
      </c>
      <c r="B477" t="str">
        <f t="shared" si="29"/>
        <v>2023-03-10 15:35:00</v>
      </c>
      <c r="C477">
        <f t="shared" si="30"/>
        <v>2375</v>
      </c>
      <c r="D477" s="38">
        <v>3.2510460000000001</v>
      </c>
      <c r="E477" t="s">
        <v>485</v>
      </c>
      <c r="F477" s="38">
        <v>2.680688</v>
      </c>
      <c r="H477" t="s">
        <v>485</v>
      </c>
      <c r="I477" t="str">
        <f t="shared" si="32"/>
        <v>2023-03-10 15:35:00</v>
      </c>
      <c r="J477">
        <f t="shared" si="31"/>
        <v>2375</v>
      </c>
      <c r="K477">
        <v>5.8399999999999997E-3</v>
      </c>
    </row>
    <row r="478" spans="1:11" x14ac:dyDescent="0.35">
      <c r="A478" t="s">
        <v>486</v>
      </c>
      <c r="B478" t="str">
        <f t="shared" si="29"/>
        <v>2023-03-10 15:40:00</v>
      </c>
      <c r="C478">
        <f t="shared" si="30"/>
        <v>2380</v>
      </c>
      <c r="D478" s="38">
        <v>3.5892740000000001</v>
      </c>
      <c r="E478" t="s">
        <v>486</v>
      </c>
      <c r="F478" s="38">
        <v>2.9590700000000001</v>
      </c>
      <c r="H478" t="s">
        <v>486</v>
      </c>
      <c r="I478" t="str">
        <f t="shared" si="32"/>
        <v>2023-03-10 15:40:00</v>
      </c>
      <c r="J478">
        <f t="shared" si="31"/>
        <v>2380</v>
      </c>
      <c r="K478">
        <v>1.7165E-2</v>
      </c>
    </row>
    <row r="479" spans="1:11" x14ac:dyDescent="0.35">
      <c r="A479" t="s">
        <v>487</v>
      </c>
      <c r="B479" t="str">
        <f t="shared" si="29"/>
        <v>2023-03-10 15:45:00</v>
      </c>
      <c r="C479">
        <f t="shared" si="30"/>
        <v>2385</v>
      </c>
      <c r="D479" s="38">
        <v>3.7531680000000001</v>
      </c>
      <c r="E479" t="s">
        <v>487</v>
      </c>
      <c r="F479" s="38">
        <v>3.1627329999999998</v>
      </c>
      <c r="H479" t="s">
        <v>487</v>
      </c>
      <c r="I479" t="str">
        <f t="shared" si="32"/>
        <v>2023-03-10 15:45:00</v>
      </c>
      <c r="J479">
        <f t="shared" si="31"/>
        <v>2385</v>
      </c>
      <c r="K479">
        <v>4.1848000000000003E-2</v>
      </c>
    </row>
    <row r="480" spans="1:11" x14ac:dyDescent="0.35">
      <c r="A480" t="s">
        <v>488</v>
      </c>
      <c r="B480" t="str">
        <f t="shared" si="29"/>
        <v>2023-03-10 15:50:00</v>
      </c>
      <c r="C480">
        <f t="shared" si="30"/>
        <v>2390</v>
      </c>
      <c r="D480" s="38">
        <v>3.948655</v>
      </c>
      <c r="E480" t="s">
        <v>488</v>
      </c>
      <c r="F480" s="38">
        <v>3.341764</v>
      </c>
      <c r="H480" t="s">
        <v>488</v>
      </c>
      <c r="I480" t="str">
        <f t="shared" si="32"/>
        <v>2023-03-10 15:50:00</v>
      </c>
      <c r="J480">
        <f t="shared" si="31"/>
        <v>2390</v>
      </c>
      <c r="K480">
        <v>7.7094999999999997E-2</v>
      </c>
    </row>
    <row r="481" spans="1:11" x14ac:dyDescent="0.35">
      <c r="A481" t="s">
        <v>489</v>
      </c>
      <c r="B481" t="str">
        <f t="shared" si="29"/>
        <v>2023-03-10 15:55:00</v>
      </c>
      <c r="C481">
        <f t="shared" si="30"/>
        <v>2395</v>
      </c>
      <c r="D481" s="38">
        <v>3.999298</v>
      </c>
      <c r="E481" t="s">
        <v>489</v>
      </c>
      <c r="F481" s="38">
        <v>3.5381580000000001</v>
      </c>
      <c r="H481" t="s">
        <v>489</v>
      </c>
      <c r="I481" t="str">
        <f t="shared" si="32"/>
        <v>2023-03-10 15:55:00</v>
      </c>
      <c r="J481">
        <f t="shared" si="31"/>
        <v>2395</v>
      </c>
      <c r="K481">
        <v>0.10835</v>
      </c>
    </row>
    <row r="482" spans="1:11" x14ac:dyDescent="0.35">
      <c r="A482" t="s">
        <v>490</v>
      </c>
      <c r="B482" t="str">
        <f t="shared" si="29"/>
        <v>2023-03-10 16:00:00</v>
      </c>
      <c r="C482">
        <f t="shared" si="30"/>
        <v>2400</v>
      </c>
      <c r="D482" s="38">
        <v>4.0999109999999996</v>
      </c>
      <c r="E482" t="s">
        <v>490</v>
      </c>
      <c r="F482" s="38">
        <v>3.7616719999999999</v>
      </c>
      <c r="H482" t="s">
        <v>490</v>
      </c>
      <c r="I482" t="str">
        <f t="shared" si="32"/>
        <v>2023-03-10 16:00:00</v>
      </c>
      <c r="J482">
        <f t="shared" si="31"/>
        <v>2400</v>
      </c>
      <c r="K482">
        <v>0.134021</v>
      </c>
    </row>
    <row r="483" spans="1:11" x14ac:dyDescent="0.35">
      <c r="A483" t="s">
        <v>491</v>
      </c>
      <c r="B483" t="str">
        <f t="shared" si="29"/>
        <v>2023-03-10 16:05:00</v>
      </c>
      <c r="C483">
        <f t="shared" si="30"/>
        <v>2405</v>
      </c>
      <c r="D483" s="38">
        <v>4.0141109999999998</v>
      </c>
      <c r="E483" t="s">
        <v>491</v>
      </c>
      <c r="F483" s="38">
        <v>3.9586030000000001</v>
      </c>
      <c r="H483" t="s">
        <v>491</v>
      </c>
      <c r="I483" t="str">
        <f t="shared" si="32"/>
        <v>2023-03-10 16:05:00</v>
      </c>
      <c r="J483">
        <f t="shared" si="31"/>
        <v>2405</v>
      </c>
      <c r="K483">
        <v>0.154976</v>
      </c>
    </row>
    <row r="484" spans="1:11" x14ac:dyDescent="0.35">
      <c r="A484" t="s">
        <v>492</v>
      </c>
      <c r="B484" t="str">
        <f t="shared" si="29"/>
        <v>2023-03-10 16:10:00</v>
      </c>
      <c r="C484">
        <f t="shared" si="30"/>
        <v>2410</v>
      </c>
      <c r="D484" s="38">
        <v>4.1222219999999998</v>
      </c>
      <c r="E484" t="s">
        <v>492</v>
      </c>
      <c r="F484" s="38">
        <v>4.1602499999999996</v>
      </c>
      <c r="H484" t="s">
        <v>492</v>
      </c>
      <c r="I484" t="str">
        <f t="shared" si="32"/>
        <v>2023-03-10 16:10:00</v>
      </c>
      <c r="J484">
        <f t="shared" si="31"/>
        <v>2410</v>
      </c>
      <c r="K484">
        <v>0.17664299999999999</v>
      </c>
    </row>
    <row r="485" spans="1:11" x14ac:dyDescent="0.35">
      <c r="A485" t="s">
        <v>493</v>
      </c>
      <c r="B485" t="str">
        <f t="shared" si="29"/>
        <v>2023-03-10 16:15:00</v>
      </c>
      <c r="C485">
        <f t="shared" si="30"/>
        <v>2415</v>
      </c>
      <c r="D485" s="38">
        <v>4.3566120000000002</v>
      </c>
      <c r="E485" t="s">
        <v>493</v>
      </c>
      <c r="F485" s="38">
        <v>4.3164259999999999</v>
      </c>
      <c r="H485" t="s">
        <v>493</v>
      </c>
      <c r="I485" t="str">
        <f t="shared" si="32"/>
        <v>2023-03-10 16:15:00</v>
      </c>
      <c r="J485">
        <f t="shared" si="31"/>
        <v>2415</v>
      </c>
      <c r="K485">
        <v>0.19525600000000001</v>
      </c>
    </row>
    <row r="486" spans="1:11" x14ac:dyDescent="0.35">
      <c r="A486" t="s">
        <v>494</v>
      </c>
      <c r="B486" t="str">
        <f t="shared" si="29"/>
        <v>2023-03-10 16:20:00</v>
      </c>
      <c r="C486">
        <f t="shared" si="30"/>
        <v>2420</v>
      </c>
      <c r="D486" s="38">
        <v>4.402431</v>
      </c>
      <c r="E486" t="s">
        <v>494</v>
      </c>
      <c r="F486" s="38">
        <v>4.5099650000000002</v>
      </c>
      <c r="H486" t="s">
        <v>494</v>
      </c>
      <c r="I486" t="str">
        <f t="shared" si="32"/>
        <v>2023-03-10 16:20:00</v>
      </c>
      <c r="J486">
        <f t="shared" si="31"/>
        <v>2420</v>
      </c>
      <c r="K486">
        <v>0.21119299999999999</v>
      </c>
    </row>
    <row r="487" spans="1:11" x14ac:dyDescent="0.35">
      <c r="A487" t="s">
        <v>495</v>
      </c>
      <c r="B487" t="str">
        <f t="shared" si="29"/>
        <v>2023-03-10 16:25:00</v>
      </c>
      <c r="C487">
        <f t="shared" si="30"/>
        <v>2425</v>
      </c>
      <c r="D487" s="38">
        <v>4.5802170000000002</v>
      </c>
      <c r="E487" t="s">
        <v>495</v>
      </c>
      <c r="F487" s="38">
        <v>4.6245010000000004</v>
      </c>
      <c r="H487" t="s">
        <v>495</v>
      </c>
      <c r="I487" t="str">
        <f t="shared" si="32"/>
        <v>2023-03-10 16:25:00</v>
      </c>
      <c r="J487">
        <f t="shared" si="31"/>
        <v>2425</v>
      </c>
      <c r="K487">
        <v>0.22495799999999999</v>
      </c>
    </row>
    <row r="488" spans="1:11" x14ac:dyDescent="0.35">
      <c r="A488" t="s">
        <v>496</v>
      </c>
      <c r="B488" t="str">
        <f t="shared" si="29"/>
        <v>2023-03-10 16:30:00</v>
      </c>
      <c r="C488">
        <f t="shared" si="30"/>
        <v>2430</v>
      </c>
      <c r="D488" s="38">
        <v>4.5631909999999998</v>
      </c>
      <c r="E488" t="s">
        <v>496</v>
      </c>
      <c r="F488" s="38">
        <v>4.7864449999999996</v>
      </c>
      <c r="H488" t="s">
        <v>496</v>
      </c>
      <c r="I488" t="str">
        <f t="shared" si="32"/>
        <v>2023-03-10 16:30:00</v>
      </c>
      <c r="J488">
        <f t="shared" si="31"/>
        <v>2430</v>
      </c>
      <c r="K488">
        <v>0.23805699999999999</v>
      </c>
    </row>
    <row r="489" spans="1:11" x14ac:dyDescent="0.35">
      <c r="A489" t="s">
        <v>497</v>
      </c>
      <c r="B489" t="str">
        <f t="shared" si="29"/>
        <v>2023-03-10 16:35:00</v>
      </c>
      <c r="C489">
        <f t="shared" si="30"/>
        <v>2435</v>
      </c>
      <c r="D489" s="38">
        <v>4.7456019999999999</v>
      </c>
      <c r="E489" t="s">
        <v>497</v>
      </c>
      <c r="F489" s="38">
        <v>4.8710240000000002</v>
      </c>
      <c r="H489" t="s">
        <v>497</v>
      </c>
      <c r="I489" t="str">
        <f t="shared" si="32"/>
        <v>2023-03-10 16:35:00</v>
      </c>
      <c r="J489">
        <f t="shared" si="31"/>
        <v>2435</v>
      </c>
      <c r="K489">
        <v>0.24873999999999999</v>
      </c>
    </row>
    <row r="490" spans="1:11" x14ac:dyDescent="0.35">
      <c r="A490" t="s">
        <v>498</v>
      </c>
      <c r="B490" t="str">
        <f t="shared" si="29"/>
        <v>2023-03-10 16:40:00</v>
      </c>
      <c r="C490">
        <f t="shared" si="30"/>
        <v>2440</v>
      </c>
      <c r="D490" s="38">
        <v>4.7676829999999999</v>
      </c>
      <c r="E490" t="s">
        <v>498</v>
      </c>
      <c r="F490" s="38">
        <v>4.9735569999999996</v>
      </c>
      <c r="H490" t="s">
        <v>498</v>
      </c>
      <c r="I490" t="str">
        <f t="shared" si="32"/>
        <v>2023-03-10 16:40:00</v>
      </c>
      <c r="J490">
        <f t="shared" si="31"/>
        <v>2440</v>
      </c>
      <c r="K490">
        <v>0.25795000000000001</v>
      </c>
    </row>
    <row r="491" spans="1:11" x14ac:dyDescent="0.35">
      <c r="A491" t="s">
        <v>499</v>
      </c>
      <c r="B491" t="str">
        <f t="shared" si="29"/>
        <v>2023-03-10 16:45:00</v>
      </c>
      <c r="C491">
        <f t="shared" si="30"/>
        <v>2445</v>
      </c>
      <c r="D491" s="38">
        <v>4.8295560000000002</v>
      </c>
      <c r="E491" t="s">
        <v>499</v>
      </c>
      <c r="F491" s="38">
        <v>5.064349</v>
      </c>
      <c r="H491" t="s">
        <v>499</v>
      </c>
      <c r="I491" t="str">
        <f t="shared" si="32"/>
        <v>2023-03-10 16:45:00</v>
      </c>
      <c r="J491">
        <f t="shared" si="31"/>
        <v>2445</v>
      </c>
      <c r="K491">
        <v>0.26582699999999998</v>
      </c>
    </row>
    <row r="492" spans="1:11" x14ac:dyDescent="0.35">
      <c r="A492" t="s">
        <v>500</v>
      </c>
      <c r="B492" t="str">
        <f t="shared" si="29"/>
        <v>2023-03-10 16:50:00</v>
      </c>
      <c r="C492">
        <f t="shared" si="30"/>
        <v>2450</v>
      </c>
      <c r="D492" s="38">
        <v>4.9916609999999997</v>
      </c>
      <c r="E492" t="s">
        <v>500</v>
      </c>
      <c r="F492" s="38">
        <v>5.1615159999999998</v>
      </c>
      <c r="H492" t="s">
        <v>500</v>
      </c>
      <c r="I492" t="str">
        <f t="shared" si="32"/>
        <v>2023-03-10 16:50:00</v>
      </c>
      <c r="J492">
        <f t="shared" si="31"/>
        <v>2450</v>
      </c>
      <c r="K492">
        <v>0.27299200000000001</v>
      </c>
    </row>
    <row r="493" spans="1:11" x14ac:dyDescent="0.35">
      <c r="A493" t="s">
        <v>501</v>
      </c>
      <c r="B493" t="str">
        <f t="shared" si="29"/>
        <v>2023-03-10 16:55:00</v>
      </c>
      <c r="C493">
        <f t="shared" si="30"/>
        <v>2455</v>
      </c>
      <c r="D493" s="38">
        <v>5.0626730000000002</v>
      </c>
      <c r="E493" t="s">
        <v>501</v>
      </c>
      <c r="F493" s="38">
        <v>5.2388669999999999</v>
      </c>
      <c r="H493" t="s">
        <v>501</v>
      </c>
      <c r="I493" t="str">
        <f t="shared" si="32"/>
        <v>2023-03-10 16:55:00</v>
      </c>
      <c r="J493">
        <f t="shared" si="31"/>
        <v>2455</v>
      </c>
      <c r="K493">
        <v>0.28001999999999999</v>
      </c>
    </row>
    <row r="494" spans="1:11" x14ac:dyDescent="0.35">
      <c r="A494" t="s">
        <v>502</v>
      </c>
      <c r="B494" t="str">
        <f t="shared" si="29"/>
        <v>2023-03-10 17:00:00</v>
      </c>
      <c r="C494">
        <f t="shared" si="30"/>
        <v>2460</v>
      </c>
      <c r="D494" s="38">
        <v>5.1262059999999998</v>
      </c>
      <c r="E494" t="s">
        <v>502</v>
      </c>
      <c r="F494" s="38">
        <v>5.3587090000000002</v>
      </c>
      <c r="H494" t="s">
        <v>502</v>
      </c>
      <c r="I494" t="str">
        <f t="shared" si="32"/>
        <v>2023-03-10 17:00:00</v>
      </c>
      <c r="J494">
        <f t="shared" si="31"/>
        <v>2460</v>
      </c>
      <c r="K494">
        <v>0.28567999999999999</v>
      </c>
    </row>
    <row r="495" spans="1:11" x14ac:dyDescent="0.35">
      <c r="A495" t="s">
        <v>503</v>
      </c>
      <c r="B495" t="str">
        <f t="shared" si="29"/>
        <v>2023-03-10 17:05:00</v>
      </c>
      <c r="C495">
        <f t="shared" si="30"/>
        <v>2465</v>
      </c>
      <c r="D495" s="38">
        <v>5.103955</v>
      </c>
      <c r="E495" t="s">
        <v>503</v>
      </c>
      <c r="F495" s="38">
        <v>5.4205680000000003</v>
      </c>
      <c r="H495" t="s">
        <v>503</v>
      </c>
      <c r="I495" t="str">
        <f t="shared" si="32"/>
        <v>2023-03-10 17:05:00</v>
      </c>
      <c r="J495">
        <f t="shared" si="31"/>
        <v>2465</v>
      </c>
      <c r="K495">
        <v>0.28941099999999997</v>
      </c>
    </row>
    <row r="496" spans="1:11" x14ac:dyDescent="0.35">
      <c r="A496" t="s">
        <v>504</v>
      </c>
      <c r="B496" t="str">
        <f t="shared" si="29"/>
        <v>2023-03-10 17:10:00</v>
      </c>
      <c r="C496">
        <f t="shared" si="30"/>
        <v>2470</v>
      </c>
      <c r="D496" s="38">
        <v>5.257028</v>
      </c>
      <c r="E496" t="s">
        <v>504</v>
      </c>
      <c r="F496" s="38">
        <v>5.5020699999999998</v>
      </c>
      <c r="H496" t="s">
        <v>504</v>
      </c>
      <c r="I496" t="str">
        <f t="shared" si="32"/>
        <v>2023-03-10 17:10:00</v>
      </c>
      <c r="J496">
        <f t="shared" si="31"/>
        <v>2470</v>
      </c>
      <c r="K496">
        <v>0.29572300000000001</v>
      </c>
    </row>
    <row r="497" spans="1:11" x14ac:dyDescent="0.35">
      <c r="A497" t="s">
        <v>505</v>
      </c>
      <c r="B497" t="str">
        <f t="shared" si="29"/>
        <v>2023-03-10 17:15:00</v>
      </c>
      <c r="C497">
        <f t="shared" si="30"/>
        <v>2475</v>
      </c>
      <c r="D497" s="38">
        <v>5.0772019999999998</v>
      </c>
      <c r="E497" t="s">
        <v>505</v>
      </c>
      <c r="F497" s="38">
        <v>5.5709330000000001</v>
      </c>
      <c r="H497" t="s">
        <v>505</v>
      </c>
      <c r="I497" t="str">
        <f t="shared" si="32"/>
        <v>2023-03-10 17:15:00</v>
      </c>
      <c r="J497">
        <f t="shared" si="31"/>
        <v>2475</v>
      </c>
      <c r="K497">
        <v>0.30113099999999998</v>
      </c>
    </row>
    <row r="498" spans="1:11" x14ac:dyDescent="0.35">
      <c r="A498" t="s">
        <v>506</v>
      </c>
      <c r="B498" t="str">
        <f t="shared" si="29"/>
        <v>2023-03-10 17:20:00</v>
      </c>
      <c r="C498">
        <f t="shared" si="30"/>
        <v>2480</v>
      </c>
      <c r="D498" s="38">
        <v>5.111745</v>
      </c>
      <c r="E498" t="s">
        <v>506</v>
      </c>
      <c r="F498" s="38">
        <v>5.6163319999999999</v>
      </c>
      <c r="H498" t="s">
        <v>506</v>
      </c>
      <c r="I498" t="str">
        <f t="shared" si="32"/>
        <v>2023-03-10 17:20:00</v>
      </c>
      <c r="J498">
        <f t="shared" si="31"/>
        <v>2480</v>
      </c>
      <c r="K498">
        <v>0.30583199999999999</v>
      </c>
    </row>
    <row r="499" spans="1:11" x14ac:dyDescent="0.35">
      <c r="A499" t="s">
        <v>507</v>
      </c>
      <c r="B499" t="str">
        <f t="shared" si="29"/>
        <v>2023-03-10 17:25:00</v>
      </c>
      <c r="C499">
        <f t="shared" si="30"/>
        <v>2485</v>
      </c>
      <c r="D499" s="38">
        <v>5.3504389999999997</v>
      </c>
      <c r="E499" t="s">
        <v>507</v>
      </c>
      <c r="F499" s="38">
        <v>5.6634370000000001</v>
      </c>
      <c r="H499" t="s">
        <v>507</v>
      </c>
      <c r="I499" t="str">
        <f t="shared" si="32"/>
        <v>2023-03-10 17:25:00</v>
      </c>
      <c r="J499">
        <f t="shared" si="31"/>
        <v>2485</v>
      </c>
      <c r="K499">
        <v>0.31002600000000002</v>
      </c>
    </row>
    <row r="500" spans="1:11" x14ac:dyDescent="0.35">
      <c r="A500" t="s">
        <v>508</v>
      </c>
      <c r="B500" t="str">
        <f t="shared" si="29"/>
        <v>2023-03-10 17:30:00</v>
      </c>
      <c r="C500">
        <f t="shared" si="30"/>
        <v>2490</v>
      </c>
      <c r="D500" s="38">
        <v>5.3039870000000002</v>
      </c>
      <c r="E500" t="s">
        <v>508</v>
      </c>
      <c r="F500" s="38">
        <v>5.6968670000000001</v>
      </c>
      <c r="H500" t="s">
        <v>508</v>
      </c>
      <c r="I500" t="str">
        <f t="shared" si="32"/>
        <v>2023-03-10 17:30:00</v>
      </c>
      <c r="J500">
        <f t="shared" si="31"/>
        <v>2490</v>
      </c>
      <c r="K500">
        <v>0.31694699999999998</v>
      </c>
    </row>
    <row r="501" spans="1:11" x14ac:dyDescent="0.35">
      <c r="A501" t="s">
        <v>509</v>
      </c>
      <c r="B501" t="str">
        <f t="shared" si="29"/>
        <v>2023-03-10 17:35:00</v>
      </c>
      <c r="C501">
        <f t="shared" si="30"/>
        <v>2495</v>
      </c>
      <c r="D501" s="38">
        <v>5.3532929999999999</v>
      </c>
      <c r="E501" t="s">
        <v>509</v>
      </c>
      <c r="F501" s="38">
        <v>5.7249809999999997</v>
      </c>
      <c r="H501" t="s">
        <v>509</v>
      </c>
      <c r="I501" t="str">
        <f t="shared" si="32"/>
        <v>2023-03-10 17:35:00</v>
      </c>
      <c r="J501">
        <f t="shared" si="31"/>
        <v>2495</v>
      </c>
      <c r="K501">
        <v>0.31706699999999999</v>
      </c>
    </row>
    <row r="502" spans="1:11" x14ac:dyDescent="0.35">
      <c r="A502" t="s">
        <v>510</v>
      </c>
      <c r="B502" t="str">
        <f t="shared" si="29"/>
        <v>2023-03-10 17:40:00</v>
      </c>
      <c r="C502">
        <f t="shared" si="30"/>
        <v>2500</v>
      </c>
      <c r="D502" s="38">
        <v>5.2826079999999997</v>
      </c>
      <c r="E502" t="s">
        <v>510</v>
      </c>
      <c r="F502" s="38">
        <v>5.7159459999999997</v>
      </c>
      <c r="H502" t="s">
        <v>510</v>
      </c>
      <c r="I502" t="str">
        <f t="shared" si="32"/>
        <v>2023-03-10 17:40:00</v>
      </c>
      <c r="J502">
        <f t="shared" si="31"/>
        <v>2500</v>
      </c>
      <c r="K502">
        <v>0.319415</v>
      </c>
    </row>
    <row r="503" spans="1:11" x14ac:dyDescent="0.35">
      <c r="A503" t="s">
        <v>511</v>
      </c>
      <c r="B503" t="str">
        <f t="shared" si="29"/>
        <v>2023-03-10 17:45:00</v>
      </c>
      <c r="C503">
        <f t="shared" si="30"/>
        <v>2505</v>
      </c>
      <c r="D503" s="38">
        <v>5.3130189999999997</v>
      </c>
      <c r="E503" t="s">
        <v>511</v>
      </c>
      <c r="F503" s="38">
        <v>5.7458869999999997</v>
      </c>
      <c r="H503" t="s">
        <v>511</v>
      </c>
      <c r="I503" t="str">
        <f t="shared" si="32"/>
        <v>2023-03-10 17:45:00</v>
      </c>
      <c r="J503">
        <f t="shared" si="31"/>
        <v>2505</v>
      </c>
      <c r="K503">
        <v>0.31871100000000002</v>
      </c>
    </row>
    <row r="504" spans="1:11" x14ac:dyDescent="0.35">
      <c r="A504" t="s">
        <v>512</v>
      </c>
      <c r="B504" t="str">
        <f t="shared" si="29"/>
        <v>2023-03-10 17:50:00</v>
      </c>
      <c r="C504">
        <f t="shared" si="30"/>
        <v>2510</v>
      </c>
      <c r="D504" s="38">
        <v>5.3966269999999996</v>
      </c>
      <c r="E504" t="s">
        <v>512</v>
      </c>
      <c r="F504" s="38">
        <v>5.7443540000000004</v>
      </c>
      <c r="H504" t="s">
        <v>512</v>
      </c>
      <c r="I504" t="str">
        <f t="shared" si="32"/>
        <v>2023-03-10 17:50:00</v>
      </c>
      <c r="J504">
        <f t="shared" si="31"/>
        <v>2510</v>
      </c>
      <c r="K504">
        <v>0.32147999999999999</v>
      </c>
    </row>
    <row r="505" spans="1:11" x14ac:dyDescent="0.35">
      <c r="A505" t="s">
        <v>513</v>
      </c>
      <c r="B505" t="str">
        <f t="shared" si="29"/>
        <v>2023-03-10 17:55:00</v>
      </c>
      <c r="C505">
        <f t="shared" si="30"/>
        <v>2515</v>
      </c>
      <c r="D505" s="38">
        <v>5.1572069999999997</v>
      </c>
      <c r="E505" t="s">
        <v>513</v>
      </c>
      <c r="F505" s="38">
        <v>5.7054510000000001</v>
      </c>
      <c r="H505" t="s">
        <v>513</v>
      </c>
      <c r="I505" t="str">
        <f t="shared" si="32"/>
        <v>2023-03-10 17:55:00</v>
      </c>
      <c r="J505">
        <f t="shared" si="31"/>
        <v>2515</v>
      </c>
      <c r="K505">
        <v>0.32141700000000001</v>
      </c>
    </row>
    <row r="506" spans="1:11" x14ac:dyDescent="0.35">
      <c r="A506" t="s">
        <v>514</v>
      </c>
      <c r="B506" t="str">
        <f t="shared" si="29"/>
        <v>2023-03-10 18:00:00</v>
      </c>
      <c r="C506">
        <f t="shared" si="30"/>
        <v>2520</v>
      </c>
      <c r="D506" s="38">
        <v>5.2952490000000001</v>
      </c>
      <c r="E506" t="s">
        <v>514</v>
      </c>
      <c r="F506" s="38">
        <v>5.694134</v>
      </c>
      <c r="H506" t="s">
        <v>514</v>
      </c>
      <c r="I506" t="str">
        <f t="shared" si="32"/>
        <v>2023-03-10 18:00:00</v>
      </c>
      <c r="J506">
        <f t="shared" si="31"/>
        <v>2520</v>
      </c>
      <c r="K506">
        <v>0.32554899999999998</v>
      </c>
    </row>
    <row r="507" spans="1:11" x14ac:dyDescent="0.35">
      <c r="A507" t="s">
        <v>515</v>
      </c>
      <c r="B507" t="str">
        <f t="shared" si="29"/>
        <v>2023-03-10 18:05:00</v>
      </c>
      <c r="C507">
        <f t="shared" si="30"/>
        <v>2525</v>
      </c>
      <c r="D507" s="38">
        <v>5.1981840000000004</v>
      </c>
      <c r="E507" t="s">
        <v>515</v>
      </c>
      <c r="F507" s="38">
        <v>5.6453410000000002</v>
      </c>
      <c r="H507" t="s">
        <v>515</v>
      </c>
      <c r="I507" t="str">
        <f t="shared" si="32"/>
        <v>2023-03-10 18:05:00</v>
      </c>
      <c r="J507">
        <f t="shared" si="31"/>
        <v>2525</v>
      </c>
      <c r="K507">
        <v>0.32429000000000002</v>
      </c>
    </row>
    <row r="508" spans="1:11" x14ac:dyDescent="0.35">
      <c r="A508" t="s">
        <v>516</v>
      </c>
      <c r="B508" t="str">
        <f t="shared" si="29"/>
        <v>2023-03-10 18:10:00</v>
      </c>
      <c r="C508">
        <f t="shared" si="30"/>
        <v>2530</v>
      </c>
      <c r="D508" s="38">
        <v>5.2578810000000002</v>
      </c>
      <c r="E508" t="s">
        <v>516</v>
      </c>
      <c r="F508" s="38">
        <v>5.6150260000000003</v>
      </c>
      <c r="H508" t="s">
        <v>516</v>
      </c>
      <c r="I508" t="str">
        <f t="shared" si="32"/>
        <v>2023-03-10 18:10:00</v>
      </c>
      <c r="J508">
        <f t="shared" si="31"/>
        <v>2530</v>
      </c>
      <c r="K508">
        <v>0.32427800000000001</v>
      </c>
    </row>
    <row r="509" spans="1:11" x14ac:dyDescent="0.35">
      <c r="A509" t="s">
        <v>517</v>
      </c>
      <c r="B509" t="str">
        <f t="shared" si="29"/>
        <v>2023-03-10 18:15:00</v>
      </c>
      <c r="C509">
        <f t="shared" si="30"/>
        <v>2535</v>
      </c>
      <c r="D509" s="38">
        <v>5.0816619999999997</v>
      </c>
      <c r="E509" t="s">
        <v>517</v>
      </c>
      <c r="F509" s="38">
        <v>5.5626829999999998</v>
      </c>
      <c r="H509" t="s">
        <v>517</v>
      </c>
      <c r="I509" t="str">
        <f t="shared" si="32"/>
        <v>2023-03-10 18:15:00</v>
      </c>
      <c r="J509">
        <f t="shared" si="31"/>
        <v>2535</v>
      </c>
      <c r="K509">
        <v>0.32248199999999999</v>
      </c>
    </row>
    <row r="510" spans="1:11" x14ac:dyDescent="0.35">
      <c r="A510" t="s">
        <v>518</v>
      </c>
      <c r="B510" t="str">
        <f t="shared" si="29"/>
        <v>2023-03-10 18:20:00</v>
      </c>
      <c r="C510">
        <f t="shared" si="30"/>
        <v>2540</v>
      </c>
      <c r="D510" s="38">
        <v>5.0798459999999999</v>
      </c>
      <c r="E510" t="s">
        <v>518</v>
      </c>
      <c r="F510" s="38">
        <v>5.5070690000000004</v>
      </c>
      <c r="H510" t="s">
        <v>518</v>
      </c>
      <c r="I510" t="str">
        <f t="shared" si="32"/>
        <v>2023-03-10 18:20:00</v>
      </c>
      <c r="J510">
        <f t="shared" si="31"/>
        <v>2540</v>
      </c>
      <c r="K510">
        <v>0.32357999999999998</v>
      </c>
    </row>
    <row r="511" spans="1:11" x14ac:dyDescent="0.35">
      <c r="A511" t="s">
        <v>519</v>
      </c>
      <c r="B511" t="str">
        <f t="shared" si="29"/>
        <v>2023-03-10 18:25:00</v>
      </c>
      <c r="C511">
        <f t="shared" si="30"/>
        <v>2545</v>
      </c>
      <c r="D511" s="38">
        <v>5.0651380000000001</v>
      </c>
      <c r="E511" t="s">
        <v>519</v>
      </c>
      <c r="F511" s="38">
        <v>5.4819100000000001</v>
      </c>
      <c r="H511" t="s">
        <v>519</v>
      </c>
      <c r="I511" t="str">
        <f t="shared" si="32"/>
        <v>2023-03-10 18:25:00</v>
      </c>
      <c r="J511">
        <f t="shared" si="31"/>
        <v>2545</v>
      </c>
      <c r="K511">
        <v>0.32441199999999998</v>
      </c>
    </row>
    <row r="512" spans="1:11" x14ac:dyDescent="0.35">
      <c r="A512" t="s">
        <v>520</v>
      </c>
      <c r="B512" t="str">
        <f t="shared" si="29"/>
        <v>2023-03-10 18:30:00</v>
      </c>
      <c r="C512">
        <f t="shared" si="30"/>
        <v>2550</v>
      </c>
      <c r="D512" s="38">
        <v>4.9935850000000004</v>
      </c>
      <c r="E512" t="s">
        <v>520</v>
      </c>
      <c r="F512" s="38">
        <v>5.432169</v>
      </c>
      <c r="H512" t="s">
        <v>520</v>
      </c>
      <c r="I512" t="str">
        <f t="shared" si="32"/>
        <v>2023-03-10 18:30:00</v>
      </c>
      <c r="J512">
        <f t="shared" si="31"/>
        <v>2550</v>
      </c>
      <c r="K512">
        <v>0.32307999999999998</v>
      </c>
    </row>
    <row r="513" spans="1:11" x14ac:dyDescent="0.35">
      <c r="A513" t="s">
        <v>521</v>
      </c>
      <c r="B513" t="str">
        <f t="shared" si="29"/>
        <v>2023-03-10 18:35:00</v>
      </c>
      <c r="C513">
        <f t="shared" si="30"/>
        <v>2555</v>
      </c>
      <c r="D513" s="38">
        <v>4.9188679999999998</v>
      </c>
      <c r="E513" t="s">
        <v>521</v>
      </c>
      <c r="F513" s="38">
        <v>5.3844799999999999</v>
      </c>
      <c r="H513" t="s">
        <v>521</v>
      </c>
      <c r="I513" t="str">
        <f t="shared" si="32"/>
        <v>2023-03-10 18:35:00</v>
      </c>
      <c r="J513">
        <f t="shared" si="31"/>
        <v>2555</v>
      </c>
      <c r="K513">
        <v>0.320766</v>
      </c>
    </row>
    <row r="514" spans="1:11" x14ac:dyDescent="0.35">
      <c r="A514" t="s">
        <v>522</v>
      </c>
      <c r="B514" t="str">
        <f t="shared" si="29"/>
        <v>2023-03-10 18:40:00</v>
      </c>
      <c r="C514">
        <f t="shared" si="30"/>
        <v>2560</v>
      </c>
      <c r="D514" s="38">
        <v>4.9075309999999996</v>
      </c>
      <c r="E514" t="s">
        <v>522</v>
      </c>
      <c r="F514" s="38">
        <v>5.3191350000000002</v>
      </c>
      <c r="H514" t="s">
        <v>522</v>
      </c>
      <c r="I514" t="str">
        <f t="shared" si="32"/>
        <v>2023-03-10 18:40:00</v>
      </c>
      <c r="J514">
        <f t="shared" si="31"/>
        <v>2560</v>
      </c>
      <c r="K514">
        <v>0.32021300000000003</v>
      </c>
    </row>
    <row r="515" spans="1:11" x14ac:dyDescent="0.35">
      <c r="A515" t="s">
        <v>523</v>
      </c>
      <c r="B515" t="str">
        <f t="shared" ref="B515:B578" si="33">SUBSTITUTE(A515,"T"," ")</f>
        <v>2023-03-10 18:45:00</v>
      </c>
      <c r="C515">
        <f t="shared" si="30"/>
        <v>2565</v>
      </c>
      <c r="D515" s="38">
        <v>4.8106460000000002</v>
      </c>
      <c r="E515" t="s">
        <v>523</v>
      </c>
      <c r="F515" s="38">
        <v>5.2782679999999997</v>
      </c>
      <c r="H515" t="s">
        <v>523</v>
      </c>
      <c r="I515" t="str">
        <f t="shared" si="32"/>
        <v>2023-03-10 18:45:00</v>
      </c>
      <c r="J515">
        <f t="shared" si="31"/>
        <v>2565</v>
      </c>
      <c r="K515">
        <v>0.31912099999999999</v>
      </c>
    </row>
    <row r="516" spans="1:11" x14ac:dyDescent="0.35">
      <c r="A516" t="s">
        <v>524</v>
      </c>
      <c r="B516" t="str">
        <f t="shared" si="33"/>
        <v>2023-03-10 18:50:00</v>
      </c>
      <c r="C516">
        <f t="shared" ref="C516:C579" si="34">DAY(B516-$B$2)*24*60 + HOUR(B516-$B$2)*60 + MINUTE(B516-$B$2) + SECOND(B516-$B$2)/60</f>
        <v>2570</v>
      </c>
      <c r="D516" s="38">
        <v>4.7334059999999996</v>
      </c>
      <c r="E516" t="s">
        <v>524</v>
      </c>
      <c r="F516" s="38">
        <v>5.2263700000000002</v>
      </c>
      <c r="H516" t="s">
        <v>524</v>
      </c>
      <c r="I516" t="str">
        <f t="shared" si="32"/>
        <v>2023-03-10 18:50:00</v>
      </c>
      <c r="J516">
        <f t="shared" ref="J516:J579" si="35">DAY(I516-$I$2)*24*60 + HOUR(I516-$I$2)*60 + MINUTE(I516-$I$2) + SECOND(I516-$I$2)/60</f>
        <v>2570</v>
      </c>
      <c r="K516">
        <v>0.31978600000000001</v>
      </c>
    </row>
    <row r="517" spans="1:11" x14ac:dyDescent="0.35">
      <c r="A517" t="s">
        <v>525</v>
      </c>
      <c r="B517" t="str">
        <f t="shared" si="33"/>
        <v>2023-03-10 18:55:00</v>
      </c>
      <c r="C517">
        <f t="shared" si="34"/>
        <v>2575</v>
      </c>
      <c r="D517" s="38">
        <v>4.7731450000000004</v>
      </c>
      <c r="E517" t="s">
        <v>525</v>
      </c>
      <c r="F517" s="38">
        <v>5.1770670000000001</v>
      </c>
      <c r="H517" t="s">
        <v>525</v>
      </c>
      <c r="I517" t="str">
        <f t="shared" si="32"/>
        <v>2023-03-10 18:55:00</v>
      </c>
      <c r="J517">
        <f t="shared" si="35"/>
        <v>2575</v>
      </c>
      <c r="K517">
        <v>0.318332</v>
      </c>
    </row>
    <row r="518" spans="1:11" x14ac:dyDescent="0.35">
      <c r="A518" t="s">
        <v>526</v>
      </c>
      <c r="B518" t="str">
        <f t="shared" si="33"/>
        <v>2023-03-10 19:00:00</v>
      </c>
      <c r="C518">
        <f t="shared" si="34"/>
        <v>2580</v>
      </c>
      <c r="D518" s="38">
        <v>4.7692220000000001</v>
      </c>
      <c r="E518" t="s">
        <v>526</v>
      </c>
      <c r="F518" s="38">
        <v>5.1237320000000004</v>
      </c>
      <c r="H518" t="s">
        <v>526</v>
      </c>
      <c r="I518" t="str">
        <f t="shared" si="32"/>
        <v>2023-03-10 19:00:00</v>
      </c>
      <c r="J518">
        <f t="shared" si="35"/>
        <v>2580</v>
      </c>
      <c r="K518">
        <v>0.31658399999999998</v>
      </c>
    </row>
    <row r="519" spans="1:11" x14ac:dyDescent="0.35">
      <c r="A519" t="s">
        <v>527</v>
      </c>
      <c r="B519" t="str">
        <f t="shared" si="33"/>
        <v>2023-03-10 19:05:00</v>
      </c>
      <c r="C519">
        <f t="shared" si="34"/>
        <v>2585</v>
      </c>
      <c r="D519" s="38">
        <v>4.6989559999999999</v>
      </c>
      <c r="E519" t="s">
        <v>527</v>
      </c>
      <c r="F519" s="38">
        <v>5.0865020000000003</v>
      </c>
      <c r="H519" t="s">
        <v>527</v>
      </c>
      <c r="I519" t="str">
        <f t="shared" si="32"/>
        <v>2023-03-10 19:05:00</v>
      </c>
      <c r="J519">
        <f t="shared" si="35"/>
        <v>2585</v>
      </c>
      <c r="K519">
        <v>0.311942</v>
      </c>
    </row>
    <row r="520" spans="1:11" x14ac:dyDescent="0.35">
      <c r="A520" t="s">
        <v>528</v>
      </c>
      <c r="B520" t="str">
        <f t="shared" si="33"/>
        <v>2023-03-10 19:10:00</v>
      </c>
      <c r="C520">
        <f t="shared" si="34"/>
        <v>2590</v>
      </c>
      <c r="D520" s="38">
        <v>4.6447560000000001</v>
      </c>
      <c r="E520" t="s">
        <v>528</v>
      </c>
      <c r="F520" s="38">
        <v>5.0216430000000001</v>
      </c>
      <c r="H520" t="s">
        <v>528</v>
      </c>
      <c r="I520" t="str">
        <f t="shared" si="32"/>
        <v>2023-03-10 19:10:00</v>
      </c>
      <c r="J520">
        <f t="shared" si="35"/>
        <v>2590</v>
      </c>
      <c r="K520">
        <v>0.31174499999999999</v>
      </c>
    </row>
    <row r="521" spans="1:11" x14ac:dyDescent="0.35">
      <c r="A521" t="s">
        <v>529</v>
      </c>
      <c r="B521" t="str">
        <f t="shared" si="33"/>
        <v>2023-03-10 19:15:00</v>
      </c>
      <c r="C521">
        <f t="shared" si="34"/>
        <v>2595</v>
      </c>
      <c r="D521" s="38">
        <v>4.6304119999999998</v>
      </c>
      <c r="E521" t="s">
        <v>529</v>
      </c>
      <c r="F521" s="38">
        <v>5.0040389999999997</v>
      </c>
      <c r="H521" t="s">
        <v>529</v>
      </c>
      <c r="I521" t="str">
        <f t="shared" si="32"/>
        <v>2023-03-10 19:15:00</v>
      </c>
      <c r="J521">
        <f t="shared" si="35"/>
        <v>2595</v>
      </c>
      <c r="K521">
        <v>0.31196600000000002</v>
      </c>
    </row>
    <row r="522" spans="1:11" x14ac:dyDescent="0.35">
      <c r="A522" t="s">
        <v>530</v>
      </c>
      <c r="B522" t="str">
        <f t="shared" si="33"/>
        <v>2023-03-10 19:20:00</v>
      </c>
      <c r="C522">
        <f t="shared" si="34"/>
        <v>2600</v>
      </c>
      <c r="D522" s="38">
        <v>4.5268110000000004</v>
      </c>
      <c r="E522" t="s">
        <v>530</v>
      </c>
      <c r="F522" s="38">
        <v>4.9549440000000002</v>
      </c>
      <c r="H522" t="s">
        <v>530</v>
      </c>
      <c r="I522" t="str">
        <f t="shared" si="32"/>
        <v>2023-03-10 19:20:00</v>
      </c>
      <c r="J522">
        <f t="shared" si="35"/>
        <v>2600</v>
      </c>
      <c r="K522">
        <v>0.308643</v>
      </c>
    </row>
    <row r="523" spans="1:11" x14ac:dyDescent="0.35">
      <c r="A523" t="s">
        <v>531</v>
      </c>
      <c r="B523" t="str">
        <f t="shared" si="33"/>
        <v>2023-03-10 19:25:00</v>
      </c>
      <c r="C523">
        <f t="shared" si="34"/>
        <v>2605</v>
      </c>
      <c r="D523" s="38">
        <v>4.5517099999999999</v>
      </c>
      <c r="E523" t="s">
        <v>531</v>
      </c>
      <c r="F523" s="38">
        <v>4.8992760000000004</v>
      </c>
      <c r="H523" t="s">
        <v>531</v>
      </c>
      <c r="I523" t="str">
        <f t="shared" si="32"/>
        <v>2023-03-10 19:25:00</v>
      </c>
      <c r="J523">
        <f t="shared" si="35"/>
        <v>2605</v>
      </c>
      <c r="K523">
        <v>0.30605100000000002</v>
      </c>
    </row>
    <row r="524" spans="1:11" x14ac:dyDescent="0.35">
      <c r="A524" t="s">
        <v>532</v>
      </c>
      <c r="B524" t="str">
        <f t="shared" si="33"/>
        <v>2023-03-10 19:30:00</v>
      </c>
      <c r="C524">
        <f t="shared" si="34"/>
        <v>2610</v>
      </c>
      <c r="D524" s="38">
        <v>4.5489459999999999</v>
      </c>
      <c r="E524" t="s">
        <v>532</v>
      </c>
      <c r="F524" s="38">
        <v>4.8634139999999997</v>
      </c>
      <c r="H524" t="s">
        <v>532</v>
      </c>
      <c r="I524" t="str">
        <f t="shared" ref="I524:I587" si="36">SUBSTITUTE(H524,"T"," ")</f>
        <v>2023-03-10 19:30:00</v>
      </c>
      <c r="J524">
        <f t="shared" si="35"/>
        <v>2610</v>
      </c>
      <c r="K524">
        <v>0.30260100000000001</v>
      </c>
    </row>
    <row r="525" spans="1:11" x14ac:dyDescent="0.35">
      <c r="A525" t="s">
        <v>533</v>
      </c>
      <c r="B525" t="str">
        <f t="shared" si="33"/>
        <v>2023-03-10 19:35:00</v>
      </c>
      <c r="C525">
        <f t="shared" si="34"/>
        <v>2615</v>
      </c>
      <c r="D525" s="38">
        <v>4.5315399999999997</v>
      </c>
      <c r="E525" t="s">
        <v>533</v>
      </c>
      <c r="F525" s="38">
        <v>4.8312790000000003</v>
      </c>
      <c r="H525" t="s">
        <v>533</v>
      </c>
      <c r="I525" t="str">
        <f t="shared" si="36"/>
        <v>2023-03-10 19:35:00</v>
      </c>
      <c r="J525">
        <f t="shared" si="35"/>
        <v>2615</v>
      </c>
      <c r="K525">
        <v>0.30007800000000001</v>
      </c>
    </row>
    <row r="526" spans="1:11" x14ac:dyDescent="0.35">
      <c r="A526" t="s">
        <v>534</v>
      </c>
      <c r="B526" t="str">
        <f t="shared" si="33"/>
        <v>2023-03-10 19:40:00</v>
      </c>
      <c r="C526">
        <f t="shared" si="34"/>
        <v>2620</v>
      </c>
      <c r="D526" s="38">
        <v>4.4307270000000001</v>
      </c>
      <c r="E526" t="s">
        <v>534</v>
      </c>
      <c r="F526" s="38">
        <v>4.7886329999999999</v>
      </c>
      <c r="H526" t="s">
        <v>534</v>
      </c>
      <c r="I526" t="str">
        <f t="shared" si="36"/>
        <v>2023-03-10 19:40:00</v>
      </c>
      <c r="J526">
        <f t="shared" si="35"/>
        <v>2620</v>
      </c>
      <c r="K526">
        <v>0.29875099999999999</v>
      </c>
    </row>
    <row r="527" spans="1:11" x14ac:dyDescent="0.35">
      <c r="A527" t="s">
        <v>535</v>
      </c>
      <c r="B527" t="str">
        <f t="shared" si="33"/>
        <v>2023-03-10 19:45:00</v>
      </c>
      <c r="C527">
        <f t="shared" si="34"/>
        <v>2625</v>
      </c>
      <c r="D527" s="38">
        <v>4.4171750000000003</v>
      </c>
      <c r="E527" t="s">
        <v>535</v>
      </c>
      <c r="F527" s="38">
        <v>4.74552</v>
      </c>
      <c r="H527" t="s">
        <v>535</v>
      </c>
      <c r="I527" t="str">
        <f t="shared" si="36"/>
        <v>2023-03-10 19:45:00</v>
      </c>
      <c r="J527">
        <f t="shared" si="35"/>
        <v>2625</v>
      </c>
      <c r="K527">
        <v>0.297209</v>
      </c>
    </row>
    <row r="528" spans="1:11" x14ac:dyDescent="0.35">
      <c r="A528" t="s">
        <v>536</v>
      </c>
      <c r="B528" t="str">
        <f t="shared" si="33"/>
        <v>2023-03-10 19:50:00</v>
      </c>
      <c r="C528">
        <f t="shared" si="34"/>
        <v>2630</v>
      </c>
      <c r="D528" s="38">
        <v>4.4033759999999997</v>
      </c>
      <c r="E528" t="s">
        <v>536</v>
      </c>
      <c r="F528" s="38">
        <v>4.7284119999999996</v>
      </c>
      <c r="H528" t="s">
        <v>536</v>
      </c>
      <c r="I528" t="str">
        <f t="shared" si="36"/>
        <v>2023-03-10 19:50:00</v>
      </c>
      <c r="J528">
        <f t="shared" si="35"/>
        <v>2630</v>
      </c>
      <c r="K528">
        <v>0.293464</v>
      </c>
    </row>
    <row r="529" spans="1:11" x14ac:dyDescent="0.35">
      <c r="A529" t="s">
        <v>537</v>
      </c>
      <c r="B529" t="str">
        <f t="shared" si="33"/>
        <v>2023-03-10 19:55:00</v>
      </c>
      <c r="C529">
        <f t="shared" si="34"/>
        <v>2635</v>
      </c>
      <c r="D529" s="38">
        <v>4.3530740000000003</v>
      </c>
      <c r="E529" t="s">
        <v>537</v>
      </c>
      <c r="F529" s="38">
        <v>4.7073549999999997</v>
      </c>
      <c r="H529" t="s">
        <v>537</v>
      </c>
      <c r="I529" t="str">
        <f t="shared" si="36"/>
        <v>2023-03-10 19:55:00</v>
      </c>
      <c r="J529">
        <f t="shared" si="35"/>
        <v>2635</v>
      </c>
      <c r="K529">
        <v>0.29194300000000001</v>
      </c>
    </row>
    <row r="530" spans="1:11" x14ac:dyDescent="0.35">
      <c r="A530" t="s">
        <v>538</v>
      </c>
      <c r="B530" t="str">
        <f t="shared" si="33"/>
        <v>2023-03-10 20:00:00</v>
      </c>
      <c r="C530">
        <f t="shared" si="34"/>
        <v>2640</v>
      </c>
      <c r="D530" s="38">
        <v>4.2977740000000004</v>
      </c>
      <c r="E530" t="s">
        <v>538</v>
      </c>
      <c r="F530" s="38">
        <v>4.6721959999999996</v>
      </c>
      <c r="H530" t="s">
        <v>538</v>
      </c>
      <c r="I530" t="str">
        <f t="shared" si="36"/>
        <v>2023-03-10 20:00:00</v>
      </c>
      <c r="J530">
        <f t="shared" si="35"/>
        <v>2640</v>
      </c>
      <c r="K530">
        <v>0.29192699999999999</v>
      </c>
    </row>
    <row r="531" spans="1:11" x14ac:dyDescent="0.35">
      <c r="A531" t="s">
        <v>539</v>
      </c>
      <c r="B531" t="str">
        <f t="shared" si="33"/>
        <v>2023-03-10 20:05:00</v>
      </c>
      <c r="C531">
        <f t="shared" si="34"/>
        <v>2645</v>
      </c>
      <c r="D531" s="38">
        <v>4.2387949999999996</v>
      </c>
      <c r="E531" t="s">
        <v>539</v>
      </c>
      <c r="F531" s="38">
        <v>4.6458760000000003</v>
      </c>
      <c r="H531" t="s">
        <v>539</v>
      </c>
      <c r="I531" t="str">
        <f t="shared" si="36"/>
        <v>2023-03-10 20:05:00</v>
      </c>
      <c r="J531">
        <f t="shared" si="35"/>
        <v>2645</v>
      </c>
      <c r="K531">
        <v>0.28902499999999998</v>
      </c>
    </row>
    <row r="532" spans="1:11" x14ac:dyDescent="0.35">
      <c r="A532" t="s">
        <v>540</v>
      </c>
      <c r="B532" t="str">
        <f t="shared" si="33"/>
        <v>2023-03-10 20:10:00</v>
      </c>
      <c r="C532">
        <f t="shared" si="34"/>
        <v>2650</v>
      </c>
      <c r="D532" s="38">
        <v>4.2811250000000003</v>
      </c>
      <c r="E532" t="s">
        <v>540</v>
      </c>
      <c r="F532" s="38">
        <v>4.6278360000000003</v>
      </c>
      <c r="H532" t="s">
        <v>540</v>
      </c>
      <c r="I532" t="str">
        <f t="shared" si="36"/>
        <v>2023-03-10 20:10:00</v>
      </c>
      <c r="J532">
        <f t="shared" si="35"/>
        <v>2650</v>
      </c>
      <c r="K532">
        <v>0.28472700000000001</v>
      </c>
    </row>
    <row r="533" spans="1:11" x14ac:dyDescent="0.35">
      <c r="A533" t="s">
        <v>541</v>
      </c>
      <c r="B533" t="str">
        <f t="shared" si="33"/>
        <v>2023-03-10 20:15:00</v>
      </c>
      <c r="C533">
        <f t="shared" si="34"/>
        <v>2655</v>
      </c>
      <c r="D533" s="38">
        <v>4.1231</v>
      </c>
      <c r="E533" t="s">
        <v>541</v>
      </c>
      <c r="F533" s="38">
        <v>4.5843569999999998</v>
      </c>
      <c r="H533" t="s">
        <v>541</v>
      </c>
      <c r="I533" t="str">
        <f t="shared" si="36"/>
        <v>2023-03-10 20:15:00</v>
      </c>
      <c r="J533">
        <f t="shared" si="35"/>
        <v>2655</v>
      </c>
      <c r="K533">
        <v>0.28453099999999998</v>
      </c>
    </row>
    <row r="534" spans="1:11" x14ac:dyDescent="0.35">
      <c r="A534" t="s">
        <v>542</v>
      </c>
      <c r="B534" t="str">
        <f t="shared" si="33"/>
        <v>2023-03-10 20:20:00</v>
      </c>
      <c r="C534">
        <f t="shared" si="34"/>
        <v>2660</v>
      </c>
      <c r="D534" s="38">
        <v>4.2941149999999997</v>
      </c>
      <c r="E534" t="s">
        <v>542</v>
      </c>
      <c r="F534" s="38">
        <v>4.5713800000000004</v>
      </c>
      <c r="H534" t="s">
        <v>542</v>
      </c>
      <c r="I534" t="str">
        <f t="shared" si="36"/>
        <v>2023-03-10 20:20:00</v>
      </c>
      <c r="J534">
        <f t="shared" si="35"/>
        <v>2660</v>
      </c>
      <c r="K534">
        <v>0.28345100000000001</v>
      </c>
    </row>
    <row r="535" spans="1:11" x14ac:dyDescent="0.35">
      <c r="A535" t="s">
        <v>543</v>
      </c>
      <c r="B535" t="str">
        <f t="shared" si="33"/>
        <v>2023-03-10 20:25:00</v>
      </c>
      <c r="C535">
        <f t="shared" si="34"/>
        <v>2665</v>
      </c>
      <c r="D535" s="38">
        <v>4.137683</v>
      </c>
      <c r="E535" t="s">
        <v>543</v>
      </c>
      <c r="F535" s="38">
        <v>4.5471550000000001</v>
      </c>
      <c r="H535" t="s">
        <v>543</v>
      </c>
      <c r="I535" t="str">
        <f t="shared" si="36"/>
        <v>2023-03-10 20:25:00</v>
      </c>
      <c r="J535">
        <f t="shared" si="35"/>
        <v>2665</v>
      </c>
      <c r="K535">
        <v>0.28155200000000002</v>
      </c>
    </row>
    <row r="536" spans="1:11" x14ac:dyDescent="0.35">
      <c r="A536" t="s">
        <v>544</v>
      </c>
      <c r="B536" t="str">
        <f t="shared" si="33"/>
        <v>2023-03-10 20:30:00</v>
      </c>
      <c r="C536">
        <f t="shared" si="34"/>
        <v>2670</v>
      </c>
      <c r="D536" s="38">
        <v>4.0324039999999997</v>
      </c>
      <c r="E536" t="s">
        <v>544</v>
      </c>
      <c r="F536" s="38">
        <v>4.5216960000000004</v>
      </c>
      <c r="H536" t="s">
        <v>544</v>
      </c>
      <c r="I536" t="str">
        <f t="shared" si="36"/>
        <v>2023-03-10 20:30:00</v>
      </c>
      <c r="J536">
        <f t="shared" si="35"/>
        <v>2670</v>
      </c>
      <c r="K536">
        <v>0.28156999999999999</v>
      </c>
    </row>
    <row r="537" spans="1:11" x14ac:dyDescent="0.35">
      <c r="A537" t="s">
        <v>545</v>
      </c>
      <c r="B537" t="str">
        <f t="shared" si="33"/>
        <v>2023-03-10 20:35:00</v>
      </c>
      <c r="C537">
        <f t="shared" si="34"/>
        <v>2675</v>
      </c>
      <c r="D537" s="38">
        <v>4.0195699999999999</v>
      </c>
      <c r="E537" t="s">
        <v>545</v>
      </c>
      <c r="F537" s="38">
        <v>4.5021209999999998</v>
      </c>
      <c r="H537" t="s">
        <v>545</v>
      </c>
      <c r="I537" t="str">
        <f t="shared" si="36"/>
        <v>2023-03-10 20:35:00</v>
      </c>
      <c r="J537">
        <f t="shared" si="35"/>
        <v>2675</v>
      </c>
      <c r="K537">
        <v>0.27917199999999998</v>
      </c>
    </row>
    <row r="538" spans="1:11" x14ac:dyDescent="0.35">
      <c r="A538" t="s">
        <v>546</v>
      </c>
      <c r="B538" t="str">
        <f t="shared" si="33"/>
        <v>2023-03-10 20:40:00</v>
      </c>
      <c r="C538">
        <f t="shared" si="34"/>
        <v>2680</v>
      </c>
      <c r="D538" s="38">
        <v>3.9486520000000001</v>
      </c>
      <c r="E538" t="s">
        <v>546</v>
      </c>
      <c r="F538" s="38">
        <v>4.4591310000000002</v>
      </c>
      <c r="H538" t="s">
        <v>546</v>
      </c>
      <c r="I538" t="str">
        <f t="shared" si="36"/>
        <v>2023-03-10 20:40:00</v>
      </c>
      <c r="J538">
        <f t="shared" si="35"/>
        <v>2680</v>
      </c>
      <c r="K538">
        <v>0.27890399999999999</v>
      </c>
    </row>
    <row r="539" spans="1:11" x14ac:dyDescent="0.35">
      <c r="A539" t="s">
        <v>547</v>
      </c>
      <c r="B539" t="str">
        <f t="shared" si="33"/>
        <v>2023-03-10 20:45:00</v>
      </c>
      <c r="C539">
        <f t="shared" si="34"/>
        <v>2685</v>
      </c>
      <c r="D539" s="38">
        <v>3.9777960000000001</v>
      </c>
      <c r="E539" t="s">
        <v>547</v>
      </c>
      <c r="F539" s="38">
        <v>4.4279659999999996</v>
      </c>
      <c r="H539" t="s">
        <v>547</v>
      </c>
      <c r="I539" t="str">
        <f t="shared" si="36"/>
        <v>2023-03-10 20:45:00</v>
      </c>
      <c r="J539">
        <f t="shared" si="35"/>
        <v>2685</v>
      </c>
      <c r="K539">
        <v>0.27632200000000001</v>
      </c>
    </row>
    <row r="540" spans="1:11" x14ac:dyDescent="0.35">
      <c r="A540" t="s">
        <v>548</v>
      </c>
      <c r="B540" t="str">
        <f t="shared" si="33"/>
        <v>2023-03-10 20:50:00</v>
      </c>
      <c r="C540">
        <f t="shared" si="34"/>
        <v>2690</v>
      </c>
      <c r="D540" s="38">
        <v>3.8819720000000002</v>
      </c>
      <c r="E540" t="s">
        <v>548</v>
      </c>
      <c r="F540" s="38">
        <v>4.3899239999999997</v>
      </c>
      <c r="H540" t="s">
        <v>548</v>
      </c>
      <c r="I540" t="str">
        <f t="shared" si="36"/>
        <v>2023-03-10 20:50:00</v>
      </c>
      <c r="J540">
        <f t="shared" si="35"/>
        <v>2690</v>
      </c>
      <c r="K540">
        <v>0.27485199999999999</v>
      </c>
    </row>
    <row r="541" spans="1:11" x14ac:dyDescent="0.35">
      <c r="A541" t="s">
        <v>549</v>
      </c>
      <c r="B541" t="str">
        <f t="shared" si="33"/>
        <v>2023-03-10 20:55:00</v>
      </c>
      <c r="C541">
        <f t="shared" si="34"/>
        <v>2695</v>
      </c>
      <c r="D541" s="38">
        <v>3.8489059999999999</v>
      </c>
      <c r="E541" t="s">
        <v>549</v>
      </c>
      <c r="F541" s="38">
        <v>4.3577599999999999</v>
      </c>
      <c r="H541" t="s">
        <v>549</v>
      </c>
      <c r="I541" t="str">
        <f t="shared" si="36"/>
        <v>2023-03-10 20:55:00</v>
      </c>
      <c r="J541">
        <f t="shared" si="35"/>
        <v>2695</v>
      </c>
      <c r="K541">
        <v>0.27405800000000002</v>
      </c>
    </row>
    <row r="542" spans="1:11" x14ac:dyDescent="0.35">
      <c r="A542" t="s">
        <v>550</v>
      </c>
      <c r="B542" t="str">
        <f t="shared" si="33"/>
        <v>2023-03-10 21:00:00</v>
      </c>
      <c r="C542">
        <f t="shared" si="34"/>
        <v>2700</v>
      </c>
      <c r="D542" s="38">
        <v>3.9131619999999998</v>
      </c>
      <c r="E542" t="s">
        <v>550</v>
      </c>
      <c r="F542" s="38">
        <v>4.3311219999999997</v>
      </c>
      <c r="H542" t="s">
        <v>550</v>
      </c>
      <c r="I542" t="str">
        <f t="shared" si="36"/>
        <v>2023-03-10 21:00:00</v>
      </c>
      <c r="J542">
        <f t="shared" si="35"/>
        <v>2700</v>
      </c>
      <c r="K542">
        <v>0.27197500000000002</v>
      </c>
    </row>
    <row r="543" spans="1:11" x14ac:dyDescent="0.35">
      <c r="A543" t="s">
        <v>551</v>
      </c>
      <c r="B543" t="str">
        <f t="shared" si="33"/>
        <v>2023-03-10 21:05:00</v>
      </c>
      <c r="C543">
        <f t="shared" si="34"/>
        <v>2705</v>
      </c>
      <c r="D543" s="38">
        <v>3.7809379999999999</v>
      </c>
      <c r="E543" t="s">
        <v>551</v>
      </c>
      <c r="F543" s="38">
        <v>4.2960130000000003</v>
      </c>
      <c r="H543" t="s">
        <v>551</v>
      </c>
      <c r="I543" t="str">
        <f t="shared" si="36"/>
        <v>2023-03-10 21:05:00</v>
      </c>
      <c r="J543">
        <f t="shared" si="35"/>
        <v>2705</v>
      </c>
      <c r="K543">
        <v>0.26927299999999998</v>
      </c>
    </row>
    <row r="544" spans="1:11" x14ac:dyDescent="0.35">
      <c r="A544" t="s">
        <v>552</v>
      </c>
      <c r="B544" t="str">
        <f t="shared" si="33"/>
        <v>2023-03-10 21:10:00</v>
      </c>
      <c r="C544">
        <f t="shared" si="34"/>
        <v>2710</v>
      </c>
      <c r="D544" s="38">
        <v>3.7883990000000001</v>
      </c>
      <c r="E544" t="s">
        <v>552</v>
      </c>
      <c r="F544" s="38">
        <v>4.2671409999999996</v>
      </c>
      <c r="H544" t="s">
        <v>552</v>
      </c>
      <c r="I544" t="str">
        <f t="shared" si="36"/>
        <v>2023-03-10 21:10:00</v>
      </c>
      <c r="J544">
        <f t="shared" si="35"/>
        <v>2710</v>
      </c>
      <c r="K544">
        <v>0.26803500000000002</v>
      </c>
    </row>
    <row r="545" spans="1:11" x14ac:dyDescent="0.35">
      <c r="A545" t="s">
        <v>553</v>
      </c>
      <c r="B545" t="str">
        <f t="shared" si="33"/>
        <v>2023-03-10 21:15:00</v>
      </c>
      <c r="C545">
        <f t="shared" si="34"/>
        <v>2715</v>
      </c>
      <c r="D545" s="38">
        <v>3.759398</v>
      </c>
      <c r="E545" t="s">
        <v>553</v>
      </c>
      <c r="F545" s="38">
        <v>4.2164760000000001</v>
      </c>
      <c r="H545" t="s">
        <v>553</v>
      </c>
      <c r="I545" t="str">
        <f t="shared" si="36"/>
        <v>2023-03-10 21:15:00</v>
      </c>
      <c r="J545">
        <f t="shared" si="35"/>
        <v>2715</v>
      </c>
      <c r="K545">
        <v>0.26678299999999999</v>
      </c>
    </row>
    <row r="546" spans="1:11" x14ac:dyDescent="0.35">
      <c r="A546" t="s">
        <v>554</v>
      </c>
      <c r="B546" t="str">
        <f t="shared" si="33"/>
        <v>2023-03-10 21:20:00</v>
      </c>
      <c r="C546">
        <f t="shared" si="34"/>
        <v>2720</v>
      </c>
      <c r="D546" s="38">
        <v>3.6712889999999998</v>
      </c>
      <c r="E546" t="s">
        <v>554</v>
      </c>
      <c r="F546" s="38">
        <v>4.1678249999999997</v>
      </c>
      <c r="H546" t="s">
        <v>554</v>
      </c>
      <c r="I546" t="str">
        <f t="shared" si="36"/>
        <v>2023-03-10 21:20:00</v>
      </c>
      <c r="J546">
        <f t="shared" si="35"/>
        <v>2720</v>
      </c>
      <c r="K546">
        <v>0.26514599999999999</v>
      </c>
    </row>
    <row r="547" spans="1:11" x14ac:dyDescent="0.35">
      <c r="A547" t="s">
        <v>555</v>
      </c>
      <c r="B547" t="str">
        <f t="shared" si="33"/>
        <v>2023-03-10 21:25:00</v>
      </c>
      <c r="C547">
        <f t="shared" si="34"/>
        <v>2725</v>
      </c>
      <c r="D547" s="38">
        <v>3.5338259999999999</v>
      </c>
      <c r="E547" t="s">
        <v>555</v>
      </c>
      <c r="F547" s="38">
        <v>4.1462890000000003</v>
      </c>
      <c r="H547" t="s">
        <v>555</v>
      </c>
      <c r="I547" t="str">
        <f t="shared" si="36"/>
        <v>2023-03-10 21:25:00</v>
      </c>
      <c r="J547">
        <f t="shared" si="35"/>
        <v>2725</v>
      </c>
      <c r="K547">
        <v>0.26243499999999997</v>
      </c>
    </row>
    <row r="548" spans="1:11" x14ac:dyDescent="0.35">
      <c r="A548" t="s">
        <v>556</v>
      </c>
      <c r="B548" t="str">
        <f t="shared" si="33"/>
        <v>2023-03-10 21:30:00</v>
      </c>
      <c r="C548">
        <f t="shared" si="34"/>
        <v>2730</v>
      </c>
      <c r="D548" s="38">
        <v>3.5147620000000002</v>
      </c>
      <c r="E548" t="s">
        <v>556</v>
      </c>
      <c r="F548" s="38">
        <v>4.1022790000000002</v>
      </c>
      <c r="H548" t="s">
        <v>556</v>
      </c>
      <c r="I548" t="str">
        <f t="shared" si="36"/>
        <v>2023-03-10 21:30:00</v>
      </c>
      <c r="J548">
        <f t="shared" si="35"/>
        <v>2730</v>
      </c>
      <c r="K548">
        <v>0.26042700000000002</v>
      </c>
    </row>
    <row r="549" spans="1:11" x14ac:dyDescent="0.35">
      <c r="A549" t="s">
        <v>557</v>
      </c>
      <c r="B549" t="str">
        <f t="shared" si="33"/>
        <v>2023-03-10 21:35:00</v>
      </c>
      <c r="C549">
        <f t="shared" si="34"/>
        <v>2735</v>
      </c>
      <c r="D549" s="38">
        <v>3.5304669999999998</v>
      </c>
      <c r="E549" t="s">
        <v>557</v>
      </c>
      <c r="F549" s="38">
        <v>4.0489100000000002</v>
      </c>
      <c r="H549" t="s">
        <v>557</v>
      </c>
      <c r="I549" t="str">
        <f t="shared" si="36"/>
        <v>2023-03-10 21:35:00</v>
      </c>
      <c r="J549">
        <f t="shared" si="35"/>
        <v>2735</v>
      </c>
      <c r="K549">
        <v>0.25837199999999999</v>
      </c>
    </row>
    <row r="550" spans="1:11" x14ac:dyDescent="0.35">
      <c r="A550" t="s">
        <v>558</v>
      </c>
      <c r="B550" t="str">
        <f t="shared" si="33"/>
        <v>2023-03-10 21:40:00</v>
      </c>
      <c r="C550">
        <f t="shared" si="34"/>
        <v>2740</v>
      </c>
      <c r="D550" s="38">
        <v>3.5652710000000001</v>
      </c>
      <c r="E550" t="s">
        <v>558</v>
      </c>
      <c r="F550" s="38">
        <v>4.0110140000000003</v>
      </c>
      <c r="H550" t="s">
        <v>558</v>
      </c>
      <c r="I550" t="str">
        <f t="shared" si="36"/>
        <v>2023-03-10 21:40:00</v>
      </c>
      <c r="J550">
        <f t="shared" si="35"/>
        <v>2740</v>
      </c>
      <c r="K550">
        <v>0.25716600000000001</v>
      </c>
    </row>
    <row r="551" spans="1:11" x14ac:dyDescent="0.35">
      <c r="A551" t="s">
        <v>559</v>
      </c>
      <c r="B551" t="str">
        <f t="shared" si="33"/>
        <v>2023-03-10 21:45:00</v>
      </c>
      <c r="C551">
        <f t="shared" si="34"/>
        <v>2745</v>
      </c>
      <c r="D551" s="38">
        <v>3.506354</v>
      </c>
      <c r="E551" t="s">
        <v>559</v>
      </c>
      <c r="F551" s="38">
        <v>3.94658</v>
      </c>
      <c r="H551" t="s">
        <v>559</v>
      </c>
      <c r="I551" t="str">
        <f t="shared" si="36"/>
        <v>2023-03-10 21:45:00</v>
      </c>
      <c r="J551">
        <f t="shared" si="35"/>
        <v>2745</v>
      </c>
      <c r="K551">
        <v>0.25537100000000001</v>
      </c>
    </row>
    <row r="552" spans="1:11" x14ac:dyDescent="0.35">
      <c r="A552" t="s">
        <v>560</v>
      </c>
      <c r="B552" t="str">
        <f t="shared" si="33"/>
        <v>2023-03-10 21:50:00</v>
      </c>
      <c r="C552">
        <f t="shared" si="34"/>
        <v>2750</v>
      </c>
      <c r="D552" s="38">
        <v>3.4841039999999999</v>
      </c>
      <c r="E552" t="s">
        <v>560</v>
      </c>
      <c r="F552" s="38">
        <v>3.910498</v>
      </c>
      <c r="H552" t="s">
        <v>560</v>
      </c>
      <c r="I552" t="str">
        <f t="shared" si="36"/>
        <v>2023-03-10 21:50:00</v>
      </c>
      <c r="J552">
        <f t="shared" si="35"/>
        <v>2750</v>
      </c>
      <c r="K552">
        <v>0.25276399999999999</v>
      </c>
    </row>
    <row r="553" spans="1:11" x14ac:dyDescent="0.35">
      <c r="A553" t="s">
        <v>561</v>
      </c>
      <c r="B553" t="str">
        <f t="shared" si="33"/>
        <v>2023-03-10 21:55:00</v>
      </c>
      <c r="C553">
        <f t="shared" si="34"/>
        <v>2755</v>
      </c>
      <c r="D553" s="38">
        <v>3.411978</v>
      </c>
      <c r="E553" t="s">
        <v>561</v>
      </c>
      <c r="F553" s="38">
        <v>3.8555549999999998</v>
      </c>
      <c r="H553" t="s">
        <v>561</v>
      </c>
      <c r="I553" t="str">
        <f t="shared" si="36"/>
        <v>2023-03-10 21:55:00</v>
      </c>
      <c r="J553">
        <f t="shared" si="35"/>
        <v>2755</v>
      </c>
      <c r="K553">
        <v>0.249865</v>
      </c>
    </row>
    <row r="554" spans="1:11" x14ac:dyDescent="0.35">
      <c r="A554" t="s">
        <v>562</v>
      </c>
      <c r="B554" t="str">
        <f t="shared" si="33"/>
        <v>2023-03-10 22:00:00</v>
      </c>
      <c r="C554">
        <f t="shared" si="34"/>
        <v>2760</v>
      </c>
      <c r="D554" s="38">
        <v>3.3540670000000001</v>
      </c>
      <c r="E554" t="s">
        <v>562</v>
      </c>
      <c r="F554" s="38">
        <v>3.8088139999999999</v>
      </c>
      <c r="H554" t="s">
        <v>562</v>
      </c>
      <c r="I554" t="str">
        <f t="shared" si="36"/>
        <v>2023-03-10 22:00:00</v>
      </c>
      <c r="J554">
        <f t="shared" si="35"/>
        <v>2760</v>
      </c>
      <c r="K554">
        <v>0.24763399999999999</v>
      </c>
    </row>
    <row r="555" spans="1:11" x14ac:dyDescent="0.35">
      <c r="A555" t="s">
        <v>563</v>
      </c>
      <c r="B555" t="str">
        <f t="shared" si="33"/>
        <v>2023-03-10 22:05:00</v>
      </c>
      <c r="C555">
        <f t="shared" si="34"/>
        <v>2765</v>
      </c>
      <c r="D555" s="38">
        <v>3.3323399999999999</v>
      </c>
      <c r="E555" t="s">
        <v>563</v>
      </c>
      <c r="F555" s="38">
        <v>3.7682410000000002</v>
      </c>
      <c r="H555" t="s">
        <v>563</v>
      </c>
      <c r="I555" t="str">
        <f t="shared" si="36"/>
        <v>2023-03-10 22:05:00</v>
      </c>
      <c r="J555">
        <f t="shared" si="35"/>
        <v>2765</v>
      </c>
      <c r="K555">
        <v>0.24523400000000001</v>
      </c>
    </row>
    <row r="556" spans="1:11" x14ac:dyDescent="0.35">
      <c r="A556" t="s">
        <v>564</v>
      </c>
      <c r="B556" t="str">
        <f t="shared" si="33"/>
        <v>2023-03-10 22:10:00</v>
      </c>
      <c r="C556">
        <f t="shared" si="34"/>
        <v>2770</v>
      </c>
      <c r="D556" s="38">
        <v>3.3303069999999999</v>
      </c>
      <c r="E556" t="s">
        <v>564</v>
      </c>
      <c r="F556" s="38">
        <v>3.701975</v>
      </c>
      <c r="H556" t="s">
        <v>564</v>
      </c>
      <c r="I556" t="str">
        <f t="shared" si="36"/>
        <v>2023-03-10 22:10:00</v>
      </c>
      <c r="J556">
        <f t="shared" si="35"/>
        <v>2770</v>
      </c>
      <c r="K556">
        <v>0.24330599999999999</v>
      </c>
    </row>
    <row r="557" spans="1:11" x14ac:dyDescent="0.35">
      <c r="A557" t="s">
        <v>565</v>
      </c>
      <c r="B557" t="str">
        <f t="shared" si="33"/>
        <v>2023-03-10 22:15:00</v>
      </c>
      <c r="C557">
        <f t="shared" si="34"/>
        <v>2775</v>
      </c>
      <c r="D557" s="38">
        <v>3.284456</v>
      </c>
      <c r="E557" t="s">
        <v>565</v>
      </c>
      <c r="F557" s="38">
        <v>3.6368930000000002</v>
      </c>
      <c r="H557" t="s">
        <v>565</v>
      </c>
      <c r="I557" t="str">
        <f t="shared" si="36"/>
        <v>2023-03-10 22:15:00</v>
      </c>
      <c r="J557">
        <f t="shared" si="35"/>
        <v>2775</v>
      </c>
      <c r="K557">
        <v>0.240145</v>
      </c>
    </row>
    <row r="558" spans="1:11" x14ac:dyDescent="0.35">
      <c r="A558" t="s">
        <v>566</v>
      </c>
      <c r="B558" t="str">
        <f t="shared" si="33"/>
        <v>2023-03-10 22:20:00</v>
      </c>
      <c r="C558">
        <f t="shared" si="34"/>
        <v>2780</v>
      </c>
      <c r="D558" s="38">
        <v>3.254867</v>
      </c>
      <c r="E558" t="s">
        <v>566</v>
      </c>
      <c r="F558" s="38">
        <v>3.5806650000000002</v>
      </c>
      <c r="H558" t="s">
        <v>566</v>
      </c>
      <c r="I558" t="str">
        <f t="shared" si="36"/>
        <v>2023-03-10 22:20:00</v>
      </c>
      <c r="J558">
        <f t="shared" si="35"/>
        <v>2780</v>
      </c>
      <c r="K558">
        <v>0.238343</v>
      </c>
    </row>
    <row r="559" spans="1:11" x14ac:dyDescent="0.35">
      <c r="A559" t="s">
        <v>567</v>
      </c>
      <c r="B559" t="str">
        <f t="shared" si="33"/>
        <v>2023-03-10 22:25:00</v>
      </c>
      <c r="C559">
        <f t="shared" si="34"/>
        <v>2785</v>
      </c>
      <c r="D559" s="38">
        <v>3.216872</v>
      </c>
      <c r="E559" t="s">
        <v>567</v>
      </c>
      <c r="F559" s="38">
        <v>3.5149140000000001</v>
      </c>
      <c r="H559" t="s">
        <v>567</v>
      </c>
      <c r="I559" t="str">
        <f t="shared" si="36"/>
        <v>2023-03-10 22:25:00</v>
      </c>
      <c r="J559">
        <f t="shared" si="35"/>
        <v>2785</v>
      </c>
      <c r="K559">
        <v>0.23654700000000001</v>
      </c>
    </row>
    <row r="560" spans="1:11" x14ac:dyDescent="0.35">
      <c r="A560" t="s">
        <v>568</v>
      </c>
      <c r="B560" t="str">
        <f t="shared" si="33"/>
        <v>2023-03-10 22:30:00</v>
      </c>
      <c r="C560">
        <f t="shared" si="34"/>
        <v>2790</v>
      </c>
      <c r="D560" s="38">
        <v>3.1818200000000001</v>
      </c>
      <c r="E560" t="s">
        <v>568</v>
      </c>
      <c r="F560" s="38">
        <v>3.4584570000000001</v>
      </c>
      <c r="H560" t="s">
        <v>568</v>
      </c>
      <c r="I560" t="str">
        <f t="shared" si="36"/>
        <v>2023-03-10 22:30:00</v>
      </c>
      <c r="J560">
        <f t="shared" si="35"/>
        <v>2790</v>
      </c>
      <c r="K560">
        <v>0.23328199999999999</v>
      </c>
    </row>
    <row r="561" spans="1:11" x14ac:dyDescent="0.35">
      <c r="A561" t="s">
        <v>569</v>
      </c>
      <c r="B561" t="str">
        <f t="shared" si="33"/>
        <v>2023-03-10 22:35:00</v>
      </c>
      <c r="C561">
        <f t="shared" si="34"/>
        <v>2795</v>
      </c>
      <c r="D561" s="38">
        <v>3.15381</v>
      </c>
      <c r="E561" t="s">
        <v>569</v>
      </c>
      <c r="F561" s="38">
        <v>3.3977149999999998</v>
      </c>
      <c r="H561" t="s">
        <v>569</v>
      </c>
      <c r="I561" t="str">
        <f t="shared" si="36"/>
        <v>2023-03-10 22:35:00</v>
      </c>
      <c r="J561">
        <f t="shared" si="35"/>
        <v>2795</v>
      </c>
      <c r="K561">
        <v>0.23011400000000001</v>
      </c>
    </row>
    <row r="562" spans="1:11" x14ac:dyDescent="0.35">
      <c r="A562" t="s">
        <v>570</v>
      </c>
      <c r="B562" t="str">
        <f t="shared" si="33"/>
        <v>2023-03-10 22:40:00</v>
      </c>
      <c r="C562">
        <f t="shared" si="34"/>
        <v>2800</v>
      </c>
      <c r="D562" s="38">
        <v>3.1101740000000002</v>
      </c>
      <c r="E562" t="s">
        <v>570</v>
      </c>
      <c r="F562" s="38">
        <v>3.356471</v>
      </c>
      <c r="H562" t="s">
        <v>570</v>
      </c>
      <c r="I562" t="str">
        <f t="shared" si="36"/>
        <v>2023-03-10 22:40:00</v>
      </c>
      <c r="J562">
        <f t="shared" si="35"/>
        <v>2800</v>
      </c>
      <c r="K562">
        <v>0.22814999999999999</v>
      </c>
    </row>
    <row r="563" spans="1:11" x14ac:dyDescent="0.35">
      <c r="A563" t="s">
        <v>571</v>
      </c>
      <c r="B563" t="str">
        <f t="shared" si="33"/>
        <v>2023-03-10 22:45:00</v>
      </c>
      <c r="C563">
        <f t="shared" si="34"/>
        <v>2805</v>
      </c>
      <c r="D563" s="38">
        <v>3.0512169999999998</v>
      </c>
      <c r="E563" t="s">
        <v>571</v>
      </c>
      <c r="F563" s="38">
        <v>3.2753350000000001</v>
      </c>
      <c r="H563" t="s">
        <v>571</v>
      </c>
      <c r="I563" t="str">
        <f t="shared" si="36"/>
        <v>2023-03-10 22:45:00</v>
      </c>
      <c r="J563">
        <f t="shared" si="35"/>
        <v>2805</v>
      </c>
      <c r="K563">
        <v>0.22561500000000001</v>
      </c>
    </row>
    <row r="564" spans="1:11" x14ac:dyDescent="0.35">
      <c r="A564" t="s">
        <v>572</v>
      </c>
      <c r="B564" t="str">
        <f t="shared" si="33"/>
        <v>2023-03-10 22:50:00</v>
      </c>
      <c r="C564">
        <f t="shared" si="34"/>
        <v>2810</v>
      </c>
      <c r="D564" s="38">
        <v>2.9585119999999998</v>
      </c>
      <c r="E564" t="s">
        <v>572</v>
      </c>
      <c r="F564" s="38">
        <v>3.2164109999999999</v>
      </c>
      <c r="H564" t="s">
        <v>572</v>
      </c>
      <c r="I564" t="str">
        <f t="shared" si="36"/>
        <v>2023-03-10 22:50:00</v>
      </c>
      <c r="J564">
        <f t="shared" si="35"/>
        <v>2810</v>
      </c>
      <c r="K564">
        <v>0.22068499999999999</v>
      </c>
    </row>
    <row r="565" spans="1:11" x14ac:dyDescent="0.35">
      <c r="A565" t="s">
        <v>573</v>
      </c>
      <c r="B565" t="str">
        <f t="shared" si="33"/>
        <v>2023-03-10 22:55:00</v>
      </c>
      <c r="C565">
        <f t="shared" si="34"/>
        <v>2815</v>
      </c>
      <c r="D565" s="38">
        <v>2.9579529999999998</v>
      </c>
      <c r="E565" t="s">
        <v>573</v>
      </c>
      <c r="F565" s="38">
        <v>3.1611410000000002</v>
      </c>
      <c r="H565" t="s">
        <v>573</v>
      </c>
      <c r="I565" t="str">
        <f t="shared" si="36"/>
        <v>2023-03-10 22:55:00</v>
      </c>
      <c r="J565">
        <f t="shared" si="35"/>
        <v>2815</v>
      </c>
      <c r="K565">
        <v>0.21754899999999999</v>
      </c>
    </row>
    <row r="566" spans="1:11" x14ac:dyDescent="0.35">
      <c r="A566" t="s">
        <v>574</v>
      </c>
      <c r="B566" t="str">
        <f t="shared" si="33"/>
        <v>2023-03-10 23:00:00</v>
      </c>
      <c r="C566">
        <f t="shared" si="34"/>
        <v>2820</v>
      </c>
      <c r="D566" s="38">
        <v>2.9538730000000002</v>
      </c>
      <c r="E566" t="s">
        <v>574</v>
      </c>
      <c r="F566" s="38">
        <v>3.0923639999999999</v>
      </c>
      <c r="H566" t="s">
        <v>574</v>
      </c>
      <c r="I566" t="str">
        <f t="shared" si="36"/>
        <v>2023-03-10 23:00:00</v>
      </c>
      <c r="J566">
        <f t="shared" si="35"/>
        <v>2820</v>
      </c>
      <c r="K566">
        <v>0.21462000000000001</v>
      </c>
    </row>
    <row r="567" spans="1:11" x14ac:dyDescent="0.35">
      <c r="A567" t="s">
        <v>575</v>
      </c>
      <c r="B567" t="str">
        <f t="shared" si="33"/>
        <v>2023-03-10 23:05:00</v>
      </c>
      <c r="C567">
        <f t="shared" si="34"/>
        <v>2825</v>
      </c>
      <c r="D567" s="38">
        <v>2.872182</v>
      </c>
      <c r="E567" t="s">
        <v>575</v>
      </c>
      <c r="F567" s="38">
        <v>3.0175399999999999</v>
      </c>
      <c r="H567" t="s">
        <v>575</v>
      </c>
      <c r="I567" t="str">
        <f t="shared" si="36"/>
        <v>2023-03-10 23:05:00</v>
      </c>
      <c r="J567">
        <f t="shared" si="35"/>
        <v>2825</v>
      </c>
      <c r="K567">
        <v>0.20979400000000001</v>
      </c>
    </row>
    <row r="568" spans="1:11" x14ac:dyDescent="0.35">
      <c r="A568" t="s">
        <v>576</v>
      </c>
      <c r="B568" t="str">
        <f t="shared" si="33"/>
        <v>2023-03-10 23:10:00</v>
      </c>
      <c r="C568">
        <f t="shared" si="34"/>
        <v>2830</v>
      </c>
      <c r="D568" s="38">
        <v>2.838835</v>
      </c>
      <c r="E568" t="s">
        <v>576</v>
      </c>
      <c r="F568" s="38">
        <v>2.979759</v>
      </c>
      <c r="H568" t="s">
        <v>576</v>
      </c>
      <c r="I568" t="str">
        <f t="shared" si="36"/>
        <v>2023-03-10 23:10:00</v>
      </c>
      <c r="J568">
        <f t="shared" si="35"/>
        <v>2830</v>
      </c>
      <c r="K568">
        <v>0.20610700000000001</v>
      </c>
    </row>
    <row r="569" spans="1:11" x14ac:dyDescent="0.35">
      <c r="A569" t="s">
        <v>577</v>
      </c>
      <c r="B569" t="str">
        <f t="shared" si="33"/>
        <v>2023-03-10 23:15:00</v>
      </c>
      <c r="C569">
        <f t="shared" si="34"/>
        <v>2835</v>
      </c>
      <c r="D569" s="38">
        <v>2.80341</v>
      </c>
      <c r="E569" t="s">
        <v>577</v>
      </c>
      <c r="F569" s="38">
        <v>2.9322910000000002</v>
      </c>
      <c r="H569" t="s">
        <v>577</v>
      </c>
      <c r="I569" t="str">
        <f t="shared" si="36"/>
        <v>2023-03-10 23:15:00</v>
      </c>
      <c r="J569">
        <f t="shared" si="35"/>
        <v>2835</v>
      </c>
      <c r="K569">
        <v>0.201711</v>
      </c>
    </row>
    <row r="570" spans="1:11" x14ac:dyDescent="0.35">
      <c r="A570" t="s">
        <v>578</v>
      </c>
      <c r="B570" t="str">
        <f t="shared" si="33"/>
        <v>2023-03-10 23:20:00</v>
      </c>
      <c r="C570">
        <f t="shared" si="34"/>
        <v>2840</v>
      </c>
      <c r="D570" s="38">
        <v>2.6942200000000001</v>
      </c>
      <c r="E570" t="s">
        <v>578</v>
      </c>
      <c r="F570" s="38">
        <v>2.8738389999999998</v>
      </c>
      <c r="H570" t="s">
        <v>578</v>
      </c>
      <c r="I570" t="str">
        <f t="shared" si="36"/>
        <v>2023-03-10 23:20:00</v>
      </c>
      <c r="J570">
        <f t="shared" si="35"/>
        <v>2840</v>
      </c>
      <c r="K570">
        <v>0.19628999999999999</v>
      </c>
    </row>
    <row r="571" spans="1:11" x14ac:dyDescent="0.35">
      <c r="A571" t="s">
        <v>579</v>
      </c>
      <c r="B571" t="str">
        <f t="shared" si="33"/>
        <v>2023-03-10 23:25:00</v>
      </c>
      <c r="C571">
        <f t="shared" si="34"/>
        <v>2845</v>
      </c>
      <c r="D571" s="38">
        <v>2.8489309999999999</v>
      </c>
      <c r="E571" t="s">
        <v>579</v>
      </c>
      <c r="F571" s="38">
        <v>2.8178909999999999</v>
      </c>
      <c r="H571" t="s">
        <v>579</v>
      </c>
      <c r="I571" t="str">
        <f t="shared" si="36"/>
        <v>2023-03-10 23:25:00</v>
      </c>
      <c r="J571">
        <f t="shared" si="35"/>
        <v>2845</v>
      </c>
      <c r="K571">
        <v>0.19284799999999999</v>
      </c>
    </row>
    <row r="572" spans="1:11" x14ac:dyDescent="0.35">
      <c r="A572" t="s">
        <v>580</v>
      </c>
      <c r="B572" t="str">
        <f t="shared" si="33"/>
        <v>2023-03-10 23:30:00</v>
      </c>
      <c r="C572">
        <f t="shared" si="34"/>
        <v>2850</v>
      </c>
      <c r="D572" s="38">
        <v>2.9120469999999998</v>
      </c>
      <c r="E572" t="s">
        <v>580</v>
      </c>
      <c r="F572" s="38">
        <v>2.7753109999999999</v>
      </c>
      <c r="H572" t="s">
        <v>580</v>
      </c>
      <c r="I572" t="str">
        <f t="shared" si="36"/>
        <v>2023-03-10 23:30:00</v>
      </c>
      <c r="J572">
        <f t="shared" si="35"/>
        <v>2850</v>
      </c>
      <c r="K572">
        <v>0.188669</v>
      </c>
    </row>
    <row r="573" spans="1:11" x14ac:dyDescent="0.35">
      <c r="A573" t="s">
        <v>581</v>
      </c>
      <c r="B573" t="str">
        <f t="shared" si="33"/>
        <v>2023-03-10 23:35:00</v>
      </c>
      <c r="C573">
        <f t="shared" si="34"/>
        <v>2855</v>
      </c>
      <c r="D573" s="38">
        <v>2.9187949999999998</v>
      </c>
      <c r="E573" t="s">
        <v>581</v>
      </c>
      <c r="F573" s="38">
        <v>2.7313589999999999</v>
      </c>
      <c r="H573" t="s">
        <v>581</v>
      </c>
      <c r="I573" t="str">
        <f t="shared" si="36"/>
        <v>2023-03-10 23:35:00</v>
      </c>
      <c r="J573">
        <f t="shared" si="35"/>
        <v>2855</v>
      </c>
      <c r="K573">
        <v>0.18340300000000001</v>
      </c>
    </row>
    <row r="574" spans="1:11" x14ac:dyDescent="0.35">
      <c r="A574" t="s">
        <v>582</v>
      </c>
      <c r="B574" t="str">
        <f t="shared" si="33"/>
        <v>2023-03-10 23:40:00</v>
      </c>
      <c r="C574">
        <f t="shared" si="34"/>
        <v>2860</v>
      </c>
      <c r="D574" s="38">
        <v>2.8617089999999998</v>
      </c>
      <c r="E574" t="s">
        <v>582</v>
      </c>
      <c r="F574" s="38">
        <v>2.7028449999999999</v>
      </c>
      <c r="H574" t="s">
        <v>582</v>
      </c>
      <c r="I574" t="str">
        <f t="shared" si="36"/>
        <v>2023-03-10 23:40:00</v>
      </c>
      <c r="J574">
        <f t="shared" si="35"/>
        <v>2860</v>
      </c>
      <c r="K574">
        <v>0.177756</v>
      </c>
    </row>
    <row r="575" spans="1:11" x14ac:dyDescent="0.35">
      <c r="A575" t="s">
        <v>583</v>
      </c>
      <c r="B575" t="str">
        <f t="shared" si="33"/>
        <v>2023-03-10 23:45:00</v>
      </c>
      <c r="C575">
        <f t="shared" si="34"/>
        <v>2865</v>
      </c>
      <c r="D575" s="38">
        <v>2.8709220000000002</v>
      </c>
      <c r="E575" t="s">
        <v>583</v>
      </c>
      <c r="F575" s="38">
        <v>2.6678410000000001</v>
      </c>
      <c r="H575" t="s">
        <v>583</v>
      </c>
      <c r="I575" t="str">
        <f t="shared" si="36"/>
        <v>2023-03-10 23:45:00</v>
      </c>
      <c r="J575">
        <f t="shared" si="35"/>
        <v>2865</v>
      </c>
      <c r="K575">
        <v>0.17349899999999999</v>
      </c>
    </row>
    <row r="576" spans="1:11" x14ac:dyDescent="0.35">
      <c r="A576" t="s">
        <v>584</v>
      </c>
      <c r="B576" t="str">
        <f t="shared" si="33"/>
        <v>2023-03-10 23:50:00</v>
      </c>
      <c r="C576">
        <f t="shared" si="34"/>
        <v>2870</v>
      </c>
      <c r="D576" s="38">
        <v>2.8282769999999999</v>
      </c>
      <c r="E576" t="s">
        <v>584</v>
      </c>
      <c r="F576" s="38">
        <v>2.6169929999999999</v>
      </c>
      <c r="H576" t="s">
        <v>584</v>
      </c>
      <c r="I576" t="str">
        <f t="shared" si="36"/>
        <v>2023-03-10 23:50:00</v>
      </c>
      <c r="J576">
        <f t="shared" si="35"/>
        <v>2870</v>
      </c>
      <c r="K576">
        <v>0.168875</v>
      </c>
    </row>
    <row r="577" spans="1:11" x14ac:dyDescent="0.35">
      <c r="A577" t="s">
        <v>585</v>
      </c>
      <c r="B577" t="str">
        <f t="shared" si="33"/>
        <v>2023-03-10 23:55:00</v>
      </c>
      <c r="C577">
        <f t="shared" si="34"/>
        <v>2875</v>
      </c>
      <c r="D577" s="38">
        <v>2.8198349999999999</v>
      </c>
      <c r="E577" t="s">
        <v>585</v>
      </c>
      <c r="F577" s="38">
        <v>2.5740379999999998</v>
      </c>
      <c r="H577" t="s">
        <v>585</v>
      </c>
      <c r="I577" t="str">
        <f t="shared" si="36"/>
        <v>2023-03-10 23:55:00</v>
      </c>
      <c r="J577">
        <f t="shared" si="35"/>
        <v>2875</v>
      </c>
      <c r="K577">
        <v>0.165102</v>
      </c>
    </row>
    <row r="578" spans="1:11" x14ac:dyDescent="0.35">
      <c r="A578" t="s">
        <v>586</v>
      </c>
      <c r="B578" t="str">
        <f t="shared" si="33"/>
        <v>2023-03-11 00:00:00</v>
      </c>
      <c r="C578">
        <f t="shared" si="34"/>
        <v>2880</v>
      </c>
      <c r="D578" s="38">
        <v>2.8152650000000001</v>
      </c>
      <c r="E578" t="s">
        <v>586</v>
      </c>
      <c r="F578" s="38">
        <v>2.5493980000000001</v>
      </c>
      <c r="H578" t="s">
        <v>586</v>
      </c>
      <c r="I578" t="str">
        <f t="shared" si="36"/>
        <v>2023-03-11 00:00:00</v>
      </c>
      <c r="J578">
        <f t="shared" si="35"/>
        <v>2880</v>
      </c>
      <c r="K578">
        <v>0.160362</v>
      </c>
    </row>
    <row r="579" spans="1:11" x14ac:dyDescent="0.35">
      <c r="A579" t="s">
        <v>587</v>
      </c>
      <c r="B579" t="str">
        <f t="shared" ref="B579:B642" si="37">SUBSTITUTE(A579,"T"," ")</f>
        <v>2023-03-11 00:05:00</v>
      </c>
      <c r="C579">
        <f t="shared" si="34"/>
        <v>2885</v>
      </c>
      <c r="D579" s="38">
        <v>2.7804639999999998</v>
      </c>
      <c r="E579" t="s">
        <v>587</v>
      </c>
      <c r="F579" s="38">
        <v>2.522224</v>
      </c>
      <c r="H579" t="s">
        <v>587</v>
      </c>
      <c r="I579" t="str">
        <f t="shared" si="36"/>
        <v>2023-03-11 00:05:00</v>
      </c>
      <c r="J579">
        <f t="shared" si="35"/>
        <v>2885</v>
      </c>
      <c r="K579">
        <v>0.156329</v>
      </c>
    </row>
    <row r="580" spans="1:11" x14ac:dyDescent="0.35">
      <c r="A580" t="s">
        <v>588</v>
      </c>
      <c r="B580" t="str">
        <f t="shared" si="37"/>
        <v>2023-03-11 00:10:00</v>
      </c>
      <c r="C580">
        <f t="shared" ref="C580:C643" si="38">DAY(B580-$B$2)*24*60 + HOUR(B580-$B$2)*60 + MINUTE(B580-$B$2) + SECOND(B580-$B$2)/60</f>
        <v>2890</v>
      </c>
      <c r="D580" s="38">
        <v>2.712529</v>
      </c>
      <c r="E580" t="s">
        <v>588</v>
      </c>
      <c r="F580" s="38">
        <v>2.4814470000000002</v>
      </c>
      <c r="H580" t="s">
        <v>588</v>
      </c>
      <c r="I580" t="str">
        <f t="shared" si="36"/>
        <v>2023-03-11 00:10:00</v>
      </c>
      <c r="J580">
        <f t="shared" ref="J580:J643" si="39">DAY(I580-$I$2)*24*60 + HOUR(I580-$I$2)*60 + MINUTE(I580-$I$2) + SECOND(I580-$I$2)/60</f>
        <v>2890</v>
      </c>
      <c r="K580">
        <v>0.152115</v>
      </c>
    </row>
    <row r="581" spans="1:11" x14ac:dyDescent="0.35">
      <c r="A581" t="s">
        <v>589</v>
      </c>
      <c r="B581" t="str">
        <f t="shared" si="37"/>
        <v>2023-03-11 00:15:00</v>
      </c>
      <c r="C581">
        <f t="shared" si="38"/>
        <v>2895</v>
      </c>
      <c r="D581" s="38">
        <v>2.7076699999999998</v>
      </c>
      <c r="E581" t="s">
        <v>589</v>
      </c>
      <c r="F581" s="38">
        <v>2.4649619999999999</v>
      </c>
      <c r="H581" t="s">
        <v>589</v>
      </c>
      <c r="I581" t="str">
        <f t="shared" si="36"/>
        <v>2023-03-11 00:15:00</v>
      </c>
      <c r="J581">
        <f t="shared" si="39"/>
        <v>2895</v>
      </c>
      <c r="K581">
        <v>0.147893</v>
      </c>
    </row>
    <row r="582" spans="1:11" x14ac:dyDescent="0.35">
      <c r="A582" t="s">
        <v>590</v>
      </c>
      <c r="B582" t="str">
        <f t="shared" si="37"/>
        <v>2023-03-11 00:20:00</v>
      </c>
      <c r="C582">
        <f t="shared" si="38"/>
        <v>2900</v>
      </c>
      <c r="D582" s="38">
        <v>2.6889099999999999</v>
      </c>
      <c r="E582" t="s">
        <v>590</v>
      </c>
      <c r="F582" s="38">
        <v>2.4418790000000001</v>
      </c>
      <c r="H582" t="s">
        <v>590</v>
      </c>
      <c r="I582" t="str">
        <f t="shared" si="36"/>
        <v>2023-03-11 00:20:00</v>
      </c>
      <c r="J582">
        <f t="shared" si="39"/>
        <v>2900</v>
      </c>
      <c r="K582">
        <v>0.14561499999999999</v>
      </c>
    </row>
    <row r="583" spans="1:11" x14ac:dyDescent="0.35">
      <c r="A583" t="s">
        <v>591</v>
      </c>
      <c r="B583" t="str">
        <f t="shared" si="37"/>
        <v>2023-03-11 00:25:00</v>
      </c>
      <c r="C583">
        <f t="shared" si="38"/>
        <v>2905</v>
      </c>
      <c r="D583" s="38">
        <v>2.6510379999999998</v>
      </c>
      <c r="E583" t="s">
        <v>591</v>
      </c>
      <c r="F583" s="38">
        <v>2.415664</v>
      </c>
      <c r="H583" t="s">
        <v>591</v>
      </c>
      <c r="I583" t="str">
        <f t="shared" si="36"/>
        <v>2023-03-11 00:25:00</v>
      </c>
      <c r="J583">
        <f t="shared" si="39"/>
        <v>2905</v>
      </c>
      <c r="K583">
        <v>0.142593</v>
      </c>
    </row>
    <row r="584" spans="1:11" x14ac:dyDescent="0.35">
      <c r="A584" t="s">
        <v>592</v>
      </c>
      <c r="B584" t="str">
        <f t="shared" si="37"/>
        <v>2023-03-11 00:30:00</v>
      </c>
      <c r="C584">
        <f t="shared" si="38"/>
        <v>2910</v>
      </c>
      <c r="D584" s="38">
        <v>2.6558329999999999</v>
      </c>
      <c r="E584" t="s">
        <v>592</v>
      </c>
      <c r="F584" s="38">
        <v>2.3949739999999999</v>
      </c>
      <c r="H584" t="s">
        <v>592</v>
      </c>
      <c r="I584" t="str">
        <f t="shared" si="36"/>
        <v>2023-03-11 00:30:00</v>
      </c>
      <c r="J584">
        <f t="shared" si="39"/>
        <v>2910</v>
      </c>
      <c r="K584">
        <v>0.139435</v>
      </c>
    </row>
    <row r="585" spans="1:11" x14ac:dyDescent="0.35">
      <c r="A585" t="s">
        <v>593</v>
      </c>
      <c r="B585" t="str">
        <f t="shared" si="37"/>
        <v>2023-03-11 00:35:00</v>
      </c>
      <c r="C585">
        <f t="shared" si="38"/>
        <v>2915</v>
      </c>
      <c r="D585" s="38">
        <v>2.591656</v>
      </c>
      <c r="E585" t="s">
        <v>593</v>
      </c>
      <c r="F585" s="38">
        <v>2.3732489999999999</v>
      </c>
      <c r="H585" t="s">
        <v>593</v>
      </c>
      <c r="I585" t="str">
        <f t="shared" si="36"/>
        <v>2023-03-11 00:35:00</v>
      </c>
      <c r="J585">
        <f t="shared" si="39"/>
        <v>2915</v>
      </c>
      <c r="K585">
        <v>0.13500400000000001</v>
      </c>
    </row>
    <row r="586" spans="1:11" x14ac:dyDescent="0.35">
      <c r="A586" t="s">
        <v>594</v>
      </c>
      <c r="B586" t="str">
        <f t="shared" si="37"/>
        <v>2023-03-11 00:40:00</v>
      </c>
      <c r="C586">
        <f t="shared" si="38"/>
        <v>2920</v>
      </c>
      <c r="D586" s="38">
        <v>2.5075379999999998</v>
      </c>
      <c r="E586" t="s">
        <v>594</v>
      </c>
      <c r="F586" s="38">
        <v>2.3449140000000002</v>
      </c>
      <c r="H586" t="s">
        <v>594</v>
      </c>
      <c r="I586" t="str">
        <f t="shared" si="36"/>
        <v>2023-03-11 00:40:00</v>
      </c>
      <c r="J586">
        <f t="shared" si="39"/>
        <v>2920</v>
      </c>
      <c r="K586">
        <v>0.13181799999999999</v>
      </c>
    </row>
    <row r="587" spans="1:11" x14ac:dyDescent="0.35">
      <c r="A587" t="s">
        <v>595</v>
      </c>
      <c r="B587" t="str">
        <f t="shared" si="37"/>
        <v>2023-03-11 00:45:00</v>
      </c>
      <c r="C587">
        <f t="shared" si="38"/>
        <v>2925</v>
      </c>
      <c r="D587" s="38">
        <v>2.4780820000000001</v>
      </c>
      <c r="E587" t="s">
        <v>595</v>
      </c>
      <c r="F587" s="38">
        <v>2.3324880000000001</v>
      </c>
      <c r="H587" t="s">
        <v>595</v>
      </c>
      <c r="I587" t="str">
        <f t="shared" si="36"/>
        <v>2023-03-11 00:45:00</v>
      </c>
      <c r="J587">
        <f t="shared" si="39"/>
        <v>2925</v>
      </c>
      <c r="K587">
        <v>0.127806</v>
      </c>
    </row>
    <row r="588" spans="1:11" x14ac:dyDescent="0.35">
      <c r="A588" t="s">
        <v>596</v>
      </c>
      <c r="B588" t="str">
        <f t="shared" si="37"/>
        <v>2023-03-11 00:50:00</v>
      </c>
      <c r="C588">
        <f t="shared" si="38"/>
        <v>2930</v>
      </c>
      <c r="D588" s="38">
        <v>2.429379</v>
      </c>
      <c r="E588" t="s">
        <v>596</v>
      </c>
      <c r="F588" s="38">
        <v>2.3180230000000002</v>
      </c>
      <c r="H588" t="s">
        <v>596</v>
      </c>
      <c r="I588" t="str">
        <f t="shared" ref="I588:I651" si="40">SUBSTITUTE(H588,"T"," ")</f>
        <v>2023-03-11 00:50:00</v>
      </c>
      <c r="J588">
        <f t="shared" si="39"/>
        <v>2930</v>
      </c>
      <c r="K588">
        <v>0.125665</v>
      </c>
    </row>
    <row r="589" spans="1:11" x14ac:dyDescent="0.35">
      <c r="A589" t="s">
        <v>597</v>
      </c>
      <c r="B589" t="str">
        <f t="shared" si="37"/>
        <v>2023-03-11 00:55:00</v>
      </c>
      <c r="C589">
        <f t="shared" si="38"/>
        <v>2935</v>
      </c>
      <c r="D589" s="38">
        <v>2.414701</v>
      </c>
      <c r="E589" t="s">
        <v>597</v>
      </c>
      <c r="F589" s="38">
        <v>2.2983359999999999</v>
      </c>
      <c r="H589" t="s">
        <v>597</v>
      </c>
      <c r="I589" t="str">
        <f t="shared" si="40"/>
        <v>2023-03-11 00:55:00</v>
      </c>
      <c r="J589">
        <f t="shared" si="39"/>
        <v>2935</v>
      </c>
      <c r="K589">
        <v>0.12350700000000001</v>
      </c>
    </row>
    <row r="590" spans="1:11" x14ac:dyDescent="0.35">
      <c r="A590" t="s">
        <v>598</v>
      </c>
      <c r="B590" t="str">
        <f t="shared" si="37"/>
        <v>2023-03-11 01:00:00</v>
      </c>
      <c r="C590">
        <f t="shared" si="38"/>
        <v>2940</v>
      </c>
      <c r="D590" s="38">
        <v>2.3870580000000001</v>
      </c>
      <c r="E590" t="s">
        <v>598</v>
      </c>
      <c r="F590" s="38">
        <v>2.2838129999999999</v>
      </c>
      <c r="H590" t="s">
        <v>598</v>
      </c>
      <c r="I590" t="str">
        <f t="shared" si="40"/>
        <v>2023-03-11 01:00:00</v>
      </c>
      <c r="J590">
        <f t="shared" si="39"/>
        <v>2940</v>
      </c>
      <c r="K590">
        <v>0.121028</v>
      </c>
    </row>
    <row r="591" spans="1:11" x14ac:dyDescent="0.35">
      <c r="A591" t="s">
        <v>599</v>
      </c>
      <c r="B591" t="str">
        <f t="shared" si="37"/>
        <v>2023-03-11 01:05:00</v>
      </c>
      <c r="C591">
        <f t="shared" si="38"/>
        <v>2945</v>
      </c>
      <c r="D591" s="38">
        <v>2.3691300000000002</v>
      </c>
      <c r="E591" t="s">
        <v>599</v>
      </c>
      <c r="F591" s="38">
        <v>2.2607729999999999</v>
      </c>
      <c r="H591" t="s">
        <v>599</v>
      </c>
      <c r="I591" t="str">
        <f t="shared" si="40"/>
        <v>2023-03-11 01:05:00</v>
      </c>
      <c r="J591">
        <f t="shared" si="39"/>
        <v>2945</v>
      </c>
      <c r="K591">
        <v>0.118113</v>
      </c>
    </row>
    <row r="592" spans="1:11" x14ac:dyDescent="0.35">
      <c r="A592" t="s">
        <v>600</v>
      </c>
      <c r="B592" t="str">
        <f t="shared" si="37"/>
        <v>2023-03-11 01:10:00</v>
      </c>
      <c r="C592">
        <f t="shared" si="38"/>
        <v>2950</v>
      </c>
      <c r="D592" s="38">
        <v>2.3554379999999999</v>
      </c>
      <c r="E592" t="s">
        <v>600</v>
      </c>
      <c r="F592" s="38">
        <v>2.2595610000000002</v>
      </c>
      <c r="H592" t="s">
        <v>600</v>
      </c>
      <c r="I592" t="str">
        <f t="shared" si="40"/>
        <v>2023-03-11 01:10:00</v>
      </c>
      <c r="J592">
        <f t="shared" si="39"/>
        <v>2950</v>
      </c>
      <c r="K592">
        <v>0.11509999999999999</v>
      </c>
    </row>
    <row r="593" spans="1:11" x14ac:dyDescent="0.35">
      <c r="A593" t="s">
        <v>601</v>
      </c>
      <c r="B593" t="str">
        <f t="shared" si="37"/>
        <v>2023-03-11 01:15:00</v>
      </c>
      <c r="C593">
        <f t="shared" si="38"/>
        <v>2955</v>
      </c>
      <c r="D593" s="38">
        <v>2.3517079999999999</v>
      </c>
      <c r="E593" t="s">
        <v>601</v>
      </c>
      <c r="F593" s="38">
        <v>2.2443930000000001</v>
      </c>
      <c r="H593" t="s">
        <v>601</v>
      </c>
      <c r="I593" t="str">
        <f t="shared" si="40"/>
        <v>2023-03-11 01:15:00</v>
      </c>
      <c r="J593">
        <f t="shared" si="39"/>
        <v>2955</v>
      </c>
      <c r="K593">
        <v>0.11358</v>
      </c>
    </row>
    <row r="594" spans="1:11" x14ac:dyDescent="0.35">
      <c r="A594" t="s">
        <v>602</v>
      </c>
      <c r="B594" t="str">
        <f t="shared" si="37"/>
        <v>2023-03-11 01:20:00</v>
      </c>
      <c r="C594">
        <f t="shared" si="38"/>
        <v>2960</v>
      </c>
      <c r="D594" s="38">
        <v>2.3318759999999998</v>
      </c>
      <c r="E594" t="s">
        <v>602</v>
      </c>
      <c r="F594" s="38">
        <v>2.2352789999999998</v>
      </c>
      <c r="H594" t="s">
        <v>602</v>
      </c>
      <c r="I594" t="str">
        <f t="shared" si="40"/>
        <v>2023-03-11 01:20:00</v>
      </c>
      <c r="J594">
        <f t="shared" si="39"/>
        <v>2960</v>
      </c>
      <c r="K594">
        <v>0.11171300000000001</v>
      </c>
    </row>
    <row r="595" spans="1:11" x14ac:dyDescent="0.35">
      <c r="A595" t="s">
        <v>603</v>
      </c>
      <c r="B595" t="str">
        <f t="shared" si="37"/>
        <v>2023-03-11 01:25:00</v>
      </c>
      <c r="C595">
        <f t="shared" si="38"/>
        <v>2965</v>
      </c>
      <c r="D595" s="38">
        <v>2.3075410000000001</v>
      </c>
      <c r="E595" t="s">
        <v>603</v>
      </c>
      <c r="F595" s="38">
        <v>2.2144140000000001</v>
      </c>
      <c r="H595" t="s">
        <v>603</v>
      </c>
      <c r="I595" t="str">
        <f t="shared" si="40"/>
        <v>2023-03-11 01:25:00</v>
      </c>
      <c r="J595">
        <f t="shared" si="39"/>
        <v>2965</v>
      </c>
      <c r="K595">
        <v>0.109858</v>
      </c>
    </row>
    <row r="596" spans="1:11" x14ac:dyDescent="0.35">
      <c r="A596" t="s">
        <v>604</v>
      </c>
      <c r="B596" t="str">
        <f t="shared" si="37"/>
        <v>2023-03-11 01:30:00</v>
      </c>
      <c r="C596">
        <f t="shared" si="38"/>
        <v>2970</v>
      </c>
      <c r="D596" s="38">
        <v>2.343585</v>
      </c>
      <c r="E596" t="s">
        <v>604</v>
      </c>
      <c r="F596" s="38">
        <v>2.2143410000000001</v>
      </c>
      <c r="H596" t="s">
        <v>604</v>
      </c>
      <c r="I596" t="str">
        <f t="shared" si="40"/>
        <v>2023-03-11 01:30:00</v>
      </c>
      <c r="J596">
        <f t="shared" si="39"/>
        <v>2970</v>
      </c>
      <c r="K596">
        <v>0.10803599999999999</v>
      </c>
    </row>
    <row r="597" spans="1:11" x14ac:dyDescent="0.35">
      <c r="A597" t="s">
        <v>605</v>
      </c>
      <c r="B597" t="str">
        <f t="shared" si="37"/>
        <v>2023-03-11 01:35:00</v>
      </c>
      <c r="C597">
        <f t="shared" si="38"/>
        <v>2975</v>
      </c>
      <c r="D597" s="38">
        <v>2.3461219999999998</v>
      </c>
      <c r="E597" t="s">
        <v>605</v>
      </c>
      <c r="F597" s="38">
        <v>2.1953360000000002</v>
      </c>
      <c r="H597" t="s">
        <v>605</v>
      </c>
      <c r="I597" t="str">
        <f t="shared" si="40"/>
        <v>2023-03-11 01:35:00</v>
      </c>
      <c r="J597">
        <f t="shared" si="39"/>
        <v>2975</v>
      </c>
      <c r="K597">
        <v>0.107154</v>
      </c>
    </row>
    <row r="598" spans="1:11" x14ac:dyDescent="0.35">
      <c r="A598" t="s">
        <v>606</v>
      </c>
      <c r="B598" t="str">
        <f t="shared" si="37"/>
        <v>2023-03-11 01:40:00</v>
      </c>
      <c r="C598">
        <f t="shared" si="38"/>
        <v>2980</v>
      </c>
      <c r="D598" s="38">
        <v>2.3107310000000001</v>
      </c>
      <c r="E598" t="s">
        <v>606</v>
      </c>
      <c r="F598" s="38">
        <v>2.1941039999999998</v>
      </c>
      <c r="H598" t="s">
        <v>606</v>
      </c>
      <c r="I598" t="str">
        <f t="shared" si="40"/>
        <v>2023-03-11 01:40:00</v>
      </c>
      <c r="J598">
        <f t="shared" si="39"/>
        <v>2980</v>
      </c>
      <c r="K598">
        <v>0.105632</v>
      </c>
    </row>
    <row r="599" spans="1:11" x14ac:dyDescent="0.35">
      <c r="A599" t="s">
        <v>607</v>
      </c>
      <c r="B599" t="str">
        <f t="shared" si="37"/>
        <v>2023-03-11 01:45:00</v>
      </c>
      <c r="C599">
        <f t="shared" si="38"/>
        <v>2985</v>
      </c>
      <c r="D599" s="38">
        <v>2.270197</v>
      </c>
      <c r="E599" t="s">
        <v>607</v>
      </c>
      <c r="F599" s="38">
        <v>2.1864409999999999</v>
      </c>
      <c r="H599" t="s">
        <v>607</v>
      </c>
      <c r="I599" t="str">
        <f t="shared" si="40"/>
        <v>2023-03-11 01:45:00</v>
      </c>
      <c r="J599">
        <f t="shared" si="39"/>
        <v>2985</v>
      </c>
      <c r="K599">
        <v>0.10334</v>
      </c>
    </row>
    <row r="600" spans="1:11" x14ac:dyDescent="0.35">
      <c r="A600" t="s">
        <v>608</v>
      </c>
      <c r="B600" t="str">
        <f t="shared" si="37"/>
        <v>2023-03-11 01:50:00</v>
      </c>
      <c r="C600">
        <f t="shared" si="38"/>
        <v>2990</v>
      </c>
      <c r="D600" s="38">
        <v>2.2502439999999999</v>
      </c>
      <c r="E600" t="s">
        <v>608</v>
      </c>
      <c r="F600" s="38">
        <v>2.1699350000000002</v>
      </c>
      <c r="H600" t="s">
        <v>608</v>
      </c>
      <c r="I600" t="str">
        <f t="shared" si="40"/>
        <v>2023-03-11 01:50:00</v>
      </c>
      <c r="J600">
        <f t="shared" si="39"/>
        <v>2990</v>
      </c>
      <c r="K600">
        <v>0.102294</v>
      </c>
    </row>
    <row r="601" spans="1:11" x14ac:dyDescent="0.35">
      <c r="A601" t="s">
        <v>609</v>
      </c>
      <c r="B601" t="str">
        <f t="shared" si="37"/>
        <v>2023-03-11 01:55:00</v>
      </c>
      <c r="C601">
        <f t="shared" si="38"/>
        <v>2995</v>
      </c>
      <c r="D601" s="38">
        <v>2.2284290000000002</v>
      </c>
      <c r="E601" t="s">
        <v>609</v>
      </c>
      <c r="F601" s="38">
        <v>2.1618240000000002</v>
      </c>
      <c r="H601" t="s">
        <v>609</v>
      </c>
      <c r="I601" t="str">
        <f t="shared" si="40"/>
        <v>2023-03-11 01:55:00</v>
      </c>
      <c r="J601">
        <f t="shared" si="39"/>
        <v>2995</v>
      </c>
      <c r="K601">
        <v>0.10138999999999999</v>
      </c>
    </row>
    <row r="602" spans="1:11" x14ac:dyDescent="0.35">
      <c r="A602" t="s">
        <v>610</v>
      </c>
      <c r="B602" t="str">
        <f t="shared" si="37"/>
        <v>2023-03-11 02:00:00</v>
      </c>
      <c r="C602">
        <f t="shared" si="38"/>
        <v>3000</v>
      </c>
      <c r="D602" s="38">
        <v>2.2083590000000002</v>
      </c>
      <c r="E602" t="s">
        <v>610</v>
      </c>
      <c r="F602" s="38">
        <v>2.1563530000000002</v>
      </c>
      <c r="H602" t="s">
        <v>610</v>
      </c>
      <c r="I602" t="str">
        <f t="shared" si="40"/>
        <v>2023-03-11 02:00:00</v>
      </c>
      <c r="J602">
        <f t="shared" si="39"/>
        <v>3000</v>
      </c>
      <c r="K602">
        <v>9.9136000000000002E-2</v>
      </c>
    </row>
    <row r="603" spans="1:11" x14ac:dyDescent="0.35">
      <c r="A603" t="s">
        <v>611</v>
      </c>
      <c r="B603" t="str">
        <f t="shared" si="37"/>
        <v>2023-03-11 02:05:00</v>
      </c>
      <c r="C603">
        <f t="shared" si="38"/>
        <v>3005</v>
      </c>
      <c r="D603" s="38">
        <v>2.1943570000000001</v>
      </c>
      <c r="E603" t="s">
        <v>611</v>
      </c>
      <c r="F603" s="38">
        <v>2.1425019999999999</v>
      </c>
      <c r="H603" t="s">
        <v>611</v>
      </c>
      <c r="I603" t="str">
        <f t="shared" si="40"/>
        <v>2023-03-11 02:05:00</v>
      </c>
      <c r="J603">
        <f t="shared" si="39"/>
        <v>3005</v>
      </c>
      <c r="K603">
        <v>9.7628999999999994E-2</v>
      </c>
    </row>
    <row r="604" spans="1:11" x14ac:dyDescent="0.35">
      <c r="A604" t="s">
        <v>612</v>
      </c>
      <c r="B604" t="str">
        <f t="shared" si="37"/>
        <v>2023-03-11 02:10:00</v>
      </c>
      <c r="C604">
        <f t="shared" si="38"/>
        <v>3010</v>
      </c>
      <c r="D604" s="38">
        <v>2.184939</v>
      </c>
      <c r="E604" t="s">
        <v>612</v>
      </c>
      <c r="F604" s="38">
        <v>2.1356619999999999</v>
      </c>
      <c r="H604" t="s">
        <v>612</v>
      </c>
      <c r="I604" t="str">
        <f t="shared" si="40"/>
        <v>2023-03-11 02:10:00</v>
      </c>
      <c r="J604">
        <f t="shared" si="39"/>
        <v>3010</v>
      </c>
      <c r="K604">
        <v>9.6782000000000007E-2</v>
      </c>
    </row>
    <row r="605" spans="1:11" x14ac:dyDescent="0.35">
      <c r="A605" t="s">
        <v>613</v>
      </c>
      <c r="B605" t="str">
        <f t="shared" si="37"/>
        <v>2023-03-11 02:15:00</v>
      </c>
      <c r="C605">
        <f t="shared" si="38"/>
        <v>3015</v>
      </c>
      <c r="D605" s="38">
        <v>2.1931440000000002</v>
      </c>
      <c r="E605" t="s">
        <v>613</v>
      </c>
      <c r="F605" s="38">
        <v>2.1340300000000001</v>
      </c>
      <c r="H605" t="s">
        <v>613</v>
      </c>
      <c r="I605" t="str">
        <f t="shared" si="40"/>
        <v>2023-03-11 02:15:00</v>
      </c>
      <c r="J605">
        <f t="shared" si="39"/>
        <v>3015</v>
      </c>
      <c r="K605">
        <v>9.4910999999999995E-2</v>
      </c>
    </row>
    <row r="606" spans="1:11" x14ac:dyDescent="0.35">
      <c r="A606" t="s">
        <v>614</v>
      </c>
      <c r="B606" t="str">
        <f t="shared" si="37"/>
        <v>2023-03-11 02:20:00</v>
      </c>
      <c r="C606">
        <f t="shared" si="38"/>
        <v>3020</v>
      </c>
      <c r="D606" s="38">
        <v>2.179745</v>
      </c>
      <c r="E606" t="s">
        <v>614</v>
      </c>
      <c r="F606" s="38">
        <v>2.1319940000000002</v>
      </c>
      <c r="H606" t="s">
        <v>614</v>
      </c>
      <c r="I606" t="str">
        <f t="shared" si="40"/>
        <v>2023-03-11 02:20:00</v>
      </c>
      <c r="J606">
        <f t="shared" si="39"/>
        <v>3020</v>
      </c>
      <c r="K606">
        <v>9.4411999999999996E-2</v>
      </c>
    </row>
    <row r="607" spans="1:11" x14ac:dyDescent="0.35">
      <c r="A607" t="s">
        <v>615</v>
      </c>
      <c r="B607" t="str">
        <f t="shared" si="37"/>
        <v>2023-03-11 02:25:00</v>
      </c>
      <c r="C607">
        <f t="shared" si="38"/>
        <v>3025</v>
      </c>
      <c r="D607" s="38">
        <v>2.1917689999999999</v>
      </c>
      <c r="E607" t="s">
        <v>615</v>
      </c>
      <c r="F607" s="38">
        <v>2.126519</v>
      </c>
      <c r="H607" t="s">
        <v>615</v>
      </c>
      <c r="I607" t="str">
        <f t="shared" si="40"/>
        <v>2023-03-11 02:25:00</v>
      </c>
      <c r="J607">
        <f t="shared" si="39"/>
        <v>3025</v>
      </c>
      <c r="K607">
        <v>9.3348E-2</v>
      </c>
    </row>
    <row r="608" spans="1:11" x14ac:dyDescent="0.35">
      <c r="A608" t="s">
        <v>616</v>
      </c>
      <c r="B608" t="str">
        <f t="shared" si="37"/>
        <v>2023-03-11 02:30:00</v>
      </c>
      <c r="C608">
        <f t="shared" si="38"/>
        <v>3030</v>
      </c>
      <c r="D608" s="38">
        <v>2.1718109999999999</v>
      </c>
      <c r="E608" t="s">
        <v>616</v>
      </c>
      <c r="F608" s="38">
        <v>2.1249760000000002</v>
      </c>
      <c r="H608" t="s">
        <v>616</v>
      </c>
      <c r="I608" t="str">
        <f t="shared" si="40"/>
        <v>2023-03-11 02:30:00</v>
      </c>
      <c r="J608">
        <f t="shared" si="39"/>
        <v>3030</v>
      </c>
      <c r="K608">
        <v>9.2557E-2</v>
      </c>
    </row>
    <row r="609" spans="1:11" x14ac:dyDescent="0.35">
      <c r="A609" t="s">
        <v>617</v>
      </c>
      <c r="B609" t="str">
        <f t="shared" si="37"/>
        <v>2023-03-11 02:35:00</v>
      </c>
      <c r="C609">
        <f t="shared" si="38"/>
        <v>3035</v>
      </c>
      <c r="D609" s="38">
        <v>2.1664639999999999</v>
      </c>
      <c r="E609" t="s">
        <v>617</v>
      </c>
      <c r="F609" s="38">
        <v>2.105572</v>
      </c>
      <c r="H609" t="s">
        <v>617</v>
      </c>
      <c r="I609" t="str">
        <f t="shared" si="40"/>
        <v>2023-03-11 02:35:00</v>
      </c>
      <c r="J609">
        <f t="shared" si="39"/>
        <v>3035</v>
      </c>
      <c r="K609">
        <v>9.1880000000000003E-2</v>
      </c>
    </row>
    <row r="610" spans="1:11" x14ac:dyDescent="0.35">
      <c r="A610" t="s">
        <v>618</v>
      </c>
      <c r="B610" t="str">
        <f t="shared" si="37"/>
        <v>2023-03-11 02:40:00</v>
      </c>
      <c r="C610">
        <f t="shared" si="38"/>
        <v>3040</v>
      </c>
      <c r="D610" s="38">
        <v>2.1620330000000001</v>
      </c>
      <c r="E610" t="s">
        <v>618</v>
      </c>
      <c r="F610" s="38">
        <v>2.1022989999999999</v>
      </c>
      <c r="H610" t="s">
        <v>618</v>
      </c>
      <c r="I610" t="str">
        <f t="shared" si="40"/>
        <v>2023-03-11 02:40:00</v>
      </c>
      <c r="J610">
        <f t="shared" si="39"/>
        <v>3040</v>
      </c>
      <c r="K610">
        <v>9.1045000000000001E-2</v>
      </c>
    </row>
    <row r="611" spans="1:11" x14ac:dyDescent="0.35">
      <c r="A611" t="s">
        <v>619</v>
      </c>
      <c r="B611" t="str">
        <f t="shared" si="37"/>
        <v>2023-03-11 02:45:00</v>
      </c>
      <c r="C611">
        <f t="shared" si="38"/>
        <v>3045</v>
      </c>
      <c r="D611" s="38">
        <v>2.148101</v>
      </c>
      <c r="E611" t="s">
        <v>619</v>
      </c>
      <c r="F611" s="38">
        <v>2.0992820000000001</v>
      </c>
      <c r="H611" t="s">
        <v>619</v>
      </c>
      <c r="I611" t="str">
        <f t="shared" si="40"/>
        <v>2023-03-11 02:45:00</v>
      </c>
      <c r="J611">
        <f t="shared" si="39"/>
        <v>3045</v>
      </c>
      <c r="K611">
        <v>8.9153999999999997E-2</v>
      </c>
    </row>
    <row r="612" spans="1:11" x14ac:dyDescent="0.35">
      <c r="A612" t="s">
        <v>620</v>
      </c>
      <c r="B612" t="str">
        <f t="shared" si="37"/>
        <v>2023-03-11 02:50:00</v>
      </c>
      <c r="C612">
        <f t="shared" si="38"/>
        <v>3050</v>
      </c>
      <c r="D612" s="38">
        <v>2.156666</v>
      </c>
      <c r="E612" t="s">
        <v>620</v>
      </c>
      <c r="F612" s="38">
        <v>2.095202</v>
      </c>
      <c r="H612" t="s">
        <v>620</v>
      </c>
      <c r="I612" t="str">
        <f t="shared" si="40"/>
        <v>2023-03-11 02:50:00</v>
      </c>
      <c r="J612">
        <f t="shared" si="39"/>
        <v>3050</v>
      </c>
      <c r="K612">
        <v>8.9212E-2</v>
      </c>
    </row>
    <row r="613" spans="1:11" x14ac:dyDescent="0.35">
      <c r="A613" t="s">
        <v>621</v>
      </c>
      <c r="B613" t="str">
        <f t="shared" si="37"/>
        <v>2023-03-11 02:55:00</v>
      </c>
      <c r="C613">
        <f t="shared" si="38"/>
        <v>3055</v>
      </c>
      <c r="D613" s="38">
        <v>2.12906</v>
      </c>
      <c r="E613" t="s">
        <v>621</v>
      </c>
      <c r="F613" s="38">
        <v>2.0855100000000002</v>
      </c>
      <c r="H613" t="s">
        <v>621</v>
      </c>
      <c r="I613" t="str">
        <f t="shared" si="40"/>
        <v>2023-03-11 02:55:00</v>
      </c>
      <c r="J613">
        <f t="shared" si="39"/>
        <v>3055</v>
      </c>
      <c r="K613">
        <v>8.9360999999999996E-2</v>
      </c>
    </row>
    <row r="614" spans="1:11" x14ac:dyDescent="0.35">
      <c r="A614" t="s">
        <v>622</v>
      </c>
      <c r="B614" t="str">
        <f t="shared" si="37"/>
        <v>2023-03-11 03:00:00</v>
      </c>
      <c r="C614">
        <f t="shared" si="38"/>
        <v>3060</v>
      </c>
      <c r="D614" s="38">
        <v>2.095367</v>
      </c>
      <c r="E614" t="s">
        <v>622</v>
      </c>
      <c r="F614" s="38">
        <v>2.0759620000000001</v>
      </c>
      <c r="H614" t="s">
        <v>622</v>
      </c>
      <c r="I614" t="str">
        <f t="shared" si="40"/>
        <v>2023-03-11 03:00:00</v>
      </c>
      <c r="J614">
        <f t="shared" si="39"/>
        <v>3060</v>
      </c>
      <c r="K614">
        <v>8.7687000000000001E-2</v>
      </c>
    </row>
    <row r="615" spans="1:11" x14ac:dyDescent="0.35">
      <c r="A615" t="s">
        <v>623</v>
      </c>
      <c r="B615" t="str">
        <f t="shared" si="37"/>
        <v>2023-03-11 03:05:00</v>
      </c>
      <c r="C615">
        <f t="shared" si="38"/>
        <v>3065</v>
      </c>
      <c r="D615" s="38">
        <v>2.1113040000000001</v>
      </c>
      <c r="E615" t="s">
        <v>623</v>
      </c>
      <c r="F615" s="38">
        <v>2.0693419999999998</v>
      </c>
      <c r="H615" t="s">
        <v>623</v>
      </c>
      <c r="I615" t="str">
        <f t="shared" si="40"/>
        <v>2023-03-11 03:05:00</v>
      </c>
      <c r="J615">
        <f t="shared" si="39"/>
        <v>3065</v>
      </c>
      <c r="K615">
        <v>8.6930999999999994E-2</v>
      </c>
    </row>
    <row r="616" spans="1:11" x14ac:dyDescent="0.35">
      <c r="A616" t="s">
        <v>624</v>
      </c>
      <c r="B616" t="str">
        <f t="shared" si="37"/>
        <v>2023-03-11 03:10:00</v>
      </c>
      <c r="C616">
        <f t="shared" si="38"/>
        <v>3070</v>
      </c>
      <c r="D616" s="38">
        <v>2.1141519999999998</v>
      </c>
      <c r="E616" t="s">
        <v>624</v>
      </c>
      <c r="F616" s="38">
        <v>2.0667019999999998</v>
      </c>
      <c r="H616" t="s">
        <v>624</v>
      </c>
      <c r="I616" t="str">
        <f t="shared" si="40"/>
        <v>2023-03-11 03:10:00</v>
      </c>
      <c r="J616">
        <f t="shared" si="39"/>
        <v>3070</v>
      </c>
      <c r="K616">
        <v>8.6571999999999996E-2</v>
      </c>
    </row>
    <row r="617" spans="1:11" x14ac:dyDescent="0.35">
      <c r="A617" t="s">
        <v>625</v>
      </c>
      <c r="B617" t="str">
        <f t="shared" si="37"/>
        <v>2023-03-11 03:15:00</v>
      </c>
      <c r="C617">
        <f t="shared" si="38"/>
        <v>3075</v>
      </c>
      <c r="D617" s="38">
        <v>2.1139380000000001</v>
      </c>
      <c r="E617" t="s">
        <v>625</v>
      </c>
      <c r="F617" s="38">
        <v>2.0625270000000002</v>
      </c>
      <c r="H617" t="s">
        <v>625</v>
      </c>
      <c r="I617" t="str">
        <f t="shared" si="40"/>
        <v>2023-03-11 03:15:00</v>
      </c>
      <c r="J617">
        <f t="shared" si="39"/>
        <v>3075</v>
      </c>
      <c r="K617">
        <v>8.4873000000000004E-2</v>
      </c>
    </row>
    <row r="618" spans="1:11" x14ac:dyDescent="0.35">
      <c r="A618" t="s">
        <v>626</v>
      </c>
      <c r="B618" t="str">
        <f t="shared" si="37"/>
        <v>2023-03-11 03:20:00</v>
      </c>
      <c r="C618">
        <f t="shared" si="38"/>
        <v>3080</v>
      </c>
      <c r="D618" s="38">
        <v>2.122935</v>
      </c>
      <c r="E618" t="s">
        <v>626</v>
      </c>
      <c r="F618" s="38">
        <v>2.0695440000000001</v>
      </c>
      <c r="H618" t="s">
        <v>626</v>
      </c>
      <c r="I618" t="str">
        <f t="shared" si="40"/>
        <v>2023-03-11 03:20:00</v>
      </c>
      <c r="J618">
        <f t="shared" si="39"/>
        <v>3080</v>
      </c>
      <c r="K618">
        <v>8.4010000000000001E-2</v>
      </c>
    </row>
    <row r="619" spans="1:11" x14ac:dyDescent="0.35">
      <c r="A619" t="s">
        <v>627</v>
      </c>
      <c r="B619" t="str">
        <f t="shared" si="37"/>
        <v>2023-03-11 03:25:00</v>
      </c>
      <c r="C619">
        <f t="shared" si="38"/>
        <v>3085</v>
      </c>
      <c r="D619" s="38">
        <v>2.1154850000000001</v>
      </c>
      <c r="E619" t="s">
        <v>627</v>
      </c>
      <c r="F619" s="38">
        <v>2.0535230000000002</v>
      </c>
      <c r="H619" t="s">
        <v>627</v>
      </c>
      <c r="I619" t="str">
        <f t="shared" si="40"/>
        <v>2023-03-11 03:25:00</v>
      </c>
      <c r="J619">
        <f t="shared" si="39"/>
        <v>3085</v>
      </c>
      <c r="K619">
        <v>8.3780999999999994E-2</v>
      </c>
    </row>
    <row r="620" spans="1:11" x14ac:dyDescent="0.35">
      <c r="A620" t="s">
        <v>628</v>
      </c>
      <c r="B620" t="str">
        <f t="shared" si="37"/>
        <v>2023-03-11 03:30:00</v>
      </c>
      <c r="C620">
        <f t="shared" si="38"/>
        <v>3090</v>
      </c>
      <c r="D620" s="38">
        <v>2.1241500000000002</v>
      </c>
      <c r="E620" t="s">
        <v>628</v>
      </c>
      <c r="F620" s="38">
        <v>2.0521980000000002</v>
      </c>
      <c r="H620" t="s">
        <v>628</v>
      </c>
      <c r="I620" t="str">
        <f t="shared" si="40"/>
        <v>2023-03-11 03:30:00</v>
      </c>
      <c r="J620">
        <f t="shared" si="39"/>
        <v>3090</v>
      </c>
      <c r="K620">
        <v>8.3707000000000004E-2</v>
      </c>
    </row>
    <row r="621" spans="1:11" x14ac:dyDescent="0.35">
      <c r="A621" t="s">
        <v>629</v>
      </c>
      <c r="B621" t="str">
        <f t="shared" si="37"/>
        <v>2023-03-11 03:35:00</v>
      </c>
      <c r="C621">
        <f t="shared" si="38"/>
        <v>3095</v>
      </c>
      <c r="D621" s="38">
        <v>2.1118359999999998</v>
      </c>
      <c r="E621" t="s">
        <v>629</v>
      </c>
      <c r="F621" s="38">
        <v>2.0544289999999998</v>
      </c>
      <c r="H621" t="s">
        <v>629</v>
      </c>
      <c r="I621" t="str">
        <f t="shared" si="40"/>
        <v>2023-03-11 03:35:00</v>
      </c>
      <c r="J621">
        <f t="shared" si="39"/>
        <v>3095</v>
      </c>
      <c r="K621">
        <v>8.2449999999999996E-2</v>
      </c>
    </row>
    <row r="622" spans="1:11" x14ac:dyDescent="0.35">
      <c r="A622" t="s">
        <v>630</v>
      </c>
      <c r="B622" t="str">
        <f t="shared" si="37"/>
        <v>2023-03-11 03:40:00</v>
      </c>
      <c r="C622">
        <f t="shared" si="38"/>
        <v>3100</v>
      </c>
      <c r="D622" s="38">
        <v>2.1217100000000002</v>
      </c>
      <c r="E622" t="s">
        <v>630</v>
      </c>
      <c r="F622" s="38">
        <v>2.0521889999999998</v>
      </c>
      <c r="H622" t="s">
        <v>630</v>
      </c>
      <c r="I622" t="str">
        <f t="shared" si="40"/>
        <v>2023-03-11 03:40:00</v>
      </c>
      <c r="J622">
        <f t="shared" si="39"/>
        <v>3100</v>
      </c>
      <c r="K622">
        <v>8.1770999999999996E-2</v>
      </c>
    </row>
    <row r="623" spans="1:11" x14ac:dyDescent="0.35">
      <c r="A623" t="s">
        <v>631</v>
      </c>
      <c r="B623" t="str">
        <f t="shared" si="37"/>
        <v>2023-03-11 03:45:00</v>
      </c>
      <c r="C623">
        <f t="shared" si="38"/>
        <v>3105</v>
      </c>
      <c r="D623" s="38">
        <v>2.121095</v>
      </c>
      <c r="E623" t="s">
        <v>631</v>
      </c>
      <c r="F623" s="38">
        <v>2.06555</v>
      </c>
      <c r="H623" t="s">
        <v>631</v>
      </c>
      <c r="I623" t="str">
        <f t="shared" si="40"/>
        <v>2023-03-11 03:45:00</v>
      </c>
      <c r="J623">
        <f t="shared" si="39"/>
        <v>3105</v>
      </c>
      <c r="K623">
        <v>8.1334000000000004E-2</v>
      </c>
    </row>
    <row r="624" spans="1:11" x14ac:dyDescent="0.35">
      <c r="A624" t="s">
        <v>632</v>
      </c>
      <c r="B624" t="str">
        <f t="shared" si="37"/>
        <v>2023-03-11 03:50:00</v>
      </c>
      <c r="C624">
        <f t="shared" si="38"/>
        <v>3110</v>
      </c>
      <c r="D624" s="38">
        <v>2.124927</v>
      </c>
      <c r="E624" t="s">
        <v>632</v>
      </c>
      <c r="F624" s="38">
        <v>2.0657869999999998</v>
      </c>
      <c r="H624" t="s">
        <v>632</v>
      </c>
      <c r="I624" t="str">
        <f t="shared" si="40"/>
        <v>2023-03-11 03:50:00</v>
      </c>
      <c r="J624">
        <f t="shared" si="39"/>
        <v>3110</v>
      </c>
      <c r="K624">
        <v>8.1903000000000004E-2</v>
      </c>
    </row>
    <row r="625" spans="1:11" x14ac:dyDescent="0.35">
      <c r="A625" t="s">
        <v>633</v>
      </c>
      <c r="B625" t="str">
        <f t="shared" si="37"/>
        <v>2023-03-11 03:55:00</v>
      </c>
      <c r="C625">
        <f t="shared" si="38"/>
        <v>3115</v>
      </c>
      <c r="D625" s="38">
        <v>2.1188739999999999</v>
      </c>
      <c r="E625" t="s">
        <v>633</v>
      </c>
      <c r="F625" s="38">
        <v>2.0732620000000002</v>
      </c>
      <c r="H625" t="s">
        <v>633</v>
      </c>
      <c r="I625" t="str">
        <f t="shared" si="40"/>
        <v>2023-03-11 03:55:00</v>
      </c>
      <c r="J625">
        <f t="shared" si="39"/>
        <v>3115</v>
      </c>
      <c r="K625">
        <v>8.1365000000000007E-2</v>
      </c>
    </row>
    <row r="626" spans="1:11" x14ac:dyDescent="0.35">
      <c r="A626" t="s">
        <v>634</v>
      </c>
      <c r="B626" t="str">
        <f t="shared" si="37"/>
        <v>2023-03-11 04:00:00</v>
      </c>
      <c r="C626">
        <f t="shared" si="38"/>
        <v>3120</v>
      </c>
      <c r="D626" s="38">
        <v>2.119129</v>
      </c>
      <c r="E626" t="s">
        <v>634</v>
      </c>
      <c r="F626" s="38">
        <v>2.07992</v>
      </c>
      <c r="H626" t="s">
        <v>634</v>
      </c>
      <c r="I626" t="str">
        <f t="shared" si="40"/>
        <v>2023-03-11 04:00:00</v>
      </c>
      <c r="J626">
        <f t="shared" si="39"/>
        <v>3120</v>
      </c>
      <c r="K626">
        <v>8.0988000000000004E-2</v>
      </c>
    </row>
    <row r="627" spans="1:11" x14ac:dyDescent="0.35">
      <c r="A627" t="s">
        <v>635</v>
      </c>
      <c r="B627" t="str">
        <f t="shared" si="37"/>
        <v>2023-03-11 04:05:00</v>
      </c>
      <c r="C627">
        <f t="shared" si="38"/>
        <v>3125</v>
      </c>
      <c r="D627" s="38">
        <v>2.1357170000000001</v>
      </c>
      <c r="E627" t="s">
        <v>635</v>
      </c>
      <c r="F627" s="38">
        <v>2.0791339999999998</v>
      </c>
      <c r="H627" t="s">
        <v>635</v>
      </c>
      <c r="I627" t="str">
        <f t="shared" si="40"/>
        <v>2023-03-11 04:05:00</v>
      </c>
      <c r="J627">
        <f t="shared" si="39"/>
        <v>3125</v>
      </c>
      <c r="K627">
        <v>8.0973000000000003E-2</v>
      </c>
    </row>
    <row r="628" spans="1:11" x14ac:dyDescent="0.35">
      <c r="A628" t="s">
        <v>636</v>
      </c>
      <c r="B628" t="str">
        <f t="shared" si="37"/>
        <v>2023-03-11 04:10:00</v>
      </c>
      <c r="C628">
        <f t="shared" si="38"/>
        <v>3130</v>
      </c>
      <c r="D628" s="38">
        <v>2.1332719999999998</v>
      </c>
      <c r="E628" t="s">
        <v>636</v>
      </c>
      <c r="F628" s="38">
        <v>2.0923720000000001</v>
      </c>
      <c r="H628" t="s">
        <v>636</v>
      </c>
      <c r="I628" t="str">
        <f t="shared" si="40"/>
        <v>2023-03-11 04:10:00</v>
      </c>
      <c r="J628">
        <f t="shared" si="39"/>
        <v>3130</v>
      </c>
      <c r="K628">
        <v>8.1869999999999998E-2</v>
      </c>
    </row>
    <row r="629" spans="1:11" x14ac:dyDescent="0.35">
      <c r="A629" t="s">
        <v>637</v>
      </c>
      <c r="B629" t="str">
        <f t="shared" si="37"/>
        <v>2023-03-11 04:15:00</v>
      </c>
      <c r="C629">
        <f t="shared" si="38"/>
        <v>3135</v>
      </c>
      <c r="D629" s="38">
        <v>2.131624</v>
      </c>
      <c r="E629" t="s">
        <v>637</v>
      </c>
      <c r="F629" s="38">
        <v>2.0878420000000002</v>
      </c>
      <c r="H629" t="s">
        <v>637</v>
      </c>
      <c r="I629" t="str">
        <f t="shared" si="40"/>
        <v>2023-03-11 04:15:00</v>
      </c>
      <c r="J629">
        <f t="shared" si="39"/>
        <v>3135</v>
      </c>
      <c r="K629">
        <v>8.1229999999999997E-2</v>
      </c>
    </row>
    <row r="630" spans="1:11" x14ac:dyDescent="0.35">
      <c r="A630" t="s">
        <v>638</v>
      </c>
      <c r="B630" t="str">
        <f t="shared" si="37"/>
        <v>2023-03-11 04:20:00</v>
      </c>
      <c r="C630">
        <f t="shared" si="38"/>
        <v>3140</v>
      </c>
      <c r="D630" s="38">
        <v>2.128266</v>
      </c>
      <c r="E630" t="s">
        <v>638</v>
      </c>
      <c r="F630" s="38">
        <v>2.091917</v>
      </c>
      <c r="H630" t="s">
        <v>638</v>
      </c>
      <c r="I630" t="str">
        <f t="shared" si="40"/>
        <v>2023-03-11 04:20:00</v>
      </c>
      <c r="J630">
        <f t="shared" si="39"/>
        <v>3140</v>
      </c>
      <c r="K630">
        <v>8.2316E-2</v>
      </c>
    </row>
    <row r="631" spans="1:11" x14ac:dyDescent="0.35">
      <c r="A631" t="s">
        <v>639</v>
      </c>
      <c r="B631" t="str">
        <f t="shared" si="37"/>
        <v>2023-03-11 04:25:00</v>
      </c>
      <c r="C631">
        <f t="shared" si="38"/>
        <v>3145</v>
      </c>
      <c r="D631" s="38">
        <v>2.1644399999999999</v>
      </c>
      <c r="E631" t="s">
        <v>639</v>
      </c>
      <c r="F631" s="38">
        <v>2.1120809999999999</v>
      </c>
      <c r="H631" t="s">
        <v>639</v>
      </c>
      <c r="I631" t="str">
        <f t="shared" si="40"/>
        <v>2023-03-11 04:25:00</v>
      </c>
      <c r="J631">
        <f t="shared" si="39"/>
        <v>3145</v>
      </c>
      <c r="K631">
        <v>8.3014000000000004E-2</v>
      </c>
    </row>
    <row r="632" spans="1:11" x14ac:dyDescent="0.35">
      <c r="A632" t="s">
        <v>640</v>
      </c>
      <c r="B632" t="str">
        <f t="shared" si="37"/>
        <v>2023-03-11 04:30:00</v>
      </c>
      <c r="C632">
        <f t="shared" si="38"/>
        <v>3150</v>
      </c>
      <c r="D632" s="38">
        <v>2.1336409999999999</v>
      </c>
      <c r="E632" t="s">
        <v>640</v>
      </c>
      <c r="F632" s="38">
        <v>2.0964990000000001</v>
      </c>
      <c r="H632" t="s">
        <v>640</v>
      </c>
      <c r="I632" t="str">
        <f t="shared" si="40"/>
        <v>2023-03-11 04:30:00</v>
      </c>
      <c r="J632">
        <f t="shared" si="39"/>
        <v>3150</v>
      </c>
      <c r="K632">
        <v>8.2479999999999998E-2</v>
      </c>
    </row>
    <row r="633" spans="1:11" x14ac:dyDescent="0.35">
      <c r="A633" t="s">
        <v>641</v>
      </c>
      <c r="B633" t="str">
        <f t="shared" si="37"/>
        <v>2023-03-11 04:35:00</v>
      </c>
      <c r="C633">
        <f t="shared" si="38"/>
        <v>3155</v>
      </c>
      <c r="D633" s="38">
        <v>2.1312859999999998</v>
      </c>
      <c r="E633" t="s">
        <v>641</v>
      </c>
      <c r="F633" s="38">
        <v>2.1022099999999999</v>
      </c>
      <c r="H633" t="s">
        <v>641</v>
      </c>
      <c r="I633" t="str">
        <f t="shared" si="40"/>
        <v>2023-03-11 04:35:00</v>
      </c>
      <c r="J633">
        <f t="shared" si="39"/>
        <v>3155</v>
      </c>
      <c r="K633">
        <v>8.2605999999999999E-2</v>
      </c>
    </row>
    <row r="634" spans="1:11" x14ac:dyDescent="0.35">
      <c r="A634" t="s">
        <v>642</v>
      </c>
      <c r="B634" t="str">
        <f t="shared" si="37"/>
        <v>2023-03-11 04:40:00</v>
      </c>
      <c r="C634">
        <f t="shared" si="38"/>
        <v>3160</v>
      </c>
      <c r="D634" s="38">
        <v>2.1230669999999998</v>
      </c>
      <c r="E634" t="s">
        <v>642</v>
      </c>
      <c r="F634" s="38">
        <v>2.1029469999999999</v>
      </c>
      <c r="H634" t="s">
        <v>642</v>
      </c>
      <c r="I634" t="str">
        <f t="shared" si="40"/>
        <v>2023-03-11 04:40:00</v>
      </c>
      <c r="J634">
        <f t="shared" si="39"/>
        <v>3160</v>
      </c>
      <c r="K634">
        <v>8.3835999999999994E-2</v>
      </c>
    </row>
    <row r="635" spans="1:11" x14ac:dyDescent="0.35">
      <c r="A635" t="s">
        <v>643</v>
      </c>
      <c r="B635" t="str">
        <f t="shared" si="37"/>
        <v>2023-03-11 04:45:00</v>
      </c>
      <c r="C635">
        <f t="shared" si="38"/>
        <v>3165</v>
      </c>
      <c r="D635" s="38">
        <v>2.1299969999999999</v>
      </c>
      <c r="E635" t="s">
        <v>643</v>
      </c>
      <c r="F635" s="38">
        <v>2.100447</v>
      </c>
      <c r="H635" t="s">
        <v>643</v>
      </c>
      <c r="I635" t="str">
        <f t="shared" si="40"/>
        <v>2023-03-11 04:45:00</v>
      </c>
      <c r="J635">
        <f t="shared" si="39"/>
        <v>3165</v>
      </c>
      <c r="K635">
        <v>8.3284999999999998E-2</v>
      </c>
    </row>
    <row r="636" spans="1:11" x14ac:dyDescent="0.35">
      <c r="A636" t="s">
        <v>644</v>
      </c>
      <c r="B636" t="str">
        <f t="shared" si="37"/>
        <v>2023-03-11 04:50:00</v>
      </c>
      <c r="C636">
        <f t="shared" si="38"/>
        <v>3170</v>
      </c>
      <c r="D636" s="38">
        <v>2.1240489999999999</v>
      </c>
      <c r="E636" t="s">
        <v>644</v>
      </c>
      <c r="F636" s="38">
        <v>2.096015</v>
      </c>
      <c r="H636" t="s">
        <v>644</v>
      </c>
      <c r="I636" t="str">
        <f t="shared" si="40"/>
        <v>2023-03-11 04:50:00</v>
      </c>
      <c r="J636">
        <f t="shared" si="39"/>
        <v>3170</v>
      </c>
      <c r="K636">
        <v>8.4071000000000007E-2</v>
      </c>
    </row>
    <row r="637" spans="1:11" x14ac:dyDescent="0.35">
      <c r="A637" t="s">
        <v>645</v>
      </c>
      <c r="B637" t="str">
        <f t="shared" si="37"/>
        <v>2023-03-11 04:55:00</v>
      </c>
      <c r="C637">
        <f t="shared" si="38"/>
        <v>3175</v>
      </c>
      <c r="D637" s="38">
        <v>2.1327609999999999</v>
      </c>
      <c r="E637" t="s">
        <v>645</v>
      </c>
      <c r="F637" s="38">
        <v>2.1012240000000002</v>
      </c>
      <c r="H637" t="s">
        <v>645</v>
      </c>
      <c r="I637" t="str">
        <f t="shared" si="40"/>
        <v>2023-03-11 04:55:00</v>
      </c>
      <c r="J637">
        <f t="shared" si="39"/>
        <v>3175</v>
      </c>
      <c r="K637">
        <v>8.4015999999999993E-2</v>
      </c>
    </row>
    <row r="638" spans="1:11" x14ac:dyDescent="0.35">
      <c r="A638" t="s">
        <v>646</v>
      </c>
      <c r="B638" t="str">
        <f t="shared" si="37"/>
        <v>2023-03-11 05:00:00</v>
      </c>
      <c r="C638">
        <f t="shared" si="38"/>
        <v>3180</v>
      </c>
      <c r="D638" s="38">
        <v>2.12886</v>
      </c>
      <c r="E638" t="s">
        <v>646</v>
      </c>
      <c r="F638" s="38">
        <v>2.1019190000000001</v>
      </c>
      <c r="H638" t="s">
        <v>646</v>
      </c>
      <c r="I638" t="str">
        <f t="shared" si="40"/>
        <v>2023-03-11 05:00:00</v>
      </c>
      <c r="J638">
        <f t="shared" si="39"/>
        <v>3180</v>
      </c>
      <c r="K638">
        <v>8.4193000000000004E-2</v>
      </c>
    </row>
    <row r="639" spans="1:11" x14ac:dyDescent="0.35">
      <c r="A639" t="s">
        <v>647</v>
      </c>
      <c r="B639" t="str">
        <f t="shared" si="37"/>
        <v>2023-03-11 05:05:00</v>
      </c>
      <c r="C639">
        <f t="shared" si="38"/>
        <v>3185</v>
      </c>
      <c r="D639" s="38">
        <v>2.1163069999999999</v>
      </c>
      <c r="E639" t="s">
        <v>647</v>
      </c>
      <c r="F639" s="38">
        <v>2.0826259999999999</v>
      </c>
      <c r="H639" t="s">
        <v>647</v>
      </c>
      <c r="I639" t="str">
        <f t="shared" si="40"/>
        <v>2023-03-11 05:05:00</v>
      </c>
      <c r="J639">
        <f t="shared" si="39"/>
        <v>3185</v>
      </c>
      <c r="K639">
        <v>8.4611000000000006E-2</v>
      </c>
    </row>
    <row r="640" spans="1:11" x14ac:dyDescent="0.35">
      <c r="A640" t="s">
        <v>648</v>
      </c>
      <c r="B640" t="str">
        <f t="shared" si="37"/>
        <v>2023-03-11 05:10:00</v>
      </c>
      <c r="C640">
        <f t="shared" si="38"/>
        <v>3190</v>
      </c>
      <c r="D640" s="38">
        <v>2.1175160000000002</v>
      </c>
      <c r="E640" t="s">
        <v>648</v>
      </c>
      <c r="F640" s="38">
        <v>2.0792639999999998</v>
      </c>
      <c r="H640" t="s">
        <v>648</v>
      </c>
      <c r="I640" t="str">
        <f t="shared" si="40"/>
        <v>2023-03-11 05:10:00</v>
      </c>
      <c r="J640">
        <f t="shared" si="39"/>
        <v>3190</v>
      </c>
      <c r="K640">
        <v>8.4719000000000003E-2</v>
      </c>
    </row>
    <row r="641" spans="1:11" x14ac:dyDescent="0.35">
      <c r="A641" t="s">
        <v>649</v>
      </c>
      <c r="B641" t="str">
        <f t="shared" si="37"/>
        <v>2023-03-11 05:15:00</v>
      </c>
      <c r="C641">
        <f t="shared" si="38"/>
        <v>3195</v>
      </c>
      <c r="D641" s="38">
        <v>2.1248420000000001</v>
      </c>
      <c r="E641" t="s">
        <v>649</v>
      </c>
      <c r="F641" s="38">
        <v>2.0733700000000002</v>
      </c>
      <c r="H641" t="s">
        <v>649</v>
      </c>
      <c r="I641" t="str">
        <f t="shared" si="40"/>
        <v>2023-03-11 05:15:00</v>
      </c>
      <c r="J641">
        <f t="shared" si="39"/>
        <v>3195</v>
      </c>
      <c r="K641">
        <v>8.4330000000000002E-2</v>
      </c>
    </row>
    <row r="642" spans="1:11" x14ac:dyDescent="0.35">
      <c r="A642" t="s">
        <v>650</v>
      </c>
      <c r="B642" t="str">
        <f t="shared" si="37"/>
        <v>2023-03-11 05:20:00</v>
      </c>
      <c r="C642">
        <f t="shared" si="38"/>
        <v>3200</v>
      </c>
      <c r="D642" s="38">
        <v>2.093807</v>
      </c>
      <c r="E642" t="s">
        <v>650</v>
      </c>
      <c r="F642" s="38">
        <v>2.0719880000000002</v>
      </c>
      <c r="H642" t="s">
        <v>650</v>
      </c>
      <c r="I642" t="str">
        <f t="shared" si="40"/>
        <v>2023-03-11 05:20:00</v>
      </c>
      <c r="J642">
        <f t="shared" si="39"/>
        <v>3200</v>
      </c>
      <c r="K642">
        <v>8.3875000000000005E-2</v>
      </c>
    </row>
    <row r="643" spans="1:11" x14ac:dyDescent="0.35">
      <c r="A643" t="s">
        <v>651</v>
      </c>
      <c r="B643" t="str">
        <f t="shared" ref="B643:B706" si="41">SUBSTITUTE(A643,"T"," ")</f>
        <v>2023-03-11 05:25:00</v>
      </c>
      <c r="C643">
        <f t="shared" si="38"/>
        <v>3205</v>
      </c>
      <c r="D643" s="38">
        <v>2.1012529999999998</v>
      </c>
      <c r="E643" t="s">
        <v>651</v>
      </c>
      <c r="F643" s="38">
        <v>2.0642839999999998</v>
      </c>
      <c r="H643" t="s">
        <v>651</v>
      </c>
      <c r="I643" t="str">
        <f t="shared" si="40"/>
        <v>2023-03-11 05:25:00</v>
      </c>
      <c r="J643">
        <f t="shared" si="39"/>
        <v>3205</v>
      </c>
      <c r="K643">
        <v>8.3764000000000005E-2</v>
      </c>
    </row>
    <row r="644" spans="1:11" x14ac:dyDescent="0.35">
      <c r="A644" t="s">
        <v>652</v>
      </c>
      <c r="B644" t="str">
        <f t="shared" si="41"/>
        <v>2023-03-11 05:30:00</v>
      </c>
      <c r="C644">
        <f t="shared" ref="C644:C707" si="42">DAY(B644-$B$2)*24*60 + HOUR(B644-$B$2)*60 + MINUTE(B644-$B$2) + SECOND(B644-$B$2)/60</f>
        <v>3210</v>
      </c>
      <c r="D644" s="38">
        <v>2.1056919999999999</v>
      </c>
      <c r="E644" t="s">
        <v>652</v>
      </c>
      <c r="F644" s="38">
        <v>2.0593409999999999</v>
      </c>
      <c r="H644" t="s">
        <v>652</v>
      </c>
      <c r="I644" t="str">
        <f t="shared" si="40"/>
        <v>2023-03-11 05:30:00</v>
      </c>
      <c r="J644">
        <f t="shared" ref="J644:J707" si="43">DAY(I644-$I$2)*24*60 + HOUR(I644-$I$2)*60 + MINUTE(I644-$I$2) + SECOND(I644-$I$2)/60</f>
        <v>3210</v>
      </c>
      <c r="K644">
        <v>8.3499000000000004E-2</v>
      </c>
    </row>
    <row r="645" spans="1:11" x14ac:dyDescent="0.35">
      <c r="A645" t="s">
        <v>653</v>
      </c>
      <c r="B645" t="str">
        <f t="shared" si="41"/>
        <v>2023-03-11 05:35:00</v>
      </c>
      <c r="C645">
        <f t="shared" si="42"/>
        <v>3215</v>
      </c>
      <c r="D645" s="38">
        <v>2.0979320000000001</v>
      </c>
      <c r="E645" t="s">
        <v>653</v>
      </c>
      <c r="F645" s="38">
        <v>2.0517370000000001</v>
      </c>
      <c r="H645" t="s">
        <v>653</v>
      </c>
      <c r="I645" t="str">
        <f t="shared" si="40"/>
        <v>2023-03-11 05:35:00</v>
      </c>
      <c r="J645">
        <f t="shared" si="43"/>
        <v>3215</v>
      </c>
      <c r="K645">
        <v>8.3285999999999999E-2</v>
      </c>
    </row>
    <row r="646" spans="1:11" x14ac:dyDescent="0.35">
      <c r="A646" t="s">
        <v>654</v>
      </c>
      <c r="B646" t="str">
        <f t="shared" si="41"/>
        <v>2023-03-11 05:40:00</v>
      </c>
      <c r="C646">
        <f t="shared" si="42"/>
        <v>3220</v>
      </c>
      <c r="D646" s="38">
        <v>2.0818189999999999</v>
      </c>
      <c r="E646" t="s">
        <v>654</v>
      </c>
      <c r="F646" s="38">
        <v>2.0509249999999999</v>
      </c>
      <c r="H646" t="s">
        <v>654</v>
      </c>
      <c r="I646" t="str">
        <f t="shared" si="40"/>
        <v>2023-03-11 05:40:00</v>
      </c>
      <c r="J646">
        <f t="shared" si="43"/>
        <v>3220</v>
      </c>
      <c r="K646">
        <v>8.3343E-2</v>
      </c>
    </row>
    <row r="647" spans="1:11" x14ac:dyDescent="0.35">
      <c r="A647" t="s">
        <v>655</v>
      </c>
      <c r="B647" t="str">
        <f t="shared" si="41"/>
        <v>2023-03-11 05:45:00</v>
      </c>
      <c r="C647">
        <f t="shared" si="42"/>
        <v>3225</v>
      </c>
      <c r="D647" s="38">
        <v>2.0706549999999999</v>
      </c>
      <c r="E647" t="s">
        <v>655</v>
      </c>
      <c r="F647" s="38">
        <v>2.0283540000000002</v>
      </c>
      <c r="H647" t="s">
        <v>655</v>
      </c>
      <c r="I647" t="str">
        <f t="shared" si="40"/>
        <v>2023-03-11 05:45:00</v>
      </c>
      <c r="J647">
        <f t="shared" si="43"/>
        <v>3225</v>
      </c>
      <c r="K647">
        <v>8.2056000000000004E-2</v>
      </c>
    </row>
    <row r="648" spans="1:11" x14ac:dyDescent="0.35">
      <c r="A648" t="s">
        <v>656</v>
      </c>
      <c r="B648" t="str">
        <f t="shared" si="41"/>
        <v>2023-03-11 05:50:00</v>
      </c>
      <c r="C648">
        <f t="shared" si="42"/>
        <v>3230</v>
      </c>
      <c r="D648" s="38">
        <v>2.0360839999999998</v>
      </c>
      <c r="E648" t="s">
        <v>656</v>
      </c>
      <c r="F648" s="38">
        <v>2.0284499999999999</v>
      </c>
      <c r="H648" t="s">
        <v>656</v>
      </c>
      <c r="I648" t="str">
        <f t="shared" si="40"/>
        <v>2023-03-11 05:50:00</v>
      </c>
      <c r="J648">
        <f t="shared" si="43"/>
        <v>3230</v>
      </c>
      <c r="K648">
        <v>8.2241999999999996E-2</v>
      </c>
    </row>
    <row r="649" spans="1:11" x14ac:dyDescent="0.35">
      <c r="A649" t="s">
        <v>657</v>
      </c>
      <c r="B649" t="str">
        <f t="shared" si="41"/>
        <v>2023-03-11 05:55:00</v>
      </c>
      <c r="C649">
        <f t="shared" si="42"/>
        <v>3235</v>
      </c>
      <c r="D649" s="38">
        <v>2.023606</v>
      </c>
      <c r="E649" t="s">
        <v>657</v>
      </c>
      <c r="F649" s="38">
        <v>2.0130080000000001</v>
      </c>
      <c r="H649" t="s">
        <v>657</v>
      </c>
      <c r="I649" t="str">
        <f t="shared" si="40"/>
        <v>2023-03-11 05:55:00</v>
      </c>
      <c r="J649">
        <f t="shared" si="43"/>
        <v>3235</v>
      </c>
      <c r="K649">
        <v>8.1682000000000005E-2</v>
      </c>
    </row>
    <row r="650" spans="1:11" x14ac:dyDescent="0.35">
      <c r="A650" t="s">
        <v>658</v>
      </c>
      <c r="B650" t="str">
        <f t="shared" si="41"/>
        <v>2023-03-11 06:00:00</v>
      </c>
      <c r="C650">
        <f t="shared" si="42"/>
        <v>3240</v>
      </c>
      <c r="D650" s="38">
        <v>2.0101610000000001</v>
      </c>
      <c r="E650" t="s">
        <v>658</v>
      </c>
      <c r="F650" s="38">
        <v>2.0019830000000001</v>
      </c>
      <c r="H650" t="s">
        <v>658</v>
      </c>
      <c r="I650" t="str">
        <f t="shared" si="40"/>
        <v>2023-03-11 06:00:00</v>
      </c>
      <c r="J650">
        <f t="shared" si="43"/>
        <v>3240</v>
      </c>
      <c r="K650">
        <v>8.0696000000000004E-2</v>
      </c>
    </row>
    <row r="651" spans="1:11" x14ac:dyDescent="0.35">
      <c r="A651" t="s">
        <v>659</v>
      </c>
      <c r="B651" t="str">
        <f t="shared" si="41"/>
        <v>2023-03-11 06:05:00</v>
      </c>
      <c r="C651">
        <f t="shared" si="42"/>
        <v>3245</v>
      </c>
      <c r="D651" s="38">
        <v>1.9935849999999999</v>
      </c>
      <c r="E651" t="s">
        <v>659</v>
      </c>
      <c r="F651" s="38">
        <v>1.9830989999999999</v>
      </c>
      <c r="H651" t="s">
        <v>659</v>
      </c>
      <c r="I651" t="str">
        <f t="shared" si="40"/>
        <v>2023-03-11 06:05:00</v>
      </c>
      <c r="J651">
        <f t="shared" si="43"/>
        <v>3245</v>
      </c>
      <c r="K651">
        <v>7.9144999999999993E-2</v>
      </c>
    </row>
    <row r="652" spans="1:11" x14ac:dyDescent="0.35">
      <c r="A652" t="s">
        <v>660</v>
      </c>
      <c r="B652" t="str">
        <f t="shared" si="41"/>
        <v>2023-03-11 06:10:00</v>
      </c>
      <c r="C652">
        <f t="shared" si="42"/>
        <v>3250</v>
      </c>
      <c r="D652" s="38">
        <v>1.9952430000000001</v>
      </c>
      <c r="E652" t="s">
        <v>660</v>
      </c>
      <c r="F652" s="38">
        <v>1.972324</v>
      </c>
      <c r="H652" t="s">
        <v>660</v>
      </c>
      <c r="I652" t="str">
        <f t="shared" ref="I652:I715" si="44">SUBSTITUTE(H652,"T"," ")</f>
        <v>2023-03-11 06:10:00</v>
      </c>
      <c r="J652">
        <f t="shared" si="43"/>
        <v>3250</v>
      </c>
      <c r="K652">
        <v>7.8758999999999996E-2</v>
      </c>
    </row>
    <row r="653" spans="1:11" x14ac:dyDescent="0.35">
      <c r="A653" t="s">
        <v>661</v>
      </c>
      <c r="B653" t="str">
        <f t="shared" si="41"/>
        <v>2023-03-11 06:15:00</v>
      </c>
      <c r="C653">
        <f t="shared" si="42"/>
        <v>3255</v>
      </c>
      <c r="D653" s="38">
        <v>1.9965520000000001</v>
      </c>
      <c r="E653" t="s">
        <v>661</v>
      </c>
      <c r="F653" s="38">
        <v>1.955003</v>
      </c>
      <c r="H653" t="s">
        <v>661</v>
      </c>
      <c r="I653" t="str">
        <f t="shared" si="44"/>
        <v>2023-03-11 06:15:00</v>
      </c>
      <c r="J653">
        <f t="shared" si="43"/>
        <v>3255</v>
      </c>
      <c r="K653">
        <v>7.7145000000000005E-2</v>
      </c>
    </row>
    <row r="654" spans="1:11" x14ac:dyDescent="0.35">
      <c r="A654" t="s">
        <v>662</v>
      </c>
      <c r="B654" t="str">
        <f t="shared" si="41"/>
        <v>2023-03-11 06:20:00</v>
      </c>
      <c r="C654">
        <f t="shared" si="42"/>
        <v>3260</v>
      </c>
      <c r="D654" s="38">
        <v>1.9846619999999999</v>
      </c>
      <c r="E654" t="s">
        <v>662</v>
      </c>
      <c r="F654" s="38">
        <v>1.9527019999999999</v>
      </c>
      <c r="H654" t="s">
        <v>662</v>
      </c>
      <c r="I654" t="str">
        <f t="shared" si="44"/>
        <v>2023-03-11 06:20:00</v>
      </c>
      <c r="J654">
        <f t="shared" si="43"/>
        <v>3260</v>
      </c>
      <c r="K654">
        <v>7.5705999999999996E-2</v>
      </c>
    </row>
    <row r="655" spans="1:11" x14ac:dyDescent="0.35">
      <c r="A655" t="s">
        <v>663</v>
      </c>
      <c r="B655" t="str">
        <f t="shared" si="41"/>
        <v>2023-03-11 06:25:00</v>
      </c>
      <c r="C655">
        <f t="shared" si="42"/>
        <v>3265</v>
      </c>
      <c r="D655" s="38">
        <v>1.999587</v>
      </c>
      <c r="E655" t="s">
        <v>663</v>
      </c>
      <c r="F655" s="38">
        <v>1.9379139999999999</v>
      </c>
      <c r="H655" t="s">
        <v>663</v>
      </c>
      <c r="I655" t="str">
        <f t="shared" si="44"/>
        <v>2023-03-11 06:25:00</v>
      </c>
      <c r="J655">
        <f t="shared" si="43"/>
        <v>3265</v>
      </c>
      <c r="K655">
        <v>7.5475E-2</v>
      </c>
    </row>
    <row r="656" spans="1:11" x14ac:dyDescent="0.35">
      <c r="A656" t="s">
        <v>664</v>
      </c>
      <c r="B656" t="str">
        <f t="shared" si="41"/>
        <v>2023-03-11 06:30:00</v>
      </c>
      <c r="C656">
        <f t="shared" si="42"/>
        <v>3270</v>
      </c>
      <c r="D656" s="38">
        <v>1.98183</v>
      </c>
      <c r="E656" t="s">
        <v>664</v>
      </c>
      <c r="F656" s="38">
        <v>1.937619</v>
      </c>
      <c r="H656" t="s">
        <v>664</v>
      </c>
      <c r="I656" t="str">
        <f t="shared" si="44"/>
        <v>2023-03-11 06:30:00</v>
      </c>
      <c r="J656">
        <f t="shared" si="43"/>
        <v>3270</v>
      </c>
      <c r="K656">
        <v>7.3479000000000003E-2</v>
      </c>
    </row>
    <row r="657" spans="1:11" x14ac:dyDescent="0.35">
      <c r="A657" t="s">
        <v>665</v>
      </c>
      <c r="B657" t="str">
        <f t="shared" si="41"/>
        <v>2023-03-11 06:35:00</v>
      </c>
      <c r="C657">
        <f t="shared" si="42"/>
        <v>3275</v>
      </c>
      <c r="D657" s="38">
        <v>1.9579279999999999</v>
      </c>
      <c r="E657" t="s">
        <v>665</v>
      </c>
      <c r="F657" s="38">
        <v>1.908156</v>
      </c>
      <c r="H657" t="s">
        <v>665</v>
      </c>
      <c r="I657" t="str">
        <f t="shared" si="44"/>
        <v>2023-03-11 06:35:00</v>
      </c>
      <c r="J657">
        <f t="shared" si="43"/>
        <v>3275</v>
      </c>
      <c r="K657">
        <v>7.1835999999999997E-2</v>
      </c>
    </row>
    <row r="658" spans="1:11" x14ac:dyDescent="0.35">
      <c r="A658" t="s">
        <v>666</v>
      </c>
      <c r="B658" t="str">
        <f t="shared" si="41"/>
        <v>2023-03-11 06:40:00</v>
      </c>
      <c r="C658">
        <f t="shared" si="42"/>
        <v>3280</v>
      </c>
      <c r="D658" s="38">
        <v>1.9514769999999999</v>
      </c>
      <c r="E658" t="s">
        <v>666</v>
      </c>
      <c r="F658" s="38">
        <v>1.8983030000000001</v>
      </c>
      <c r="H658" t="s">
        <v>666</v>
      </c>
      <c r="I658" t="str">
        <f t="shared" si="44"/>
        <v>2023-03-11 06:40:00</v>
      </c>
      <c r="J658">
        <f t="shared" si="43"/>
        <v>3280</v>
      </c>
      <c r="K658">
        <v>7.1641999999999997E-2</v>
      </c>
    </row>
    <row r="659" spans="1:11" x14ac:dyDescent="0.35">
      <c r="A659" t="s">
        <v>667</v>
      </c>
      <c r="B659" t="str">
        <f t="shared" si="41"/>
        <v>2023-03-11 06:45:00</v>
      </c>
      <c r="C659">
        <f t="shared" si="42"/>
        <v>3285</v>
      </c>
      <c r="D659" s="38">
        <v>1.9491289999999999</v>
      </c>
      <c r="E659" t="s">
        <v>667</v>
      </c>
      <c r="F659" s="38">
        <v>1.89682</v>
      </c>
      <c r="H659" t="s">
        <v>667</v>
      </c>
      <c r="I659" t="str">
        <f t="shared" si="44"/>
        <v>2023-03-11 06:45:00</v>
      </c>
      <c r="J659">
        <f t="shared" si="43"/>
        <v>3285</v>
      </c>
      <c r="K659">
        <v>6.9077E-2</v>
      </c>
    </row>
    <row r="660" spans="1:11" x14ac:dyDescent="0.35">
      <c r="A660" t="s">
        <v>668</v>
      </c>
      <c r="B660" t="str">
        <f t="shared" si="41"/>
        <v>2023-03-11 06:50:00</v>
      </c>
      <c r="C660">
        <f t="shared" si="42"/>
        <v>3290</v>
      </c>
      <c r="D660" s="38">
        <v>1.9406509999999999</v>
      </c>
      <c r="E660" t="s">
        <v>668</v>
      </c>
      <c r="F660" s="38">
        <v>1.8782380000000001</v>
      </c>
      <c r="H660" t="s">
        <v>668</v>
      </c>
      <c r="I660" t="str">
        <f t="shared" si="44"/>
        <v>2023-03-11 06:50:00</v>
      </c>
      <c r="J660">
        <f t="shared" si="43"/>
        <v>3290</v>
      </c>
      <c r="K660">
        <v>6.8625000000000005E-2</v>
      </c>
    </row>
    <row r="661" spans="1:11" x14ac:dyDescent="0.35">
      <c r="A661" t="s">
        <v>669</v>
      </c>
      <c r="B661" t="str">
        <f t="shared" si="41"/>
        <v>2023-03-11 06:55:00</v>
      </c>
      <c r="C661">
        <f t="shared" si="42"/>
        <v>3295</v>
      </c>
      <c r="D661" s="38">
        <v>1.932571</v>
      </c>
      <c r="E661" t="s">
        <v>669</v>
      </c>
      <c r="F661" s="38">
        <v>1.8590960000000001</v>
      </c>
      <c r="H661" t="s">
        <v>669</v>
      </c>
      <c r="I661" t="str">
        <f t="shared" si="44"/>
        <v>2023-03-11 06:55:00</v>
      </c>
      <c r="J661">
        <f t="shared" si="43"/>
        <v>3295</v>
      </c>
      <c r="K661">
        <v>6.6340999999999997E-2</v>
      </c>
    </row>
    <row r="662" spans="1:11" x14ac:dyDescent="0.35">
      <c r="A662" t="s">
        <v>670</v>
      </c>
      <c r="B662" t="str">
        <f t="shared" si="41"/>
        <v>2023-03-11 07:00:00</v>
      </c>
      <c r="C662">
        <f t="shared" si="42"/>
        <v>3300</v>
      </c>
      <c r="D662" s="38">
        <v>1.925921</v>
      </c>
      <c r="E662" t="s">
        <v>670</v>
      </c>
      <c r="F662" s="38">
        <v>1.8488199999999999</v>
      </c>
      <c r="H662" t="s">
        <v>670</v>
      </c>
      <c r="I662" t="str">
        <f t="shared" si="44"/>
        <v>2023-03-11 07:00:00</v>
      </c>
      <c r="J662">
        <f t="shared" si="43"/>
        <v>3300</v>
      </c>
      <c r="K662">
        <v>6.5115000000000006E-2</v>
      </c>
    </row>
    <row r="663" spans="1:11" x14ac:dyDescent="0.35">
      <c r="A663" t="s">
        <v>671</v>
      </c>
      <c r="B663" t="str">
        <f t="shared" si="41"/>
        <v>2023-03-11 07:05:00</v>
      </c>
      <c r="C663">
        <f t="shared" si="42"/>
        <v>3305</v>
      </c>
      <c r="D663" s="38">
        <v>1.915951</v>
      </c>
      <c r="E663" t="s">
        <v>671</v>
      </c>
      <c r="F663" s="38">
        <v>1.829021</v>
      </c>
      <c r="H663" t="s">
        <v>671</v>
      </c>
      <c r="I663" t="str">
        <f t="shared" si="44"/>
        <v>2023-03-11 07:05:00</v>
      </c>
      <c r="J663">
        <f t="shared" si="43"/>
        <v>3305</v>
      </c>
      <c r="K663">
        <v>6.2916E-2</v>
      </c>
    </row>
    <row r="664" spans="1:11" x14ac:dyDescent="0.35">
      <c r="A664" t="s">
        <v>672</v>
      </c>
      <c r="B664" t="str">
        <f t="shared" si="41"/>
        <v>2023-03-11 07:10:00</v>
      </c>
      <c r="C664">
        <f t="shared" si="42"/>
        <v>3310</v>
      </c>
      <c r="D664" s="38">
        <v>1.8940630000000001</v>
      </c>
      <c r="E664" t="s">
        <v>672</v>
      </c>
      <c r="F664" s="38">
        <v>1.8086720000000001</v>
      </c>
      <c r="H664" t="s">
        <v>672</v>
      </c>
      <c r="I664" t="str">
        <f t="shared" si="44"/>
        <v>2023-03-11 07:10:00</v>
      </c>
      <c r="J664">
        <f t="shared" si="43"/>
        <v>3310</v>
      </c>
      <c r="K664">
        <v>6.1955999999999997E-2</v>
      </c>
    </row>
    <row r="665" spans="1:11" x14ac:dyDescent="0.35">
      <c r="A665" t="s">
        <v>673</v>
      </c>
      <c r="B665" t="str">
        <f t="shared" si="41"/>
        <v>2023-03-11 07:15:00</v>
      </c>
      <c r="C665">
        <f t="shared" si="42"/>
        <v>3315</v>
      </c>
      <c r="D665" s="38">
        <v>1.848112</v>
      </c>
      <c r="E665" t="s">
        <v>673</v>
      </c>
      <c r="F665" s="38">
        <v>1.7882169999999999</v>
      </c>
      <c r="H665" t="s">
        <v>673</v>
      </c>
      <c r="I665" t="str">
        <f t="shared" si="44"/>
        <v>2023-03-11 07:15:00</v>
      </c>
      <c r="J665">
        <f t="shared" si="43"/>
        <v>3315</v>
      </c>
      <c r="K665">
        <v>6.0541999999999999E-2</v>
      </c>
    </row>
    <row r="666" spans="1:11" x14ac:dyDescent="0.35">
      <c r="A666" t="s">
        <v>674</v>
      </c>
      <c r="B666" t="str">
        <f t="shared" si="41"/>
        <v>2023-03-11 07:20:00</v>
      </c>
      <c r="C666">
        <f t="shared" si="42"/>
        <v>3320</v>
      </c>
      <c r="D666" s="38">
        <v>1.827277</v>
      </c>
      <c r="E666" t="s">
        <v>674</v>
      </c>
      <c r="F666" s="38">
        <v>1.7716909999999999</v>
      </c>
      <c r="H666" t="s">
        <v>674</v>
      </c>
      <c r="I666" t="str">
        <f t="shared" si="44"/>
        <v>2023-03-11 07:20:00</v>
      </c>
      <c r="J666">
        <f t="shared" si="43"/>
        <v>3320</v>
      </c>
      <c r="K666">
        <v>5.9380000000000002E-2</v>
      </c>
    </row>
    <row r="667" spans="1:11" x14ac:dyDescent="0.35">
      <c r="A667" t="s">
        <v>675</v>
      </c>
      <c r="B667" t="str">
        <f t="shared" si="41"/>
        <v>2023-03-11 07:25:00</v>
      </c>
      <c r="C667">
        <f t="shared" si="42"/>
        <v>3325</v>
      </c>
      <c r="D667" s="38">
        <v>1.815175</v>
      </c>
      <c r="E667" t="s">
        <v>675</v>
      </c>
      <c r="F667" s="38">
        <v>1.7554190000000001</v>
      </c>
      <c r="H667" t="s">
        <v>675</v>
      </c>
      <c r="I667" t="str">
        <f t="shared" si="44"/>
        <v>2023-03-11 07:25:00</v>
      </c>
      <c r="J667">
        <f t="shared" si="43"/>
        <v>3325</v>
      </c>
      <c r="K667">
        <v>5.8421000000000001E-2</v>
      </c>
    </row>
    <row r="668" spans="1:11" x14ac:dyDescent="0.35">
      <c r="A668" t="s">
        <v>676</v>
      </c>
      <c r="B668" t="str">
        <f t="shared" si="41"/>
        <v>2023-03-11 07:30:00</v>
      </c>
      <c r="C668">
        <f t="shared" si="42"/>
        <v>3330</v>
      </c>
      <c r="D668" s="38">
        <v>1.7986679999999999</v>
      </c>
      <c r="E668" t="s">
        <v>676</v>
      </c>
      <c r="F668" s="38">
        <v>1.7415099999999999</v>
      </c>
      <c r="H668" t="s">
        <v>676</v>
      </c>
      <c r="I668" t="str">
        <f t="shared" si="44"/>
        <v>2023-03-11 07:30:00</v>
      </c>
      <c r="J668">
        <f t="shared" si="43"/>
        <v>3330</v>
      </c>
      <c r="K668">
        <v>5.6902000000000001E-2</v>
      </c>
    </row>
    <row r="669" spans="1:11" x14ac:dyDescent="0.35">
      <c r="A669" t="s">
        <v>677</v>
      </c>
      <c r="B669" t="str">
        <f t="shared" si="41"/>
        <v>2023-03-11 07:35:00</v>
      </c>
      <c r="C669">
        <f t="shared" si="42"/>
        <v>3335</v>
      </c>
      <c r="D669" s="38">
        <v>1.782505</v>
      </c>
      <c r="E669" t="s">
        <v>677</v>
      </c>
      <c r="F669" s="38">
        <v>1.7300120000000001</v>
      </c>
      <c r="H669" t="s">
        <v>677</v>
      </c>
      <c r="I669" t="str">
        <f t="shared" si="44"/>
        <v>2023-03-11 07:35:00</v>
      </c>
      <c r="J669">
        <f t="shared" si="43"/>
        <v>3335</v>
      </c>
      <c r="K669">
        <v>5.5662000000000003E-2</v>
      </c>
    </row>
    <row r="670" spans="1:11" x14ac:dyDescent="0.35">
      <c r="A670" t="s">
        <v>678</v>
      </c>
      <c r="B670" t="str">
        <f t="shared" si="41"/>
        <v>2023-03-11 07:40:00</v>
      </c>
      <c r="C670">
        <f t="shared" si="42"/>
        <v>3340</v>
      </c>
      <c r="D670" s="38">
        <v>1.7563569999999999</v>
      </c>
      <c r="E670" t="s">
        <v>678</v>
      </c>
      <c r="F670" s="38">
        <v>1.7118500000000001</v>
      </c>
      <c r="H670" t="s">
        <v>678</v>
      </c>
      <c r="I670" t="str">
        <f t="shared" si="44"/>
        <v>2023-03-11 07:40:00</v>
      </c>
      <c r="J670">
        <f t="shared" si="43"/>
        <v>3340</v>
      </c>
      <c r="K670">
        <v>5.4696000000000002E-2</v>
      </c>
    </row>
    <row r="671" spans="1:11" x14ac:dyDescent="0.35">
      <c r="A671" t="s">
        <v>679</v>
      </c>
      <c r="B671" t="str">
        <f t="shared" si="41"/>
        <v>2023-03-11 07:45:00</v>
      </c>
      <c r="C671">
        <f t="shared" si="42"/>
        <v>3345</v>
      </c>
      <c r="D671" s="38">
        <v>1.744572</v>
      </c>
      <c r="E671" t="s">
        <v>679</v>
      </c>
      <c r="F671" s="38">
        <v>1.6989190000000001</v>
      </c>
      <c r="H671" t="s">
        <v>679</v>
      </c>
      <c r="I671" t="str">
        <f t="shared" si="44"/>
        <v>2023-03-11 07:45:00</v>
      </c>
      <c r="J671">
        <f t="shared" si="43"/>
        <v>3345</v>
      </c>
      <c r="K671">
        <v>5.1986999999999998E-2</v>
      </c>
    </row>
    <row r="672" spans="1:11" x14ac:dyDescent="0.35">
      <c r="A672" t="s">
        <v>680</v>
      </c>
      <c r="B672" t="str">
        <f t="shared" si="41"/>
        <v>2023-03-11 07:50:00</v>
      </c>
      <c r="C672">
        <f t="shared" si="42"/>
        <v>3350</v>
      </c>
      <c r="D672" s="38">
        <v>1.714099</v>
      </c>
      <c r="E672" t="s">
        <v>680</v>
      </c>
      <c r="F672" s="38">
        <v>1.6790179999999999</v>
      </c>
      <c r="H672" t="s">
        <v>680</v>
      </c>
      <c r="I672" t="str">
        <f t="shared" si="44"/>
        <v>2023-03-11 07:50:00</v>
      </c>
      <c r="J672">
        <f t="shared" si="43"/>
        <v>3350</v>
      </c>
      <c r="K672">
        <v>5.0756000000000003E-2</v>
      </c>
    </row>
    <row r="673" spans="1:11" x14ac:dyDescent="0.35">
      <c r="A673" t="s">
        <v>681</v>
      </c>
      <c r="B673" t="str">
        <f t="shared" si="41"/>
        <v>2023-03-11 07:55:00</v>
      </c>
      <c r="C673">
        <f t="shared" si="42"/>
        <v>3355</v>
      </c>
      <c r="D673" s="38">
        <v>1.7047110000000001</v>
      </c>
      <c r="E673" t="s">
        <v>681</v>
      </c>
      <c r="F673" s="38">
        <v>1.663133</v>
      </c>
      <c r="H673" t="s">
        <v>681</v>
      </c>
      <c r="I673" t="str">
        <f t="shared" si="44"/>
        <v>2023-03-11 07:55:00</v>
      </c>
      <c r="J673">
        <f t="shared" si="43"/>
        <v>3355</v>
      </c>
      <c r="K673">
        <v>4.9742000000000001E-2</v>
      </c>
    </row>
    <row r="674" spans="1:11" x14ac:dyDescent="0.35">
      <c r="A674" t="s">
        <v>682</v>
      </c>
      <c r="B674" t="str">
        <f t="shared" si="41"/>
        <v>2023-03-11 08:00:00</v>
      </c>
      <c r="C674">
        <f t="shared" si="42"/>
        <v>3360</v>
      </c>
      <c r="D674" s="38">
        <v>1.6871750000000001</v>
      </c>
      <c r="E674" t="s">
        <v>682</v>
      </c>
      <c r="F674" s="38">
        <v>1.638115</v>
      </c>
      <c r="H674" t="s">
        <v>682</v>
      </c>
      <c r="I674" t="str">
        <f t="shared" si="44"/>
        <v>2023-03-11 08:00:00</v>
      </c>
      <c r="J674">
        <f t="shared" si="43"/>
        <v>3360</v>
      </c>
      <c r="K674">
        <v>4.8208000000000001E-2</v>
      </c>
    </row>
    <row r="675" spans="1:11" x14ac:dyDescent="0.35">
      <c r="A675" t="s">
        <v>683</v>
      </c>
      <c r="B675" t="str">
        <f t="shared" si="41"/>
        <v>2023-03-11 08:05:00</v>
      </c>
      <c r="C675">
        <f t="shared" si="42"/>
        <v>3365</v>
      </c>
      <c r="D675" s="38">
        <v>1.6677489999999999</v>
      </c>
      <c r="E675" t="s">
        <v>683</v>
      </c>
      <c r="F675" s="38">
        <v>1.6315580000000001</v>
      </c>
      <c r="H675" t="s">
        <v>683</v>
      </c>
      <c r="I675" t="str">
        <f t="shared" si="44"/>
        <v>2023-03-11 08:05:00</v>
      </c>
      <c r="J675">
        <f t="shared" si="43"/>
        <v>3365</v>
      </c>
      <c r="K675">
        <v>4.6089999999999999E-2</v>
      </c>
    </row>
    <row r="676" spans="1:11" x14ac:dyDescent="0.35">
      <c r="A676" t="s">
        <v>684</v>
      </c>
      <c r="B676" t="str">
        <f t="shared" si="41"/>
        <v>2023-03-11 08:10:00</v>
      </c>
      <c r="C676">
        <f t="shared" si="42"/>
        <v>3370</v>
      </c>
      <c r="D676" s="38">
        <v>1.6435649999999999</v>
      </c>
      <c r="E676" t="s">
        <v>684</v>
      </c>
      <c r="F676" s="38">
        <v>1.6100749999999999</v>
      </c>
      <c r="H676" t="s">
        <v>684</v>
      </c>
      <c r="I676" t="str">
        <f t="shared" si="44"/>
        <v>2023-03-11 08:10:00</v>
      </c>
      <c r="J676">
        <f t="shared" si="43"/>
        <v>3370</v>
      </c>
      <c r="K676">
        <v>4.5672999999999998E-2</v>
      </c>
    </row>
    <row r="677" spans="1:11" x14ac:dyDescent="0.35">
      <c r="A677" t="s">
        <v>685</v>
      </c>
      <c r="B677" t="str">
        <f t="shared" si="41"/>
        <v>2023-03-11 08:15:00</v>
      </c>
      <c r="C677">
        <f t="shared" si="42"/>
        <v>3375</v>
      </c>
      <c r="D677" s="38">
        <v>1.627478</v>
      </c>
      <c r="E677" t="s">
        <v>685</v>
      </c>
      <c r="F677" s="38">
        <v>1.5916920000000001</v>
      </c>
      <c r="H677" t="s">
        <v>685</v>
      </c>
      <c r="I677" t="str">
        <f t="shared" si="44"/>
        <v>2023-03-11 08:15:00</v>
      </c>
      <c r="J677">
        <f t="shared" si="43"/>
        <v>3375</v>
      </c>
      <c r="K677">
        <v>4.3851000000000001E-2</v>
      </c>
    </row>
    <row r="678" spans="1:11" x14ac:dyDescent="0.35">
      <c r="A678" t="s">
        <v>686</v>
      </c>
      <c r="B678" t="str">
        <f t="shared" si="41"/>
        <v>2023-03-11 08:20:00</v>
      </c>
      <c r="C678">
        <f t="shared" si="42"/>
        <v>3380</v>
      </c>
      <c r="D678" s="38">
        <v>1.5966990000000001</v>
      </c>
      <c r="E678" t="s">
        <v>686</v>
      </c>
      <c r="F678" s="38">
        <v>1.565688</v>
      </c>
      <c r="H678" t="s">
        <v>686</v>
      </c>
      <c r="I678" t="str">
        <f t="shared" si="44"/>
        <v>2023-03-11 08:20:00</v>
      </c>
      <c r="J678">
        <f t="shared" si="43"/>
        <v>3380</v>
      </c>
      <c r="K678">
        <v>4.2092999999999998E-2</v>
      </c>
    </row>
    <row r="679" spans="1:11" x14ac:dyDescent="0.35">
      <c r="A679" t="s">
        <v>687</v>
      </c>
      <c r="B679" t="str">
        <f t="shared" si="41"/>
        <v>2023-03-11 08:25:00</v>
      </c>
      <c r="C679">
        <f t="shared" si="42"/>
        <v>3385</v>
      </c>
      <c r="D679" s="38">
        <v>1.5767899999999999</v>
      </c>
      <c r="E679" t="s">
        <v>687</v>
      </c>
      <c r="F679" s="38">
        <v>1.5625370000000001</v>
      </c>
      <c r="H679" t="s">
        <v>687</v>
      </c>
      <c r="I679" t="str">
        <f t="shared" si="44"/>
        <v>2023-03-11 08:25:00</v>
      </c>
      <c r="J679">
        <f t="shared" si="43"/>
        <v>3385</v>
      </c>
      <c r="K679">
        <v>4.1420999999999999E-2</v>
      </c>
    </row>
    <row r="680" spans="1:11" x14ac:dyDescent="0.35">
      <c r="A680" t="s">
        <v>688</v>
      </c>
      <c r="B680" t="str">
        <f t="shared" si="41"/>
        <v>2023-03-11 08:30:00</v>
      </c>
      <c r="C680">
        <f t="shared" si="42"/>
        <v>3390</v>
      </c>
      <c r="D680" s="38">
        <v>1.5545469999999999</v>
      </c>
      <c r="E680" t="s">
        <v>688</v>
      </c>
      <c r="F680" s="38">
        <v>1.5331939999999999</v>
      </c>
      <c r="H680" t="s">
        <v>688</v>
      </c>
      <c r="I680" t="str">
        <f t="shared" si="44"/>
        <v>2023-03-11 08:30:00</v>
      </c>
      <c r="J680">
        <f t="shared" si="43"/>
        <v>3390</v>
      </c>
      <c r="K680">
        <v>3.9914999999999999E-2</v>
      </c>
    </row>
    <row r="681" spans="1:11" x14ac:dyDescent="0.35">
      <c r="A681" t="s">
        <v>689</v>
      </c>
      <c r="B681" t="str">
        <f t="shared" si="41"/>
        <v>2023-03-11 08:35:00</v>
      </c>
      <c r="C681">
        <f t="shared" si="42"/>
        <v>3395</v>
      </c>
      <c r="D681" s="38">
        <v>1.542062</v>
      </c>
      <c r="E681" t="s">
        <v>689</v>
      </c>
      <c r="F681" s="38">
        <v>1.5170509999999999</v>
      </c>
      <c r="H681" t="s">
        <v>689</v>
      </c>
      <c r="I681" t="str">
        <f t="shared" si="44"/>
        <v>2023-03-11 08:35:00</v>
      </c>
      <c r="J681">
        <f t="shared" si="43"/>
        <v>3395</v>
      </c>
      <c r="K681">
        <v>3.8621999999999997E-2</v>
      </c>
    </row>
    <row r="682" spans="1:11" x14ac:dyDescent="0.35">
      <c r="A682" t="s">
        <v>690</v>
      </c>
      <c r="B682" t="str">
        <f t="shared" si="41"/>
        <v>2023-03-11 08:40:00</v>
      </c>
      <c r="C682">
        <f t="shared" si="42"/>
        <v>3400</v>
      </c>
      <c r="D682" s="38">
        <v>1.5228219999999999</v>
      </c>
      <c r="E682" t="s">
        <v>690</v>
      </c>
      <c r="F682" s="38">
        <v>1.496712</v>
      </c>
      <c r="H682" t="s">
        <v>690</v>
      </c>
      <c r="I682" t="str">
        <f t="shared" si="44"/>
        <v>2023-03-11 08:40:00</v>
      </c>
      <c r="J682">
        <f t="shared" si="43"/>
        <v>3400</v>
      </c>
      <c r="K682">
        <v>3.7830000000000003E-2</v>
      </c>
    </row>
    <row r="683" spans="1:11" x14ac:dyDescent="0.35">
      <c r="A683" t="s">
        <v>691</v>
      </c>
      <c r="B683" t="str">
        <f t="shared" si="41"/>
        <v>2023-03-11 08:45:00</v>
      </c>
      <c r="C683">
        <f t="shared" si="42"/>
        <v>3405</v>
      </c>
      <c r="D683" s="38">
        <v>1.503387</v>
      </c>
      <c r="E683" t="s">
        <v>691</v>
      </c>
      <c r="F683" s="38">
        <v>1.481368</v>
      </c>
      <c r="H683" t="s">
        <v>691</v>
      </c>
      <c r="I683" t="str">
        <f t="shared" si="44"/>
        <v>2023-03-11 08:45:00</v>
      </c>
      <c r="J683">
        <f t="shared" si="43"/>
        <v>3405</v>
      </c>
      <c r="K683">
        <v>3.5394000000000002E-2</v>
      </c>
    </row>
    <row r="684" spans="1:11" x14ac:dyDescent="0.35">
      <c r="A684" t="s">
        <v>692</v>
      </c>
      <c r="B684" t="str">
        <f t="shared" si="41"/>
        <v>2023-03-11 08:50:00</v>
      </c>
      <c r="C684">
        <f t="shared" si="42"/>
        <v>3410</v>
      </c>
      <c r="D684" s="38">
        <v>1.4885679999999999</v>
      </c>
      <c r="E684" t="s">
        <v>692</v>
      </c>
      <c r="F684" s="38">
        <v>1.4617610000000001</v>
      </c>
      <c r="H684" t="s">
        <v>692</v>
      </c>
      <c r="I684" t="str">
        <f t="shared" si="44"/>
        <v>2023-03-11 08:50:00</v>
      </c>
      <c r="J684">
        <f t="shared" si="43"/>
        <v>3410</v>
      </c>
      <c r="K684">
        <v>3.4361999999999997E-2</v>
      </c>
    </row>
    <row r="685" spans="1:11" x14ac:dyDescent="0.35">
      <c r="A685" t="s">
        <v>693</v>
      </c>
      <c r="B685" t="str">
        <f t="shared" si="41"/>
        <v>2023-03-11 08:55:00</v>
      </c>
      <c r="C685">
        <f t="shared" si="42"/>
        <v>3415</v>
      </c>
      <c r="D685" s="38">
        <v>1.45753</v>
      </c>
      <c r="E685" t="s">
        <v>693</v>
      </c>
      <c r="F685" s="38">
        <v>1.4528380000000001</v>
      </c>
      <c r="H685" t="s">
        <v>693</v>
      </c>
      <c r="I685" t="str">
        <f t="shared" si="44"/>
        <v>2023-03-11 08:55:00</v>
      </c>
      <c r="J685">
        <f t="shared" si="43"/>
        <v>3415</v>
      </c>
      <c r="K685">
        <v>3.3340000000000002E-2</v>
      </c>
    </row>
    <row r="686" spans="1:11" x14ac:dyDescent="0.35">
      <c r="A686" t="s">
        <v>694</v>
      </c>
      <c r="B686" t="str">
        <f t="shared" si="41"/>
        <v>2023-03-11 09:00:00</v>
      </c>
      <c r="C686">
        <f t="shared" si="42"/>
        <v>3420</v>
      </c>
      <c r="D686" s="38">
        <v>1.4555</v>
      </c>
      <c r="E686" t="s">
        <v>694</v>
      </c>
      <c r="F686" s="38">
        <v>1.44106</v>
      </c>
      <c r="H686" t="s">
        <v>694</v>
      </c>
      <c r="I686" t="str">
        <f t="shared" si="44"/>
        <v>2023-03-11 09:00:00</v>
      </c>
      <c r="J686">
        <f t="shared" si="43"/>
        <v>3420</v>
      </c>
      <c r="K686">
        <v>3.1678999999999999E-2</v>
      </c>
    </row>
    <row r="687" spans="1:11" x14ac:dyDescent="0.35">
      <c r="A687" t="s">
        <v>695</v>
      </c>
      <c r="B687" t="str">
        <f t="shared" si="41"/>
        <v>2023-03-11 09:05:00</v>
      </c>
      <c r="C687">
        <f t="shared" si="42"/>
        <v>3425</v>
      </c>
      <c r="D687" s="38">
        <v>1.4361189999999999</v>
      </c>
      <c r="E687" t="s">
        <v>695</v>
      </c>
      <c r="F687" s="38">
        <v>1.412714</v>
      </c>
      <c r="H687" t="s">
        <v>695</v>
      </c>
      <c r="I687" t="str">
        <f t="shared" si="44"/>
        <v>2023-03-11 09:05:00</v>
      </c>
      <c r="J687">
        <f t="shared" si="43"/>
        <v>3425</v>
      </c>
      <c r="K687">
        <v>3.0804999999999999E-2</v>
      </c>
    </row>
    <row r="688" spans="1:11" x14ac:dyDescent="0.35">
      <c r="A688" t="s">
        <v>696</v>
      </c>
      <c r="B688" t="str">
        <f t="shared" si="41"/>
        <v>2023-03-11 09:10:00</v>
      </c>
      <c r="C688">
        <f t="shared" si="42"/>
        <v>3430</v>
      </c>
      <c r="D688" s="38">
        <v>1.4213389999999999</v>
      </c>
      <c r="E688" t="s">
        <v>696</v>
      </c>
      <c r="F688" s="38">
        <v>1.4103429999999999</v>
      </c>
      <c r="H688" t="s">
        <v>696</v>
      </c>
      <c r="I688" t="str">
        <f t="shared" si="44"/>
        <v>2023-03-11 09:10:00</v>
      </c>
      <c r="J688">
        <f t="shared" si="43"/>
        <v>3430</v>
      </c>
      <c r="K688">
        <v>2.9812000000000002E-2</v>
      </c>
    </row>
    <row r="689" spans="1:11" x14ac:dyDescent="0.35">
      <c r="A689" t="s">
        <v>697</v>
      </c>
      <c r="B689" t="str">
        <f t="shared" si="41"/>
        <v>2023-03-11 09:15:00</v>
      </c>
      <c r="C689">
        <f t="shared" si="42"/>
        <v>3435</v>
      </c>
      <c r="D689" s="38">
        <v>1.416892</v>
      </c>
      <c r="E689" t="s">
        <v>697</v>
      </c>
      <c r="F689" s="38">
        <v>1.39653</v>
      </c>
      <c r="H689" t="s">
        <v>697</v>
      </c>
      <c r="I689" t="str">
        <f t="shared" si="44"/>
        <v>2023-03-11 09:15:00</v>
      </c>
      <c r="J689">
        <f t="shared" si="43"/>
        <v>3435</v>
      </c>
      <c r="K689">
        <v>2.8126999999999999E-2</v>
      </c>
    </row>
    <row r="690" spans="1:11" x14ac:dyDescent="0.35">
      <c r="A690" t="s">
        <v>698</v>
      </c>
      <c r="B690" t="str">
        <f t="shared" si="41"/>
        <v>2023-03-11 09:20:00</v>
      </c>
      <c r="C690">
        <f t="shared" si="42"/>
        <v>3440</v>
      </c>
      <c r="D690" s="38">
        <v>1.4084159999999999</v>
      </c>
      <c r="E690" t="s">
        <v>698</v>
      </c>
      <c r="F690" s="38">
        <v>1.3812530000000001</v>
      </c>
      <c r="H690" t="s">
        <v>698</v>
      </c>
      <c r="I690" t="str">
        <f t="shared" si="44"/>
        <v>2023-03-11 09:20:00</v>
      </c>
      <c r="J690">
        <f t="shared" si="43"/>
        <v>3440</v>
      </c>
      <c r="K690">
        <v>2.7564999999999999E-2</v>
      </c>
    </row>
    <row r="691" spans="1:11" x14ac:dyDescent="0.35">
      <c r="A691" t="s">
        <v>699</v>
      </c>
      <c r="B691" t="str">
        <f t="shared" si="41"/>
        <v>2023-03-11 09:25:00</v>
      </c>
      <c r="C691">
        <f t="shared" si="42"/>
        <v>3445</v>
      </c>
      <c r="D691" s="38">
        <v>1.383859</v>
      </c>
      <c r="E691" t="s">
        <v>699</v>
      </c>
      <c r="F691" s="38">
        <v>1.3765369999999999</v>
      </c>
      <c r="H691" t="s">
        <v>699</v>
      </c>
      <c r="I691" t="str">
        <f t="shared" si="44"/>
        <v>2023-03-11 09:25:00</v>
      </c>
      <c r="J691">
        <f t="shared" si="43"/>
        <v>3445</v>
      </c>
      <c r="K691">
        <v>2.6907E-2</v>
      </c>
    </row>
    <row r="692" spans="1:11" x14ac:dyDescent="0.35">
      <c r="A692" t="s">
        <v>700</v>
      </c>
      <c r="B692" t="str">
        <f t="shared" si="41"/>
        <v>2023-03-11 09:30:00</v>
      </c>
      <c r="C692">
        <f t="shared" si="42"/>
        <v>3450</v>
      </c>
      <c r="D692" s="38">
        <v>1.380538</v>
      </c>
      <c r="E692" t="s">
        <v>700</v>
      </c>
      <c r="F692" s="38">
        <v>1.3462810000000001</v>
      </c>
      <c r="H692" t="s">
        <v>700</v>
      </c>
      <c r="I692" t="str">
        <f t="shared" si="44"/>
        <v>2023-03-11 09:30:00</v>
      </c>
      <c r="J692">
        <f t="shared" si="43"/>
        <v>3450</v>
      </c>
      <c r="K692">
        <v>2.5548999999999999E-2</v>
      </c>
    </row>
    <row r="693" spans="1:11" x14ac:dyDescent="0.35">
      <c r="A693" t="s">
        <v>701</v>
      </c>
      <c r="B693" t="str">
        <f t="shared" si="41"/>
        <v>2023-03-11 09:35:00</v>
      </c>
      <c r="C693">
        <f t="shared" si="42"/>
        <v>3455</v>
      </c>
      <c r="D693" s="38">
        <v>1.369292</v>
      </c>
      <c r="E693" t="s">
        <v>701</v>
      </c>
      <c r="F693" s="38">
        <v>1.351456</v>
      </c>
      <c r="H693" t="s">
        <v>701</v>
      </c>
      <c r="I693" t="str">
        <f t="shared" si="44"/>
        <v>2023-03-11 09:35:00</v>
      </c>
      <c r="J693">
        <f t="shared" si="43"/>
        <v>3455</v>
      </c>
      <c r="K693">
        <v>2.4972999999999999E-2</v>
      </c>
    </row>
    <row r="694" spans="1:11" x14ac:dyDescent="0.35">
      <c r="A694" t="s">
        <v>702</v>
      </c>
      <c r="B694" t="str">
        <f t="shared" si="41"/>
        <v>2023-03-11 09:40:00</v>
      </c>
      <c r="C694">
        <f t="shared" si="42"/>
        <v>3460</v>
      </c>
      <c r="D694" s="38">
        <v>1.361839</v>
      </c>
      <c r="E694" t="s">
        <v>702</v>
      </c>
      <c r="F694" s="38">
        <v>1.33535</v>
      </c>
      <c r="H694" t="s">
        <v>702</v>
      </c>
      <c r="I694" t="str">
        <f t="shared" si="44"/>
        <v>2023-03-11 09:40:00</v>
      </c>
      <c r="J694">
        <f t="shared" si="43"/>
        <v>3460</v>
      </c>
      <c r="K694">
        <v>2.4575E-2</v>
      </c>
    </row>
    <row r="695" spans="1:11" x14ac:dyDescent="0.35">
      <c r="A695" t="s">
        <v>703</v>
      </c>
      <c r="B695" t="str">
        <f t="shared" si="41"/>
        <v>2023-03-11 09:45:00</v>
      </c>
      <c r="C695">
        <f t="shared" si="42"/>
        <v>3465</v>
      </c>
      <c r="D695" s="38">
        <v>1.3565210000000001</v>
      </c>
      <c r="E695" t="s">
        <v>703</v>
      </c>
      <c r="F695" s="38">
        <v>1.3400620000000001</v>
      </c>
      <c r="H695" t="s">
        <v>703</v>
      </c>
      <c r="I695" t="str">
        <f t="shared" si="44"/>
        <v>2023-03-11 09:45:00</v>
      </c>
      <c r="J695">
        <f t="shared" si="43"/>
        <v>3465</v>
      </c>
      <c r="K695">
        <v>2.3514E-2</v>
      </c>
    </row>
    <row r="696" spans="1:11" x14ac:dyDescent="0.35">
      <c r="A696" t="s">
        <v>704</v>
      </c>
      <c r="B696" t="str">
        <f t="shared" si="41"/>
        <v>2023-03-11 09:50:00</v>
      </c>
      <c r="C696">
        <f t="shared" si="42"/>
        <v>3470</v>
      </c>
      <c r="D696" s="38">
        <v>1.3500589999999999</v>
      </c>
      <c r="E696" t="s">
        <v>704</v>
      </c>
      <c r="F696" s="38">
        <v>1.324643</v>
      </c>
      <c r="H696" t="s">
        <v>704</v>
      </c>
      <c r="I696" t="str">
        <f t="shared" si="44"/>
        <v>2023-03-11 09:50:00</v>
      </c>
      <c r="J696">
        <f t="shared" si="43"/>
        <v>3470</v>
      </c>
      <c r="K696">
        <v>2.2953999999999999E-2</v>
      </c>
    </row>
    <row r="697" spans="1:11" x14ac:dyDescent="0.35">
      <c r="A697" t="s">
        <v>705</v>
      </c>
      <c r="B697" t="str">
        <f t="shared" si="41"/>
        <v>2023-03-11 09:55:00</v>
      </c>
      <c r="C697">
        <f t="shared" si="42"/>
        <v>3475</v>
      </c>
      <c r="D697" s="38">
        <v>1.3357349999999999</v>
      </c>
      <c r="E697" t="s">
        <v>705</v>
      </c>
      <c r="F697" s="38">
        <v>1.326195</v>
      </c>
      <c r="H697" t="s">
        <v>705</v>
      </c>
      <c r="I697" t="str">
        <f t="shared" si="44"/>
        <v>2023-03-11 09:55:00</v>
      </c>
      <c r="J697">
        <f t="shared" si="43"/>
        <v>3475</v>
      </c>
      <c r="K697">
        <v>2.2714999999999999E-2</v>
      </c>
    </row>
    <row r="698" spans="1:11" x14ac:dyDescent="0.35">
      <c r="A698" t="s">
        <v>706</v>
      </c>
      <c r="B698" t="str">
        <f t="shared" si="41"/>
        <v>2023-03-11 10:00:00</v>
      </c>
      <c r="C698">
        <f t="shared" si="42"/>
        <v>3480</v>
      </c>
      <c r="D698" s="38">
        <v>1.3328390000000001</v>
      </c>
      <c r="E698" t="s">
        <v>706</v>
      </c>
      <c r="F698" s="38">
        <v>1.3071999999999999</v>
      </c>
      <c r="H698" t="s">
        <v>706</v>
      </c>
      <c r="I698" t="str">
        <f t="shared" si="44"/>
        <v>2023-03-11 10:00:00</v>
      </c>
      <c r="J698">
        <f t="shared" si="43"/>
        <v>3480</v>
      </c>
      <c r="K698">
        <v>2.1883E-2</v>
      </c>
    </row>
    <row r="699" spans="1:11" x14ac:dyDescent="0.35">
      <c r="A699" t="s">
        <v>707</v>
      </c>
      <c r="B699" t="str">
        <f t="shared" si="41"/>
        <v>2023-03-11 10:05:00</v>
      </c>
      <c r="C699">
        <f t="shared" si="42"/>
        <v>3485</v>
      </c>
      <c r="D699" s="38">
        <v>1.324489</v>
      </c>
      <c r="E699" t="s">
        <v>707</v>
      </c>
      <c r="F699" s="38">
        <v>1.2970090000000001</v>
      </c>
      <c r="H699" t="s">
        <v>707</v>
      </c>
      <c r="I699" t="str">
        <f t="shared" si="44"/>
        <v>2023-03-11 10:05:00</v>
      </c>
      <c r="J699">
        <f t="shared" si="43"/>
        <v>3485</v>
      </c>
      <c r="K699">
        <v>2.1576000000000001E-2</v>
      </c>
    </row>
    <row r="700" spans="1:11" x14ac:dyDescent="0.35">
      <c r="A700" t="s">
        <v>708</v>
      </c>
      <c r="B700" t="str">
        <f t="shared" si="41"/>
        <v>2023-03-11 10:10:00</v>
      </c>
      <c r="C700">
        <f t="shared" si="42"/>
        <v>3490</v>
      </c>
      <c r="D700" s="38">
        <v>1.316308</v>
      </c>
      <c r="E700" t="s">
        <v>708</v>
      </c>
      <c r="F700" s="38">
        <v>1.301787</v>
      </c>
      <c r="H700" t="s">
        <v>708</v>
      </c>
      <c r="I700" t="str">
        <f t="shared" si="44"/>
        <v>2023-03-11 10:10:00</v>
      </c>
      <c r="J700">
        <f t="shared" si="43"/>
        <v>3490</v>
      </c>
      <c r="K700">
        <v>2.1184000000000001E-2</v>
      </c>
    </row>
    <row r="701" spans="1:11" x14ac:dyDescent="0.35">
      <c r="A701" t="s">
        <v>709</v>
      </c>
      <c r="B701" t="str">
        <f t="shared" si="41"/>
        <v>2023-03-11 10:15:00</v>
      </c>
      <c r="C701">
        <f t="shared" si="42"/>
        <v>3495</v>
      </c>
      <c r="D701" s="38">
        <v>1.3136760000000001</v>
      </c>
      <c r="E701" t="s">
        <v>709</v>
      </c>
      <c r="F701" s="38">
        <v>1.2861089999999999</v>
      </c>
      <c r="H701" t="s">
        <v>709</v>
      </c>
      <c r="I701" t="str">
        <f t="shared" si="44"/>
        <v>2023-03-11 10:15:00</v>
      </c>
      <c r="J701">
        <f t="shared" si="43"/>
        <v>3495</v>
      </c>
      <c r="K701">
        <v>2.0174000000000001E-2</v>
      </c>
    </row>
    <row r="702" spans="1:11" x14ac:dyDescent="0.35">
      <c r="A702" t="s">
        <v>710</v>
      </c>
      <c r="B702" t="str">
        <f t="shared" si="41"/>
        <v>2023-03-11 10:20:00</v>
      </c>
      <c r="C702">
        <f t="shared" si="42"/>
        <v>3500</v>
      </c>
      <c r="D702" s="38">
        <v>1.304851</v>
      </c>
      <c r="E702" t="s">
        <v>710</v>
      </c>
      <c r="F702" s="38">
        <v>1.283582</v>
      </c>
      <c r="H702" t="s">
        <v>710</v>
      </c>
      <c r="I702" t="str">
        <f t="shared" si="44"/>
        <v>2023-03-11 10:20:00</v>
      </c>
      <c r="J702">
        <f t="shared" si="43"/>
        <v>3500</v>
      </c>
      <c r="K702">
        <v>2.0347000000000001E-2</v>
      </c>
    </row>
    <row r="703" spans="1:11" x14ac:dyDescent="0.35">
      <c r="A703" t="s">
        <v>711</v>
      </c>
      <c r="B703" t="str">
        <f t="shared" si="41"/>
        <v>2023-03-11 10:25:00</v>
      </c>
      <c r="C703">
        <f t="shared" si="42"/>
        <v>3505</v>
      </c>
      <c r="D703" s="38">
        <v>1.2874950000000001</v>
      </c>
      <c r="E703" t="s">
        <v>711</v>
      </c>
      <c r="F703" s="38">
        <v>1.2748660000000001</v>
      </c>
      <c r="H703" t="s">
        <v>711</v>
      </c>
      <c r="I703" t="str">
        <f t="shared" si="44"/>
        <v>2023-03-11 10:25:00</v>
      </c>
      <c r="J703">
        <f t="shared" si="43"/>
        <v>3505</v>
      </c>
      <c r="K703">
        <v>2.0192000000000002E-2</v>
      </c>
    </row>
    <row r="704" spans="1:11" x14ac:dyDescent="0.35">
      <c r="A704" t="s">
        <v>712</v>
      </c>
      <c r="B704" t="str">
        <f t="shared" si="41"/>
        <v>2023-03-11 10:30:00</v>
      </c>
      <c r="C704">
        <f t="shared" si="42"/>
        <v>3510</v>
      </c>
      <c r="D704" s="38">
        <v>1.2750060000000001</v>
      </c>
      <c r="E704" t="s">
        <v>712</v>
      </c>
      <c r="F704" s="38">
        <v>1.271976</v>
      </c>
      <c r="H704" t="s">
        <v>712</v>
      </c>
      <c r="I704" t="str">
        <f t="shared" si="44"/>
        <v>2023-03-11 10:30:00</v>
      </c>
      <c r="J704">
        <f t="shared" si="43"/>
        <v>3510</v>
      </c>
      <c r="K704">
        <v>1.9491000000000001E-2</v>
      </c>
    </row>
    <row r="705" spans="1:11" x14ac:dyDescent="0.35">
      <c r="A705" t="s">
        <v>713</v>
      </c>
      <c r="B705" t="str">
        <f t="shared" si="41"/>
        <v>2023-03-11 10:35:00</v>
      </c>
      <c r="C705">
        <f t="shared" si="42"/>
        <v>3515</v>
      </c>
      <c r="D705" s="38">
        <v>1.27423</v>
      </c>
      <c r="E705" t="s">
        <v>713</v>
      </c>
      <c r="F705" s="38">
        <v>1.257897</v>
      </c>
      <c r="H705" t="s">
        <v>713</v>
      </c>
      <c r="I705" t="str">
        <f t="shared" si="44"/>
        <v>2023-03-11 10:35:00</v>
      </c>
      <c r="J705">
        <f t="shared" si="43"/>
        <v>3515</v>
      </c>
      <c r="K705">
        <v>1.8859999999999998E-2</v>
      </c>
    </row>
    <row r="706" spans="1:11" x14ac:dyDescent="0.35">
      <c r="A706" t="s">
        <v>714</v>
      </c>
      <c r="B706" t="str">
        <f t="shared" si="41"/>
        <v>2023-03-11 10:40:00</v>
      </c>
      <c r="C706">
        <f t="shared" si="42"/>
        <v>3520</v>
      </c>
      <c r="D706" s="38">
        <v>1.264232</v>
      </c>
      <c r="E706" t="s">
        <v>714</v>
      </c>
      <c r="F706" s="38">
        <v>1.2524850000000001</v>
      </c>
      <c r="H706" t="s">
        <v>714</v>
      </c>
      <c r="I706" t="str">
        <f t="shared" si="44"/>
        <v>2023-03-11 10:40:00</v>
      </c>
      <c r="J706">
        <f t="shared" si="43"/>
        <v>3520</v>
      </c>
      <c r="K706">
        <v>1.9060000000000001E-2</v>
      </c>
    </row>
    <row r="707" spans="1:11" x14ac:dyDescent="0.35">
      <c r="A707" t="s">
        <v>715</v>
      </c>
      <c r="B707" t="str">
        <f t="shared" ref="B707:B770" si="45">SUBSTITUTE(A707,"T"," ")</f>
        <v>2023-03-11 10:45:00</v>
      </c>
      <c r="C707">
        <f t="shared" si="42"/>
        <v>3525</v>
      </c>
      <c r="D707" s="38">
        <v>1.2597590000000001</v>
      </c>
      <c r="E707" t="s">
        <v>715</v>
      </c>
      <c r="F707" s="38">
        <v>1.2440009999999999</v>
      </c>
      <c r="H707" t="s">
        <v>715</v>
      </c>
      <c r="I707" t="str">
        <f t="shared" si="44"/>
        <v>2023-03-11 10:45:00</v>
      </c>
      <c r="J707">
        <f t="shared" si="43"/>
        <v>3525</v>
      </c>
      <c r="K707">
        <v>1.8346000000000001E-2</v>
      </c>
    </row>
    <row r="708" spans="1:11" x14ac:dyDescent="0.35">
      <c r="A708" t="s">
        <v>716</v>
      </c>
      <c r="B708" t="str">
        <f t="shared" si="45"/>
        <v>2023-03-11 10:50:00</v>
      </c>
      <c r="C708">
        <f t="shared" ref="C708:C771" si="46">DAY(B708-$B$2)*24*60 + HOUR(B708-$B$2)*60 + MINUTE(B708-$B$2) + SECOND(B708-$B$2)/60</f>
        <v>3530</v>
      </c>
      <c r="D708" s="38">
        <v>1.2510479999999999</v>
      </c>
      <c r="E708" t="s">
        <v>716</v>
      </c>
      <c r="F708" s="38">
        <v>1.2529269999999999</v>
      </c>
      <c r="H708" t="s">
        <v>716</v>
      </c>
      <c r="I708" t="str">
        <f t="shared" si="44"/>
        <v>2023-03-11 10:50:00</v>
      </c>
      <c r="J708">
        <f t="shared" ref="J708:J771" si="47">DAY(I708-$I$2)*24*60 + HOUR(I708-$I$2)*60 + MINUTE(I708-$I$2) + SECOND(I708-$I$2)/60</f>
        <v>3530</v>
      </c>
      <c r="K708">
        <v>1.8600999999999999E-2</v>
      </c>
    </row>
    <row r="709" spans="1:11" x14ac:dyDescent="0.35">
      <c r="A709" t="s">
        <v>717</v>
      </c>
      <c r="B709" t="str">
        <f t="shared" si="45"/>
        <v>2023-03-11 10:55:00</v>
      </c>
      <c r="C709">
        <f t="shared" si="46"/>
        <v>3535</v>
      </c>
      <c r="D709" s="38">
        <v>1.2397100000000001</v>
      </c>
      <c r="E709" t="s">
        <v>717</v>
      </c>
      <c r="F709" s="38">
        <v>1.2497069999999999</v>
      </c>
      <c r="H709" t="s">
        <v>717</v>
      </c>
      <c r="I709" t="str">
        <f t="shared" si="44"/>
        <v>2023-03-11 10:55:00</v>
      </c>
      <c r="J709">
        <f t="shared" si="47"/>
        <v>3535</v>
      </c>
      <c r="K709">
        <v>1.796E-2</v>
      </c>
    </row>
    <row r="710" spans="1:11" x14ac:dyDescent="0.35">
      <c r="A710" t="s">
        <v>718</v>
      </c>
      <c r="B710" t="str">
        <f t="shared" si="45"/>
        <v>2023-03-11 11:00:00</v>
      </c>
      <c r="C710">
        <f t="shared" si="46"/>
        <v>3540</v>
      </c>
      <c r="D710" s="38">
        <v>1.232491</v>
      </c>
      <c r="E710" t="s">
        <v>718</v>
      </c>
      <c r="F710" s="38">
        <v>1.2407919999999999</v>
      </c>
      <c r="H710" t="s">
        <v>718</v>
      </c>
      <c r="I710" t="str">
        <f t="shared" si="44"/>
        <v>2023-03-11 11:00:00</v>
      </c>
      <c r="J710">
        <f t="shared" si="47"/>
        <v>3540</v>
      </c>
      <c r="K710">
        <v>1.7507000000000002E-2</v>
      </c>
    </row>
    <row r="711" spans="1:11" x14ac:dyDescent="0.35">
      <c r="A711" t="s">
        <v>719</v>
      </c>
      <c r="B711" t="str">
        <f t="shared" si="45"/>
        <v>2023-03-11 11:05:00</v>
      </c>
      <c r="C711">
        <f t="shared" si="46"/>
        <v>3545</v>
      </c>
      <c r="D711" s="38">
        <v>1.2265489999999999</v>
      </c>
      <c r="E711" t="s">
        <v>719</v>
      </c>
      <c r="F711" s="38">
        <v>1.233114</v>
      </c>
      <c r="H711" t="s">
        <v>719</v>
      </c>
      <c r="I711" t="str">
        <f t="shared" si="44"/>
        <v>2023-03-11 11:05:00</v>
      </c>
      <c r="J711">
        <f t="shared" si="47"/>
        <v>3545</v>
      </c>
      <c r="K711">
        <v>1.7062000000000001E-2</v>
      </c>
    </row>
    <row r="712" spans="1:11" x14ac:dyDescent="0.35">
      <c r="A712" t="s">
        <v>720</v>
      </c>
      <c r="B712" t="str">
        <f t="shared" si="45"/>
        <v>2023-03-11 11:10:00</v>
      </c>
      <c r="C712">
        <f t="shared" si="46"/>
        <v>3550</v>
      </c>
      <c r="D712" s="38">
        <v>1.2300770000000001</v>
      </c>
      <c r="E712" t="s">
        <v>720</v>
      </c>
      <c r="F712" s="38">
        <v>1.2243930000000001</v>
      </c>
      <c r="H712" t="s">
        <v>720</v>
      </c>
      <c r="I712" t="str">
        <f t="shared" si="44"/>
        <v>2023-03-11 11:10:00</v>
      </c>
      <c r="J712">
        <f t="shared" si="47"/>
        <v>3550</v>
      </c>
      <c r="K712">
        <v>1.7444000000000001E-2</v>
      </c>
    </row>
    <row r="713" spans="1:11" x14ac:dyDescent="0.35">
      <c r="A713" t="s">
        <v>721</v>
      </c>
      <c r="B713" t="str">
        <f t="shared" si="45"/>
        <v>2023-03-11 11:15:00</v>
      </c>
      <c r="C713">
        <f t="shared" si="46"/>
        <v>3555</v>
      </c>
      <c r="D713" s="38">
        <v>1.216712</v>
      </c>
      <c r="E713" t="s">
        <v>721</v>
      </c>
      <c r="F713" s="38">
        <v>1.212593</v>
      </c>
      <c r="H713" t="s">
        <v>721</v>
      </c>
      <c r="I713" t="str">
        <f t="shared" si="44"/>
        <v>2023-03-11 11:15:00</v>
      </c>
      <c r="J713">
        <f t="shared" si="47"/>
        <v>3555</v>
      </c>
      <c r="K713">
        <v>1.7086E-2</v>
      </c>
    </row>
    <row r="714" spans="1:11" x14ac:dyDescent="0.35">
      <c r="A714" t="s">
        <v>722</v>
      </c>
      <c r="B714" t="str">
        <f t="shared" si="45"/>
        <v>2023-03-11 11:20:00</v>
      </c>
      <c r="C714">
        <f t="shared" si="46"/>
        <v>3560</v>
      </c>
      <c r="D714" s="38">
        <v>1.2004300000000001</v>
      </c>
      <c r="E714" t="s">
        <v>722</v>
      </c>
      <c r="F714" s="38">
        <v>1.2043189999999999</v>
      </c>
      <c r="H714" t="s">
        <v>722</v>
      </c>
      <c r="I714" t="str">
        <f t="shared" si="44"/>
        <v>2023-03-11 11:20:00</v>
      </c>
      <c r="J714">
        <f t="shared" si="47"/>
        <v>3560</v>
      </c>
      <c r="K714">
        <v>1.6787E-2</v>
      </c>
    </row>
    <row r="715" spans="1:11" x14ac:dyDescent="0.35">
      <c r="A715" t="s">
        <v>723</v>
      </c>
      <c r="B715" t="str">
        <f t="shared" si="45"/>
        <v>2023-03-11 11:25:00</v>
      </c>
      <c r="C715">
        <f t="shared" si="46"/>
        <v>3565</v>
      </c>
      <c r="D715" s="38">
        <v>1.1929369999999999</v>
      </c>
      <c r="E715" t="s">
        <v>723</v>
      </c>
      <c r="F715" s="38">
        <v>1.2032659999999999</v>
      </c>
      <c r="H715" t="s">
        <v>723</v>
      </c>
      <c r="I715" t="str">
        <f t="shared" si="44"/>
        <v>2023-03-11 11:25:00</v>
      </c>
      <c r="J715">
        <f t="shared" si="47"/>
        <v>3565</v>
      </c>
      <c r="K715">
        <v>1.6549999999999999E-2</v>
      </c>
    </row>
    <row r="716" spans="1:11" x14ac:dyDescent="0.35">
      <c r="A716" t="s">
        <v>724</v>
      </c>
      <c r="B716" t="str">
        <f t="shared" si="45"/>
        <v>2023-03-11 11:30:00</v>
      </c>
      <c r="C716">
        <f t="shared" si="46"/>
        <v>3570</v>
      </c>
      <c r="D716" s="38">
        <v>1.1891130000000001</v>
      </c>
      <c r="E716" t="s">
        <v>724</v>
      </c>
      <c r="F716" s="38">
        <v>1.199193</v>
      </c>
      <c r="H716" t="s">
        <v>724</v>
      </c>
      <c r="I716" t="str">
        <f t="shared" ref="I716:I779" si="48">SUBSTITUTE(H716,"T"," ")</f>
        <v>2023-03-11 11:30:00</v>
      </c>
      <c r="J716">
        <f t="shared" si="47"/>
        <v>3570</v>
      </c>
      <c r="K716">
        <v>1.6285000000000001E-2</v>
      </c>
    </row>
    <row r="717" spans="1:11" x14ac:dyDescent="0.35">
      <c r="A717" t="s">
        <v>725</v>
      </c>
      <c r="B717" t="str">
        <f t="shared" si="45"/>
        <v>2023-03-11 11:35:00</v>
      </c>
      <c r="C717">
        <f t="shared" si="46"/>
        <v>3575</v>
      </c>
      <c r="D717" s="38">
        <v>1.1791400000000001</v>
      </c>
      <c r="E717" t="s">
        <v>725</v>
      </c>
      <c r="F717" s="38">
        <v>1.1858660000000001</v>
      </c>
      <c r="H717" t="s">
        <v>725</v>
      </c>
      <c r="I717" t="str">
        <f t="shared" si="48"/>
        <v>2023-03-11 11:35:00</v>
      </c>
      <c r="J717">
        <f t="shared" si="47"/>
        <v>3575</v>
      </c>
      <c r="K717">
        <v>1.6093E-2</v>
      </c>
    </row>
    <row r="718" spans="1:11" x14ac:dyDescent="0.35">
      <c r="A718" t="s">
        <v>726</v>
      </c>
      <c r="B718" t="str">
        <f t="shared" si="45"/>
        <v>2023-03-11 11:40:00</v>
      </c>
      <c r="C718">
        <f t="shared" si="46"/>
        <v>3580</v>
      </c>
      <c r="D718" s="38">
        <v>1.171295</v>
      </c>
      <c r="E718" t="s">
        <v>726</v>
      </c>
      <c r="F718" s="38">
        <v>1.1856359999999999</v>
      </c>
      <c r="H718" t="s">
        <v>726</v>
      </c>
      <c r="I718" t="str">
        <f t="shared" si="48"/>
        <v>2023-03-11 11:40:00</v>
      </c>
      <c r="J718">
        <f t="shared" si="47"/>
        <v>3580</v>
      </c>
      <c r="K718">
        <v>1.5741000000000002E-2</v>
      </c>
    </row>
    <row r="719" spans="1:11" x14ac:dyDescent="0.35">
      <c r="A719" t="s">
        <v>727</v>
      </c>
      <c r="B719" t="str">
        <f t="shared" si="45"/>
        <v>2023-03-11 11:45:00</v>
      </c>
      <c r="C719">
        <f t="shared" si="46"/>
        <v>3585</v>
      </c>
      <c r="D719" s="38">
        <v>1.1665410000000001</v>
      </c>
      <c r="E719" t="s">
        <v>727</v>
      </c>
      <c r="F719" s="38">
        <v>1.179867</v>
      </c>
      <c r="H719" t="s">
        <v>727</v>
      </c>
      <c r="I719" t="str">
        <f t="shared" si="48"/>
        <v>2023-03-11 11:45:00</v>
      </c>
      <c r="J719">
        <f t="shared" si="47"/>
        <v>3585</v>
      </c>
      <c r="K719">
        <v>1.5520000000000001E-2</v>
      </c>
    </row>
    <row r="720" spans="1:11" x14ac:dyDescent="0.35">
      <c r="A720" t="s">
        <v>728</v>
      </c>
      <c r="B720" t="str">
        <f t="shared" si="45"/>
        <v>2023-03-11 11:50:00</v>
      </c>
      <c r="C720">
        <f t="shared" si="46"/>
        <v>3590</v>
      </c>
      <c r="D720" s="38">
        <v>1.164088</v>
      </c>
      <c r="E720" t="s">
        <v>728</v>
      </c>
      <c r="F720" s="38">
        <v>1.178248</v>
      </c>
      <c r="H720" t="s">
        <v>728</v>
      </c>
      <c r="I720" t="str">
        <f t="shared" si="48"/>
        <v>2023-03-11 11:50:00</v>
      </c>
      <c r="J720">
        <f t="shared" si="47"/>
        <v>3590</v>
      </c>
      <c r="K720">
        <v>1.5185000000000001E-2</v>
      </c>
    </row>
    <row r="721" spans="1:11" x14ac:dyDescent="0.35">
      <c r="A721" t="s">
        <v>729</v>
      </c>
      <c r="B721" t="str">
        <f t="shared" si="45"/>
        <v>2023-03-11 11:55:00</v>
      </c>
      <c r="C721">
        <f t="shared" si="46"/>
        <v>3595</v>
      </c>
      <c r="D721" s="38">
        <v>1.16645</v>
      </c>
      <c r="E721" t="s">
        <v>729</v>
      </c>
      <c r="F721" s="38">
        <v>1.166525</v>
      </c>
      <c r="H721" t="s">
        <v>729</v>
      </c>
      <c r="I721" t="str">
        <f t="shared" si="48"/>
        <v>2023-03-11 11:55:00</v>
      </c>
      <c r="J721">
        <f t="shared" si="47"/>
        <v>3595</v>
      </c>
      <c r="K721">
        <v>1.5245999999999999E-2</v>
      </c>
    </row>
    <row r="722" spans="1:11" x14ac:dyDescent="0.35">
      <c r="A722" t="s">
        <v>730</v>
      </c>
      <c r="B722" t="str">
        <f t="shared" si="45"/>
        <v>2023-03-11 12:00:00</v>
      </c>
      <c r="C722">
        <f t="shared" si="46"/>
        <v>3600</v>
      </c>
      <c r="D722" s="38">
        <v>1.153249</v>
      </c>
      <c r="E722" t="s">
        <v>730</v>
      </c>
      <c r="F722" s="38">
        <v>1.1731199999999999</v>
      </c>
      <c r="H722" t="s">
        <v>730</v>
      </c>
      <c r="I722" t="str">
        <f t="shared" si="48"/>
        <v>2023-03-11 12:00:00</v>
      </c>
      <c r="J722">
        <f t="shared" si="47"/>
        <v>3600</v>
      </c>
      <c r="K722">
        <v>1.4420000000000001E-2</v>
      </c>
    </row>
    <row r="723" spans="1:11" x14ac:dyDescent="0.35">
      <c r="A723" t="s">
        <v>731</v>
      </c>
      <c r="B723" t="str">
        <f t="shared" si="45"/>
        <v>2023-03-11 12:05:00</v>
      </c>
      <c r="C723">
        <f t="shared" si="46"/>
        <v>3605</v>
      </c>
      <c r="D723" s="38">
        <v>1.1526339999999999</v>
      </c>
      <c r="E723" t="s">
        <v>731</v>
      </c>
      <c r="F723" s="38">
        <v>1.1596280000000001</v>
      </c>
      <c r="H723" t="s">
        <v>731</v>
      </c>
      <c r="I723" t="str">
        <f t="shared" si="48"/>
        <v>2023-03-11 12:05:00</v>
      </c>
      <c r="J723">
        <f t="shared" si="47"/>
        <v>3605</v>
      </c>
      <c r="K723">
        <v>1.4536E-2</v>
      </c>
    </row>
    <row r="724" spans="1:11" x14ac:dyDescent="0.35">
      <c r="A724" t="s">
        <v>732</v>
      </c>
      <c r="B724" t="str">
        <f t="shared" si="45"/>
        <v>2023-03-11 12:10:00</v>
      </c>
      <c r="C724">
        <f t="shared" si="46"/>
        <v>3610</v>
      </c>
      <c r="D724" s="38">
        <v>1.1404529999999999</v>
      </c>
      <c r="E724" t="s">
        <v>732</v>
      </c>
      <c r="F724" s="38">
        <v>1.156085</v>
      </c>
      <c r="H724" t="s">
        <v>732</v>
      </c>
      <c r="I724" t="str">
        <f t="shared" si="48"/>
        <v>2023-03-11 12:10:00</v>
      </c>
      <c r="J724">
        <f t="shared" si="47"/>
        <v>3610</v>
      </c>
      <c r="K724">
        <v>1.4430999999999999E-2</v>
      </c>
    </row>
    <row r="725" spans="1:11" x14ac:dyDescent="0.35">
      <c r="A725" t="s">
        <v>733</v>
      </c>
      <c r="B725" t="str">
        <f t="shared" si="45"/>
        <v>2023-03-11 12:15:00</v>
      </c>
      <c r="C725">
        <f t="shared" si="46"/>
        <v>3615</v>
      </c>
      <c r="D725" s="38">
        <v>1.136841</v>
      </c>
      <c r="E725" t="s">
        <v>733</v>
      </c>
      <c r="F725" s="38">
        <v>1.145351</v>
      </c>
      <c r="H725" t="s">
        <v>733</v>
      </c>
      <c r="I725" t="str">
        <f t="shared" si="48"/>
        <v>2023-03-11 12:15:00</v>
      </c>
      <c r="J725">
        <f t="shared" si="47"/>
        <v>3615</v>
      </c>
      <c r="K725">
        <v>1.4074E-2</v>
      </c>
    </row>
    <row r="726" spans="1:11" x14ac:dyDescent="0.35">
      <c r="A726" t="s">
        <v>734</v>
      </c>
      <c r="B726" t="str">
        <f t="shared" si="45"/>
        <v>2023-03-11 12:20:00</v>
      </c>
      <c r="C726">
        <f t="shared" si="46"/>
        <v>3620</v>
      </c>
      <c r="D726" s="38">
        <v>1.108771</v>
      </c>
      <c r="E726" t="s">
        <v>734</v>
      </c>
      <c r="F726" s="38">
        <v>1.1528529999999999</v>
      </c>
      <c r="H726" t="s">
        <v>734</v>
      </c>
      <c r="I726" t="str">
        <f t="shared" si="48"/>
        <v>2023-03-11 12:20:00</v>
      </c>
      <c r="J726">
        <f t="shared" si="47"/>
        <v>3620</v>
      </c>
      <c r="K726">
        <v>1.3972E-2</v>
      </c>
    </row>
    <row r="727" spans="1:11" x14ac:dyDescent="0.35">
      <c r="A727" t="s">
        <v>735</v>
      </c>
      <c r="B727" t="str">
        <f t="shared" si="45"/>
        <v>2023-03-11 12:25:00</v>
      </c>
      <c r="C727">
        <f t="shared" si="46"/>
        <v>3625</v>
      </c>
      <c r="D727" s="38">
        <v>1.101162</v>
      </c>
      <c r="E727" t="s">
        <v>735</v>
      </c>
      <c r="F727" s="38">
        <v>1.1423719999999999</v>
      </c>
      <c r="H727" t="s">
        <v>735</v>
      </c>
      <c r="I727" t="str">
        <f t="shared" si="48"/>
        <v>2023-03-11 12:25:00</v>
      </c>
      <c r="J727">
        <f t="shared" si="47"/>
        <v>3625</v>
      </c>
      <c r="K727">
        <v>1.3856E-2</v>
      </c>
    </row>
    <row r="728" spans="1:11" x14ac:dyDescent="0.35">
      <c r="A728" t="s">
        <v>736</v>
      </c>
      <c r="B728" t="str">
        <f t="shared" si="45"/>
        <v>2023-03-11 12:30:00</v>
      </c>
      <c r="C728">
        <f t="shared" si="46"/>
        <v>3630</v>
      </c>
      <c r="D728" s="38">
        <v>1.108066</v>
      </c>
      <c r="E728" t="s">
        <v>736</v>
      </c>
      <c r="F728" s="38">
        <v>1.137284</v>
      </c>
      <c r="H728" t="s">
        <v>736</v>
      </c>
      <c r="I728" t="str">
        <f t="shared" si="48"/>
        <v>2023-03-11 12:30:00</v>
      </c>
      <c r="J728">
        <f t="shared" si="47"/>
        <v>3630</v>
      </c>
      <c r="K728">
        <v>1.3328E-2</v>
      </c>
    </row>
    <row r="729" spans="1:11" x14ac:dyDescent="0.35">
      <c r="A729" t="s">
        <v>737</v>
      </c>
      <c r="B729" t="str">
        <f t="shared" si="45"/>
        <v>2023-03-11 12:35:00</v>
      </c>
      <c r="C729">
        <f t="shared" si="46"/>
        <v>3635</v>
      </c>
      <c r="D729" s="38">
        <v>1.0947960000000001</v>
      </c>
      <c r="E729" t="s">
        <v>737</v>
      </c>
      <c r="F729" s="38">
        <v>1.1382920000000001</v>
      </c>
      <c r="H729" t="s">
        <v>737</v>
      </c>
      <c r="I729" t="str">
        <f t="shared" si="48"/>
        <v>2023-03-11 12:35:00</v>
      </c>
      <c r="J729">
        <f t="shared" si="47"/>
        <v>3635</v>
      </c>
      <c r="K729">
        <v>1.3155999999999999E-2</v>
      </c>
    </row>
    <row r="730" spans="1:11" x14ac:dyDescent="0.35">
      <c r="A730" t="s">
        <v>738</v>
      </c>
      <c r="B730" t="str">
        <f t="shared" si="45"/>
        <v>2023-03-11 12:40:00</v>
      </c>
      <c r="C730">
        <f t="shared" si="46"/>
        <v>3640</v>
      </c>
      <c r="D730" s="38">
        <v>1.078079</v>
      </c>
      <c r="E730" t="s">
        <v>738</v>
      </c>
      <c r="F730" s="38">
        <v>1.1232390000000001</v>
      </c>
      <c r="H730" t="s">
        <v>738</v>
      </c>
      <c r="I730" t="str">
        <f t="shared" si="48"/>
        <v>2023-03-11 12:40:00</v>
      </c>
      <c r="J730">
        <f t="shared" si="47"/>
        <v>3640</v>
      </c>
      <c r="K730">
        <v>1.3143E-2</v>
      </c>
    </row>
    <row r="731" spans="1:11" x14ac:dyDescent="0.35">
      <c r="A731" t="s">
        <v>739</v>
      </c>
      <c r="B731" t="str">
        <f t="shared" si="45"/>
        <v>2023-03-11 12:45:00</v>
      </c>
      <c r="C731">
        <f t="shared" si="46"/>
        <v>3645</v>
      </c>
      <c r="D731" s="38">
        <v>1.0780689999999999</v>
      </c>
      <c r="E731" t="s">
        <v>739</v>
      </c>
      <c r="F731" s="38">
        <v>1.1229750000000001</v>
      </c>
      <c r="H731" t="s">
        <v>739</v>
      </c>
      <c r="I731" t="str">
        <f t="shared" si="48"/>
        <v>2023-03-11 12:45:00</v>
      </c>
      <c r="J731">
        <f t="shared" si="47"/>
        <v>3645</v>
      </c>
      <c r="K731">
        <v>1.2485E-2</v>
      </c>
    </row>
    <row r="732" spans="1:11" x14ac:dyDescent="0.35">
      <c r="A732" t="s">
        <v>740</v>
      </c>
      <c r="B732" t="str">
        <f t="shared" si="45"/>
        <v>2023-03-11 12:50:00</v>
      </c>
      <c r="C732">
        <f t="shared" si="46"/>
        <v>3650</v>
      </c>
      <c r="D732" s="38">
        <v>1.0661149999999999</v>
      </c>
      <c r="E732" t="s">
        <v>740</v>
      </c>
      <c r="F732" s="38">
        <v>1.104787</v>
      </c>
      <c r="H732" t="s">
        <v>740</v>
      </c>
      <c r="I732" t="str">
        <f t="shared" si="48"/>
        <v>2023-03-11 12:50:00</v>
      </c>
      <c r="J732">
        <f t="shared" si="47"/>
        <v>3650</v>
      </c>
      <c r="K732">
        <v>1.2302E-2</v>
      </c>
    </row>
    <row r="733" spans="1:11" x14ac:dyDescent="0.35">
      <c r="A733" t="s">
        <v>741</v>
      </c>
      <c r="B733" t="str">
        <f t="shared" si="45"/>
        <v>2023-03-11 12:55:00</v>
      </c>
      <c r="C733">
        <f t="shared" si="46"/>
        <v>3655</v>
      </c>
      <c r="D733" s="38">
        <v>1.0629</v>
      </c>
      <c r="E733" t="s">
        <v>741</v>
      </c>
      <c r="F733" s="38">
        <v>1.1100909999999999</v>
      </c>
      <c r="H733" t="s">
        <v>741</v>
      </c>
      <c r="I733" t="str">
        <f t="shared" si="48"/>
        <v>2023-03-11 12:55:00</v>
      </c>
      <c r="J733">
        <f t="shared" si="47"/>
        <v>3655</v>
      </c>
      <c r="K733">
        <v>1.2407E-2</v>
      </c>
    </row>
    <row r="734" spans="1:11" x14ac:dyDescent="0.35">
      <c r="A734" t="s">
        <v>742</v>
      </c>
      <c r="B734" t="str">
        <f t="shared" si="45"/>
        <v>2023-03-11 13:00:00</v>
      </c>
      <c r="C734">
        <f t="shared" si="46"/>
        <v>3660</v>
      </c>
      <c r="D734" s="38">
        <v>1.05871</v>
      </c>
      <c r="E734" t="s">
        <v>742</v>
      </c>
      <c r="F734" s="38">
        <v>1.1025050000000001</v>
      </c>
      <c r="H734" t="s">
        <v>742</v>
      </c>
      <c r="I734" t="str">
        <f t="shared" si="48"/>
        <v>2023-03-11 13:00:00</v>
      </c>
      <c r="J734">
        <f t="shared" si="47"/>
        <v>3660</v>
      </c>
      <c r="K734">
        <v>1.196E-2</v>
      </c>
    </row>
    <row r="735" spans="1:11" x14ac:dyDescent="0.35">
      <c r="A735" t="s">
        <v>743</v>
      </c>
      <c r="B735" t="str">
        <f t="shared" si="45"/>
        <v>2023-03-11 13:05:00</v>
      </c>
      <c r="C735">
        <f t="shared" si="46"/>
        <v>3665</v>
      </c>
      <c r="D735" s="38">
        <v>1.063663</v>
      </c>
      <c r="E735" t="s">
        <v>743</v>
      </c>
      <c r="F735" s="38">
        <v>1.0943890000000001</v>
      </c>
      <c r="H735" t="s">
        <v>743</v>
      </c>
      <c r="I735" t="str">
        <f t="shared" si="48"/>
        <v>2023-03-11 13:05:00</v>
      </c>
      <c r="J735">
        <f t="shared" si="47"/>
        <v>3665</v>
      </c>
      <c r="K735">
        <v>1.1991999999999999E-2</v>
      </c>
    </row>
    <row r="736" spans="1:11" x14ac:dyDescent="0.35">
      <c r="A736" t="s">
        <v>744</v>
      </c>
      <c r="B736" t="str">
        <f t="shared" si="45"/>
        <v>2023-03-11 13:10:00</v>
      </c>
      <c r="C736">
        <f t="shared" si="46"/>
        <v>3670</v>
      </c>
      <c r="D736" s="38">
        <v>1.055245</v>
      </c>
      <c r="E736" t="s">
        <v>744</v>
      </c>
      <c r="F736" s="38">
        <v>1.087251</v>
      </c>
      <c r="H736" t="s">
        <v>744</v>
      </c>
      <c r="I736" t="str">
        <f t="shared" si="48"/>
        <v>2023-03-11 13:10:00</v>
      </c>
      <c r="J736">
        <f t="shared" si="47"/>
        <v>3670</v>
      </c>
      <c r="K736">
        <v>1.1809999999999999E-2</v>
      </c>
    </row>
    <row r="737" spans="1:11" x14ac:dyDescent="0.35">
      <c r="A737" t="s">
        <v>745</v>
      </c>
      <c r="B737" t="str">
        <f t="shared" si="45"/>
        <v>2023-03-11 13:15:00</v>
      </c>
      <c r="C737">
        <f t="shared" si="46"/>
        <v>3675</v>
      </c>
      <c r="D737" s="38">
        <v>1.0519879999999999</v>
      </c>
      <c r="E737" t="s">
        <v>745</v>
      </c>
      <c r="F737" s="38">
        <v>1.0931999999999999</v>
      </c>
      <c r="H737" t="s">
        <v>745</v>
      </c>
      <c r="I737" t="str">
        <f t="shared" si="48"/>
        <v>2023-03-11 13:15:00</v>
      </c>
      <c r="J737">
        <f t="shared" si="47"/>
        <v>3675</v>
      </c>
      <c r="K737">
        <v>1.1486E-2</v>
      </c>
    </row>
    <row r="738" spans="1:11" x14ac:dyDescent="0.35">
      <c r="A738" t="s">
        <v>746</v>
      </c>
      <c r="B738" t="str">
        <f t="shared" si="45"/>
        <v>2023-03-11 13:20:00</v>
      </c>
      <c r="C738">
        <f t="shared" si="46"/>
        <v>3680</v>
      </c>
      <c r="D738" s="38">
        <v>1.0372110000000001</v>
      </c>
      <c r="E738" t="s">
        <v>746</v>
      </c>
      <c r="F738" s="38">
        <v>1.0822879999999999</v>
      </c>
      <c r="H738" t="s">
        <v>746</v>
      </c>
      <c r="I738" t="str">
        <f t="shared" si="48"/>
        <v>2023-03-11 13:20:00</v>
      </c>
      <c r="J738">
        <f t="shared" si="47"/>
        <v>3680</v>
      </c>
      <c r="K738">
        <v>1.1365E-2</v>
      </c>
    </row>
    <row r="739" spans="1:11" x14ac:dyDescent="0.35">
      <c r="A739" t="s">
        <v>747</v>
      </c>
      <c r="B739" t="str">
        <f t="shared" si="45"/>
        <v>2023-03-11 13:25:00</v>
      </c>
      <c r="C739">
        <f t="shared" si="46"/>
        <v>3685</v>
      </c>
      <c r="D739" s="38">
        <v>1.0359210000000001</v>
      </c>
      <c r="E739" t="s">
        <v>747</v>
      </c>
      <c r="F739" s="38">
        <v>1.0674600000000001</v>
      </c>
      <c r="H739" t="s">
        <v>747</v>
      </c>
      <c r="I739" t="str">
        <f t="shared" si="48"/>
        <v>2023-03-11 13:25:00</v>
      </c>
      <c r="J739">
        <f t="shared" si="47"/>
        <v>3685</v>
      </c>
      <c r="K739">
        <v>1.1209E-2</v>
      </c>
    </row>
    <row r="740" spans="1:11" x14ac:dyDescent="0.35">
      <c r="A740" t="s">
        <v>748</v>
      </c>
      <c r="B740" t="str">
        <f t="shared" si="45"/>
        <v>2023-03-11 13:30:00</v>
      </c>
      <c r="C740">
        <f t="shared" si="46"/>
        <v>3690</v>
      </c>
      <c r="D740" s="38">
        <v>1.0162439999999999</v>
      </c>
      <c r="E740" t="s">
        <v>748</v>
      </c>
      <c r="F740" s="38">
        <v>1.071447</v>
      </c>
      <c r="H740" t="s">
        <v>748</v>
      </c>
      <c r="I740" t="str">
        <f t="shared" si="48"/>
        <v>2023-03-11 13:30:00</v>
      </c>
      <c r="J740">
        <f t="shared" si="47"/>
        <v>3690</v>
      </c>
      <c r="K740">
        <v>1.082E-2</v>
      </c>
    </row>
    <row r="741" spans="1:11" x14ac:dyDescent="0.35">
      <c r="A741" t="s">
        <v>749</v>
      </c>
      <c r="B741" t="str">
        <f t="shared" si="45"/>
        <v>2023-03-11 13:35:00</v>
      </c>
      <c r="C741">
        <f t="shared" si="46"/>
        <v>3695</v>
      </c>
      <c r="D741" s="38">
        <v>1.0233319999999999</v>
      </c>
      <c r="E741" t="s">
        <v>749</v>
      </c>
      <c r="F741" s="38">
        <v>1.0680099999999999</v>
      </c>
      <c r="H741" t="s">
        <v>749</v>
      </c>
      <c r="I741" t="str">
        <f t="shared" si="48"/>
        <v>2023-03-11 13:35:00</v>
      </c>
      <c r="J741">
        <f t="shared" si="47"/>
        <v>3695</v>
      </c>
      <c r="K741">
        <v>1.0673E-2</v>
      </c>
    </row>
    <row r="742" spans="1:11" x14ac:dyDescent="0.35">
      <c r="A742" t="s">
        <v>750</v>
      </c>
      <c r="B742" t="str">
        <f t="shared" si="45"/>
        <v>2023-03-11 13:40:00</v>
      </c>
      <c r="C742">
        <f t="shared" si="46"/>
        <v>3700</v>
      </c>
      <c r="D742" s="38">
        <v>1.0002679999999999</v>
      </c>
      <c r="E742" t="s">
        <v>750</v>
      </c>
      <c r="F742" s="38">
        <v>1.05636</v>
      </c>
      <c r="H742" t="s">
        <v>750</v>
      </c>
      <c r="I742" t="str">
        <f t="shared" si="48"/>
        <v>2023-03-11 13:40:00</v>
      </c>
      <c r="J742">
        <f t="shared" si="47"/>
        <v>3700</v>
      </c>
      <c r="K742">
        <v>1.0732E-2</v>
      </c>
    </row>
    <row r="743" spans="1:11" x14ac:dyDescent="0.35">
      <c r="A743" t="s">
        <v>751</v>
      </c>
      <c r="B743" t="str">
        <f t="shared" si="45"/>
        <v>2023-03-11 13:45:00</v>
      </c>
      <c r="C743">
        <f t="shared" si="46"/>
        <v>3705</v>
      </c>
      <c r="D743" s="38">
        <v>0.99541400000000002</v>
      </c>
      <c r="E743" t="s">
        <v>751</v>
      </c>
      <c r="F743" s="38">
        <v>1.042589</v>
      </c>
      <c r="H743" t="s">
        <v>751</v>
      </c>
      <c r="I743" t="str">
        <f t="shared" si="48"/>
        <v>2023-03-11 13:45:00</v>
      </c>
      <c r="J743">
        <f t="shared" si="47"/>
        <v>3705</v>
      </c>
      <c r="K743">
        <v>1.0292000000000001E-2</v>
      </c>
    </row>
    <row r="744" spans="1:11" x14ac:dyDescent="0.35">
      <c r="A744" t="s">
        <v>752</v>
      </c>
      <c r="B744" t="str">
        <f t="shared" si="45"/>
        <v>2023-03-11 13:50:00</v>
      </c>
      <c r="C744">
        <f t="shared" si="46"/>
        <v>3710</v>
      </c>
      <c r="D744" s="38">
        <v>0.98793500000000001</v>
      </c>
      <c r="E744" t="s">
        <v>752</v>
      </c>
      <c r="F744" s="38">
        <v>1.0390379999999999</v>
      </c>
      <c r="H744" t="s">
        <v>752</v>
      </c>
      <c r="I744" t="str">
        <f t="shared" si="48"/>
        <v>2023-03-11 13:50:00</v>
      </c>
      <c r="J744">
        <f t="shared" si="47"/>
        <v>3710</v>
      </c>
      <c r="K744">
        <v>1.0362E-2</v>
      </c>
    </row>
    <row r="745" spans="1:11" x14ac:dyDescent="0.35">
      <c r="A745" t="s">
        <v>753</v>
      </c>
      <c r="B745" t="str">
        <f t="shared" si="45"/>
        <v>2023-03-11 13:55:00</v>
      </c>
      <c r="C745">
        <f t="shared" si="46"/>
        <v>3715</v>
      </c>
      <c r="D745" s="38">
        <v>0.98150899999999996</v>
      </c>
      <c r="E745" t="s">
        <v>753</v>
      </c>
      <c r="F745" s="38">
        <v>1.0413399999999999</v>
      </c>
      <c r="H745" t="s">
        <v>753</v>
      </c>
      <c r="I745" t="str">
        <f t="shared" si="48"/>
        <v>2023-03-11 13:55:00</v>
      </c>
      <c r="J745">
        <f t="shared" si="47"/>
        <v>3715</v>
      </c>
      <c r="K745">
        <v>1.0187999999999999E-2</v>
      </c>
    </row>
    <row r="746" spans="1:11" x14ac:dyDescent="0.35">
      <c r="A746" t="s">
        <v>754</v>
      </c>
      <c r="B746" t="str">
        <f t="shared" si="45"/>
        <v>2023-03-11 14:00:00</v>
      </c>
      <c r="C746">
        <f t="shared" si="46"/>
        <v>3720</v>
      </c>
      <c r="D746" s="38">
        <v>0.97999000000000003</v>
      </c>
      <c r="E746" t="s">
        <v>754</v>
      </c>
      <c r="F746" s="38">
        <v>1.0418559999999999</v>
      </c>
      <c r="H746" t="s">
        <v>754</v>
      </c>
      <c r="I746" t="str">
        <f t="shared" si="48"/>
        <v>2023-03-11 14:00:00</v>
      </c>
      <c r="J746">
        <f t="shared" si="47"/>
        <v>3720</v>
      </c>
      <c r="K746">
        <v>9.9179999999999997E-3</v>
      </c>
    </row>
    <row r="747" spans="1:11" x14ac:dyDescent="0.35">
      <c r="A747" t="s">
        <v>755</v>
      </c>
      <c r="B747" t="str">
        <f t="shared" si="45"/>
        <v>2023-03-11 14:05:00</v>
      </c>
      <c r="C747">
        <f t="shared" si="46"/>
        <v>3725</v>
      </c>
      <c r="D747" s="38">
        <v>0.98056100000000002</v>
      </c>
      <c r="E747" t="s">
        <v>755</v>
      </c>
      <c r="F747" s="38">
        <v>1.034314</v>
      </c>
      <c r="H747" t="s">
        <v>755</v>
      </c>
      <c r="I747" t="str">
        <f t="shared" si="48"/>
        <v>2023-03-11 14:05:00</v>
      </c>
      <c r="J747">
        <f t="shared" si="47"/>
        <v>3725</v>
      </c>
      <c r="K747">
        <v>9.7789999999999995E-3</v>
      </c>
    </row>
    <row r="748" spans="1:11" x14ac:dyDescent="0.35">
      <c r="A748" t="s">
        <v>756</v>
      </c>
      <c r="B748" t="str">
        <f t="shared" si="45"/>
        <v>2023-03-11 14:10:00</v>
      </c>
      <c r="C748">
        <f t="shared" si="46"/>
        <v>3730</v>
      </c>
      <c r="D748" s="38">
        <v>0.95940599999999998</v>
      </c>
      <c r="E748" t="s">
        <v>756</v>
      </c>
      <c r="F748" s="38">
        <v>1.0349790000000001</v>
      </c>
      <c r="H748" t="s">
        <v>756</v>
      </c>
      <c r="I748" t="str">
        <f t="shared" si="48"/>
        <v>2023-03-11 14:10:00</v>
      </c>
      <c r="J748">
        <f t="shared" si="47"/>
        <v>3730</v>
      </c>
      <c r="K748">
        <v>9.7490000000000007E-3</v>
      </c>
    </row>
    <row r="749" spans="1:11" x14ac:dyDescent="0.35">
      <c r="A749" t="s">
        <v>757</v>
      </c>
      <c r="B749" t="str">
        <f t="shared" si="45"/>
        <v>2023-03-11 14:15:00</v>
      </c>
      <c r="C749">
        <f t="shared" si="46"/>
        <v>3735</v>
      </c>
      <c r="D749" s="38">
        <v>0.95811999999999997</v>
      </c>
      <c r="E749" t="s">
        <v>757</v>
      </c>
      <c r="F749" s="38">
        <v>1.026767</v>
      </c>
      <c r="H749" t="s">
        <v>757</v>
      </c>
      <c r="I749" t="str">
        <f t="shared" si="48"/>
        <v>2023-03-11 14:15:00</v>
      </c>
      <c r="J749">
        <f t="shared" si="47"/>
        <v>3735</v>
      </c>
      <c r="K749">
        <v>9.4730000000000005E-3</v>
      </c>
    </row>
    <row r="750" spans="1:11" x14ac:dyDescent="0.35">
      <c r="A750" t="s">
        <v>758</v>
      </c>
      <c r="B750" t="str">
        <f t="shared" si="45"/>
        <v>2023-03-11 14:20:00</v>
      </c>
      <c r="C750">
        <f t="shared" si="46"/>
        <v>3740</v>
      </c>
      <c r="D750" s="38">
        <v>0.955928</v>
      </c>
      <c r="E750" t="s">
        <v>758</v>
      </c>
      <c r="F750" s="38">
        <v>1.0307280000000001</v>
      </c>
      <c r="H750" t="s">
        <v>758</v>
      </c>
      <c r="I750" t="str">
        <f t="shared" si="48"/>
        <v>2023-03-11 14:20:00</v>
      </c>
      <c r="J750">
        <f t="shared" si="47"/>
        <v>3740</v>
      </c>
      <c r="K750">
        <v>9.4289999999999999E-3</v>
      </c>
    </row>
    <row r="751" spans="1:11" x14ac:dyDescent="0.35">
      <c r="A751" t="s">
        <v>759</v>
      </c>
      <c r="B751" t="str">
        <f t="shared" si="45"/>
        <v>2023-03-11 14:25:00</v>
      </c>
      <c r="C751">
        <f t="shared" si="46"/>
        <v>3745</v>
      </c>
      <c r="D751" s="38">
        <v>0.95387299999999997</v>
      </c>
      <c r="E751" t="s">
        <v>759</v>
      </c>
      <c r="F751" s="38">
        <v>1.0136590000000001</v>
      </c>
      <c r="H751" t="s">
        <v>759</v>
      </c>
      <c r="I751" t="str">
        <f t="shared" si="48"/>
        <v>2023-03-11 14:25:00</v>
      </c>
      <c r="J751">
        <f t="shared" si="47"/>
        <v>3745</v>
      </c>
      <c r="K751">
        <v>9.5230000000000002E-3</v>
      </c>
    </row>
    <row r="752" spans="1:11" x14ac:dyDescent="0.35">
      <c r="A752" t="s">
        <v>760</v>
      </c>
      <c r="B752" t="str">
        <f t="shared" si="45"/>
        <v>2023-03-11 14:30:00</v>
      </c>
      <c r="C752">
        <f t="shared" si="46"/>
        <v>3750</v>
      </c>
      <c r="D752" s="38">
        <v>0.93123699999999998</v>
      </c>
      <c r="E752" t="s">
        <v>760</v>
      </c>
      <c r="F752" s="38">
        <v>1.018411</v>
      </c>
      <c r="H752" t="s">
        <v>760</v>
      </c>
      <c r="I752" t="str">
        <f t="shared" si="48"/>
        <v>2023-03-11 14:30:00</v>
      </c>
      <c r="J752">
        <f t="shared" si="47"/>
        <v>3750</v>
      </c>
      <c r="K752">
        <v>9.0690000000000007E-3</v>
      </c>
    </row>
    <row r="753" spans="1:11" x14ac:dyDescent="0.35">
      <c r="A753" t="s">
        <v>761</v>
      </c>
      <c r="B753" t="str">
        <f t="shared" si="45"/>
        <v>2023-03-11 14:35:00</v>
      </c>
      <c r="C753">
        <f t="shared" si="46"/>
        <v>3755</v>
      </c>
      <c r="D753" s="38">
        <v>0.94483700000000004</v>
      </c>
      <c r="E753" t="s">
        <v>761</v>
      </c>
      <c r="F753" s="38">
        <v>1.0177830000000001</v>
      </c>
      <c r="H753" t="s">
        <v>761</v>
      </c>
      <c r="I753" t="str">
        <f t="shared" si="48"/>
        <v>2023-03-11 14:35:00</v>
      </c>
      <c r="J753">
        <f t="shared" si="47"/>
        <v>3755</v>
      </c>
      <c r="K753">
        <v>9.0810000000000005E-3</v>
      </c>
    </row>
    <row r="754" spans="1:11" x14ac:dyDescent="0.35">
      <c r="A754" t="s">
        <v>762</v>
      </c>
      <c r="B754" t="str">
        <f t="shared" si="45"/>
        <v>2023-03-11 14:40:00</v>
      </c>
      <c r="C754">
        <f t="shared" si="46"/>
        <v>3760</v>
      </c>
      <c r="D754" s="38">
        <v>0.92610499999999996</v>
      </c>
      <c r="E754" t="s">
        <v>762</v>
      </c>
      <c r="F754" s="38">
        <v>1.015898</v>
      </c>
      <c r="H754" t="s">
        <v>762</v>
      </c>
      <c r="I754" t="str">
        <f t="shared" si="48"/>
        <v>2023-03-11 14:40:00</v>
      </c>
      <c r="J754">
        <f t="shared" si="47"/>
        <v>3760</v>
      </c>
      <c r="K754">
        <v>9.0159999999999997E-3</v>
      </c>
    </row>
    <row r="755" spans="1:11" x14ac:dyDescent="0.35">
      <c r="A755" t="s">
        <v>763</v>
      </c>
      <c r="B755" t="str">
        <f t="shared" si="45"/>
        <v>2023-03-11 14:45:00</v>
      </c>
      <c r="C755">
        <f t="shared" si="46"/>
        <v>3765</v>
      </c>
      <c r="D755" s="38">
        <v>0.92800700000000003</v>
      </c>
      <c r="E755" t="s">
        <v>763</v>
      </c>
      <c r="F755" s="38">
        <v>1.003423</v>
      </c>
      <c r="H755" t="s">
        <v>763</v>
      </c>
      <c r="I755" t="str">
        <f t="shared" si="48"/>
        <v>2023-03-11 14:45:00</v>
      </c>
      <c r="J755">
        <f t="shared" si="47"/>
        <v>3765</v>
      </c>
      <c r="K755">
        <v>8.7130000000000003E-3</v>
      </c>
    </row>
    <row r="756" spans="1:11" x14ac:dyDescent="0.35">
      <c r="A756" t="s">
        <v>764</v>
      </c>
      <c r="B756" t="str">
        <f t="shared" si="45"/>
        <v>2023-03-11 14:50:00</v>
      </c>
      <c r="C756">
        <f t="shared" si="46"/>
        <v>3770</v>
      </c>
      <c r="D756" s="38">
        <v>0.92013900000000004</v>
      </c>
      <c r="E756" t="s">
        <v>764</v>
      </c>
      <c r="F756" s="38">
        <v>1.0058419999999999</v>
      </c>
      <c r="H756" t="s">
        <v>764</v>
      </c>
      <c r="I756" t="str">
        <f t="shared" si="48"/>
        <v>2023-03-11 14:50:00</v>
      </c>
      <c r="J756">
        <f t="shared" si="47"/>
        <v>3770</v>
      </c>
      <c r="K756">
        <v>8.6429999999999996E-3</v>
      </c>
    </row>
    <row r="757" spans="1:11" x14ac:dyDescent="0.35">
      <c r="A757" t="s">
        <v>765</v>
      </c>
      <c r="B757" t="str">
        <f t="shared" si="45"/>
        <v>2023-03-11 14:55:00</v>
      </c>
      <c r="C757">
        <f t="shared" si="46"/>
        <v>3775</v>
      </c>
      <c r="D757" s="38">
        <v>0.91613900000000004</v>
      </c>
      <c r="E757" t="s">
        <v>765</v>
      </c>
      <c r="F757" s="38">
        <v>0.99629299999999998</v>
      </c>
      <c r="H757" t="s">
        <v>765</v>
      </c>
      <c r="I757" t="str">
        <f t="shared" si="48"/>
        <v>2023-03-11 14:55:00</v>
      </c>
      <c r="J757">
        <f t="shared" si="47"/>
        <v>3775</v>
      </c>
      <c r="K757">
        <v>8.4449999999999994E-3</v>
      </c>
    </row>
    <row r="758" spans="1:11" x14ac:dyDescent="0.35">
      <c r="A758" t="s">
        <v>766</v>
      </c>
      <c r="B758" t="str">
        <f t="shared" si="45"/>
        <v>2023-03-11 15:00:00</v>
      </c>
      <c r="C758">
        <f t="shared" si="46"/>
        <v>3780</v>
      </c>
      <c r="D758" s="38">
        <v>0.89779399999999998</v>
      </c>
      <c r="E758" t="s">
        <v>766</v>
      </c>
      <c r="F758" s="38">
        <v>0.99266600000000005</v>
      </c>
      <c r="H758" t="s">
        <v>766</v>
      </c>
      <c r="I758" t="str">
        <f t="shared" si="48"/>
        <v>2023-03-11 15:00:00</v>
      </c>
      <c r="J758">
        <f t="shared" si="47"/>
        <v>3780</v>
      </c>
      <c r="K758">
        <v>8.3160000000000005E-3</v>
      </c>
    </row>
    <row r="759" spans="1:11" x14ac:dyDescent="0.35">
      <c r="A759" t="s">
        <v>767</v>
      </c>
      <c r="B759" t="str">
        <f t="shared" si="45"/>
        <v>2023-03-11 15:05:00</v>
      </c>
      <c r="C759">
        <f t="shared" si="46"/>
        <v>3785</v>
      </c>
      <c r="D759" s="38">
        <v>0.90740200000000004</v>
      </c>
      <c r="E759" t="s">
        <v>767</v>
      </c>
      <c r="F759" s="38">
        <v>0.99107299999999998</v>
      </c>
      <c r="H759" t="s">
        <v>767</v>
      </c>
      <c r="I759" t="str">
        <f t="shared" si="48"/>
        <v>2023-03-11 15:05:00</v>
      </c>
      <c r="J759">
        <f t="shared" si="47"/>
        <v>3785</v>
      </c>
      <c r="K759">
        <v>8.1770000000000002E-3</v>
      </c>
    </row>
    <row r="760" spans="1:11" x14ac:dyDescent="0.35">
      <c r="A760" t="s">
        <v>768</v>
      </c>
      <c r="B760" t="str">
        <f t="shared" si="45"/>
        <v>2023-03-11 15:10:00</v>
      </c>
      <c r="C760">
        <f t="shared" si="46"/>
        <v>3790</v>
      </c>
      <c r="D760" s="38">
        <f t="shared" ref="D760:D776" si="49">$D$759 + (C760-$C$759)/($C$779-$C$759)*($D$779-$D$759)</f>
        <v>0.9037309</v>
      </c>
      <c r="E760" t="s">
        <v>768</v>
      </c>
      <c r="F760" s="38">
        <f t="shared" ref="F760:F776" si="50">$F$759 + (C760-$C$759)/($C$779-$C$759)*($F$779-$F$759)</f>
        <v>0.98854629999999999</v>
      </c>
      <c r="H760" t="s">
        <v>768</v>
      </c>
      <c r="I760" t="str">
        <f t="shared" si="48"/>
        <v>2023-03-11 15:10:00</v>
      </c>
      <c r="J760">
        <f t="shared" si="47"/>
        <v>3790</v>
      </c>
      <c r="K760">
        <v>8.1939999999999999E-3</v>
      </c>
    </row>
    <row r="761" spans="1:11" x14ac:dyDescent="0.35">
      <c r="A761" t="s">
        <v>769</v>
      </c>
      <c r="B761" t="str">
        <f t="shared" si="45"/>
        <v>2023-03-11 15:15:00</v>
      </c>
      <c r="C761">
        <f t="shared" si="46"/>
        <v>3795</v>
      </c>
      <c r="D761" s="38">
        <f t="shared" si="49"/>
        <v>0.90005980000000008</v>
      </c>
      <c r="E761" t="s">
        <v>769</v>
      </c>
      <c r="F761" s="38">
        <f t="shared" si="50"/>
        <v>0.9860196</v>
      </c>
      <c r="H761" t="s">
        <v>769</v>
      </c>
      <c r="I761" t="str">
        <f t="shared" si="48"/>
        <v>2023-03-11 15:15:00</v>
      </c>
      <c r="J761">
        <f t="shared" si="47"/>
        <v>3795</v>
      </c>
      <c r="K761">
        <v>7.8300000000000002E-3</v>
      </c>
    </row>
    <row r="762" spans="1:11" x14ac:dyDescent="0.35">
      <c r="A762" t="s">
        <v>770</v>
      </c>
      <c r="B762" t="str">
        <f t="shared" si="45"/>
        <v>2023-03-11 15:20:00</v>
      </c>
      <c r="C762">
        <f t="shared" si="46"/>
        <v>3800</v>
      </c>
      <c r="D762" s="38">
        <f t="shared" si="49"/>
        <v>0.89638870000000004</v>
      </c>
      <c r="E762" t="s">
        <v>770</v>
      </c>
      <c r="F762" s="38">
        <f t="shared" si="50"/>
        <v>0.9834929</v>
      </c>
      <c r="H762" t="s">
        <v>770</v>
      </c>
      <c r="I762" t="str">
        <f t="shared" si="48"/>
        <v>2023-03-11 15:20:00</v>
      </c>
      <c r="J762">
        <f t="shared" si="47"/>
        <v>3800</v>
      </c>
      <c r="K762">
        <v>7.8869999999999999E-3</v>
      </c>
    </row>
    <row r="763" spans="1:11" x14ac:dyDescent="0.35">
      <c r="A763" t="s">
        <v>771</v>
      </c>
      <c r="B763" t="str">
        <f t="shared" si="45"/>
        <v>2023-03-11 15:25:00</v>
      </c>
      <c r="C763">
        <f t="shared" si="46"/>
        <v>3805</v>
      </c>
      <c r="D763" s="38">
        <f t="shared" si="49"/>
        <v>0.8927176</v>
      </c>
      <c r="E763" t="s">
        <v>771</v>
      </c>
      <c r="F763" s="38">
        <f t="shared" si="50"/>
        <v>0.98096620000000001</v>
      </c>
      <c r="H763" t="s">
        <v>771</v>
      </c>
      <c r="I763" t="str">
        <f t="shared" si="48"/>
        <v>2023-03-11 15:25:00</v>
      </c>
      <c r="J763">
        <f t="shared" si="47"/>
        <v>3805</v>
      </c>
      <c r="K763">
        <v>7.8630000000000002E-3</v>
      </c>
    </row>
    <row r="764" spans="1:11" x14ac:dyDescent="0.35">
      <c r="A764" t="s">
        <v>8437</v>
      </c>
      <c r="B764" t="str">
        <f t="shared" si="45"/>
        <v>2023-03-11 15:30:00</v>
      </c>
      <c r="C764">
        <f t="shared" si="46"/>
        <v>3810</v>
      </c>
      <c r="D764" s="38">
        <f t="shared" si="49"/>
        <v>0.88904650000000007</v>
      </c>
      <c r="E764" t="s">
        <v>8437</v>
      </c>
      <c r="F764" s="38">
        <f t="shared" si="50"/>
        <v>0.97843950000000002</v>
      </c>
      <c r="H764" t="s">
        <v>8437</v>
      </c>
      <c r="I764" t="str">
        <f t="shared" si="48"/>
        <v>2023-03-11 15:30:00</v>
      </c>
      <c r="J764">
        <f t="shared" si="47"/>
        <v>3810</v>
      </c>
      <c r="K764">
        <v>7.6E-3</v>
      </c>
    </row>
    <row r="765" spans="1:11" x14ac:dyDescent="0.35">
      <c r="A765" t="s">
        <v>8438</v>
      </c>
      <c r="B765" t="str">
        <f t="shared" si="45"/>
        <v>2023-03-11 15:35:00</v>
      </c>
      <c r="C765">
        <f t="shared" si="46"/>
        <v>3815</v>
      </c>
      <c r="D765" s="38">
        <f t="shared" si="49"/>
        <v>0.88537540000000003</v>
      </c>
      <c r="E765" t="s">
        <v>8438</v>
      </c>
      <c r="F765" s="38">
        <f t="shared" si="50"/>
        <v>0.97591280000000002</v>
      </c>
      <c r="H765" t="s">
        <v>8438</v>
      </c>
      <c r="I765" t="str">
        <f t="shared" si="48"/>
        <v>2023-03-11 15:35:00</v>
      </c>
      <c r="J765">
        <f t="shared" si="47"/>
        <v>3815</v>
      </c>
      <c r="K765">
        <v>7.7730000000000004E-3</v>
      </c>
    </row>
    <row r="766" spans="1:11" x14ac:dyDescent="0.35">
      <c r="A766" t="s">
        <v>8439</v>
      </c>
      <c r="B766" t="str">
        <f t="shared" si="45"/>
        <v>2023-03-11 15:40:00</v>
      </c>
      <c r="C766">
        <f t="shared" si="46"/>
        <v>3820</v>
      </c>
      <c r="D766" s="38">
        <f t="shared" si="49"/>
        <v>0.8817043</v>
      </c>
      <c r="E766" t="s">
        <v>8439</v>
      </c>
      <c r="F766" s="38">
        <f t="shared" si="50"/>
        <v>0.97338610000000003</v>
      </c>
      <c r="H766" t="s">
        <v>8439</v>
      </c>
      <c r="I766" t="str">
        <f t="shared" si="48"/>
        <v>2023-03-11 15:40:00</v>
      </c>
      <c r="J766">
        <f t="shared" si="47"/>
        <v>3820</v>
      </c>
      <c r="K766">
        <v>7.8750000000000001E-3</v>
      </c>
    </row>
    <row r="767" spans="1:11" x14ac:dyDescent="0.35">
      <c r="A767" t="s">
        <v>8440</v>
      </c>
      <c r="B767" t="str">
        <f t="shared" si="45"/>
        <v>2023-03-11 15:45:00</v>
      </c>
      <c r="C767">
        <f t="shared" si="46"/>
        <v>3825</v>
      </c>
      <c r="D767" s="38">
        <f t="shared" si="49"/>
        <v>0.87803320000000007</v>
      </c>
      <c r="E767" t="s">
        <v>8440</v>
      </c>
      <c r="F767" s="38">
        <f t="shared" si="50"/>
        <v>0.97085940000000004</v>
      </c>
      <c r="H767" t="s">
        <v>8440</v>
      </c>
      <c r="I767" t="str">
        <f t="shared" si="48"/>
        <v>2023-03-11 15:45:00</v>
      </c>
      <c r="J767">
        <f t="shared" si="47"/>
        <v>3825</v>
      </c>
      <c r="K767">
        <v>7.5209999999999999E-3</v>
      </c>
    </row>
    <row r="768" spans="1:11" x14ac:dyDescent="0.35">
      <c r="A768" t="s">
        <v>8441</v>
      </c>
      <c r="B768" t="str">
        <f t="shared" si="45"/>
        <v>2023-03-11 15:50:00</v>
      </c>
      <c r="C768">
        <f t="shared" si="46"/>
        <v>3830</v>
      </c>
      <c r="D768" s="38">
        <f t="shared" si="49"/>
        <v>0.87436210000000003</v>
      </c>
      <c r="E768" t="s">
        <v>8441</v>
      </c>
      <c r="F768" s="38">
        <f t="shared" si="50"/>
        <v>0.96833270000000005</v>
      </c>
      <c r="H768" t="s">
        <v>8441</v>
      </c>
      <c r="I768" t="str">
        <f t="shared" si="48"/>
        <v>2023-03-11 15:50:00</v>
      </c>
      <c r="J768">
        <f t="shared" si="47"/>
        <v>3830</v>
      </c>
      <c r="K768">
        <v>7.5659999999999998E-3</v>
      </c>
    </row>
    <row r="769" spans="1:11" x14ac:dyDescent="0.35">
      <c r="A769" t="s">
        <v>8442</v>
      </c>
      <c r="B769" t="str">
        <f t="shared" si="45"/>
        <v>2023-03-11 15:55:00</v>
      </c>
      <c r="C769">
        <f t="shared" si="46"/>
        <v>3835</v>
      </c>
      <c r="D769" s="38">
        <f t="shared" si="49"/>
        <v>0.8706910000000001</v>
      </c>
      <c r="E769" t="s">
        <v>8442</v>
      </c>
      <c r="F769" s="38">
        <f t="shared" si="50"/>
        <v>0.96580599999999994</v>
      </c>
      <c r="H769" t="s">
        <v>8442</v>
      </c>
      <c r="I769" t="str">
        <f t="shared" si="48"/>
        <v>2023-03-11 15:55:00</v>
      </c>
      <c r="J769">
        <f t="shared" si="47"/>
        <v>3835</v>
      </c>
      <c r="K769">
        <v>7.5649999999999997E-3</v>
      </c>
    </row>
    <row r="770" spans="1:11" x14ac:dyDescent="0.35">
      <c r="A770" t="s">
        <v>8443</v>
      </c>
      <c r="B770" t="str">
        <f t="shared" si="45"/>
        <v>2023-03-11 16:00:00</v>
      </c>
      <c r="C770">
        <f t="shared" si="46"/>
        <v>3840</v>
      </c>
      <c r="D770" s="38">
        <f t="shared" si="49"/>
        <v>0.86701990000000007</v>
      </c>
      <c r="E770" t="s">
        <v>8443</v>
      </c>
      <c r="F770" s="38">
        <f t="shared" si="50"/>
        <v>0.96327929999999995</v>
      </c>
      <c r="H770" t="s">
        <v>8443</v>
      </c>
      <c r="I770" t="str">
        <f t="shared" si="48"/>
        <v>2023-03-11 16:00:00</v>
      </c>
      <c r="J770">
        <f t="shared" si="47"/>
        <v>3840</v>
      </c>
      <c r="K770">
        <v>7.3239999999999998E-3</v>
      </c>
    </row>
    <row r="771" spans="1:11" x14ac:dyDescent="0.35">
      <c r="A771" t="s">
        <v>8444</v>
      </c>
      <c r="B771" t="str">
        <f t="shared" ref="B771:B835" si="51">SUBSTITUTE(A771,"T"," ")</f>
        <v>2023-03-11 16:05:00</v>
      </c>
      <c r="C771">
        <f t="shared" si="46"/>
        <v>3845</v>
      </c>
      <c r="D771" s="38">
        <f t="shared" si="49"/>
        <v>0.86334880000000003</v>
      </c>
      <c r="E771" t="s">
        <v>8444</v>
      </c>
      <c r="F771" s="38">
        <f t="shared" si="50"/>
        <v>0.96075259999999996</v>
      </c>
      <c r="H771" t="s">
        <v>8444</v>
      </c>
      <c r="I771" t="str">
        <f t="shared" si="48"/>
        <v>2023-03-11 16:05:00</v>
      </c>
      <c r="J771">
        <f t="shared" si="47"/>
        <v>3845</v>
      </c>
      <c r="K771">
        <v>7.4489999999999999E-3</v>
      </c>
    </row>
    <row r="772" spans="1:11" x14ac:dyDescent="0.35">
      <c r="A772" t="s">
        <v>8445</v>
      </c>
      <c r="B772" t="str">
        <f t="shared" si="51"/>
        <v>2023-03-11 16:10:00</v>
      </c>
      <c r="C772">
        <f t="shared" ref="C772:C836" si="52">DAY(B772-$B$2)*24*60 + HOUR(B772-$B$2)*60 + MINUTE(B772-$B$2) + SECOND(B772-$B$2)/60</f>
        <v>3850</v>
      </c>
      <c r="D772" s="38">
        <f t="shared" si="49"/>
        <v>0.8596777000000001</v>
      </c>
      <c r="E772" t="s">
        <v>8445</v>
      </c>
      <c r="F772" s="38">
        <f t="shared" si="50"/>
        <v>0.95822589999999996</v>
      </c>
      <c r="H772" t="s">
        <v>8445</v>
      </c>
      <c r="I772" t="str">
        <f t="shared" si="48"/>
        <v>2023-03-11 16:10:00</v>
      </c>
      <c r="J772">
        <f t="shared" ref="J772:J835" si="53">DAY(I772-$I$2)*24*60 + HOUR(I772-$I$2)*60 + MINUTE(I772-$I$2) + SECOND(I772-$I$2)/60</f>
        <v>3850</v>
      </c>
      <c r="K772">
        <v>7.247E-3</v>
      </c>
    </row>
    <row r="773" spans="1:11" x14ac:dyDescent="0.35">
      <c r="A773" t="s">
        <v>8446</v>
      </c>
      <c r="B773" t="str">
        <f t="shared" si="51"/>
        <v>2023-03-11 16:15:00</v>
      </c>
      <c r="C773">
        <f t="shared" si="52"/>
        <v>3855</v>
      </c>
      <c r="D773" s="38">
        <f t="shared" si="49"/>
        <v>0.85600660000000006</v>
      </c>
      <c r="E773" t="s">
        <v>8446</v>
      </c>
      <c r="F773" s="38">
        <f t="shared" si="50"/>
        <v>0.95569919999999997</v>
      </c>
      <c r="H773" t="s">
        <v>8446</v>
      </c>
      <c r="I773" t="str">
        <f t="shared" si="48"/>
        <v>2023-03-11 16:15:00</v>
      </c>
      <c r="J773">
        <f t="shared" si="53"/>
        <v>3855</v>
      </c>
      <c r="K773">
        <v>6.9849999999999999E-3</v>
      </c>
    </row>
    <row r="774" spans="1:11" x14ac:dyDescent="0.35">
      <c r="A774" t="s">
        <v>8447</v>
      </c>
      <c r="B774" t="str">
        <f t="shared" si="51"/>
        <v>2023-03-11 16:20:00</v>
      </c>
      <c r="C774">
        <f t="shared" si="52"/>
        <v>3860</v>
      </c>
      <c r="D774" s="38">
        <f t="shared" si="49"/>
        <v>0.85233550000000002</v>
      </c>
      <c r="E774" t="s">
        <v>8447</v>
      </c>
      <c r="F774" s="38">
        <f t="shared" si="50"/>
        <v>0.95317249999999998</v>
      </c>
      <c r="H774" t="s">
        <v>8447</v>
      </c>
      <c r="I774" t="str">
        <f t="shared" si="48"/>
        <v>2023-03-11 16:20:00</v>
      </c>
      <c r="J774">
        <f t="shared" si="53"/>
        <v>3860</v>
      </c>
      <c r="K774">
        <v>7.2220000000000001E-3</v>
      </c>
    </row>
    <row r="775" spans="1:11" x14ac:dyDescent="0.35">
      <c r="A775" t="s">
        <v>8448</v>
      </c>
      <c r="B775" t="str">
        <f t="shared" si="51"/>
        <v>2023-03-11 16:25:00</v>
      </c>
      <c r="C775">
        <f t="shared" si="52"/>
        <v>3865</v>
      </c>
      <c r="D775" s="38">
        <f t="shared" si="49"/>
        <v>0.8486644000000001</v>
      </c>
      <c r="E775" t="s">
        <v>8448</v>
      </c>
      <c r="F775" s="38">
        <f t="shared" si="50"/>
        <v>0.95064579999999999</v>
      </c>
      <c r="H775" t="s">
        <v>8448</v>
      </c>
      <c r="I775" t="str">
        <f t="shared" si="48"/>
        <v>2023-03-11 16:25:00</v>
      </c>
      <c r="J775">
        <f t="shared" si="53"/>
        <v>3865</v>
      </c>
      <c r="K775">
        <v>6.8770000000000003E-3</v>
      </c>
    </row>
    <row r="776" spans="1:11" x14ac:dyDescent="0.35">
      <c r="A776" t="s">
        <v>8449</v>
      </c>
      <c r="B776" t="str">
        <f t="shared" si="51"/>
        <v>2023-03-11 16:30:00</v>
      </c>
      <c r="C776">
        <f t="shared" si="52"/>
        <v>3870</v>
      </c>
      <c r="D776" s="38">
        <f t="shared" si="49"/>
        <v>0.84499330000000006</v>
      </c>
      <c r="E776" t="s">
        <v>8449</v>
      </c>
      <c r="F776" s="38">
        <f t="shared" si="50"/>
        <v>0.94811909999999999</v>
      </c>
      <c r="H776" t="s">
        <v>8449</v>
      </c>
      <c r="I776" t="str">
        <f t="shared" si="48"/>
        <v>2023-03-11 16:30:00</v>
      </c>
      <c r="J776">
        <f t="shared" si="53"/>
        <v>3870</v>
      </c>
      <c r="K776">
        <v>6.8399999999999997E-3</v>
      </c>
    </row>
    <row r="777" spans="1:11" x14ac:dyDescent="0.35">
      <c r="A777" t="s">
        <v>10095</v>
      </c>
      <c r="B777" t="str">
        <f t="shared" si="51"/>
        <v>2023-03-11 16:35:00</v>
      </c>
      <c r="C777">
        <f t="shared" si="52"/>
        <v>3875</v>
      </c>
      <c r="D777" s="38">
        <f>AVERAGE(D776,D778)</f>
        <v>0.84132220000000002</v>
      </c>
      <c r="E777" t="s">
        <v>10095</v>
      </c>
      <c r="F777" s="38">
        <f>AVERAGE(F776,F778)</f>
        <v>0.9455924</v>
      </c>
      <c r="H777" t="s">
        <v>10095</v>
      </c>
      <c r="I777" t="str">
        <f t="shared" si="48"/>
        <v>2023-03-11 16:35:00</v>
      </c>
      <c r="J777">
        <f t="shared" si="53"/>
        <v>3875</v>
      </c>
      <c r="K777">
        <v>6.8019999999999999E-3</v>
      </c>
    </row>
    <row r="778" spans="1:11" x14ac:dyDescent="0.35">
      <c r="A778" t="s">
        <v>8450</v>
      </c>
      <c r="B778" t="str">
        <f t="shared" si="51"/>
        <v>2023-03-11 16:40:00</v>
      </c>
      <c r="C778">
        <f t="shared" si="52"/>
        <v>3880</v>
      </c>
      <c r="D778" s="38">
        <f>$D$759 + (C778-$C$759)/($C$779-$C$759)*($D$779-$D$759)</f>
        <v>0.83765110000000009</v>
      </c>
      <c r="E778" t="s">
        <v>8450</v>
      </c>
      <c r="F778" s="38">
        <f>$F$759 + (C778-$C$759)/($C$779-$C$759)*($F$779-$F$759)</f>
        <v>0.94306570000000001</v>
      </c>
      <c r="H778" t="s">
        <v>8450</v>
      </c>
      <c r="I778" t="str">
        <f t="shared" si="48"/>
        <v>2023-03-11 16:40:00</v>
      </c>
      <c r="J778">
        <f t="shared" si="53"/>
        <v>3880</v>
      </c>
      <c r="K778">
        <v>6.8129999999999996E-3</v>
      </c>
    </row>
    <row r="779" spans="1:11" x14ac:dyDescent="0.35">
      <c r="A779" t="s">
        <v>8451</v>
      </c>
      <c r="B779" t="str">
        <f t="shared" si="51"/>
        <v>2023-03-11 16:45:00</v>
      </c>
      <c r="C779">
        <f t="shared" si="52"/>
        <v>3885</v>
      </c>
      <c r="D779" s="38">
        <v>0.83398000000000005</v>
      </c>
      <c r="E779" t="s">
        <v>8451</v>
      </c>
      <c r="F779" s="38">
        <v>0.94053900000000001</v>
      </c>
      <c r="H779" t="s">
        <v>8451</v>
      </c>
      <c r="I779" t="str">
        <f t="shared" si="48"/>
        <v>2023-03-11 16:45:00</v>
      </c>
      <c r="J779">
        <f t="shared" si="53"/>
        <v>3885</v>
      </c>
      <c r="K779">
        <v>6.581E-3</v>
      </c>
    </row>
    <row r="780" spans="1:11" x14ac:dyDescent="0.35">
      <c r="A780" t="s">
        <v>8452</v>
      </c>
      <c r="B780" t="str">
        <f t="shared" si="51"/>
        <v>2023-03-11 16:50:00</v>
      </c>
      <c r="C780">
        <f t="shared" si="52"/>
        <v>3890</v>
      </c>
      <c r="D780" s="38">
        <v>0.82836100000000001</v>
      </c>
      <c r="E780" t="s">
        <v>8452</v>
      </c>
      <c r="F780" s="38">
        <v>0.93098599999999998</v>
      </c>
      <c r="H780" t="s">
        <v>8452</v>
      </c>
      <c r="I780" t="str">
        <f t="shared" ref="I780:I843" si="54">SUBSTITUTE(H780,"T"," ")</f>
        <v>2023-03-11 16:50:00</v>
      </c>
      <c r="J780">
        <f t="shared" si="53"/>
        <v>3890</v>
      </c>
      <c r="K780">
        <v>6.6220000000000003E-3</v>
      </c>
    </row>
    <row r="781" spans="1:11" x14ac:dyDescent="0.35">
      <c r="A781" t="s">
        <v>8453</v>
      </c>
      <c r="B781" t="str">
        <f t="shared" si="51"/>
        <v>2023-03-11 16:55:00</v>
      </c>
      <c r="C781">
        <f t="shared" si="52"/>
        <v>3895</v>
      </c>
      <c r="D781" s="38">
        <v>0.827434</v>
      </c>
      <c r="E781" t="s">
        <v>8453</v>
      </c>
      <c r="F781" s="38">
        <v>0.93194200000000005</v>
      </c>
      <c r="H781" t="s">
        <v>8453</v>
      </c>
      <c r="I781" t="str">
        <f t="shared" si="54"/>
        <v>2023-03-11 16:55:00</v>
      </c>
      <c r="J781">
        <f t="shared" si="53"/>
        <v>3895</v>
      </c>
      <c r="K781">
        <v>6.6010000000000001E-3</v>
      </c>
    </row>
    <row r="782" spans="1:11" x14ac:dyDescent="0.35">
      <c r="A782" t="s">
        <v>8454</v>
      </c>
      <c r="B782" t="str">
        <f t="shared" si="51"/>
        <v>2023-03-11 17:00:00</v>
      </c>
      <c r="C782">
        <f t="shared" si="52"/>
        <v>3900</v>
      </c>
      <c r="D782" s="38">
        <v>0.82659000000000005</v>
      </c>
      <c r="E782" t="s">
        <v>8454</v>
      </c>
      <c r="F782" s="38">
        <v>0.93427700000000002</v>
      </c>
      <c r="H782" t="s">
        <v>8454</v>
      </c>
      <c r="I782" t="str">
        <f t="shared" si="54"/>
        <v>2023-03-11 17:00:00</v>
      </c>
      <c r="J782">
        <f t="shared" si="53"/>
        <v>3900</v>
      </c>
      <c r="K782">
        <v>6.4089999999999998E-3</v>
      </c>
    </row>
    <row r="783" spans="1:11" x14ac:dyDescent="0.35">
      <c r="A783" t="s">
        <v>8455</v>
      </c>
      <c r="B783" t="str">
        <f t="shared" si="51"/>
        <v>2023-03-11 17:05:00</v>
      </c>
      <c r="C783">
        <f t="shared" si="52"/>
        <v>3905</v>
      </c>
      <c r="D783" s="38">
        <v>0.83120799999999995</v>
      </c>
      <c r="E783" t="s">
        <v>8455</v>
      </c>
      <c r="F783" s="38">
        <v>0.92715899999999996</v>
      </c>
      <c r="H783" t="s">
        <v>8455</v>
      </c>
      <c r="I783" t="str">
        <f t="shared" si="54"/>
        <v>2023-03-11 17:05:00</v>
      </c>
      <c r="J783">
        <f t="shared" si="53"/>
        <v>3905</v>
      </c>
      <c r="K783">
        <v>6.4669999999999997E-3</v>
      </c>
    </row>
    <row r="784" spans="1:11" x14ac:dyDescent="0.35">
      <c r="A784" t="s">
        <v>8456</v>
      </c>
      <c r="B784" t="str">
        <f t="shared" si="51"/>
        <v>2023-03-11 17:10:00</v>
      </c>
      <c r="C784">
        <f t="shared" si="52"/>
        <v>3910</v>
      </c>
      <c r="D784" s="38">
        <v>0.82095799999999997</v>
      </c>
      <c r="E784" t="s">
        <v>8456</v>
      </c>
      <c r="F784" s="38">
        <v>0.92242000000000002</v>
      </c>
      <c r="H784" t="s">
        <v>8456</v>
      </c>
      <c r="I784" t="str">
        <f t="shared" si="54"/>
        <v>2023-03-11 17:10:00</v>
      </c>
      <c r="J784">
        <f t="shared" si="53"/>
        <v>3910</v>
      </c>
      <c r="K784">
        <v>6.3930000000000002E-3</v>
      </c>
    </row>
    <row r="785" spans="1:11" x14ac:dyDescent="0.35">
      <c r="A785" t="s">
        <v>8457</v>
      </c>
      <c r="B785" t="str">
        <f t="shared" si="51"/>
        <v>2023-03-11 17:15:00</v>
      </c>
      <c r="C785">
        <f t="shared" si="52"/>
        <v>3915</v>
      </c>
      <c r="D785" s="38">
        <v>0.80989800000000001</v>
      </c>
      <c r="E785" t="s">
        <v>8457</v>
      </c>
      <c r="F785" s="38">
        <v>0.92529399999999995</v>
      </c>
      <c r="H785" t="s">
        <v>8457</v>
      </c>
      <c r="I785" t="str">
        <f t="shared" si="54"/>
        <v>2023-03-11 17:15:00</v>
      </c>
      <c r="J785">
        <f t="shared" si="53"/>
        <v>3915</v>
      </c>
      <c r="K785">
        <v>6.1130000000000004E-3</v>
      </c>
    </row>
    <row r="786" spans="1:11" x14ac:dyDescent="0.35">
      <c r="A786" t="s">
        <v>8458</v>
      </c>
      <c r="B786" t="str">
        <f t="shared" si="51"/>
        <v>2023-03-11 17:20:00</v>
      </c>
      <c r="C786">
        <f t="shared" si="52"/>
        <v>3920</v>
      </c>
      <c r="D786" s="38">
        <v>0.81153799999999998</v>
      </c>
      <c r="E786" t="s">
        <v>8458</v>
      </c>
      <c r="F786" s="38">
        <v>0.92550699999999997</v>
      </c>
      <c r="H786" t="s">
        <v>8458</v>
      </c>
      <c r="I786" t="str">
        <f t="shared" si="54"/>
        <v>2023-03-11 17:20:00</v>
      </c>
      <c r="J786">
        <f t="shared" si="53"/>
        <v>3920</v>
      </c>
      <c r="K786">
        <v>6.2259999999999998E-3</v>
      </c>
    </row>
    <row r="787" spans="1:11" x14ac:dyDescent="0.35">
      <c r="A787" t="s">
        <v>8459</v>
      </c>
      <c r="B787" t="str">
        <f t="shared" si="51"/>
        <v>2023-03-11 17:25:00</v>
      </c>
      <c r="C787">
        <f t="shared" si="52"/>
        <v>3925</v>
      </c>
      <c r="D787" s="38">
        <v>0.81112600000000001</v>
      </c>
      <c r="E787" t="s">
        <v>8459</v>
      </c>
      <c r="F787" s="38">
        <v>0.92030100000000004</v>
      </c>
      <c r="H787" t="s">
        <v>8459</v>
      </c>
      <c r="I787" t="str">
        <f t="shared" si="54"/>
        <v>2023-03-11 17:25:00</v>
      </c>
      <c r="J787">
        <f t="shared" si="53"/>
        <v>3925</v>
      </c>
      <c r="K787">
        <v>6.1859999999999997E-3</v>
      </c>
    </row>
    <row r="788" spans="1:11" x14ac:dyDescent="0.35">
      <c r="A788" t="s">
        <v>8460</v>
      </c>
      <c r="B788" t="str">
        <f t="shared" si="51"/>
        <v>2023-03-11 17:30:00</v>
      </c>
      <c r="C788">
        <f t="shared" si="52"/>
        <v>3930</v>
      </c>
      <c r="D788" s="38">
        <v>0.81259499999999996</v>
      </c>
      <c r="E788" t="s">
        <v>8460</v>
      </c>
      <c r="F788" s="38">
        <v>0.91935999999999996</v>
      </c>
      <c r="H788" t="s">
        <v>8460</v>
      </c>
      <c r="I788" t="str">
        <f t="shared" si="54"/>
        <v>2023-03-11 17:30:00</v>
      </c>
      <c r="J788">
        <f t="shared" si="53"/>
        <v>3930</v>
      </c>
      <c r="K788">
        <v>6.0140000000000002E-3</v>
      </c>
    </row>
    <row r="789" spans="1:11" x14ac:dyDescent="0.35">
      <c r="A789" t="s">
        <v>8461</v>
      </c>
      <c r="B789" t="str">
        <f t="shared" si="51"/>
        <v>2023-03-11 17:35:00</v>
      </c>
      <c r="C789">
        <f t="shared" si="52"/>
        <v>3935</v>
      </c>
      <c r="D789" s="38">
        <v>0.81501599999999996</v>
      </c>
      <c r="E789" t="s">
        <v>8461</v>
      </c>
      <c r="F789" s="38">
        <v>0.91837899999999995</v>
      </c>
      <c r="H789" t="s">
        <v>8461</v>
      </c>
      <c r="I789" t="str">
        <f t="shared" si="54"/>
        <v>2023-03-11 17:35:00</v>
      </c>
      <c r="J789">
        <f t="shared" si="53"/>
        <v>3935</v>
      </c>
      <c r="K789">
        <v>6.0229999999999997E-3</v>
      </c>
    </row>
    <row r="790" spans="1:11" x14ac:dyDescent="0.35">
      <c r="A790" t="s">
        <v>8462</v>
      </c>
      <c r="B790" t="str">
        <f t="shared" si="51"/>
        <v>2023-03-11 17:40:00</v>
      </c>
      <c r="C790">
        <f t="shared" si="52"/>
        <v>3940</v>
      </c>
      <c r="D790" s="38">
        <v>0.80842099999999995</v>
      </c>
      <c r="E790" t="s">
        <v>8462</v>
      </c>
      <c r="F790" s="38">
        <v>0.91659299999999999</v>
      </c>
      <c r="H790" t="s">
        <v>8462</v>
      </c>
      <c r="I790" t="str">
        <f t="shared" si="54"/>
        <v>2023-03-11 17:40:00</v>
      </c>
      <c r="J790">
        <f t="shared" si="53"/>
        <v>3940</v>
      </c>
      <c r="K790">
        <v>5.9630000000000004E-3</v>
      </c>
    </row>
    <row r="791" spans="1:11" x14ac:dyDescent="0.35">
      <c r="A791" t="s">
        <v>8463</v>
      </c>
      <c r="B791" t="str">
        <f t="shared" si="51"/>
        <v>2023-03-11 17:45:00</v>
      </c>
      <c r="C791">
        <f t="shared" si="52"/>
        <v>3945</v>
      </c>
      <c r="D791" s="38">
        <v>0.80771099999999996</v>
      </c>
      <c r="E791" t="s">
        <v>8463</v>
      </c>
      <c r="F791" s="38">
        <v>0.92069400000000001</v>
      </c>
      <c r="H791" t="s">
        <v>8463</v>
      </c>
      <c r="I791" t="str">
        <f t="shared" si="54"/>
        <v>2023-03-11 17:45:00</v>
      </c>
      <c r="J791">
        <f t="shared" si="53"/>
        <v>3945</v>
      </c>
      <c r="K791">
        <v>5.868E-3</v>
      </c>
    </row>
    <row r="792" spans="1:11" x14ac:dyDescent="0.35">
      <c r="A792" t="s">
        <v>8464</v>
      </c>
      <c r="B792" t="str">
        <f t="shared" si="51"/>
        <v>2023-03-11 17:50:00</v>
      </c>
      <c r="C792">
        <f t="shared" si="52"/>
        <v>3950</v>
      </c>
      <c r="D792" s="38">
        <v>0.80222499999999997</v>
      </c>
      <c r="E792" t="s">
        <v>8464</v>
      </c>
      <c r="F792" s="38">
        <v>0.91161800000000004</v>
      </c>
      <c r="H792" t="s">
        <v>8464</v>
      </c>
      <c r="I792" t="str">
        <f t="shared" si="54"/>
        <v>2023-03-11 17:50:00</v>
      </c>
      <c r="J792">
        <f t="shared" si="53"/>
        <v>3950</v>
      </c>
      <c r="K792">
        <v>5.9379999999999997E-3</v>
      </c>
    </row>
    <row r="793" spans="1:11" x14ac:dyDescent="0.35">
      <c r="A793" t="s">
        <v>8465</v>
      </c>
      <c r="B793" t="str">
        <f t="shared" si="51"/>
        <v>2023-03-11 17:55:00</v>
      </c>
      <c r="C793">
        <f t="shared" si="52"/>
        <v>3955</v>
      </c>
      <c r="D793" s="38">
        <v>0.79833600000000005</v>
      </c>
      <c r="E793" t="s">
        <v>8465</v>
      </c>
      <c r="F793" s="38">
        <v>0.906829</v>
      </c>
      <c r="H793" t="s">
        <v>8465</v>
      </c>
      <c r="I793" t="str">
        <f t="shared" si="54"/>
        <v>2023-03-11 17:55:00</v>
      </c>
      <c r="J793">
        <f t="shared" si="53"/>
        <v>3955</v>
      </c>
      <c r="K793">
        <v>5.8609999999999999E-3</v>
      </c>
    </row>
    <row r="794" spans="1:11" x14ac:dyDescent="0.35">
      <c r="A794" t="s">
        <v>8466</v>
      </c>
      <c r="B794" t="str">
        <f t="shared" si="51"/>
        <v>2023-03-11 18:00:00</v>
      </c>
      <c r="C794">
        <f t="shared" si="52"/>
        <v>3960</v>
      </c>
      <c r="D794" s="38">
        <v>0.80316100000000001</v>
      </c>
      <c r="E794" t="s">
        <v>8466</v>
      </c>
      <c r="F794" s="38">
        <v>0.91144099999999995</v>
      </c>
      <c r="H794" t="s">
        <v>8466</v>
      </c>
      <c r="I794" t="str">
        <f t="shared" si="54"/>
        <v>2023-03-11 18:00:00</v>
      </c>
      <c r="J794">
        <f t="shared" si="53"/>
        <v>3960</v>
      </c>
      <c r="K794">
        <v>5.7470000000000004E-3</v>
      </c>
    </row>
    <row r="795" spans="1:11" x14ac:dyDescent="0.35">
      <c r="A795" t="s">
        <v>8467</v>
      </c>
      <c r="B795" t="str">
        <f t="shared" si="51"/>
        <v>2023-03-11 18:05:00</v>
      </c>
      <c r="C795">
        <f t="shared" si="52"/>
        <v>3965</v>
      </c>
      <c r="D795" s="38">
        <v>0.80547800000000003</v>
      </c>
      <c r="E795" t="s">
        <v>8467</v>
      </c>
      <c r="F795" s="38">
        <v>0.912802</v>
      </c>
      <c r="H795" t="s">
        <v>8467</v>
      </c>
      <c r="I795" t="str">
        <f t="shared" si="54"/>
        <v>2023-03-11 18:05:00</v>
      </c>
      <c r="J795">
        <f t="shared" si="53"/>
        <v>3965</v>
      </c>
      <c r="K795">
        <v>5.8409999999999998E-3</v>
      </c>
    </row>
    <row r="796" spans="1:11" x14ac:dyDescent="0.35">
      <c r="A796" t="s">
        <v>8468</v>
      </c>
      <c r="B796" t="str">
        <f t="shared" si="51"/>
        <v>2023-03-11 18:10:00</v>
      </c>
      <c r="C796">
        <f t="shared" si="52"/>
        <v>3970</v>
      </c>
      <c r="D796" s="38">
        <v>0.79743799999999998</v>
      </c>
      <c r="E796" t="s">
        <v>8468</v>
      </c>
      <c r="F796" s="38">
        <v>0.90784200000000004</v>
      </c>
      <c r="H796" t="s">
        <v>8468</v>
      </c>
      <c r="I796" t="str">
        <f t="shared" si="54"/>
        <v>2023-03-11 18:10:00</v>
      </c>
      <c r="J796">
        <f t="shared" si="53"/>
        <v>3970</v>
      </c>
      <c r="K796">
        <v>5.7330000000000002E-3</v>
      </c>
    </row>
    <row r="797" spans="1:11" x14ac:dyDescent="0.35">
      <c r="A797" t="s">
        <v>8469</v>
      </c>
      <c r="B797" t="str">
        <f t="shared" si="51"/>
        <v>2023-03-11 18:15:00</v>
      </c>
      <c r="C797">
        <f t="shared" si="52"/>
        <v>3975</v>
      </c>
      <c r="D797" s="38">
        <v>0.79944800000000005</v>
      </c>
      <c r="E797" t="s">
        <v>8469</v>
      </c>
      <c r="F797" s="38">
        <v>0.90565899999999999</v>
      </c>
      <c r="H797" t="s">
        <v>8469</v>
      </c>
      <c r="I797" t="str">
        <f t="shared" si="54"/>
        <v>2023-03-11 18:15:00</v>
      </c>
      <c r="J797">
        <f t="shared" si="53"/>
        <v>3975</v>
      </c>
      <c r="K797">
        <v>5.64E-3</v>
      </c>
    </row>
    <row r="798" spans="1:11" x14ac:dyDescent="0.35">
      <c r="A798" t="s">
        <v>8470</v>
      </c>
      <c r="B798" t="str">
        <f t="shared" si="51"/>
        <v>2023-03-11 18:20:00</v>
      </c>
      <c r="C798">
        <f t="shared" si="52"/>
        <v>3980</v>
      </c>
      <c r="D798" s="38">
        <v>0.79077399999999998</v>
      </c>
      <c r="E798" t="s">
        <v>8470</v>
      </c>
      <c r="F798" s="38">
        <v>0.90219400000000005</v>
      </c>
      <c r="H798" t="s">
        <v>8470</v>
      </c>
      <c r="I798" t="str">
        <f t="shared" si="54"/>
        <v>2023-03-11 18:20:00</v>
      </c>
      <c r="J798">
        <f t="shared" si="53"/>
        <v>3980</v>
      </c>
      <c r="K798">
        <v>5.5490000000000001E-3</v>
      </c>
    </row>
    <row r="799" spans="1:11" x14ac:dyDescent="0.35">
      <c r="A799" t="s">
        <v>8471</v>
      </c>
      <c r="B799" t="str">
        <f t="shared" si="51"/>
        <v>2023-03-11 18:25:00</v>
      </c>
      <c r="C799">
        <f t="shared" si="52"/>
        <v>3985</v>
      </c>
      <c r="D799" s="38">
        <v>0.79865699999999995</v>
      </c>
      <c r="E799" t="s">
        <v>8471</v>
      </c>
      <c r="F799" s="38">
        <v>0.90375499999999998</v>
      </c>
      <c r="H799" t="s">
        <v>8471</v>
      </c>
      <c r="I799" t="str">
        <f t="shared" si="54"/>
        <v>2023-03-11 18:25:00</v>
      </c>
      <c r="J799">
        <f t="shared" si="53"/>
        <v>3985</v>
      </c>
      <c r="K799">
        <v>5.5250000000000004E-3</v>
      </c>
    </row>
    <row r="800" spans="1:11" x14ac:dyDescent="0.35">
      <c r="A800" t="s">
        <v>8472</v>
      </c>
      <c r="B800" t="str">
        <f t="shared" si="51"/>
        <v>2023-03-11 18:30:00</v>
      </c>
      <c r="C800">
        <f t="shared" si="52"/>
        <v>3990</v>
      </c>
      <c r="D800" s="38">
        <v>0.78674999999999995</v>
      </c>
      <c r="E800" t="s">
        <v>8472</v>
      </c>
      <c r="F800" s="38">
        <v>0.90754599999999996</v>
      </c>
      <c r="H800" t="s">
        <v>8472</v>
      </c>
      <c r="I800" t="str">
        <f t="shared" si="54"/>
        <v>2023-03-11 18:30:00</v>
      </c>
      <c r="J800">
        <f t="shared" si="53"/>
        <v>3990</v>
      </c>
      <c r="K800">
        <v>5.5170000000000002E-3</v>
      </c>
    </row>
    <row r="801" spans="1:11" x14ac:dyDescent="0.35">
      <c r="A801" t="s">
        <v>8473</v>
      </c>
      <c r="B801" t="str">
        <f t="shared" si="51"/>
        <v>2023-03-11 18:35:00</v>
      </c>
      <c r="C801">
        <f t="shared" si="52"/>
        <v>3995</v>
      </c>
      <c r="D801" s="38">
        <v>0.789018</v>
      </c>
      <c r="E801" t="s">
        <v>8473</v>
      </c>
      <c r="F801" s="38">
        <v>0.89644800000000002</v>
      </c>
      <c r="H801" t="s">
        <v>8473</v>
      </c>
      <c r="I801" t="str">
        <f t="shared" si="54"/>
        <v>2023-03-11 18:35:00</v>
      </c>
      <c r="J801">
        <f t="shared" si="53"/>
        <v>3995</v>
      </c>
      <c r="K801">
        <v>5.5030000000000001E-3</v>
      </c>
    </row>
    <row r="802" spans="1:11" x14ac:dyDescent="0.35">
      <c r="A802" t="s">
        <v>8474</v>
      </c>
      <c r="B802" t="str">
        <f t="shared" si="51"/>
        <v>2023-03-11 18:40:00</v>
      </c>
      <c r="C802">
        <f t="shared" si="52"/>
        <v>4000</v>
      </c>
      <c r="D802" s="38">
        <v>0.78198900000000005</v>
      </c>
      <c r="E802" t="s">
        <v>8474</v>
      </c>
      <c r="F802" s="38">
        <v>0.89312499999999995</v>
      </c>
      <c r="H802" t="s">
        <v>8474</v>
      </c>
      <c r="I802" t="str">
        <f t="shared" si="54"/>
        <v>2023-03-11 18:40:00</v>
      </c>
      <c r="J802">
        <f t="shared" si="53"/>
        <v>4000</v>
      </c>
      <c r="K802">
        <v>5.3299999999999997E-3</v>
      </c>
    </row>
    <row r="803" spans="1:11" x14ac:dyDescent="0.35">
      <c r="A803" t="s">
        <v>8475</v>
      </c>
      <c r="B803" t="str">
        <f t="shared" si="51"/>
        <v>2023-03-11 18:45:00</v>
      </c>
      <c r="C803">
        <f t="shared" si="52"/>
        <v>4005</v>
      </c>
      <c r="D803" s="38">
        <v>0.78700599999999998</v>
      </c>
      <c r="E803" t="s">
        <v>8475</v>
      </c>
      <c r="F803" s="38">
        <v>0.89420299999999997</v>
      </c>
      <c r="H803" t="s">
        <v>8475</v>
      </c>
      <c r="I803" t="str">
        <f t="shared" si="54"/>
        <v>2023-03-11 18:45:00</v>
      </c>
      <c r="J803">
        <f t="shared" si="53"/>
        <v>4005</v>
      </c>
      <c r="K803">
        <v>5.2129999999999998E-3</v>
      </c>
    </row>
    <row r="804" spans="1:11" x14ac:dyDescent="0.35">
      <c r="A804" t="s">
        <v>8476</v>
      </c>
      <c r="B804" t="str">
        <f t="shared" si="51"/>
        <v>2023-03-11 18:50:00</v>
      </c>
      <c r="C804">
        <f t="shared" si="52"/>
        <v>4010</v>
      </c>
      <c r="D804" s="38">
        <v>0.7903</v>
      </c>
      <c r="E804" t="s">
        <v>8476</v>
      </c>
      <c r="F804" s="38">
        <v>0.89571100000000003</v>
      </c>
      <c r="H804" t="s">
        <v>8476</v>
      </c>
      <c r="I804" t="str">
        <f t="shared" si="54"/>
        <v>2023-03-11 18:50:00</v>
      </c>
      <c r="J804">
        <f t="shared" si="53"/>
        <v>4010</v>
      </c>
      <c r="K804">
        <v>5.2779999999999997E-3</v>
      </c>
    </row>
    <row r="805" spans="1:11" x14ac:dyDescent="0.35">
      <c r="A805" t="s">
        <v>8477</v>
      </c>
      <c r="B805" t="str">
        <f t="shared" si="51"/>
        <v>2023-03-11 18:55:00</v>
      </c>
      <c r="C805">
        <f t="shared" si="52"/>
        <v>4015</v>
      </c>
      <c r="D805" s="38">
        <v>0.78139499999999995</v>
      </c>
      <c r="E805" t="s">
        <v>8477</v>
      </c>
      <c r="F805" s="38">
        <v>0.89169299999999996</v>
      </c>
      <c r="H805" t="s">
        <v>8477</v>
      </c>
      <c r="I805" t="str">
        <f t="shared" si="54"/>
        <v>2023-03-11 18:55:00</v>
      </c>
      <c r="J805">
        <f t="shared" si="53"/>
        <v>4015</v>
      </c>
      <c r="K805">
        <v>5.1339999999999997E-3</v>
      </c>
    </row>
    <row r="806" spans="1:11" x14ac:dyDescent="0.35">
      <c r="A806" t="s">
        <v>8478</v>
      </c>
      <c r="B806" t="str">
        <f t="shared" si="51"/>
        <v>2023-03-11 19:00:00</v>
      </c>
      <c r="C806">
        <f t="shared" si="52"/>
        <v>4020</v>
      </c>
      <c r="D806" s="38">
        <v>0.781142</v>
      </c>
      <c r="E806" t="s">
        <v>8478</v>
      </c>
      <c r="F806" s="38">
        <v>0.891069</v>
      </c>
      <c r="H806" t="s">
        <v>8478</v>
      </c>
      <c r="I806" t="str">
        <f t="shared" si="54"/>
        <v>2023-03-11 19:00:00</v>
      </c>
      <c r="J806">
        <f t="shared" si="53"/>
        <v>4020</v>
      </c>
      <c r="K806">
        <v>5.1999999999999998E-3</v>
      </c>
    </row>
    <row r="807" spans="1:11" x14ac:dyDescent="0.35">
      <c r="A807" t="s">
        <v>8479</v>
      </c>
      <c r="B807" t="str">
        <f t="shared" si="51"/>
        <v>2023-03-11 19:05:00</v>
      </c>
      <c r="C807">
        <f t="shared" si="52"/>
        <v>4025</v>
      </c>
      <c r="D807" s="38">
        <v>0.77534700000000001</v>
      </c>
      <c r="E807" t="s">
        <v>8479</v>
      </c>
      <c r="F807" s="38">
        <v>0.88799099999999997</v>
      </c>
      <c r="H807" t="s">
        <v>8479</v>
      </c>
      <c r="I807" t="str">
        <f t="shared" si="54"/>
        <v>2023-03-11 19:05:00</v>
      </c>
      <c r="J807">
        <f t="shared" si="53"/>
        <v>4025</v>
      </c>
      <c r="K807">
        <v>5.0800000000000003E-3</v>
      </c>
    </row>
    <row r="808" spans="1:11" x14ac:dyDescent="0.35">
      <c r="A808" t="s">
        <v>8480</v>
      </c>
      <c r="B808" t="str">
        <f t="shared" si="51"/>
        <v>2023-03-11 19:10:00</v>
      </c>
      <c r="C808">
        <f t="shared" si="52"/>
        <v>4030</v>
      </c>
      <c r="D808" s="38">
        <v>0.76891900000000002</v>
      </c>
      <c r="E808" t="s">
        <v>8480</v>
      </c>
      <c r="F808" s="38">
        <v>0.88934800000000003</v>
      </c>
      <c r="H808" t="s">
        <v>8480</v>
      </c>
      <c r="I808" t="str">
        <f t="shared" si="54"/>
        <v>2023-03-11 19:10:00</v>
      </c>
      <c r="J808">
        <f t="shared" si="53"/>
        <v>4030</v>
      </c>
      <c r="K808">
        <v>5.1539999999999997E-3</v>
      </c>
    </row>
    <row r="809" spans="1:11" x14ac:dyDescent="0.35">
      <c r="A809" t="s">
        <v>8481</v>
      </c>
      <c r="B809" t="str">
        <f t="shared" si="51"/>
        <v>2023-03-11 19:15:00</v>
      </c>
      <c r="C809">
        <f t="shared" si="52"/>
        <v>4035</v>
      </c>
      <c r="D809" s="38">
        <v>0.77385999999999999</v>
      </c>
      <c r="E809" t="s">
        <v>8481</v>
      </c>
      <c r="F809" s="38">
        <v>0.89180800000000005</v>
      </c>
      <c r="H809" t="s">
        <v>8481</v>
      </c>
      <c r="I809" t="str">
        <f t="shared" si="54"/>
        <v>2023-03-11 19:15:00</v>
      </c>
      <c r="J809">
        <f t="shared" si="53"/>
        <v>4035</v>
      </c>
      <c r="K809">
        <v>5.1110000000000001E-3</v>
      </c>
    </row>
    <row r="810" spans="1:11" x14ac:dyDescent="0.35">
      <c r="A810" t="s">
        <v>8482</v>
      </c>
      <c r="B810" t="str">
        <f t="shared" si="51"/>
        <v>2023-03-11 19:20:00</v>
      </c>
      <c r="C810">
        <f t="shared" si="52"/>
        <v>4040</v>
      </c>
      <c r="D810" s="38">
        <v>0.779474</v>
      </c>
      <c r="E810" t="s">
        <v>8482</v>
      </c>
      <c r="F810" s="38">
        <v>0.88946800000000004</v>
      </c>
      <c r="H810" t="s">
        <v>8482</v>
      </c>
      <c r="I810" t="str">
        <f t="shared" si="54"/>
        <v>2023-03-11 19:20:00</v>
      </c>
      <c r="J810">
        <f t="shared" si="53"/>
        <v>4040</v>
      </c>
      <c r="K810">
        <v>5.058E-3</v>
      </c>
    </row>
    <row r="811" spans="1:11" x14ac:dyDescent="0.35">
      <c r="A811" t="s">
        <v>8483</v>
      </c>
      <c r="B811" t="str">
        <f t="shared" si="51"/>
        <v>2023-03-11 19:25:00</v>
      </c>
      <c r="C811">
        <f t="shared" si="52"/>
        <v>4045</v>
      </c>
      <c r="D811" s="38">
        <v>0.77379100000000001</v>
      </c>
      <c r="E811" t="s">
        <v>8483</v>
      </c>
      <c r="F811" s="38">
        <v>0.88270999999999999</v>
      </c>
      <c r="H811" t="s">
        <v>8483</v>
      </c>
      <c r="I811" t="str">
        <f t="shared" si="54"/>
        <v>2023-03-11 19:25:00</v>
      </c>
      <c r="J811">
        <f t="shared" si="53"/>
        <v>4045</v>
      </c>
      <c r="K811">
        <v>5.0660000000000002E-3</v>
      </c>
    </row>
    <row r="812" spans="1:11" x14ac:dyDescent="0.35">
      <c r="A812" t="s">
        <v>8484</v>
      </c>
      <c r="B812" t="str">
        <f t="shared" si="51"/>
        <v>2023-03-11 19:30:00</v>
      </c>
      <c r="C812">
        <f t="shared" si="52"/>
        <v>4050</v>
      </c>
      <c r="D812" s="38">
        <v>0.77732000000000001</v>
      </c>
      <c r="E812" t="s">
        <v>8484</v>
      </c>
      <c r="F812" s="38">
        <v>0.88394399999999995</v>
      </c>
      <c r="H812" t="s">
        <v>8484</v>
      </c>
      <c r="I812" t="str">
        <f t="shared" si="54"/>
        <v>2023-03-11 19:30:00</v>
      </c>
      <c r="J812">
        <f t="shared" si="53"/>
        <v>4050</v>
      </c>
      <c r="K812">
        <v>4.9560000000000003E-3</v>
      </c>
    </row>
    <row r="813" spans="1:11" x14ac:dyDescent="0.35">
      <c r="A813" t="s">
        <v>8485</v>
      </c>
      <c r="B813" t="str">
        <f t="shared" si="51"/>
        <v>2023-03-11 19:35:00</v>
      </c>
      <c r="C813">
        <f t="shared" si="52"/>
        <v>4055</v>
      </c>
      <c r="D813" s="38">
        <v>0.769648</v>
      </c>
      <c r="E813" t="s">
        <v>8485</v>
      </c>
      <c r="F813" s="38">
        <v>0.89019899999999996</v>
      </c>
      <c r="H813" t="s">
        <v>8485</v>
      </c>
      <c r="I813" t="str">
        <f t="shared" si="54"/>
        <v>2023-03-11 19:35:00</v>
      </c>
      <c r="J813">
        <f t="shared" si="53"/>
        <v>4055</v>
      </c>
      <c r="K813">
        <v>4.908E-3</v>
      </c>
    </row>
    <row r="814" spans="1:11" x14ac:dyDescent="0.35">
      <c r="A814" t="s">
        <v>8486</v>
      </c>
      <c r="B814" t="str">
        <f t="shared" si="51"/>
        <v>2023-03-11 19:40:00</v>
      </c>
      <c r="C814">
        <f t="shared" si="52"/>
        <v>4060</v>
      </c>
      <c r="D814" s="38">
        <v>0.77371500000000004</v>
      </c>
      <c r="E814" t="s">
        <v>8486</v>
      </c>
      <c r="F814" s="38">
        <v>0.88686500000000001</v>
      </c>
      <c r="H814" t="s">
        <v>8486</v>
      </c>
      <c r="I814" t="str">
        <f t="shared" si="54"/>
        <v>2023-03-11 19:40:00</v>
      </c>
      <c r="J814">
        <f t="shared" si="53"/>
        <v>4060</v>
      </c>
      <c r="K814">
        <v>5.0439999999999999E-3</v>
      </c>
    </row>
    <row r="815" spans="1:11" x14ac:dyDescent="0.35">
      <c r="A815" t="s">
        <v>8487</v>
      </c>
      <c r="B815" t="str">
        <f t="shared" si="51"/>
        <v>2023-03-11 19:45:00</v>
      </c>
      <c r="C815">
        <f t="shared" si="52"/>
        <v>4065</v>
      </c>
      <c r="D815" s="38">
        <v>0.76677200000000001</v>
      </c>
      <c r="E815" t="s">
        <v>8487</v>
      </c>
      <c r="F815" s="38">
        <v>0.88205299999999998</v>
      </c>
      <c r="H815" t="s">
        <v>8487</v>
      </c>
      <c r="I815" t="str">
        <f t="shared" si="54"/>
        <v>2023-03-11 19:45:00</v>
      </c>
      <c r="J815">
        <f t="shared" si="53"/>
        <v>4065</v>
      </c>
      <c r="K815">
        <v>4.9849999999999998E-3</v>
      </c>
    </row>
    <row r="816" spans="1:11" x14ac:dyDescent="0.35">
      <c r="A816" t="s">
        <v>8488</v>
      </c>
      <c r="B816" t="str">
        <f t="shared" si="51"/>
        <v>2023-03-11 19:50:00</v>
      </c>
      <c r="C816">
        <f t="shared" si="52"/>
        <v>4070</v>
      </c>
      <c r="D816" s="38">
        <v>0.76924300000000001</v>
      </c>
      <c r="E816" t="s">
        <v>8488</v>
      </c>
      <c r="F816" s="38">
        <v>0.88342200000000004</v>
      </c>
      <c r="H816" t="s">
        <v>8488</v>
      </c>
      <c r="I816" t="str">
        <f t="shared" si="54"/>
        <v>2023-03-11 19:50:00</v>
      </c>
      <c r="J816">
        <f t="shared" si="53"/>
        <v>4070</v>
      </c>
      <c r="K816">
        <v>4.8710000000000003E-3</v>
      </c>
    </row>
    <row r="817" spans="1:11" x14ac:dyDescent="0.35">
      <c r="A817" t="s">
        <v>8489</v>
      </c>
      <c r="B817" t="str">
        <f t="shared" si="51"/>
        <v>2023-03-11 19:55:00</v>
      </c>
      <c r="C817">
        <f t="shared" si="52"/>
        <v>4075</v>
      </c>
      <c r="D817" s="38">
        <v>0.76780999999999999</v>
      </c>
      <c r="E817" t="s">
        <v>8489</v>
      </c>
      <c r="F817" s="38">
        <v>0.88002400000000003</v>
      </c>
      <c r="H817" t="s">
        <v>8489</v>
      </c>
      <c r="I817" t="str">
        <f t="shared" si="54"/>
        <v>2023-03-11 19:55:00</v>
      </c>
      <c r="J817">
        <f t="shared" si="53"/>
        <v>4075</v>
      </c>
      <c r="K817">
        <v>5.0020000000000004E-3</v>
      </c>
    </row>
    <row r="818" spans="1:11" x14ac:dyDescent="0.35">
      <c r="A818" t="s">
        <v>8490</v>
      </c>
      <c r="B818" t="str">
        <f t="shared" si="51"/>
        <v>2023-03-11 20:00:00</v>
      </c>
      <c r="C818">
        <f t="shared" si="52"/>
        <v>4080</v>
      </c>
      <c r="D818" s="38">
        <v>0.77200400000000002</v>
      </c>
      <c r="E818" t="s">
        <v>8490</v>
      </c>
      <c r="F818" s="38">
        <v>0.88336300000000001</v>
      </c>
      <c r="H818" t="s">
        <v>8490</v>
      </c>
      <c r="I818" t="str">
        <f t="shared" si="54"/>
        <v>2023-03-11 20:00:00</v>
      </c>
      <c r="J818">
        <f t="shared" si="53"/>
        <v>4080</v>
      </c>
      <c r="K818">
        <v>4.9480000000000001E-3</v>
      </c>
    </row>
    <row r="819" spans="1:11" x14ac:dyDescent="0.35">
      <c r="A819" t="s">
        <v>8491</v>
      </c>
      <c r="B819" t="str">
        <f t="shared" si="51"/>
        <v>2023-03-11 20:05:00</v>
      </c>
      <c r="C819">
        <f t="shared" si="52"/>
        <v>4085</v>
      </c>
      <c r="D819" s="38">
        <v>0.77525299999999997</v>
      </c>
      <c r="E819" t="s">
        <v>8491</v>
      </c>
      <c r="F819" s="38">
        <v>0.877444</v>
      </c>
      <c r="H819" t="s">
        <v>8491</v>
      </c>
      <c r="I819" t="str">
        <f t="shared" si="54"/>
        <v>2023-03-11 20:05:00</v>
      </c>
      <c r="J819">
        <f t="shared" si="53"/>
        <v>4085</v>
      </c>
      <c r="K819">
        <v>4.7949999999999998E-3</v>
      </c>
    </row>
    <row r="820" spans="1:11" x14ac:dyDescent="0.35">
      <c r="A820" t="s">
        <v>8492</v>
      </c>
      <c r="B820" t="str">
        <f t="shared" si="51"/>
        <v>2023-03-11 20:10:00</v>
      </c>
      <c r="C820">
        <f t="shared" si="52"/>
        <v>4090</v>
      </c>
      <c r="D820" s="38">
        <v>0.76514599999999999</v>
      </c>
      <c r="E820" t="s">
        <v>8492</v>
      </c>
      <c r="F820" s="38">
        <v>0.88500299999999998</v>
      </c>
      <c r="H820" t="s">
        <v>8492</v>
      </c>
      <c r="I820" t="str">
        <f t="shared" si="54"/>
        <v>2023-03-11 20:10:00</v>
      </c>
      <c r="J820">
        <f t="shared" si="53"/>
        <v>4090</v>
      </c>
      <c r="K820">
        <v>4.9259999999999998E-3</v>
      </c>
    </row>
    <row r="821" spans="1:11" x14ac:dyDescent="0.35">
      <c r="A821" t="s">
        <v>8493</v>
      </c>
      <c r="B821" t="str">
        <f t="shared" si="51"/>
        <v>2023-03-11 20:15:00</v>
      </c>
      <c r="C821">
        <f t="shared" si="52"/>
        <v>4095</v>
      </c>
      <c r="D821" s="38">
        <v>0.76741499999999996</v>
      </c>
      <c r="E821" t="s">
        <v>8493</v>
      </c>
      <c r="F821" s="38">
        <v>0.88172600000000001</v>
      </c>
      <c r="H821" t="s">
        <v>8493</v>
      </c>
      <c r="I821" t="str">
        <f t="shared" si="54"/>
        <v>2023-03-11 20:15:00</v>
      </c>
      <c r="J821">
        <f t="shared" si="53"/>
        <v>4095</v>
      </c>
      <c r="K821">
        <v>4.7699999999999999E-3</v>
      </c>
    </row>
    <row r="822" spans="1:11" x14ac:dyDescent="0.35">
      <c r="A822" t="s">
        <v>8494</v>
      </c>
      <c r="B822" t="str">
        <f t="shared" si="51"/>
        <v>2023-03-11 20:20:00</v>
      </c>
      <c r="C822">
        <f t="shared" si="52"/>
        <v>4100</v>
      </c>
      <c r="D822" s="38">
        <v>0.76300400000000002</v>
      </c>
      <c r="E822" t="s">
        <v>8494</v>
      </c>
      <c r="F822" s="38">
        <v>0.88773800000000003</v>
      </c>
      <c r="H822" t="s">
        <v>8494</v>
      </c>
      <c r="I822" t="str">
        <f t="shared" si="54"/>
        <v>2023-03-11 20:20:00</v>
      </c>
      <c r="J822">
        <f t="shared" si="53"/>
        <v>4100</v>
      </c>
      <c r="K822">
        <v>4.7260000000000002E-3</v>
      </c>
    </row>
    <row r="823" spans="1:11" x14ac:dyDescent="0.35">
      <c r="A823" t="s">
        <v>8495</v>
      </c>
      <c r="B823" t="str">
        <f t="shared" si="51"/>
        <v>2023-03-11 20:25:00</v>
      </c>
      <c r="C823">
        <f t="shared" si="52"/>
        <v>4105</v>
      </c>
      <c r="D823" s="38">
        <v>0.75512500000000005</v>
      </c>
      <c r="E823" t="s">
        <v>8495</v>
      </c>
      <c r="F823" s="38">
        <v>0.88136800000000004</v>
      </c>
      <c r="H823" t="s">
        <v>8495</v>
      </c>
      <c r="I823" t="str">
        <f t="shared" si="54"/>
        <v>2023-03-11 20:25:00</v>
      </c>
      <c r="J823">
        <f t="shared" si="53"/>
        <v>4105</v>
      </c>
      <c r="K823">
        <v>4.8250000000000003E-3</v>
      </c>
    </row>
    <row r="824" spans="1:11" x14ac:dyDescent="0.35">
      <c r="A824" t="s">
        <v>8496</v>
      </c>
      <c r="B824" t="str">
        <f t="shared" si="51"/>
        <v>2023-03-11 20:30:00</v>
      </c>
      <c r="C824">
        <f t="shared" si="52"/>
        <v>4110</v>
      </c>
      <c r="D824" s="38">
        <v>0.75990999999999997</v>
      </c>
      <c r="E824" t="s">
        <v>8496</v>
      </c>
      <c r="F824" s="38">
        <v>0.87730300000000006</v>
      </c>
      <c r="H824" t="s">
        <v>8496</v>
      </c>
      <c r="I824" t="str">
        <f t="shared" si="54"/>
        <v>2023-03-11 20:30:00</v>
      </c>
      <c r="J824">
        <f t="shared" si="53"/>
        <v>4110</v>
      </c>
      <c r="K824">
        <v>4.7299999999999998E-3</v>
      </c>
    </row>
    <row r="825" spans="1:11" x14ac:dyDescent="0.35">
      <c r="A825" t="s">
        <v>8497</v>
      </c>
      <c r="B825" t="str">
        <f t="shared" si="51"/>
        <v>2023-03-11 20:35:00</v>
      </c>
      <c r="C825">
        <f t="shared" si="52"/>
        <v>4115</v>
      </c>
      <c r="D825" s="38">
        <v>0.76172300000000004</v>
      </c>
      <c r="E825" t="s">
        <v>8497</v>
      </c>
      <c r="F825" s="38">
        <v>0.87998299999999996</v>
      </c>
      <c r="H825" t="s">
        <v>8497</v>
      </c>
      <c r="I825" t="str">
        <f t="shared" si="54"/>
        <v>2023-03-11 20:35:00</v>
      </c>
      <c r="J825">
        <f t="shared" si="53"/>
        <v>4115</v>
      </c>
      <c r="K825">
        <v>4.5500000000000002E-3</v>
      </c>
    </row>
    <row r="826" spans="1:11" x14ac:dyDescent="0.35">
      <c r="A826" t="s">
        <v>8498</v>
      </c>
      <c r="B826" t="str">
        <f t="shared" si="51"/>
        <v>2023-03-11 20:40:00</v>
      </c>
      <c r="C826">
        <f t="shared" si="52"/>
        <v>4120</v>
      </c>
      <c r="D826" s="38">
        <v>0.75829999999999997</v>
      </c>
      <c r="E826" t="s">
        <v>8498</v>
      </c>
      <c r="F826" s="38">
        <v>0.87518600000000002</v>
      </c>
      <c r="H826" t="s">
        <v>8498</v>
      </c>
      <c r="I826" t="str">
        <f t="shared" si="54"/>
        <v>2023-03-11 20:40:00</v>
      </c>
      <c r="J826">
        <f t="shared" si="53"/>
        <v>4120</v>
      </c>
      <c r="K826">
        <v>4.7369999999999999E-3</v>
      </c>
    </row>
    <row r="827" spans="1:11" x14ac:dyDescent="0.35">
      <c r="A827" t="s">
        <v>8499</v>
      </c>
      <c r="B827" t="str">
        <f t="shared" si="51"/>
        <v>2023-03-11 20:45:00</v>
      </c>
      <c r="C827">
        <f t="shared" si="52"/>
        <v>4125</v>
      </c>
      <c r="D827" s="38">
        <v>0.76211600000000002</v>
      </c>
      <c r="E827" t="s">
        <v>8499</v>
      </c>
      <c r="F827" s="38">
        <v>0.86963199999999996</v>
      </c>
      <c r="H827" t="s">
        <v>8499</v>
      </c>
      <c r="I827" t="str">
        <f t="shared" si="54"/>
        <v>2023-03-11 20:45:00</v>
      </c>
      <c r="J827">
        <f t="shared" si="53"/>
        <v>4125</v>
      </c>
      <c r="K827">
        <v>4.5469999999999998E-3</v>
      </c>
    </row>
    <row r="828" spans="1:11" x14ac:dyDescent="0.35">
      <c r="A828" t="s">
        <v>8500</v>
      </c>
      <c r="B828" t="str">
        <f t="shared" si="51"/>
        <v>2023-03-11 20:50:00</v>
      </c>
      <c r="C828">
        <f t="shared" si="52"/>
        <v>4130</v>
      </c>
      <c r="D828" s="38">
        <v>0.76495000000000002</v>
      </c>
      <c r="E828" t="s">
        <v>8500</v>
      </c>
      <c r="F828" s="38">
        <v>0.87443300000000002</v>
      </c>
      <c r="H828" t="s">
        <v>8500</v>
      </c>
      <c r="I828" t="str">
        <f t="shared" si="54"/>
        <v>2023-03-11 20:50:00</v>
      </c>
      <c r="J828">
        <f t="shared" si="53"/>
        <v>4130</v>
      </c>
      <c r="K828">
        <v>4.6169999999999996E-3</v>
      </c>
    </row>
    <row r="829" spans="1:11" x14ac:dyDescent="0.35">
      <c r="A829" t="s">
        <v>8501</v>
      </c>
      <c r="B829" t="str">
        <f t="shared" si="51"/>
        <v>2023-03-11 20:55:00</v>
      </c>
      <c r="C829">
        <f t="shared" si="52"/>
        <v>4135</v>
      </c>
      <c r="D829" s="38">
        <v>0.76056199999999996</v>
      </c>
      <c r="E829" t="s">
        <v>8501</v>
      </c>
      <c r="F829" s="38">
        <v>0.87429299999999999</v>
      </c>
      <c r="H829" t="s">
        <v>8501</v>
      </c>
      <c r="I829" t="str">
        <f t="shared" si="54"/>
        <v>2023-03-11 20:55:00</v>
      </c>
      <c r="J829">
        <f t="shared" si="53"/>
        <v>4135</v>
      </c>
      <c r="K829">
        <v>4.6769999999999997E-3</v>
      </c>
    </row>
    <row r="830" spans="1:11" x14ac:dyDescent="0.35">
      <c r="A830" t="s">
        <v>8502</v>
      </c>
      <c r="B830" t="str">
        <f t="shared" si="51"/>
        <v>2023-03-11 21:00:00</v>
      </c>
      <c r="C830">
        <f t="shared" si="52"/>
        <v>4140</v>
      </c>
      <c r="D830" s="38">
        <v>0.75561400000000001</v>
      </c>
      <c r="E830" t="s">
        <v>8502</v>
      </c>
      <c r="F830" s="38">
        <v>0.877</v>
      </c>
      <c r="H830" t="s">
        <v>8502</v>
      </c>
      <c r="I830" t="str">
        <f t="shared" si="54"/>
        <v>2023-03-11 21:00:00</v>
      </c>
      <c r="J830">
        <f t="shared" si="53"/>
        <v>4140</v>
      </c>
      <c r="K830">
        <v>4.6779999999999999E-3</v>
      </c>
    </row>
    <row r="831" spans="1:11" x14ac:dyDescent="0.35">
      <c r="A831" t="s">
        <v>8503</v>
      </c>
      <c r="B831" t="str">
        <f t="shared" si="51"/>
        <v>2023-03-11 21:05:00</v>
      </c>
      <c r="C831">
        <f t="shared" si="52"/>
        <v>4145</v>
      </c>
      <c r="D831" s="38">
        <v>0.74897599999999998</v>
      </c>
      <c r="E831" t="s">
        <v>8503</v>
      </c>
      <c r="F831" s="38">
        <v>0.87396600000000002</v>
      </c>
      <c r="H831" t="s">
        <v>8503</v>
      </c>
      <c r="I831" t="str">
        <f t="shared" si="54"/>
        <v>2023-03-11 21:05:00</v>
      </c>
      <c r="J831">
        <f t="shared" si="53"/>
        <v>4145</v>
      </c>
      <c r="K831">
        <v>4.5199999999999997E-3</v>
      </c>
    </row>
    <row r="832" spans="1:11" x14ac:dyDescent="0.35">
      <c r="A832" t="s">
        <v>8504</v>
      </c>
      <c r="B832" t="str">
        <f t="shared" si="51"/>
        <v>2023-03-11 21:10:00</v>
      </c>
      <c r="C832">
        <f t="shared" si="52"/>
        <v>4150</v>
      </c>
      <c r="D832" s="38">
        <v>0.74634900000000004</v>
      </c>
      <c r="E832" t="s">
        <v>8504</v>
      </c>
      <c r="F832" s="38">
        <v>0.87344699999999997</v>
      </c>
      <c r="H832" t="s">
        <v>8504</v>
      </c>
      <c r="I832" t="str">
        <f t="shared" si="54"/>
        <v>2023-03-11 21:10:00</v>
      </c>
      <c r="J832">
        <f t="shared" si="53"/>
        <v>4150</v>
      </c>
      <c r="K832">
        <v>4.5700000000000003E-3</v>
      </c>
    </row>
    <row r="833" spans="1:11" x14ac:dyDescent="0.35">
      <c r="A833" t="s">
        <v>8505</v>
      </c>
      <c r="B833" t="str">
        <f t="shared" si="51"/>
        <v>2023-03-11 21:15:00</v>
      </c>
      <c r="C833">
        <f t="shared" si="52"/>
        <v>4155</v>
      </c>
      <c r="D833" s="38">
        <v>0.75243899999999997</v>
      </c>
      <c r="E833" t="s">
        <v>8505</v>
      </c>
      <c r="F833" s="38">
        <v>0.86787999999999998</v>
      </c>
      <c r="H833" t="s">
        <v>8505</v>
      </c>
      <c r="I833" t="str">
        <f t="shared" si="54"/>
        <v>2023-03-11 21:15:00</v>
      </c>
      <c r="J833">
        <f t="shared" si="53"/>
        <v>4155</v>
      </c>
      <c r="K833">
        <v>4.3359999999999996E-3</v>
      </c>
    </row>
    <row r="834" spans="1:11" x14ac:dyDescent="0.35">
      <c r="A834" t="s">
        <v>8506</v>
      </c>
      <c r="B834" t="str">
        <f t="shared" si="51"/>
        <v>2023-03-11 21:20:00</v>
      </c>
      <c r="C834">
        <f t="shared" si="52"/>
        <v>4160</v>
      </c>
      <c r="D834" s="38">
        <v>0.75303299999999995</v>
      </c>
      <c r="E834" t="s">
        <v>8506</v>
      </c>
      <c r="F834" s="38">
        <v>0.86993500000000001</v>
      </c>
      <c r="H834" t="s">
        <v>8506</v>
      </c>
      <c r="I834" t="str">
        <f t="shared" si="54"/>
        <v>2023-03-11 21:20:00</v>
      </c>
      <c r="J834">
        <f t="shared" si="53"/>
        <v>4160</v>
      </c>
      <c r="K834">
        <v>4.4000000000000003E-3</v>
      </c>
    </row>
    <row r="835" spans="1:11" x14ac:dyDescent="0.35">
      <c r="A835" t="s">
        <v>8507</v>
      </c>
      <c r="B835" t="str">
        <f t="shared" si="51"/>
        <v>2023-03-11 21:25:00</v>
      </c>
      <c r="C835">
        <f t="shared" si="52"/>
        <v>4165</v>
      </c>
      <c r="D835" s="38">
        <v>0.75334100000000004</v>
      </c>
      <c r="E835" t="s">
        <v>8507</v>
      </c>
      <c r="F835" s="38">
        <v>0.87083900000000003</v>
      </c>
      <c r="H835" t="s">
        <v>8507</v>
      </c>
      <c r="I835" t="str">
        <f t="shared" si="54"/>
        <v>2023-03-11 21:25:00</v>
      </c>
      <c r="J835">
        <f t="shared" si="53"/>
        <v>4165</v>
      </c>
      <c r="K835">
        <v>4.5450000000000004E-3</v>
      </c>
    </row>
    <row r="836" spans="1:11" x14ac:dyDescent="0.35">
      <c r="A836" t="s">
        <v>8508</v>
      </c>
      <c r="B836" t="str">
        <f t="shared" ref="B836:B899" si="55">SUBSTITUTE(A836,"T"," ")</f>
        <v>2023-03-11 21:30:00</v>
      </c>
      <c r="C836">
        <f t="shared" si="52"/>
        <v>4170</v>
      </c>
      <c r="D836" s="38">
        <v>0.75178299999999998</v>
      </c>
      <c r="E836" t="s">
        <v>8508</v>
      </c>
      <c r="F836" s="38">
        <v>0.86803600000000003</v>
      </c>
      <c r="H836" t="s">
        <v>8508</v>
      </c>
      <c r="I836" t="str">
        <f t="shared" si="54"/>
        <v>2023-03-11 21:30:00</v>
      </c>
      <c r="J836">
        <f t="shared" ref="J836:J899" si="56">DAY(I836-$I$2)*24*60 + HOUR(I836-$I$2)*60 + MINUTE(I836-$I$2) + SECOND(I836-$I$2)/60</f>
        <v>4170</v>
      </c>
      <c r="K836">
        <v>4.372E-3</v>
      </c>
    </row>
    <row r="837" spans="1:11" x14ac:dyDescent="0.35">
      <c r="A837" t="s">
        <v>8509</v>
      </c>
      <c r="B837" t="str">
        <f t="shared" si="55"/>
        <v>2023-03-11 21:35:00</v>
      </c>
      <c r="C837">
        <f t="shared" ref="C837:C900" si="57">DAY(B837-$B$2)*24*60 + HOUR(B837-$B$2)*60 + MINUTE(B837-$B$2) + SECOND(B837-$B$2)/60</f>
        <v>4175</v>
      </c>
      <c r="D837" s="38">
        <v>0.74343499999999996</v>
      </c>
      <c r="E837" t="s">
        <v>8509</v>
      </c>
      <c r="F837" s="38">
        <v>0.86767399999999995</v>
      </c>
      <c r="H837" t="s">
        <v>8509</v>
      </c>
      <c r="I837" t="str">
        <f t="shared" si="54"/>
        <v>2023-03-11 21:35:00</v>
      </c>
      <c r="J837">
        <f t="shared" si="56"/>
        <v>4175</v>
      </c>
      <c r="K837">
        <v>4.2500000000000003E-3</v>
      </c>
    </row>
    <row r="838" spans="1:11" x14ac:dyDescent="0.35">
      <c r="A838" t="s">
        <v>8510</v>
      </c>
      <c r="B838" t="str">
        <f t="shared" si="55"/>
        <v>2023-03-11 21:40:00</v>
      </c>
      <c r="C838">
        <f t="shared" si="57"/>
        <v>4180</v>
      </c>
      <c r="D838" s="38">
        <v>0.74886900000000001</v>
      </c>
      <c r="E838" t="s">
        <v>8510</v>
      </c>
      <c r="F838" s="38">
        <v>0.86709000000000003</v>
      </c>
      <c r="H838" t="s">
        <v>8510</v>
      </c>
      <c r="I838" t="str">
        <f t="shared" si="54"/>
        <v>2023-03-11 21:40:00</v>
      </c>
      <c r="J838">
        <f t="shared" si="56"/>
        <v>4180</v>
      </c>
      <c r="K838">
        <v>4.3689999999999996E-3</v>
      </c>
    </row>
    <row r="839" spans="1:11" x14ac:dyDescent="0.35">
      <c r="A839" t="s">
        <v>8511</v>
      </c>
      <c r="B839" t="str">
        <f t="shared" si="55"/>
        <v>2023-03-11 21:45:00</v>
      </c>
      <c r="C839">
        <f t="shared" si="57"/>
        <v>4185</v>
      </c>
      <c r="D839" s="38">
        <v>0.74327799999999999</v>
      </c>
      <c r="E839" t="s">
        <v>8511</v>
      </c>
      <c r="F839" s="38">
        <v>0.87094199999999999</v>
      </c>
      <c r="H839" t="s">
        <v>8511</v>
      </c>
      <c r="I839" t="str">
        <f t="shared" si="54"/>
        <v>2023-03-11 21:45:00</v>
      </c>
      <c r="J839">
        <f t="shared" si="56"/>
        <v>4185</v>
      </c>
      <c r="K839">
        <v>4.2339999999999999E-3</v>
      </c>
    </row>
    <row r="840" spans="1:11" x14ac:dyDescent="0.35">
      <c r="A840" t="s">
        <v>8512</v>
      </c>
      <c r="B840" t="str">
        <f t="shared" si="55"/>
        <v>2023-03-11 21:50:00</v>
      </c>
      <c r="C840">
        <f t="shared" si="57"/>
        <v>4190</v>
      </c>
      <c r="D840" s="38">
        <v>0.74602999999999997</v>
      </c>
      <c r="E840" t="s">
        <v>8512</v>
      </c>
      <c r="F840" s="38">
        <v>0.87014100000000005</v>
      </c>
      <c r="H840" t="s">
        <v>8512</v>
      </c>
      <c r="I840" t="str">
        <f t="shared" si="54"/>
        <v>2023-03-11 21:50:00</v>
      </c>
      <c r="J840">
        <f t="shared" si="56"/>
        <v>4190</v>
      </c>
      <c r="K840">
        <v>4.2760000000000003E-3</v>
      </c>
    </row>
    <row r="841" spans="1:11" x14ac:dyDescent="0.35">
      <c r="A841" t="s">
        <v>8513</v>
      </c>
      <c r="B841" t="str">
        <f t="shared" si="55"/>
        <v>2023-03-11 21:55:00</v>
      </c>
      <c r="C841">
        <f t="shared" si="57"/>
        <v>4195</v>
      </c>
      <c r="D841" s="38">
        <v>0.73917600000000006</v>
      </c>
      <c r="E841" t="s">
        <v>8513</v>
      </c>
      <c r="F841" s="38">
        <v>0.87100200000000005</v>
      </c>
      <c r="H841" t="s">
        <v>8513</v>
      </c>
      <c r="I841" t="str">
        <f t="shared" si="54"/>
        <v>2023-03-11 21:55:00</v>
      </c>
      <c r="J841">
        <f t="shared" si="56"/>
        <v>4195</v>
      </c>
      <c r="K841">
        <v>4.437E-3</v>
      </c>
    </row>
    <row r="842" spans="1:11" x14ac:dyDescent="0.35">
      <c r="A842" t="s">
        <v>8514</v>
      </c>
      <c r="B842" t="str">
        <f t="shared" si="55"/>
        <v>2023-03-11 22:00:00</v>
      </c>
      <c r="C842">
        <f t="shared" si="57"/>
        <v>4200</v>
      </c>
      <c r="D842" s="38">
        <v>0.74412</v>
      </c>
      <c r="E842" t="s">
        <v>8514</v>
      </c>
      <c r="F842" s="38">
        <v>0.86166699999999996</v>
      </c>
      <c r="H842" t="s">
        <v>8514</v>
      </c>
      <c r="I842" t="str">
        <f t="shared" si="54"/>
        <v>2023-03-11 22:00:00</v>
      </c>
      <c r="J842">
        <f t="shared" si="56"/>
        <v>4200</v>
      </c>
      <c r="K842">
        <v>4.1599999999999996E-3</v>
      </c>
    </row>
    <row r="843" spans="1:11" x14ac:dyDescent="0.35">
      <c r="A843" t="s">
        <v>8515</v>
      </c>
      <c r="B843" t="str">
        <f t="shared" si="55"/>
        <v>2023-03-11 22:05:00</v>
      </c>
      <c r="C843">
        <f t="shared" si="57"/>
        <v>4205</v>
      </c>
      <c r="D843" s="38">
        <v>0.74081300000000005</v>
      </c>
      <c r="E843" t="s">
        <v>8515</v>
      </c>
      <c r="F843" s="38">
        <v>0.85964700000000005</v>
      </c>
      <c r="H843" t="s">
        <v>8515</v>
      </c>
      <c r="I843" t="str">
        <f t="shared" si="54"/>
        <v>2023-03-11 22:05:00</v>
      </c>
      <c r="J843">
        <f t="shared" si="56"/>
        <v>4205</v>
      </c>
      <c r="K843">
        <v>4.156E-3</v>
      </c>
    </row>
    <row r="844" spans="1:11" x14ac:dyDescent="0.35">
      <c r="A844" t="s">
        <v>8516</v>
      </c>
      <c r="B844" t="str">
        <f t="shared" si="55"/>
        <v>2023-03-11 22:10:00</v>
      </c>
      <c r="C844">
        <f t="shared" si="57"/>
        <v>4210</v>
      </c>
      <c r="D844" s="38">
        <v>0.74275500000000005</v>
      </c>
      <c r="E844" t="s">
        <v>8516</v>
      </c>
      <c r="F844" s="38">
        <v>0.86382499999999995</v>
      </c>
      <c r="H844" t="s">
        <v>8516</v>
      </c>
      <c r="I844" t="str">
        <f t="shared" ref="I844:I907" si="58">SUBSTITUTE(H844,"T"," ")</f>
        <v>2023-03-11 22:10:00</v>
      </c>
      <c r="J844">
        <f t="shared" si="56"/>
        <v>4210</v>
      </c>
      <c r="K844">
        <v>4.2890000000000003E-3</v>
      </c>
    </row>
    <row r="845" spans="1:11" x14ac:dyDescent="0.35">
      <c r="A845" t="s">
        <v>8517</v>
      </c>
      <c r="B845" t="str">
        <f t="shared" si="55"/>
        <v>2023-03-11 22:15:00</v>
      </c>
      <c r="C845">
        <f t="shared" si="57"/>
        <v>4215</v>
      </c>
      <c r="D845" s="38">
        <v>0.74491399999999997</v>
      </c>
      <c r="E845" t="s">
        <v>8517</v>
      </c>
      <c r="F845" s="38">
        <v>0.85777099999999995</v>
      </c>
      <c r="H845" t="s">
        <v>8517</v>
      </c>
      <c r="I845" t="str">
        <f t="shared" si="58"/>
        <v>2023-03-11 22:15:00</v>
      </c>
      <c r="J845">
        <f t="shared" si="56"/>
        <v>4215</v>
      </c>
      <c r="K845">
        <v>4.2189999999999997E-3</v>
      </c>
    </row>
    <row r="846" spans="1:11" x14ac:dyDescent="0.35">
      <c r="A846" t="s">
        <v>8518</v>
      </c>
      <c r="B846" t="str">
        <f t="shared" si="55"/>
        <v>2023-03-11 22:20:00</v>
      </c>
      <c r="C846">
        <f t="shared" si="57"/>
        <v>4220</v>
      </c>
      <c r="D846" s="38">
        <v>0.73876600000000003</v>
      </c>
      <c r="E846" t="s">
        <v>8518</v>
      </c>
      <c r="F846" s="38">
        <v>0.85537200000000002</v>
      </c>
      <c r="H846" t="s">
        <v>8518</v>
      </c>
      <c r="I846" t="str">
        <f t="shared" si="58"/>
        <v>2023-03-11 22:20:00</v>
      </c>
      <c r="J846">
        <f t="shared" si="56"/>
        <v>4220</v>
      </c>
      <c r="K846">
        <v>4.1799999999999997E-3</v>
      </c>
    </row>
    <row r="847" spans="1:11" x14ac:dyDescent="0.35">
      <c r="A847" t="s">
        <v>8519</v>
      </c>
      <c r="B847" t="str">
        <f t="shared" si="55"/>
        <v>2023-03-11 22:25:00</v>
      </c>
      <c r="C847">
        <f t="shared" si="57"/>
        <v>4225</v>
      </c>
      <c r="D847" s="38">
        <v>0.74368900000000004</v>
      </c>
      <c r="E847" t="s">
        <v>8519</v>
      </c>
      <c r="F847" s="38">
        <v>0.858101</v>
      </c>
      <c r="H847" t="s">
        <v>8519</v>
      </c>
      <c r="I847" t="str">
        <f t="shared" si="58"/>
        <v>2023-03-11 22:25:00</v>
      </c>
      <c r="J847">
        <f t="shared" si="56"/>
        <v>4225</v>
      </c>
      <c r="K847">
        <v>4.189E-3</v>
      </c>
    </row>
    <row r="848" spans="1:11" x14ac:dyDescent="0.35">
      <c r="A848" t="s">
        <v>8520</v>
      </c>
      <c r="B848" t="str">
        <f t="shared" si="55"/>
        <v>2023-03-11 22:30:00</v>
      </c>
      <c r="C848">
        <f t="shared" si="57"/>
        <v>4230</v>
      </c>
      <c r="D848" s="38">
        <v>0.73229500000000003</v>
      </c>
      <c r="E848" t="s">
        <v>8520</v>
      </c>
      <c r="F848" s="38">
        <v>0.86267899999999997</v>
      </c>
      <c r="H848" t="s">
        <v>8520</v>
      </c>
      <c r="I848" t="str">
        <f t="shared" si="58"/>
        <v>2023-03-11 22:30:00</v>
      </c>
      <c r="J848">
        <f t="shared" si="56"/>
        <v>4230</v>
      </c>
      <c r="K848">
        <v>4.1510000000000002E-3</v>
      </c>
    </row>
    <row r="849" spans="1:11" x14ac:dyDescent="0.35">
      <c r="A849" t="s">
        <v>8521</v>
      </c>
      <c r="B849" t="str">
        <f t="shared" si="55"/>
        <v>2023-03-11 22:35:00</v>
      </c>
      <c r="C849">
        <f t="shared" si="57"/>
        <v>4235</v>
      </c>
      <c r="D849" s="38">
        <v>0.73590100000000003</v>
      </c>
      <c r="E849" t="s">
        <v>8521</v>
      </c>
      <c r="F849" s="38">
        <v>0.864811</v>
      </c>
      <c r="H849" t="s">
        <v>8521</v>
      </c>
      <c r="I849" t="str">
        <f t="shared" si="58"/>
        <v>2023-03-11 22:35:00</v>
      </c>
      <c r="J849">
        <f t="shared" si="56"/>
        <v>4235</v>
      </c>
      <c r="K849">
        <v>4.1920000000000004E-3</v>
      </c>
    </row>
    <row r="850" spans="1:11" x14ac:dyDescent="0.35">
      <c r="A850" t="s">
        <v>8522</v>
      </c>
      <c r="B850" t="str">
        <f t="shared" si="55"/>
        <v>2023-03-11 22:40:00</v>
      </c>
      <c r="C850">
        <f t="shared" si="57"/>
        <v>4240</v>
      </c>
      <c r="D850" s="38">
        <v>0.733545</v>
      </c>
      <c r="E850" t="s">
        <v>8522</v>
      </c>
      <c r="F850" s="38">
        <v>0.858985</v>
      </c>
      <c r="H850" t="s">
        <v>8522</v>
      </c>
      <c r="I850" t="str">
        <f t="shared" si="58"/>
        <v>2023-03-11 22:40:00</v>
      </c>
      <c r="J850">
        <f t="shared" si="56"/>
        <v>4240</v>
      </c>
      <c r="K850">
        <v>4.143E-3</v>
      </c>
    </row>
    <row r="851" spans="1:11" x14ac:dyDescent="0.35">
      <c r="A851" t="s">
        <v>8523</v>
      </c>
      <c r="B851" t="str">
        <f t="shared" si="55"/>
        <v>2023-03-11 22:45:00</v>
      </c>
      <c r="C851">
        <f t="shared" si="57"/>
        <v>4245</v>
      </c>
      <c r="D851" s="38">
        <v>0.73354799999999998</v>
      </c>
      <c r="E851" t="s">
        <v>8523</v>
      </c>
      <c r="F851" s="38">
        <v>0.86146999999999996</v>
      </c>
      <c r="H851" t="s">
        <v>8523</v>
      </c>
      <c r="I851" t="str">
        <f t="shared" si="58"/>
        <v>2023-03-11 22:45:00</v>
      </c>
      <c r="J851">
        <f t="shared" si="56"/>
        <v>4245</v>
      </c>
      <c r="K851">
        <v>4.1469999999999996E-3</v>
      </c>
    </row>
    <row r="852" spans="1:11" x14ac:dyDescent="0.35">
      <c r="A852" t="s">
        <v>8524</v>
      </c>
      <c r="B852" t="str">
        <f t="shared" si="55"/>
        <v>2023-03-11 22:50:00</v>
      </c>
      <c r="C852">
        <f t="shared" si="57"/>
        <v>4250</v>
      </c>
      <c r="D852" s="38">
        <v>0.74004499999999995</v>
      </c>
      <c r="E852" t="s">
        <v>8524</v>
      </c>
      <c r="F852" s="38">
        <v>0.85850800000000005</v>
      </c>
      <c r="H852" t="s">
        <v>8524</v>
      </c>
      <c r="I852" t="str">
        <f t="shared" si="58"/>
        <v>2023-03-11 22:50:00</v>
      </c>
      <c r="J852">
        <f t="shared" si="56"/>
        <v>4250</v>
      </c>
      <c r="K852">
        <v>4.0429999999999997E-3</v>
      </c>
    </row>
    <row r="853" spans="1:11" x14ac:dyDescent="0.35">
      <c r="A853" t="s">
        <v>8525</v>
      </c>
      <c r="B853" t="str">
        <f t="shared" si="55"/>
        <v>2023-03-11 22:55:00</v>
      </c>
      <c r="C853">
        <f t="shared" si="57"/>
        <v>4255</v>
      </c>
      <c r="D853" s="38">
        <v>0.73508600000000002</v>
      </c>
      <c r="E853" t="s">
        <v>8525</v>
      </c>
      <c r="F853" s="38">
        <v>0.85781200000000002</v>
      </c>
      <c r="H853" t="s">
        <v>8525</v>
      </c>
      <c r="I853" t="str">
        <f t="shared" si="58"/>
        <v>2023-03-11 22:55:00</v>
      </c>
      <c r="J853">
        <f t="shared" si="56"/>
        <v>4255</v>
      </c>
      <c r="K853">
        <v>4.15E-3</v>
      </c>
    </row>
    <row r="854" spans="1:11" x14ac:dyDescent="0.35">
      <c r="A854" t="s">
        <v>8526</v>
      </c>
      <c r="B854" t="str">
        <f t="shared" si="55"/>
        <v>2023-03-11 23:00:00</v>
      </c>
      <c r="C854">
        <f t="shared" si="57"/>
        <v>4260</v>
      </c>
      <c r="D854" s="38">
        <v>0.73849399999999998</v>
      </c>
      <c r="E854" t="s">
        <v>8526</v>
      </c>
      <c r="F854" s="38">
        <v>0.85548900000000005</v>
      </c>
      <c r="H854" t="s">
        <v>8526</v>
      </c>
      <c r="I854" t="str">
        <f t="shared" si="58"/>
        <v>2023-03-11 23:00:00</v>
      </c>
      <c r="J854">
        <f t="shared" si="56"/>
        <v>4260</v>
      </c>
      <c r="K854">
        <v>4.0109999999999998E-3</v>
      </c>
    </row>
    <row r="855" spans="1:11" x14ac:dyDescent="0.35">
      <c r="A855" t="s">
        <v>8527</v>
      </c>
      <c r="B855" t="str">
        <f t="shared" si="55"/>
        <v>2023-03-11 23:05:00</v>
      </c>
      <c r="C855">
        <f t="shared" si="57"/>
        <v>4265</v>
      </c>
      <c r="D855" s="38">
        <v>0.72295799999999999</v>
      </c>
      <c r="E855" t="s">
        <v>8527</v>
      </c>
      <c r="F855" s="38">
        <v>0.86190999999999995</v>
      </c>
      <c r="H855" t="s">
        <v>8527</v>
      </c>
      <c r="I855" t="str">
        <f t="shared" si="58"/>
        <v>2023-03-11 23:05:00</v>
      </c>
      <c r="J855">
        <f t="shared" si="56"/>
        <v>4265</v>
      </c>
      <c r="K855">
        <v>3.9750000000000002E-3</v>
      </c>
    </row>
    <row r="856" spans="1:11" x14ac:dyDescent="0.35">
      <c r="A856" t="s">
        <v>8528</v>
      </c>
      <c r="B856" t="str">
        <f t="shared" si="55"/>
        <v>2023-03-11 23:10:00</v>
      </c>
      <c r="C856">
        <f t="shared" si="57"/>
        <v>4270</v>
      </c>
      <c r="D856" s="38">
        <v>0.73576799999999998</v>
      </c>
      <c r="E856" t="s">
        <v>8528</v>
      </c>
      <c r="F856" s="38">
        <v>0.857935</v>
      </c>
      <c r="H856" t="s">
        <v>8528</v>
      </c>
      <c r="I856" t="str">
        <f t="shared" si="58"/>
        <v>2023-03-11 23:10:00</v>
      </c>
      <c r="J856">
        <f t="shared" si="56"/>
        <v>4270</v>
      </c>
      <c r="K856">
        <v>4.0670000000000003E-3</v>
      </c>
    </row>
    <row r="857" spans="1:11" x14ac:dyDescent="0.35">
      <c r="A857" t="s">
        <v>8529</v>
      </c>
      <c r="B857" t="str">
        <f t="shared" si="55"/>
        <v>2023-03-11 23:15:00</v>
      </c>
      <c r="C857">
        <f t="shared" si="57"/>
        <v>4275</v>
      </c>
      <c r="D857" s="38">
        <v>0.73213700000000004</v>
      </c>
      <c r="E857" t="s">
        <v>8529</v>
      </c>
      <c r="F857" s="38">
        <v>0.85325700000000004</v>
      </c>
      <c r="H857" t="s">
        <v>8529</v>
      </c>
      <c r="I857" t="str">
        <f t="shared" si="58"/>
        <v>2023-03-11 23:15:00</v>
      </c>
      <c r="J857">
        <f t="shared" si="56"/>
        <v>4275</v>
      </c>
      <c r="K857">
        <v>4.0020000000000003E-3</v>
      </c>
    </row>
    <row r="858" spans="1:11" x14ac:dyDescent="0.35">
      <c r="A858" t="s">
        <v>8530</v>
      </c>
      <c r="B858" t="str">
        <f t="shared" si="55"/>
        <v>2023-03-11 23:20:00</v>
      </c>
      <c r="C858">
        <f t="shared" si="57"/>
        <v>4280</v>
      </c>
      <c r="D858" s="38">
        <v>0.73016400000000004</v>
      </c>
      <c r="E858" t="s">
        <v>8530</v>
      </c>
      <c r="F858" s="38">
        <v>0.85734699999999997</v>
      </c>
      <c r="H858" t="s">
        <v>8530</v>
      </c>
      <c r="I858" t="str">
        <f t="shared" si="58"/>
        <v>2023-03-11 23:20:00</v>
      </c>
      <c r="J858">
        <f t="shared" si="56"/>
        <v>4280</v>
      </c>
      <c r="K858">
        <v>3.967E-3</v>
      </c>
    </row>
    <row r="859" spans="1:11" x14ac:dyDescent="0.35">
      <c r="A859" t="s">
        <v>8531</v>
      </c>
      <c r="B859" t="str">
        <f t="shared" si="55"/>
        <v>2023-03-11 23:25:00</v>
      </c>
      <c r="C859">
        <f t="shared" si="57"/>
        <v>4285</v>
      </c>
      <c r="D859" s="38">
        <v>0.72323899999999997</v>
      </c>
      <c r="E859" t="s">
        <v>8531</v>
      </c>
      <c r="F859" s="38">
        <v>0.85903700000000005</v>
      </c>
      <c r="H859" t="s">
        <v>8531</v>
      </c>
      <c r="I859" t="str">
        <f t="shared" si="58"/>
        <v>2023-03-11 23:25:00</v>
      </c>
      <c r="J859">
        <f t="shared" si="56"/>
        <v>4285</v>
      </c>
      <c r="K859">
        <v>4.0029999999999996E-3</v>
      </c>
    </row>
    <row r="860" spans="1:11" x14ac:dyDescent="0.35">
      <c r="A860" t="s">
        <v>8532</v>
      </c>
      <c r="B860" t="str">
        <f t="shared" si="55"/>
        <v>2023-03-11 23:30:00</v>
      </c>
      <c r="C860">
        <f t="shared" si="57"/>
        <v>4290</v>
      </c>
      <c r="D860" s="38">
        <v>0.72427399999999997</v>
      </c>
      <c r="E860" t="s">
        <v>8532</v>
      </c>
      <c r="F860" s="38">
        <v>0.85655099999999995</v>
      </c>
      <c r="H860" t="s">
        <v>8532</v>
      </c>
      <c r="I860" t="str">
        <f t="shared" si="58"/>
        <v>2023-03-11 23:30:00</v>
      </c>
      <c r="J860">
        <f t="shared" si="56"/>
        <v>4290</v>
      </c>
      <c r="K860">
        <v>3.8579999999999999E-3</v>
      </c>
    </row>
    <row r="861" spans="1:11" x14ac:dyDescent="0.35">
      <c r="A861" t="s">
        <v>8533</v>
      </c>
      <c r="B861" t="str">
        <f t="shared" si="55"/>
        <v>2023-03-11 23:35:00</v>
      </c>
      <c r="C861">
        <f t="shared" si="57"/>
        <v>4295</v>
      </c>
      <c r="D861" s="38">
        <v>0.73033800000000004</v>
      </c>
      <c r="E861" t="s">
        <v>8533</v>
      </c>
      <c r="F861" s="38">
        <v>0.84886099999999998</v>
      </c>
      <c r="H861" t="s">
        <v>8533</v>
      </c>
      <c r="I861" t="str">
        <f t="shared" si="58"/>
        <v>2023-03-11 23:35:00</v>
      </c>
      <c r="J861">
        <f t="shared" si="56"/>
        <v>4295</v>
      </c>
      <c r="K861">
        <v>3.9029999999999998E-3</v>
      </c>
    </row>
    <row r="862" spans="1:11" x14ac:dyDescent="0.35">
      <c r="A862" t="s">
        <v>8534</v>
      </c>
      <c r="B862" t="str">
        <f t="shared" si="55"/>
        <v>2023-03-11 23:40:00</v>
      </c>
      <c r="C862">
        <f t="shared" si="57"/>
        <v>4300</v>
      </c>
      <c r="D862" s="38">
        <v>0.72674000000000005</v>
      </c>
      <c r="E862" t="s">
        <v>8534</v>
      </c>
      <c r="F862" s="38">
        <v>0.85230600000000001</v>
      </c>
      <c r="H862" t="s">
        <v>8534</v>
      </c>
      <c r="I862" t="str">
        <f t="shared" si="58"/>
        <v>2023-03-11 23:40:00</v>
      </c>
      <c r="J862">
        <f t="shared" si="56"/>
        <v>4300</v>
      </c>
      <c r="K862">
        <v>3.973E-3</v>
      </c>
    </row>
    <row r="863" spans="1:11" x14ac:dyDescent="0.35">
      <c r="A863" t="s">
        <v>8535</v>
      </c>
      <c r="B863" t="str">
        <f t="shared" si="55"/>
        <v>2023-03-11 23:45:00</v>
      </c>
      <c r="C863">
        <f t="shared" si="57"/>
        <v>4305</v>
      </c>
      <c r="D863" s="38">
        <v>0.73357099999999997</v>
      </c>
      <c r="E863" t="s">
        <v>8535</v>
      </c>
      <c r="F863" s="38">
        <v>0.85162599999999999</v>
      </c>
      <c r="H863" t="s">
        <v>8535</v>
      </c>
      <c r="I863" t="str">
        <f t="shared" si="58"/>
        <v>2023-03-11 23:45:00</v>
      </c>
      <c r="J863">
        <f t="shared" si="56"/>
        <v>4305</v>
      </c>
      <c r="K863">
        <v>3.803E-3</v>
      </c>
    </row>
    <row r="864" spans="1:11" x14ac:dyDescent="0.35">
      <c r="A864" t="s">
        <v>8536</v>
      </c>
      <c r="B864" t="str">
        <f t="shared" si="55"/>
        <v>2023-03-11 23:50:00</v>
      </c>
      <c r="C864">
        <f t="shared" si="57"/>
        <v>4310</v>
      </c>
      <c r="D864" s="38">
        <v>0.72240899999999997</v>
      </c>
      <c r="E864" t="s">
        <v>8536</v>
      </c>
      <c r="F864" s="38">
        <v>0.85411700000000002</v>
      </c>
      <c r="H864" t="s">
        <v>8536</v>
      </c>
      <c r="I864" t="str">
        <f t="shared" si="58"/>
        <v>2023-03-11 23:50:00</v>
      </c>
      <c r="J864">
        <f t="shared" si="56"/>
        <v>4310</v>
      </c>
      <c r="K864">
        <v>3.875E-3</v>
      </c>
    </row>
    <row r="865" spans="1:11" x14ac:dyDescent="0.35">
      <c r="A865" t="s">
        <v>8537</v>
      </c>
      <c r="B865" t="str">
        <f t="shared" si="55"/>
        <v>2023-03-11 23:55:00</v>
      </c>
      <c r="C865">
        <f t="shared" si="57"/>
        <v>4315</v>
      </c>
      <c r="D865" s="38">
        <v>0.72944200000000003</v>
      </c>
      <c r="E865" t="s">
        <v>8537</v>
      </c>
      <c r="F865" s="38">
        <v>0.85121100000000005</v>
      </c>
      <c r="H865" t="s">
        <v>8537</v>
      </c>
      <c r="I865" t="str">
        <f t="shared" si="58"/>
        <v>2023-03-11 23:55:00</v>
      </c>
      <c r="J865">
        <f t="shared" si="56"/>
        <v>4315</v>
      </c>
      <c r="K865">
        <v>3.9870000000000001E-3</v>
      </c>
    </row>
    <row r="866" spans="1:11" x14ac:dyDescent="0.35">
      <c r="A866" t="s">
        <v>8538</v>
      </c>
      <c r="B866" t="str">
        <f t="shared" si="55"/>
        <v>2023-03-12 00:00:00</v>
      </c>
      <c r="C866">
        <f t="shared" si="57"/>
        <v>4320</v>
      </c>
      <c r="D866" s="38">
        <v>0.72314299999999998</v>
      </c>
      <c r="E866" t="s">
        <v>8538</v>
      </c>
      <c r="F866" s="38">
        <v>0.85248500000000005</v>
      </c>
      <c r="H866" t="s">
        <v>8538</v>
      </c>
      <c r="I866" t="str">
        <f t="shared" si="58"/>
        <v>2023-03-12 00:00:00</v>
      </c>
      <c r="J866">
        <f t="shared" si="56"/>
        <v>4320</v>
      </c>
      <c r="K866">
        <v>3.8649999999999999E-3</v>
      </c>
    </row>
    <row r="867" spans="1:11" x14ac:dyDescent="0.35">
      <c r="A867" t="s">
        <v>8539</v>
      </c>
      <c r="B867" t="str">
        <f t="shared" si="55"/>
        <v>2023-03-12 00:05:00</v>
      </c>
      <c r="C867">
        <f t="shared" si="57"/>
        <v>4325</v>
      </c>
      <c r="D867" s="38">
        <v>0.72367000000000004</v>
      </c>
      <c r="E867" t="s">
        <v>8539</v>
      </c>
      <c r="F867" s="38">
        <v>0.84861900000000001</v>
      </c>
      <c r="H867" t="s">
        <v>8539</v>
      </c>
      <c r="I867" t="str">
        <f t="shared" si="58"/>
        <v>2023-03-12 00:05:00</v>
      </c>
      <c r="J867">
        <f t="shared" si="56"/>
        <v>4325</v>
      </c>
      <c r="K867">
        <v>3.836E-3</v>
      </c>
    </row>
    <row r="868" spans="1:11" x14ac:dyDescent="0.35">
      <c r="A868" t="s">
        <v>8540</v>
      </c>
      <c r="B868" t="str">
        <f t="shared" si="55"/>
        <v>2023-03-12 00:10:00</v>
      </c>
      <c r="C868">
        <f t="shared" si="57"/>
        <v>4330</v>
      </c>
      <c r="D868" s="38">
        <v>0.72280999999999995</v>
      </c>
      <c r="E868" t="s">
        <v>8540</v>
      </c>
      <c r="F868" s="38">
        <v>0.85222399999999998</v>
      </c>
      <c r="H868" t="s">
        <v>8540</v>
      </c>
      <c r="I868" t="str">
        <f t="shared" si="58"/>
        <v>2023-03-12 00:10:00</v>
      </c>
      <c r="J868">
        <f t="shared" si="56"/>
        <v>4330</v>
      </c>
      <c r="K868">
        <v>3.8930000000000002E-3</v>
      </c>
    </row>
    <row r="869" spans="1:11" x14ac:dyDescent="0.35">
      <c r="A869" t="s">
        <v>8541</v>
      </c>
      <c r="B869" t="str">
        <f t="shared" si="55"/>
        <v>2023-03-12 00:15:00</v>
      </c>
      <c r="C869">
        <f t="shared" si="57"/>
        <v>4335</v>
      </c>
      <c r="D869" s="38">
        <v>0.72419299999999998</v>
      </c>
      <c r="E869" t="s">
        <v>8541</v>
      </c>
      <c r="F869" s="38">
        <v>0.84562000000000004</v>
      </c>
      <c r="H869" t="s">
        <v>8541</v>
      </c>
      <c r="I869" t="str">
        <f t="shared" si="58"/>
        <v>2023-03-12 00:15:00</v>
      </c>
      <c r="J869">
        <f t="shared" si="56"/>
        <v>4335</v>
      </c>
      <c r="K869">
        <v>3.8189999999999999E-3</v>
      </c>
    </row>
    <row r="870" spans="1:11" x14ac:dyDescent="0.35">
      <c r="A870" t="s">
        <v>8542</v>
      </c>
      <c r="B870" t="str">
        <f t="shared" si="55"/>
        <v>2023-03-12 00:20:00</v>
      </c>
      <c r="C870">
        <f t="shared" si="57"/>
        <v>4340</v>
      </c>
      <c r="D870" s="38">
        <v>0.72742799999999996</v>
      </c>
      <c r="E870" t="s">
        <v>8542</v>
      </c>
      <c r="F870" s="38">
        <v>0.85239500000000001</v>
      </c>
      <c r="H870" t="s">
        <v>8542</v>
      </c>
      <c r="I870" t="str">
        <f t="shared" si="58"/>
        <v>2023-03-12 00:20:00</v>
      </c>
      <c r="J870">
        <f t="shared" si="56"/>
        <v>4340</v>
      </c>
      <c r="K870">
        <v>3.712E-3</v>
      </c>
    </row>
    <row r="871" spans="1:11" x14ac:dyDescent="0.35">
      <c r="A871" t="s">
        <v>8543</v>
      </c>
      <c r="B871" t="str">
        <f t="shared" si="55"/>
        <v>2023-03-12 00:25:00</v>
      </c>
      <c r="C871">
        <f t="shared" si="57"/>
        <v>4345</v>
      </c>
      <c r="D871" s="38">
        <v>0.71994499999999995</v>
      </c>
      <c r="E871" t="s">
        <v>8543</v>
      </c>
      <c r="F871" s="38">
        <v>0.84640300000000002</v>
      </c>
      <c r="H871" t="s">
        <v>8543</v>
      </c>
      <c r="I871" t="str">
        <f t="shared" si="58"/>
        <v>2023-03-12 00:25:00</v>
      </c>
      <c r="J871">
        <f t="shared" si="56"/>
        <v>4345</v>
      </c>
      <c r="K871">
        <v>3.8969999999999999E-3</v>
      </c>
    </row>
    <row r="872" spans="1:11" x14ac:dyDescent="0.35">
      <c r="A872" t="s">
        <v>8544</v>
      </c>
      <c r="B872" t="str">
        <f t="shared" si="55"/>
        <v>2023-03-12 00:30:00</v>
      </c>
      <c r="C872">
        <f t="shared" si="57"/>
        <v>4350</v>
      </c>
      <c r="D872" s="38">
        <v>0.72341500000000003</v>
      </c>
      <c r="E872" t="s">
        <v>8544</v>
      </c>
      <c r="F872" s="38">
        <v>0.85407900000000003</v>
      </c>
      <c r="H872" t="s">
        <v>8544</v>
      </c>
      <c r="I872" t="str">
        <f t="shared" si="58"/>
        <v>2023-03-12 00:30:00</v>
      </c>
      <c r="J872">
        <f t="shared" si="56"/>
        <v>4350</v>
      </c>
      <c r="K872">
        <v>3.7629999999999999E-3</v>
      </c>
    </row>
    <row r="873" spans="1:11" x14ac:dyDescent="0.35">
      <c r="A873" t="s">
        <v>8545</v>
      </c>
      <c r="B873" t="str">
        <f t="shared" si="55"/>
        <v>2023-03-12 00:35:00</v>
      </c>
      <c r="C873">
        <f t="shared" si="57"/>
        <v>4355</v>
      </c>
      <c r="D873" s="38">
        <v>0.71616299999999999</v>
      </c>
      <c r="E873" t="s">
        <v>8545</v>
      </c>
      <c r="F873" s="38">
        <v>0.84613099999999997</v>
      </c>
      <c r="H873" t="s">
        <v>8545</v>
      </c>
      <c r="I873" t="str">
        <f t="shared" si="58"/>
        <v>2023-03-12 00:35:00</v>
      </c>
      <c r="J873">
        <f t="shared" si="56"/>
        <v>4355</v>
      </c>
      <c r="K873">
        <v>3.7209999999999999E-3</v>
      </c>
    </row>
    <row r="874" spans="1:11" x14ac:dyDescent="0.35">
      <c r="A874" t="s">
        <v>8546</v>
      </c>
      <c r="B874" t="str">
        <f t="shared" si="55"/>
        <v>2023-03-12 00:40:00</v>
      </c>
      <c r="C874">
        <f t="shared" si="57"/>
        <v>4360</v>
      </c>
      <c r="D874" s="38">
        <v>0.71587599999999996</v>
      </c>
      <c r="E874" t="s">
        <v>8546</v>
      </c>
      <c r="F874" s="38">
        <v>0.84788200000000002</v>
      </c>
      <c r="H874" t="s">
        <v>8546</v>
      </c>
      <c r="I874" t="str">
        <f t="shared" si="58"/>
        <v>2023-03-12 00:40:00</v>
      </c>
      <c r="J874">
        <f t="shared" si="56"/>
        <v>4360</v>
      </c>
      <c r="K874">
        <v>3.862E-3</v>
      </c>
    </row>
    <row r="875" spans="1:11" x14ac:dyDescent="0.35">
      <c r="A875" t="s">
        <v>8547</v>
      </c>
      <c r="B875" t="str">
        <f t="shared" si="55"/>
        <v>2023-03-12 00:45:00</v>
      </c>
      <c r="C875">
        <f t="shared" si="57"/>
        <v>4365</v>
      </c>
      <c r="D875" s="38">
        <v>0.71703099999999997</v>
      </c>
      <c r="E875" t="s">
        <v>8547</v>
      </c>
      <c r="F875" s="38">
        <v>0.84720700000000004</v>
      </c>
      <c r="H875" t="s">
        <v>8547</v>
      </c>
      <c r="I875" t="str">
        <f t="shared" si="58"/>
        <v>2023-03-12 00:45:00</v>
      </c>
      <c r="J875">
        <f t="shared" si="56"/>
        <v>4365</v>
      </c>
      <c r="K875">
        <v>3.673E-3</v>
      </c>
    </row>
    <row r="876" spans="1:11" x14ac:dyDescent="0.35">
      <c r="A876" t="s">
        <v>8548</v>
      </c>
      <c r="B876" t="str">
        <f t="shared" si="55"/>
        <v>2023-03-12 00:50:00</v>
      </c>
      <c r="C876">
        <f t="shared" si="57"/>
        <v>4370</v>
      </c>
      <c r="D876" s="38">
        <v>0.72000799999999998</v>
      </c>
      <c r="E876" t="s">
        <v>8548</v>
      </c>
      <c r="F876" s="38">
        <v>0.84712799999999999</v>
      </c>
      <c r="H876" t="s">
        <v>8548</v>
      </c>
      <c r="I876" t="str">
        <f t="shared" si="58"/>
        <v>2023-03-12 00:50:00</v>
      </c>
      <c r="J876">
        <f t="shared" si="56"/>
        <v>4370</v>
      </c>
      <c r="K876">
        <v>3.6570000000000001E-3</v>
      </c>
    </row>
    <row r="877" spans="1:11" x14ac:dyDescent="0.35">
      <c r="A877" t="s">
        <v>8549</v>
      </c>
      <c r="B877" t="str">
        <f t="shared" si="55"/>
        <v>2023-03-12 00:55:00</v>
      </c>
      <c r="C877">
        <f t="shared" si="57"/>
        <v>4375</v>
      </c>
      <c r="D877" s="38">
        <v>0.71357800000000005</v>
      </c>
      <c r="E877" t="s">
        <v>8549</v>
      </c>
      <c r="F877" s="38">
        <v>0.84219900000000003</v>
      </c>
      <c r="H877" t="s">
        <v>8549</v>
      </c>
      <c r="I877" t="str">
        <f t="shared" si="58"/>
        <v>2023-03-12 00:55:00</v>
      </c>
      <c r="J877">
        <f t="shared" si="56"/>
        <v>4375</v>
      </c>
      <c r="K877">
        <v>3.7469999999999999E-3</v>
      </c>
    </row>
    <row r="878" spans="1:11" x14ac:dyDescent="0.35">
      <c r="A878" t="s">
        <v>8550</v>
      </c>
      <c r="B878" t="str">
        <f t="shared" si="55"/>
        <v>2023-03-12 01:00:00</v>
      </c>
      <c r="C878">
        <f t="shared" si="57"/>
        <v>4380</v>
      </c>
      <c r="D878" s="38">
        <v>0.71857199999999999</v>
      </c>
      <c r="E878" t="s">
        <v>8550</v>
      </c>
      <c r="F878" s="38">
        <v>0.85009100000000004</v>
      </c>
      <c r="H878" t="s">
        <v>8550</v>
      </c>
      <c r="I878" t="str">
        <f t="shared" si="58"/>
        <v>2023-03-12 01:00:00</v>
      </c>
      <c r="J878">
        <f t="shared" si="56"/>
        <v>4380</v>
      </c>
      <c r="K878">
        <v>3.653E-3</v>
      </c>
    </row>
    <row r="879" spans="1:11" x14ac:dyDescent="0.35">
      <c r="A879" t="s">
        <v>8551</v>
      </c>
      <c r="B879" t="str">
        <f t="shared" si="55"/>
        <v>2023-03-12 01:05:00</v>
      </c>
      <c r="C879">
        <f t="shared" si="57"/>
        <v>4385</v>
      </c>
      <c r="D879" s="38">
        <v>0.71023000000000003</v>
      </c>
      <c r="E879" t="s">
        <v>8551</v>
      </c>
      <c r="F879" s="38">
        <v>0.84052199999999999</v>
      </c>
      <c r="H879" t="s">
        <v>8551</v>
      </c>
      <c r="I879" t="str">
        <f t="shared" si="58"/>
        <v>2023-03-12 01:05:00</v>
      </c>
      <c r="J879">
        <f t="shared" si="56"/>
        <v>4385</v>
      </c>
      <c r="K879">
        <v>3.6280000000000001E-3</v>
      </c>
    </row>
    <row r="880" spans="1:11" x14ac:dyDescent="0.35">
      <c r="A880" t="s">
        <v>8552</v>
      </c>
      <c r="B880" t="str">
        <f t="shared" si="55"/>
        <v>2023-03-12 01:10:00</v>
      </c>
      <c r="C880">
        <f t="shared" si="57"/>
        <v>4390</v>
      </c>
      <c r="D880" s="38">
        <v>0.70435000000000003</v>
      </c>
      <c r="E880" t="s">
        <v>8552</v>
      </c>
      <c r="F880" s="38">
        <v>0.83620499999999998</v>
      </c>
      <c r="H880" t="s">
        <v>8552</v>
      </c>
      <c r="I880" t="str">
        <f t="shared" si="58"/>
        <v>2023-03-12 01:10:00</v>
      </c>
      <c r="J880">
        <f t="shared" si="56"/>
        <v>4390</v>
      </c>
      <c r="K880">
        <v>3.669E-3</v>
      </c>
    </row>
    <row r="881" spans="1:11" x14ac:dyDescent="0.35">
      <c r="A881" t="s">
        <v>8553</v>
      </c>
      <c r="B881" t="str">
        <f t="shared" si="55"/>
        <v>2023-03-12 01:15:00</v>
      </c>
      <c r="C881">
        <f t="shared" si="57"/>
        <v>4395</v>
      </c>
      <c r="D881" s="38">
        <v>0.708897</v>
      </c>
      <c r="E881" t="s">
        <v>8553</v>
      </c>
      <c r="F881" s="38">
        <v>0.84334299999999995</v>
      </c>
      <c r="H881" t="s">
        <v>8553</v>
      </c>
      <c r="I881" t="str">
        <f t="shared" si="58"/>
        <v>2023-03-12 01:15:00</v>
      </c>
      <c r="J881">
        <f t="shared" si="56"/>
        <v>4395</v>
      </c>
      <c r="K881">
        <v>3.5479999999999999E-3</v>
      </c>
    </row>
    <row r="882" spans="1:11" x14ac:dyDescent="0.35">
      <c r="A882" t="s">
        <v>8554</v>
      </c>
      <c r="B882" t="str">
        <f t="shared" si="55"/>
        <v>2023-03-12 01:20:00</v>
      </c>
      <c r="C882">
        <f t="shared" si="57"/>
        <v>4400</v>
      </c>
      <c r="D882" s="38">
        <v>0.71303799999999995</v>
      </c>
      <c r="E882" t="s">
        <v>8554</v>
      </c>
      <c r="F882" s="38">
        <v>0.84770500000000004</v>
      </c>
      <c r="H882" t="s">
        <v>8554</v>
      </c>
      <c r="I882" t="str">
        <f t="shared" si="58"/>
        <v>2023-03-12 01:20:00</v>
      </c>
      <c r="J882">
        <f t="shared" si="56"/>
        <v>4400</v>
      </c>
      <c r="K882">
        <v>3.5950000000000001E-3</v>
      </c>
    </row>
    <row r="883" spans="1:11" x14ac:dyDescent="0.35">
      <c r="A883" t="s">
        <v>8555</v>
      </c>
      <c r="B883" t="str">
        <f t="shared" si="55"/>
        <v>2023-03-12 01:25:00</v>
      </c>
      <c r="C883">
        <f t="shared" si="57"/>
        <v>4405</v>
      </c>
      <c r="D883" s="38">
        <v>0.71093399999999995</v>
      </c>
      <c r="E883" t="s">
        <v>8555</v>
      </c>
      <c r="F883" s="38">
        <v>0.84376899999999999</v>
      </c>
      <c r="H883" t="s">
        <v>8555</v>
      </c>
      <c r="I883" t="str">
        <f t="shared" si="58"/>
        <v>2023-03-12 01:25:00</v>
      </c>
      <c r="J883">
        <f t="shared" si="56"/>
        <v>4405</v>
      </c>
      <c r="K883">
        <v>3.7169999999999998E-3</v>
      </c>
    </row>
    <row r="884" spans="1:11" x14ac:dyDescent="0.35">
      <c r="A884" t="s">
        <v>8556</v>
      </c>
      <c r="B884" t="str">
        <f t="shared" si="55"/>
        <v>2023-03-12 01:30:00</v>
      </c>
      <c r="C884">
        <f t="shared" si="57"/>
        <v>4410</v>
      </c>
      <c r="D884" s="38">
        <v>0.71096199999999998</v>
      </c>
      <c r="E884" t="s">
        <v>8556</v>
      </c>
      <c r="F884" s="38">
        <v>0.84831999999999996</v>
      </c>
      <c r="H884" t="s">
        <v>8556</v>
      </c>
      <c r="I884" t="str">
        <f t="shared" si="58"/>
        <v>2023-03-12 01:30:00</v>
      </c>
      <c r="J884">
        <f t="shared" si="56"/>
        <v>4410</v>
      </c>
      <c r="K884">
        <v>3.5929999999999998E-3</v>
      </c>
    </row>
    <row r="885" spans="1:11" x14ac:dyDescent="0.35">
      <c r="A885" t="s">
        <v>8557</v>
      </c>
      <c r="B885" t="str">
        <f t="shared" si="55"/>
        <v>2023-03-12 01:35:00</v>
      </c>
      <c r="C885">
        <f t="shared" si="57"/>
        <v>4415</v>
      </c>
      <c r="D885" s="38">
        <v>0.71202699999999997</v>
      </c>
      <c r="E885" t="s">
        <v>8557</v>
      </c>
      <c r="F885" s="38">
        <v>0.842225</v>
      </c>
      <c r="H885" t="s">
        <v>8557</v>
      </c>
      <c r="I885" t="str">
        <f t="shared" si="58"/>
        <v>2023-03-12 01:35:00</v>
      </c>
      <c r="J885">
        <f t="shared" si="56"/>
        <v>4415</v>
      </c>
      <c r="K885">
        <v>3.5959999999999998E-3</v>
      </c>
    </row>
    <row r="886" spans="1:11" x14ac:dyDescent="0.35">
      <c r="A886" t="s">
        <v>8558</v>
      </c>
      <c r="B886" t="str">
        <f t="shared" si="55"/>
        <v>2023-03-12 01:40:00</v>
      </c>
      <c r="C886">
        <f t="shared" si="57"/>
        <v>4420</v>
      </c>
      <c r="D886" s="38">
        <v>0.71459600000000001</v>
      </c>
      <c r="E886" t="s">
        <v>8558</v>
      </c>
      <c r="F886" s="38">
        <v>0.84709699999999999</v>
      </c>
      <c r="H886" t="s">
        <v>8558</v>
      </c>
      <c r="I886" t="str">
        <f t="shared" si="58"/>
        <v>2023-03-12 01:40:00</v>
      </c>
      <c r="J886">
        <f t="shared" si="56"/>
        <v>4420</v>
      </c>
      <c r="K886">
        <v>3.6830000000000001E-3</v>
      </c>
    </row>
    <row r="887" spans="1:11" x14ac:dyDescent="0.35">
      <c r="A887" t="s">
        <v>8559</v>
      </c>
      <c r="B887" t="str">
        <f t="shared" si="55"/>
        <v>2023-03-12 01:45:00</v>
      </c>
      <c r="C887">
        <f t="shared" si="57"/>
        <v>4425</v>
      </c>
      <c r="D887" s="38">
        <v>0.70691999999999999</v>
      </c>
      <c r="E887" t="s">
        <v>8559</v>
      </c>
      <c r="F887" s="38">
        <v>0.84016800000000003</v>
      </c>
      <c r="H887" t="s">
        <v>8559</v>
      </c>
      <c r="I887" t="str">
        <f t="shared" si="58"/>
        <v>2023-03-12 01:45:00</v>
      </c>
      <c r="J887">
        <f t="shared" si="56"/>
        <v>4425</v>
      </c>
      <c r="K887">
        <v>3.5620000000000001E-3</v>
      </c>
    </row>
    <row r="888" spans="1:11" x14ac:dyDescent="0.35">
      <c r="A888" t="s">
        <v>8560</v>
      </c>
      <c r="B888" t="str">
        <f t="shared" si="55"/>
        <v>2023-03-12 01:50:00</v>
      </c>
      <c r="C888">
        <f t="shared" si="57"/>
        <v>4430</v>
      </c>
      <c r="D888" s="38">
        <v>0.70596800000000004</v>
      </c>
      <c r="E888" t="s">
        <v>8560</v>
      </c>
      <c r="F888" s="38">
        <v>0.845391</v>
      </c>
      <c r="H888" t="s">
        <v>8560</v>
      </c>
      <c r="I888" t="str">
        <f t="shared" si="58"/>
        <v>2023-03-12 01:50:00</v>
      </c>
      <c r="J888">
        <f t="shared" si="56"/>
        <v>4430</v>
      </c>
      <c r="K888">
        <v>3.5799999999999998E-3</v>
      </c>
    </row>
    <row r="889" spans="1:11" x14ac:dyDescent="0.35">
      <c r="A889" t="s">
        <v>8561</v>
      </c>
      <c r="B889" t="str">
        <f t="shared" si="55"/>
        <v>2023-03-12 01:55:00</v>
      </c>
      <c r="C889">
        <f t="shared" si="57"/>
        <v>4435</v>
      </c>
      <c r="D889" s="38">
        <v>0.70838900000000005</v>
      </c>
      <c r="E889" t="s">
        <v>8561</v>
      </c>
      <c r="F889" s="38">
        <v>0.83680900000000003</v>
      </c>
      <c r="H889" t="s">
        <v>8561</v>
      </c>
      <c r="I889" t="str">
        <f t="shared" si="58"/>
        <v>2023-03-12 01:55:00</v>
      </c>
      <c r="J889">
        <f t="shared" si="56"/>
        <v>4435</v>
      </c>
      <c r="K889">
        <v>3.5980000000000001E-3</v>
      </c>
    </row>
    <row r="890" spans="1:11" x14ac:dyDescent="0.35">
      <c r="A890" t="s">
        <v>8562</v>
      </c>
      <c r="B890" t="str">
        <f t="shared" si="55"/>
        <v>2023-03-12 02:00:00</v>
      </c>
      <c r="C890">
        <f t="shared" si="57"/>
        <v>4440</v>
      </c>
      <c r="D890" s="38">
        <v>0.70254000000000005</v>
      </c>
      <c r="E890" t="s">
        <v>8562</v>
      </c>
      <c r="F890" s="38">
        <v>0.83576300000000003</v>
      </c>
      <c r="H890" t="s">
        <v>8562</v>
      </c>
      <c r="I890" t="str">
        <f t="shared" si="58"/>
        <v>2023-03-12 02:00:00</v>
      </c>
      <c r="J890">
        <f t="shared" si="56"/>
        <v>4440</v>
      </c>
      <c r="K890">
        <v>3.5790000000000001E-3</v>
      </c>
    </row>
    <row r="891" spans="1:11" x14ac:dyDescent="0.35">
      <c r="A891" t="s">
        <v>8563</v>
      </c>
      <c r="B891" t="str">
        <f t="shared" si="55"/>
        <v>2023-03-12 02:05:00</v>
      </c>
      <c r="C891">
        <f t="shared" si="57"/>
        <v>4445</v>
      </c>
      <c r="D891" s="38">
        <v>0.70438900000000004</v>
      </c>
      <c r="E891" t="s">
        <v>8563</v>
      </c>
      <c r="F891" s="38">
        <v>0.83936500000000003</v>
      </c>
      <c r="H891" t="s">
        <v>8563</v>
      </c>
      <c r="I891" t="str">
        <f t="shared" si="58"/>
        <v>2023-03-12 02:05:00</v>
      </c>
      <c r="J891">
        <f t="shared" si="56"/>
        <v>4445</v>
      </c>
      <c r="K891">
        <v>3.594E-3</v>
      </c>
    </row>
    <row r="892" spans="1:11" x14ac:dyDescent="0.35">
      <c r="A892" t="s">
        <v>8564</v>
      </c>
      <c r="B892" t="str">
        <f t="shared" si="55"/>
        <v>2023-03-12 02:10:00</v>
      </c>
      <c r="C892">
        <f t="shared" si="57"/>
        <v>4450</v>
      </c>
      <c r="D892" s="38">
        <v>0.69779400000000003</v>
      </c>
      <c r="E892" t="s">
        <v>8564</v>
      </c>
      <c r="F892" s="38">
        <v>0.83975900000000003</v>
      </c>
      <c r="H892" t="s">
        <v>8564</v>
      </c>
      <c r="I892" t="str">
        <f t="shared" si="58"/>
        <v>2023-03-12 02:10:00</v>
      </c>
      <c r="J892">
        <f t="shared" si="56"/>
        <v>4450</v>
      </c>
      <c r="K892">
        <v>3.6289999999999998E-3</v>
      </c>
    </row>
    <row r="893" spans="1:11" x14ac:dyDescent="0.35">
      <c r="A893" t="s">
        <v>8565</v>
      </c>
      <c r="B893" t="str">
        <f t="shared" si="55"/>
        <v>2023-03-12 02:15:00</v>
      </c>
      <c r="C893">
        <f t="shared" si="57"/>
        <v>4455</v>
      </c>
      <c r="D893" s="38">
        <v>0.69894500000000004</v>
      </c>
      <c r="E893" t="s">
        <v>8565</v>
      </c>
      <c r="F893" s="38">
        <v>0.83444399999999996</v>
      </c>
      <c r="H893" t="s">
        <v>8565</v>
      </c>
      <c r="I893" t="str">
        <f t="shared" si="58"/>
        <v>2023-03-12 02:15:00</v>
      </c>
      <c r="J893">
        <f t="shared" si="56"/>
        <v>4455</v>
      </c>
      <c r="K893">
        <v>3.5339999999999998E-3</v>
      </c>
    </row>
    <row r="894" spans="1:11" x14ac:dyDescent="0.35">
      <c r="A894" t="s">
        <v>8566</v>
      </c>
      <c r="B894" t="str">
        <f t="shared" si="55"/>
        <v>2023-03-12 02:20:00</v>
      </c>
      <c r="C894">
        <f t="shared" si="57"/>
        <v>4460</v>
      </c>
      <c r="D894" s="38">
        <v>0.69832000000000005</v>
      </c>
      <c r="E894" t="s">
        <v>8566</v>
      </c>
      <c r="F894" s="38">
        <v>0.83304100000000003</v>
      </c>
      <c r="H894" t="s">
        <v>8566</v>
      </c>
      <c r="I894" t="str">
        <f t="shared" si="58"/>
        <v>2023-03-12 02:20:00</v>
      </c>
      <c r="J894">
        <f t="shared" si="56"/>
        <v>4460</v>
      </c>
      <c r="K894">
        <v>3.5249999999999999E-3</v>
      </c>
    </row>
    <row r="895" spans="1:11" x14ac:dyDescent="0.35">
      <c r="A895" t="s">
        <v>8567</v>
      </c>
      <c r="B895" t="str">
        <f t="shared" si="55"/>
        <v>2023-03-12 02:25:00</v>
      </c>
      <c r="C895">
        <f t="shared" si="57"/>
        <v>4465</v>
      </c>
      <c r="D895" s="38">
        <v>0.70089100000000004</v>
      </c>
      <c r="E895" t="s">
        <v>8567</v>
      </c>
      <c r="F895" s="38">
        <v>0.82814600000000005</v>
      </c>
      <c r="H895" t="s">
        <v>8567</v>
      </c>
      <c r="I895" t="str">
        <f t="shared" si="58"/>
        <v>2023-03-12 02:25:00</v>
      </c>
      <c r="J895">
        <f t="shared" si="56"/>
        <v>4465</v>
      </c>
      <c r="K895">
        <v>3.656E-3</v>
      </c>
    </row>
    <row r="896" spans="1:11" x14ac:dyDescent="0.35">
      <c r="A896" t="s">
        <v>8568</v>
      </c>
      <c r="B896" t="str">
        <f t="shared" si="55"/>
        <v>2023-03-12 02:30:00</v>
      </c>
      <c r="C896">
        <f t="shared" si="57"/>
        <v>4470</v>
      </c>
      <c r="D896" s="38">
        <v>0.69307799999999997</v>
      </c>
      <c r="E896" t="s">
        <v>8568</v>
      </c>
      <c r="F896" s="38">
        <v>0.83099000000000001</v>
      </c>
      <c r="H896" t="s">
        <v>8568</v>
      </c>
      <c r="I896" t="str">
        <f t="shared" si="58"/>
        <v>2023-03-12 02:30:00</v>
      </c>
      <c r="J896">
        <f t="shared" si="56"/>
        <v>4470</v>
      </c>
      <c r="K896">
        <v>3.5479999999999999E-3</v>
      </c>
    </row>
    <row r="897" spans="1:11" x14ac:dyDescent="0.35">
      <c r="A897" t="s">
        <v>8569</v>
      </c>
      <c r="B897" t="str">
        <f t="shared" si="55"/>
        <v>2023-03-12 02:35:00</v>
      </c>
      <c r="C897">
        <f t="shared" si="57"/>
        <v>4475</v>
      </c>
      <c r="D897" s="38">
        <v>0.69798300000000002</v>
      </c>
      <c r="E897" t="s">
        <v>8569</v>
      </c>
      <c r="F897" s="38">
        <v>0.833403</v>
      </c>
      <c r="H897" t="s">
        <v>8569</v>
      </c>
      <c r="I897" t="str">
        <f t="shared" si="58"/>
        <v>2023-03-12 02:35:00</v>
      </c>
      <c r="J897">
        <f t="shared" si="56"/>
        <v>4475</v>
      </c>
      <c r="K897">
        <v>3.5430000000000001E-3</v>
      </c>
    </row>
    <row r="898" spans="1:11" x14ac:dyDescent="0.35">
      <c r="A898" t="s">
        <v>8570</v>
      </c>
      <c r="B898" t="str">
        <f t="shared" si="55"/>
        <v>2023-03-12 02:40:00</v>
      </c>
      <c r="C898">
        <f t="shared" si="57"/>
        <v>4480</v>
      </c>
      <c r="D898" s="38">
        <v>0.70239600000000002</v>
      </c>
      <c r="E898" t="s">
        <v>8570</v>
      </c>
      <c r="F898" s="38">
        <v>0.83195600000000003</v>
      </c>
      <c r="H898" t="s">
        <v>8570</v>
      </c>
      <c r="I898" t="str">
        <f t="shared" si="58"/>
        <v>2023-03-12 02:40:00</v>
      </c>
      <c r="J898">
        <f t="shared" si="56"/>
        <v>4480</v>
      </c>
      <c r="K898">
        <v>3.6589999999999999E-3</v>
      </c>
    </row>
    <row r="899" spans="1:11" x14ac:dyDescent="0.35">
      <c r="A899" t="s">
        <v>8571</v>
      </c>
      <c r="B899" t="str">
        <f t="shared" si="55"/>
        <v>2023-03-12 02:45:00</v>
      </c>
      <c r="C899">
        <f t="shared" si="57"/>
        <v>4485</v>
      </c>
      <c r="D899" s="38">
        <v>0.69658399999999998</v>
      </c>
      <c r="E899" t="s">
        <v>8571</v>
      </c>
      <c r="F899" s="38">
        <v>0.83293099999999998</v>
      </c>
      <c r="H899" t="s">
        <v>8571</v>
      </c>
      <c r="I899" t="str">
        <f t="shared" si="58"/>
        <v>2023-03-12 02:45:00</v>
      </c>
      <c r="J899">
        <f t="shared" si="56"/>
        <v>4485</v>
      </c>
      <c r="K899">
        <v>3.5119999999999999E-3</v>
      </c>
    </row>
    <row r="900" spans="1:11" x14ac:dyDescent="0.35">
      <c r="A900" t="s">
        <v>8572</v>
      </c>
      <c r="B900" t="str">
        <f t="shared" ref="B900:B963" si="59">SUBSTITUTE(A900,"T"," ")</f>
        <v>2023-03-12 02:50:00</v>
      </c>
      <c r="C900">
        <f t="shared" si="57"/>
        <v>4490</v>
      </c>
      <c r="D900" s="38">
        <v>0.69817399999999996</v>
      </c>
      <c r="E900" t="s">
        <v>8572</v>
      </c>
      <c r="F900" s="38">
        <v>0.83348</v>
      </c>
      <c r="H900" t="s">
        <v>8572</v>
      </c>
      <c r="I900" t="str">
        <f t="shared" si="58"/>
        <v>2023-03-12 02:50:00</v>
      </c>
      <c r="J900">
        <f t="shared" ref="J900:J963" si="60">DAY(I900-$I$2)*24*60 + HOUR(I900-$I$2)*60 + MINUTE(I900-$I$2) + SECOND(I900-$I$2)/60</f>
        <v>4490</v>
      </c>
      <c r="K900">
        <v>3.4320000000000002E-3</v>
      </c>
    </row>
    <row r="901" spans="1:11" x14ac:dyDescent="0.35">
      <c r="A901" t="s">
        <v>8573</v>
      </c>
      <c r="B901" t="str">
        <f t="shared" si="59"/>
        <v>2023-03-12 02:55:00</v>
      </c>
      <c r="C901">
        <f t="shared" ref="C901:C964" si="61">DAY(B901-$B$2)*24*60 + HOUR(B901-$B$2)*60 + MINUTE(B901-$B$2) + SECOND(B901-$B$2)/60</f>
        <v>4495</v>
      </c>
      <c r="D901" s="38">
        <v>0.69151099999999999</v>
      </c>
      <c r="E901" t="s">
        <v>8573</v>
      </c>
      <c r="F901" s="38">
        <v>0.82835599999999998</v>
      </c>
      <c r="H901" t="s">
        <v>8573</v>
      </c>
      <c r="I901" t="str">
        <f t="shared" si="58"/>
        <v>2023-03-12 02:55:00</v>
      </c>
      <c r="J901">
        <f t="shared" si="60"/>
        <v>4495</v>
      </c>
      <c r="K901">
        <v>3.5590000000000001E-3</v>
      </c>
    </row>
    <row r="902" spans="1:11" x14ac:dyDescent="0.35">
      <c r="A902" t="s">
        <v>8574</v>
      </c>
      <c r="B902" t="str">
        <f t="shared" si="59"/>
        <v>2023-03-12 03:00:00</v>
      </c>
      <c r="C902">
        <f t="shared" si="61"/>
        <v>4500</v>
      </c>
      <c r="D902" s="38">
        <v>0.69755699999999998</v>
      </c>
      <c r="E902" t="s">
        <v>8574</v>
      </c>
      <c r="F902" s="38">
        <v>0.83233500000000005</v>
      </c>
      <c r="H902" t="s">
        <v>8574</v>
      </c>
      <c r="I902" t="str">
        <f t="shared" si="58"/>
        <v>2023-03-12 03:00:00</v>
      </c>
      <c r="J902">
        <f t="shared" si="60"/>
        <v>4500</v>
      </c>
      <c r="K902">
        <v>3.333E-3</v>
      </c>
    </row>
    <row r="903" spans="1:11" x14ac:dyDescent="0.35">
      <c r="A903" t="s">
        <v>8575</v>
      </c>
      <c r="B903" t="str">
        <f t="shared" si="59"/>
        <v>2023-03-12 03:05:00</v>
      </c>
      <c r="C903">
        <f t="shared" si="61"/>
        <v>4505</v>
      </c>
      <c r="D903" s="38">
        <v>0.69742599999999999</v>
      </c>
      <c r="E903" t="s">
        <v>8575</v>
      </c>
      <c r="F903" s="38">
        <v>0.82827499999999998</v>
      </c>
      <c r="H903" t="s">
        <v>8575</v>
      </c>
      <c r="I903" t="str">
        <f t="shared" si="58"/>
        <v>2023-03-12 03:05:00</v>
      </c>
      <c r="J903">
        <f t="shared" si="60"/>
        <v>4505</v>
      </c>
      <c r="K903">
        <v>3.4030000000000002E-3</v>
      </c>
    </row>
    <row r="904" spans="1:11" x14ac:dyDescent="0.35">
      <c r="A904" t="s">
        <v>8576</v>
      </c>
      <c r="B904" t="str">
        <f t="shared" si="59"/>
        <v>2023-03-12 03:10:00</v>
      </c>
      <c r="C904">
        <f t="shared" si="61"/>
        <v>4510</v>
      </c>
      <c r="D904" s="38">
        <v>0.69140800000000002</v>
      </c>
      <c r="E904" t="s">
        <v>8576</v>
      </c>
      <c r="F904" s="38">
        <v>0.83259300000000003</v>
      </c>
      <c r="H904" t="s">
        <v>8576</v>
      </c>
      <c r="I904" t="str">
        <f t="shared" si="58"/>
        <v>2023-03-12 03:10:00</v>
      </c>
      <c r="J904">
        <f t="shared" si="60"/>
        <v>4510</v>
      </c>
      <c r="K904">
        <v>3.522E-3</v>
      </c>
    </row>
    <row r="905" spans="1:11" x14ac:dyDescent="0.35">
      <c r="A905" t="s">
        <v>8577</v>
      </c>
      <c r="B905" t="str">
        <f t="shared" si="59"/>
        <v>2023-03-12 03:15:00</v>
      </c>
      <c r="C905">
        <f t="shared" si="61"/>
        <v>4515</v>
      </c>
      <c r="D905" s="38">
        <v>0.68837300000000001</v>
      </c>
      <c r="E905" t="s">
        <v>8577</v>
      </c>
      <c r="F905" s="38">
        <v>0.82848100000000002</v>
      </c>
      <c r="H905" t="s">
        <v>8577</v>
      </c>
      <c r="I905" t="str">
        <f t="shared" si="58"/>
        <v>2023-03-12 03:15:00</v>
      </c>
      <c r="J905">
        <f t="shared" si="60"/>
        <v>4515</v>
      </c>
      <c r="K905">
        <v>3.4199999999999999E-3</v>
      </c>
    </row>
    <row r="906" spans="1:11" x14ac:dyDescent="0.35">
      <c r="A906" t="s">
        <v>8578</v>
      </c>
      <c r="B906" t="str">
        <f t="shared" si="59"/>
        <v>2023-03-12 03:20:00</v>
      </c>
      <c r="C906">
        <f t="shared" si="61"/>
        <v>4520</v>
      </c>
      <c r="D906" s="38">
        <v>0.69509500000000002</v>
      </c>
      <c r="E906" t="s">
        <v>8578</v>
      </c>
      <c r="F906" s="38">
        <v>0.83224100000000001</v>
      </c>
      <c r="H906" t="s">
        <v>8578</v>
      </c>
      <c r="I906" t="str">
        <f t="shared" si="58"/>
        <v>2023-03-12 03:20:00</v>
      </c>
      <c r="J906">
        <f t="shared" si="60"/>
        <v>4520</v>
      </c>
      <c r="K906">
        <v>3.388E-3</v>
      </c>
    </row>
    <row r="907" spans="1:11" x14ac:dyDescent="0.35">
      <c r="A907" t="s">
        <v>8579</v>
      </c>
      <c r="B907" t="str">
        <f t="shared" si="59"/>
        <v>2023-03-12 03:25:00</v>
      </c>
      <c r="C907">
        <f t="shared" si="61"/>
        <v>4525</v>
      </c>
      <c r="D907" s="38">
        <v>0.69889999999999997</v>
      </c>
      <c r="E907" t="s">
        <v>8579</v>
      </c>
      <c r="F907" s="38">
        <v>0.82600700000000005</v>
      </c>
      <c r="H907" t="s">
        <v>8579</v>
      </c>
      <c r="I907" t="str">
        <f t="shared" si="58"/>
        <v>2023-03-12 03:25:00</v>
      </c>
      <c r="J907">
        <f t="shared" si="60"/>
        <v>4525</v>
      </c>
      <c r="K907">
        <v>3.552E-3</v>
      </c>
    </row>
    <row r="908" spans="1:11" x14ac:dyDescent="0.35">
      <c r="A908" t="s">
        <v>8580</v>
      </c>
      <c r="B908" t="str">
        <f t="shared" si="59"/>
        <v>2023-03-12 03:30:00</v>
      </c>
      <c r="C908">
        <f t="shared" si="61"/>
        <v>4530</v>
      </c>
      <c r="D908" s="38">
        <v>0.69257000000000002</v>
      </c>
      <c r="E908" t="s">
        <v>8580</v>
      </c>
      <c r="F908" s="38">
        <v>0.82576700000000003</v>
      </c>
      <c r="H908" t="s">
        <v>8580</v>
      </c>
      <c r="I908" t="str">
        <f t="shared" ref="I908:I971" si="62">SUBSTITUTE(H908,"T"," ")</f>
        <v>2023-03-12 03:30:00</v>
      </c>
      <c r="J908">
        <f t="shared" si="60"/>
        <v>4530</v>
      </c>
      <c r="K908">
        <v>3.369E-3</v>
      </c>
    </row>
    <row r="909" spans="1:11" x14ac:dyDescent="0.35">
      <c r="A909" t="s">
        <v>8581</v>
      </c>
      <c r="B909" t="str">
        <f t="shared" si="59"/>
        <v>2023-03-12 03:35:00</v>
      </c>
      <c r="C909">
        <f t="shared" si="61"/>
        <v>4535</v>
      </c>
      <c r="D909" s="38">
        <v>0.694824</v>
      </c>
      <c r="E909" t="s">
        <v>8581</v>
      </c>
      <c r="F909" s="38">
        <v>0.83092500000000002</v>
      </c>
      <c r="H909" t="s">
        <v>8581</v>
      </c>
      <c r="I909" t="str">
        <f t="shared" si="62"/>
        <v>2023-03-12 03:35:00</v>
      </c>
      <c r="J909">
        <f t="shared" si="60"/>
        <v>4535</v>
      </c>
      <c r="K909">
        <v>3.421E-3</v>
      </c>
    </row>
    <row r="910" spans="1:11" x14ac:dyDescent="0.35">
      <c r="A910" t="s">
        <v>8582</v>
      </c>
      <c r="B910" t="str">
        <f t="shared" si="59"/>
        <v>2023-03-12 03:40:00</v>
      </c>
      <c r="C910">
        <f t="shared" si="61"/>
        <v>4540</v>
      </c>
      <c r="D910" s="38">
        <v>0.69652499999999995</v>
      </c>
      <c r="E910" t="s">
        <v>8582</v>
      </c>
      <c r="F910" s="38">
        <v>0.82859099999999997</v>
      </c>
      <c r="H910" t="s">
        <v>8582</v>
      </c>
      <c r="I910" t="str">
        <f t="shared" si="62"/>
        <v>2023-03-12 03:40:00</v>
      </c>
      <c r="J910">
        <f t="shared" si="60"/>
        <v>4540</v>
      </c>
      <c r="K910">
        <v>3.5070000000000001E-3</v>
      </c>
    </row>
    <row r="911" spans="1:11" x14ac:dyDescent="0.35">
      <c r="A911" t="s">
        <v>8583</v>
      </c>
      <c r="B911" t="str">
        <f t="shared" si="59"/>
        <v>2023-03-12 03:45:00</v>
      </c>
      <c r="C911">
        <f t="shared" si="61"/>
        <v>4545</v>
      </c>
      <c r="D911" s="38">
        <v>0.69594100000000003</v>
      </c>
      <c r="E911" t="s">
        <v>8583</v>
      </c>
      <c r="F911" s="38">
        <v>0.82860900000000004</v>
      </c>
      <c r="H911" t="s">
        <v>8583</v>
      </c>
      <c r="I911" t="str">
        <f t="shared" si="62"/>
        <v>2023-03-12 03:45:00</v>
      </c>
      <c r="J911">
        <f t="shared" si="60"/>
        <v>4545</v>
      </c>
      <c r="K911">
        <v>3.4009999999999999E-3</v>
      </c>
    </row>
    <row r="912" spans="1:11" x14ac:dyDescent="0.35">
      <c r="A912" t="s">
        <v>8584</v>
      </c>
      <c r="B912" t="str">
        <f t="shared" si="59"/>
        <v>2023-03-12 03:50:00</v>
      </c>
      <c r="C912">
        <f t="shared" si="61"/>
        <v>4550</v>
      </c>
      <c r="D912" s="38">
        <v>0.69565999999999995</v>
      </c>
      <c r="E912" t="s">
        <v>8584</v>
      </c>
      <c r="F912" s="38">
        <v>0.82244099999999998</v>
      </c>
      <c r="H912" t="s">
        <v>8584</v>
      </c>
      <c r="I912" t="str">
        <f t="shared" si="62"/>
        <v>2023-03-12 03:50:00</v>
      </c>
      <c r="J912">
        <f t="shared" si="60"/>
        <v>4550</v>
      </c>
      <c r="K912">
        <v>3.339E-3</v>
      </c>
    </row>
    <row r="913" spans="1:11" x14ac:dyDescent="0.35">
      <c r="A913" t="s">
        <v>8585</v>
      </c>
      <c r="B913" t="str">
        <f t="shared" si="59"/>
        <v>2023-03-12 03:55:00</v>
      </c>
      <c r="C913">
        <f t="shared" si="61"/>
        <v>4555</v>
      </c>
      <c r="D913" s="38">
        <v>0.68821200000000005</v>
      </c>
      <c r="E913" t="s">
        <v>8585</v>
      </c>
      <c r="F913" s="38">
        <v>0.826349</v>
      </c>
      <c r="H913" t="s">
        <v>8585</v>
      </c>
      <c r="I913" t="str">
        <f t="shared" si="62"/>
        <v>2023-03-12 03:55:00</v>
      </c>
      <c r="J913">
        <f t="shared" si="60"/>
        <v>4555</v>
      </c>
      <c r="K913">
        <v>3.4689999999999999E-3</v>
      </c>
    </row>
    <row r="914" spans="1:11" x14ac:dyDescent="0.35">
      <c r="A914" t="s">
        <v>8586</v>
      </c>
      <c r="B914" t="str">
        <f t="shared" si="59"/>
        <v>2023-03-12 04:00:00</v>
      </c>
      <c r="C914">
        <f t="shared" si="61"/>
        <v>4560</v>
      </c>
      <c r="D914" s="38">
        <v>0.68343399999999999</v>
      </c>
      <c r="E914" t="s">
        <v>8586</v>
      </c>
      <c r="F914" s="38">
        <v>0.82245400000000002</v>
      </c>
      <c r="H914" t="s">
        <v>8586</v>
      </c>
      <c r="I914" t="str">
        <f t="shared" si="62"/>
        <v>2023-03-12 04:00:00</v>
      </c>
      <c r="J914">
        <f t="shared" si="60"/>
        <v>4560</v>
      </c>
      <c r="K914">
        <v>3.2560000000000002E-3</v>
      </c>
    </row>
    <row r="915" spans="1:11" x14ac:dyDescent="0.35">
      <c r="A915" t="s">
        <v>8587</v>
      </c>
      <c r="B915" t="str">
        <f t="shared" si="59"/>
        <v>2023-03-12 04:05:00</v>
      </c>
      <c r="C915">
        <f t="shared" si="61"/>
        <v>4565</v>
      </c>
      <c r="D915" s="38">
        <v>0.68709900000000002</v>
      </c>
      <c r="E915" t="s">
        <v>8587</v>
      </c>
      <c r="F915" s="38">
        <v>0.82540599999999997</v>
      </c>
      <c r="H915" t="s">
        <v>8587</v>
      </c>
      <c r="I915" t="str">
        <f t="shared" si="62"/>
        <v>2023-03-12 04:05:00</v>
      </c>
      <c r="J915">
        <f t="shared" si="60"/>
        <v>4565</v>
      </c>
      <c r="K915">
        <v>3.3019999999999998E-3</v>
      </c>
    </row>
    <row r="916" spans="1:11" x14ac:dyDescent="0.35">
      <c r="A916" t="s">
        <v>8588</v>
      </c>
      <c r="B916" t="str">
        <f t="shared" si="59"/>
        <v>2023-03-12 04:10:00</v>
      </c>
      <c r="C916">
        <f t="shared" si="61"/>
        <v>4570</v>
      </c>
      <c r="D916" s="38">
        <v>0.688357</v>
      </c>
      <c r="E916" t="s">
        <v>8588</v>
      </c>
      <c r="F916" s="38">
        <v>0.831318</v>
      </c>
      <c r="H916" t="s">
        <v>8588</v>
      </c>
      <c r="I916" t="str">
        <f t="shared" si="62"/>
        <v>2023-03-12 04:10:00</v>
      </c>
      <c r="J916">
        <f t="shared" si="60"/>
        <v>4570</v>
      </c>
      <c r="K916">
        <v>3.4480000000000001E-3</v>
      </c>
    </row>
    <row r="917" spans="1:11" x14ac:dyDescent="0.35">
      <c r="A917" t="s">
        <v>8589</v>
      </c>
      <c r="B917" t="str">
        <f t="shared" si="59"/>
        <v>2023-03-12 04:15:00</v>
      </c>
      <c r="C917">
        <f t="shared" si="61"/>
        <v>4575</v>
      </c>
      <c r="D917" s="38">
        <v>0.68503700000000001</v>
      </c>
      <c r="E917" t="s">
        <v>8589</v>
      </c>
      <c r="F917" s="38">
        <v>0.82537300000000002</v>
      </c>
      <c r="H917" t="s">
        <v>8589</v>
      </c>
      <c r="I917" t="str">
        <f t="shared" si="62"/>
        <v>2023-03-12 04:15:00</v>
      </c>
      <c r="J917">
        <f t="shared" si="60"/>
        <v>4575</v>
      </c>
      <c r="K917">
        <v>3.2789999999999998E-3</v>
      </c>
    </row>
    <row r="918" spans="1:11" x14ac:dyDescent="0.35">
      <c r="A918" t="s">
        <v>8590</v>
      </c>
      <c r="B918" t="str">
        <f t="shared" si="59"/>
        <v>2023-03-12 04:20:00</v>
      </c>
      <c r="C918">
        <f t="shared" si="61"/>
        <v>4580</v>
      </c>
      <c r="D918" s="38">
        <v>0.68461499999999997</v>
      </c>
      <c r="E918" t="s">
        <v>8590</v>
      </c>
      <c r="F918" s="38">
        <v>0.82160500000000003</v>
      </c>
      <c r="H918" t="s">
        <v>8590</v>
      </c>
      <c r="I918" t="str">
        <f t="shared" si="62"/>
        <v>2023-03-12 04:20:00</v>
      </c>
      <c r="J918">
        <f t="shared" si="60"/>
        <v>4580</v>
      </c>
      <c r="K918">
        <v>3.2669999999999999E-3</v>
      </c>
    </row>
    <row r="919" spans="1:11" x14ac:dyDescent="0.35">
      <c r="A919" t="s">
        <v>8591</v>
      </c>
      <c r="B919" t="str">
        <f t="shared" si="59"/>
        <v>2023-03-12 04:25:00</v>
      </c>
      <c r="C919">
        <f t="shared" si="61"/>
        <v>4585</v>
      </c>
      <c r="D919" s="38">
        <v>0.69241900000000001</v>
      </c>
      <c r="E919" t="s">
        <v>8591</v>
      </c>
      <c r="F919" s="38">
        <v>0.824295</v>
      </c>
      <c r="H919" t="s">
        <v>8591</v>
      </c>
      <c r="I919" t="str">
        <f t="shared" si="62"/>
        <v>2023-03-12 04:25:00</v>
      </c>
      <c r="J919">
        <f t="shared" si="60"/>
        <v>4585</v>
      </c>
      <c r="K919">
        <v>3.3930000000000002E-3</v>
      </c>
    </row>
    <row r="920" spans="1:11" x14ac:dyDescent="0.35">
      <c r="A920" t="s">
        <v>8592</v>
      </c>
      <c r="B920" t="str">
        <f t="shared" si="59"/>
        <v>2023-03-12 04:30:00</v>
      </c>
      <c r="C920">
        <f t="shared" si="61"/>
        <v>4590</v>
      </c>
      <c r="D920" s="38">
        <v>0.69018500000000005</v>
      </c>
      <c r="E920" t="s">
        <v>8592</v>
      </c>
      <c r="F920" s="38">
        <v>0.823376</v>
      </c>
      <c r="H920" t="s">
        <v>8592</v>
      </c>
      <c r="I920" t="str">
        <f t="shared" si="62"/>
        <v>2023-03-12 04:30:00</v>
      </c>
      <c r="J920">
        <f t="shared" si="60"/>
        <v>4590</v>
      </c>
      <c r="K920">
        <v>3.3040000000000001E-3</v>
      </c>
    </row>
    <row r="921" spans="1:11" x14ac:dyDescent="0.35">
      <c r="A921" t="s">
        <v>8593</v>
      </c>
      <c r="B921" t="str">
        <f t="shared" si="59"/>
        <v>2023-03-12 04:35:00</v>
      </c>
      <c r="C921">
        <f t="shared" si="61"/>
        <v>4595</v>
      </c>
      <c r="D921" s="38">
        <v>0.69290300000000005</v>
      </c>
      <c r="E921" t="s">
        <v>8593</v>
      </c>
      <c r="F921" s="38">
        <v>0.82759400000000005</v>
      </c>
      <c r="H921" t="s">
        <v>8593</v>
      </c>
      <c r="I921" t="str">
        <f t="shared" si="62"/>
        <v>2023-03-12 04:35:00</v>
      </c>
      <c r="J921">
        <f t="shared" si="60"/>
        <v>4595</v>
      </c>
      <c r="K921">
        <v>3.1740000000000002E-3</v>
      </c>
    </row>
    <row r="922" spans="1:11" x14ac:dyDescent="0.35">
      <c r="A922" t="s">
        <v>8594</v>
      </c>
      <c r="B922" t="str">
        <f t="shared" si="59"/>
        <v>2023-03-12 04:40:00</v>
      </c>
      <c r="C922">
        <f t="shared" si="61"/>
        <v>4600</v>
      </c>
      <c r="D922" s="38">
        <v>0.68335900000000005</v>
      </c>
      <c r="E922" t="s">
        <v>8594</v>
      </c>
      <c r="F922" s="38">
        <v>0.82533100000000004</v>
      </c>
      <c r="H922" t="s">
        <v>8594</v>
      </c>
      <c r="I922" t="str">
        <f t="shared" si="62"/>
        <v>2023-03-12 04:40:00</v>
      </c>
      <c r="J922">
        <f t="shared" si="60"/>
        <v>4600</v>
      </c>
      <c r="K922">
        <v>3.261E-3</v>
      </c>
    </row>
    <row r="923" spans="1:11" x14ac:dyDescent="0.35">
      <c r="A923" t="s">
        <v>8595</v>
      </c>
      <c r="B923" t="str">
        <f t="shared" si="59"/>
        <v>2023-03-12 04:45:00</v>
      </c>
      <c r="C923">
        <f t="shared" si="61"/>
        <v>4605</v>
      </c>
      <c r="D923" s="38">
        <v>0.67854000000000003</v>
      </c>
      <c r="E923" t="s">
        <v>8595</v>
      </c>
      <c r="F923" s="38">
        <v>0.82255599999999995</v>
      </c>
      <c r="H923" t="s">
        <v>8595</v>
      </c>
      <c r="I923" t="str">
        <f t="shared" si="62"/>
        <v>2023-03-12 04:45:00</v>
      </c>
      <c r="J923">
        <f t="shared" si="60"/>
        <v>4605</v>
      </c>
      <c r="K923">
        <v>3.124E-3</v>
      </c>
    </row>
    <row r="924" spans="1:11" x14ac:dyDescent="0.35">
      <c r="A924" t="s">
        <v>8596</v>
      </c>
      <c r="B924" t="str">
        <f t="shared" si="59"/>
        <v>2023-03-12 04:50:00</v>
      </c>
      <c r="C924">
        <f t="shared" si="61"/>
        <v>4610</v>
      </c>
      <c r="D924" s="38">
        <v>0.68288400000000005</v>
      </c>
      <c r="E924" t="s">
        <v>8596</v>
      </c>
      <c r="F924" s="38">
        <v>0.82188799999999995</v>
      </c>
      <c r="H924" t="s">
        <v>8596</v>
      </c>
      <c r="I924" t="str">
        <f t="shared" si="62"/>
        <v>2023-03-12 04:50:00</v>
      </c>
      <c r="J924">
        <f t="shared" si="60"/>
        <v>4610</v>
      </c>
      <c r="K924">
        <v>3.2070000000000002E-3</v>
      </c>
    </row>
    <row r="925" spans="1:11" x14ac:dyDescent="0.35">
      <c r="A925" t="s">
        <v>8597</v>
      </c>
      <c r="B925" t="str">
        <f t="shared" si="59"/>
        <v>2023-03-12 04:55:00</v>
      </c>
      <c r="C925">
        <f t="shared" si="61"/>
        <v>4615</v>
      </c>
      <c r="D925" s="38">
        <v>0.68451700000000004</v>
      </c>
      <c r="E925" t="s">
        <v>8597</v>
      </c>
      <c r="F925" s="38">
        <v>0.82185399999999997</v>
      </c>
      <c r="H925" t="s">
        <v>8597</v>
      </c>
      <c r="I925" t="str">
        <f t="shared" si="62"/>
        <v>2023-03-12 04:55:00</v>
      </c>
      <c r="J925">
        <f t="shared" si="60"/>
        <v>4615</v>
      </c>
      <c r="K925">
        <v>3.3730000000000001E-3</v>
      </c>
    </row>
    <row r="926" spans="1:11" x14ac:dyDescent="0.35">
      <c r="A926" t="s">
        <v>8598</v>
      </c>
      <c r="B926" t="str">
        <f t="shared" si="59"/>
        <v>2023-03-12 05:00:00</v>
      </c>
      <c r="C926">
        <f t="shared" si="61"/>
        <v>4620</v>
      </c>
      <c r="D926" s="38">
        <v>0.68594200000000005</v>
      </c>
      <c r="E926" t="s">
        <v>8598</v>
      </c>
      <c r="F926" s="38">
        <v>0.82371000000000005</v>
      </c>
      <c r="H926" t="s">
        <v>8598</v>
      </c>
      <c r="I926" t="str">
        <f t="shared" si="62"/>
        <v>2023-03-12 05:00:00</v>
      </c>
      <c r="J926">
        <f t="shared" si="60"/>
        <v>4620</v>
      </c>
      <c r="K926">
        <v>3.1689999999999999E-3</v>
      </c>
    </row>
    <row r="927" spans="1:11" x14ac:dyDescent="0.35">
      <c r="A927" t="s">
        <v>8599</v>
      </c>
      <c r="B927" t="str">
        <f t="shared" si="59"/>
        <v>2023-03-12 05:05:00</v>
      </c>
      <c r="C927">
        <f t="shared" si="61"/>
        <v>4625</v>
      </c>
      <c r="D927" s="38">
        <v>0.67525800000000002</v>
      </c>
      <c r="E927" t="s">
        <v>8599</v>
      </c>
      <c r="F927" s="38">
        <v>0.81920599999999999</v>
      </c>
      <c r="H927" t="s">
        <v>8599</v>
      </c>
      <c r="I927" t="str">
        <f t="shared" si="62"/>
        <v>2023-03-12 05:05:00</v>
      </c>
      <c r="J927">
        <f t="shared" si="60"/>
        <v>4625</v>
      </c>
      <c r="K927">
        <v>3.2420000000000001E-3</v>
      </c>
    </row>
    <row r="928" spans="1:11" x14ac:dyDescent="0.35">
      <c r="A928" t="s">
        <v>8600</v>
      </c>
      <c r="B928" t="str">
        <f t="shared" si="59"/>
        <v>2023-03-12 05:10:00</v>
      </c>
      <c r="C928">
        <f t="shared" si="61"/>
        <v>4630</v>
      </c>
      <c r="D928" s="38">
        <v>0.67961099999999997</v>
      </c>
      <c r="E928" t="s">
        <v>8600</v>
      </c>
      <c r="F928" s="38">
        <v>0.81467999999999996</v>
      </c>
      <c r="H928" t="s">
        <v>8600</v>
      </c>
      <c r="I928" t="str">
        <f t="shared" si="62"/>
        <v>2023-03-12 05:10:00</v>
      </c>
      <c r="J928">
        <f t="shared" si="60"/>
        <v>4630</v>
      </c>
      <c r="K928">
        <v>3.3240000000000001E-3</v>
      </c>
    </row>
    <row r="929" spans="1:11" x14ac:dyDescent="0.35">
      <c r="A929" t="s">
        <v>8601</v>
      </c>
      <c r="B929" t="str">
        <f t="shared" si="59"/>
        <v>2023-03-12 05:15:00</v>
      </c>
      <c r="C929">
        <f t="shared" si="61"/>
        <v>4635</v>
      </c>
      <c r="D929" s="38">
        <v>0.68196699999999999</v>
      </c>
      <c r="E929" t="s">
        <v>8601</v>
      </c>
      <c r="F929" s="38">
        <v>0.81747499999999995</v>
      </c>
      <c r="H929" t="s">
        <v>8601</v>
      </c>
      <c r="I929" t="str">
        <f t="shared" si="62"/>
        <v>2023-03-12 05:15:00</v>
      </c>
      <c r="J929">
        <f t="shared" si="60"/>
        <v>4635</v>
      </c>
      <c r="K929">
        <v>3.3159999999999999E-3</v>
      </c>
    </row>
    <row r="930" spans="1:11" x14ac:dyDescent="0.35">
      <c r="A930" t="s">
        <v>8602</v>
      </c>
      <c r="B930" t="str">
        <f t="shared" si="59"/>
        <v>2023-03-12 05:20:00</v>
      </c>
      <c r="C930">
        <f t="shared" si="61"/>
        <v>4640</v>
      </c>
      <c r="D930" s="38">
        <v>0.67960200000000004</v>
      </c>
      <c r="E930" t="s">
        <v>8602</v>
      </c>
      <c r="F930" s="38">
        <v>0.813778</v>
      </c>
      <c r="H930" t="s">
        <v>8602</v>
      </c>
      <c r="I930" t="str">
        <f t="shared" si="62"/>
        <v>2023-03-12 05:20:00</v>
      </c>
      <c r="J930">
        <f t="shared" si="60"/>
        <v>4640</v>
      </c>
      <c r="K930">
        <v>3.2759999999999998E-3</v>
      </c>
    </row>
    <row r="931" spans="1:11" x14ac:dyDescent="0.35">
      <c r="A931" t="s">
        <v>8603</v>
      </c>
      <c r="B931" t="str">
        <f t="shared" si="59"/>
        <v>2023-03-12 05:25:00</v>
      </c>
      <c r="C931">
        <f t="shared" si="61"/>
        <v>4645</v>
      </c>
      <c r="D931" s="38">
        <v>0.68055399999999999</v>
      </c>
      <c r="E931" t="s">
        <v>8603</v>
      </c>
      <c r="F931" s="38">
        <v>0.82201599999999997</v>
      </c>
      <c r="H931" t="s">
        <v>8603</v>
      </c>
      <c r="I931" t="str">
        <f t="shared" si="62"/>
        <v>2023-03-12 05:25:00</v>
      </c>
      <c r="J931">
        <f t="shared" si="60"/>
        <v>4645</v>
      </c>
      <c r="K931">
        <v>3.2959999999999999E-3</v>
      </c>
    </row>
    <row r="932" spans="1:11" x14ac:dyDescent="0.35">
      <c r="A932" t="s">
        <v>8604</v>
      </c>
      <c r="B932" t="str">
        <f t="shared" si="59"/>
        <v>2023-03-12 05:30:00</v>
      </c>
      <c r="C932">
        <f t="shared" si="61"/>
        <v>4650</v>
      </c>
      <c r="D932" s="38">
        <v>0.67841799999999997</v>
      </c>
      <c r="E932" t="s">
        <v>8604</v>
      </c>
      <c r="F932" s="38">
        <v>0.82285900000000001</v>
      </c>
      <c r="H932" t="s">
        <v>8604</v>
      </c>
      <c r="I932" t="str">
        <f t="shared" si="62"/>
        <v>2023-03-12 05:30:00</v>
      </c>
      <c r="J932">
        <f t="shared" si="60"/>
        <v>4650</v>
      </c>
      <c r="K932">
        <v>3.1830000000000001E-3</v>
      </c>
    </row>
    <row r="933" spans="1:11" x14ac:dyDescent="0.35">
      <c r="A933" t="s">
        <v>8605</v>
      </c>
      <c r="B933" t="str">
        <f t="shared" si="59"/>
        <v>2023-03-12 05:35:00</v>
      </c>
      <c r="C933">
        <f t="shared" si="61"/>
        <v>4655</v>
      </c>
      <c r="D933" s="38">
        <v>0.68482699999999996</v>
      </c>
      <c r="E933" t="s">
        <v>8605</v>
      </c>
      <c r="F933" s="38">
        <v>0.81650800000000001</v>
      </c>
      <c r="H933" t="s">
        <v>8605</v>
      </c>
      <c r="I933" t="str">
        <f t="shared" si="62"/>
        <v>2023-03-12 05:35:00</v>
      </c>
      <c r="J933">
        <f t="shared" si="60"/>
        <v>4655</v>
      </c>
      <c r="K933">
        <v>3.323E-3</v>
      </c>
    </row>
    <row r="934" spans="1:11" x14ac:dyDescent="0.35">
      <c r="A934" t="s">
        <v>8606</v>
      </c>
      <c r="B934" t="str">
        <f t="shared" si="59"/>
        <v>2023-03-12 05:40:00</v>
      </c>
      <c r="C934">
        <f t="shared" si="61"/>
        <v>4660</v>
      </c>
      <c r="D934" s="38">
        <v>0.671871</v>
      </c>
      <c r="E934" t="s">
        <v>8606</v>
      </c>
      <c r="F934" s="38">
        <v>0.81606299999999998</v>
      </c>
      <c r="H934" t="s">
        <v>8606</v>
      </c>
      <c r="I934" t="str">
        <f t="shared" si="62"/>
        <v>2023-03-12 05:40:00</v>
      </c>
      <c r="J934">
        <f t="shared" si="60"/>
        <v>4660</v>
      </c>
      <c r="K934">
        <v>3.3089999999999999E-3</v>
      </c>
    </row>
    <row r="935" spans="1:11" x14ac:dyDescent="0.35">
      <c r="A935" t="s">
        <v>8607</v>
      </c>
      <c r="B935" t="str">
        <f t="shared" si="59"/>
        <v>2023-03-12 05:45:00</v>
      </c>
      <c r="C935">
        <f t="shared" si="61"/>
        <v>4665</v>
      </c>
      <c r="D935" s="38">
        <v>0.67840900000000004</v>
      </c>
      <c r="E935" t="s">
        <v>8607</v>
      </c>
      <c r="F935" s="38">
        <v>0.81606000000000001</v>
      </c>
      <c r="H935" t="s">
        <v>8607</v>
      </c>
      <c r="I935" t="str">
        <f t="shared" si="62"/>
        <v>2023-03-12 05:45:00</v>
      </c>
      <c r="J935">
        <f t="shared" si="60"/>
        <v>4665</v>
      </c>
      <c r="K935">
        <v>3.1840000000000002E-3</v>
      </c>
    </row>
    <row r="936" spans="1:11" x14ac:dyDescent="0.35">
      <c r="A936" t="s">
        <v>8608</v>
      </c>
      <c r="B936" t="str">
        <f t="shared" si="59"/>
        <v>2023-03-12 05:50:00</v>
      </c>
      <c r="C936">
        <f t="shared" si="61"/>
        <v>4670</v>
      </c>
      <c r="D936" s="38">
        <v>0.67283999999999999</v>
      </c>
      <c r="E936" t="s">
        <v>8608</v>
      </c>
      <c r="F936" s="38">
        <v>0.81594699999999998</v>
      </c>
      <c r="H936" t="s">
        <v>8608</v>
      </c>
      <c r="I936" t="str">
        <f t="shared" si="62"/>
        <v>2023-03-12 05:50:00</v>
      </c>
      <c r="J936">
        <f t="shared" si="60"/>
        <v>4670</v>
      </c>
      <c r="K936">
        <v>3.3010000000000001E-3</v>
      </c>
    </row>
    <row r="937" spans="1:11" x14ac:dyDescent="0.35">
      <c r="A937" t="s">
        <v>8609</v>
      </c>
      <c r="B937" t="str">
        <f t="shared" si="59"/>
        <v>2023-03-12 05:55:00</v>
      </c>
      <c r="C937">
        <f t="shared" si="61"/>
        <v>4675</v>
      </c>
      <c r="D937" s="38">
        <v>0.67682900000000001</v>
      </c>
      <c r="E937" t="s">
        <v>8609</v>
      </c>
      <c r="F937" s="38">
        <v>0.81887799999999999</v>
      </c>
      <c r="H937" t="s">
        <v>8609</v>
      </c>
      <c r="I937" t="str">
        <f t="shared" si="62"/>
        <v>2023-03-12 05:55:00</v>
      </c>
      <c r="J937">
        <f t="shared" si="60"/>
        <v>4675</v>
      </c>
      <c r="K937">
        <v>3.1960000000000001E-3</v>
      </c>
    </row>
    <row r="938" spans="1:11" x14ac:dyDescent="0.35">
      <c r="A938" t="s">
        <v>8610</v>
      </c>
      <c r="B938" t="str">
        <f t="shared" si="59"/>
        <v>2023-03-12 06:00:00</v>
      </c>
      <c r="C938">
        <f t="shared" si="61"/>
        <v>4680</v>
      </c>
      <c r="D938" s="38">
        <v>0.67477299999999996</v>
      </c>
      <c r="E938" t="s">
        <v>8610</v>
      </c>
      <c r="F938" s="38">
        <v>0.82066600000000001</v>
      </c>
      <c r="H938" t="s">
        <v>8610</v>
      </c>
      <c r="I938" t="str">
        <f t="shared" si="62"/>
        <v>2023-03-12 06:00:00</v>
      </c>
      <c r="J938">
        <f t="shared" si="60"/>
        <v>4680</v>
      </c>
      <c r="K938">
        <v>3.0839999999999999E-3</v>
      </c>
    </row>
    <row r="939" spans="1:11" x14ac:dyDescent="0.35">
      <c r="A939" t="s">
        <v>8611</v>
      </c>
      <c r="B939" t="str">
        <f t="shared" si="59"/>
        <v>2023-03-12 06:05:00</v>
      </c>
      <c r="C939">
        <f t="shared" si="61"/>
        <v>4685</v>
      </c>
      <c r="D939" s="38">
        <v>0.67742500000000005</v>
      </c>
      <c r="E939" t="s">
        <v>8611</v>
      </c>
      <c r="F939" s="38">
        <v>0.81245000000000001</v>
      </c>
      <c r="H939" t="s">
        <v>8611</v>
      </c>
      <c r="I939" t="str">
        <f t="shared" si="62"/>
        <v>2023-03-12 06:05:00</v>
      </c>
      <c r="J939">
        <f t="shared" si="60"/>
        <v>4685</v>
      </c>
      <c r="K939">
        <v>3.2450000000000001E-3</v>
      </c>
    </row>
    <row r="940" spans="1:11" x14ac:dyDescent="0.35">
      <c r="A940" t="s">
        <v>8612</v>
      </c>
      <c r="B940" t="str">
        <f t="shared" si="59"/>
        <v>2023-03-12 06:10:00</v>
      </c>
      <c r="C940">
        <f t="shared" si="61"/>
        <v>4690</v>
      </c>
      <c r="D940" s="38">
        <v>0.67974500000000004</v>
      </c>
      <c r="E940" t="s">
        <v>8612</v>
      </c>
      <c r="F940" s="38">
        <v>0.81359999999999999</v>
      </c>
      <c r="H940" t="s">
        <v>8612</v>
      </c>
      <c r="I940" t="str">
        <f t="shared" si="62"/>
        <v>2023-03-12 06:10:00</v>
      </c>
      <c r="J940">
        <f t="shared" si="60"/>
        <v>4690</v>
      </c>
      <c r="K940">
        <v>3.1280000000000001E-3</v>
      </c>
    </row>
    <row r="941" spans="1:11" x14ac:dyDescent="0.35">
      <c r="A941" t="s">
        <v>8613</v>
      </c>
      <c r="B941" t="str">
        <f t="shared" si="59"/>
        <v>2023-03-12 06:15:00</v>
      </c>
      <c r="C941">
        <f t="shared" si="61"/>
        <v>4695</v>
      </c>
      <c r="D941" s="38">
        <v>0.67054100000000005</v>
      </c>
      <c r="E941" t="s">
        <v>8613</v>
      </c>
      <c r="F941" s="38">
        <v>0.81224200000000002</v>
      </c>
      <c r="H941" t="s">
        <v>8613</v>
      </c>
      <c r="I941" t="str">
        <f t="shared" si="62"/>
        <v>2023-03-12 06:15:00</v>
      </c>
      <c r="J941">
        <f t="shared" si="60"/>
        <v>4695</v>
      </c>
      <c r="K941">
        <v>3.1129999999999999E-3</v>
      </c>
    </row>
    <row r="942" spans="1:11" x14ac:dyDescent="0.35">
      <c r="A942" t="s">
        <v>8614</v>
      </c>
      <c r="B942" t="str">
        <f t="shared" si="59"/>
        <v>2023-03-12 06:20:00</v>
      </c>
      <c r="C942">
        <f t="shared" si="61"/>
        <v>4700</v>
      </c>
      <c r="D942" s="38">
        <v>0.67739099999999997</v>
      </c>
      <c r="E942" t="s">
        <v>8614</v>
      </c>
      <c r="F942" s="38">
        <v>0.816411</v>
      </c>
      <c r="H942" t="s">
        <v>8614</v>
      </c>
      <c r="I942" t="str">
        <f t="shared" si="62"/>
        <v>2023-03-12 06:20:00</v>
      </c>
      <c r="J942">
        <f t="shared" si="60"/>
        <v>4700</v>
      </c>
      <c r="K942">
        <v>3.1099999999999999E-3</v>
      </c>
    </row>
    <row r="943" spans="1:11" x14ac:dyDescent="0.35">
      <c r="A943" t="s">
        <v>8615</v>
      </c>
      <c r="B943" t="str">
        <f t="shared" si="59"/>
        <v>2023-03-12 06:25:00</v>
      </c>
      <c r="C943">
        <f t="shared" si="61"/>
        <v>4705</v>
      </c>
      <c r="D943" s="38">
        <v>0.66568300000000002</v>
      </c>
      <c r="E943" t="s">
        <v>8615</v>
      </c>
      <c r="F943" s="38">
        <v>0.81766499999999998</v>
      </c>
      <c r="H943" t="s">
        <v>8615</v>
      </c>
      <c r="I943" t="str">
        <f t="shared" si="62"/>
        <v>2023-03-12 06:25:00</v>
      </c>
      <c r="J943">
        <f t="shared" si="60"/>
        <v>4705</v>
      </c>
      <c r="K943">
        <v>3.14E-3</v>
      </c>
    </row>
    <row r="944" spans="1:11" x14ac:dyDescent="0.35">
      <c r="A944" t="s">
        <v>8616</v>
      </c>
      <c r="B944" t="str">
        <f t="shared" si="59"/>
        <v>2023-03-12 06:30:00</v>
      </c>
      <c r="C944">
        <f t="shared" si="61"/>
        <v>4710</v>
      </c>
      <c r="D944" s="38">
        <v>0.676678</v>
      </c>
      <c r="E944" t="s">
        <v>8616</v>
      </c>
      <c r="F944" s="38">
        <v>0.81735999999999998</v>
      </c>
      <c r="H944" t="s">
        <v>8616</v>
      </c>
      <c r="I944" t="str">
        <f t="shared" si="62"/>
        <v>2023-03-12 06:30:00</v>
      </c>
      <c r="J944">
        <f t="shared" si="60"/>
        <v>4710</v>
      </c>
      <c r="K944">
        <v>3.0730000000000002E-3</v>
      </c>
    </row>
    <row r="945" spans="1:11" x14ac:dyDescent="0.35">
      <c r="A945" t="s">
        <v>8617</v>
      </c>
      <c r="B945" t="str">
        <f t="shared" si="59"/>
        <v>2023-03-12 06:35:00</v>
      </c>
      <c r="C945">
        <f t="shared" si="61"/>
        <v>4715</v>
      </c>
      <c r="D945" s="38">
        <v>0.67085399999999995</v>
      </c>
      <c r="E945" t="s">
        <v>8617</v>
      </c>
      <c r="F945" s="38">
        <v>0.81136200000000003</v>
      </c>
      <c r="H945" t="s">
        <v>8617</v>
      </c>
      <c r="I945" t="str">
        <f t="shared" si="62"/>
        <v>2023-03-12 06:35:00</v>
      </c>
      <c r="J945">
        <f t="shared" si="60"/>
        <v>4715</v>
      </c>
      <c r="K945">
        <v>3.15E-3</v>
      </c>
    </row>
    <row r="946" spans="1:11" x14ac:dyDescent="0.35">
      <c r="A946" t="s">
        <v>8618</v>
      </c>
      <c r="B946" t="str">
        <f t="shared" si="59"/>
        <v>2023-03-12 06:40:00</v>
      </c>
      <c r="C946">
        <f t="shared" si="61"/>
        <v>4720</v>
      </c>
      <c r="D946" s="38">
        <v>0.66766800000000004</v>
      </c>
      <c r="E946" t="s">
        <v>8618</v>
      </c>
      <c r="F946" s="38">
        <v>0.81247499999999995</v>
      </c>
      <c r="H946" t="s">
        <v>8618</v>
      </c>
      <c r="I946" t="str">
        <f t="shared" si="62"/>
        <v>2023-03-12 06:40:00</v>
      </c>
      <c r="J946">
        <f t="shared" si="60"/>
        <v>4720</v>
      </c>
      <c r="K946">
        <v>3.0669999999999998E-3</v>
      </c>
    </row>
    <row r="947" spans="1:11" x14ac:dyDescent="0.35">
      <c r="A947" t="s">
        <v>8619</v>
      </c>
      <c r="B947" t="str">
        <f t="shared" si="59"/>
        <v>2023-03-12 06:45:00</v>
      </c>
      <c r="C947">
        <f t="shared" si="61"/>
        <v>4725</v>
      </c>
      <c r="D947" s="38">
        <v>0.66905899999999996</v>
      </c>
      <c r="E947" t="s">
        <v>8619</v>
      </c>
      <c r="F947" s="38">
        <v>0.81081999999999999</v>
      </c>
      <c r="H947" t="s">
        <v>8619</v>
      </c>
      <c r="I947" t="str">
        <f t="shared" si="62"/>
        <v>2023-03-12 06:45:00</v>
      </c>
      <c r="J947">
        <f t="shared" si="60"/>
        <v>4725</v>
      </c>
      <c r="K947">
        <v>3.0699999999999998E-3</v>
      </c>
    </row>
    <row r="948" spans="1:11" x14ac:dyDescent="0.35">
      <c r="A948" t="s">
        <v>8620</v>
      </c>
      <c r="B948" t="str">
        <f t="shared" si="59"/>
        <v>2023-03-12 06:50:00</v>
      </c>
      <c r="C948">
        <f t="shared" si="61"/>
        <v>4730</v>
      </c>
      <c r="D948" s="38">
        <v>0.66753600000000002</v>
      </c>
      <c r="E948" t="s">
        <v>8620</v>
      </c>
      <c r="F948" s="38">
        <v>0.81148699999999996</v>
      </c>
      <c r="H948" t="s">
        <v>8620</v>
      </c>
      <c r="I948" t="str">
        <f t="shared" si="62"/>
        <v>2023-03-12 06:50:00</v>
      </c>
      <c r="J948">
        <f t="shared" si="60"/>
        <v>4730</v>
      </c>
      <c r="K948">
        <v>3.1719999999999999E-3</v>
      </c>
    </row>
    <row r="949" spans="1:11" x14ac:dyDescent="0.35">
      <c r="A949" t="s">
        <v>8621</v>
      </c>
      <c r="B949" t="str">
        <f t="shared" si="59"/>
        <v>2023-03-12 06:55:00</v>
      </c>
      <c r="C949">
        <f t="shared" si="61"/>
        <v>4735</v>
      </c>
      <c r="D949" s="38">
        <v>0.67100899999999997</v>
      </c>
      <c r="E949" t="s">
        <v>8621</v>
      </c>
      <c r="F949" s="38">
        <v>0.80505099999999996</v>
      </c>
      <c r="H949" t="s">
        <v>8621</v>
      </c>
      <c r="I949" t="str">
        <f t="shared" si="62"/>
        <v>2023-03-12 06:55:00</v>
      </c>
      <c r="J949">
        <f t="shared" si="60"/>
        <v>4735</v>
      </c>
      <c r="K949">
        <v>3.1080000000000001E-3</v>
      </c>
    </row>
    <row r="950" spans="1:11" x14ac:dyDescent="0.35">
      <c r="A950" t="s">
        <v>8622</v>
      </c>
      <c r="B950" t="str">
        <f t="shared" si="59"/>
        <v>2023-03-12 07:00:00</v>
      </c>
      <c r="C950">
        <f t="shared" si="61"/>
        <v>4740</v>
      </c>
      <c r="D950" s="38">
        <v>0.66948099999999999</v>
      </c>
      <c r="E950" t="s">
        <v>8622</v>
      </c>
      <c r="F950" s="38">
        <v>0.81085200000000002</v>
      </c>
      <c r="H950" t="s">
        <v>8622</v>
      </c>
      <c r="I950" t="str">
        <f t="shared" si="62"/>
        <v>2023-03-12 07:00:00</v>
      </c>
      <c r="J950">
        <f t="shared" si="60"/>
        <v>4740</v>
      </c>
      <c r="K950">
        <v>3.0130000000000001E-3</v>
      </c>
    </row>
    <row r="951" spans="1:11" x14ac:dyDescent="0.35">
      <c r="A951" t="s">
        <v>8623</v>
      </c>
      <c r="B951" t="str">
        <f t="shared" si="59"/>
        <v>2023-03-12 07:05:00</v>
      </c>
      <c r="C951">
        <f t="shared" si="61"/>
        <v>4745</v>
      </c>
      <c r="D951" s="38">
        <v>0.67401200000000006</v>
      </c>
      <c r="E951" t="s">
        <v>8623</v>
      </c>
      <c r="F951" s="38">
        <v>0.80915800000000004</v>
      </c>
      <c r="H951" t="s">
        <v>8623</v>
      </c>
      <c r="I951" t="str">
        <f t="shared" si="62"/>
        <v>2023-03-12 07:05:00</v>
      </c>
      <c r="J951">
        <f t="shared" si="60"/>
        <v>4745</v>
      </c>
      <c r="K951">
        <v>3.1749999999999999E-3</v>
      </c>
    </row>
    <row r="952" spans="1:11" x14ac:dyDescent="0.35">
      <c r="A952" t="s">
        <v>8624</v>
      </c>
      <c r="B952" t="str">
        <f t="shared" si="59"/>
        <v>2023-03-12 07:10:00</v>
      </c>
      <c r="C952">
        <f t="shared" si="61"/>
        <v>4750</v>
      </c>
      <c r="D952" s="38">
        <v>0.66720199999999996</v>
      </c>
      <c r="E952" t="s">
        <v>8624</v>
      </c>
      <c r="F952" s="38">
        <v>0.807002</v>
      </c>
      <c r="H952" t="s">
        <v>8624</v>
      </c>
      <c r="I952" t="str">
        <f t="shared" si="62"/>
        <v>2023-03-12 07:10:00</v>
      </c>
      <c r="J952">
        <f t="shared" si="60"/>
        <v>4750</v>
      </c>
      <c r="K952">
        <v>3.019E-3</v>
      </c>
    </row>
    <row r="953" spans="1:11" x14ac:dyDescent="0.35">
      <c r="A953" t="s">
        <v>8625</v>
      </c>
      <c r="B953" t="str">
        <f t="shared" si="59"/>
        <v>2023-03-12 07:15:00</v>
      </c>
      <c r="C953">
        <f t="shared" si="61"/>
        <v>4755</v>
      </c>
      <c r="D953" s="38">
        <v>0.67125199999999996</v>
      </c>
      <c r="E953" t="s">
        <v>8625</v>
      </c>
      <c r="F953" s="38">
        <v>0.81167299999999998</v>
      </c>
      <c r="H953" t="s">
        <v>8625</v>
      </c>
      <c r="I953" t="str">
        <f t="shared" si="62"/>
        <v>2023-03-12 07:15:00</v>
      </c>
      <c r="J953">
        <f t="shared" si="60"/>
        <v>4755</v>
      </c>
      <c r="K953">
        <v>3.0179999999999998E-3</v>
      </c>
    </row>
    <row r="954" spans="1:11" x14ac:dyDescent="0.35">
      <c r="A954" t="s">
        <v>8626</v>
      </c>
      <c r="B954" t="str">
        <f t="shared" si="59"/>
        <v>2023-03-12 07:20:00</v>
      </c>
      <c r="C954">
        <f t="shared" si="61"/>
        <v>4760</v>
      </c>
      <c r="D954" s="38">
        <v>0.662358</v>
      </c>
      <c r="E954" t="s">
        <v>8626</v>
      </c>
      <c r="F954" s="38">
        <v>0.80986000000000002</v>
      </c>
      <c r="H954" t="s">
        <v>8626</v>
      </c>
      <c r="I954" t="str">
        <f t="shared" si="62"/>
        <v>2023-03-12 07:20:00</v>
      </c>
      <c r="J954">
        <f t="shared" si="60"/>
        <v>4760</v>
      </c>
      <c r="K954">
        <v>3.0430000000000001E-3</v>
      </c>
    </row>
    <row r="955" spans="1:11" x14ac:dyDescent="0.35">
      <c r="A955" t="s">
        <v>8627</v>
      </c>
      <c r="B955" t="str">
        <f t="shared" si="59"/>
        <v>2023-03-12 07:25:00</v>
      </c>
      <c r="C955">
        <f t="shared" si="61"/>
        <v>4765</v>
      </c>
      <c r="D955" s="38">
        <v>0.66684500000000002</v>
      </c>
      <c r="E955" t="s">
        <v>8627</v>
      </c>
      <c r="F955" s="38">
        <v>0.80552199999999996</v>
      </c>
      <c r="H955" t="s">
        <v>8627</v>
      </c>
      <c r="I955" t="str">
        <f t="shared" si="62"/>
        <v>2023-03-12 07:25:00</v>
      </c>
      <c r="J955">
        <f t="shared" si="60"/>
        <v>4765</v>
      </c>
      <c r="K955">
        <v>3.0019999999999999E-3</v>
      </c>
    </row>
    <row r="956" spans="1:11" x14ac:dyDescent="0.35">
      <c r="A956" t="s">
        <v>8628</v>
      </c>
      <c r="B956" t="str">
        <f t="shared" si="59"/>
        <v>2023-03-12 07:30:00</v>
      </c>
      <c r="C956">
        <f t="shared" si="61"/>
        <v>4770</v>
      </c>
      <c r="D956" s="38">
        <v>0.65993999999999997</v>
      </c>
      <c r="E956" t="s">
        <v>8628</v>
      </c>
      <c r="F956" s="38">
        <v>0.81316999999999995</v>
      </c>
      <c r="H956" t="s">
        <v>8628</v>
      </c>
      <c r="I956" t="str">
        <f t="shared" si="62"/>
        <v>2023-03-12 07:30:00</v>
      </c>
      <c r="J956">
        <f t="shared" si="60"/>
        <v>4770</v>
      </c>
      <c r="K956">
        <v>2.954E-3</v>
      </c>
    </row>
    <row r="957" spans="1:11" x14ac:dyDescent="0.35">
      <c r="A957" t="s">
        <v>8629</v>
      </c>
      <c r="B957" t="str">
        <f t="shared" si="59"/>
        <v>2023-03-12 07:35:00</v>
      </c>
      <c r="C957">
        <f t="shared" si="61"/>
        <v>4775</v>
      </c>
      <c r="D957" s="38">
        <v>0.66337500000000005</v>
      </c>
      <c r="E957" t="s">
        <v>8629</v>
      </c>
      <c r="F957" s="38">
        <v>0.80908500000000005</v>
      </c>
      <c r="H957" t="s">
        <v>8629</v>
      </c>
      <c r="I957" t="str">
        <f t="shared" si="62"/>
        <v>2023-03-12 07:35:00</v>
      </c>
      <c r="J957">
        <f t="shared" si="60"/>
        <v>4775</v>
      </c>
      <c r="K957">
        <v>3.0730000000000002E-3</v>
      </c>
    </row>
    <row r="958" spans="1:11" x14ac:dyDescent="0.35">
      <c r="A958" t="s">
        <v>8630</v>
      </c>
      <c r="B958" t="str">
        <f t="shared" si="59"/>
        <v>2023-03-12 07:40:00</v>
      </c>
      <c r="C958">
        <f t="shared" si="61"/>
        <v>4780</v>
      </c>
      <c r="D958" s="38">
        <v>0.66958600000000001</v>
      </c>
      <c r="E958" t="s">
        <v>8630</v>
      </c>
      <c r="F958" s="38">
        <v>0.81011299999999997</v>
      </c>
      <c r="H958" t="s">
        <v>8630</v>
      </c>
      <c r="I958" t="str">
        <f t="shared" si="62"/>
        <v>2023-03-12 07:40:00</v>
      </c>
      <c r="J958">
        <f t="shared" si="60"/>
        <v>4780</v>
      </c>
      <c r="K958">
        <v>3.0070000000000001E-3</v>
      </c>
    </row>
    <row r="959" spans="1:11" x14ac:dyDescent="0.35">
      <c r="A959" t="s">
        <v>8631</v>
      </c>
      <c r="B959" t="str">
        <f t="shared" si="59"/>
        <v>2023-03-12 07:45:00</v>
      </c>
      <c r="C959">
        <f t="shared" si="61"/>
        <v>4785</v>
      </c>
      <c r="D959" s="38">
        <v>0.66652400000000001</v>
      </c>
      <c r="E959" t="s">
        <v>8631</v>
      </c>
      <c r="F959" s="38">
        <v>0.81113000000000002</v>
      </c>
      <c r="H959" t="s">
        <v>8631</v>
      </c>
      <c r="I959" t="str">
        <f t="shared" si="62"/>
        <v>2023-03-12 07:45:00</v>
      </c>
      <c r="J959">
        <f t="shared" si="60"/>
        <v>4785</v>
      </c>
      <c r="K959">
        <v>2.983E-3</v>
      </c>
    </row>
    <row r="960" spans="1:11" x14ac:dyDescent="0.35">
      <c r="A960" t="s">
        <v>8632</v>
      </c>
      <c r="B960" t="str">
        <f t="shared" si="59"/>
        <v>2023-03-12 07:50:00</v>
      </c>
      <c r="C960">
        <f t="shared" si="61"/>
        <v>4790</v>
      </c>
      <c r="D960" s="38">
        <v>0.67008400000000001</v>
      </c>
      <c r="E960" t="s">
        <v>8632</v>
      </c>
      <c r="F960" s="38">
        <v>0.80445999999999995</v>
      </c>
      <c r="H960" t="s">
        <v>8632</v>
      </c>
      <c r="I960" t="str">
        <f t="shared" si="62"/>
        <v>2023-03-12 07:50:00</v>
      </c>
      <c r="J960">
        <f t="shared" si="60"/>
        <v>4790</v>
      </c>
      <c r="K960">
        <v>3.032E-3</v>
      </c>
    </row>
    <row r="961" spans="1:11" x14ac:dyDescent="0.35">
      <c r="A961" t="s">
        <v>8633</v>
      </c>
      <c r="B961" t="str">
        <f t="shared" si="59"/>
        <v>2023-03-12 07:55:00</v>
      </c>
      <c r="C961">
        <f t="shared" si="61"/>
        <v>4795</v>
      </c>
      <c r="D961" s="38">
        <v>0.65653499999999998</v>
      </c>
      <c r="E961" t="s">
        <v>8633</v>
      </c>
      <c r="F961" s="38">
        <v>0.80599399999999999</v>
      </c>
      <c r="H961" t="s">
        <v>8633</v>
      </c>
      <c r="I961" t="str">
        <f t="shared" si="62"/>
        <v>2023-03-12 07:55:00</v>
      </c>
      <c r="J961">
        <f t="shared" si="60"/>
        <v>4795</v>
      </c>
      <c r="K961">
        <v>3.1359999999999999E-3</v>
      </c>
    </row>
    <row r="962" spans="1:11" x14ac:dyDescent="0.35">
      <c r="A962" t="s">
        <v>8634</v>
      </c>
      <c r="B962" t="str">
        <f t="shared" si="59"/>
        <v>2023-03-12 08:00:00</v>
      </c>
      <c r="C962">
        <f t="shared" si="61"/>
        <v>4800</v>
      </c>
      <c r="D962" s="38">
        <v>0.65848700000000004</v>
      </c>
      <c r="E962" t="s">
        <v>8634</v>
      </c>
      <c r="F962" s="38">
        <v>0.80217899999999998</v>
      </c>
      <c r="H962" t="s">
        <v>8634</v>
      </c>
      <c r="I962" t="str">
        <f t="shared" si="62"/>
        <v>2023-03-12 08:00:00</v>
      </c>
      <c r="J962">
        <f t="shared" si="60"/>
        <v>4800</v>
      </c>
      <c r="K962">
        <v>3.0209999999999998E-3</v>
      </c>
    </row>
    <row r="963" spans="1:11" x14ac:dyDescent="0.35">
      <c r="A963" t="s">
        <v>8635</v>
      </c>
      <c r="B963" t="str">
        <f t="shared" si="59"/>
        <v>2023-03-12 08:05:00</v>
      </c>
      <c r="C963">
        <f t="shared" si="61"/>
        <v>4805</v>
      </c>
      <c r="D963" s="38">
        <v>0.65890700000000002</v>
      </c>
      <c r="E963" t="s">
        <v>8635</v>
      </c>
      <c r="F963" s="38">
        <v>0.80337199999999998</v>
      </c>
      <c r="H963" t="s">
        <v>8635</v>
      </c>
      <c r="I963" t="str">
        <f t="shared" si="62"/>
        <v>2023-03-12 08:05:00</v>
      </c>
      <c r="J963">
        <f t="shared" si="60"/>
        <v>4805</v>
      </c>
      <c r="K963">
        <v>3.1740000000000002E-3</v>
      </c>
    </row>
    <row r="964" spans="1:11" x14ac:dyDescent="0.35">
      <c r="A964" t="s">
        <v>8636</v>
      </c>
      <c r="B964" t="str">
        <f t="shared" ref="B964:B1027" si="63">SUBSTITUTE(A964,"T"," ")</f>
        <v>2023-03-12 08:10:00</v>
      </c>
      <c r="C964">
        <f t="shared" si="61"/>
        <v>4810</v>
      </c>
      <c r="D964" s="38">
        <v>0.65910000000000002</v>
      </c>
      <c r="E964" t="s">
        <v>8636</v>
      </c>
      <c r="F964" s="38">
        <v>0.80423500000000003</v>
      </c>
      <c r="H964" t="s">
        <v>8636</v>
      </c>
      <c r="I964" t="str">
        <f t="shared" si="62"/>
        <v>2023-03-12 08:10:00</v>
      </c>
      <c r="J964">
        <f t="shared" ref="J964:J1027" si="64">DAY(I964-$I$2)*24*60 + HOUR(I964-$I$2)*60 + MINUTE(I964-$I$2) + SECOND(I964-$I$2)/60</f>
        <v>4810</v>
      </c>
      <c r="K964">
        <v>3.0170000000000002E-3</v>
      </c>
    </row>
    <row r="965" spans="1:11" x14ac:dyDescent="0.35">
      <c r="A965" t="s">
        <v>8637</v>
      </c>
      <c r="B965" t="str">
        <f t="shared" si="63"/>
        <v>2023-03-12 08:15:00</v>
      </c>
      <c r="C965">
        <f t="shared" ref="C965:C1028" si="65">DAY(B965-$B$2)*24*60 + HOUR(B965-$B$2)*60 + MINUTE(B965-$B$2) + SECOND(B965-$B$2)/60</f>
        <v>4815</v>
      </c>
      <c r="D965" s="38">
        <v>0.66047999999999996</v>
      </c>
      <c r="E965" t="s">
        <v>8637</v>
      </c>
      <c r="F965" s="38">
        <v>0.81070600000000004</v>
      </c>
      <c r="H965" t="s">
        <v>8637</v>
      </c>
      <c r="I965" t="str">
        <f t="shared" si="62"/>
        <v>2023-03-12 08:15:00</v>
      </c>
      <c r="J965">
        <f t="shared" si="64"/>
        <v>4815</v>
      </c>
      <c r="K965">
        <v>2.9290000000000002E-3</v>
      </c>
    </row>
    <row r="966" spans="1:11" x14ac:dyDescent="0.35">
      <c r="A966" t="s">
        <v>8638</v>
      </c>
      <c r="B966" t="str">
        <f t="shared" si="63"/>
        <v>2023-03-12 08:20:00</v>
      </c>
      <c r="C966">
        <f t="shared" si="65"/>
        <v>4820</v>
      </c>
      <c r="D966" s="38">
        <v>0.663933</v>
      </c>
      <c r="E966" t="s">
        <v>8638</v>
      </c>
      <c r="F966" s="38">
        <v>0.80492799999999998</v>
      </c>
      <c r="H966" t="s">
        <v>8638</v>
      </c>
      <c r="I966" t="str">
        <f t="shared" si="62"/>
        <v>2023-03-12 08:20:00</v>
      </c>
      <c r="J966">
        <f t="shared" si="64"/>
        <v>4820</v>
      </c>
      <c r="K966">
        <v>2.967E-3</v>
      </c>
    </row>
    <row r="967" spans="1:11" x14ac:dyDescent="0.35">
      <c r="A967" t="s">
        <v>8639</v>
      </c>
      <c r="B967" t="str">
        <f t="shared" si="63"/>
        <v>2023-03-12 08:25:00</v>
      </c>
      <c r="C967">
        <f t="shared" si="65"/>
        <v>4825</v>
      </c>
      <c r="D967" s="38">
        <v>0.66068099999999996</v>
      </c>
      <c r="E967" t="s">
        <v>8639</v>
      </c>
      <c r="F967" s="38">
        <v>0.80486100000000005</v>
      </c>
      <c r="H967" t="s">
        <v>8639</v>
      </c>
      <c r="I967" t="str">
        <f t="shared" si="62"/>
        <v>2023-03-12 08:25:00</v>
      </c>
      <c r="J967">
        <f t="shared" si="64"/>
        <v>4825</v>
      </c>
      <c r="K967">
        <v>3.1610000000000002E-3</v>
      </c>
    </row>
    <row r="968" spans="1:11" x14ac:dyDescent="0.35">
      <c r="A968" t="s">
        <v>8640</v>
      </c>
      <c r="B968" t="str">
        <f t="shared" si="63"/>
        <v>2023-03-12 08:30:00</v>
      </c>
      <c r="C968">
        <f t="shared" si="65"/>
        <v>4830</v>
      </c>
      <c r="D968" s="38">
        <v>0.66616299999999995</v>
      </c>
      <c r="E968" t="s">
        <v>8640</v>
      </c>
      <c r="F968" s="38">
        <v>0.80570900000000001</v>
      </c>
      <c r="H968" t="s">
        <v>8640</v>
      </c>
      <c r="I968" t="str">
        <f t="shared" si="62"/>
        <v>2023-03-12 08:30:00</v>
      </c>
      <c r="J968">
        <f t="shared" si="64"/>
        <v>4830</v>
      </c>
      <c r="K968">
        <v>2.9329999999999998E-3</v>
      </c>
    </row>
    <row r="969" spans="1:11" x14ac:dyDescent="0.35">
      <c r="A969" t="s">
        <v>8641</v>
      </c>
      <c r="B969" t="str">
        <f t="shared" si="63"/>
        <v>2023-03-12 08:35:00</v>
      </c>
      <c r="C969">
        <f t="shared" si="65"/>
        <v>4835</v>
      </c>
      <c r="D969" s="38">
        <v>0.65647299999999997</v>
      </c>
      <c r="E969" t="s">
        <v>8641</v>
      </c>
      <c r="F969" s="38">
        <v>0.80850699999999998</v>
      </c>
      <c r="H969" t="s">
        <v>8641</v>
      </c>
      <c r="I969" t="str">
        <f t="shared" si="62"/>
        <v>2023-03-12 08:35:00</v>
      </c>
      <c r="J969">
        <f t="shared" si="64"/>
        <v>4835</v>
      </c>
      <c r="K969">
        <v>3.091E-3</v>
      </c>
    </row>
    <row r="970" spans="1:11" x14ac:dyDescent="0.35">
      <c r="A970" t="s">
        <v>8642</v>
      </c>
      <c r="B970" t="str">
        <f t="shared" si="63"/>
        <v>2023-03-12 08:40:00</v>
      </c>
      <c r="C970">
        <f t="shared" si="65"/>
        <v>4840</v>
      </c>
      <c r="D970" s="38">
        <v>0.66076000000000001</v>
      </c>
      <c r="E970" t="s">
        <v>8642</v>
      </c>
      <c r="F970" s="38">
        <v>0.80222000000000004</v>
      </c>
      <c r="H970" t="s">
        <v>8642</v>
      </c>
      <c r="I970" t="str">
        <f t="shared" si="62"/>
        <v>2023-03-12 08:40:00</v>
      </c>
      <c r="J970">
        <f t="shared" si="64"/>
        <v>4840</v>
      </c>
      <c r="K970">
        <v>3.0539999999999999E-3</v>
      </c>
    </row>
    <row r="971" spans="1:11" x14ac:dyDescent="0.35">
      <c r="A971" t="s">
        <v>8643</v>
      </c>
      <c r="B971" t="str">
        <f t="shared" si="63"/>
        <v>2023-03-12 08:45:00</v>
      </c>
      <c r="C971">
        <f t="shared" si="65"/>
        <v>4845</v>
      </c>
      <c r="D971" s="38">
        <v>0.65874600000000005</v>
      </c>
      <c r="E971" t="s">
        <v>8643</v>
      </c>
      <c r="F971" s="38">
        <v>0.81427400000000005</v>
      </c>
      <c r="H971" t="s">
        <v>8643</v>
      </c>
      <c r="I971" t="str">
        <f t="shared" si="62"/>
        <v>2023-03-12 08:45:00</v>
      </c>
      <c r="J971">
        <f t="shared" si="64"/>
        <v>4845</v>
      </c>
      <c r="K971">
        <v>2.9359999999999998E-3</v>
      </c>
    </row>
    <row r="972" spans="1:11" x14ac:dyDescent="0.35">
      <c r="A972" t="s">
        <v>8644</v>
      </c>
      <c r="B972" t="str">
        <f t="shared" si="63"/>
        <v>2023-03-12 08:50:00</v>
      </c>
      <c r="C972">
        <f t="shared" si="65"/>
        <v>4850</v>
      </c>
      <c r="D972" s="38">
        <v>0.66223799999999999</v>
      </c>
      <c r="E972" t="s">
        <v>8644</v>
      </c>
      <c r="F972" s="38">
        <v>0.80328699999999997</v>
      </c>
      <c r="H972" t="s">
        <v>8644</v>
      </c>
      <c r="I972" t="str">
        <f t="shared" ref="I972:I1035" si="66">SUBSTITUTE(H972,"T"," ")</f>
        <v>2023-03-12 08:50:00</v>
      </c>
      <c r="J972">
        <f t="shared" si="64"/>
        <v>4850</v>
      </c>
      <c r="K972">
        <v>3.055E-3</v>
      </c>
    </row>
    <row r="973" spans="1:11" x14ac:dyDescent="0.35">
      <c r="A973" t="s">
        <v>8645</v>
      </c>
      <c r="B973" t="str">
        <f t="shared" si="63"/>
        <v>2023-03-12 08:55:00</v>
      </c>
      <c r="C973">
        <f t="shared" si="65"/>
        <v>4855</v>
      </c>
      <c r="D973" s="38">
        <v>0.65098900000000004</v>
      </c>
      <c r="E973" t="s">
        <v>8645</v>
      </c>
      <c r="F973" s="38">
        <v>0.80579800000000001</v>
      </c>
      <c r="H973" t="s">
        <v>8645</v>
      </c>
      <c r="I973" t="str">
        <f t="shared" si="66"/>
        <v>2023-03-12 08:55:00</v>
      </c>
      <c r="J973">
        <f t="shared" si="64"/>
        <v>4855</v>
      </c>
      <c r="K973">
        <v>3.0490000000000001E-3</v>
      </c>
    </row>
    <row r="974" spans="1:11" x14ac:dyDescent="0.35">
      <c r="A974" t="s">
        <v>8646</v>
      </c>
      <c r="B974" t="str">
        <f t="shared" si="63"/>
        <v>2023-03-12 09:00:00</v>
      </c>
      <c r="C974">
        <f t="shared" si="65"/>
        <v>4860</v>
      </c>
      <c r="D974" s="38">
        <v>0.65784600000000004</v>
      </c>
      <c r="E974" t="s">
        <v>8646</v>
      </c>
      <c r="F974" s="38">
        <v>0.804782</v>
      </c>
      <c r="H974" t="s">
        <v>8646</v>
      </c>
      <c r="I974" t="str">
        <f t="shared" si="66"/>
        <v>2023-03-12 09:00:00</v>
      </c>
      <c r="J974">
        <f t="shared" si="64"/>
        <v>4860</v>
      </c>
      <c r="K974">
        <v>2.9499999999999999E-3</v>
      </c>
    </row>
    <row r="975" spans="1:11" x14ac:dyDescent="0.35">
      <c r="A975" t="s">
        <v>8647</v>
      </c>
      <c r="B975" t="str">
        <f t="shared" si="63"/>
        <v>2023-03-12 09:05:00</v>
      </c>
      <c r="C975">
        <f t="shared" si="65"/>
        <v>4865</v>
      </c>
      <c r="D975" s="38">
        <v>0.64593299999999998</v>
      </c>
      <c r="E975" t="s">
        <v>8647</v>
      </c>
      <c r="F975" s="38">
        <v>0.804253</v>
      </c>
      <c r="H975" t="s">
        <v>8647</v>
      </c>
      <c r="I975" t="str">
        <f t="shared" si="66"/>
        <v>2023-03-12 09:05:00</v>
      </c>
      <c r="J975">
        <f t="shared" si="64"/>
        <v>4865</v>
      </c>
      <c r="K975">
        <v>3.0019999999999999E-3</v>
      </c>
    </row>
    <row r="976" spans="1:11" x14ac:dyDescent="0.35">
      <c r="A976" t="s">
        <v>8648</v>
      </c>
      <c r="B976" t="str">
        <f t="shared" si="63"/>
        <v>2023-03-12 09:10:00</v>
      </c>
      <c r="C976">
        <f t="shared" si="65"/>
        <v>4870</v>
      </c>
      <c r="D976" s="38">
        <v>0.65024800000000005</v>
      </c>
      <c r="E976" t="s">
        <v>8648</v>
      </c>
      <c r="F976" s="38">
        <v>0.79812399999999994</v>
      </c>
      <c r="H976" t="s">
        <v>8648</v>
      </c>
      <c r="I976" t="str">
        <f t="shared" si="66"/>
        <v>2023-03-12 09:10:00</v>
      </c>
      <c r="J976">
        <f t="shared" si="64"/>
        <v>4870</v>
      </c>
      <c r="K976">
        <v>2.9759999999999999E-3</v>
      </c>
    </row>
    <row r="977" spans="1:11" x14ac:dyDescent="0.35">
      <c r="A977" t="s">
        <v>8649</v>
      </c>
      <c r="B977" t="str">
        <f t="shared" si="63"/>
        <v>2023-03-12 09:15:00</v>
      </c>
      <c r="C977">
        <f t="shared" si="65"/>
        <v>4875</v>
      </c>
      <c r="D977" s="38">
        <v>0.65438600000000002</v>
      </c>
      <c r="E977" t="s">
        <v>8649</v>
      </c>
      <c r="F977" s="38">
        <v>0.79483599999999999</v>
      </c>
      <c r="H977" t="s">
        <v>8649</v>
      </c>
      <c r="I977" t="str">
        <f t="shared" si="66"/>
        <v>2023-03-12 09:15:00</v>
      </c>
      <c r="J977">
        <f t="shared" si="64"/>
        <v>4875</v>
      </c>
      <c r="K977">
        <v>2.8300000000000001E-3</v>
      </c>
    </row>
    <row r="978" spans="1:11" x14ac:dyDescent="0.35">
      <c r="A978" t="s">
        <v>8650</v>
      </c>
      <c r="B978" t="str">
        <f t="shared" si="63"/>
        <v>2023-03-12 09:20:00</v>
      </c>
      <c r="C978">
        <f t="shared" si="65"/>
        <v>4880</v>
      </c>
      <c r="D978" s="38">
        <v>0.65981100000000004</v>
      </c>
      <c r="E978" t="s">
        <v>8650</v>
      </c>
      <c r="F978" s="38">
        <v>0.80106299999999997</v>
      </c>
      <c r="H978" t="s">
        <v>8650</v>
      </c>
      <c r="I978" t="str">
        <f t="shared" si="66"/>
        <v>2023-03-12 09:20:00</v>
      </c>
      <c r="J978">
        <f t="shared" si="64"/>
        <v>4880</v>
      </c>
      <c r="K978">
        <v>3.006E-3</v>
      </c>
    </row>
    <row r="979" spans="1:11" x14ac:dyDescent="0.35">
      <c r="A979" t="s">
        <v>8651</v>
      </c>
      <c r="B979" t="str">
        <f t="shared" si="63"/>
        <v>2023-03-12 09:25:00</v>
      </c>
      <c r="C979">
        <f t="shared" si="65"/>
        <v>4885</v>
      </c>
      <c r="D979" s="38">
        <v>0.64765099999999998</v>
      </c>
      <c r="E979" t="s">
        <v>8651</v>
      </c>
      <c r="F979" s="38">
        <v>0.79791400000000001</v>
      </c>
      <c r="H979" t="s">
        <v>8651</v>
      </c>
      <c r="I979" t="str">
        <f t="shared" si="66"/>
        <v>2023-03-12 09:25:00</v>
      </c>
      <c r="J979">
        <f t="shared" si="64"/>
        <v>4885</v>
      </c>
      <c r="K979">
        <v>2.9640000000000001E-3</v>
      </c>
    </row>
    <row r="980" spans="1:11" x14ac:dyDescent="0.35">
      <c r="A980" t="s">
        <v>8652</v>
      </c>
      <c r="B980" t="str">
        <f t="shared" si="63"/>
        <v>2023-03-12 09:30:00</v>
      </c>
      <c r="C980">
        <f t="shared" si="65"/>
        <v>4890</v>
      </c>
      <c r="D980" s="38">
        <v>0.64962600000000004</v>
      </c>
      <c r="E980" t="s">
        <v>8652</v>
      </c>
      <c r="F980" s="38">
        <v>0.79728600000000005</v>
      </c>
      <c r="H980" t="s">
        <v>8652</v>
      </c>
      <c r="I980" t="str">
        <f t="shared" si="66"/>
        <v>2023-03-12 09:30:00</v>
      </c>
      <c r="J980">
        <f t="shared" si="64"/>
        <v>4890</v>
      </c>
      <c r="K980">
        <v>2.8249999999999998E-3</v>
      </c>
    </row>
    <row r="981" spans="1:11" x14ac:dyDescent="0.35">
      <c r="A981" t="s">
        <v>8653</v>
      </c>
      <c r="B981" t="str">
        <f t="shared" si="63"/>
        <v>2023-03-12 09:35:00</v>
      </c>
      <c r="C981">
        <f t="shared" si="65"/>
        <v>4895</v>
      </c>
      <c r="D981" s="38">
        <v>0.64928399999999997</v>
      </c>
      <c r="E981" t="s">
        <v>8653</v>
      </c>
      <c r="F981" s="38">
        <v>0.79433399999999998</v>
      </c>
      <c r="H981" t="s">
        <v>8653</v>
      </c>
      <c r="I981" t="str">
        <f t="shared" si="66"/>
        <v>2023-03-12 09:35:00</v>
      </c>
      <c r="J981">
        <f t="shared" si="64"/>
        <v>4895</v>
      </c>
      <c r="K981">
        <v>2.9499999999999999E-3</v>
      </c>
    </row>
    <row r="982" spans="1:11" x14ac:dyDescent="0.35">
      <c r="A982" t="s">
        <v>8654</v>
      </c>
      <c r="B982" t="str">
        <f t="shared" si="63"/>
        <v>2023-03-12 09:40:00</v>
      </c>
      <c r="C982">
        <f t="shared" si="65"/>
        <v>4900</v>
      </c>
      <c r="D982" s="38">
        <v>0.65008200000000005</v>
      </c>
      <c r="E982" t="s">
        <v>8654</v>
      </c>
      <c r="F982" s="38">
        <v>0.80065699999999995</v>
      </c>
      <c r="H982" t="s">
        <v>8654</v>
      </c>
      <c r="I982" t="str">
        <f t="shared" si="66"/>
        <v>2023-03-12 09:40:00</v>
      </c>
      <c r="J982">
        <f t="shared" si="64"/>
        <v>4900</v>
      </c>
      <c r="K982">
        <v>2.8939999999999999E-3</v>
      </c>
    </row>
    <row r="983" spans="1:11" x14ac:dyDescent="0.35">
      <c r="A983" t="s">
        <v>8655</v>
      </c>
      <c r="B983" t="str">
        <f t="shared" si="63"/>
        <v>2023-03-12 09:45:00</v>
      </c>
      <c r="C983">
        <f t="shared" si="65"/>
        <v>4905</v>
      </c>
      <c r="D983" s="38">
        <v>0.65007499999999996</v>
      </c>
      <c r="E983" t="s">
        <v>8655</v>
      </c>
      <c r="F983" s="38">
        <v>0.79383999999999999</v>
      </c>
      <c r="H983" t="s">
        <v>8655</v>
      </c>
      <c r="I983" t="str">
        <f t="shared" si="66"/>
        <v>2023-03-12 09:45:00</v>
      </c>
      <c r="J983">
        <f t="shared" si="64"/>
        <v>4905</v>
      </c>
      <c r="K983">
        <v>2.8449999999999999E-3</v>
      </c>
    </row>
    <row r="984" spans="1:11" x14ac:dyDescent="0.35">
      <c r="A984" t="s">
        <v>8656</v>
      </c>
      <c r="B984" t="str">
        <f t="shared" si="63"/>
        <v>2023-03-12 09:50:00</v>
      </c>
      <c r="C984">
        <f t="shared" si="65"/>
        <v>4910</v>
      </c>
      <c r="D984" s="38">
        <v>0.64872200000000002</v>
      </c>
      <c r="E984" t="s">
        <v>8656</v>
      </c>
      <c r="F984" s="38">
        <v>0.79703299999999999</v>
      </c>
      <c r="H984" t="s">
        <v>8656</v>
      </c>
      <c r="I984" t="str">
        <f t="shared" si="66"/>
        <v>2023-03-12 09:50:00</v>
      </c>
      <c r="J984">
        <f t="shared" si="64"/>
        <v>4910</v>
      </c>
      <c r="K984">
        <v>2.7899999999999999E-3</v>
      </c>
    </row>
    <row r="985" spans="1:11" x14ac:dyDescent="0.35">
      <c r="A985" t="s">
        <v>8657</v>
      </c>
      <c r="B985" t="str">
        <f t="shared" si="63"/>
        <v>2023-03-12 09:55:00</v>
      </c>
      <c r="C985">
        <f t="shared" si="65"/>
        <v>4915</v>
      </c>
      <c r="D985" s="38">
        <v>0.64302300000000001</v>
      </c>
      <c r="E985" t="s">
        <v>8657</v>
      </c>
      <c r="F985" s="38">
        <v>0.794624</v>
      </c>
      <c r="H985" t="s">
        <v>8657</v>
      </c>
      <c r="I985" t="str">
        <f t="shared" si="66"/>
        <v>2023-03-12 09:55:00</v>
      </c>
      <c r="J985">
        <f t="shared" si="64"/>
        <v>4915</v>
      </c>
      <c r="K985">
        <v>2.9320000000000001E-3</v>
      </c>
    </row>
    <row r="986" spans="1:11" x14ac:dyDescent="0.35">
      <c r="A986" t="s">
        <v>8658</v>
      </c>
      <c r="B986" t="str">
        <f t="shared" si="63"/>
        <v>2023-03-12 10:00:00</v>
      </c>
      <c r="C986">
        <f t="shared" si="65"/>
        <v>4920</v>
      </c>
      <c r="D986" s="38">
        <v>0.64432999999999996</v>
      </c>
      <c r="E986" t="s">
        <v>8658</v>
      </c>
      <c r="F986" s="38">
        <v>0.79503400000000002</v>
      </c>
      <c r="H986" t="s">
        <v>8658</v>
      </c>
      <c r="I986" t="str">
        <f t="shared" si="66"/>
        <v>2023-03-12 10:00:00</v>
      </c>
      <c r="J986">
        <f t="shared" si="64"/>
        <v>4920</v>
      </c>
      <c r="K986">
        <v>2.794E-3</v>
      </c>
    </row>
    <row r="987" spans="1:11" x14ac:dyDescent="0.35">
      <c r="A987" t="s">
        <v>8659</v>
      </c>
      <c r="B987" t="str">
        <f t="shared" si="63"/>
        <v>2023-03-12 10:05:00</v>
      </c>
      <c r="C987">
        <f t="shared" si="65"/>
        <v>4925</v>
      </c>
      <c r="D987" s="38">
        <v>0.64566100000000004</v>
      </c>
      <c r="E987" t="s">
        <v>8659</v>
      </c>
      <c r="F987" s="38">
        <v>0.79408299999999998</v>
      </c>
      <c r="H987" t="s">
        <v>8659</v>
      </c>
      <c r="I987" t="str">
        <f t="shared" si="66"/>
        <v>2023-03-12 10:05:00</v>
      </c>
      <c r="J987">
        <f t="shared" si="64"/>
        <v>4925</v>
      </c>
      <c r="K987">
        <v>2.9229999999999998E-3</v>
      </c>
    </row>
    <row r="988" spans="1:11" x14ac:dyDescent="0.35">
      <c r="A988" t="s">
        <v>8660</v>
      </c>
      <c r="B988" t="str">
        <f t="shared" si="63"/>
        <v>2023-03-12 10:10:00</v>
      </c>
      <c r="C988">
        <f t="shared" si="65"/>
        <v>4930</v>
      </c>
      <c r="D988" s="38">
        <v>0.64756999999999998</v>
      </c>
      <c r="E988" t="s">
        <v>8660</v>
      </c>
      <c r="F988" s="38">
        <v>0.79528299999999996</v>
      </c>
      <c r="H988" t="s">
        <v>8660</v>
      </c>
      <c r="I988" t="str">
        <f t="shared" si="66"/>
        <v>2023-03-12 10:10:00</v>
      </c>
      <c r="J988">
        <f t="shared" si="64"/>
        <v>4930</v>
      </c>
      <c r="K988">
        <v>2.8900000000000002E-3</v>
      </c>
    </row>
    <row r="989" spans="1:11" x14ac:dyDescent="0.35">
      <c r="A989" t="s">
        <v>8661</v>
      </c>
      <c r="B989" t="str">
        <f t="shared" si="63"/>
        <v>2023-03-12 10:15:00</v>
      </c>
      <c r="C989">
        <f t="shared" si="65"/>
        <v>4935</v>
      </c>
      <c r="D989" s="38">
        <v>0.65060300000000004</v>
      </c>
      <c r="E989" t="s">
        <v>8661</v>
      </c>
      <c r="F989" s="38">
        <v>0.79733100000000001</v>
      </c>
      <c r="H989" t="s">
        <v>8661</v>
      </c>
      <c r="I989" t="str">
        <f t="shared" si="66"/>
        <v>2023-03-12 10:15:00</v>
      </c>
      <c r="J989">
        <f t="shared" si="64"/>
        <v>4935</v>
      </c>
      <c r="K989">
        <v>2.689E-3</v>
      </c>
    </row>
    <row r="990" spans="1:11" x14ac:dyDescent="0.35">
      <c r="A990" t="s">
        <v>8662</v>
      </c>
      <c r="B990" t="str">
        <f t="shared" si="63"/>
        <v>2023-03-12 10:20:00</v>
      </c>
      <c r="C990">
        <f t="shared" si="65"/>
        <v>4940</v>
      </c>
      <c r="D990" s="38">
        <v>0.63633700000000004</v>
      </c>
      <c r="E990" t="s">
        <v>8662</v>
      </c>
      <c r="F990" s="38">
        <v>0.79651899999999998</v>
      </c>
      <c r="H990" t="s">
        <v>8662</v>
      </c>
      <c r="I990" t="str">
        <f t="shared" si="66"/>
        <v>2023-03-12 10:20:00</v>
      </c>
      <c r="J990">
        <f t="shared" si="64"/>
        <v>4940</v>
      </c>
      <c r="K990">
        <v>2.8530000000000001E-3</v>
      </c>
    </row>
    <row r="991" spans="1:11" x14ac:dyDescent="0.35">
      <c r="A991" t="s">
        <v>8663</v>
      </c>
      <c r="B991" t="str">
        <f t="shared" si="63"/>
        <v>2023-03-12 10:25:00</v>
      </c>
      <c r="C991">
        <f t="shared" si="65"/>
        <v>4945</v>
      </c>
      <c r="D991" s="38">
        <v>0.63807499999999995</v>
      </c>
      <c r="E991" t="s">
        <v>8663</v>
      </c>
      <c r="F991" s="38">
        <v>0.79439099999999996</v>
      </c>
      <c r="H991" t="s">
        <v>8663</v>
      </c>
      <c r="I991" t="str">
        <f t="shared" si="66"/>
        <v>2023-03-12 10:25:00</v>
      </c>
      <c r="J991">
        <f t="shared" si="64"/>
        <v>4945</v>
      </c>
      <c r="K991">
        <v>2.849E-3</v>
      </c>
    </row>
    <row r="992" spans="1:11" x14ac:dyDescent="0.35">
      <c r="A992" t="s">
        <v>8664</v>
      </c>
      <c r="B992" t="str">
        <f t="shared" si="63"/>
        <v>2023-03-12 10:30:00</v>
      </c>
      <c r="C992">
        <f t="shared" si="65"/>
        <v>4950</v>
      </c>
      <c r="D992" s="38">
        <v>0.64075400000000005</v>
      </c>
      <c r="E992" t="s">
        <v>8664</v>
      </c>
      <c r="F992" s="38">
        <v>0.79326600000000003</v>
      </c>
      <c r="H992" t="s">
        <v>8664</v>
      </c>
      <c r="I992" t="str">
        <f t="shared" si="66"/>
        <v>2023-03-12 10:30:00</v>
      </c>
      <c r="J992">
        <f t="shared" si="64"/>
        <v>4950</v>
      </c>
      <c r="K992">
        <v>2.6549999999999998E-3</v>
      </c>
    </row>
    <row r="993" spans="1:11" x14ac:dyDescent="0.35">
      <c r="A993" t="s">
        <v>8665</v>
      </c>
      <c r="B993" t="str">
        <f t="shared" si="63"/>
        <v>2023-03-12 10:35:00</v>
      </c>
      <c r="C993">
        <f t="shared" si="65"/>
        <v>4955</v>
      </c>
      <c r="D993" s="38">
        <v>0.63393999999999995</v>
      </c>
      <c r="E993" t="s">
        <v>8665</v>
      </c>
      <c r="F993" s="38">
        <v>0.78931200000000001</v>
      </c>
      <c r="H993" t="s">
        <v>8665</v>
      </c>
      <c r="I993" t="str">
        <f t="shared" si="66"/>
        <v>2023-03-12 10:35:00</v>
      </c>
      <c r="J993">
        <f t="shared" si="64"/>
        <v>4955</v>
      </c>
      <c r="K993">
        <v>2.8349999999999998E-3</v>
      </c>
    </row>
    <row r="994" spans="1:11" x14ac:dyDescent="0.35">
      <c r="A994" t="s">
        <v>8666</v>
      </c>
      <c r="B994" t="str">
        <f t="shared" si="63"/>
        <v>2023-03-12 10:40:00</v>
      </c>
      <c r="C994">
        <f t="shared" si="65"/>
        <v>4960</v>
      </c>
      <c r="D994" s="38">
        <v>0.63889700000000005</v>
      </c>
      <c r="E994" t="s">
        <v>8666</v>
      </c>
      <c r="F994" s="38">
        <v>0.790883</v>
      </c>
      <c r="H994" t="s">
        <v>8666</v>
      </c>
      <c r="I994" t="str">
        <f t="shared" si="66"/>
        <v>2023-03-12 10:40:00</v>
      </c>
      <c r="J994">
        <f t="shared" si="64"/>
        <v>4960</v>
      </c>
      <c r="K994">
        <v>2.8540000000000002E-3</v>
      </c>
    </row>
    <row r="995" spans="1:11" x14ac:dyDescent="0.35">
      <c r="A995" t="s">
        <v>8667</v>
      </c>
      <c r="B995" t="str">
        <f t="shared" si="63"/>
        <v>2023-03-12 10:45:00</v>
      </c>
      <c r="C995">
        <f t="shared" si="65"/>
        <v>4965</v>
      </c>
      <c r="D995" s="38">
        <v>0.64533700000000005</v>
      </c>
      <c r="E995" t="s">
        <v>8667</v>
      </c>
      <c r="F995" s="38">
        <v>0.78583999999999998</v>
      </c>
      <c r="H995" t="s">
        <v>8667</v>
      </c>
      <c r="I995" t="str">
        <f t="shared" si="66"/>
        <v>2023-03-12 10:45:00</v>
      </c>
      <c r="J995">
        <f t="shared" si="64"/>
        <v>4965</v>
      </c>
      <c r="K995">
        <v>2.6940000000000002E-3</v>
      </c>
    </row>
    <row r="996" spans="1:11" x14ac:dyDescent="0.35">
      <c r="A996" t="s">
        <v>8668</v>
      </c>
      <c r="B996" t="str">
        <f t="shared" si="63"/>
        <v>2023-03-12 10:50:00</v>
      </c>
      <c r="C996">
        <f t="shared" si="65"/>
        <v>4970</v>
      </c>
      <c r="D996" s="38">
        <v>0.63327800000000001</v>
      </c>
      <c r="E996" t="s">
        <v>8668</v>
      </c>
      <c r="F996" s="38">
        <v>0.78994299999999995</v>
      </c>
      <c r="H996" t="s">
        <v>8668</v>
      </c>
      <c r="I996" t="str">
        <f t="shared" si="66"/>
        <v>2023-03-12 10:50:00</v>
      </c>
      <c r="J996">
        <f t="shared" si="64"/>
        <v>4970</v>
      </c>
      <c r="K996">
        <v>2.666E-3</v>
      </c>
    </row>
    <row r="997" spans="1:11" x14ac:dyDescent="0.35">
      <c r="A997" t="s">
        <v>8669</v>
      </c>
      <c r="B997" t="str">
        <f t="shared" si="63"/>
        <v>2023-03-12 10:55:00</v>
      </c>
      <c r="C997">
        <f t="shared" si="65"/>
        <v>4975</v>
      </c>
      <c r="D997" s="38">
        <v>0.63711099999999998</v>
      </c>
      <c r="E997" t="s">
        <v>8669</v>
      </c>
      <c r="F997" s="38">
        <v>0.78584600000000004</v>
      </c>
      <c r="H997" t="s">
        <v>8669</v>
      </c>
      <c r="I997" t="str">
        <f t="shared" si="66"/>
        <v>2023-03-12 10:55:00</v>
      </c>
      <c r="J997">
        <f t="shared" si="64"/>
        <v>4975</v>
      </c>
      <c r="K997">
        <v>2.8249999999999998E-3</v>
      </c>
    </row>
    <row r="998" spans="1:11" x14ac:dyDescent="0.35">
      <c r="A998" t="s">
        <v>8670</v>
      </c>
      <c r="B998" t="str">
        <f t="shared" si="63"/>
        <v>2023-03-12 11:00:00</v>
      </c>
      <c r="C998">
        <f t="shared" si="65"/>
        <v>4980</v>
      </c>
      <c r="D998" s="38">
        <v>0.63463199999999997</v>
      </c>
      <c r="E998" t="s">
        <v>8670</v>
      </c>
      <c r="F998" s="38">
        <v>0.78070799999999996</v>
      </c>
      <c r="H998" t="s">
        <v>8670</v>
      </c>
      <c r="I998" t="str">
        <f t="shared" si="66"/>
        <v>2023-03-12 11:00:00</v>
      </c>
      <c r="J998">
        <f t="shared" si="64"/>
        <v>4980</v>
      </c>
      <c r="K998">
        <v>2.65E-3</v>
      </c>
    </row>
    <row r="999" spans="1:11" x14ac:dyDescent="0.35">
      <c r="A999" t="s">
        <v>8671</v>
      </c>
      <c r="B999" t="str">
        <f t="shared" si="63"/>
        <v>2023-03-12 11:05:00</v>
      </c>
      <c r="C999">
        <f t="shared" si="65"/>
        <v>4985</v>
      </c>
      <c r="D999" s="38">
        <v>0.63108799999999998</v>
      </c>
      <c r="E999" t="s">
        <v>8671</v>
      </c>
      <c r="F999" s="38">
        <v>0.79144899999999996</v>
      </c>
      <c r="H999" t="s">
        <v>8671</v>
      </c>
      <c r="I999" t="str">
        <f t="shared" si="66"/>
        <v>2023-03-12 11:05:00</v>
      </c>
      <c r="J999">
        <f t="shared" si="64"/>
        <v>4985</v>
      </c>
      <c r="K999">
        <v>2.7799999999999999E-3</v>
      </c>
    </row>
    <row r="1000" spans="1:11" x14ac:dyDescent="0.35">
      <c r="A1000" t="s">
        <v>8672</v>
      </c>
      <c r="B1000" t="str">
        <f t="shared" si="63"/>
        <v>2023-03-12 11:10:00</v>
      </c>
      <c r="C1000">
        <f t="shared" si="65"/>
        <v>4990</v>
      </c>
      <c r="D1000" s="38">
        <v>0.634598</v>
      </c>
      <c r="E1000" t="s">
        <v>8672</v>
      </c>
      <c r="F1000" s="38">
        <v>0.78397300000000003</v>
      </c>
      <c r="H1000" t="s">
        <v>8672</v>
      </c>
      <c r="I1000" t="str">
        <f t="shared" si="66"/>
        <v>2023-03-12 11:10:00</v>
      </c>
      <c r="J1000">
        <f t="shared" si="64"/>
        <v>4990</v>
      </c>
      <c r="K1000">
        <v>2.7720000000000002E-3</v>
      </c>
    </row>
    <row r="1001" spans="1:11" x14ac:dyDescent="0.35">
      <c r="A1001" t="s">
        <v>8673</v>
      </c>
      <c r="B1001" t="str">
        <f t="shared" si="63"/>
        <v>2023-03-12 11:15:00</v>
      </c>
      <c r="C1001">
        <f t="shared" si="65"/>
        <v>4995</v>
      </c>
      <c r="D1001" s="38">
        <v>0.63763999999999998</v>
      </c>
      <c r="E1001" t="s">
        <v>8673</v>
      </c>
      <c r="F1001" s="38">
        <v>0.78635299999999997</v>
      </c>
      <c r="H1001" t="s">
        <v>8673</v>
      </c>
      <c r="I1001" t="str">
        <f t="shared" si="66"/>
        <v>2023-03-12 11:15:00</v>
      </c>
      <c r="J1001">
        <f t="shared" si="64"/>
        <v>4995</v>
      </c>
      <c r="K1001">
        <v>2.6640000000000001E-3</v>
      </c>
    </row>
    <row r="1002" spans="1:11" x14ac:dyDescent="0.35">
      <c r="A1002" t="s">
        <v>8674</v>
      </c>
      <c r="B1002" t="str">
        <f t="shared" si="63"/>
        <v>2023-03-12 11:20:00</v>
      </c>
      <c r="C1002">
        <f t="shared" si="65"/>
        <v>5000</v>
      </c>
      <c r="D1002" s="38">
        <v>0.62378199999999995</v>
      </c>
      <c r="E1002" t="s">
        <v>8674</v>
      </c>
      <c r="F1002" s="38">
        <v>0.787578</v>
      </c>
      <c r="H1002" t="s">
        <v>8674</v>
      </c>
      <c r="I1002" t="str">
        <f t="shared" si="66"/>
        <v>2023-03-12 11:20:00</v>
      </c>
      <c r="J1002">
        <f t="shared" si="64"/>
        <v>5000</v>
      </c>
      <c r="K1002">
        <v>2.7049999999999999E-3</v>
      </c>
    </row>
    <row r="1003" spans="1:11" x14ac:dyDescent="0.35">
      <c r="A1003" t="s">
        <v>8675</v>
      </c>
      <c r="B1003" t="str">
        <f t="shared" si="63"/>
        <v>2023-03-12 11:25:00</v>
      </c>
      <c r="C1003">
        <f t="shared" si="65"/>
        <v>5005</v>
      </c>
      <c r="D1003" s="38">
        <v>0.63137100000000002</v>
      </c>
      <c r="E1003" t="s">
        <v>8675</v>
      </c>
      <c r="F1003" s="38">
        <v>0.787829</v>
      </c>
      <c r="H1003" t="s">
        <v>8675</v>
      </c>
      <c r="I1003" t="str">
        <f t="shared" si="66"/>
        <v>2023-03-12 11:25:00</v>
      </c>
      <c r="J1003">
        <f t="shared" si="64"/>
        <v>5005</v>
      </c>
      <c r="K1003">
        <v>2.7039999999999998E-3</v>
      </c>
    </row>
    <row r="1004" spans="1:11" x14ac:dyDescent="0.35">
      <c r="A1004" t="s">
        <v>8676</v>
      </c>
      <c r="B1004" t="str">
        <f t="shared" si="63"/>
        <v>2023-03-12 11:30:00</v>
      </c>
      <c r="C1004">
        <f t="shared" si="65"/>
        <v>5010</v>
      </c>
      <c r="D1004" s="38">
        <v>0.62829299999999999</v>
      </c>
      <c r="E1004" t="s">
        <v>8676</v>
      </c>
      <c r="F1004" s="38">
        <v>0.78190599999999999</v>
      </c>
      <c r="H1004" t="s">
        <v>8676</v>
      </c>
      <c r="I1004" t="str">
        <f t="shared" si="66"/>
        <v>2023-03-12 11:30:00</v>
      </c>
      <c r="J1004">
        <f t="shared" si="64"/>
        <v>5010</v>
      </c>
      <c r="K1004">
        <v>2.5560000000000001E-3</v>
      </c>
    </row>
    <row r="1005" spans="1:11" x14ac:dyDescent="0.35">
      <c r="A1005" t="s">
        <v>8677</v>
      </c>
      <c r="B1005" t="str">
        <f t="shared" si="63"/>
        <v>2023-03-12 11:35:00</v>
      </c>
      <c r="C1005">
        <f t="shared" si="65"/>
        <v>5015</v>
      </c>
      <c r="D1005" s="38">
        <v>0.62626300000000001</v>
      </c>
      <c r="E1005" t="s">
        <v>8677</v>
      </c>
      <c r="F1005" s="38">
        <v>0.78023500000000001</v>
      </c>
      <c r="H1005" t="s">
        <v>8677</v>
      </c>
      <c r="I1005" t="str">
        <f t="shared" si="66"/>
        <v>2023-03-12 11:35:00</v>
      </c>
      <c r="J1005">
        <f t="shared" si="64"/>
        <v>5015</v>
      </c>
      <c r="K1005">
        <v>2.6329999999999999E-3</v>
      </c>
    </row>
    <row r="1006" spans="1:11" x14ac:dyDescent="0.35">
      <c r="A1006" t="s">
        <v>8678</v>
      </c>
      <c r="B1006" t="str">
        <f t="shared" si="63"/>
        <v>2023-03-12 11:40:00</v>
      </c>
      <c r="C1006">
        <f t="shared" si="65"/>
        <v>5020</v>
      </c>
      <c r="D1006" s="38">
        <v>0.62545300000000004</v>
      </c>
      <c r="E1006" t="s">
        <v>8678</v>
      </c>
      <c r="F1006" s="38">
        <v>0.77854400000000001</v>
      </c>
      <c r="H1006" t="s">
        <v>8678</v>
      </c>
      <c r="I1006" t="str">
        <f t="shared" si="66"/>
        <v>2023-03-12 11:40:00</v>
      </c>
      <c r="J1006">
        <f t="shared" si="64"/>
        <v>5020</v>
      </c>
      <c r="K1006">
        <v>2.663E-3</v>
      </c>
    </row>
    <row r="1007" spans="1:11" x14ac:dyDescent="0.35">
      <c r="A1007" t="s">
        <v>8679</v>
      </c>
      <c r="B1007" t="str">
        <f t="shared" si="63"/>
        <v>2023-03-12 11:45:00</v>
      </c>
      <c r="C1007">
        <f t="shared" si="65"/>
        <v>5025</v>
      </c>
      <c r="D1007" s="38">
        <v>0.628722</v>
      </c>
      <c r="E1007" t="s">
        <v>8679</v>
      </c>
      <c r="F1007" s="38">
        <v>0.77326899999999998</v>
      </c>
      <c r="H1007" t="s">
        <v>8679</v>
      </c>
      <c r="I1007" t="str">
        <f t="shared" si="66"/>
        <v>2023-03-12 11:45:00</v>
      </c>
      <c r="J1007">
        <f t="shared" si="64"/>
        <v>5025</v>
      </c>
      <c r="K1007">
        <v>2.5609999999999999E-3</v>
      </c>
    </row>
    <row r="1008" spans="1:11" x14ac:dyDescent="0.35">
      <c r="A1008" t="s">
        <v>8680</v>
      </c>
      <c r="B1008" t="str">
        <f t="shared" si="63"/>
        <v>2023-03-12 11:50:00</v>
      </c>
      <c r="C1008">
        <f t="shared" si="65"/>
        <v>5030</v>
      </c>
      <c r="D1008" s="38">
        <v>0.61771900000000002</v>
      </c>
      <c r="E1008" t="s">
        <v>8680</v>
      </c>
      <c r="F1008" s="38">
        <v>0.77589900000000001</v>
      </c>
      <c r="H1008" t="s">
        <v>8680</v>
      </c>
      <c r="I1008" t="str">
        <f t="shared" si="66"/>
        <v>2023-03-12 11:50:00</v>
      </c>
      <c r="J1008">
        <f t="shared" si="64"/>
        <v>5030</v>
      </c>
      <c r="K1008">
        <v>2.6220000000000002E-3</v>
      </c>
    </row>
    <row r="1009" spans="1:11" x14ac:dyDescent="0.35">
      <c r="A1009" t="s">
        <v>8681</v>
      </c>
      <c r="B1009" t="str">
        <f t="shared" si="63"/>
        <v>2023-03-12 11:55:00</v>
      </c>
      <c r="C1009">
        <f t="shared" si="65"/>
        <v>5035</v>
      </c>
      <c r="D1009" s="38">
        <v>0.61647600000000002</v>
      </c>
      <c r="E1009" t="s">
        <v>8681</v>
      </c>
      <c r="F1009" s="38">
        <v>0.77501699999999996</v>
      </c>
      <c r="H1009" t="s">
        <v>8681</v>
      </c>
      <c r="I1009" t="str">
        <f t="shared" si="66"/>
        <v>2023-03-12 11:55:00</v>
      </c>
      <c r="J1009">
        <f t="shared" si="64"/>
        <v>5035</v>
      </c>
      <c r="K1009">
        <v>2.6380000000000002E-3</v>
      </c>
    </row>
    <row r="1010" spans="1:11" x14ac:dyDescent="0.35">
      <c r="A1010" t="s">
        <v>8682</v>
      </c>
      <c r="B1010" t="str">
        <f t="shared" si="63"/>
        <v>2023-03-12 12:00:00</v>
      </c>
      <c r="C1010">
        <f t="shared" si="65"/>
        <v>5040</v>
      </c>
      <c r="D1010" s="38">
        <v>0.61403099999999999</v>
      </c>
      <c r="E1010" t="s">
        <v>8682</v>
      </c>
      <c r="F1010" s="38">
        <v>0.77712300000000001</v>
      </c>
      <c r="H1010" t="s">
        <v>8682</v>
      </c>
      <c r="I1010" t="str">
        <f t="shared" si="66"/>
        <v>2023-03-12 12:00:00</v>
      </c>
      <c r="J1010">
        <f t="shared" si="64"/>
        <v>5040</v>
      </c>
      <c r="K1010">
        <v>2.5379999999999999E-3</v>
      </c>
    </row>
    <row r="1011" spans="1:11" x14ac:dyDescent="0.35">
      <c r="A1011" t="s">
        <v>8683</v>
      </c>
      <c r="B1011" t="str">
        <f t="shared" si="63"/>
        <v>2023-03-12 12:05:00</v>
      </c>
      <c r="C1011">
        <f t="shared" si="65"/>
        <v>5045</v>
      </c>
      <c r="D1011" s="38">
        <v>0.62381500000000001</v>
      </c>
      <c r="E1011" t="s">
        <v>8683</v>
      </c>
      <c r="F1011" s="38">
        <v>0.78149900000000005</v>
      </c>
      <c r="H1011" t="s">
        <v>8683</v>
      </c>
      <c r="I1011" t="str">
        <f t="shared" si="66"/>
        <v>2023-03-12 12:05:00</v>
      </c>
      <c r="J1011">
        <f t="shared" si="64"/>
        <v>5045</v>
      </c>
      <c r="K1011">
        <v>2.6489999999999999E-3</v>
      </c>
    </row>
    <row r="1012" spans="1:11" x14ac:dyDescent="0.35">
      <c r="A1012" t="s">
        <v>8684</v>
      </c>
      <c r="B1012" t="str">
        <f t="shared" si="63"/>
        <v>2023-03-12 12:10:00</v>
      </c>
      <c r="C1012">
        <f t="shared" si="65"/>
        <v>5050</v>
      </c>
      <c r="D1012" s="38">
        <v>0.60910299999999995</v>
      </c>
      <c r="E1012" t="s">
        <v>8684</v>
      </c>
      <c r="F1012" s="38">
        <v>0.77428200000000003</v>
      </c>
      <c r="H1012" t="s">
        <v>8684</v>
      </c>
      <c r="I1012" t="str">
        <f t="shared" si="66"/>
        <v>2023-03-12 12:10:00</v>
      </c>
      <c r="J1012">
        <f t="shared" si="64"/>
        <v>5050</v>
      </c>
      <c r="K1012">
        <v>2.6589999999999999E-3</v>
      </c>
    </row>
    <row r="1013" spans="1:11" x14ac:dyDescent="0.35">
      <c r="A1013" t="s">
        <v>8685</v>
      </c>
      <c r="B1013" t="str">
        <f t="shared" si="63"/>
        <v>2023-03-12 12:15:00</v>
      </c>
      <c r="C1013">
        <f t="shared" si="65"/>
        <v>5055</v>
      </c>
      <c r="D1013" s="38">
        <v>0.61392599999999997</v>
      </c>
      <c r="E1013" t="s">
        <v>8685</v>
      </c>
      <c r="F1013" s="38">
        <v>0.77508299999999997</v>
      </c>
      <c r="H1013" t="s">
        <v>8685</v>
      </c>
      <c r="I1013" t="str">
        <f t="shared" si="66"/>
        <v>2023-03-12 12:15:00</v>
      </c>
      <c r="J1013">
        <f t="shared" si="64"/>
        <v>5055</v>
      </c>
      <c r="K1013">
        <v>2.5230000000000001E-3</v>
      </c>
    </row>
    <row r="1014" spans="1:11" x14ac:dyDescent="0.35">
      <c r="A1014" t="s">
        <v>8686</v>
      </c>
      <c r="B1014" t="str">
        <f t="shared" si="63"/>
        <v>2023-03-12 12:20:00</v>
      </c>
      <c r="C1014">
        <f t="shared" si="65"/>
        <v>5060</v>
      </c>
      <c r="D1014" s="38">
        <v>0.60711800000000005</v>
      </c>
      <c r="E1014" t="s">
        <v>8686</v>
      </c>
      <c r="F1014" s="38">
        <v>0.77696500000000002</v>
      </c>
      <c r="H1014" t="s">
        <v>8686</v>
      </c>
      <c r="I1014" t="str">
        <f t="shared" si="66"/>
        <v>2023-03-12 12:20:00</v>
      </c>
      <c r="J1014">
        <f t="shared" si="64"/>
        <v>5060</v>
      </c>
      <c r="K1014">
        <v>2.5760000000000002E-3</v>
      </c>
    </row>
    <row r="1015" spans="1:11" x14ac:dyDescent="0.35">
      <c r="A1015" t="s">
        <v>8687</v>
      </c>
      <c r="B1015" t="str">
        <f t="shared" si="63"/>
        <v>2023-03-12 12:25:00</v>
      </c>
      <c r="C1015">
        <f t="shared" si="65"/>
        <v>5065</v>
      </c>
      <c r="D1015" s="38">
        <v>0.60936100000000004</v>
      </c>
      <c r="E1015" t="s">
        <v>8687</v>
      </c>
      <c r="F1015" s="38">
        <v>0.77493400000000001</v>
      </c>
      <c r="H1015" t="s">
        <v>8687</v>
      </c>
      <c r="I1015" t="str">
        <f t="shared" si="66"/>
        <v>2023-03-12 12:25:00</v>
      </c>
      <c r="J1015">
        <f t="shared" si="64"/>
        <v>5065</v>
      </c>
      <c r="K1015">
        <v>2.6189999999999998E-3</v>
      </c>
    </row>
    <row r="1016" spans="1:11" x14ac:dyDescent="0.35">
      <c r="A1016" t="s">
        <v>8688</v>
      </c>
      <c r="B1016" t="str">
        <f t="shared" si="63"/>
        <v>2023-03-12 12:30:00</v>
      </c>
      <c r="C1016">
        <f t="shared" si="65"/>
        <v>5070</v>
      </c>
      <c r="D1016" s="38">
        <v>0.607124</v>
      </c>
      <c r="E1016" t="s">
        <v>8688</v>
      </c>
      <c r="F1016" s="38">
        <v>0.76874200000000004</v>
      </c>
      <c r="H1016" t="s">
        <v>8688</v>
      </c>
      <c r="I1016" t="str">
        <f t="shared" si="66"/>
        <v>2023-03-12 12:30:00</v>
      </c>
      <c r="J1016">
        <f t="shared" si="64"/>
        <v>5070</v>
      </c>
      <c r="K1016">
        <v>2.4689999999999998E-3</v>
      </c>
    </row>
    <row r="1017" spans="1:11" x14ac:dyDescent="0.35">
      <c r="A1017" t="s">
        <v>8689</v>
      </c>
      <c r="B1017" t="str">
        <f t="shared" si="63"/>
        <v>2023-03-12 12:35:00</v>
      </c>
      <c r="C1017">
        <f t="shared" si="65"/>
        <v>5075</v>
      </c>
      <c r="D1017" s="38">
        <v>0.61310600000000004</v>
      </c>
      <c r="E1017" t="s">
        <v>8689</v>
      </c>
      <c r="F1017" s="38">
        <v>0.77088999999999996</v>
      </c>
      <c r="H1017" t="s">
        <v>8689</v>
      </c>
      <c r="I1017" t="str">
        <f t="shared" si="66"/>
        <v>2023-03-12 12:35:00</v>
      </c>
      <c r="J1017">
        <f t="shared" si="64"/>
        <v>5075</v>
      </c>
      <c r="K1017">
        <v>2.477E-3</v>
      </c>
    </row>
    <row r="1018" spans="1:11" x14ac:dyDescent="0.35">
      <c r="A1018" t="s">
        <v>8690</v>
      </c>
      <c r="B1018" t="str">
        <f t="shared" si="63"/>
        <v>2023-03-12 12:40:00</v>
      </c>
      <c r="C1018">
        <f t="shared" si="65"/>
        <v>5080</v>
      </c>
      <c r="D1018" s="38">
        <v>0.59708399999999995</v>
      </c>
      <c r="E1018" t="s">
        <v>8690</v>
      </c>
      <c r="F1018" s="38">
        <v>0.77629800000000004</v>
      </c>
      <c r="H1018" t="s">
        <v>8690</v>
      </c>
      <c r="I1018" t="str">
        <f t="shared" si="66"/>
        <v>2023-03-12 12:40:00</v>
      </c>
      <c r="J1018">
        <f t="shared" si="64"/>
        <v>5080</v>
      </c>
      <c r="K1018">
        <v>2.4949999999999998E-3</v>
      </c>
    </row>
    <row r="1019" spans="1:11" x14ac:dyDescent="0.35">
      <c r="A1019" t="s">
        <v>8691</v>
      </c>
      <c r="B1019" t="str">
        <f t="shared" si="63"/>
        <v>2023-03-12 12:45:00</v>
      </c>
      <c r="C1019">
        <f t="shared" si="65"/>
        <v>5085</v>
      </c>
      <c r="D1019" s="38">
        <v>0.60490900000000003</v>
      </c>
      <c r="E1019" t="s">
        <v>8691</v>
      </c>
      <c r="F1019" s="38">
        <v>0.76547399999999999</v>
      </c>
      <c r="H1019" t="s">
        <v>8691</v>
      </c>
      <c r="I1019" t="str">
        <f t="shared" si="66"/>
        <v>2023-03-12 12:45:00</v>
      </c>
      <c r="J1019">
        <f t="shared" si="64"/>
        <v>5085</v>
      </c>
      <c r="K1019">
        <v>2.3739999999999998E-3</v>
      </c>
    </row>
    <row r="1020" spans="1:11" x14ac:dyDescent="0.35">
      <c r="A1020" t="s">
        <v>8692</v>
      </c>
      <c r="B1020" t="str">
        <f t="shared" si="63"/>
        <v>2023-03-12 12:50:00</v>
      </c>
      <c r="C1020">
        <f t="shared" si="65"/>
        <v>5090</v>
      </c>
      <c r="D1020" s="38">
        <v>0.60519999999999996</v>
      </c>
      <c r="E1020" t="s">
        <v>8692</v>
      </c>
      <c r="F1020" s="38">
        <v>0.76432999999999995</v>
      </c>
      <c r="H1020" t="s">
        <v>8692</v>
      </c>
      <c r="I1020" t="str">
        <f t="shared" si="66"/>
        <v>2023-03-12 12:50:00</v>
      </c>
      <c r="J1020">
        <f t="shared" si="64"/>
        <v>5090</v>
      </c>
      <c r="K1020">
        <v>2.4020000000000001E-3</v>
      </c>
    </row>
    <row r="1021" spans="1:11" x14ac:dyDescent="0.35">
      <c r="A1021" t="s">
        <v>8693</v>
      </c>
      <c r="B1021" t="str">
        <f t="shared" si="63"/>
        <v>2023-03-12 12:55:00</v>
      </c>
      <c r="C1021">
        <f t="shared" si="65"/>
        <v>5095</v>
      </c>
      <c r="D1021" s="38">
        <v>0.60739299999999996</v>
      </c>
      <c r="E1021" t="s">
        <v>8693</v>
      </c>
      <c r="F1021" s="38">
        <v>0.77013900000000002</v>
      </c>
      <c r="H1021" t="s">
        <v>8693</v>
      </c>
      <c r="I1021" t="str">
        <f t="shared" si="66"/>
        <v>2023-03-12 12:55:00</v>
      </c>
      <c r="J1021">
        <f t="shared" si="64"/>
        <v>5095</v>
      </c>
      <c r="K1021">
        <v>2.4880000000000002E-3</v>
      </c>
    </row>
    <row r="1022" spans="1:11" x14ac:dyDescent="0.35">
      <c r="A1022" t="s">
        <v>8694</v>
      </c>
      <c r="B1022" t="str">
        <f t="shared" si="63"/>
        <v>2023-03-12 13:00:00</v>
      </c>
      <c r="C1022">
        <f t="shared" si="65"/>
        <v>5100</v>
      </c>
      <c r="D1022" s="38">
        <v>0.60428700000000002</v>
      </c>
      <c r="E1022" t="s">
        <v>8694</v>
      </c>
      <c r="F1022" s="38">
        <v>0.768625</v>
      </c>
      <c r="H1022" t="s">
        <v>8694</v>
      </c>
      <c r="I1022" t="str">
        <f t="shared" si="66"/>
        <v>2023-03-12 13:00:00</v>
      </c>
      <c r="J1022">
        <f t="shared" si="64"/>
        <v>5100</v>
      </c>
      <c r="K1022">
        <v>2.3640000000000002E-3</v>
      </c>
    </row>
    <row r="1023" spans="1:11" x14ac:dyDescent="0.35">
      <c r="A1023" t="s">
        <v>8695</v>
      </c>
      <c r="B1023" t="str">
        <f t="shared" si="63"/>
        <v>2023-03-12 13:05:00</v>
      </c>
      <c r="C1023">
        <f t="shared" si="65"/>
        <v>5105</v>
      </c>
      <c r="D1023" s="38">
        <v>0.59401999999999999</v>
      </c>
      <c r="E1023" t="s">
        <v>8695</v>
      </c>
      <c r="F1023" s="38">
        <v>0.767123</v>
      </c>
      <c r="H1023" t="s">
        <v>8695</v>
      </c>
      <c r="I1023" t="str">
        <f t="shared" si="66"/>
        <v>2023-03-12 13:05:00</v>
      </c>
      <c r="J1023">
        <f t="shared" si="64"/>
        <v>5105</v>
      </c>
      <c r="K1023">
        <v>2.4160000000000002E-3</v>
      </c>
    </row>
    <row r="1024" spans="1:11" x14ac:dyDescent="0.35">
      <c r="A1024" t="s">
        <v>8696</v>
      </c>
      <c r="B1024" t="str">
        <f t="shared" si="63"/>
        <v>2023-03-12 13:10:00</v>
      </c>
      <c r="C1024">
        <f t="shared" si="65"/>
        <v>5110</v>
      </c>
      <c r="D1024" s="38">
        <v>0.60075000000000001</v>
      </c>
      <c r="E1024" t="s">
        <v>8696</v>
      </c>
      <c r="F1024" s="38">
        <v>0.76131899999999997</v>
      </c>
      <c r="H1024" t="s">
        <v>8696</v>
      </c>
      <c r="I1024" t="str">
        <f t="shared" si="66"/>
        <v>2023-03-12 13:10:00</v>
      </c>
      <c r="J1024">
        <f t="shared" si="64"/>
        <v>5110</v>
      </c>
      <c r="K1024">
        <v>2.3549999999999999E-3</v>
      </c>
    </row>
    <row r="1025" spans="1:11" x14ac:dyDescent="0.35">
      <c r="A1025" t="s">
        <v>8697</v>
      </c>
      <c r="B1025" t="str">
        <f t="shared" si="63"/>
        <v>2023-03-12 13:15:00</v>
      </c>
      <c r="C1025">
        <f t="shared" si="65"/>
        <v>5115</v>
      </c>
      <c r="D1025" s="38">
        <v>0.59733700000000001</v>
      </c>
      <c r="E1025" t="s">
        <v>8697</v>
      </c>
      <c r="F1025" s="38">
        <v>0.76380800000000004</v>
      </c>
      <c r="H1025" t="s">
        <v>8697</v>
      </c>
      <c r="I1025" t="str">
        <f t="shared" si="66"/>
        <v>2023-03-12 13:15:00</v>
      </c>
      <c r="J1025">
        <f t="shared" si="64"/>
        <v>5115</v>
      </c>
      <c r="K1025">
        <v>2.3340000000000001E-3</v>
      </c>
    </row>
    <row r="1026" spans="1:11" x14ac:dyDescent="0.35">
      <c r="A1026" t="s">
        <v>8698</v>
      </c>
      <c r="B1026" t="str">
        <f t="shared" si="63"/>
        <v>2023-03-12 13:20:00</v>
      </c>
      <c r="C1026">
        <f t="shared" si="65"/>
        <v>5120</v>
      </c>
      <c r="D1026" s="38">
        <v>0.59453299999999998</v>
      </c>
      <c r="E1026" t="s">
        <v>8698</v>
      </c>
      <c r="F1026" s="38">
        <v>0.75832500000000003</v>
      </c>
      <c r="H1026" t="s">
        <v>8698</v>
      </c>
      <c r="I1026" t="str">
        <f t="shared" si="66"/>
        <v>2023-03-12 13:20:00</v>
      </c>
      <c r="J1026">
        <f t="shared" si="64"/>
        <v>5120</v>
      </c>
      <c r="K1026">
        <v>2.2899999999999999E-3</v>
      </c>
    </row>
    <row r="1027" spans="1:11" x14ac:dyDescent="0.35">
      <c r="A1027" t="s">
        <v>8699</v>
      </c>
      <c r="B1027" t="str">
        <f t="shared" si="63"/>
        <v>2023-03-12 13:25:00</v>
      </c>
      <c r="C1027">
        <f t="shared" si="65"/>
        <v>5125</v>
      </c>
      <c r="D1027" s="38">
        <v>0.58905099999999999</v>
      </c>
      <c r="E1027" t="s">
        <v>8699</v>
      </c>
      <c r="F1027" s="38">
        <v>0.76304700000000003</v>
      </c>
      <c r="H1027" t="s">
        <v>8699</v>
      </c>
      <c r="I1027" t="str">
        <f t="shared" si="66"/>
        <v>2023-03-12 13:25:00</v>
      </c>
      <c r="J1027">
        <f t="shared" si="64"/>
        <v>5125</v>
      </c>
      <c r="K1027">
        <v>2.444E-3</v>
      </c>
    </row>
    <row r="1028" spans="1:11" x14ac:dyDescent="0.35">
      <c r="A1028" t="s">
        <v>8700</v>
      </c>
      <c r="B1028" t="str">
        <f t="shared" ref="B1028:B1091" si="67">SUBSTITUTE(A1028,"T"," ")</f>
        <v>2023-03-12 13:30:00</v>
      </c>
      <c r="C1028">
        <f t="shared" si="65"/>
        <v>5130</v>
      </c>
      <c r="D1028" s="38">
        <v>0.58799000000000001</v>
      </c>
      <c r="E1028" t="s">
        <v>8700</v>
      </c>
      <c r="F1028" s="38">
        <v>0.76068800000000003</v>
      </c>
      <c r="H1028" t="s">
        <v>8700</v>
      </c>
      <c r="I1028" t="str">
        <f t="shared" si="66"/>
        <v>2023-03-12 13:30:00</v>
      </c>
      <c r="J1028">
        <f t="shared" ref="J1028:J1091" si="68">DAY(I1028-$I$2)*24*60 + HOUR(I1028-$I$2)*60 + MINUTE(I1028-$I$2) + SECOND(I1028-$I$2)/60</f>
        <v>5130</v>
      </c>
      <c r="K1028">
        <v>2.2160000000000001E-3</v>
      </c>
    </row>
    <row r="1029" spans="1:11" x14ac:dyDescent="0.35">
      <c r="A1029" t="s">
        <v>8701</v>
      </c>
      <c r="B1029" t="str">
        <f t="shared" si="67"/>
        <v>2023-03-12 13:35:00</v>
      </c>
      <c r="C1029">
        <f t="shared" ref="C1029:C1092" si="69">DAY(B1029-$B$2)*24*60 + HOUR(B1029-$B$2)*60 + MINUTE(B1029-$B$2) + SECOND(B1029-$B$2)/60</f>
        <v>5135</v>
      </c>
      <c r="D1029" s="38">
        <v>0.60050499999999996</v>
      </c>
      <c r="E1029" t="s">
        <v>8701</v>
      </c>
      <c r="F1029" s="38">
        <v>0.751911</v>
      </c>
      <c r="H1029" t="s">
        <v>8701</v>
      </c>
      <c r="I1029" t="str">
        <f t="shared" si="66"/>
        <v>2023-03-12 13:35:00</v>
      </c>
      <c r="J1029">
        <f t="shared" si="68"/>
        <v>5135</v>
      </c>
      <c r="K1029">
        <v>2.3119999999999998E-3</v>
      </c>
    </row>
    <row r="1030" spans="1:11" x14ac:dyDescent="0.35">
      <c r="A1030" t="s">
        <v>8702</v>
      </c>
      <c r="B1030" t="str">
        <f t="shared" si="67"/>
        <v>2023-03-12 13:40:00</v>
      </c>
      <c r="C1030">
        <f t="shared" si="69"/>
        <v>5140</v>
      </c>
      <c r="D1030" s="38">
        <v>0.59665299999999999</v>
      </c>
      <c r="E1030" t="s">
        <v>8702</v>
      </c>
      <c r="F1030" s="38">
        <v>0.76686600000000005</v>
      </c>
      <c r="H1030" t="s">
        <v>8702</v>
      </c>
      <c r="I1030" t="str">
        <f t="shared" si="66"/>
        <v>2023-03-12 13:40:00</v>
      </c>
      <c r="J1030">
        <f t="shared" si="68"/>
        <v>5140</v>
      </c>
      <c r="K1030">
        <v>2.405E-3</v>
      </c>
    </row>
    <row r="1031" spans="1:11" x14ac:dyDescent="0.35">
      <c r="A1031" t="s">
        <v>8703</v>
      </c>
      <c r="B1031" t="str">
        <f t="shared" si="67"/>
        <v>2023-03-12 13:45:00</v>
      </c>
      <c r="C1031">
        <f t="shared" si="69"/>
        <v>5145</v>
      </c>
      <c r="D1031" s="38">
        <v>0.58347599999999999</v>
      </c>
      <c r="E1031" t="s">
        <v>8703</v>
      </c>
      <c r="F1031" s="38">
        <v>0.75360799999999994</v>
      </c>
      <c r="H1031" t="s">
        <v>8703</v>
      </c>
      <c r="I1031" t="str">
        <f t="shared" si="66"/>
        <v>2023-03-12 13:45:00</v>
      </c>
      <c r="J1031">
        <f t="shared" si="68"/>
        <v>5145</v>
      </c>
      <c r="K1031">
        <v>2.297E-3</v>
      </c>
    </row>
    <row r="1032" spans="1:11" x14ac:dyDescent="0.35">
      <c r="A1032" t="s">
        <v>8704</v>
      </c>
      <c r="B1032" t="str">
        <f t="shared" si="67"/>
        <v>2023-03-12 13:50:00</v>
      </c>
      <c r="C1032">
        <f t="shared" si="69"/>
        <v>5150</v>
      </c>
      <c r="D1032" s="38">
        <v>0.59016100000000005</v>
      </c>
      <c r="E1032" t="s">
        <v>8704</v>
      </c>
      <c r="F1032" s="38">
        <v>0.752807</v>
      </c>
      <c r="H1032" t="s">
        <v>8704</v>
      </c>
      <c r="I1032" t="str">
        <f t="shared" si="66"/>
        <v>2023-03-12 13:50:00</v>
      </c>
      <c r="J1032">
        <f t="shared" si="68"/>
        <v>5150</v>
      </c>
      <c r="K1032">
        <v>2.225E-3</v>
      </c>
    </row>
    <row r="1033" spans="1:11" x14ac:dyDescent="0.35">
      <c r="A1033" t="s">
        <v>8705</v>
      </c>
      <c r="B1033" t="str">
        <f t="shared" si="67"/>
        <v>2023-03-12 13:55:00</v>
      </c>
      <c r="C1033">
        <f t="shared" si="69"/>
        <v>5155</v>
      </c>
      <c r="D1033" s="38">
        <v>0.58076399999999995</v>
      </c>
      <c r="E1033" t="s">
        <v>8705</v>
      </c>
      <c r="F1033" s="38">
        <v>0.75739000000000001</v>
      </c>
      <c r="H1033" t="s">
        <v>8705</v>
      </c>
      <c r="I1033" t="str">
        <f t="shared" si="66"/>
        <v>2023-03-12 13:55:00</v>
      </c>
      <c r="J1033">
        <f t="shared" si="68"/>
        <v>5155</v>
      </c>
      <c r="K1033">
        <v>2.362E-3</v>
      </c>
    </row>
    <row r="1034" spans="1:11" x14ac:dyDescent="0.35">
      <c r="A1034" t="s">
        <v>8706</v>
      </c>
      <c r="B1034" t="str">
        <f t="shared" si="67"/>
        <v>2023-03-12 14:00:00</v>
      </c>
      <c r="C1034">
        <f t="shared" si="69"/>
        <v>5160</v>
      </c>
      <c r="D1034" s="38">
        <v>0.58446600000000004</v>
      </c>
      <c r="E1034" t="s">
        <v>8706</v>
      </c>
      <c r="F1034" s="38">
        <v>0.75317000000000001</v>
      </c>
      <c r="H1034" t="s">
        <v>8706</v>
      </c>
      <c r="I1034" t="str">
        <f t="shared" si="66"/>
        <v>2023-03-12 14:00:00</v>
      </c>
      <c r="J1034">
        <f t="shared" si="68"/>
        <v>5160</v>
      </c>
      <c r="K1034">
        <v>2.1180000000000001E-3</v>
      </c>
    </row>
    <row r="1035" spans="1:11" x14ac:dyDescent="0.35">
      <c r="A1035" t="s">
        <v>8707</v>
      </c>
      <c r="B1035" t="str">
        <f t="shared" si="67"/>
        <v>2023-03-12 14:05:00</v>
      </c>
      <c r="C1035">
        <f t="shared" si="69"/>
        <v>5165</v>
      </c>
      <c r="D1035" s="38">
        <v>0.58004900000000004</v>
      </c>
      <c r="E1035" t="s">
        <v>8707</v>
      </c>
      <c r="F1035" s="38">
        <v>0.75844</v>
      </c>
      <c r="H1035" t="s">
        <v>8707</v>
      </c>
      <c r="I1035" t="str">
        <f t="shared" si="66"/>
        <v>2023-03-12 14:05:00</v>
      </c>
      <c r="J1035">
        <f t="shared" si="68"/>
        <v>5165</v>
      </c>
      <c r="K1035">
        <v>2.1840000000000002E-3</v>
      </c>
    </row>
    <row r="1036" spans="1:11" x14ac:dyDescent="0.35">
      <c r="A1036" t="s">
        <v>8708</v>
      </c>
      <c r="B1036" t="str">
        <f t="shared" si="67"/>
        <v>2023-03-12 14:10:00</v>
      </c>
      <c r="C1036">
        <f t="shared" si="69"/>
        <v>5170</v>
      </c>
      <c r="D1036" s="38">
        <v>0.57600899999999999</v>
      </c>
      <c r="E1036" t="s">
        <v>8708</v>
      </c>
      <c r="F1036" s="38">
        <v>0.64290700000000001</v>
      </c>
      <c r="H1036" t="s">
        <v>8708</v>
      </c>
      <c r="I1036" t="str">
        <f t="shared" ref="I1036:I1099" si="70">SUBSTITUTE(H1036,"T"," ")</f>
        <v>2023-03-12 14:10:00</v>
      </c>
      <c r="J1036">
        <f t="shared" si="68"/>
        <v>5170</v>
      </c>
      <c r="K1036">
        <v>2.3050000000000002E-3</v>
      </c>
    </row>
    <row r="1037" spans="1:11" x14ac:dyDescent="0.35">
      <c r="A1037" t="s">
        <v>8709</v>
      </c>
      <c r="B1037" t="str">
        <f t="shared" si="67"/>
        <v>2023-03-12 14:15:00</v>
      </c>
      <c r="C1037">
        <f t="shared" si="69"/>
        <v>5175</v>
      </c>
      <c r="D1037" s="38">
        <v>0.56457500000000005</v>
      </c>
      <c r="E1037" t="s">
        <v>8709</v>
      </c>
      <c r="F1037" s="38">
        <v>0.75279099999999999</v>
      </c>
      <c r="H1037" t="s">
        <v>8709</v>
      </c>
      <c r="I1037" t="str">
        <f t="shared" si="70"/>
        <v>2023-03-12 14:15:00</v>
      </c>
      <c r="J1037">
        <f t="shared" si="68"/>
        <v>5175</v>
      </c>
      <c r="K1037">
        <v>2.1220000000000002E-3</v>
      </c>
    </row>
    <row r="1038" spans="1:11" x14ac:dyDescent="0.35">
      <c r="A1038" t="s">
        <v>8710</v>
      </c>
      <c r="B1038" t="str">
        <f t="shared" si="67"/>
        <v>2023-03-12 14:20:00</v>
      </c>
      <c r="C1038">
        <f t="shared" si="69"/>
        <v>5180</v>
      </c>
      <c r="D1038" s="38">
        <v>0.58017200000000002</v>
      </c>
      <c r="E1038" t="s">
        <v>8710</v>
      </c>
      <c r="F1038" s="38">
        <v>0.735043</v>
      </c>
      <c r="H1038" t="s">
        <v>8710</v>
      </c>
      <c r="I1038" t="str">
        <f t="shared" si="70"/>
        <v>2023-03-12 14:20:00</v>
      </c>
      <c r="J1038">
        <f t="shared" si="68"/>
        <v>5180</v>
      </c>
      <c r="K1038">
        <v>2.0969999999999999E-3</v>
      </c>
    </row>
    <row r="1039" spans="1:11" x14ac:dyDescent="0.35">
      <c r="A1039" t="s">
        <v>8711</v>
      </c>
      <c r="B1039" t="str">
        <f t="shared" si="67"/>
        <v>2023-03-12 14:25:00</v>
      </c>
      <c r="C1039">
        <f t="shared" si="69"/>
        <v>5185</v>
      </c>
      <c r="D1039" s="38">
        <v>0.56497799999999998</v>
      </c>
      <c r="E1039" t="s">
        <v>8711</v>
      </c>
      <c r="F1039" s="38">
        <v>0.73996700000000004</v>
      </c>
      <c r="H1039" t="s">
        <v>8711</v>
      </c>
      <c r="I1039" t="str">
        <f t="shared" si="70"/>
        <v>2023-03-12 14:25:00</v>
      </c>
      <c r="J1039">
        <f t="shared" si="68"/>
        <v>5185</v>
      </c>
      <c r="K1039">
        <v>2.16E-3</v>
      </c>
    </row>
    <row r="1040" spans="1:11" x14ac:dyDescent="0.35">
      <c r="A1040" t="s">
        <v>8712</v>
      </c>
      <c r="B1040" t="str">
        <f t="shared" si="67"/>
        <v>2023-03-12 14:30:00</v>
      </c>
      <c r="C1040">
        <f t="shared" si="69"/>
        <v>5190</v>
      </c>
      <c r="D1040" s="38">
        <v>0.56423299999999998</v>
      </c>
      <c r="E1040" t="s">
        <v>8712</v>
      </c>
      <c r="F1040" s="38">
        <v>0.74993699999999996</v>
      </c>
      <c r="H1040" t="s">
        <v>8712</v>
      </c>
      <c r="I1040" t="str">
        <f t="shared" si="70"/>
        <v>2023-03-12 14:30:00</v>
      </c>
      <c r="J1040">
        <f t="shared" si="68"/>
        <v>5190</v>
      </c>
      <c r="K1040">
        <v>2.0330000000000001E-3</v>
      </c>
    </row>
    <row r="1041" spans="1:11" x14ac:dyDescent="0.35">
      <c r="A1041" t="s">
        <v>8713</v>
      </c>
      <c r="B1041" t="str">
        <f t="shared" si="67"/>
        <v>2023-03-12 14:35:00</v>
      </c>
      <c r="C1041">
        <f t="shared" si="69"/>
        <v>5195</v>
      </c>
      <c r="D1041" s="38">
        <v>0.56758200000000003</v>
      </c>
      <c r="E1041" t="s">
        <v>8713</v>
      </c>
      <c r="F1041" s="38">
        <v>0.73953800000000003</v>
      </c>
      <c r="H1041" t="s">
        <v>8713</v>
      </c>
      <c r="I1041" t="str">
        <f t="shared" si="70"/>
        <v>2023-03-12 14:35:00</v>
      </c>
      <c r="J1041">
        <f t="shared" si="68"/>
        <v>5195</v>
      </c>
      <c r="K1041">
        <v>2.0539999999999998E-3</v>
      </c>
    </row>
    <row r="1042" spans="1:11" x14ac:dyDescent="0.35">
      <c r="A1042" t="s">
        <v>8714</v>
      </c>
      <c r="B1042" t="str">
        <f t="shared" si="67"/>
        <v>2023-03-12 14:40:00</v>
      </c>
      <c r="C1042">
        <f t="shared" si="69"/>
        <v>5200</v>
      </c>
      <c r="D1042" s="38">
        <v>0.57682199999999995</v>
      </c>
      <c r="E1042" t="s">
        <v>8714</v>
      </c>
      <c r="F1042" s="38">
        <v>0.73996499999999998</v>
      </c>
      <c r="H1042" t="s">
        <v>8714</v>
      </c>
      <c r="I1042" t="str">
        <f t="shared" si="70"/>
        <v>2023-03-12 14:40:00</v>
      </c>
      <c r="J1042">
        <f t="shared" si="68"/>
        <v>5200</v>
      </c>
      <c r="K1042">
        <v>2.1329999999999999E-3</v>
      </c>
    </row>
    <row r="1043" spans="1:11" x14ac:dyDescent="0.35">
      <c r="A1043" t="s">
        <v>8715</v>
      </c>
      <c r="B1043" t="str">
        <f t="shared" si="67"/>
        <v>2023-03-12 14:45:00</v>
      </c>
      <c r="C1043">
        <f t="shared" si="69"/>
        <v>5205</v>
      </c>
      <c r="D1043" s="38">
        <v>0.56140100000000004</v>
      </c>
      <c r="E1043" t="s">
        <v>8715</v>
      </c>
      <c r="F1043" s="38">
        <v>0.739981</v>
      </c>
      <c r="H1043" t="s">
        <v>8715</v>
      </c>
      <c r="I1043" t="str">
        <f t="shared" si="70"/>
        <v>2023-03-12 14:45:00</v>
      </c>
      <c r="J1043">
        <f t="shared" si="68"/>
        <v>5205</v>
      </c>
      <c r="K1043">
        <v>2.006E-3</v>
      </c>
    </row>
    <row r="1044" spans="1:11" x14ac:dyDescent="0.35">
      <c r="A1044" t="s">
        <v>8716</v>
      </c>
      <c r="B1044" t="str">
        <f t="shared" si="67"/>
        <v>2023-03-12 14:50:00</v>
      </c>
      <c r="C1044">
        <f t="shared" si="69"/>
        <v>5210</v>
      </c>
      <c r="D1044" s="38">
        <v>0.570712</v>
      </c>
      <c r="E1044" t="s">
        <v>8716</v>
      </c>
      <c r="F1044" s="38">
        <v>0.74217299999999997</v>
      </c>
      <c r="H1044" t="s">
        <v>8716</v>
      </c>
      <c r="I1044" t="str">
        <f t="shared" si="70"/>
        <v>2023-03-12 14:50:00</v>
      </c>
      <c r="J1044">
        <f t="shared" si="68"/>
        <v>5210</v>
      </c>
      <c r="K1044">
        <v>2.0690000000000001E-3</v>
      </c>
    </row>
    <row r="1045" spans="1:11" x14ac:dyDescent="0.35">
      <c r="A1045" t="s">
        <v>8717</v>
      </c>
      <c r="B1045" t="str">
        <f t="shared" si="67"/>
        <v>2023-03-12 14:55:00</v>
      </c>
      <c r="C1045">
        <f t="shared" si="69"/>
        <v>5215</v>
      </c>
      <c r="D1045" s="38">
        <v>0.56803999999999999</v>
      </c>
      <c r="E1045" t="s">
        <v>8717</v>
      </c>
      <c r="F1045" s="38">
        <v>0.73936800000000003</v>
      </c>
      <c r="H1045" t="s">
        <v>8717</v>
      </c>
      <c r="I1045" t="str">
        <f t="shared" si="70"/>
        <v>2023-03-12 14:55:00</v>
      </c>
      <c r="J1045">
        <f t="shared" si="68"/>
        <v>5215</v>
      </c>
      <c r="K1045">
        <v>2.0760000000000002E-3</v>
      </c>
    </row>
    <row r="1046" spans="1:11" x14ac:dyDescent="0.35">
      <c r="A1046" t="s">
        <v>8718</v>
      </c>
      <c r="B1046" t="str">
        <f t="shared" si="67"/>
        <v>2023-03-12 15:00:00</v>
      </c>
      <c r="C1046">
        <f t="shared" si="69"/>
        <v>5220</v>
      </c>
      <c r="D1046" s="38">
        <v>0.56107899999999999</v>
      </c>
      <c r="E1046" t="s">
        <v>8718</v>
      </c>
      <c r="F1046" s="38">
        <v>0.74216199999999999</v>
      </c>
      <c r="H1046" t="s">
        <v>8718</v>
      </c>
      <c r="I1046" t="str">
        <f t="shared" si="70"/>
        <v>2023-03-12 15:00:00</v>
      </c>
      <c r="J1046">
        <f t="shared" si="68"/>
        <v>5220</v>
      </c>
      <c r="K1046">
        <v>1.9910000000000001E-3</v>
      </c>
    </row>
    <row r="1047" spans="1:11" x14ac:dyDescent="0.35">
      <c r="A1047" t="s">
        <v>8719</v>
      </c>
      <c r="B1047" t="str">
        <f t="shared" si="67"/>
        <v>2023-03-12 15:05:00</v>
      </c>
      <c r="C1047">
        <f t="shared" si="69"/>
        <v>5225</v>
      </c>
      <c r="D1047" s="38">
        <v>0.575206</v>
      </c>
      <c r="E1047" t="s">
        <v>8719</v>
      </c>
      <c r="F1047" s="38">
        <v>0.74661299999999997</v>
      </c>
      <c r="H1047" t="s">
        <v>8719</v>
      </c>
      <c r="I1047" t="str">
        <f t="shared" si="70"/>
        <v>2023-03-12 15:05:00</v>
      </c>
      <c r="J1047">
        <f t="shared" si="68"/>
        <v>5225</v>
      </c>
      <c r="K1047">
        <v>2.0720000000000001E-3</v>
      </c>
    </row>
    <row r="1048" spans="1:11" x14ac:dyDescent="0.35">
      <c r="A1048" t="s">
        <v>8720</v>
      </c>
      <c r="B1048" t="str">
        <f t="shared" si="67"/>
        <v>2023-03-12 15:10:00</v>
      </c>
      <c r="C1048">
        <f t="shared" si="69"/>
        <v>5230</v>
      </c>
      <c r="D1048" s="38">
        <v>0.57567900000000005</v>
      </c>
      <c r="E1048" t="s">
        <v>8720</v>
      </c>
      <c r="F1048" s="38">
        <v>0.74356299999999997</v>
      </c>
      <c r="H1048" t="s">
        <v>8720</v>
      </c>
      <c r="I1048" t="str">
        <f t="shared" si="70"/>
        <v>2023-03-12 15:10:00</v>
      </c>
      <c r="J1048">
        <f t="shared" si="68"/>
        <v>5230</v>
      </c>
      <c r="K1048">
        <v>1.9880000000000002E-3</v>
      </c>
    </row>
    <row r="1049" spans="1:11" x14ac:dyDescent="0.35">
      <c r="A1049" t="s">
        <v>8721</v>
      </c>
      <c r="B1049" t="str">
        <f t="shared" si="67"/>
        <v>2023-03-12 15:15:00</v>
      </c>
      <c r="C1049">
        <f t="shared" si="69"/>
        <v>5235</v>
      </c>
      <c r="D1049" s="38">
        <v>0.57600899999999999</v>
      </c>
      <c r="E1049" t="s">
        <v>8721</v>
      </c>
      <c r="F1049" s="38">
        <v>0.73595500000000003</v>
      </c>
      <c r="H1049" t="s">
        <v>8721</v>
      </c>
      <c r="I1049" t="str">
        <f t="shared" si="70"/>
        <v>2023-03-12 15:15:00</v>
      </c>
      <c r="J1049">
        <f t="shared" si="68"/>
        <v>5235</v>
      </c>
      <c r="K1049">
        <v>1.8860000000000001E-3</v>
      </c>
    </row>
    <row r="1050" spans="1:11" x14ac:dyDescent="0.35">
      <c r="A1050" t="s">
        <v>8722</v>
      </c>
      <c r="B1050" t="str">
        <f t="shared" si="67"/>
        <v>2023-03-12 15:20:00</v>
      </c>
      <c r="C1050">
        <f t="shared" si="69"/>
        <v>5240</v>
      </c>
      <c r="D1050" s="38">
        <v>0.580646</v>
      </c>
      <c r="E1050" t="s">
        <v>8722</v>
      </c>
      <c r="F1050" s="38">
        <v>0.74915600000000004</v>
      </c>
      <c r="H1050" t="s">
        <v>8722</v>
      </c>
      <c r="I1050" t="str">
        <f t="shared" si="70"/>
        <v>2023-03-12 15:20:00</v>
      </c>
      <c r="J1050">
        <f t="shared" si="68"/>
        <v>5240</v>
      </c>
      <c r="K1050">
        <v>1.9610000000000001E-3</v>
      </c>
    </row>
    <row r="1051" spans="1:11" x14ac:dyDescent="0.35">
      <c r="A1051" t="s">
        <v>8723</v>
      </c>
      <c r="B1051" t="str">
        <f t="shared" si="67"/>
        <v>2023-03-12 15:25:00</v>
      </c>
      <c r="C1051">
        <f t="shared" si="69"/>
        <v>5245</v>
      </c>
      <c r="D1051" s="38">
        <v>0.57069999999999999</v>
      </c>
      <c r="E1051" t="s">
        <v>8723</v>
      </c>
      <c r="F1051" s="38">
        <v>0.74131599999999997</v>
      </c>
      <c r="H1051" t="s">
        <v>8723</v>
      </c>
      <c r="I1051" t="str">
        <f t="shared" si="70"/>
        <v>2023-03-12 15:25:00</v>
      </c>
      <c r="J1051">
        <f t="shared" si="68"/>
        <v>5245</v>
      </c>
      <c r="K1051">
        <v>1.818E-3</v>
      </c>
    </row>
    <row r="1052" spans="1:11" x14ac:dyDescent="0.35">
      <c r="A1052" t="s">
        <v>8724</v>
      </c>
      <c r="B1052" t="str">
        <f t="shared" si="67"/>
        <v>2023-03-12 15:30:00</v>
      </c>
      <c r="C1052">
        <f t="shared" si="69"/>
        <v>5250</v>
      </c>
      <c r="D1052" s="38">
        <v>0.56342899999999996</v>
      </c>
      <c r="E1052" t="s">
        <v>8724</v>
      </c>
      <c r="F1052" s="38">
        <v>0.74747200000000003</v>
      </c>
      <c r="H1052" t="s">
        <v>8724</v>
      </c>
      <c r="I1052" t="str">
        <f t="shared" si="70"/>
        <v>2023-03-12 15:30:00</v>
      </c>
      <c r="J1052">
        <f t="shared" si="68"/>
        <v>5250</v>
      </c>
      <c r="K1052">
        <v>2.0170000000000001E-3</v>
      </c>
    </row>
    <row r="1053" spans="1:11" x14ac:dyDescent="0.35">
      <c r="A1053" t="s">
        <v>8725</v>
      </c>
      <c r="B1053" t="str">
        <f t="shared" si="67"/>
        <v>2023-03-12 15:35:00</v>
      </c>
      <c r="C1053">
        <f t="shared" si="69"/>
        <v>5255</v>
      </c>
      <c r="D1053" s="38">
        <v>0.56411199999999995</v>
      </c>
      <c r="E1053" t="s">
        <v>8725</v>
      </c>
      <c r="F1053" s="38">
        <v>0.742259</v>
      </c>
      <c r="H1053" t="s">
        <v>8725</v>
      </c>
      <c r="I1053" t="str">
        <f t="shared" si="70"/>
        <v>2023-03-12 15:35:00</v>
      </c>
      <c r="J1053">
        <f t="shared" si="68"/>
        <v>5255</v>
      </c>
      <c r="K1053">
        <v>2.0149999999999999E-3</v>
      </c>
    </row>
    <row r="1054" spans="1:11" x14ac:dyDescent="0.35">
      <c r="A1054" t="s">
        <v>8726</v>
      </c>
      <c r="B1054" t="str">
        <f t="shared" si="67"/>
        <v>2023-03-12 15:40:00</v>
      </c>
      <c r="C1054">
        <f t="shared" si="69"/>
        <v>5260</v>
      </c>
      <c r="D1054" s="38">
        <v>0.56610899999999997</v>
      </c>
      <c r="E1054" t="s">
        <v>8726</v>
      </c>
      <c r="F1054" s="38">
        <v>0.734043</v>
      </c>
      <c r="H1054" t="s">
        <v>8726</v>
      </c>
      <c r="I1054" t="str">
        <f t="shared" si="70"/>
        <v>2023-03-12 15:40:00</v>
      </c>
      <c r="J1054">
        <f t="shared" si="68"/>
        <v>5260</v>
      </c>
      <c r="K1054">
        <v>1.9E-3</v>
      </c>
    </row>
    <row r="1055" spans="1:11" x14ac:dyDescent="0.35">
      <c r="A1055" t="s">
        <v>8727</v>
      </c>
      <c r="B1055" t="str">
        <f t="shared" si="67"/>
        <v>2023-03-12 15:45:00</v>
      </c>
      <c r="C1055">
        <f t="shared" si="69"/>
        <v>5265</v>
      </c>
      <c r="D1055" s="38">
        <v>0.55949400000000005</v>
      </c>
      <c r="E1055" t="s">
        <v>8727</v>
      </c>
      <c r="F1055" s="38">
        <v>0.73074300000000003</v>
      </c>
      <c r="H1055" t="s">
        <v>8727</v>
      </c>
      <c r="I1055" t="str">
        <f t="shared" si="70"/>
        <v>2023-03-12 15:45:00</v>
      </c>
      <c r="J1055">
        <f t="shared" si="68"/>
        <v>5265</v>
      </c>
      <c r="K1055">
        <v>1.952E-3</v>
      </c>
    </row>
    <row r="1056" spans="1:11" x14ac:dyDescent="0.35">
      <c r="A1056" t="s">
        <v>8728</v>
      </c>
      <c r="B1056" t="str">
        <f t="shared" si="67"/>
        <v>2023-03-12 15:50:00</v>
      </c>
      <c r="C1056">
        <f t="shared" si="69"/>
        <v>5270</v>
      </c>
      <c r="D1056" s="38">
        <v>0.56444799999999995</v>
      </c>
      <c r="E1056" t="s">
        <v>8728</v>
      </c>
      <c r="F1056" s="38">
        <v>0.73372800000000005</v>
      </c>
      <c r="H1056" t="s">
        <v>8728</v>
      </c>
      <c r="I1056" t="str">
        <f t="shared" si="70"/>
        <v>2023-03-12 15:50:00</v>
      </c>
      <c r="J1056">
        <f t="shared" si="68"/>
        <v>5270</v>
      </c>
      <c r="K1056">
        <v>1.9419999999999999E-3</v>
      </c>
    </row>
    <row r="1057" spans="1:11" x14ac:dyDescent="0.35">
      <c r="A1057" t="s">
        <v>8729</v>
      </c>
      <c r="B1057" t="str">
        <f t="shared" si="67"/>
        <v>2023-03-12 15:55:00</v>
      </c>
      <c r="C1057">
        <f t="shared" si="69"/>
        <v>5275</v>
      </c>
      <c r="D1057" s="38">
        <v>0.55916600000000005</v>
      </c>
      <c r="E1057" t="s">
        <v>8729</v>
      </c>
      <c r="F1057" s="38">
        <v>0.72992100000000004</v>
      </c>
      <c r="H1057" t="s">
        <v>8729</v>
      </c>
      <c r="I1057" t="str">
        <f t="shared" si="70"/>
        <v>2023-03-12 15:55:00</v>
      </c>
      <c r="J1057">
        <f t="shared" si="68"/>
        <v>5275</v>
      </c>
      <c r="K1057">
        <v>1.797E-3</v>
      </c>
    </row>
    <row r="1058" spans="1:11" x14ac:dyDescent="0.35">
      <c r="A1058" t="s">
        <v>8730</v>
      </c>
      <c r="B1058" t="str">
        <f t="shared" si="67"/>
        <v>2023-03-12 16:00:00</v>
      </c>
      <c r="C1058">
        <f t="shared" si="69"/>
        <v>5280</v>
      </c>
      <c r="D1058" s="38">
        <v>0.56593700000000002</v>
      </c>
      <c r="E1058" t="s">
        <v>8730</v>
      </c>
      <c r="F1058" s="38">
        <v>0.73241999999999996</v>
      </c>
      <c r="H1058" t="s">
        <v>8730</v>
      </c>
      <c r="I1058" t="str">
        <f t="shared" si="70"/>
        <v>2023-03-12 16:00:00</v>
      </c>
      <c r="J1058">
        <f t="shared" si="68"/>
        <v>5280</v>
      </c>
      <c r="K1058">
        <v>1.797E-3</v>
      </c>
    </row>
    <row r="1059" spans="1:11" x14ac:dyDescent="0.35">
      <c r="A1059" t="s">
        <v>8731</v>
      </c>
      <c r="B1059" t="str">
        <f t="shared" si="67"/>
        <v>2023-03-12 16:05:00</v>
      </c>
      <c r="C1059">
        <f t="shared" si="69"/>
        <v>5285</v>
      </c>
      <c r="D1059" s="38">
        <v>0.56264000000000003</v>
      </c>
      <c r="E1059" t="s">
        <v>8731</v>
      </c>
      <c r="F1059" s="38">
        <v>0.73624599999999996</v>
      </c>
      <c r="H1059" t="s">
        <v>8731</v>
      </c>
      <c r="I1059" t="str">
        <f t="shared" si="70"/>
        <v>2023-03-12 16:05:00</v>
      </c>
      <c r="J1059">
        <f t="shared" si="68"/>
        <v>5285</v>
      </c>
      <c r="K1059">
        <v>1.8749999999999999E-3</v>
      </c>
    </row>
    <row r="1060" spans="1:11" x14ac:dyDescent="0.35">
      <c r="A1060" t="s">
        <v>8732</v>
      </c>
      <c r="B1060" t="str">
        <f t="shared" si="67"/>
        <v>2023-03-12 16:10:00</v>
      </c>
      <c r="C1060">
        <f t="shared" si="69"/>
        <v>5290</v>
      </c>
      <c r="D1060" s="38">
        <v>0.56727499999999997</v>
      </c>
      <c r="E1060" t="s">
        <v>8732</v>
      </c>
      <c r="F1060" s="38">
        <v>0.73234100000000002</v>
      </c>
      <c r="H1060" t="s">
        <v>8732</v>
      </c>
      <c r="I1060" t="str">
        <f t="shared" si="70"/>
        <v>2023-03-12 16:10:00</v>
      </c>
      <c r="J1060">
        <f t="shared" si="68"/>
        <v>5290</v>
      </c>
      <c r="K1060">
        <v>1.7880000000000001E-3</v>
      </c>
    </row>
    <row r="1061" spans="1:11" x14ac:dyDescent="0.35">
      <c r="A1061" t="s">
        <v>8733</v>
      </c>
      <c r="B1061" t="str">
        <f t="shared" si="67"/>
        <v>2023-03-12 16:15:00</v>
      </c>
      <c r="C1061">
        <f t="shared" si="69"/>
        <v>5295</v>
      </c>
      <c r="D1061" s="38">
        <v>0.56290799999999996</v>
      </c>
      <c r="E1061" t="s">
        <v>8733</v>
      </c>
      <c r="F1061" s="38">
        <v>0.72953000000000001</v>
      </c>
      <c r="H1061" t="s">
        <v>8733</v>
      </c>
      <c r="I1061" t="str">
        <f t="shared" si="70"/>
        <v>2023-03-12 16:15:00</v>
      </c>
      <c r="J1061">
        <f t="shared" si="68"/>
        <v>5295</v>
      </c>
      <c r="K1061">
        <v>1.851E-3</v>
      </c>
    </row>
    <row r="1062" spans="1:11" x14ac:dyDescent="0.35">
      <c r="A1062" t="s">
        <v>8734</v>
      </c>
      <c r="B1062" t="str">
        <f t="shared" si="67"/>
        <v>2023-03-12 16:20:00</v>
      </c>
      <c r="C1062">
        <f t="shared" si="69"/>
        <v>5300</v>
      </c>
      <c r="D1062" s="38">
        <v>0.551817</v>
      </c>
      <c r="E1062" t="s">
        <v>8734</v>
      </c>
      <c r="F1062" s="38">
        <v>0.73103700000000005</v>
      </c>
      <c r="H1062" t="s">
        <v>8734</v>
      </c>
      <c r="I1062" t="str">
        <f t="shared" si="70"/>
        <v>2023-03-12 16:20:00</v>
      </c>
      <c r="J1062">
        <f t="shared" si="68"/>
        <v>5300</v>
      </c>
      <c r="K1062">
        <v>1.872E-3</v>
      </c>
    </row>
    <row r="1063" spans="1:11" x14ac:dyDescent="0.35">
      <c r="A1063" t="s">
        <v>8735</v>
      </c>
      <c r="B1063" t="str">
        <f t="shared" si="67"/>
        <v>2023-03-12 16:25:00</v>
      </c>
      <c r="C1063">
        <f t="shared" si="69"/>
        <v>5305</v>
      </c>
      <c r="D1063" s="38">
        <v>0.55607399999999996</v>
      </c>
      <c r="E1063" t="s">
        <v>8735</v>
      </c>
      <c r="F1063" s="38">
        <v>0.73105299999999995</v>
      </c>
      <c r="H1063" t="s">
        <v>8735</v>
      </c>
      <c r="I1063" t="str">
        <f t="shared" si="70"/>
        <v>2023-03-12 16:25:00</v>
      </c>
      <c r="J1063">
        <f t="shared" si="68"/>
        <v>5305</v>
      </c>
      <c r="K1063">
        <v>1.7160000000000001E-3</v>
      </c>
    </row>
    <row r="1064" spans="1:11" x14ac:dyDescent="0.35">
      <c r="A1064" t="s">
        <v>8736</v>
      </c>
      <c r="B1064" t="str">
        <f t="shared" si="67"/>
        <v>2023-03-12 16:30:00</v>
      </c>
      <c r="C1064">
        <f t="shared" si="69"/>
        <v>5310</v>
      </c>
      <c r="D1064" s="38">
        <v>0.56399299999999997</v>
      </c>
      <c r="E1064" t="s">
        <v>8736</v>
      </c>
      <c r="F1064" s="38">
        <v>0</v>
      </c>
      <c r="H1064" t="s">
        <v>8736</v>
      </c>
      <c r="I1064" t="str">
        <f t="shared" si="70"/>
        <v>2023-03-12 16:30:00</v>
      </c>
      <c r="J1064">
        <f t="shared" si="68"/>
        <v>5310</v>
      </c>
      <c r="K1064">
        <v>1.774E-3</v>
      </c>
    </row>
    <row r="1065" spans="1:11" x14ac:dyDescent="0.35">
      <c r="A1065" t="s">
        <v>8737</v>
      </c>
      <c r="B1065" t="str">
        <f t="shared" si="67"/>
        <v>2023-03-12 16:35:00</v>
      </c>
      <c r="C1065">
        <f t="shared" si="69"/>
        <v>5315</v>
      </c>
      <c r="D1065" s="38">
        <v>0.55998000000000003</v>
      </c>
      <c r="E1065" t="s">
        <v>8737</v>
      </c>
      <c r="F1065" s="38">
        <v>0.43994499999999997</v>
      </c>
      <c r="H1065" t="s">
        <v>8737</v>
      </c>
      <c r="I1065" t="str">
        <f t="shared" si="70"/>
        <v>2023-03-12 16:35:00</v>
      </c>
      <c r="J1065">
        <f t="shared" si="68"/>
        <v>5315</v>
      </c>
      <c r="K1065">
        <v>1.7730000000000001E-3</v>
      </c>
    </row>
    <row r="1066" spans="1:11" x14ac:dyDescent="0.35">
      <c r="A1066" t="s">
        <v>8738</v>
      </c>
      <c r="B1066" t="str">
        <f t="shared" si="67"/>
        <v>2023-03-12 16:40:00</v>
      </c>
      <c r="C1066">
        <f t="shared" si="69"/>
        <v>5320</v>
      </c>
      <c r="D1066" s="38">
        <v>0.56202099999999999</v>
      </c>
      <c r="E1066" t="s">
        <v>8738</v>
      </c>
      <c r="F1066" s="38">
        <v>0.54812399999999994</v>
      </c>
      <c r="H1066" t="s">
        <v>8738</v>
      </c>
      <c r="I1066" t="str">
        <f t="shared" si="70"/>
        <v>2023-03-12 16:40:00</v>
      </c>
      <c r="J1066">
        <f t="shared" si="68"/>
        <v>5320</v>
      </c>
      <c r="K1066">
        <v>1.6949999999999999E-3</v>
      </c>
    </row>
    <row r="1067" spans="1:11" x14ac:dyDescent="0.35">
      <c r="A1067" t="s">
        <v>8739</v>
      </c>
      <c r="B1067" t="str">
        <f t="shared" si="67"/>
        <v>2023-03-12 16:45:00</v>
      </c>
      <c r="C1067">
        <f t="shared" si="69"/>
        <v>5325</v>
      </c>
      <c r="D1067" s="38">
        <v>0.54804699999999995</v>
      </c>
      <c r="E1067" t="s">
        <v>8739</v>
      </c>
      <c r="F1067" s="38">
        <v>0.73601799999999995</v>
      </c>
      <c r="H1067" t="s">
        <v>8739</v>
      </c>
      <c r="I1067" t="str">
        <f t="shared" si="70"/>
        <v>2023-03-12 16:45:00</v>
      </c>
      <c r="J1067">
        <f t="shared" si="68"/>
        <v>5325</v>
      </c>
      <c r="K1067">
        <v>1.6360000000000001E-3</v>
      </c>
    </row>
    <row r="1068" spans="1:11" x14ac:dyDescent="0.35">
      <c r="A1068" t="s">
        <v>8740</v>
      </c>
      <c r="B1068" t="str">
        <f t="shared" si="67"/>
        <v>2023-03-12 16:50:00</v>
      </c>
      <c r="C1068">
        <f t="shared" si="69"/>
        <v>5330</v>
      </c>
      <c r="D1068" s="38">
        <v>0.55118800000000001</v>
      </c>
      <c r="E1068" t="s">
        <v>8740</v>
      </c>
      <c r="F1068" s="38">
        <v>0.73466299999999995</v>
      </c>
      <c r="H1068" t="s">
        <v>8740</v>
      </c>
      <c r="I1068" t="str">
        <f t="shared" si="70"/>
        <v>2023-03-12 16:50:00</v>
      </c>
      <c r="J1068">
        <f t="shared" si="68"/>
        <v>5330</v>
      </c>
      <c r="K1068">
        <v>1.7260000000000001E-3</v>
      </c>
    </row>
    <row r="1069" spans="1:11" x14ac:dyDescent="0.35">
      <c r="A1069" t="s">
        <v>8741</v>
      </c>
      <c r="B1069" t="str">
        <f t="shared" si="67"/>
        <v>2023-03-12 16:55:00</v>
      </c>
      <c r="C1069">
        <f t="shared" si="69"/>
        <v>5335</v>
      </c>
      <c r="D1069" s="38">
        <v>0.55184100000000003</v>
      </c>
      <c r="E1069" t="s">
        <v>8741</v>
      </c>
      <c r="F1069" s="38">
        <v>0.73130600000000001</v>
      </c>
      <c r="H1069" t="s">
        <v>8741</v>
      </c>
      <c r="I1069" t="str">
        <f t="shared" si="70"/>
        <v>2023-03-12 16:55:00</v>
      </c>
      <c r="J1069">
        <f t="shared" si="68"/>
        <v>5335</v>
      </c>
      <c r="K1069">
        <v>1.632E-3</v>
      </c>
    </row>
    <row r="1070" spans="1:11" x14ac:dyDescent="0.35">
      <c r="A1070" t="s">
        <v>8742</v>
      </c>
      <c r="B1070" t="str">
        <f t="shared" si="67"/>
        <v>2023-03-12 17:00:00</v>
      </c>
      <c r="C1070">
        <f t="shared" si="69"/>
        <v>5340</v>
      </c>
      <c r="D1070" s="38">
        <v>0.55438900000000002</v>
      </c>
      <c r="E1070" t="s">
        <v>8742</v>
      </c>
      <c r="F1070" s="38">
        <v>0.73360000000000003</v>
      </c>
      <c r="H1070" t="s">
        <v>8742</v>
      </c>
      <c r="I1070" t="str">
        <f t="shared" si="70"/>
        <v>2023-03-12 17:00:00</v>
      </c>
      <c r="J1070">
        <f t="shared" si="68"/>
        <v>5340</v>
      </c>
      <c r="K1070">
        <v>1.681E-3</v>
      </c>
    </row>
    <row r="1071" spans="1:11" x14ac:dyDescent="0.35">
      <c r="A1071" t="s">
        <v>8743</v>
      </c>
      <c r="B1071" t="str">
        <f t="shared" si="67"/>
        <v>2023-03-12 17:05:00</v>
      </c>
      <c r="C1071">
        <f t="shared" si="69"/>
        <v>5345</v>
      </c>
      <c r="D1071" s="38">
        <v>0.55463799999999996</v>
      </c>
      <c r="E1071" t="s">
        <v>8743</v>
      </c>
      <c r="F1071" s="38">
        <v>0.733487</v>
      </c>
      <c r="H1071" t="s">
        <v>8743</v>
      </c>
      <c r="I1071" t="str">
        <f t="shared" si="70"/>
        <v>2023-03-12 17:05:00</v>
      </c>
      <c r="J1071">
        <f t="shared" si="68"/>
        <v>5345</v>
      </c>
      <c r="K1071">
        <v>1.6999999999999999E-3</v>
      </c>
    </row>
    <row r="1072" spans="1:11" x14ac:dyDescent="0.35">
      <c r="A1072" t="s">
        <v>8744</v>
      </c>
      <c r="B1072" t="str">
        <f t="shared" si="67"/>
        <v>2023-03-12 17:10:00</v>
      </c>
      <c r="C1072">
        <f t="shared" si="69"/>
        <v>5350</v>
      </c>
      <c r="D1072" s="38">
        <v>0.54442999999999997</v>
      </c>
      <c r="E1072" t="s">
        <v>8744</v>
      </c>
      <c r="F1072" s="38">
        <v>0.73018700000000003</v>
      </c>
      <c r="H1072" t="s">
        <v>8744</v>
      </c>
      <c r="I1072" t="str">
        <f t="shared" si="70"/>
        <v>2023-03-12 17:10:00</v>
      </c>
      <c r="J1072">
        <f t="shared" si="68"/>
        <v>5350</v>
      </c>
      <c r="K1072">
        <v>1.6230000000000001E-3</v>
      </c>
    </row>
    <row r="1073" spans="1:11" x14ac:dyDescent="0.35">
      <c r="A1073" t="s">
        <v>8745</v>
      </c>
      <c r="B1073" t="str">
        <f t="shared" si="67"/>
        <v>2023-03-12 17:15:00</v>
      </c>
      <c r="C1073">
        <f t="shared" si="69"/>
        <v>5355</v>
      </c>
      <c r="D1073" s="38">
        <v>0.54390899999999998</v>
      </c>
      <c r="E1073" t="s">
        <v>8745</v>
      </c>
      <c r="F1073" s="38">
        <v>0.73206499999999997</v>
      </c>
      <c r="H1073" t="s">
        <v>8745</v>
      </c>
      <c r="I1073" t="str">
        <f t="shared" si="70"/>
        <v>2023-03-12 17:15:00</v>
      </c>
      <c r="J1073">
        <f t="shared" si="68"/>
        <v>5355</v>
      </c>
      <c r="K1073">
        <v>1.5920000000000001E-3</v>
      </c>
    </row>
    <row r="1074" spans="1:11" x14ac:dyDescent="0.35">
      <c r="A1074" t="s">
        <v>8746</v>
      </c>
      <c r="B1074" t="str">
        <f t="shared" si="67"/>
        <v>2023-03-12 17:20:00</v>
      </c>
      <c r="C1074">
        <f t="shared" si="69"/>
        <v>5360</v>
      </c>
      <c r="D1074" s="38">
        <v>0.54397799999999996</v>
      </c>
      <c r="E1074" t="s">
        <v>8746</v>
      </c>
      <c r="F1074" s="38">
        <v>0.73302999999999996</v>
      </c>
      <c r="H1074" t="s">
        <v>8746</v>
      </c>
      <c r="I1074" t="str">
        <f t="shared" si="70"/>
        <v>2023-03-12 17:20:00</v>
      </c>
      <c r="J1074">
        <f t="shared" si="68"/>
        <v>5360</v>
      </c>
      <c r="K1074">
        <v>1.624E-3</v>
      </c>
    </row>
    <row r="1075" spans="1:11" x14ac:dyDescent="0.35">
      <c r="A1075" t="s">
        <v>8747</v>
      </c>
      <c r="B1075" t="str">
        <f t="shared" si="67"/>
        <v>2023-03-12 17:25:00</v>
      </c>
      <c r="C1075">
        <f t="shared" si="69"/>
        <v>5365</v>
      </c>
      <c r="D1075" s="38">
        <v>0.55727499999999996</v>
      </c>
      <c r="E1075" t="s">
        <v>8747</v>
      </c>
      <c r="F1075" s="38">
        <v>0.73269300000000004</v>
      </c>
      <c r="H1075" t="s">
        <v>8747</v>
      </c>
      <c r="I1075" t="str">
        <f t="shared" si="70"/>
        <v>2023-03-12 17:25:00</v>
      </c>
      <c r="J1075">
        <f t="shared" si="68"/>
        <v>5365</v>
      </c>
      <c r="K1075">
        <v>1.5560000000000001E-3</v>
      </c>
    </row>
    <row r="1076" spans="1:11" x14ac:dyDescent="0.35">
      <c r="A1076" t="s">
        <v>8748</v>
      </c>
      <c r="B1076" t="str">
        <f t="shared" si="67"/>
        <v>2023-03-12 17:30:00</v>
      </c>
      <c r="C1076">
        <f t="shared" si="69"/>
        <v>5370</v>
      </c>
      <c r="D1076" s="38">
        <v>0.55649199999999999</v>
      </c>
      <c r="E1076" t="s">
        <v>8748</v>
      </c>
      <c r="F1076" s="38">
        <v>0.730406</v>
      </c>
      <c r="H1076" t="s">
        <v>8748</v>
      </c>
      <c r="I1076" t="str">
        <f t="shared" si="70"/>
        <v>2023-03-12 17:30:00</v>
      </c>
      <c r="J1076">
        <f t="shared" si="68"/>
        <v>5370</v>
      </c>
      <c r="K1076">
        <v>1.681E-3</v>
      </c>
    </row>
    <row r="1077" spans="1:11" x14ac:dyDescent="0.35">
      <c r="A1077" t="s">
        <v>8749</v>
      </c>
      <c r="B1077" t="str">
        <f t="shared" si="67"/>
        <v>2023-03-12 17:35:00</v>
      </c>
      <c r="C1077">
        <f t="shared" si="69"/>
        <v>5375</v>
      </c>
      <c r="D1077" s="38">
        <v>0.54844899999999996</v>
      </c>
      <c r="E1077" t="s">
        <v>8749</v>
      </c>
      <c r="F1077" s="38">
        <v>0.73382499999999995</v>
      </c>
      <c r="H1077" t="s">
        <v>8749</v>
      </c>
      <c r="I1077" t="str">
        <f t="shared" si="70"/>
        <v>2023-03-12 17:35:00</v>
      </c>
      <c r="J1077">
        <f t="shared" si="68"/>
        <v>5375</v>
      </c>
      <c r="K1077">
        <v>1.7129999999999999E-3</v>
      </c>
    </row>
    <row r="1078" spans="1:11" x14ac:dyDescent="0.35">
      <c r="A1078" t="s">
        <v>8750</v>
      </c>
      <c r="B1078" t="str">
        <f t="shared" si="67"/>
        <v>2023-03-12 17:40:00</v>
      </c>
      <c r="C1078">
        <f t="shared" si="69"/>
        <v>5380</v>
      </c>
      <c r="D1078" s="38">
        <v>0.54751399999999995</v>
      </c>
      <c r="E1078" t="s">
        <v>8750</v>
      </c>
      <c r="F1078" s="38">
        <v>0.73201000000000005</v>
      </c>
      <c r="H1078" t="s">
        <v>8750</v>
      </c>
      <c r="I1078" t="str">
        <f t="shared" si="70"/>
        <v>2023-03-12 17:40:00</v>
      </c>
      <c r="J1078">
        <f t="shared" si="68"/>
        <v>5380</v>
      </c>
      <c r="K1078">
        <v>1.5430000000000001E-3</v>
      </c>
    </row>
    <row r="1079" spans="1:11" x14ac:dyDescent="0.35">
      <c r="A1079" t="s">
        <v>8751</v>
      </c>
      <c r="B1079" t="str">
        <f t="shared" si="67"/>
        <v>2023-03-12 17:45:00</v>
      </c>
      <c r="C1079">
        <f t="shared" si="69"/>
        <v>5385</v>
      </c>
      <c r="D1079" s="38">
        <v>0.54791699999999999</v>
      </c>
      <c r="E1079" t="s">
        <v>8751</v>
      </c>
      <c r="F1079" s="38">
        <v>0.735379</v>
      </c>
      <c r="H1079" t="s">
        <v>8751</v>
      </c>
      <c r="I1079" t="str">
        <f t="shared" si="70"/>
        <v>2023-03-12 17:45:00</v>
      </c>
      <c r="J1079">
        <f t="shared" si="68"/>
        <v>5385</v>
      </c>
      <c r="K1079">
        <v>1.748E-3</v>
      </c>
    </row>
    <row r="1080" spans="1:11" x14ac:dyDescent="0.35">
      <c r="A1080" t="s">
        <v>8752</v>
      </c>
      <c r="B1080" t="str">
        <f t="shared" si="67"/>
        <v>2023-03-12 17:50:00</v>
      </c>
      <c r="C1080">
        <f t="shared" si="69"/>
        <v>5390</v>
      </c>
      <c r="D1080" s="38">
        <v>0.54670600000000003</v>
      </c>
      <c r="E1080" t="s">
        <v>8752</v>
      </c>
      <c r="F1080" s="38">
        <v>0.72945199999999999</v>
      </c>
      <c r="H1080" t="s">
        <v>8752</v>
      </c>
      <c r="I1080" t="str">
        <f t="shared" si="70"/>
        <v>2023-03-12 17:50:00</v>
      </c>
      <c r="J1080">
        <f t="shared" si="68"/>
        <v>5390</v>
      </c>
      <c r="K1080">
        <v>1.642E-3</v>
      </c>
    </row>
    <row r="1081" spans="1:11" x14ac:dyDescent="0.35">
      <c r="A1081" t="s">
        <v>8753</v>
      </c>
      <c r="B1081" t="str">
        <f t="shared" si="67"/>
        <v>2023-03-12 17:55:00</v>
      </c>
      <c r="C1081">
        <f t="shared" si="69"/>
        <v>5395</v>
      </c>
      <c r="D1081" s="38">
        <v>0.55027999999999999</v>
      </c>
      <c r="E1081" t="s">
        <v>8753</v>
      </c>
      <c r="F1081" s="38">
        <v>0.72699599999999998</v>
      </c>
      <c r="H1081" t="s">
        <v>8753</v>
      </c>
      <c r="I1081" t="str">
        <f t="shared" si="70"/>
        <v>2023-03-12 17:55:00</v>
      </c>
      <c r="J1081">
        <f t="shared" si="68"/>
        <v>5395</v>
      </c>
      <c r="K1081">
        <v>1.689E-3</v>
      </c>
    </row>
    <row r="1082" spans="1:11" x14ac:dyDescent="0.35">
      <c r="A1082" t="s">
        <v>8754</v>
      </c>
      <c r="B1082" t="str">
        <f t="shared" si="67"/>
        <v>2023-03-12 18:00:00</v>
      </c>
      <c r="C1082">
        <f t="shared" si="69"/>
        <v>5400</v>
      </c>
      <c r="D1082" s="38">
        <v>0.55458499999999999</v>
      </c>
      <c r="E1082" t="s">
        <v>8754</v>
      </c>
      <c r="F1082" s="38">
        <v>0.73223800000000006</v>
      </c>
      <c r="H1082" t="s">
        <v>8754</v>
      </c>
      <c r="I1082" t="str">
        <f t="shared" si="70"/>
        <v>2023-03-12 18:00:00</v>
      </c>
      <c r="J1082">
        <f t="shared" si="68"/>
        <v>5400</v>
      </c>
      <c r="K1082">
        <v>1.49E-3</v>
      </c>
    </row>
    <row r="1083" spans="1:11" x14ac:dyDescent="0.35">
      <c r="A1083" t="s">
        <v>8755</v>
      </c>
      <c r="B1083" t="str">
        <f t="shared" si="67"/>
        <v>2023-03-12 18:05:00</v>
      </c>
      <c r="C1083">
        <f t="shared" si="69"/>
        <v>5405</v>
      </c>
      <c r="D1083" s="38">
        <v>0.54808000000000001</v>
      </c>
      <c r="E1083" t="s">
        <v>8755</v>
      </c>
      <c r="F1083" s="38">
        <v>0.73263299999999998</v>
      </c>
      <c r="H1083" t="s">
        <v>8755</v>
      </c>
      <c r="I1083" t="str">
        <f t="shared" si="70"/>
        <v>2023-03-12 18:05:00</v>
      </c>
      <c r="J1083">
        <f t="shared" si="68"/>
        <v>5405</v>
      </c>
      <c r="K1083">
        <v>1.5989999999999999E-3</v>
      </c>
    </row>
    <row r="1084" spans="1:11" x14ac:dyDescent="0.35">
      <c r="A1084" t="s">
        <v>8756</v>
      </c>
      <c r="B1084" t="str">
        <f t="shared" si="67"/>
        <v>2023-03-12 18:10:00</v>
      </c>
      <c r="C1084">
        <f t="shared" si="69"/>
        <v>5410</v>
      </c>
      <c r="D1084" s="38">
        <v>0.54488899999999996</v>
      </c>
      <c r="E1084" t="s">
        <v>8756</v>
      </c>
      <c r="F1084" s="38">
        <v>0.73253500000000005</v>
      </c>
      <c r="H1084" t="s">
        <v>8756</v>
      </c>
      <c r="I1084" t="str">
        <f t="shared" si="70"/>
        <v>2023-03-12 18:10:00</v>
      </c>
      <c r="J1084">
        <f t="shared" si="68"/>
        <v>5410</v>
      </c>
      <c r="K1084">
        <v>1.5809999999999999E-3</v>
      </c>
    </row>
    <row r="1085" spans="1:11" x14ac:dyDescent="0.35">
      <c r="A1085" t="s">
        <v>8757</v>
      </c>
      <c r="B1085" t="str">
        <f t="shared" si="67"/>
        <v>2023-03-12 18:15:00</v>
      </c>
      <c r="C1085">
        <f t="shared" si="69"/>
        <v>5415</v>
      </c>
      <c r="D1085" s="38">
        <v>0.53960600000000003</v>
      </c>
      <c r="E1085" t="s">
        <v>8757</v>
      </c>
      <c r="F1085" s="38">
        <v>0.73030200000000001</v>
      </c>
      <c r="H1085" t="s">
        <v>8757</v>
      </c>
      <c r="I1085" t="str">
        <f t="shared" si="70"/>
        <v>2023-03-12 18:15:00</v>
      </c>
      <c r="J1085">
        <f t="shared" si="68"/>
        <v>5415</v>
      </c>
      <c r="K1085">
        <v>1.5250000000000001E-3</v>
      </c>
    </row>
    <row r="1086" spans="1:11" x14ac:dyDescent="0.35">
      <c r="A1086" t="s">
        <v>8758</v>
      </c>
      <c r="B1086" t="str">
        <f t="shared" si="67"/>
        <v>2023-03-12 18:20:00</v>
      </c>
      <c r="C1086">
        <f t="shared" si="69"/>
        <v>5420</v>
      </c>
      <c r="D1086" s="38">
        <v>0.54064199999999996</v>
      </c>
      <c r="E1086" t="s">
        <v>8758</v>
      </c>
      <c r="F1086" s="38">
        <v>0.73322699999999996</v>
      </c>
      <c r="H1086" t="s">
        <v>8758</v>
      </c>
      <c r="I1086" t="str">
        <f t="shared" si="70"/>
        <v>2023-03-12 18:20:00</v>
      </c>
      <c r="J1086">
        <f t="shared" si="68"/>
        <v>5420</v>
      </c>
      <c r="K1086">
        <v>1.5809999999999999E-3</v>
      </c>
    </row>
    <row r="1087" spans="1:11" x14ac:dyDescent="0.35">
      <c r="A1087" t="s">
        <v>8759</v>
      </c>
      <c r="B1087" t="str">
        <f t="shared" si="67"/>
        <v>2023-03-12 18:25:00</v>
      </c>
      <c r="C1087">
        <f t="shared" si="69"/>
        <v>5425</v>
      </c>
      <c r="D1087" s="38">
        <v>0.54980899999999999</v>
      </c>
      <c r="E1087" t="s">
        <v>8759</v>
      </c>
      <c r="F1087" s="38">
        <v>0.72967899999999997</v>
      </c>
      <c r="H1087" t="s">
        <v>8759</v>
      </c>
      <c r="I1087" t="str">
        <f t="shared" si="70"/>
        <v>2023-03-12 18:25:00</v>
      </c>
      <c r="J1087">
        <f t="shared" si="68"/>
        <v>5425</v>
      </c>
      <c r="K1087">
        <v>1.4970000000000001E-3</v>
      </c>
    </row>
    <row r="1088" spans="1:11" x14ac:dyDescent="0.35">
      <c r="A1088" t="s">
        <v>8760</v>
      </c>
      <c r="B1088" t="str">
        <f t="shared" si="67"/>
        <v>2023-03-12 18:30:00</v>
      </c>
      <c r="C1088">
        <f t="shared" si="69"/>
        <v>5430</v>
      </c>
      <c r="D1088" s="38">
        <v>0.55242599999999997</v>
      </c>
      <c r="E1088" t="s">
        <v>8760</v>
      </c>
      <c r="F1088" s="38">
        <v>0.73142799999999997</v>
      </c>
      <c r="H1088" t="s">
        <v>8760</v>
      </c>
      <c r="I1088" t="str">
        <f t="shared" si="70"/>
        <v>2023-03-12 18:30:00</v>
      </c>
      <c r="J1088">
        <f t="shared" si="68"/>
        <v>5430</v>
      </c>
      <c r="K1088">
        <v>1.511E-3</v>
      </c>
    </row>
    <row r="1089" spans="1:11" x14ac:dyDescent="0.35">
      <c r="A1089" t="s">
        <v>8761</v>
      </c>
      <c r="B1089" t="str">
        <f t="shared" si="67"/>
        <v>2023-03-12 18:35:00</v>
      </c>
      <c r="C1089">
        <f t="shared" si="69"/>
        <v>5435</v>
      </c>
      <c r="D1089" s="38">
        <v>0.54638200000000003</v>
      </c>
      <c r="E1089" t="s">
        <v>8761</v>
      </c>
      <c r="F1089" s="38">
        <v>0.72863599999999995</v>
      </c>
      <c r="H1089" t="s">
        <v>8761</v>
      </c>
      <c r="I1089" t="str">
        <f t="shared" si="70"/>
        <v>2023-03-12 18:35:00</v>
      </c>
      <c r="J1089">
        <f t="shared" si="68"/>
        <v>5435</v>
      </c>
      <c r="K1089">
        <v>1.6050000000000001E-3</v>
      </c>
    </row>
    <row r="1090" spans="1:11" x14ac:dyDescent="0.35">
      <c r="A1090" t="s">
        <v>8762</v>
      </c>
      <c r="B1090" t="str">
        <f t="shared" si="67"/>
        <v>2023-03-12 18:40:00</v>
      </c>
      <c r="C1090">
        <f t="shared" si="69"/>
        <v>5440</v>
      </c>
      <c r="D1090" s="38">
        <v>0.53720599999999996</v>
      </c>
      <c r="E1090" t="s">
        <v>8762</v>
      </c>
      <c r="F1090" s="38">
        <v>0.72472700000000001</v>
      </c>
      <c r="H1090" t="s">
        <v>8762</v>
      </c>
      <c r="I1090" t="str">
        <f t="shared" si="70"/>
        <v>2023-03-12 18:40:00</v>
      </c>
      <c r="J1090">
        <f t="shared" si="68"/>
        <v>5440</v>
      </c>
      <c r="K1090">
        <v>1.4630000000000001E-3</v>
      </c>
    </row>
    <row r="1091" spans="1:11" x14ac:dyDescent="0.35">
      <c r="A1091" t="s">
        <v>8763</v>
      </c>
      <c r="B1091" t="str">
        <f t="shared" si="67"/>
        <v>2023-03-12 18:45:00</v>
      </c>
      <c r="C1091">
        <f t="shared" si="69"/>
        <v>5445</v>
      </c>
      <c r="D1091" s="38">
        <v>0.53513500000000003</v>
      </c>
      <c r="E1091" t="s">
        <v>8763</v>
      </c>
      <c r="F1091" s="38">
        <v>0.72953599999999996</v>
      </c>
      <c r="H1091" t="s">
        <v>8763</v>
      </c>
      <c r="I1091" t="str">
        <f t="shared" si="70"/>
        <v>2023-03-12 18:45:00</v>
      </c>
      <c r="J1091">
        <f t="shared" si="68"/>
        <v>5445</v>
      </c>
      <c r="K1091">
        <v>1.4599999999999999E-3</v>
      </c>
    </row>
    <row r="1092" spans="1:11" x14ac:dyDescent="0.35">
      <c r="A1092" t="s">
        <v>8764</v>
      </c>
      <c r="B1092" t="str">
        <f t="shared" ref="B1092:B1155" si="71">SUBSTITUTE(A1092,"T"," ")</f>
        <v>2023-03-12 18:50:00</v>
      </c>
      <c r="C1092">
        <f t="shared" si="69"/>
        <v>5450</v>
      </c>
      <c r="D1092" s="38">
        <v>0.54473300000000002</v>
      </c>
      <c r="E1092" t="s">
        <v>8764</v>
      </c>
      <c r="F1092" s="38">
        <v>0.73225700000000005</v>
      </c>
      <c r="H1092" t="s">
        <v>8764</v>
      </c>
      <c r="I1092" t="str">
        <f t="shared" si="70"/>
        <v>2023-03-12 18:50:00</v>
      </c>
      <c r="J1092">
        <f t="shared" ref="J1092:J1155" si="72">DAY(I1092-$I$2)*24*60 + HOUR(I1092-$I$2)*60 + MINUTE(I1092-$I$2) + SECOND(I1092-$I$2)/60</f>
        <v>5450</v>
      </c>
      <c r="K1092">
        <v>1.4450000000000001E-3</v>
      </c>
    </row>
    <row r="1093" spans="1:11" x14ac:dyDescent="0.35">
      <c r="A1093" t="s">
        <v>8765</v>
      </c>
      <c r="B1093" t="str">
        <f t="shared" si="71"/>
        <v>2023-03-12 18:55:00</v>
      </c>
      <c r="C1093">
        <f t="shared" ref="C1093:C1156" si="73">DAY(B1093-$B$2)*24*60 + HOUR(B1093-$B$2)*60 + MINUTE(B1093-$B$2) + SECOND(B1093-$B$2)/60</f>
        <v>5455</v>
      </c>
      <c r="D1093" s="38">
        <v>0.54289600000000005</v>
      </c>
      <c r="E1093" t="s">
        <v>8765</v>
      </c>
      <c r="F1093" s="38">
        <v>0.72663</v>
      </c>
      <c r="H1093" t="s">
        <v>8765</v>
      </c>
      <c r="I1093" t="str">
        <f t="shared" si="70"/>
        <v>2023-03-12 18:55:00</v>
      </c>
      <c r="J1093">
        <f t="shared" si="72"/>
        <v>5455</v>
      </c>
      <c r="K1093">
        <v>1.4649999999999999E-3</v>
      </c>
    </row>
    <row r="1094" spans="1:11" x14ac:dyDescent="0.35">
      <c r="A1094" t="s">
        <v>8766</v>
      </c>
      <c r="B1094" t="str">
        <f t="shared" si="71"/>
        <v>2023-03-12 19:00:00</v>
      </c>
      <c r="C1094">
        <f t="shared" si="73"/>
        <v>5460</v>
      </c>
      <c r="D1094" s="38">
        <v>0.53859000000000001</v>
      </c>
      <c r="E1094" t="s">
        <v>8766</v>
      </c>
      <c r="F1094" s="38">
        <v>0.72578100000000001</v>
      </c>
      <c r="H1094" t="s">
        <v>8766</v>
      </c>
      <c r="I1094" t="str">
        <f t="shared" si="70"/>
        <v>2023-03-12 19:00:00</v>
      </c>
      <c r="J1094">
        <f t="shared" si="72"/>
        <v>5460</v>
      </c>
      <c r="K1094">
        <v>1.403E-3</v>
      </c>
    </row>
    <row r="1095" spans="1:11" x14ac:dyDescent="0.35">
      <c r="A1095" t="s">
        <v>8767</v>
      </c>
      <c r="B1095" t="str">
        <f t="shared" si="71"/>
        <v>2023-03-12 19:05:00</v>
      </c>
      <c r="C1095">
        <f t="shared" si="73"/>
        <v>5465</v>
      </c>
      <c r="D1095" s="38">
        <v>0.53878400000000004</v>
      </c>
      <c r="E1095" t="s">
        <v>8767</v>
      </c>
      <c r="F1095" s="38">
        <v>0.727885</v>
      </c>
      <c r="H1095" t="s">
        <v>8767</v>
      </c>
      <c r="I1095" t="str">
        <f t="shared" si="70"/>
        <v>2023-03-12 19:05:00</v>
      </c>
      <c r="J1095">
        <f t="shared" si="72"/>
        <v>5465</v>
      </c>
      <c r="K1095">
        <v>1.534E-3</v>
      </c>
    </row>
    <row r="1096" spans="1:11" x14ac:dyDescent="0.35">
      <c r="A1096" t="s">
        <v>8768</v>
      </c>
      <c r="B1096" t="str">
        <f t="shared" si="71"/>
        <v>2023-03-12 19:10:00</v>
      </c>
      <c r="C1096">
        <f t="shared" si="73"/>
        <v>5470</v>
      </c>
      <c r="D1096" s="38">
        <v>0.54700800000000005</v>
      </c>
      <c r="E1096" t="s">
        <v>8768</v>
      </c>
      <c r="F1096" s="38">
        <v>0.72392100000000004</v>
      </c>
      <c r="H1096" t="s">
        <v>8768</v>
      </c>
      <c r="I1096" t="str">
        <f t="shared" si="70"/>
        <v>2023-03-12 19:10:00</v>
      </c>
      <c r="J1096">
        <f t="shared" si="72"/>
        <v>5470</v>
      </c>
      <c r="K1096">
        <v>1.3799999999999999E-3</v>
      </c>
    </row>
    <row r="1097" spans="1:11" x14ac:dyDescent="0.35">
      <c r="A1097" t="s">
        <v>8769</v>
      </c>
      <c r="B1097" t="str">
        <f t="shared" si="71"/>
        <v>2023-03-12 19:15:00</v>
      </c>
      <c r="C1097">
        <f t="shared" si="73"/>
        <v>5475</v>
      </c>
      <c r="D1097" s="38">
        <v>0.54257</v>
      </c>
      <c r="E1097" t="s">
        <v>8769</v>
      </c>
      <c r="F1097" s="38">
        <v>0.72632799999999997</v>
      </c>
      <c r="H1097" t="s">
        <v>8769</v>
      </c>
      <c r="I1097" t="str">
        <f t="shared" si="70"/>
        <v>2023-03-12 19:15:00</v>
      </c>
      <c r="J1097">
        <f t="shared" si="72"/>
        <v>5475</v>
      </c>
      <c r="K1097">
        <v>1.474E-3</v>
      </c>
    </row>
    <row r="1098" spans="1:11" x14ac:dyDescent="0.35">
      <c r="A1098" t="s">
        <v>8770</v>
      </c>
      <c r="B1098" t="str">
        <f t="shared" si="71"/>
        <v>2023-03-12 19:20:00</v>
      </c>
      <c r="C1098">
        <f t="shared" si="73"/>
        <v>5480</v>
      </c>
      <c r="D1098" s="38">
        <v>0.53973400000000005</v>
      </c>
      <c r="E1098" t="s">
        <v>8770</v>
      </c>
      <c r="F1098" s="38">
        <v>0.729877</v>
      </c>
      <c r="H1098" t="s">
        <v>8770</v>
      </c>
      <c r="I1098" t="str">
        <f t="shared" si="70"/>
        <v>2023-03-12 19:20:00</v>
      </c>
      <c r="J1098">
        <f t="shared" si="72"/>
        <v>5480</v>
      </c>
      <c r="K1098">
        <v>1.451E-3</v>
      </c>
    </row>
    <row r="1099" spans="1:11" x14ac:dyDescent="0.35">
      <c r="A1099" t="s">
        <v>8771</v>
      </c>
      <c r="B1099" t="str">
        <f t="shared" si="71"/>
        <v>2023-03-12 19:25:00</v>
      </c>
      <c r="C1099">
        <f t="shared" si="73"/>
        <v>5485</v>
      </c>
      <c r="D1099" s="38">
        <v>0.52930900000000003</v>
      </c>
      <c r="E1099" t="s">
        <v>8771</v>
      </c>
      <c r="F1099" s="38">
        <v>0.72379800000000005</v>
      </c>
      <c r="H1099" t="s">
        <v>8771</v>
      </c>
      <c r="I1099" t="str">
        <f t="shared" si="70"/>
        <v>2023-03-12 19:25:00</v>
      </c>
      <c r="J1099">
        <f t="shared" si="72"/>
        <v>5485</v>
      </c>
      <c r="K1099">
        <v>1.5399999999999999E-3</v>
      </c>
    </row>
    <row r="1100" spans="1:11" x14ac:dyDescent="0.35">
      <c r="A1100" t="s">
        <v>8772</v>
      </c>
      <c r="B1100" t="str">
        <f t="shared" si="71"/>
        <v>2023-03-12 19:30:00</v>
      </c>
      <c r="C1100">
        <f t="shared" si="73"/>
        <v>5490</v>
      </c>
      <c r="D1100" s="38">
        <v>0.53541099999999997</v>
      </c>
      <c r="E1100" t="s">
        <v>8772</v>
      </c>
      <c r="F1100" s="38">
        <v>0.72534500000000002</v>
      </c>
      <c r="H1100" t="s">
        <v>8772</v>
      </c>
      <c r="I1100" t="str">
        <f t="shared" ref="I1100:I1163" si="74">SUBSTITUTE(H1100,"T"," ")</f>
        <v>2023-03-12 19:30:00</v>
      </c>
      <c r="J1100">
        <f t="shared" si="72"/>
        <v>5490</v>
      </c>
      <c r="K1100">
        <v>1.421E-3</v>
      </c>
    </row>
    <row r="1101" spans="1:11" x14ac:dyDescent="0.35">
      <c r="A1101" t="s">
        <v>8773</v>
      </c>
      <c r="B1101" t="str">
        <f t="shared" si="71"/>
        <v>2023-03-12 19:35:00</v>
      </c>
      <c r="C1101">
        <f t="shared" si="73"/>
        <v>5495</v>
      </c>
      <c r="D1101" s="38">
        <v>0.52505500000000005</v>
      </c>
      <c r="E1101" t="s">
        <v>8773</v>
      </c>
      <c r="F1101" s="38">
        <v>0.72718400000000005</v>
      </c>
      <c r="H1101" t="s">
        <v>8773</v>
      </c>
      <c r="I1101" t="str">
        <f t="shared" si="74"/>
        <v>2023-03-12 19:35:00</v>
      </c>
      <c r="J1101">
        <f t="shared" si="72"/>
        <v>5495</v>
      </c>
      <c r="K1101">
        <v>1.325E-3</v>
      </c>
    </row>
    <row r="1102" spans="1:11" x14ac:dyDescent="0.35">
      <c r="A1102" t="s">
        <v>8774</v>
      </c>
      <c r="B1102" t="str">
        <f t="shared" si="71"/>
        <v>2023-03-12 19:40:00</v>
      </c>
      <c r="C1102">
        <f t="shared" si="73"/>
        <v>5500</v>
      </c>
      <c r="D1102" s="38">
        <v>0.53018600000000005</v>
      </c>
      <c r="E1102" t="s">
        <v>8774</v>
      </c>
      <c r="F1102" s="38">
        <v>0.72300600000000004</v>
      </c>
      <c r="H1102" t="s">
        <v>8774</v>
      </c>
      <c r="I1102" t="str">
        <f t="shared" si="74"/>
        <v>2023-03-12 19:40:00</v>
      </c>
      <c r="J1102">
        <f t="shared" si="72"/>
        <v>5500</v>
      </c>
      <c r="K1102">
        <v>1.3990000000000001E-3</v>
      </c>
    </row>
    <row r="1103" spans="1:11" x14ac:dyDescent="0.35">
      <c r="A1103" t="s">
        <v>8775</v>
      </c>
      <c r="B1103" t="str">
        <f t="shared" si="71"/>
        <v>2023-03-12 19:45:00</v>
      </c>
      <c r="C1103">
        <f t="shared" si="73"/>
        <v>5505</v>
      </c>
      <c r="D1103" s="38">
        <v>0.53093500000000005</v>
      </c>
      <c r="E1103" t="s">
        <v>8775</v>
      </c>
      <c r="F1103" s="38">
        <v>0.72412799999999999</v>
      </c>
      <c r="H1103" t="s">
        <v>8775</v>
      </c>
      <c r="I1103" t="str">
        <f t="shared" si="74"/>
        <v>2023-03-12 19:45:00</v>
      </c>
      <c r="J1103">
        <f t="shared" si="72"/>
        <v>5505</v>
      </c>
      <c r="K1103">
        <v>1.3370000000000001E-3</v>
      </c>
    </row>
    <row r="1104" spans="1:11" x14ac:dyDescent="0.35">
      <c r="A1104" t="s">
        <v>8776</v>
      </c>
      <c r="B1104" t="str">
        <f t="shared" si="71"/>
        <v>2023-03-12 19:50:00</v>
      </c>
      <c r="C1104">
        <f t="shared" si="73"/>
        <v>5510</v>
      </c>
      <c r="D1104" s="38">
        <v>0.53116799999999997</v>
      </c>
      <c r="E1104" t="s">
        <v>8776</v>
      </c>
      <c r="F1104" s="38">
        <v>0.72372599999999998</v>
      </c>
      <c r="H1104" t="s">
        <v>8776</v>
      </c>
      <c r="I1104" t="str">
        <f t="shared" si="74"/>
        <v>2023-03-12 19:50:00</v>
      </c>
      <c r="J1104">
        <f t="shared" si="72"/>
        <v>5510</v>
      </c>
      <c r="K1104">
        <v>1.323E-3</v>
      </c>
    </row>
    <row r="1105" spans="1:11" x14ac:dyDescent="0.35">
      <c r="A1105" t="s">
        <v>8777</v>
      </c>
      <c r="B1105" t="str">
        <f t="shared" si="71"/>
        <v>2023-03-12 19:55:00</v>
      </c>
      <c r="C1105">
        <f t="shared" si="73"/>
        <v>5515</v>
      </c>
      <c r="D1105" s="38">
        <v>0.53531499999999999</v>
      </c>
      <c r="E1105" t="s">
        <v>8777</v>
      </c>
      <c r="F1105" s="38">
        <v>0.71810799999999997</v>
      </c>
      <c r="H1105" t="s">
        <v>8777</v>
      </c>
      <c r="I1105" t="str">
        <f t="shared" si="74"/>
        <v>2023-03-12 19:55:00</v>
      </c>
      <c r="J1105">
        <f t="shared" si="72"/>
        <v>5515</v>
      </c>
      <c r="K1105">
        <v>1.361E-3</v>
      </c>
    </row>
    <row r="1106" spans="1:11" x14ac:dyDescent="0.35">
      <c r="A1106" t="s">
        <v>8778</v>
      </c>
      <c r="B1106" t="str">
        <f t="shared" si="71"/>
        <v>2023-03-12 20:00:00</v>
      </c>
      <c r="C1106">
        <f t="shared" si="73"/>
        <v>5520</v>
      </c>
      <c r="D1106" s="38">
        <v>0.525393</v>
      </c>
      <c r="E1106" t="s">
        <v>8778</v>
      </c>
      <c r="F1106" s="38">
        <v>0.72363500000000003</v>
      </c>
      <c r="H1106" t="s">
        <v>8778</v>
      </c>
      <c r="I1106" t="str">
        <f t="shared" si="74"/>
        <v>2023-03-12 20:00:00</v>
      </c>
      <c r="J1106">
        <f t="shared" si="72"/>
        <v>5520</v>
      </c>
      <c r="K1106">
        <v>1.34E-3</v>
      </c>
    </row>
    <row r="1107" spans="1:11" x14ac:dyDescent="0.35">
      <c r="A1107" t="s">
        <v>8779</v>
      </c>
      <c r="B1107" t="str">
        <f t="shared" si="71"/>
        <v>2023-03-12 20:05:00</v>
      </c>
      <c r="C1107">
        <f t="shared" si="73"/>
        <v>5525</v>
      </c>
      <c r="D1107" s="38">
        <v>0.51952200000000004</v>
      </c>
      <c r="E1107" t="s">
        <v>8779</v>
      </c>
      <c r="F1107" s="38">
        <v>0.72130499999999997</v>
      </c>
      <c r="H1107" t="s">
        <v>8779</v>
      </c>
      <c r="I1107" t="str">
        <f t="shared" si="74"/>
        <v>2023-03-12 20:05:00</v>
      </c>
      <c r="J1107">
        <f t="shared" si="72"/>
        <v>5525</v>
      </c>
      <c r="K1107">
        <v>1.3190000000000001E-3</v>
      </c>
    </row>
    <row r="1108" spans="1:11" x14ac:dyDescent="0.35">
      <c r="A1108" t="s">
        <v>8780</v>
      </c>
      <c r="B1108" t="str">
        <f t="shared" si="71"/>
        <v>2023-03-12 20:10:00</v>
      </c>
      <c r="C1108">
        <f t="shared" si="73"/>
        <v>5530</v>
      </c>
      <c r="D1108" s="38">
        <v>0.52337699999999998</v>
      </c>
      <c r="E1108" t="s">
        <v>8780</v>
      </c>
      <c r="F1108" s="38">
        <v>0.72403600000000001</v>
      </c>
      <c r="H1108" t="s">
        <v>8780</v>
      </c>
      <c r="I1108" t="str">
        <f t="shared" si="74"/>
        <v>2023-03-12 20:10:00</v>
      </c>
      <c r="J1108">
        <f t="shared" si="72"/>
        <v>5530</v>
      </c>
      <c r="K1108">
        <v>1.3760000000000001E-3</v>
      </c>
    </row>
    <row r="1109" spans="1:11" x14ac:dyDescent="0.35">
      <c r="A1109" t="s">
        <v>8781</v>
      </c>
      <c r="B1109" t="str">
        <f t="shared" si="71"/>
        <v>2023-03-12 20:15:00</v>
      </c>
      <c r="C1109">
        <f t="shared" si="73"/>
        <v>5535</v>
      </c>
      <c r="D1109" s="38">
        <v>0.52791299999999997</v>
      </c>
      <c r="E1109" t="s">
        <v>8781</v>
      </c>
      <c r="F1109" s="38">
        <v>0.71777899999999994</v>
      </c>
      <c r="H1109" t="s">
        <v>8781</v>
      </c>
      <c r="I1109" t="str">
        <f t="shared" si="74"/>
        <v>2023-03-12 20:15:00</v>
      </c>
      <c r="J1109">
        <f t="shared" si="72"/>
        <v>5535</v>
      </c>
      <c r="K1109">
        <v>1.356E-3</v>
      </c>
    </row>
    <row r="1110" spans="1:11" x14ac:dyDescent="0.35">
      <c r="A1110" t="s">
        <v>8782</v>
      </c>
      <c r="B1110" t="str">
        <f t="shared" si="71"/>
        <v>2023-03-12 20:20:00</v>
      </c>
      <c r="C1110">
        <f t="shared" si="73"/>
        <v>5540</v>
      </c>
      <c r="D1110" s="38">
        <v>0.51978000000000002</v>
      </c>
      <c r="E1110" t="s">
        <v>8782</v>
      </c>
      <c r="F1110" s="38">
        <v>0.72402299999999997</v>
      </c>
      <c r="H1110" t="s">
        <v>8782</v>
      </c>
      <c r="I1110" t="str">
        <f t="shared" si="74"/>
        <v>2023-03-12 20:20:00</v>
      </c>
      <c r="J1110">
        <f t="shared" si="72"/>
        <v>5540</v>
      </c>
      <c r="K1110">
        <v>1.256E-3</v>
      </c>
    </row>
    <row r="1111" spans="1:11" x14ac:dyDescent="0.35">
      <c r="A1111" t="s">
        <v>8783</v>
      </c>
      <c r="B1111" t="str">
        <f t="shared" si="71"/>
        <v>2023-03-12 20:25:00</v>
      </c>
      <c r="C1111">
        <f t="shared" si="73"/>
        <v>5545</v>
      </c>
      <c r="D1111" s="38">
        <v>0.52826600000000001</v>
      </c>
      <c r="E1111" t="s">
        <v>8783</v>
      </c>
      <c r="F1111" s="38">
        <v>0.72528400000000004</v>
      </c>
      <c r="H1111" t="s">
        <v>8783</v>
      </c>
      <c r="I1111" t="str">
        <f t="shared" si="74"/>
        <v>2023-03-12 20:25:00</v>
      </c>
      <c r="J1111">
        <f t="shared" si="72"/>
        <v>5545</v>
      </c>
      <c r="K1111">
        <v>1.446E-3</v>
      </c>
    </row>
    <row r="1112" spans="1:11" x14ac:dyDescent="0.35">
      <c r="A1112" t="s">
        <v>8784</v>
      </c>
      <c r="B1112" t="str">
        <f t="shared" si="71"/>
        <v>2023-03-12 20:30:00</v>
      </c>
      <c r="C1112">
        <f t="shared" si="73"/>
        <v>5550</v>
      </c>
      <c r="D1112" s="38">
        <v>0.52390099999999995</v>
      </c>
      <c r="E1112" t="s">
        <v>8784</v>
      </c>
      <c r="F1112" s="38">
        <v>0.72539699999999996</v>
      </c>
      <c r="H1112" t="s">
        <v>8784</v>
      </c>
      <c r="I1112" t="str">
        <f t="shared" si="74"/>
        <v>2023-03-12 20:30:00</v>
      </c>
      <c r="J1112">
        <f t="shared" si="72"/>
        <v>5550</v>
      </c>
      <c r="K1112">
        <v>1.263E-3</v>
      </c>
    </row>
    <row r="1113" spans="1:11" x14ac:dyDescent="0.35">
      <c r="A1113" t="s">
        <v>8785</v>
      </c>
      <c r="B1113" t="str">
        <f t="shared" si="71"/>
        <v>2023-03-12 20:35:00</v>
      </c>
      <c r="C1113">
        <f t="shared" si="73"/>
        <v>5555</v>
      </c>
      <c r="D1113" s="38">
        <v>0.51499300000000003</v>
      </c>
      <c r="E1113" t="s">
        <v>8785</v>
      </c>
      <c r="F1113" s="38">
        <v>0.72729900000000003</v>
      </c>
      <c r="H1113" t="s">
        <v>8785</v>
      </c>
      <c r="I1113" t="str">
        <f t="shared" si="74"/>
        <v>2023-03-12 20:35:00</v>
      </c>
      <c r="J1113">
        <f t="shared" si="72"/>
        <v>5555</v>
      </c>
      <c r="K1113">
        <v>1.304E-3</v>
      </c>
    </row>
    <row r="1114" spans="1:11" x14ac:dyDescent="0.35">
      <c r="A1114" t="s">
        <v>8786</v>
      </c>
      <c r="B1114" t="str">
        <f t="shared" si="71"/>
        <v>2023-03-12 20:40:00</v>
      </c>
      <c r="C1114">
        <f t="shared" si="73"/>
        <v>5560</v>
      </c>
      <c r="D1114" s="38">
        <v>0.52380599999999999</v>
      </c>
      <c r="E1114" t="s">
        <v>8786</v>
      </c>
      <c r="F1114" s="38">
        <v>0.71903799999999995</v>
      </c>
      <c r="H1114" t="s">
        <v>8786</v>
      </c>
      <c r="I1114" t="str">
        <f t="shared" si="74"/>
        <v>2023-03-12 20:40:00</v>
      </c>
      <c r="J1114">
        <f t="shared" si="72"/>
        <v>5560</v>
      </c>
      <c r="K1114">
        <v>1.333E-3</v>
      </c>
    </row>
    <row r="1115" spans="1:11" x14ac:dyDescent="0.35">
      <c r="A1115" t="s">
        <v>8787</v>
      </c>
      <c r="B1115" t="str">
        <f t="shared" si="71"/>
        <v>2023-03-12 20:45:00</v>
      </c>
      <c r="C1115">
        <f t="shared" si="73"/>
        <v>5565</v>
      </c>
      <c r="D1115" s="38">
        <v>0.524675</v>
      </c>
      <c r="E1115" t="s">
        <v>8787</v>
      </c>
      <c r="F1115" s="38">
        <v>0.71375900000000003</v>
      </c>
      <c r="H1115" t="s">
        <v>8787</v>
      </c>
      <c r="I1115" t="str">
        <f t="shared" si="74"/>
        <v>2023-03-12 20:45:00</v>
      </c>
      <c r="J1115">
        <f t="shared" si="72"/>
        <v>5565</v>
      </c>
      <c r="K1115">
        <v>1.284E-3</v>
      </c>
    </row>
    <row r="1116" spans="1:11" x14ac:dyDescent="0.35">
      <c r="A1116" t="s">
        <v>8788</v>
      </c>
      <c r="B1116" t="str">
        <f t="shared" si="71"/>
        <v>2023-03-12 20:50:00</v>
      </c>
      <c r="C1116">
        <f t="shared" si="73"/>
        <v>5570</v>
      </c>
      <c r="D1116" s="38">
        <v>0.52795800000000004</v>
      </c>
      <c r="E1116" t="s">
        <v>8788</v>
      </c>
      <c r="F1116" s="38">
        <v>0.71976300000000004</v>
      </c>
      <c r="H1116" t="s">
        <v>8788</v>
      </c>
      <c r="I1116" t="str">
        <f t="shared" si="74"/>
        <v>2023-03-12 20:50:00</v>
      </c>
      <c r="J1116">
        <f t="shared" si="72"/>
        <v>5570</v>
      </c>
      <c r="K1116">
        <v>1.2489999999999999E-3</v>
      </c>
    </row>
    <row r="1117" spans="1:11" x14ac:dyDescent="0.35">
      <c r="A1117" t="s">
        <v>8789</v>
      </c>
      <c r="B1117" t="str">
        <f t="shared" si="71"/>
        <v>2023-03-12 20:55:00</v>
      </c>
      <c r="C1117">
        <f t="shared" si="73"/>
        <v>5575</v>
      </c>
      <c r="D1117" s="38">
        <v>0.52368099999999995</v>
      </c>
      <c r="E1117" t="s">
        <v>8789</v>
      </c>
      <c r="F1117" s="38">
        <v>0.722557</v>
      </c>
      <c r="H1117" t="s">
        <v>8789</v>
      </c>
      <c r="I1117" t="str">
        <f t="shared" si="74"/>
        <v>2023-03-12 20:55:00</v>
      </c>
      <c r="J1117">
        <f t="shared" si="72"/>
        <v>5575</v>
      </c>
      <c r="K1117">
        <v>1.374E-3</v>
      </c>
    </row>
    <row r="1118" spans="1:11" x14ac:dyDescent="0.35">
      <c r="A1118" t="s">
        <v>8790</v>
      </c>
      <c r="B1118" t="str">
        <f t="shared" si="71"/>
        <v>2023-03-12 21:00:00</v>
      </c>
      <c r="C1118">
        <f t="shared" si="73"/>
        <v>5580</v>
      </c>
      <c r="D1118" s="38">
        <v>0.51762900000000001</v>
      </c>
      <c r="E1118" t="s">
        <v>8790</v>
      </c>
      <c r="F1118" s="38">
        <v>0.72496400000000005</v>
      </c>
      <c r="H1118" t="s">
        <v>8790</v>
      </c>
      <c r="I1118" t="str">
        <f t="shared" si="74"/>
        <v>2023-03-12 21:00:00</v>
      </c>
      <c r="J1118">
        <f t="shared" si="72"/>
        <v>5580</v>
      </c>
      <c r="K1118">
        <v>1.302E-3</v>
      </c>
    </row>
    <row r="1119" spans="1:11" x14ac:dyDescent="0.35">
      <c r="A1119" t="s">
        <v>8791</v>
      </c>
      <c r="B1119" t="str">
        <f t="shared" si="71"/>
        <v>2023-03-12 21:05:00</v>
      </c>
      <c r="C1119">
        <f t="shared" si="73"/>
        <v>5585</v>
      </c>
      <c r="D1119" s="38">
        <v>0.51813799999999999</v>
      </c>
      <c r="E1119" t="s">
        <v>8791</v>
      </c>
      <c r="F1119" s="38">
        <v>0.71994199999999997</v>
      </c>
      <c r="H1119" t="s">
        <v>8791</v>
      </c>
      <c r="I1119" t="str">
        <f t="shared" si="74"/>
        <v>2023-03-12 21:05:00</v>
      </c>
      <c r="J1119">
        <f t="shared" si="72"/>
        <v>5585</v>
      </c>
      <c r="K1119">
        <v>1.2390000000000001E-3</v>
      </c>
    </row>
    <row r="1120" spans="1:11" x14ac:dyDescent="0.35">
      <c r="A1120" t="s">
        <v>8792</v>
      </c>
      <c r="B1120" t="str">
        <f t="shared" si="71"/>
        <v>2023-03-12 21:10:00</v>
      </c>
      <c r="C1120">
        <f t="shared" si="73"/>
        <v>5590</v>
      </c>
      <c r="D1120" s="38">
        <v>0.51561000000000001</v>
      </c>
      <c r="E1120" t="s">
        <v>8792</v>
      </c>
      <c r="F1120" s="38">
        <v>0.72059099999999998</v>
      </c>
      <c r="H1120" t="s">
        <v>8792</v>
      </c>
      <c r="I1120" t="str">
        <f t="shared" si="74"/>
        <v>2023-03-12 21:10:00</v>
      </c>
      <c r="J1120">
        <f t="shared" si="72"/>
        <v>5590</v>
      </c>
      <c r="K1120">
        <v>1.312E-3</v>
      </c>
    </row>
    <row r="1121" spans="1:11" x14ac:dyDescent="0.35">
      <c r="A1121" t="s">
        <v>8793</v>
      </c>
      <c r="B1121" t="str">
        <f t="shared" si="71"/>
        <v>2023-03-12 21:15:00</v>
      </c>
      <c r="C1121">
        <f t="shared" si="73"/>
        <v>5595</v>
      </c>
      <c r="D1121" s="38">
        <v>0.51181600000000005</v>
      </c>
      <c r="E1121" t="s">
        <v>8793</v>
      </c>
      <c r="F1121" s="38">
        <v>0.71898399999999996</v>
      </c>
      <c r="H1121" t="s">
        <v>8793</v>
      </c>
      <c r="I1121" t="str">
        <f t="shared" si="74"/>
        <v>2023-03-12 21:15:00</v>
      </c>
      <c r="J1121">
        <f t="shared" si="72"/>
        <v>5595</v>
      </c>
      <c r="K1121">
        <v>1.214E-3</v>
      </c>
    </row>
    <row r="1122" spans="1:11" x14ac:dyDescent="0.35">
      <c r="A1122" t="s">
        <v>8794</v>
      </c>
      <c r="B1122" t="str">
        <f t="shared" si="71"/>
        <v>2023-03-12 21:20:00</v>
      </c>
      <c r="C1122">
        <f t="shared" si="73"/>
        <v>5600</v>
      </c>
      <c r="D1122" s="38">
        <v>0.51640699999999995</v>
      </c>
      <c r="E1122" t="s">
        <v>8794</v>
      </c>
      <c r="F1122" s="38">
        <v>0.72049700000000005</v>
      </c>
      <c r="H1122" t="s">
        <v>8794</v>
      </c>
      <c r="I1122" t="str">
        <f t="shared" si="74"/>
        <v>2023-03-12 21:20:00</v>
      </c>
      <c r="J1122">
        <f t="shared" si="72"/>
        <v>5600</v>
      </c>
      <c r="K1122">
        <v>1.214E-3</v>
      </c>
    </row>
    <row r="1123" spans="1:11" x14ac:dyDescent="0.35">
      <c r="A1123" t="s">
        <v>8795</v>
      </c>
      <c r="B1123" t="str">
        <f t="shared" si="71"/>
        <v>2023-03-12 21:25:00</v>
      </c>
      <c r="C1123">
        <f t="shared" si="73"/>
        <v>5605</v>
      </c>
      <c r="D1123" s="38">
        <v>0.51605599999999996</v>
      </c>
      <c r="E1123" t="s">
        <v>8795</v>
      </c>
      <c r="F1123" s="38">
        <v>0.72228700000000001</v>
      </c>
      <c r="H1123" t="s">
        <v>8795</v>
      </c>
      <c r="I1123" t="str">
        <f t="shared" si="74"/>
        <v>2023-03-12 21:25:00</v>
      </c>
      <c r="J1123">
        <f t="shared" si="72"/>
        <v>5605</v>
      </c>
      <c r="K1123">
        <v>1.346E-3</v>
      </c>
    </row>
    <row r="1124" spans="1:11" x14ac:dyDescent="0.35">
      <c r="A1124" t="s">
        <v>8796</v>
      </c>
      <c r="B1124" t="str">
        <f t="shared" si="71"/>
        <v>2023-03-12 21:30:00</v>
      </c>
      <c r="C1124">
        <f t="shared" si="73"/>
        <v>5610</v>
      </c>
      <c r="D1124" s="38">
        <v>0.52051599999999998</v>
      </c>
      <c r="E1124" t="s">
        <v>8796</v>
      </c>
      <c r="F1124" s="38">
        <v>0.71746900000000002</v>
      </c>
      <c r="H1124" t="s">
        <v>8796</v>
      </c>
      <c r="I1124" t="str">
        <f t="shared" si="74"/>
        <v>2023-03-12 21:30:00</v>
      </c>
      <c r="J1124">
        <f t="shared" si="72"/>
        <v>5610</v>
      </c>
      <c r="K1124">
        <v>1.217E-3</v>
      </c>
    </row>
    <row r="1125" spans="1:11" x14ac:dyDescent="0.35">
      <c r="A1125" t="s">
        <v>8797</v>
      </c>
      <c r="B1125" t="str">
        <f t="shared" si="71"/>
        <v>2023-03-12 21:35:00</v>
      </c>
      <c r="C1125">
        <f t="shared" si="73"/>
        <v>5615</v>
      </c>
      <c r="D1125" s="38">
        <v>0.52025200000000005</v>
      </c>
      <c r="E1125" t="s">
        <v>8797</v>
      </c>
      <c r="F1125" s="38">
        <v>0.71813300000000002</v>
      </c>
      <c r="H1125" t="s">
        <v>8797</v>
      </c>
      <c r="I1125" t="str">
        <f t="shared" si="74"/>
        <v>2023-03-12 21:35:00</v>
      </c>
      <c r="J1125">
        <f t="shared" si="72"/>
        <v>5615</v>
      </c>
      <c r="K1125">
        <v>1.248E-3</v>
      </c>
    </row>
    <row r="1126" spans="1:11" x14ac:dyDescent="0.35">
      <c r="A1126" t="s">
        <v>8798</v>
      </c>
      <c r="B1126" t="str">
        <f t="shared" si="71"/>
        <v>2023-03-12 21:40:00</v>
      </c>
      <c r="C1126">
        <f t="shared" si="73"/>
        <v>5620</v>
      </c>
      <c r="D1126" s="38">
        <v>0.52235699999999996</v>
      </c>
      <c r="E1126" t="s">
        <v>8798</v>
      </c>
      <c r="F1126" s="38">
        <v>0.71355999999999997</v>
      </c>
      <c r="H1126" t="s">
        <v>8798</v>
      </c>
      <c r="I1126" t="str">
        <f t="shared" si="74"/>
        <v>2023-03-12 21:40:00</v>
      </c>
      <c r="J1126">
        <f t="shared" si="72"/>
        <v>5620</v>
      </c>
      <c r="K1126">
        <v>1.3209999999999999E-3</v>
      </c>
    </row>
    <row r="1127" spans="1:11" x14ac:dyDescent="0.35">
      <c r="A1127" t="s">
        <v>8799</v>
      </c>
      <c r="B1127" t="str">
        <f t="shared" si="71"/>
        <v>2023-03-12 21:45:00</v>
      </c>
      <c r="C1127">
        <f t="shared" si="73"/>
        <v>5625</v>
      </c>
      <c r="D1127" s="38">
        <v>0.50960399999999995</v>
      </c>
      <c r="E1127" t="s">
        <v>8799</v>
      </c>
      <c r="F1127" s="38">
        <v>0.72367300000000001</v>
      </c>
      <c r="H1127" t="s">
        <v>8799</v>
      </c>
      <c r="I1127" t="str">
        <f t="shared" si="74"/>
        <v>2023-03-12 21:45:00</v>
      </c>
      <c r="J1127">
        <f t="shared" si="72"/>
        <v>5625</v>
      </c>
      <c r="K1127">
        <v>1.2130000000000001E-3</v>
      </c>
    </row>
    <row r="1128" spans="1:11" x14ac:dyDescent="0.35">
      <c r="A1128" t="s">
        <v>8800</v>
      </c>
      <c r="B1128" t="str">
        <f t="shared" si="71"/>
        <v>2023-03-12 21:50:00</v>
      </c>
      <c r="C1128">
        <f t="shared" si="73"/>
        <v>5630</v>
      </c>
      <c r="D1128" s="38">
        <v>0.51369699999999996</v>
      </c>
      <c r="E1128" t="s">
        <v>8800</v>
      </c>
      <c r="F1128" s="38">
        <v>0.720418</v>
      </c>
      <c r="H1128" t="s">
        <v>8800</v>
      </c>
      <c r="I1128" t="str">
        <f t="shared" si="74"/>
        <v>2023-03-12 21:50:00</v>
      </c>
      <c r="J1128">
        <f t="shared" si="72"/>
        <v>5630</v>
      </c>
      <c r="K1128">
        <v>1.1969999999999999E-3</v>
      </c>
    </row>
    <row r="1129" spans="1:11" x14ac:dyDescent="0.35">
      <c r="A1129" t="s">
        <v>8801</v>
      </c>
      <c r="B1129" t="str">
        <f t="shared" si="71"/>
        <v>2023-03-12 21:55:00</v>
      </c>
      <c r="C1129">
        <f t="shared" si="73"/>
        <v>5635</v>
      </c>
      <c r="D1129" s="38">
        <v>0.50948099999999996</v>
      </c>
      <c r="E1129" t="s">
        <v>8801</v>
      </c>
      <c r="F1129" s="38">
        <v>0.72466900000000001</v>
      </c>
      <c r="H1129" t="s">
        <v>8801</v>
      </c>
      <c r="I1129" t="str">
        <f t="shared" si="74"/>
        <v>2023-03-12 21:55:00</v>
      </c>
      <c r="J1129">
        <f t="shared" si="72"/>
        <v>5635</v>
      </c>
      <c r="K1129">
        <v>1.284E-3</v>
      </c>
    </row>
    <row r="1130" spans="1:11" x14ac:dyDescent="0.35">
      <c r="A1130" t="s">
        <v>8802</v>
      </c>
      <c r="B1130" t="str">
        <f t="shared" si="71"/>
        <v>2023-03-12 22:00:00</v>
      </c>
      <c r="C1130">
        <f t="shared" si="73"/>
        <v>5640</v>
      </c>
      <c r="D1130" s="38">
        <v>0.51202800000000004</v>
      </c>
      <c r="E1130" t="s">
        <v>8802</v>
      </c>
      <c r="F1130" s="38">
        <v>0.71863299999999997</v>
      </c>
      <c r="H1130" t="s">
        <v>8802</v>
      </c>
      <c r="I1130" t="str">
        <f t="shared" si="74"/>
        <v>2023-03-12 22:00:00</v>
      </c>
      <c r="J1130">
        <f t="shared" si="72"/>
        <v>5640</v>
      </c>
      <c r="K1130">
        <v>1.1820000000000001E-3</v>
      </c>
    </row>
    <row r="1131" spans="1:11" x14ac:dyDescent="0.35">
      <c r="A1131" t="s">
        <v>8803</v>
      </c>
      <c r="B1131" t="str">
        <f t="shared" si="71"/>
        <v>2023-03-12 22:05:00</v>
      </c>
      <c r="C1131">
        <f t="shared" si="73"/>
        <v>5645</v>
      </c>
      <c r="D1131" s="38">
        <v>0.50463899999999995</v>
      </c>
      <c r="E1131" t="s">
        <v>8803</v>
      </c>
      <c r="F1131" s="38">
        <v>0.71954799999999997</v>
      </c>
      <c r="H1131" t="s">
        <v>8803</v>
      </c>
      <c r="I1131" t="str">
        <f t="shared" si="74"/>
        <v>2023-03-12 22:05:00</v>
      </c>
      <c r="J1131">
        <f t="shared" si="72"/>
        <v>5645</v>
      </c>
      <c r="K1131">
        <v>1.1739999999999999E-3</v>
      </c>
    </row>
    <row r="1132" spans="1:11" x14ac:dyDescent="0.35">
      <c r="A1132" t="s">
        <v>8804</v>
      </c>
      <c r="B1132" t="str">
        <f t="shared" si="71"/>
        <v>2023-03-12 22:10:00</v>
      </c>
      <c r="C1132">
        <f t="shared" si="73"/>
        <v>5650</v>
      </c>
      <c r="D1132" s="38">
        <v>0.51534999999999997</v>
      </c>
      <c r="E1132" t="s">
        <v>8804</v>
      </c>
      <c r="F1132" s="38">
        <v>0.71160299999999999</v>
      </c>
      <c r="H1132" t="s">
        <v>8804</v>
      </c>
      <c r="I1132" t="str">
        <f t="shared" si="74"/>
        <v>2023-03-12 22:10:00</v>
      </c>
      <c r="J1132">
        <f t="shared" si="72"/>
        <v>5650</v>
      </c>
      <c r="K1132">
        <v>1.207E-3</v>
      </c>
    </row>
    <row r="1133" spans="1:11" x14ac:dyDescent="0.35">
      <c r="A1133" t="s">
        <v>8805</v>
      </c>
      <c r="B1133" t="str">
        <f t="shared" si="71"/>
        <v>2023-03-12 22:15:00</v>
      </c>
      <c r="C1133">
        <f t="shared" si="73"/>
        <v>5655</v>
      </c>
      <c r="D1133" s="38">
        <v>0.51211099999999998</v>
      </c>
      <c r="E1133" t="s">
        <v>8805</v>
      </c>
      <c r="F1133" s="38">
        <v>0.72158100000000003</v>
      </c>
      <c r="H1133" t="s">
        <v>8805</v>
      </c>
      <c r="I1133" t="str">
        <f t="shared" si="74"/>
        <v>2023-03-12 22:15:00</v>
      </c>
      <c r="J1133">
        <f t="shared" si="72"/>
        <v>5655</v>
      </c>
      <c r="K1133">
        <v>1.1299999999999999E-3</v>
      </c>
    </row>
    <row r="1134" spans="1:11" x14ac:dyDescent="0.35">
      <c r="A1134" t="s">
        <v>8806</v>
      </c>
      <c r="B1134" t="str">
        <f t="shared" si="71"/>
        <v>2023-03-12 22:20:00</v>
      </c>
      <c r="C1134">
        <f t="shared" si="73"/>
        <v>5660</v>
      </c>
      <c r="D1134" s="38">
        <v>0.51654500000000003</v>
      </c>
      <c r="E1134" t="s">
        <v>8806</v>
      </c>
      <c r="F1134" s="38">
        <v>0.71413300000000002</v>
      </c>
      <c r="H1134" t="s">
        <v>8806</v>
      </c>
      <c r="I1134" t="str">
        <f t="shared" si="74"/>
        <v>2023-03-12 22:20:00</v>
      </c>
      <c r="J1134">
        <f t="shared" si="72"/>
        <v>5660</v>
      </c>
      <c r="K1134">
        <v>1.1670000000000001E-3</v>
      </c>
    </row>
    <row r="1135" spans="1:11" x14ac:dyDescent="0.35">
      <c r="A1135" t="s">
        <v>8807</v>
      </c>
      <c r="B1135" t="str">
        <f t="shared" si="71"/>
        <v>2023-03-12 22:25:00</v>
      </c>
      <c r="C1135">
        <f t="shared" si="73"/>
        <v>5665</v>
      </c>
      <c r="D1135" s="38">
        <v>0.51969500000000002</v>
      </c>
      <c r="E1135" t="s">
        <v>8807</v>
      </c>
      <c r="F1135" s="38">
        <v>0.72526500000000005</v>
      </c>
      <c r="H1135" t="s">
        <v>8807</v>
      </c>
      <c r="I1135" t="str">
        <f t="shared" si="74"/>
        <v>2023-03-12 22:25:00</v>
      </c>
      <c r="J1135">
        <f t="shared" si="72"/>
        <v>5665</v>
      </c>
      <c r="K1135">
        <v>1.204E-3</v>
      </c>
    </row>
    <row r="1136" spans="1:11" x14ac:dyDescent="0.35">
      <c r="A1136" t="s">
        <v>8808</v>
      </c>
      <c r="B1136" t="str">
        <f t="shared" si="71"/>
        <v>2023-03-12 22:30:00</v>
      </c>
      <c r="C1136">
        <f t="shared" si="73"/>
        <v>5670</v>
      </c>
      <c r="D1136" s="38">
        <v>0.508216</v>
      </c>
      <c r="E1136" t="s">
        <v>8808</v>
      </c>
      <c r="F1136" s="38">
        <v>0.71574199999999999</v>
      </c>
      <c r="H1136" t="s">
        <v>8808</v>
      </c>
      <c r="I1136" t="str">
        <f t="shared" si="74"/>
        <v>2023-03-12 22:30:00</v>
      </c>
      <c r="J1136">
        <f t="shared" si="72"/>
        <v>5670</v>
      </c>
      <c r="K1136">
        <v>1.129E-3</v>
      </c>
    </row>
    <row r="1137" spans="1:11" x14ac:dyDescent="0.35">
      <c r="A1137" t="s">
        <v>8809</v>
      </c>
      <c r="B1137" t="str">
        <f t="shared" si="71"/>
        <v>2023-03-12 22:35:00</v>
      </c>
      <c r="C1137">
        <f t="shared" si="73"/>
        <v>5675</v>
      </c>
      <c r="D1137" s="38">
        <v>0.50579799999999997</v>
      </c>
      <c r="E1137" t="s">
        <v>8809</v>
      </c>
      <c r="F1137" s="38">
        <v>0.71728800000000004</v>
      </c>
      <c r="H1137" t="s">
        <v>8809</v>
      </c>
      <c r="I1137" t="str">
        <f t="shared" si="74"/>
        <v>2023-03-12 22:35:00</v>
      </c>
      <c r="J1137">
        <f t="shared" si="72"/>
        <v>5675</v>
      </c>
      <c r="K1137">
        <v>1.1410000000000001E-3</v>
      </c>
    </row>
    <row r="1138" spans="1:11" x14ac:dyDescent="0.35">
      <c r="A1138" t="s">
        <v>8810</v>
      </c>
      <c r="B1138" t="str">
        <f t="shared" si="71"/>
        <v>2023-03-12 22:40:00</v>
      </c>
      <c r="C1138">
        <f t="shared" si="73"/>
        <v>5680</v>
      </c>
      <c r="D1138" s="38">
        <v>0.50309599999999999</v>
      </c>
      <c r="E1138" t="s">
        <v>8810</v>
      </c>
      <c r="F1138" s="38">
        <v>0.71853</v>
      </c>
      <c r="H1138" t="s">
        <v>8810</v>
      </c>
      <c r="I1138" t="str">
        <f t="shared" si="74"/>
        <v>2023-03-12 22:40:00</v>
      </c>
      <c r="J1138">
        <f t="shared" si="72"/>
        <v>5680</v>
      </c>
      <c r="K1138">
        <v>1.165E-3</v>
      </c>
    </row>
    <row r="1139" spans="1:11" x14ac:dyDescent="0.35">
      <c r="A1139" t="s">
        <v>8811</v>
      </c>
      <c r="B1139" t="str">
        <f t="shared" si="71"/>
        <v>2023-03-12 22:45:00</v>
      </c>
      <c r="C1139">
        <f t="shared" si="73"/>
        <v>5685</v>
      </c>
      <c r="D1139" s="38">
        <v>0.50904400000000005</v>
      </c>
      <c r="E1139" t="s">
        <v>8811</v>
      </c>
      <c r="F1139" s="38">
        <v>0.72595100000000001</v>
      </c>
      <c r="H1139" t="s">
        <v>8811</v>
      </c>
      <c r="I1139" t="str">
        <f t="shared" si="74"/>
        <v>2023-03-12 22:45:00</v>
      </c>
      <c r="J1139">
        <f t="shared" si="72"/>
        <v>5685</v>
      </c>
      <c r="K1139">
        <v>1.168E-3</v>
      </c>
    </row>
    <row r="1140" spans="1:11" x14ac:dyDescent="0.35">
      <c r="A1140" t="s">
        <v>8812</v>
      </c>
      <c r="B1140" t="str">
        <f t="shared" si="71"/>
        <v>2023-03-12 22:50:00</v>
      </c>
      <c r="C1140">
        <f t="shared" si="73"/>
        <v>5690</v>
      </c>
      <c r="D1140" s="38">
        <v>0.49678699999999998</v>
      </c>
      <c r="E1140" t="s">
        <v>8812</v>
      </c>
      <c r="F1140" s="38">
        <v>0.713866</v>
      </c>
      <c r="H1140" t="s">
        <v>8812</v>
      </c>
      <c r="I1140" t="str">
        <f t="shared" si="74"/>
        <v>2023-03-12 22:50:00</v>
      </c>
      <c r="J1140">
        <f t="shared" si="72"/>
        <v>5690</v>
      </c>
      <c r="K1140">
        <v>1.199E-3</v>
      </c>
    </row>
    <row r="1141" spans="1:11" x14ac:dyDescent="0.35">
      <c r="A1141" t="s">
        <v>8813</v>
      </c>
      <c r="B1141" t="str">
        <f t="shared" si="71"/>
        <v>2023-03-12 22:55:00</v>
      </c>
      <c r="C1141">
        <f t="shared" si="73"/>
        <v>5695</v>
      </c>
      <c r="D1141" s="38">
        <v>0.51376200000000005</v>
      </c>
      <c r="E1141" t="s">
        <v>8813</v>
      </c>
      <c r="F1141" s="38">
        <v>0.72284999999999999</v>
      </c>
      <c r="H1141" t="s">
        <v>8813</v>
      </c>
      <c r="I1141" t="str">
        <f t="shared" si="74"/>
        <v>2023-03-12 22:55:00</v>
      </c>
      <c r="J1141">
        <f t="shared" si="72"/>
        <v>5695</v>
      </c>
      <c r="K1141">
        <v>1.232E-3</v>
      </c>
    </row>
    <row r="1142" spans="1:11" x14ac:dyDescent="0.35">
      <c r="A1142" t="s">
        <v>8814</v>
      </c>
      <c r="B1142" t="str">
        <f t="shared" si="71"/>
        <v>2023-03-12 23:00:00</v>
      </c>
      <c r="C1142">
        <f t="shared" si="73"/>
        <v>5700</v>
      </c>
      <c r="D1142" s="38">
        <v>0.50254600000000005</v>
      </c>
      <c r="E1142" t="s">
        <v>8814</v>
      </c>
      <c r="F1142" s="38">
        <v>0.71242000000000005</v>
      </c>
      <c r="H1142" t="s">
        <v>8814</v>
      </c>
      <c r="I1142" t="str">
        <f t="shared" si="74"/>
        <v>2023-03-12 23:00:00</v>
      </c>
      <c r="J1142">
        <f t="shared" si="72"/>
        <v>5700</v>
      </c>
      <c r="K1142">
        <v>1.1839999999999999E-3</v>
      </c>
    </row>
    <row r="1143" spans="1:11" x14ac:dyDescent="0.35">
      <c r="A1143" t="s">
        <v>8815</v>
      </c>
      <c r="B1143" t="str">
        <f t="shared" si="71"/>
        <v>2023-03-12 23:05:00</v>
      </c>
      <c r="C1143">
        <f t="shared" si="73"/>
        <v>5705</v>
      </c>
      <c r="D1143" s="38">
        <v>0.51005500000000004</v>
      </c>
      <c r="E1143" t="s">
        <v>8815</v>
      </c>
      <c r="F1143" s="38">
        <v>0.718028</v>
      </c>
      <c r="H1143" t="s">
        <v>8815</v>
      </c>
      <c r="I1143" t="str">
        <f t="shared" si="74"/>
        <v>2023-03-12 23:05:00</v>
      </c>
      <c r="J1143">
        <f t="shared" si="72"/>
        <v>5705</v>
      </c>
      <c r="K1143">
        <v>1.121E-3</v>
      </c>
    </row>
    <row r="1144" spans="1:11" x14ac:dyDescent="0.35">
      <c r="A1144" t="s">
        <v>8816</v>
      </c>
      <c r="B1144" t="str">
        <f t="shared" si="71"/>
        <v>2023-03-12 23:10:00</v>
      </c>
      <c r="C1144">
        <f t="shared" si="73"/>
        <v>5710</v>
      </c>
      <c r="D1144" s="38">
        <v>0.49870500000000001</v>
      </c>
      <c r="E1144" t="s">
        <v>8816</v>
      </c>
      <c r="F1144" s="38">
        <v>0.71311899999999995</v>
      </c>
      <c r="H1144" t="s">
        <v>8816</v>
      </c>
      <c r="I1144" t="str">
        <f t="shared" si="74"/>
        <v>2023-03-12 23:10:00</v>
      </c>
      <c r="J1144">
        <f t="shared" si="72"/>
        <v>5710</v>
      </c>
      <c r="K1144">
        <v>1.1529999999999999E-3</v>
      </c>
    </row>
    <row r="1145" spans="1:11" x14ac:dyDescent="0.35">
      <c r="A1145" t="s">
        <v>8817</v>
      </c>
      <c r="B1145" t="str">
        <f t="shared" si="71"/>
        <v>2023-03-12 23:15:00</v>
      </c>
      <c r="C1145">
        <f t="shared" si="73"/>
        <v>5715</v>
      </c>
      <c r="D1145" s="38">
        <v>0.514768</v>
      </c>
      <c r="E1145" t="s">
        <v>8817</v>
      </c>
      <c r="F1145" s="38">
        <v>0.72273799999999999</v>
      </c>
      <c r="H1145" t="s">
        <v>8817</v>
      </c>
      <c r="I1145" t="str">
        <f t="shared" si="74"/>
        <v>2023-03-12 23:15:00</v>
      </c>
      <c r="J1145">
        <f t="shared" si="72"/>
        <v>5715</v>
      </c>
      <c r="K1145">
        <v>1.1000000000000001E-3</v>
      </c>
    </row>
    <row r="1146" spans="1:11" x14ac:dyDescent="0.35">
      <c r="A1146" t="s">
        <v>8818</v>
      </c>
      <c r="B1146" t="str">
        <f t="shared" si="71"/>
        <v>2023-03-12 23:20:00</v>
      </c>
      <c r="C1146">
        <f t="shared" si="73"/>
        <v>5720</v>
      </c>
      <c r="D1146" s="38">
        <v>0.51615</v>
      </c>
      <c r="E1146" t="s">
        <v>8818</v>
      </c>
      <c r="F1146" s="38">
        <v>0.71431299999999998</v>
      </c>
      <c r="H1146" t="s">
        <v>8818</v>
      </c>
      <c r="I1146" t="str">
        <f t="shared" si="74"/>
        <v>2023-03-12 23:20:00</v>
      </c>
      <c r="J1146">
        <f t="shared" si="72"/>
        <v>5720</v>
      </c>
      <c r="K1146">
        <v>1.098E-3</v>
      </c>
    </row>
    <row r="1147" spans="1:11" x14ac:dyDescent="0.35">
      <c r="A1147" t="s">
        <v>8819</v>
      </c>
      <c r="B1147" t="str">
        <f t="shared" si="71"/>
        <v>2023-03-12 23:25:00</v>
      </c>
      <c r="C1147">
        <f t="shared" si="73"/>
        <v>5725</v>
      </c>
      <c r="D1147" s="38">
        <v>0.52244900000000005</v>
      </c>
      <c r="E1147" t="s">
        <v>8819</v>
      </c>
      <c r="F1147" s="38">
        <v>0.71901400000000004</v>
      </c>
      <c r="H1147" t="s">
        <v>8819</v>
      </c>
      <c r="I1147" t="str">
        <f t="shared" si="74"/>
        <v>2023-03-12 23:25:00</v>
      </c>
      <c r="J1147">
        <f t="shared" si="72"/>
        <v>5725</v>
      </c>
      <c r="K1147">
        <v>1.2179999999999999E-3</v>
      </c>
    </row>
    <row r="1148" spans="1:11" x14ac:dyDescent="0.35">
      <c r="A1148" t="s">
        <v>8820</v>
      </c>
      <c r="B1148" t="str">
        <f t="shared" si="71"/>
        <v>2023-03-12 23:30:00</v>
      </c>
      <c r="C1148">
        <f t="shared" si="73"/>
        <v>5730</v>
      </c>
      <c r="D1148" s="38">
        <v>0.49780799999999997</v>
      </c>
      <c r="E1148" t="s">
        <v>8820</v>
      </c>
      <c r="F1148" s="38">
        <v>0.71706400000000003</v>
      </c>
      <c r="H1148" t="s">
        <v>8820</v>
      </c>
      <c r="I1148" t="str">
        <f t="shared" si="74"/>
        <v>2023-03-12 23:30:00</v>
      </c>
      <c r="J1148">
        <f t="shared" si="72"/>
        <v>5730</v>
      </c>
      <c r="K1148">
        <v>1.132E-3</v>
      </c>
    </row>
    <row r="1149" spans="1:11" x14ac:dyDescent="0.35">
      <c r="A1149" t="s">
        <v>8821</v>
      </c>
      <c r="B1149" t="str">
        <f t="shared" si="71"/>
        <v>2023-03-12 23:35:00</v>
      </c>
      <c r="C1149">
        <f t="shared" si="73"/>
        <v>5735</v>
      </c>
      <c r="D1149" s="38">
        <v>0.50323600000000002</v>
      </c>
      <c r="E1149" t="s">
        <v>8821</v>
      </c>
      <c r="F1149" s="38">
        <v>0.71882500000000005</v>
      </c>
      <c r="H1149" t="s">
        <v>8821</v>
      </c>
      <c r="I1149" t="str">
        <f t="shared" si="74"/>
        <v>2023-03-12 23:35:00</v>
      </c>
      <c r="J1149">
        <f t="shared" si="72"/>
        <v>5735</v>
      </c>
      <c r="K1149">
        <v>1.09E-3</v>
      </c>
    </row>
    <row r="1150" spans="1:11" x14ac:dyDescent="0.35">
      <c r="A1150" t="s">
        <v>8822</v>
      </c>
      <c r="B1150" t="str">
        <f t="shared" si="71"/>
        <v>2023-03-12 23:40:00</v>
      </c>
      <c r="C1150">
        <f t="shared" si="73"/>
        <v>5740</v>
      </c>
      <c r="D1150" s="38">
        <v>0.50561299999999998</v>
      </c>
      <c r="E1150" t="s">
        <v>8822</v>
      </c>
      <c r="F1150" s="38">
        <v>0.718333</v>
      </c>
      <c r="H1150" t="s">
        <v>8822</v>
      </c>
      <c r="I1150" t="str">
        <f t="shared" si="74"/>
        <v>2023-03-12 23:40:00</v>
      </c>
      <c r="J1150">
        <f t="shared" si="72"/>
        <v>5740</v>
      </c>
      <c r="K1150">
        <v>1.1119999999999999E-3</v>
      </c>
    </row>
    <row r="1151" spans="1:11" x14ac:dyDescent="0.35">
      <c r="A1151" t="s">
        <v>8823</v>
      </c>
      <c r="B1151" t="str">
        <f t="shared" si="71"/>
        <v>2023-03-12 23:45:00</v>
      </c>
      <c r="C1151">
        <f t="shared" si="73"/>
        <v>5745</v>
      </c>
      <c r="D1151" s="38">
        <v>0.50226999999999999</v>
      </c>
      <c r="E1151" t="s">
        <v>8823</v>
      </c>
      <c r="F1151" s="38">
        <v>0.717221</v>
      </c>
      <c r="H1151" t="s">
        <v>8823</v>
      </c>
      <c r="I1151" t="str">
        <f t="shared" si="74"/>
        <v>2023-03-12 23:45:00</v>
      </c>
      <c r="J1151">
        <f t="shared" si="72"/>
        <v>5745</v>
      </c>
      <c r="K1151">
        <v>1.0510000000000001E-3</v>
      </c>
    </row>
    <row r="1152" spans="1:11" x14ac:dyDescent="0.35">
      <c r="A1152" t="s">
        <v>8824</v>
      </c>
      <c r="B1152" t="str">
        <f t="shared" si="71"/>
        <v>2023-03-12 23:50:00</v>
      </c>
      <c r="C1152">
        <f t="shared" si="73"/>
        <v>5750</v>
      </c>
      <c r="D1152" s="38">
        <v>0.494226</v>
      </c>
      <c r="E1152" t="s">
        <v>8824</v>
      </c>
      <c r="F1152" s="38">
        <v>0.71572400000000003</v>
      </c>
      <c r="H1152" t="s">
        <v>8824</v>
      </c>
      <c r="I1152" t="str">
        <f t="shared" si="74"/>
        <v>2023-03-12 23:50:00</v>
      </c>
      <c r="J1152">
        <f t="shared" si="72"/>
        <v>5750</v>
      </c>
      <c r="K1152">
        <v>1.0709999999999999E-3</v>
      </c>
    </row>
    <row r="1153" spans="1:11" x14ac:dyDescent="0.35">
      <c r="A1153" t="s">
        <v>8825</v>
      </c>
      <c r="B1153" t="str">
        <f t="shared" si="71"/>
        <v>2023-03-12 23:55:00</v>
      </c>
      <c r="C1153">
        <f t="shared" si="73"/>
        <v>5755</v>
      </c>
      <c r="D1153" s="38">
        <v>0.51419800000000004</v>
      </c>
      <c r="E1153" t="s">
        <v>8825</v>
      </c>
      <c r="F1153" s="38">
        <v>0.71019100000000002</v>
      </c>
      <c r="H1153" t="s">
        <v>8825</v>
      </c>
      <c r="I1153" t="str">
        <f t="shared" si="74"/>
        <v>2023-03-12 23:55:00</v>
      </c>
      <c r="J1153">
        <f t="shared" si="72"/>
        <v>5755</v>
      </c>
      <c r="K1153">
        <v>1.1640000000000001E-3</v>
      </c>
    </row>
    <row r="1154" spans="1:11" x14ac:dyDescent="0.35">
      <c r="A1154" t="s">
        <v>8826</v>
      </c>
      <c r="B1154" t="str">
        <f t="shared" si="71"/>
        <v>2023-03-13 00:00:00</v>
      </c>
      <c r="C1154">
        <f t="shared" si="73"/>
        <v>5760</v>
      </c>
      <c r="D1154" s="38">
        <v>0.50077199999999999</v>
      </c>
      <c r="E1154" t="s">
        <v>8826</v>
      </c>
      <c r="F1154" s="38">
        <v>0.71443699999999999</v>
      </c>
      <c r="H1154" t="s">
        <v>8826</v>
      </c>
      <c r="I1154" t="str">
        <f t="shared" si="74"/>
        <v>2023-03-13 00:00:00</v>
      </c>
      <c r="J1154">
        <f t="shared" si="72"/>
        <v>5760</v>
      </c>
      <c r="K1154">
        <v>1.091E-3</v>
      </c>
    </row>
    <row r="1155" spans="1:11" x14ac:dyDescent="0.35">
      <c r="A1155" t="s">
        <v>8827</v>
      </c>
      <c r="B1155" t="str">
        <f t="shared" si="71"/>
        <v>2023-03-13 00:05:00</v>
      </c>
      <c r="C1155">
        <f t="shared" si="73"/>
        <v>5765</v>
      </c>
      <c r="D1155" s="38">
        <v>0.50688</v>
      </c>
      <c r="E1155" t="s">
        <v>8827</v>
      </c>
      <c r="F1155" s="38">
        <v>0.71570199999999995</v>
      </c>
      <c r="H1155" t="s">
        <v>8827</v>
      </c>
      <c r="I1155" t="str">
        <f t="shared" si="74"/>
        <v>2023-03-13 00:05:00</v>
      </c>
      <c r="J1155">
        <f t="shared" si="72"/>
        <v>5765</v>
      </c>
      <c r="K1155">
        <v>1.057E-3</v>
      </c>
    </row>
    <row r="1156" spans="1:11" x14ac:dyDescent="0.35">
      <c r="A1156" t="s">
        <v>8828</v>
      </c>
      <c r="B1156" t="str">
        <f t="shared" ref="B1156:B1219" si="75">SUBSTITUTE(A1156,"T"," ")</f>
        <v>2023-03-13 00:10:00</v>
      </c>
      <c r="C1156">
        <f t="shared" si="73"/>
        <v>5770</v>
      </c>
      <c r="D1156" s="38">
        <v>0.49859199999999998</v>
      </c>
      <c r="E1156" t="s">
        <v>8828</v>
      </c>
      <c r="F1156" s="38">
        <v>0.70951799999999998</v>
      </c>
      <c r="H1156" t="s">
        <v>8828</v>
      </c>
      <c r="I1156" t="str">
        <f t="shared" si="74"/>
        <v>2023-03-13 00:10:00</v>
      </c>
      <c r="J1156">
        <f t="shared" ref="J1156:J1219" si="76">DAY(I1156-$I$2)*24*60 + HOUR(I1156-$I$2)*60 + MINUTE(I1156-$I$2) + SECOND(I1156-$I$2)/60</f>
        <v>5770</v>
      </c>
      <c r="K1156">
        <v>1.122E-3</v>
      </c>
    </row>
    <row r="1157" spans="1:11" x14ac:dyDescent="0.35">
      <c r="A1157" t="s">
        <v>8829</v>
      </c>
      <c r="B1157" t="str">
        <f t="shared" si="75"/>
        <v>2023-03-13 00:15:00</v>
      </c>
      <c r="C1157">
        <f t="shared" ref="C1157:C1220" si="77">DAY(B1157-$B$2)*24*60 + HOUR(B1157-$B$2)*60 + MINUTE(B1157-$B$2) + SECOND(B1157-$B$2)/60</f>
        <v>5775</v>
      </c>
      <c r="D1157" s="38">
        <v>0.49433899999999997</v>
      </c>
      <c r="E1157" t="s">
        <v>8829</v>
      </c>
      <c r="F1157" s="38">
        <v>0.71768900000000002</v>
      </c>
      <c r="H1157" t="s">
        <v>8829</v>
      </c>
      <c r="I1157" t="str">
        <f t="shared" si="74"/>
        <v>2023-03-13 00:15:00</v>
      </c>
      <c r="J1157">
        <f t="shared" si="76"/>
        <v>5775</v>
      </c>
      <c r="K1157">
        <v>1.106E-3</v>
      </c>
    </row>
    <row r="1158" spans="1:11" x14ac:dyDescent="0.35">
      <c r="A1158" t="s">
        <v>8830</v>
      </c>
      <c r="B1158" t="str">
        <f t="shared" si="75"/>
        <v>2023-03-13 00:20:00</v>
      </c>
      <c r="C1158">
        <f t="shared" si="77"/>
        <v>5780</v>
      </c>
      <c r="D1158" s="38">
        <v>0.49450699999999997</v>
      </c>
      <c r="E1158" t="s">
        <v>8830</v>
      </c>
      <c r="F1158" s="38">
        <v>0.71250899999999995</v>
      </c>
      <c r="H1158" t="s">
        <v>8830</v>
      </c>
      <c r="I1158" t="str">
        <f t="shared" si="74"/>
        <v>2023-03-13 00:20:00</v>
      </c>
      <c r="J1158">
        <f t="shared" si="76"/>
        <v>5780</v>
      </c>
      <c r="K1158">
        <v>1.1349999999999999E-3</v>
      </c>
    </row>
    <row r="1159" spans="1:11" x14ac:dyDescent="0.35">
      <c r="A1159" t="s">
        <v>8831</v>
      </c>
      <c r="B1159" t="str">
        <f t="shared" si="75"/>
        <v>2023-03-13 00:25:00</v>
      </c>
      <c r="C1159">
        <f t="shared" si="77"/>
        <v>5785</v>
      </c>
      <c r="D1159" s="38">
        <v>0.503444</v>
      </c>
      <c r="E1159" t="s">
        <v>8831</v>
      </c>
      <c r="F1159" s="38">
        <v>0.71259700000000004</v>
      </c>
      <c r="H1159" t="s">
        <v>8831</v>
      </c>
      <c r="I1159" t="str">
        <f t="shared" si="74"/>
        <v>2023-03-13 00:25:00</v>
      </c>
      <c r="J1159">
        <f t="shared" si="76"/>
        <v>5785</v>
      </c>
      <c r="K1159">
        <v>1.147E-3</v>
      </c>
    </row>
    <row r="1160" spans="1:11" x14ac:dyDescent="0.35">
      <c r="A1160" t="s">
        <v>8832</v>
      </c>
      <c r="B1160" t="str">
        <f t="shared" si="75"/>
        <v>2023-03-13 00:30:00</v>
      </c>
      <c r="C1160">
        <f t="shared" si="77"/>
        <v>5790</v>
      </c>
      <c r="D1160" s="38">
        <v>0.49427399999999999</v>
      </c>
      <c r="E1160" t="s">
        <v>8832</v>
      </c>
      <c r="F1160" s="38">
        <v>0.71135400000000004</v>
      </c>
      <c r="H1160" t="s">
        <v>8832</v>
      </c>
      <c r="I1160" t="str">
        <f t="shared" si="74"/>
        <v>2023-03-13 00:30:00</v>
      </c>
      <c r="J1160">
        <f t="shared" si="76"/>
        <v>5790</v>
      </c>
      <c r="K1160">
        <v>1.0319999999999999E-3</v>
      </c>
    </row>
    <row r="1161" spans="1:11" x14ac:dyDescent="0.35">
      <c r="A1161" t="s">
        <v>8833</v>
      </c>
      <c r="B1161" t="str">
        <f t="shared" si="75"/>
        <v>2023-03-13 00:35:00</v>
      </c>
      <c r="C1161">
        <f t="shared" si="77"/>
        <v>5795</v>
      </c>
      <c r="D1161" s="38">
        <v>0.49920799999999999</v>
      </c>
      <c r="E1161" t="s">
        <v>8833</v>
      </c>
      <c r="F1161" s="38">
        <v>0.71594999999999998</v>
      </c>
      <c r="H1161" t="s">
        <v>8833</v>
      </c>
      <c r="I1161" t="str">
        <f t="shared" si="74"/>
        <v>2023-03-13 00:35:00</v>
      </c>
      <c r="J1161">
        <f t="shared" si="76"/>
        <v>5795</v>
      </c>
      <c r="K1161">
        <v>1.065E-3</v>
      </c>
    </row>
    <row r="1162" spans="1:11" x14ac:dyDescent="0.35">
      <c r="A1162" t="s">
        <v>8834</v>
      </c>
      <c r="B1162" t="str">
        <f t="shared" si="75"/>
        <v>2023-03-13 00:40:00</v>
      </c>
      <c r="C1162">
        <f t="shared" si="77"/>
        <v>5800</v>
      </c>
      <c r="D1162" s="38">
        <v>0.50901700000000005</v>
      </c>
      <c r="E1162" t="s">
        <v>8834</v>
      </c>
      <c r="F1162" s="38">
        <v>0.70832700000000004</v>
      </c>
      <c r="H1162" t="s">
        <v>8834</v>
      </c>
      <c r="I1162" t="str">
        <f t="shared" si="74"/>
        <v>2023-03-13 00:40:00</v>
      </c>
      <c r="J1162">
        <f t="shared" si="76"/>
        <v>5800</v>
      </c>
      <c r="K1162">
        <v>1.132E-3</v>
      </c>
    </row>
    <row r="1163" spans="1:11" x14ac:dyDescent="0.35">
      <c r="A1163" t="s">
        <v>8835</v>
      </c>
      <c r="B1163" t="str">
        <f t="shared" si="75"/>
        <v>2023-03-13 00:45:00</v>
      </c>
      <c r="C1163">
        <f t="shared" si="77"/>
        <v>5805</v>
      </c>
      <c r="D1163" s="38">
        <v>0.49922800000000001</v>
      </c>
      <c r="E1163" t="s">
        <v>8835</v>
      </c>
      <c r="F1163" s="38">
        <v>0.71456399999999998</v>
      </c>
      <c r="H1163" t="s">
        <v>8835</v>
      </c>
      <c r="I1163" t="str">
        <f t="shared" si="74"/>
        <v>2023-03-13 00:45:00</v>
      </c>
      <c r="J1163">
        <f t="shared" si="76"/>
        <v>5805</v>
      </c>
      <c r="K1163">
        <v>1.01E-3</v>
      </c>
    </row>
    <row r="1164" spans="1:11" x14ac:dyDescent="0.35">
      <c r="A1164" t="s">
        <v>8836</v>
      </c>
      <c r="B1164" t="str">
        <f t="shared" si="75"/>
        <v>2023-03-13 00:50:00</v>
      </c>
      <c r="C1164">
        <f t="shared" si="77"/>
        <v>5810</v>
      </c>
      <c r="D1164" s="38">
        <v>0.48513600000000001</v>
      </c>
      <c r="E1164" t="s">
        <v>8836</v>
      </c>
      <c r="F1164" s="38">
        <v>0.711673</v>
      </c>
      <c r="H1164" t="s">
        <v>8836</v>
      </c>
      <c r="I1164" t="str">
        <f t="shared" ref="I1164:I1227" si="78">SUBSTITUTE(H1164,"T"," ")</f>
        <v>2023-03-13 00:50:00</v>
      </c>
      <c r="J1164">
        <f t="shared" si="76"/>
        <v>5810</v>
      </c>
      <c r="K1164">
        <v>1.0430000000000001E-3</v>
      </c>
    </row>
    <row r="1165" spans="1:11" x14ac:dyDescent="0.35">
      <c r="A1165" t="s">
        <v>8837</v>
      </c>
      <c r="B1165" t="str">
        <f t="shared" si="75"/>
        <v>2023-03-13 00:55:00</v>
      </c>
      <c r="C1165">
        <f t="shared" si="77"/>
        <v>5815</v>
      </c>
      <c r="D1165" s="38">
        <v>0.48793700000000001</v>
      </c>
      <c r="E1165" t="s">
        <v>8837</v>
      </c>
      <c r="F1165" s="38">
        <v>0.71143199999999995</v>
      </c>
      <c r="H1165" t="s">
        <v>8837</v>
      </c>
      <c r="I1165" t="str">
        <f t="shared" si="78"/>
        <v>2023-03-13 00:55:00</v>
      </c>
      <c r="J1165">
        <f t="shared" si="76"/>
        <v>5815</v>
      </c>
      <c r="K1165">
        <v>1.106E-3</v>
      </c>
    </row>
    <row r="1166" spans="1:11" x14ac:dyDescent="0.35">
      <c r="A1166" t="s">
        <v>8838</v>
      </c>
      <c r="B1166" t="str">
        <f t="shared" si="75"/>
        <v>2023-03-13 01:00:00</v>
      </c>
      <c r="C1166">
        <f t="shared" si="77"/>
        <v>5820</v>
      </c>
      <c r="D1166" s="38">
        <v>0.48738399999999998</v>
      </c>
      <c r="E1166" t="s">
        <v>8838</v>
      </c>
      <c r="F1166" s="38">
        <v>0.71660299999999999</v>
      </c>
      <c r="H1166" t="s">
        <v>8838</v>
      </c>
      <c r="I1166" t="str">
        <f t="shared" si="78"/>
        <v>2023-03-13 01:00:00</v>
      </c>
      <c r="J1166">
        <f t="shared" si="76"/>
        <v>5820</v>
      </c>
      <c r="K1166">
        <v>1.0280000000000001E-3</v>
      </c>
    </row>
    <row r="1167" spans="1:11" x14ac:dyDescent="0.35">
      <c r="A1167" t="s">
        <v>8839</v>
      </c>
      <c r="B1167" t="str">
        <f t="shared" si="75"/>
        <v>2023-03-13 01:05:00</v>
      </c>
      <c r="C1167">
        <f t="shared" si="77"/>
        <v>5825</v>
      </c>
      <c r="D1167" s="38">
        <v>0.50149299999999997</v>
      </c>
      <c r="E1167" t="s">
        <v>8839</v>
      </c>
      <c r="F1167" s="38">
        <v>0.71302500000000002</v>
      </c>
      <c r="H1167" t="s">
        <v>8839</v>
      </c>
      <c r="I1167" t="str">
        <f t="shared" si="78"/>
        <v>2023-03-13 01:05:00</v>
      </c>
      <c r="J1167">
        <f t="shared" si="76"/>
        <v>5825</v>
      </c>
      <c r="K1167">
        <v>9.990000000000001E-4</v>
      </c>
    </row>
    <row r="1168" spans="1:11" x14ac:dyDescent="0.35">
      <c r="A1168" t="s">
        <v>8840</v>
      </c>
      <c r="B1168" t="str">
        <f t="shared" si="75"/>
        <v>2023-03-13 01:10:00</v>
      </c>
      <c r="C1168">
        <f t="shared" si="77"/>
        <v>5830</v>
      </c>
      <c r="D1168" s="38">
        <v>0.49324499999999999</v>
      </c>
      <c r="E1168" t="s">
        <v>8840</v>
      </c>
      <c r="F1168" s="38">
        <v>0.71346299999999996</v>
      </c>
      <c r="H1168" t="s">
        <v>8840</v>
      </c>
      <c r="I1168" t="str">
        <f t="shared" si="78"/>
        <v>2023-03-13 01:10:00</v>
      </c>
      <c r="J1168">
        <f t="shared" si="76"/>
        <v>5830</v>
      </c>
      <c r="K1168">
        <v>1.1000000000000001E-3</v>
      </c>
    </row>
    <row r="1169" spans="1:11" x14ac:dyDescent="0.35">
      <c r="A1169" t="s">
        <v>8841</v>
      </c>
      <c r="B1169" t="str">
        <f t="shared" si="75"/>
        <v>2023-03-13 01:15:00</v>
      </c>
      <c r="C1169">
        <f t="shared" si="77"/>
        <v>5835</v>
      </c>
      <c r="D1169" s="38">
        <v>0.50492400000000004</v>
      </c>
      <c r="E1169" t="s">
        <v>8841</v>
      </c>
      <c r="F1169" s="38">
        <v>0.70957599999999998</v>
      </c>
      <c r="H1169" t="s">
        <v>8841</v>
      </c>
      <c r="I1169" t="str">
        <f t="shared" si="78"/>
        <v>2023-03-13 01:15:00</v>
      </c>
      <c r="J1169">
        <f t="shared" si="76"/>
        <v>5835</v>
      </c>
      <c r="K1169">
        <v>1.021E-3</v>
      </c>
    </row>
    <row r="1170" spans="1:11" x14ac:dyDescent="0.35">
      <c r="A1170" t="s">
        <v>8842</v>
      </c>
      <c r="B1170" t="str">
        <f t="shared" si="75"/>
        <v>2023-03-13 01:20:00</v>
      </c>
      <c r="C1170">
        <f t="shared" si="77"/>
        <v>5840</v>
      </c>
      <c r="D1170" s="38">
        <v>0.49504900000000002</v>
      </c>
      <c r="E1170" t="s">
        <v>8842</v>
      </c>
      <c r="F1170" s="38">
        <v>0.713808</v>
      </c>
      <c r="H1170" t="s">
        <v>8842</v>
      </c>
      <c r="I1170" t="str">
        <f t="shared" si="78"/>
        <v>2023-03-13 01:20:00</v>
      </c>
      <c r="J1170">
        <f t="shared" si="76"/>
        <v>5840</v>
      </c>
      <c r="K1170">
        <v>1.0280000000000001E-3</v>
      </c>
    </row>
    <row r="1171" spans="1:11" x14ac:dyDescent="0.35">
      <c r="A1171" t="s">
        <v>8843</v>
      </c>
      <c r="B1171" t="str">
        <f t="shared" si="75"/>
        <v>2023-03-13 01:25:00</v>
      </c>
      <c r="C1171">
        <f t="shared" si="77"/>
        <v>5845</v>
      </c>
      <c r="D1171" s="38">
        <v>0.49777500000000002</v>
      </c>
      <c r="E1171" t="s">
        <v>8843</v>
      </c>
      <c r="F1171" s="38">
        <v>0.70896899999999996</v>
      </c>
      <c r="H1171" t="s">
        <v>8843</v>
      </c>
      <c r="I1171" t="str">
        <f t="shared" si="78"/>
        <v>2023-03-13 01:25:00</v>
      </c>
      <c r="J1171">
        <f t="shared" si="76"/>
        <v>5845</v>
      </c>
      <c r="K1171">
        <v>1.1069999999999999E-3</v>
      </c>
    </row>
    <row r="1172" spans="1:11" x14ac:dyDescent="0.35">
      <c r="A1172" t="s">
        <v>8844</v>
      </c>
      <c r="B1172" t="str">
        <f t="shared" si="75"/>
        <v>2023-03-13 01:30:00</v>
      </c>
      <c r="C1172">
        <f t="shared" si="77"/>
        <v>5850</v>
      </c>
      <c r="D1172" s="38">
        <v>0.49380000000000002</v>
      </c>
      <c r="E1172" t="s">
        <v>8844</v>
      </c>
      <c r="F1172" s="38">
        <v>0.71196700000000002</v>
      </c>
      <c r="H1172" t="s">
        <v>8844</v>
      </c>
      <c r="I1172" t="str">
        <f t="shared" si="78"/>
        <v>2023-03-13 01:30:00</v>
      </c>
      <c r="J1172">
        <f t="shared" si="76"/>
        <v>5850</v>
      </c>
      <c r="K1172">
        <v>9.77E-4</v>
      </c>
    </row>
    <row r="1173" spans="1:11" x14ac:dyDescent="0.35">
      <c r="A1173" t="s">
        <v>8845</v>
      </c>
      <c r="B1173" t="str">
        <f t="shared" si="75"/>
        <v>2023-03-13 01:35:00</v>
      </c>
      <c r="C1173">
        <f t="shared" si="77"/>
        <v>5855</v>
      </c>
      <c r="D1173" s="38">
        <v>0.50796600000000003</v>
      </c>
      <c r="E1173" t="s">
        <v>8845</v>
      </c>
      <c r="F1173" s="38">
        <v>0.70891000000000004</v>
      </c>
      <c r="H1173" t="s">
        <v>8845</v>
      </c>
      <c r="I1173" t="str">
        <f t="shared" si="78"/>
        <v>2023-03-13 01:35:00</v>
      </c>
      <c r="J1173">
        <f t="shared" si="76"/>
        <v>5855</v>
      </c>
      <c r="K1173">
        <v>1.0200000000000001E-3</v>
      </c>
    </row>
    <row r="1174" spans="1:11" x14ac:dyDescent="0.35">
      <c r="A1174" t="s">
        <v>8846</v>
      </c>
      <c r="B1174" t="str">
        <f t="shared" si="75"/>
        <v>2023-03-13 01:40:00</v>
      </c>
      <c r="C1174">
        <f t="shared" si="77"/>
        <v>5860</v>
      </c>
      <c r="D1174" s="38">
        <v>0.486902</v>
      </c>
      <c r="E1174" t="s">
        <v>8846</v>
      </c>
      <c r="F1174" s="38">
        <v>0.71623899999999996</v>
      </c>
      <c r="H1174" t="s">
        <v>8846</v>
      </c>
      <c r="I1174" t="str">
        <f t="shared" si="78"/>
        <v>2023-03-13 01:40:00</v>
      </c>
      <c r="J1174">
        <f t="shared" si="76"/>
        <v>5860</v>
      </c>
      <c r="K1174">
        <v>1.106E-3</v>
      </c>
    </row>
    <row r="1175" spans="1:11" x14ac:dyDescent="0.35">
      <c r="A1175" t="s">
        <v>8847</v>
      </c>
      <c r="B1175" t="str">
        <f t="shared" si="75"/>
        <v>2023-03-13 01:45:00</v>
      </c>
      <c r="C1175">
        <f t="shared" si="77"/>
        <v>5865</v>
      </c>
      <c r="D1175" s="38">
        <v>0.48822399999999999</v>
      </c>
      <c r="E1175" t="s">
        <v>8847</v>
      </c>
      <c r="F1175" s="38">
        <v>0.71430899999999997</v>
      </c>
      <c r="H1175" t="s">
        <v>8847</v>
      </c>
      <c r="I1175" t="str">
        <f t="shared" si="78"/>
        <v>2023-03-13 01:45:00</v>
      </c>
      <c r="J1175">
        <f t="shared" si="76"/>
        <v>5865</v>
      </c>
      <c r="K1175">
        <v>1.01E-3</v>
      </c>
    </row>
    <row r="1176" spans="1:11" x14ac:dyDescent="0.35">
      <c r="A1176" t="s">
        <v>8848</v>
      </c>
      <c r="B1176" t="str">
        <f t="shared" si="75"/>
        <v>2023-03-13 01:50:00</v>
      </c>
      <c r="C1176">
        <f t="shared" si="77"/>
        <v>5870</v>
      </c>
      <c r="D1176" s="38">
        <v>0.48130299999999998</v>
      </c>
      <c r="E1176" t="s">
        <v>8848</v>
      </c>
      <c r="F1176" s="38">
        <v>0.71664399999999995</v>
      </c>
      <c r="H1176" t="s">
        <v>8848</v>
      </c>
      <c r="I1176" t="str">
        <f t="shared" si="78"/>
        <v>2023-03-13 01:50:00</v>
      </c>
      <c r="J1176">
        <f t="shared" si="76"/>
        <v>5870</v>
      </c>
      <c r="K1176">
        <v>1.0070000000000001E-3</v>
      </c>
    </row>
    <row r="1177" spans="1:11" x14ac:dyDescent="0.35">
      <c r="A1177" t="s">
        <v>8849</v>
      </c>
      <c r="B1177" t="str">
        <f t="shared" si="75"/>
        <v>2023-03-13 01:55:00</v>
      </c>
      <c r="C1177">
        <f t="shared" si="77"/>
        <v>5875</v>
      </c>
      <c r="D1177" s="38">
        <v>0.48202299999999998</v>
      </c>
      <c r="E1177" t="s">
        <v>8849</v>
      </c>
      <c r="F1177" s="38">
        <v>0.70661600000000002</v>
      </c>
      <c r="H1177" t="s">
        <v>8849</v>
      </c>
      <c r="I1177" t="str">
        <f t="shared" si="78"/>
        <v>2023-03-13 01:55:00</v>
      </c>
      <c r="J1177">
        <f t="shared" si="76"/>
        <v>5875</v>
      </c>
      <c r="K1177">
        <v>1.1150000000000001E-3</v>
      </c>
    </row>
    <row r="1178" spans="1:11" x14ac:dyDescent="0.35">
      <c r="A1178" t="s">
        <v>8850</v>
      </c>
      <c r="B1178" t="str">
        <f t="shared" si="75"/>
        <v>2023-03-13 02:00:00</v>
      </c>
      <c r="C1178">
        <f t="shared" si="77"/>
        <v>5880</v>
      </c>
      <c r="D1178" s="38">
        <v>0.47249400000000003</v>
      </c>
      <c r="E1178" t="s">
        <v>8850</v>
      </c>
      <c r="F1178" s="38">
        <v>0.71362800000000004</v>
      </c>
      <c r="H1178" t="s">
        <v>8850</v>
      </c>
      <c r="I1178" t="str">
        <f t="shared" si="78"/>
        <v>2023-03-13 02:00:00</v>
      </c>
      <c r="J1178">
        <f t="shared" si="76"/>
        <v>5880</v>
      </c>
      <c r="K1178">
        <v>9.9599999999999992E-4</v>
      </c>
    </row>
    <row r="1179" spans="1:11" x14ac:dyDescent="0.35">
      <c r="A1179" t="s">
        <v>8851</v>
      </c>
      <c r="B1179" t="str">
        <f t="shared" si="75"/>
        <v>2023-03-13 02:05:00</v>
      </c>
      <c r="C1179">
        <f t="shared" si="77"/>
        <v>5885</v>
      </c>
      <c r="D1179" s="38">
        <v>0.49271300000000001</v>
      </c>
      <c r="E1179" t="s">
        <v>8851</v>
      </c>
      <c r="F1179" s="38">
        <v>0.709615</v>
      </c>
      <c r="H1179" t="s">
        <v>8851</v>
      </c>
      <c r="I1179" t="str">
        <f t="shared" si="78"/>
        <v>2023-03-13 02:05:00</v>
      </c>
      <c r="J1179">
        <f t="shared" si="76"/>
        <v>5885</v>
      </c>
      <c r="K1179">
        <v>9.68E-4</v>
      </c>
    </row>
    <row r="1180" spans="1:11" x14ac:dyDescent="0.35">
      <c r="A1180" t="s">
        <v>8852</v>
      </c>
      <c r="B1180" t="str">
        <f t="shared" si="75"/>
        <v>2023-03-13 02:10:00</v>
      </c>
      <c r="C1180">
        <f t="shared" si="77"/>
        <v>5890</v>
      </c>
      <c r="D1180" s="38">
        <v>0.47965600000000003</v>
      </c>
      <c r="E1180" t="s">
        <v>8852</v>
      </c>
      <c r="F1180" s="38">
        <v>0.70741100000000001</v>
      </c>
      <c r="H1180" t="s">
        <v>8852</v>
      </c>
      <c r="I1180" t="str">
        <f t="shared" si="78"/>
        <v>2023-03-13 02:10:00</v>
      </c>
      <c r="J1180">
        <f t="shared" si="76"/>
        <v>5890</v>
      </c>
      <c r="K1180">
        <v>1.0529999999999999E-3</v>
      </c>
    </row>
    <row r="1181" spans="1:11" x14ac:dyDescent="0.35">
      <c r="A1181" t="s">
        <v>8853</v>
      </c>
      <c r="B1181" t="str">
        <f t="shared" si="75"/>
        <v>2023-03-13 02:15:00</v>
      </c>
      <c r="C1181">
        <f t="shared" si="77"/>
        <v>5895</v>
      </c>
      <c r="D1181" s="38">
        <v>0.47891899999999998</v>
      </c>
      <c r="E1181" t="s">
        <v>8853</v>
      </c>
      <c r="F1181" s="38">
        <v>0.71110399999999996</v>
      </c>
      <c r="H1181" t="s">
        <v>8853</v>
      </c>
      <c r="I1181" t="str">
        <f t="shared" si="78"/>
        <v>2023-03-13 02:15:00</v>
      </c>
      <c r="J1181">
        <f t="shared" si="76"/>
        <v>5895</v>
      </c>
      <c r="K1181">
        <v>9.3999999999999997E-4</v>
      </c>
    </row>
    <row r="1182" spans="1:11" x14ac:dyDescent="0.35">
      <c r="A1182" t="s">
        <v>8854</v>
      </c>
      <c r="B1182" t="str">
        <f t="shared" si="75"/>
        <v>2023-03-13 02:20:00</v>
      </c>
      <c r="C1182">
        <f t="shared" si="77"/>
        <v>5900</v>
      </c>
      <c r="D1182" s="38">
        <v>0.48756100000000002</v>
      </c>
      <c r="E1182" t="s">
        <v>8854</v>
      </c>
      <c r="F1182" s="38">
        <v>0.71215899999999999</v>
      </c>
      <c r="H1182" t="s">
        <v>8854</v>
      </c>
      <c r="I1182" t="str">
        <f t="shared" si="78"/>
        <v>2023-03-13 02:20:00</v>
      </c>
      <c r="J1182">
        <f t="shared" si="76"/>
        <v>5900</v>
      </c>
      <c r="K1182">
        <v>9.7099999999999997E-4</v>
      </c>
    </row>
    <row r="1183" spans="1:11" x14ac:dyDescent="0.35">
      <c r="A1183" t="s">
        <v>8855</v>
      </c>
      <c r="B1183" t="str">
        <f t="shared" si="75"/>
        <v>2023-03-13 02:25:00</v>
      </c>
      <c r="C1183">
        <f t="shared" si="77"/>
        <v>5905</v>
      </c>
      <c r="D1183" s="38">
        <v>0.46963899999999997</v>
      </c>
      <c r="E1183" t="s">
        <v>8855</v>
      </c>
      <c r="F1183" s="38">
        <v>0.71001099999999995</v>
      </c>
      <c r="H1183" t="s">
        <v>8855</v>
      </c>
      <c r="I1183" t="str">
        <f t="shared" si="78"/>
        <v>2023-03-13 02:25:00</v>
      </c>
      <c r="J1183">
        <f t="shared" si="76"/>
        <v>5905</v>
      </c>
      <c r="K1183">
        <v>1.0660000000000001E-3</v>
      </c>
    </row>
    <row r="1184" spans="1:11" x14ac:dyDescent="0.35">
      <c r="A1184" t="s">
        <v>8856</v>
      </c>
      <c r="B1184" t="str">
        <f t="shared" si="75"/>
        <v>2023-03-13 02:30:00</v>
      </c>
      <c r="C1184">
        <f t="shared" si="77"/>
        <v>5910</v>
      </c>
      <c r="D1184" s="38">
        <v>0.48491699999999999</v>
      </c>
      <c r="E1184" t="s">
        <v>8856</v>
      </c>
      <c r="F1184" s="38">
        <v>0.71057800000000004</v>
      </c>
      <c r="H1184" t="s">
        <v>8856</v>
      </c>
      <c r="I1184" t="str">
        <f t="shared" si="78"/>
        <v>2023-03-13 02:30:00</v>
      </c>
      <c r="J1184">
        <f t="shared" si="76"/>
        <v>5910</v>
      </c>
      <c r="K1184">
        <v>9.9099999999999991E-4</v>
      </c>
    </row>
    <row r="1185" spans="1:11" x14ac:dyDescent="0.35">
      <c r="A1185" t="s">
        <v>8857</v>
      </c>
      <c r="B1185" t="str">
        <f t="shared" si="75"/>
        <v>2023-03-13 02:35:00</v>
      </c>
      <c r="C1185">
        <f t="shared" si="77"/>
        <v>5915</v>
      </c>
      <c r="D1185" s="38">
        <v>0.47394199999999997</v>
      </c>
      <c r="E1185" t="s">
        <v>8857</v>
      </c>
      <c r="F1185" s="38">
        <v>0.70942400000000005</v>
      </c>
      <c r="H1185" t="s">
        <v>8857</v>
      </c>
      <c r="I1185" t="str">
        <f t="shared" si="78"/>
        <v>2023-03-13 02:35:00</v>
      </c>
      <c r="J1185">
        <f t="shared" si="76"/>
        <v>5915</v>
      </c>
      <c r="K1185">
        <v>9.3499999999999996E-4</v>
      </c>
    </row>
    <row r="1186" spans="1:11" x14ac:dyDescent="0.35">
      <c r="A1186" t="s">
        <v>8858</v>
      </c>
      <c r="B1186" t="str">
        <f t="shared" si="75"/>
        <v>2023-03-13 02:40:00</v>
      </c>
      <c r="C1186">
        <f t="shared" si="77"/>
        <v>5920</v>
      </c>
      <c r="D1186" s="38">
        <v>0.49710199999999999</v>
      </c>
      <c r="E1186" t="s">
        <v>8858</v>
      </c>
      <c r="F1186" s="38">
        <v>0.70816699999999999</v>
      </c>
      <c r="H1186" t="s">
        <v>8858</v>
      </c>
      <c r="I1186" t="str">
        <f t="shared" si="78"/>
        <v>2023-03-13 02:40:00</v>
      </c>
      <c r="J1186">
        <f t="shared" si="76"/>
        <v>5920</v>
      </c>
      <c r="K1186">
        <v>1.0579999999999999E-3</v>
      </c>
    </row>
    <row r="1187" spans="1:11" x14ac:dyDescent="0.35">
      <c r="A1187" t="s">
        <v>8859</v>
      </c>
      <c r="B1187" t="str">
        <f t="shared" si="75"/>
        <v>2023-03-13 02:45:00</v>
      </c>
      <c r="C1187">
        <f t="shared" si="77"/>
        <v>5925</v>
      </c>
      <c r="D1187" s="38">
        <v>0.49022399999999999</v>
      </c>
      <c r="E1187" t="s">
        <v>8859</v>
      </c>
      <c r="F1187" s="38">
        <v>0.711175</v>
      </c>
      <c r="H1187" t="s">
        <v>8859</v>
      </c>
      <c r="I1187" t="str">
        <f t="shared" si="78"/>
        <v>2023-03-13 02:45:00</v>
      </c>
      <c r="J1187">
        <f t="shared" si="76"/>
        <v>5925</v>
      </c>
      <c r="K1187">
        <v>9.9799999999999997E-4</v>
      </c>
    </row>
    <row r="1188" spans="1:11" x14ac:dyDescent="0.35">
      <c r="A1188" t="s">
        <v>8860</v>
      </c>
      <c r="B1188" t="str">
        <f t="shared" si="75"/>
        <v>2023-03-13 02:50:00</v>
      </c>
      <c r="C1188">
        <f t="shared" si="77"/>
        <v>5930</v>
      </c>
      <c r="D1188" s="38">
        <v>0.482547</v>
      </c>
      <c r="E1188" t="s">
        <v>8860</v>
      </c>
      <c r="F1188" s="38">
        <v>0.71208899999999997</v>
      </c>
      <c r="H1188" t="s">
        <v>8860</v>
      </c>
      <c r="I1188" t="str">
        <f t="shared" si="78"/>
        <v>2023-03-13 02:50:00</v>
      </c>
      <c r="J1188">
        <f t="shared" si="76"/>
        <v>5930</v>
      </c>
      <c r="K1188">
        <v>9.3499999999999996E-4</v>
      </c>
    </row>
    <row r="1189" spans="1:11" x14ac:dyDescent="0.35">
      <c r="A1189" t="s">
        <v>8861</v>
      </c>
      <c r="B1189" t="str">
        <f t="shared" si="75"/>
        <v>2023-03-13 02:55:00</v>
      </c>
      <c r="C1189">
        <f t="shared" si="77"/>
        <v>5935</v>
      </c>
      <c r="D1189" s="38">
        <v>0.47624300000000003</v>
      </c>
      <c r="E1189" t="s">
        <v>8861</v>
      </c>
      <c r="F1189" s="38">
        <v>0.70781400000000005</v>
      </c>
      <c r="H1189" t="s">
        <v>8861</v>
      </c>
      <c r="I1189" t="str">
        <f t="shared" si="78"/>
        <v>2023-03-13 02:55:00</v>
      </c>
      <c r="J1189">
        <f t="shared" si="76"/>
        <v>5935</v>
      </c>
      <c r="K1189">
        <v>9.810000000000001E-4</v>
      </c>
    </row>
    <row r="1190" spans="1:11" x14ac:dyDescent="0.35">
      <c r="A1190" t="s">
        <v>8862</v>
      </c>
      <c r="B1190" t="str">
        <f t="shared" si="75"/>
        <v>2023-03-13 03:00:00</v>
      </c>
      <c r="C1190">
        <f t="shared" si="77"/>
        <v>5940</v>
      </c>
      <c r="D1190" s="38">
        <v>0.48048000000000002</v>
      </c>
      <c r="E1190" t="s">
        <v>8862</v>
      </c>
      <c r="F1190" s="38">
        <v>0.70420899999999997</v>
      </c>
      <c r="H1190" t="s">
        <v>8862</v>
      </c>
      <c r="I1190" t="str">
        <f t="shared" si="78"/>
        <v>2023-03-13 03:00:00</v>
      </c>
      <c r="J1190">
        <f t="shared" si="76"/>
        <v>5940</v>
      </c>
      <c r="K1190">
        <v>9.4700000000000003E-4</v>
      </c>
    </row>
    <row r="1191" spans="1:11" x14ac:dyDescent="0.35">
      <c r="A1191" t="s">
        <v>8863</v>
      </c>
      <c r="B1191" t="str">
        <f t="shared" si="75"/>
        <v>2023-03-13 03:05:00</v>
      </c>
      <c r="C1191">
        <f t="shared" si="77"/>
        <v>5945</v>
      </c>
      <c r="D1191" s="38">
        <v>0.48088799999999998</v>
      </c>
      <c r="E1191" t="s">
        <v>8863</v>
      </c>
      <c r="F1191" s="38">
        <v>0.706619</v>
      </c>
      <c r="H1191" t="s">
        <v>8863</v>
      </c>
      <c r="I1191" t="str">
        <f t="shared" si="78"/>
        <v>2023-03-13 03:05:00</v>
      </c>
      <c r="J1191">
        <f t="shared" si="76"/>
        <v>5945</v>
      </c>
      <c r="K1191">
        <v>9.1600000000000004E-4</v>
      </c>
    </row>
    <row r="1192" spans="1:11" x14ac:dyDescent="0.35">
      <c r="A1192" t="s">
        <v>8864</v>
      </c>
      <c r="B1192" t="str">
        <f t="shared" si="75"/>
        <v>2023-03-13 03:10:00</v>
      </c>
      <c r="C1192">
        <f t="shared" si="77"/>
        <v>5950</v>
      </c>
      <c r="D1192" s="38">
        <v>0.50478599999999996</v>
      </c>
      <c r="E1192" t="s">
        <v>8864</v>
      </c>
      <c r="F1192" s="38">
        <v>0.70897399999999999</v>
      </c>
      <c r="H1192" t="s">
        <v>8864</v>
      </c>
      <c r="I1192" t="str">
        <f t="shared" si="78"/>
        <v>2023-03-13 03:10:00</v>
      </c>
      <c r="J1192">
        <f t="shared" si="76"/>
        <v>5950</v>
      </c>
      <c r="K1192">
        <v>1.0169999999999999E-3</v>
      </c>
    </row>
    <row r="1193" spans="1:11" x14ac:dyDescent="0.35">
      <c r="A1193" t="s">
        <v>8865</v>
      </c>
      <c r="B1193" t="str">
        <f t="shared" si="75"/>
        <v>2023-03-13 03:15:00</v>
      </c>
      <c r="C1193">
        <f t="shared" si="77"/>
        <v>5955</v>
      </c>
      <c r="D1193" s="38">
        <v>0.50247900000000001</v>
      </c>
      <c r="E1193" t="s">
        <v>8865</v>
      </c>
      <c r="F1193" s="38">
        <v>0.71039799999999997</v>
      </c>
      <c r="H1193" t="s">
        <v>8865</v>
      </c>
      <c r="I1193" t="str">
        <f t="shared" si="78"/>
        <v>2023-03-13 03:15:00</v>
      </c>
      <c r="J1193">
        <f t="shared" si="76"/>
        <v>5955</v>
      </c>
      <c r="K1193">
        <v>9.0700000000000004E-4</v>
      </c>
    </row>
    <row r="1194" spans="1:11" x14ac:dyDescent="0.35">
      <c r="A1194" t="s">
        <v>8866</v>
      </c>
      <c r="B1194" t="str">
        <f t="shared" si="75"/>
        <v>2023-03-13 03:20:00</v>
      </c>
      <c r="C1194">
        <f t="shared" si="77"/>
        <v>5960</v>
      </c>
      <c r="D1194" s="38">
        <v>0.47086499999999998</v>
      </c>
      <c r="E1194" t="s">
        <v>8866</v>
      </c>
      <c r="F1194" s="38">
        <v>0.71239799999999998</v>
      </c>
      <c r="H1194" t="s">
        <v>8866</v>
      </c>
      <c r="I1194" t="str">
        <f t="shared" si="78"/>
        <v>2023-03-13 03:20:00</v>
      </c>
      <c r="J1194">
        <f t="shared" si="76"/>
        <v>5960</v>
      </c>
      <c r="K1194">
        <v>9.1799999999999998E-4</v>
      </c>
    </row>
    <row r="1195" spans="1:11" x14ac:dyDescent="0.35">
      <c r="A1195" t="s">
        <v>8867</v>
      </c>
      <c r="B1195" t="str">
        <f t="shared" si="75"/>
        <v>2023-03-13 03:25:00</v>
      </c>
      <c r="C1195">
        <f t="shared" si="77"/>
        <v>5965</v>
      </c>
      <c r="D1195" s="38">
        <v>0.49775000000000003</v>
      </c>
      <c r="E1195" t="s">
        <v>8867</v>
      </c>
      <c r="F1195" s="38">
        <v>0.71049399999999996</v>
      </c>
      <c r="H1195" t="s">
        <v>8867</v>
      </c>
      <c r="I1195" t="str">
        <f t="shared" si="78"/>
        <v>2023-03-13 03:25:00</v>
      </c>
      <c r="J1195">
        <f t="shared" si="76"/>
        <v>5965</v>
      </c>
      <c r="K1195">
        <v>1.031E-3</v>
      </c>
    </row>
    <row r="1196" spans="1:11" x14ac:dyDescent="0.35">
      <c r="A1196" t="s">
        <v>8868</v>
      </c>
      <c r="B1196" t="str">
        <f t="shared" si="75"/>
        <v>2023-03-13 03:30:00</v>
      </c>
      <c r="C1196">
        <f t="shared" si="77"/>
        <v>5970</v>
      </c>
      <c r="D1196" s="38">
        <v>0.46982000000000002</v>
      </c>
      <c r="E1196" t="s">
        <v>8868</v>
      </c>
      <c r="F1196" s="38">
        <v>0.71026500000000004</v>
      </c>
      <c r="H1196" t="s">
        <v>8868</v>
      </c>
      <c r="I1196" t="str">
        <f t="shared" si="78"/>
        <v>2023-03-13 03:30:00</v>
      </c>
      <c r="J1196">
        <f t="shared" si="76"/>
        <v>5970</v>
      </c>
      <c r="K1196">
        <v>9.59E-4</v>
      </c>
    </row>
    <row r="1197" spans="1:11" x14ac:dyDescent="0.35">
      <c r="A1197" t="s">
        <v>8869</v>
      </c>
      <c r="B1197" t="str">
        <f t="shared" si="75"/>
        <v>2023-03-13 03:35:00</v>
      </c>
      <c r="C1197">
        <f t="shared" si="77"/>
        <v>5975</v>
      </c>
      <c r="D1197" s="38">
        <v>0.48060599999999998</v>
      </c>
      <c r="E1197" t="s">
        <v>8869</v>
      </c>
      <c r="F1197" s="38">
        <v>0.71056900000000001</v>
      </c>
      <c r="H1197" t="s">
        <v>8869</v>
      </c>
      <c r="I1197" t="str">
        <f t="shared" si="78"/>
        <v>2023-03-13 03:35:00</v>
      </c>
      <c r="J1197">
        <f t="shared" si="76"/>
        <v>5975</v>
      </c>
      <c r="K1197">
        <v>1.034E-3</v>
      </c>
    </row>
    <row r="1198" spans="1:11" x14ac:dyDescent="0.35">
      <c r="A1198" t="s">
        <v>8870</v>
      </c>
      <c r="B1198" t="str">
        <f t="shared" si="75"/>
        <v>2023-03-13 03:40:00</v>
      </c>
      <c r="C1198">
        <f t="shared" si="77"/>
        <v>5980</v>
      </c>
      <c r="D1198" s="38">
        <v>0.48181600000000002</v>
      </c>
      <c r="E1198" t="s">
        <v>8870</v>
      </c>
      <c r="F1198" s="38">
        <v>0.71089100000000005</v>
      </c>
      <c r="H1198" t="s">
        <v>8870</v>
      </c>
      <c r="I1198" t="str">
        <f t="shared" si="78"/>
        <v>2023-03-13 03:40:00</v>
      </c>
      <c r="J1198">
        <f t="shared" si="76"/>
        <v>5980</v>
      </c>
      <c r="K1198">
        <v>1.059E-3</v>
      </c>
    </row>
    <row r="1199" spans="1:11" x14ac:dyDescent="0.35">
      <c r="A1199" t="s">
        <v>8871</v>
      </c>
      <c r="B1199" t="str">
        <f t="shared" si="75"/>
        <v>2023-03-13 03:45:00</v>
      </c>
      <c r="C1199">
        <f t="shared" si="77"/>
        <v>5985</v>
      </c>
      <c r="D1199" s="38">
        <v>0.47293000000000002</v>
      </c>
      <c r="E1199" t="s">
        <v>8871</v>
      </c>
      <c r="F1199" s="38">
        <v>0.70726599999999995</v>
      </c>
      <c r="H1199" t="s">
        <v>8871</v>
      </c>
      <c r="I1199" t="str">
        <f t="shared" si="78"/>
        <v>2023-03-13 03:45:00</v>
      </c>
      <c r="J1199">
        <f t="shared" si="76"/>
        <v>5985</v>
      </c>
      <c r="K1199">
        <v>1.0169999999999999E-3</v>
      </c>
    </row>
    <row r="1200" spans="1:11" x14ac:dyDescent="0.35">
      <c r="A1200" t="s">
        <v>8872</v>
      </c>
      <c r="B1200" t="str">
        <f t="shared" si="75"/>
        <v>2023-03-13 03:50:00</v>
      </c>
      <c r="C1200">
        <f t="shared" si="77"/>
        <v>5990</v>
      </c>
      <c r="D1200" s="38">
        <v>0.47697699999999998</v>
      </c>
      <c r="E1200" t="s">
        <v>8872</v>
      </c>
      <c r="F1200" s="38">
        <v>0.70986099999999996</v>
      </c>
      <c r="H1200" t="s">
        <v>8872</v>
      </c>
      <c r="I1200" t="str">
        <f t="shared" si="78"/>
        <v>2023-03-13 03:50:00</v>
      </c>
      <c r="J1200">
        <f t="shared" si="76"/>
        <v>5990</v>
      </c>
      <c r="K1200">
        <v>1.0319999999999999E-3</v>
      </c>
    </row>
    <row r="1201" spans="1:11" x14ac:dyDescent="0.35">
      <c r="A1201" t="s">
        <v>8873</v>
      </c>
      <c r="B1201" t="str">
        <f t="shared" si="75"/>
        <v>2023-03-13 03:55:00</v>
      </c>
      <c r="C1201">
        <f t="shared" si="77"/>
        <v>5995</v>
      </c>
      <c r="D1201" s="38">
        <v>0.48073900000000003</v>
      </c>
      <c r="E1201" t="s">
        <v>8873</v>
      </c>
      <c r="F1201" s="38">
        <v>0.70372999999999997</v>
      </c>
      <c r="H1201" t="s">
        <v>8873</v>
      </c>
      <c r="I1201" t="str">
        <f t="shared" si="78"/>
        <v>2023-03-13 03:55:00</v>
      </c>
      <c r="J1201">
        <f t="shared" si="76"/>
        <v>5995</v>
      </c>
      <c r="K1201">
        <v>9.7000000000000005E-4</v>
      </c>
    </row>
    <row r="1202" spans="1:11" x14ac:dyDescent="0.35">
      <c r="A1202" t="s">
        <v>8874</v>
      </c>
      <c r="B1202" t="str">
        <f t="shared" si="75"/>
        <v>2023-03-13 04:00:00</v>
      </c>
      <c r="C1202">
        <f t="shared" si="77"/>
        <v>6000</v>
      </c>
      <c r="D1202" s="38">
        <v>0.47305399999999997</v>
      </c>
      <c r="E1202" t="s">
        <v>8874</v>
      </c>
      <c r="F1202" s="38">
        <v>0.70907200000000004</v>
      </c>
      <c r="H1202" t="s">
        <v>8874</v>
      </c>
      <c r="I1202" t="str">
        <f t="shared" si="78"/>
        <v>2023-03-13 04:00:00</v>
      </c>
      <c r="J1202">
        <f t="shared" si="76"/>
        <v>6000</v>
      </c>
      <c r="K1202">
        <v>9.4200000000000002E-4</v>
      </c>
    </row>
    <row r="1203" spans="1:11" x14ac:dyDescent="0.35">
      <c r="A1203" t="s">
        <v>8875</v>
      </c>
      <c r="B1203" t="str">
        <f t="shared" si="75"/>
        <v>2023-03-13 04:05:00</v>
      </c>
      <c r="C1203">
        <f t="shared" si="77"/>
        <v>6005</v>
      </c>
      <c r="D1203" s="38">
        <v>0.47559600000000002</v>
      </c>
      <c r="E1203" t="s">
        <v>8875</v>
      </c>
      <c r="F1203" s="38">
        <v>0.70629399999999998</v>
      </c>
      <c r="H1203" t="s">
        <v>8875</v>
      </c>
      <c r="I1203" t="str">
        <f t="shared" si="78"/>
        <v>2023-03-13 04:05:00</v>
      </c>
      <c r="J1203">
        <f t="shared" si="76"/>
        <v>6005</v>
      </c>
      <c r="K1203">
        <v>1.0169999999999999E-3</v>
      </c>
    </row>
    <row r="1204" spans="1:11" x14ac:dyDescent="0.35">
      <c r="A1204" t="s">
        <v>8876</v>
      </c>
      <c r="B1204" t="str">
        <f t="shared" si="75"/>
        <v>2023-03-13 04:10:00</v>
      </c>
      <c r="C1204">
        <f t="shared" si="77"/>
        <v>6010</v>
      </c>
      <c r="D1204" s="38">
        <v>0.46313300000000002</v>
      </c>
      <c r="E1204" t="s">
        <v>8876</v>
      </c>
      <c r="F1204" s="38">
        <v>0.709121</v>
      </c>
      <c r="H1204" t="s">
        <v>8876</v>
      </c>
      <c r="I1204" t="str">
        <f t="shared" si="78"/>
        <v>2023-03-13 04:10:00</v>
      </c>
      <c r="J1204">
        <f t="shared" si="76"/>
        <v>6010</v>
      </c>
      <c r="K1204">
        <v>1.0189999999999999E-3</v>
      </c>
    </row>
    <row r="1205" spans="1:11" x14ac:dyDescent="0.35">
      <c r="A1205" t="s">
        <v>8877</v>
      </c>
      <c r="B1205" t="str">
        <f t="shared" si="75"/>
        <v>2023-03-13 04:15:00</v>
      </c>
      <c r="C1205">
        <f t="shared" si="77"/>
        <v>6015</v>
      </c>
      <c r="D1205" s="38">
        <v>0.49372899999999997</v>
      </c>
      <c r="E1205" t="s">
        <v>8877</v>
      </c>
      <c r="F1205" s="38">
        <v>0.71045999999999998</v>
      </c>
      <c r="H1205" t="s">
        <v>8877</v>
      </c>
      <c r="I1205" t="str">
        <f t="shared" si="78"/>
        <v>2023-03-13 04:15:00</v>
      </c>
      <c r="J1205">
        <f t="shared" si="76"/>
        <v>6015</v>
      </c>
      <c r="K1205">
        <v>9.3000000000000005E-4</v>
      </c>
    </row>
    <row r="1206" spans="1:11" x14ac:dyDescent="0.35">
      <c r="A1206" t="s">
        <v>8878</v>
      </c>
      <c r="B1206" t="str">
        <f t="shared" si="75"/>
        <v>2023-03-13 04:20:00</v>
      </c>
      <c r="C1206">
        <f t="shared" si="77"/>
        <v>6020</v>
      </c>
      <c r="D1206" s="38">
        <v>0.46331499999999998</v>
      </c>
      <c r="E1206" t="s">
        <v>8878</v>
      </c>
      <c r="F1206" s="38">
        <v>0.71235899999999996</v>
      </c>
      <c r="H1206" t="s">
        <v>8878</v>
      </c>
      <c r="I1206" t="str">
        <f t="shared" si="78"/>
        <v>2023-03-13 04:20:00</v>
      </c>
      <c r="J1206">
        <f t="shared" si="76"/>
        <v>6020</v>
      </c>
      <c r="K1206">
        <v>1.021E-3</v>
      </c>
    </row>
    <row r="1207" spans="1:11" x14ac:dyDescent="0.35">
      <c r="A1207" t="s">
        <v>8879</v>
      </c>
      <c r="B1207" t="str">
        <f t="shared" si="75"/>
        <v>2023-03-13 04:25:00</v>
      </c>
      <c r="C1207">
        <f t="shared" si="77"/>
        <v>6025</v>
      </c>
      <c r="D1207" s="38">
        <v>0.480406</v>
      </c>
      <c r="E1207" t="s">
        <v>8879</v>
      </c>
      <c r="F1207" s="38">
        <v>0.70723899999999995</v>
      </c>
      <c r="H1207" t="s">
        <v>8879</v>
      </c>
      <c r="I1207" t="str">
        <f t="shared" si="78"/>
        <v>2023-03-13 04:25:00</v>
      </c>
      <c r="J1207">
        <f t="shared" si="76"/>
        <v>6025</v>
      </c>
      <c r="K1207">
        <v>9.9500000000000001E-4</v>
      </c>
    </row>
    <row r="1208" spans="1:11" x14ac:dyDescent="0.35">
      <c r="A1208" t="s">
        <v>8880</v>
      </c>
      <c r="B1208" t="str">
        <f t="shared" si="75"/>
        <v>2023-03-13 04:30:00</v>
      </c>
      <c r="C1208">
        <f t="shared" si="77"/>
        <v>6030</v>
      </c>
      <c r="D1208" s="38">
        <v>0.46856599999999998</v>
      </c>
      <c r="E1208" t="s">
        <v>8880</v>
      </c>
      <c r="F1208" s="38">
        <v>0.70126299999999997</v>
      </c>
      <c r="H1208" t="s">
        <v>8880</v>
      </c>
      <c r="I1208" t="str">
        <f t="shared" si="78"/>
        <v>2023-03-13 04:30:00</v>
      </c>
      <c r="J1208">
        <f t="shared" si="76"/>
        <v>6030</v>
      </c>
      <c r="K1208">
        <v>9.1200000000000005E-4</v>
      </c>
    </row>
    <row r="1209" spans="1:11" x14ac:dyDescent="0.35">
      <c r="A1209" t="s">
        <v>8881</v>
      </c>
      <c r="B1209" t="str">
        <f t="shared" si="75"/>
        <v>2023-03-13 04:35:00</v>
      </c>
      <c r="C1209">
        <f t="shared" si="77"/>
        <v>6035</v>
      </c>
      <c r="D1209" s="38">
        <v>0.47183799999999998</v>
      </c>
      <c r="E1209" t="s">
        <v>8881</v>
      </c>
      <c r="F1209" s="38">
        <v>0.710067</v>
      </c>
      <c r="H1209" t="s">
        <v>8881</v>
      </c>
      <c r="I1209" t="str">
        <f t="shared" si="78"/>
        <v>2023-03-13 04:35:00</v>
      </c>
      <c r="J1209">
        <f t="shared" si="76"/>
        <v>6035</v>
      </c>
      <c r="K1209">
        <v>1.01E-3</v>
      </c>
    </row>
    <row r="1210" spans="1:11" x14ac:dyDescent="0.35">
      <c r="A1210" t="s">
        <v>8882</v>
      </c>
      <c r="B1210" t="str">
        <f t="shared" si="75"/>
        <v>2023-03-13 04:40:00</v>
      </c>
      <c r="C1210">
        <f t="shared" si="77"/>
        <v>6040</v>
      </c>
      <c r="D1210" s="38">
        <v>0.47925899999999999</v>
      </c>
      <c r="E1210" t="s">
        <v>8882</v>
      </c>
      <c r="F1210" s="38">
        <v>0.70918700000000001</v>
      </c>
      <c r="H1210" t="s">
        <v>8882</v>
      </c>
      <c r="I1210" t="str">
        <f t="shared" si="78"/>
        <v>2023-03-13 04:40:00</v>
      </c>
      <c r="J1210">
        <f t="shared" si="76"/>
        <v>6040</v>
      </c>
      <c r="K1210">
        <v>9.2800000000000001E-4</v>
      </c>
    </row>
    <row r="1211" spans="1:11" x14ac:dyDescent="0.35">
      <c r="A1211" t="s">
        <v>8883</v>
      </c>
      <c r="B1211" t="str">
        <f t="shared" si="75"/>
        <v>2023-03-13 04:45:00</v>
      </c>
      <c r="C1211">
        <f t="shared" si="77"/>
        <v>6045</v>
      </c>
      <c r="D1211" s="38">
        <v>0.47230699999999998</v>
      </c>
      <c r="E1211" t="s">
        <v>8883</v>
      </c>
      <c r="F1211" s="38">
        <v>0.70891899999999997</v>
      </c>
      <c r="H1211" t="s">
        <v>8883</v>
      </c>
      <c r="I1211" t="str">
        <f t="shared" si="78"/>
        <v>2023-03-13 04:45:00</v>
      </c>
      <c r="J1211">
        <f t="shared" si="76"/>
        <v>6045</v>
      </c>
      <c r="K1211">
        <v>8.7200000000000005E-4</v>
      </c>
    </row>
    <row r="1212" spans="1:11" x14ac:dyDescent="0.35">
      <c r="A1212" t="s">
        <v>8884</v>
      </c>
      <c r="B1212" t="str">
        <f t="shared" si="75"/>
        <v>2023-03-13 04:50:00</v>
      </c>
      <c r="C1212">
        <f t="shared" si="77"/>
        <v>6050</v>
      </c>
      <c r="D1212" s="38">
        <v>0.48900100000000002</v>
      </c>
      <c r="E1212" t="s">
        <v>8884</v>
      </c>
      <c r="F1212" s="38">
        <v>0.71145999999999998</v>
      </c>
      <c r="H1212" t="s">
        <v>8884</v>
      </c>
      <c r="I1212" t="str">
        <f t="shared" si="78"/>
        <v>2023-03-13 04:50:00</v>
      </c>
      <c r="J1212">
        <f t="shared" si="76"/>
        <v>6050</v>
      </c>
      <c r="K1212">
        <v>9.6100000000000005E-4</v>
      </c>
    </row>
    <row r="1213" spans="1:11" x14ac:dyDescent="0.35">
      <c r="A1213" t="s">
        <v>8885</v>
      </c>
      <c r="B1213" t="str">
        <f t="shared" si="75"/>
        <v>2023-03-13 04:55:00</v>
      </c>
      <c r="C1213">
        <f t="shared" si="77"/>
        <v>6055</v>
      </c>
      <c r="D1213" s="38">
        <v>0.46077000000000001</v>
      </c>
      <c r="E1213" t="s">
        <v>8885</v>
      </c>
      <c r="F1213" s="38">
        <v>0.70665999999999995</v>
      </c>
      <c r="H1213" t="s">
        <v>8885</v>
      </c>
      <c r="I1213" t="str">
        <f t="shared" si="78"/>
        <v>2023-03-13 04:55:00</v>
      </c>
      <c r="J1213">
        <f t="shared" si="76"/>
        <v>6055</v>
      </c>
      <c r="K1213">
        <v>9.4899999999999997E-4</v>
      </c>
    </row>
    <row r="1214" spans="1:11" x14ac:dyDescent="0.35">
      <c r="A1214" t="s">
        <v>8886</v>
      </c>
      <c r="B1214" t="str">
        <f t="shared" si="75"/>
        <v>2023-03-13 05:00:00</v>
      </c>
      <c r="C1214">
        <f t="shared" si="77"/>
        <v>6060</v>
      </c>
      <c r="D1214" s="38">
        <v>0.516401</v>
      </c>
      <c r="E1214" t="s">
        <v>8886</v>
      </c>
      <c r="F1214" s="38">
        <v>0.71233000000000002</v>
      </c>
      <c r="H1214" t="s">
        <v>8886</v>
      </c>
      <c r="I1214" t="str">
        <f t="shared" si="78"/>
        <v>2023-03-13 05:00:00</v>
      </c>
      <c r="J1214">
        <f t="shared" si="76"/>
        <v>6060</v>
      </c>
      <c r="K1214">
        <v>9.0200000000000002E-4</v>
      </c>
    </row>
    <row r="1215" spans="1:11" x14ac:dyDescent="0.35">
      <c r="A1215" t="s">
        <v>8887</v>
      </c>
      <c r="B1215" t="str">
        <f t="shared" si="75"/>
        <v>2023-03-13 05:05:00</v>
      </c>
      <c r="C1215">
        <f t="shared" si="77"/>
        <v>6065</v>
      </c>
      <c r="D1215" s="38">
        <v>0.46753699999999998</v>
      </c>
      <c r="E1215" t="s">
        <v>8887</v>
      </c>
      <c r="F1215" s="38">
        <v>0.70537399999999995</v>
      </c>
      <c r="H1215" t="s">
        <v>8887</v>
      </c>
      <c r="I1215" t="str">
        <f t="shared" si="78"/>
        <v>2023-03-13 05:05:00</v>
      </c>
      <c r="J1215">
        <f t="shared" si="76"/>
        <v>6065</v>
      </c>
      <c r="K1215">
        <v>9.1500000000000001E-4</v>
      </c>
    </row>
    <row r="1216" spans="1:11" x14ac:dyDescent="0.35">
      <c r="A1216" t="s">
        <v>8888</v>
      </c>
      <c r="B1216" t="str">
        <f t="shared" si="75"/>
        <v>2023-03-13 05:10:00</v>
      </c>
      <c r="C1216">
        <f t="shared" si="77"/>
        <v>6070</v>
      </c>
      <c r="D1216" s="38">
        <v>0.48316500000000001</v>
      </c>
      <c r="E1216" t="s">
        <v>8888</v>
      </c>
      <c r="F1216" s="38">
        <v>0.70996300000000001</v>
      </c>
      <c r="H1216" t="s">
        <v>8888</v>
      </c>
      <c r="I1216" t="str">
        <f t="shared" si="78"/>
        <v>2023-03-13 05:10:00</v>
      </c>
      <c r="J1216">
        <f t="shared" si="76"/>
        <v>6070</v>
      </c>
      <c r="K1216">
        <v>8.9800000000000004E-4</v>
      </c>
    </row>
    <row r="1217" spans="1:11" x14ac:dyDescent="0.35">
      <c r="A1217" t="s">
        <v>8889</v>
      </c>
      <c r="B1217" t="str">
        <f t="shared" si="75"/>
        <v>2023-03-13 05:15:00</v>
      </c>
      <c r="C1217">
        <f t="shared" si="77"/>
        <v>6075</v>
      </c>
      <c r="D1217" s="38">
        <v>0.456791</v>
      </c>
      <c r="E1217" t="s">
        <v>8889</v>
      </c>
      <c r="F1217" s="38">
        <v>0.70157899999999995</v>
      </c>
      <c r="H1217" t="s">
        <v>8889</v>
      </c>
      <c r="I1217" t="str">
        <f t="shared" si="78"/>
        <v>2023-03-13 05:15:00</v>
      </c>
      <c r="J1217">
        <f t="shared" si="76"/>
        <v>6075</v>
      </c>
      <c r="K1217">
        <v>8.1999999999999998E-4</v>
      </c>
    </row>
    <row r="1218" spans="1:11" x14ac:dyDescent="0.35">
      <c r="A1218" t="s">
        <v>8890</v>
      </c>
      <c r="B1218" t="str">
        <f t="shared" si="75"/>
        <v>2023-03-13 05:20:00</v>
      </c>
      <c r="C1218">
        <f t="shared" si="77"/>
        <v>6080</v>
      </c>
      <c r="D1218" s="38">
        <v>0.46105800000000002</v>
      </c>
      <c r="E1218" t="s">
        <v>8890</v>
      </c>
      <c r="F1218" s="38">
        <v>0.70727399999999996</v>
      </c>
      <c r="H1218" t="s">
        <v>8890</v>
      </c>
      <c r="I1218" t="str">
        <f t="shared" si="78"/>
        <v>2023-03-13 05:20:00</v>
      </c>
      <c r="J1218">
        <f t="shared" si="76"/>
        <v>6080</v>
      </c>
      <c r="K1218">
        <v>9.6100000000000005E-4</v>
      </c>
    </row>
    <row r="1219" spans="1:11" x14ac:dyDescent="0.35">
      <c r="A1219" t="s">
        <v>8891</v>
      </c>
      <c r="B1219" t="str">
        <f t="shared" si="75"/>
        <v>2023-03-13 05:25:00</v>
      </c>
      <c r="C1219">
        <f t="shared" si="77"/>
        <v>6085</v>
      </c>
      <c r="D1219" s="38">
        <v>0.46530899999999997</v>
      </c>
      <c r="E1219" t="s">
        <v>8891</v>
      </c>
      <c r="F1219" s="38">
        <v>0.70816900000000005</v>
      </c>
      <c r="H1219" t="s">
        <v>8891</v>
      </c>
      <c r="I1219" t="str">
        <f t="shared" si="78"/>
        <v>2023-03-13 05:25:00</v>
      </c>
      <c r="J1219">
        <f t="shared" si="76"/>
        <v>6085</v>
      </c>
      <c r="K1219">
        <v>9.4300000000000004E-4</v>
      </c>
    </row>
    <row r="1220" spans="1:11" x14ac:dyDescent="0.35">
      <c r="A1220" t="s">
        <v>8892</v>
      </c>
      <c r="B1220" t="str">
        <f t="shared" ref="B1220:B1283" si="79">SUBSTITUTE(A1220,"T"," ")</f>
        <v>2023-03-13 05:30:00</v>
      </c>
      <c r="C1220">
        <f t="shared" si="77"/>
        <v>6090</v>
      </c>
      <c r="D1220" s="38">
        <v>0.45318399999999998</v>
      </c>
      <c r="E1220" t="s">
        <v>8892</v>
      </c>
      <c r="F1220" s="38">
        <v>0.70564700000000002</v>
      </c>
      <c r="H1220" t="s">
        <v>8892</v>
      </c>
      <c r="I1220" t="str">
        <f t="shared" si="78"/>
        <v>2023-03-13 05:30:00</v>
      </c>
      <c r="J1220">
        <f t="shared" ref="J1220:J1283" si="80">DAY(I1220-$I$2)*24*60 + HOUR(I1220-$I$2)*60 + MINUTE(I1220-$I$2) + SECOND(I1220-$I$2)/60</f>
        <v>6090</v>
      </c>
      <c r="K1220">
        <v>9.3000000000000005E-4</v>
      </c>
    </row>
    <row r="1221" spans="1:11" x14ac:dyDescent="0.35">
      <c r="A1221" t="s">
        <v>8893</v>
      </c>
      <c r="B1221" t="str">
        <f t="shared" si="79"/>
        <v>2023-03-13 05:35:00</v>
      </c>
      <c r="C1221">
        <f t="shared" ref="C1221:C1284" si="81">DAY(B1221-$B$2)*24*60 + HOUR(B1221-$B$2)*60 + MINUTE(B1221-$B$2) + SECOND(B1221-$B$2)/60</f>
        <v>6095</v>
      </c>
      <c r="D1221" s="38">
        <v>0.46222999999999997</v>
      </c>
      <c r="E1221" t="s">
        <v>8893</v>
      </c>
      <c r="F1221" s="38">
        <v>0.70229399999999997</v>
      </c>
      <c r="H1221" t="s">
        <v>8893</v>
      </c>
      <c r="I1221" t="str">
        <f t="shared" si="78"/>
        <v>2023-03-13 05:35:00</v>
      </c>
      <c r="J1221">
        <f t="shared" si="80"/>
        <v>6095</v>
      </c>
      <c r="K1221">
        <v>9.7799999999999992E-4</v>
      </c>
    </row>
    <row r="1222" spans="1:11" x14ac:dyDescent="0.35">
      <c r="A1222" t="s">
        <v>8894</v>
      </c>
      <c r="B1222" t="str">
        <f t="shared" si="79"/>
        <v>2023-03-13 05:40:00</v>
      </c>
      <c r="C1222">
        <f t="shared" si="81"/>
        <v>6100</v>
      </c>
      <c r="D1222" s="38">
        <v>0.45039200000000001</v>
      </c>
      <c r="E1222" t="s">
        <v>8894</v>
      </c>
      <c r="F1222" s="38">
        <v>0.70667199999999997</v>
      </c>
      <c r="H1222" t="s">
        <v>8894</v>
      </c>
      <c r="I1222" t="str">
        <f t="shared" si="78"/>
        <v>2023-03-13 05:40:00</v>
      </c>
      <c r="J1222">
        <f t="shared" si="80"/>
        <v>6100</v>
      </c>
      <c r="K1222">
        <v>8.9599999999999999E-4</v>
      </c>
    </row>
    <row r="1223" spans="1:11" x14ac:dyDescent="0.35">
      <c r="A1223" t="s">
        <v>8895</v>
      </c>
      <c r="B1223" t="str">
        <f t="shared" si="79"/>
        <v>2023-03-13 05:45:00</v>
      </c>
      <c r="C1223">
        <f t="shared" si="81"/>
        <v>6105</v>
      </c>
      <c r="D1223" s="38">
        <v>0.47671599999999997</v>
      </c>
      <c r="E1223" t="s">
        <v>8895</v>
      </c>
      <c r="F1223" s="38">
        <v>0.70678399999999997</v>
      </c>
      <c r="H1223" t="s">
        <v>8895</v>
      </c>
      <c r="I1223" t="str">
        <f t="shared" si="78"/>
        <v>2023-03-13 05:45:00</v>
      </c>
      <c r="J1223">
        <f t="shared" si="80"/>
        <v>6105</v>
      </c>
      <c r="K1223">
        <v>8.1800000000000004E-4</v>
      </c>
    </row>
    <row r="1224" spans="1:11" x14ac:dyDescent="0.35">
      <c r="A1224" t="s">
        <v>8896</v>
      </c>
      <c r="B1224" t="str">
        <f t="shared" si="79"/>
        <v>2023-03-13 05:50:00</v>
      </c>
      <c r="C1224">
        <f t="shared" si="81"/>
        <v>6110</v>
      </c>
      <c r="D1224" s="38">
        <v>0.48188300000000001</v>
      </c>
      <c r="E1224" t="s">
        <v>8896</v>
      </c>
      <c r="F1224" s="38">
        <v>0.70811500000000005</v>
      </c>
      <c r="H1224" t="s">
        <v>8896</v>
      </c>
      <c r="I1224" t="str">
        <f t="shared" si="78"/>
        <v>2023-03-13 05:50:00</v>
      </c>
      <c r="J1224">
        <f t="shared" si="80"/>
        <v>6110</v>
      </c>
      <c r="K1224">
        <v>9.6500000000000004E-4</v>
      </c>
    </row>
    <row r="1225" spans="1:11" x14ac:dyDescent="0.35">
      <c r="A1225" t="s">
        <v>8897</v>
      </c>
      <c r="B1225" t="str">
        <f t="shared" si="79"/>
        <v>2023-03-13 05:55:00</v>
      </c>
      <c r="C1225">
        <f t="shared" si="81"/>
        <v>6115</v>
      </c>
      <c r="D1225" s="38">
        <v>0.47714400000000001</v>
      </c>
      <c r="E1225" t="s">
        <v>8897</v>
      </c>
      <c r="F1225" s="38">
        <v>0.71038400000000002</v>
      </c>
      <c r="H1225" t="s">
        <v>8897</v>
      </c>
      <c r="I1225" t="str">
        <f t="shared" si="78"/>
        <v>2023-03-13 05:55:00</v>
      </c>
      <c r="J1225">
        <f t="shared" si="80"/>
        <v>6115</v>
      </c>
      <c r="K1225">
        <v>9.3099999999999997E-4</v>
      </c>
    </row>
    <row r="1226" spans="1:11" x14ac:dyDescent="0.35">
      <c r="A1226" t="s">
        <v>8898</v>
      </c>
      <c r="B1226" t="str">
        <f t="shared" si="79"/>
        <v>2023-03-13 06:00:00</v>
      </c>
      <c r="C1226">
        <f t="shared" si="81"/>
        <v>6120</v>
      </c>
      <c r="D1226" s="38">
        <v>0.46190399999999998</v>
      </c>
      <c r="E1226" t="s">
        <v>8898</v>
      </c>
      <c r="F1226" s="38">
        <v>0.70547899999999997</v>
      </c>
      <c r="H1226" t="s">
        <v>8898</v>
      </c>
      <c r="I1226" t="str">
        <f t="shared" si="78"/>
        <v>2023-03-13 06:00:00</v>
      </c>
      <c r="J1226">
        <f t="shared" si="80"/>
        <v>6120</v>
      </c>
      <c r="K1226">
        <v>8.4500000000000005E-4</v>
      </c>
    </row>
    <row r="1227" spans="1:11" x14ac:dyDescent="0.35">
      <c r="A1227" t="s">
        <v>8899</v>
      </c>
      <c r="B1227" t="str">
        <f t="shared" si="79"/>
        <v>2023-03-13 06:05:00</v>
      </c>
      <c r="C1227">
        <f t="shared" si="81"/>
        <v>6125</v>
      </c>
      <c r="D1227" s="38">
        <v>0.50599499999999997</v>
      </c>
      <c r="E1227" t="s">
        <v>8899</v>
      </c>
      <c r="F1227" s="38">
        <v>0.70192299999999996</v>
      </c>
      <c r="H1227" t="s">
        <v>8899</v>
      </c>
      <c r="I1227" t="str">
        <f t="shared" si="78"/>
        <v>2023-03-13 06:05:00</v>
      </c>
      <c r="J1227">
        <f t="shared" si="80"/>
        <v>6125</v>
      </c>
      <c r="K1227">
        <v>9.2299999999999999E-4</v>
      </c>
    </row>
    <row r="1228" spans="1:11" x14ac:dyDescent="0.35">
      <c r="A1228" t="s">
        <v>8900</v>
      </c>
      <c r="B1228" t="str">
        <f t="shared" si="79"/>
        <v>2023-03-13 06:10:00</v>
      </c>
      <c r="C1228">
        <f t="shared" si="81"/>
        <v>6130</v>
      </c>
      <c r="D1228" s="38">
        <v>0.50015399999999999</v>
      </c>
      <c r="E1228" t="s">
        <v>8900</v>
      </c>
      <c r="F1228" s="38">
        <v>0.71027799999999996</v>
      </c>
      <c r="H1228" t="s">
        <v>8900</v>
      </c>
      <c r="I1228" t="str">
        <f t="shared" ref="I1228:I1291" si="82">SUBSTITUTE(H1228,"T"," ")</f>
        <v>2023-03-13 06:10:00</v>
      </c>
      <c r="J1228">
        <f t="shared" si="80"/>
        <v>6130</v>
      </c>
      <c r="K1228">
        <v>9.6299999999999999E-4</v>
      </c>
    </row>
    <row r="1229" spans="1:11" x14ac:dyDescent="0.35">
      <c r="A1229" t="s">
        <v>8901</v>
      </c>
      <c r="B1229" t="str">
        <f t="shared" si="79"/>
        <v>2023-03-13 06:15:00</v>
      </c>
      <c r="C1229">
        <f t="shared" si="81"/>
        <v>6135</v>
      </c>
      <c r="D1229" s="38">
        <v>0.45940300000000001</v>
      </c>
      <c r="E1229" t="s">
        <v>8901</v>
      </c>
      <c r="F1229" s="38">
        <v>0.70689900000000006</v>
      </c>
      <c r="H1229" t="s">
        <v>8901</v>
      </c>
      <c r="I1229" t="str">
        <f t="shared" si="82"/>
        <v>2023-03-13 06:15:00</v>
      </c>
      <c r="J1229">
        <f t="shared" si="80"/>
        <v>6135</v>
      </c>
      <c r="K1229">
        <v>8.4199999999999998E-4</v>
      </c>
    </row>
    <row r="1230" spans="1:11" x14ac:dyDescent="0.35">
      <c r="A1230" t="s">
        <v>8902</v>
      </c>
      <c r="B1230" t="str">
        <f t="shared" si="79"/>
        <v>2023-03-13 06:20:00</v>
      </c>
      <c r="C1230">
        <f t="shared" si="81"/>
        <v>6140</v>
      </c>
      <c r="D1230" s="38">
        <v>0.47823300000000002</v>
      </c>
      <c r="E1230" t="s">
        <v>8902</v>
      </c>
      <c r="F1230" s="38">
        <v>0.70736299999999996</v>
      </c>
      <c r="H1230" t="s">
        <v>8902</v>
      </c>
      <c r="I1230" t="str">
        <f t="shared" si="82"/>
        <v>2023-03-13 06:20:00</v>
      </c>
      <c r="J1230">
        <f t="shared" si="80"/>
        <v>6140</v>
      </c>
      <c r="K1230">
        <v>9.2299999999999999E-4</v>
      </c>
    </row>
    <row r="1231" spans="1:11" x14ac:dyDescent="0.35">
      <c r="A1231" t="s">
        <v>8903</v>
      </c>
      <c r="B1231" t="str">
        <f t="shared" si="79"/>
        <v>2023-03-13 06:25:00</v>
      </c>
      <c r="C1231">
        <f t="shared" si="81"/>
        <v>6145</v>
      </c>
      <c r="D1231" s="38">
        <v>0.48906899999999998</v>
      </c>
      <c r="E1231" t="s">
        <v>8903</v>
      </c>
      <c r="F1231" s="38">
        <v>0.71044200000000002</v>
      </c>
      <c r="H1231" t="s">
        <v>8903</v>
      </c>
      <c r="I1231" t="str">
        <f t="shared" si="82"/>
        <v>2023-03-13 06:25:00</v>
      </c>
      <c r="J1231">
        <f t="shared" si="80"/>
        <v>6145</v>
      </c>
      <c r="K1231">
        <v>9.0300000000000005E-4</v>
      </c>
    </row>
    <row r="1232" spans="1:11" x14ac:dyDescent="0.35">
      <c r="A1232" t="s">
        <v>8904</v>
      </c>
      <c r="B1232" t="str">
        <f t="shared" si="79"/>
        <v>2023-03-13 06:30:00</v>
      </c>
      <c r="C1232">
        <f t="shared" si="81"/>
        <v>6150</v>
      </c>
      <c r="D1232" s="38">
        <v>0.47458600000000001</v>
      </c>
      <c r="E1232" t="s">
        <v>8904</v>
      </c>
      <c r="F1232" s="38">
        <v>0.70541799999999999</v>
      </c>
      <c r="H1232" t="s">
        <v>8904</v>
      </c>
      <c r="I1232" t="str">
        <f t="shared" si="82"/>
        <v>2023-03-13 06:30:00</v>
      </c>
      <c r="J1232">
        <f t="shared" si="80"/>
        <v>6150</v>
      </c>
      <c r="K1232">
        <v>8.6300000000000005E-4</v>
      </c>
    </row>
    <row r="1233" spans="1:11" x14ac:dyDescent="0.35">
      <c r="A1233" t="s">
        <v>8905</v>
      </c>
      <c r="B1233" t="str">
        <f t="shared" si="79"/>
        <v>2023-03-13 06:35:00</v>
      </c>
      <c r="C1233">
        <f t="shared" si="81"/>
        <v>6155</v>
      </c>
      <c r="D1233" s="38">
        <v>0.46717500000000001</v>
      </c>
      <c r="E1233" t="s">
        <v>8905</v>
      </c>
      <c r="F1233" s="38">
        <v>0.70533999999999997</v>
      </c>
      <c r="H1233" t="s">
        <v>8905</v>
      </c>
      <c r="I1233" t="str">
        <f t="shared" si="82"/>
        <v>2023-03-13 06:35:00</v>
      </c>
      <c r="J1233">
        <f t="shared" si="80"/>
        <v>6155</v>
      </c>
      <c r="K1233">
        <v>8.8800000000000001E-4</v>
      </c>
    </row>
    <row r="1234" spans="1:11" x14ac:dyDescent="0.35">
      <c r="A1234" t="s">
        <v>8906</v>
      </c>
      <c r="B1234" t="str">
        <f t="shared" si="79"/>
        <v>2023-03-13 06:40:00</v>
      </c>
      <c r="C1234">
        <f t="shared" si="81"/>
        <v>6160</v>
      </c>
      <c r="D1234" s="38">
        <v>0.48659999999999998</v>
      </c>
      <c r="E1234" t="s">
        <v>8906</v>
      </c>
      <c r="F1234" s="38">
        <v>0.70676700000000003</v>
      </c>
      <c r="H1234" t="s">
        <v>8906</v>
      </c>
      <c r="I1234" t="str">
        <f t="shared" si="82"/>
        <v>2023-03-13 06:40:00</v>
      </c>
      <c r="J1234">
        <f t="shared" si="80"/>
        <v>6160</v>
      </c>
      <c r="K1234">
        <v>8.5400000000000005E-4</v>
      </c>
    </row>
    <row r="1235" spans="1:11" x14ac:dyDescent="0.35">
      <c r="A1235" t="s">
        <v>8907</v>
      </c>
      <c r="B1235" t="str">
        <f t="shared" si="79"/>
        <v>2023-03-13 06:45:00</v>
      </c>
      <c r="C1235">
        <f t="shared" si="81"/>
        <v>6165</v>
      </c>
      <c r="D1235" s="38">
        <v>0.48870000000000002</v>
      </c>
      <c r="E1235" t="s">
        <v>8907</v>
      </c>
      <c r="F1235" s="38">
        <v>0.70072599999999996</v>
      </c>
      <c r="H1235" t="s">
        <v>8907</v>
      </c>
      <c r="I1235" t="str">
        <f t="shared" si="82"/>
        <v>2023-03-13 06:45:00</v>
      </c>
      <c r="J1235">
        <f t="shared" si="80"/>
        <v>6165</v>
      </c>
      <c r="K1235">
        <v>7.5699999999999997E-4</v>
      </c>
    </row>
    <row r="1236" spans="1:11" x14ac:dyDescent="0.35">
      <c r="A1236" t="s">
        <v>8908</v>
      </c>
      <c r="B1236" t="str">
        <f t="shared" si="79"/>
        <v>2023-03-13 06:50:00</v>
      </c>
      <c r="C1236">
        <f t="shared" si="81"/>
        <v>6170</v>
      </c>
      <c r="D1236" s="38">
        <v>0.48114699999999999</v>
      </c>
      <c r="E1236" t="s">
        <v>8908</v>
      </c>
      <c r="F1236" s="38">
        <v>0.70058500000000001</v>
      </c>
      <c r="H1236" t="s">
        <v>8908</v>
      </c>
      <c r="I1236" t="str">
        <f t="shared" si="82"/>
        <v>2023-03-13 06:50:00</v>
      </c>
      <c r="J1236">
        <f t="shared" si="80"/>
        <v>6170</v>
      </c>
      <c r="K1236">
        <v>8.8199999999999997E-4</v>
      </c>
    </row>
    <row r="1237" spans="1:11" x14ac:dyDescent="0.35">
      <c r="A1237" t="s">
        <v>8909</v>
      </c>
      <c r="B1237" t="str">
        <f t="shared" si="79"/>
        <v>2023-03-13 06:55:00</v>
      </c>
      <c r="C1237">
        <f t="shared" si="81"/>
        <v>6175</v>
      </c>
      <c r="D1237" s="38">
        <v>0.48355300000000001</v>
      </c>
      <c r="E1237" t="s">
        <v>8909</v>
      </c>
      <c r="F1237" s="38">
        <v>0.70940800000000004</v>
      </c>
      <c r="H1237" t="s">
        <v>8909</v>
      </c>
      <c r="I1237" t="str">
        <f t="shared" si="82"/>
        <v>2023-03-13 06:55:00</v>
      </c>
      <c r="J1237">
        <f t="shared" si="80"/>
        <v>6175</v>
      </c>
      <c r="K1237">
        <v>8.9700000000000001E-4</v>
      </c>
    </row>
    <row r="1238" spans="1:11" x14ac:dyDescent="0.35">
      <c r="A1238" t="s">
        <v>8910</v>
      </c>
      <c r="B1238" t="str">
        <f t="shared" si="79"/>
        <v>2023-03-13 07:00:00</v>
      </c>
      <c r="C1238">
        <f t="shared" si="81"/>
        <v>6180</v>
      </c>
      <c r="D1238" s="38">
        <v>0.47142800000000001</v>
      </c>
      <c r="E1238" t="s">
        <v>8910</v>
      </c>
      <c r="F1238" s="38">
        <v>0.70245299999999999</v>
      </c>
      <c r="H1238" t="s">
        <v>8910</v>
      </c>
      <c r="I1238" t="str">
        <f t="shared" si="82"/>
        <v>2023-03-13 07:00:00</v>
      </c>
      <c r="J1238">
        <f t="shared" si="80"/>
        <v>6180</v>
      </c>
      <c r="K1238">
        <v>8.3699999999999996E-4</v>
      </c>
    </row>
    <row r="1239" spans="1:11" x14ac:dyDescent="0.35">
      <c r="A1239" t="s">
        <v>8911</v>
      </c>
      <c r="B1239" t="str">
        <f t="shared" si="79"/>
        <v>2023-03-13 07:05:00</v>
      </c>
      <c r="C1239">
        <f t="shared" si="81"/>
        <v>6185</v>
      </c>
      <c r="D1239" s="38">
        <v>0.48356100000000002</v>
      </c>
      <c r="E1239" t="s">
        <v>8911</v>
      </c>
      <c r="F1239" s="38">
        <v>0.70044799999999996</v>
      </c>
      <c r="H1239" t="s">
        <v>8911</v>
      </c>
      <c r="I1239" t="str">
        <f t="shared" si="82"/>
        <v>2023-03-13 07:05:00</v>
      </c>
      <c r="J1239">
        <f t="shared" si="80"/>
        <v>6185</v>
      </c>
      <c r="K1239">
        <v>8.8900000000000003E-4</v>
      </c>
    </row>
    <row r="1240" spans="1:11" x14ac:dyDescent="0.35">
      <c r="A1240" t="s">
        <v>8912</v>
      </c>
      <c r="B1240" t="str">
        <f t="shared" si="79"/>
        <v>2023-03-13 07:10:00</v>
      </c>
      <c r="C1240">
        <f t="shared" si="81"/>
        <v>6190</v>
      </c>
      <c r="D1240" s="38">
        <v>0.48933100000000002</v>
      </c>
      <c r="E1240" t="s">
        <v>8912</v>
      </c>
      <c r="F1240" s="38">
        <v>0.70303499999999997</v>
      </c>
      <c r="H1240" t="s">
        <v>8912</v>
      </c>
      <c r="I1240" t="str">
        <f t="shared" si="82"/>
        <v>2023-03-13 07:10:00</v>
      </c>
      <c r="J1240">
        <f t="shared" si="80"/>
        <v>6190</v>
      </c>
      <c r="K1240">
        <v>8.6600000000000002E-4</v>
      </c>
    </row>
    <row r="1241" spans="1:11" x14ac:dyDescent="0.35">
      <c r="A1241" t="s">
        <v>8913</v>
      </c>
      <c r="B1241" t="str">
        <f t="shared" si="79"/>
        <v>2023-03-13 07:15:00</v>
      </c>
      <c r="C1241">
        <f t="shared" si="81"/>
        <v>6195</v>
      </c>
      <c r="D1241" s="38">
        <v>0.46881800000000001</v>
      </c>
      <c r="E1241" t="s">
        <v>8913</v>
      </c>
      <c r="F1241" s="38">
        <v>0.70133199999999996</v>
      </c>
      <c r="H1241" t="s">
        <v>8913</v>
      </c>
      <c r="I1241" t="str">
        <f t="shared" si="82"/>
        <v>2023-03-13 07:15:00</v>
      </c>
      <c r="J1241">
        <f t="shared" si="80"/>
        <v>6195</v>
      </c>
      <c r="K1241">
        <v>7.8399999999999997E-4</v>
      </c>
    </row>
    <row r="1242" spans="1:11" x14ac:dyDescent="0.35">
      <c r="A1242" t="s">
        <v>8914</v>
      </c>
      <c r="B1242" t="str">
        <f t="shared" si="79"/>
        <v>2023-03-13 07:20:00</v>
      </c>
      <c r="C1242">
        <f t="shared" si="81"/>
        <v>6200</v>
      </c>
      <c r="D1242" s="38">
        <v>0.481012</v>
      </c>
      <c r="E1242" t="s">
        <v>8914</v>
      </c>
      <c r="F1242" s="38">
        <v>0.70381199999999999</v>
      </c>
      <c r="H1242" t="s">
        <v>8914</v>
      </c>
      <c r="I1242" t="str">
        <f t="shared" si="82"/>
        <v>2023-03-13 07:20:00</v>
      </c>
      <c r="J1242">
        <f t="shared" si="80"/>
        <v>6200</v>
      </c>
      <c r="K1242">
        <v>8.9700000000000001E-4</v>
      </c>
    </row>
    <row r="1243" spans="1:11" x14ac:dyDescent="0.35">
      <c r="A1243" t="s">
        <v>8915</v>
      </c>
      <c r="B1243" t="str">
        <f t="shared" si="79"/>
        <v>2023-03-13 07:25:00</v>
      </c>
      <c r="C1243">
        <f t="shared" si="81"/>
        <v>6205</v>
      </c>
      <c r="D1243" s="38">
        <v>0.44294899999999998</v>
      </c>
      <c r="E1243" t="s">
        <v>8915</v>
      </c>
      <c r="F1243" s="38">
        <v>0.70330400000000004</v>
      </c>
      <c r="H1243" t="s">
        <v>8915</v>
      </c>
      <c r="I1243" t="str">
        <f t="shared" si="82"/>
        <v>2023-03-13 07:25:00</v>
      </c>
      <c r="J1243">
        <f t="shared" si="80"/>
        <v>6205</v>
      </c>
      <c r="K1243">
        <v>8.4999999999999995E-4</v>
      </c>
    </row>
    <row r="1244" spans="1:11" x14ac:dyDescent="0.35">
      <c r="A1244" t="s">
        <v>8916</v>
      </c>
      <c r="B1244" t="str">
        <f t="shared" si="79"/>
        <v>2023-03-13 07:30:00</v>
      </c>
      <c r="C1244">
        <f t="shared" si="81"/>
        <v>6210</v>
      </c>
      <c r="D1244" s="38">
        <v>0.497035</v>
      </c>
      <c r="E1244" t="s">
        <v>8916</v>
      </c>
      <c r="F1244" s="38">
        <v>0.71012299999999995</v>
      </c>
      <c r="H1244" t="s">
        <v>8916</v>
      </c>
      <c r="I1244" t="str">
        <f t="shared" si="82"/>
        <v>2023-03-13 07:30:00</v>
      </c>
      <c r="J1244">
        <f t="shared" si="80"/>
        <v>6210</v>
      </c>
      <c r="K1244">
        <v>8.1899999999999996E-4</v>
      </c>
    </row>
    <row r="1245" spans="1:11" x14ac:dyDescent="0.35">
      <c r="A1245" t="s">
        <v>8917</v>
      </c>
      <c r="B1245" t="str">
        <f t="shared" si="79"/>
        <v>2023-03-13 07:35:00</v>
      </c>
      <c r="C1245">
        <f t="shared" si="81"/>
        <v>6215</v>
      </c>
      <c r="D1245" s="38">
        <v>0.48372399999999999</v>
      </c>
      <c r="E1245" t="s">
        <v>8917</v>
      </c>
      <c r="F1245" s="38">
        <v>0.70452400000000004</v>
      </c>
      <c r="H1245" t="s">
        <v>8917</v>
      </c>
      <c r="I1245" t="str">
        <f t="shared" si="82"/>
        <v>2023-03-13 07:35:00</v>
      </c>
      <c r="J1245">
        <f t="shared" si="80"/>
        <v>6215</v>
      </c>
      <c r="K1245">
        <v>8.8900000000000003E-4</v>
      </c>
    </row>
    <row r="1246" spans="1:11" x14ac:dyDescent="0.35">
      <c r="A1246" t="s">
        <v>8918</v>
      </c>
      <c r="B1246" t="str">
        <f t="shared" si="79"/>
        <v>2023-03-13 07:40:00</v>
      </c>
      <c r="C1246">
        <f t="shared" si="81"/>
        <v>6220</v>
      </c>
      <c r="D1246" s="38">
        <v>0.48801</v>
      </c>
      <c r="E1246" t="s">
        <v>8918</v>
      </c>
      <c r="F1246" s="38">
        <v>0.70387500000000003</v>
      </c>
      <c r="H1246" t="s">
        <v>8918</v>
      </c>
      <c r="I1246" t="str">
        <f t="shared" si="82"/>
        <v>2023-03-13 07:40:00</v>
      </c>
      <c r="J1246">
        <f t="shared" si="80"/>
        <v>6220</v>
      </c>
      <c r="K1246">
        <v>8.5800000000000004E-4</v>
      </c>
    </row>
    <row r="1247" spans="1:11" x14ac:dyDescent="0.35">
      <c r="A1247" t="s">
        <v>8919</v>
      </c>
      <c r="B1247" t="str">
        <f t="shared" si="79"/>
        <v>2023-03-13 07:45:00</v>
      </c>
      <c r="C1247">
        <f t="shared" si="81"/>
        <v>6225</v>
      </c>
      <c r="D1247" s="38">
        <v>0.491952</v>
      </c>
      <c r="E1247" t="s">
        <v>8919</v>
      </c>
      <c r="F1247" s="38">
        <v>0.70300600000000002</v>
      </c>
      <c r="H1247" t="s">
        <v>8919</v>
      </c>
      <c r="I1247" t="str">
        <f t="shared" si="82"/>
        <v>2023-03-13 07:45:00</v>
      </c>
      <c r="J1247">
        <f t="shared" si="80"/>
        <v>6225</v>
      </c>
      <c r="K1247">
        <v>8.0099999999999995E-4</v>
      </c>
    </row>
    <row r="1248" spans="1:11" x14ac:dyDescent="0.35">
      <c r="A1248" t="s">
        <v>8920</v>
      </c>
      <c r="B1248" t="str">
        <f t="shared" si="79"/>
        <v>2023-03-13 07:50:00</v>
      </c>
      <c r="C1248">
        <f t="shared" si="81"/>
        <v>6230</v>
      </c>
      <c r="D1248" s="38">
        <v>0.48622599999999999</v>
      </c>
      <c r="E1248" t="s">
        <v>8920</v>
      </c>
      <c r="F1248" s="38">
        <v>0.703287</v>
      </c>
      <c r="H1248" t="s">
        <v>8920</v>
      </c>
      <c r="I1248" t="str">
        <f t="shared" si="82"/>
        <v>2023-03-13 07:50:00</v>
      </c>
      <c r="J1248">
        <f t="shared" si="80"/>
        <v>6230</v>
      </c>
      <c r="K1248">
        <v>8.4699999999999999E-4</v>
      </c>
    </row>
    <row r="1249" spans="1:11" x14ac:dyDescent="0.35">
      <c r="A1249" t="s">
        <v>8921</v>
      </c>
      <c r="B1249" t="str">
        <f t="shared" si="79"/>
        <v>2023-03-13 07:55:00</v>
      </c>
      <c r="C1249">
        <f t="shared" si="81"/>
        <v>6235</v>
      </c>
      <c r="D1249" s="38">
        <v>0.47850599999999999</v>
      </c>
      <c r="E1249" t="s">
        <v>8921</v>
      </c>
      <c r="F1249" s="38">
        <v>0.70220800000000005</v>
      </c>
      <c r="H1249" t="s">
        <v>8921</v>
      </c>
      <c r="I1249" t="str">
        <f t="shared" si="82"/>
        <v>2023-03-13 07:55:00</v>
      </c>
      <c r="J1249">
        <f t="shared" si="80"/>
        <v>6235</v>
      </c>
      <c r="K1249">
        <v>8.4099999999999995E-4</v>
      </c>
    </row>
    <row r="1250" spans="1:11" x14ac:dyDescent="0.35">
      <c r="A1250" t="s">
        <v>8922</v>
      </c>
      <c r="B1250" t="str">
        <f t="shared" si="79"/>
        <v>2023-03-13 08:00:00</v>
      </c>
      <c r="C1250">
        <f t="shared" si="81"/>
        <v>6240</v>
      </c>
      <c r="D1250" s="38">
        <v>0.50029100000000004</v>
      </c>
      <c r="E1250" t="s">
        <v>8922</v>
      </c>
      <c r="F1250" s="38">
        <v>0.70252499999999996</v>
      </c>
      <c r="H1250" t="s">
        <v>8922</v>
      </c>
      <c r="I1250" t="str">
        <f t="shared" si="82"/>
        <v>2023-03-13 08:00:00</v>
      </c>
      <c r="J1250">
        <f t="shared" si="80"/>
        <v>6240</v>
      </c>
      <c r="K1250">
        <v>7.9699999999999997E-4</v>
      </c>
    </row>
    <row r="1251" spans="1:11" x14ac:dyDescent="0.35">
      <c r="A1251" t="s">
        <v>8923</v>
      </c>
      <c r="B1251" t="str">
        <f t="shared" si="79"/>
        <v>2023-03-13 08:05:00</v>
      </c>
      <c r="C1251">
        <f t="shared" si="81"/>
        <v>6245</v>
      </c>
      <c r="D1251" s="38">
        <v>0.49012600000000001</v>
      </c>
      <c r="E1251" t="s">
        <v>8923</v>
      </c>
      <c r="F1251" s="38">
        <v>0.69980699999999996</v>
      </c>
      <c r="H1251" t="s">
        <v>8923</v>
      </c>
      <c r="I1251" t="str">
        <f t="shared" si="82"/>
        <v>2023-03-13 08:05:00</v>
      </c>
      <c r="J1251">
        <f t="shared" si="80"/>
        <v>6245</v>
      </c>
      <c r="K1251">
        <v>8.0999999999999996E-4</v>
      </c>
    </row>
    <row r="1252" spans="1:11" x14ac:dyDescent="0.35">
      <c r="A1252" t="s">
        <v>8924</v>
      </c>
      <c r="B1252" t="str">
        <f t="shared" si="79"/>
        <v>2023-03-13 08:10:00</v>
      </c>
      <c r="C1252">
        <f t="shared" si="81"/>
        <v>6250</v>
      </c>
      <c r="D1252" s="38">
        <v>0.496778</v>
      </c>
      <c r="E1252" t="s">
        <v>8924</v>
      </c>
      <c r="F1252" s="38">
        <v>0.70072900000000005</v>
      </c>
      <c r="H1252" t="s">
        <v>8924</v>
      </c>
      <c r="I1252" t="str">
        <f t="shared" si="82"/>
        <v>2023-03-13 08:10:00</v>
      </c>
      <c r="J1252">
        <f t="shared" si="80"/>
        <v>6250</v>
      </c>
      <c r="K1252">
        <v>8.5599999999999999E-4</v>
      </c>
    </row>
    <row r="1253" spans="1:11" x14ac:dyDescent="0.35">
      <c r="A1253" t="s">
        <v>8925</v>
      </c>
      <c r="B1253" t="str">
        <f t="shared" si="79"/>
        <v>2023-03-13 08:15:00</v>
      </c>
      <c r="C1253">
        <f t="shared" si="81"/>
        <v>6255</v>
      </c>
      <c r="D1253" s="38">
        <v>0.49223499999999998</v>
      </c>
      <c r="E1253" t="s">
        <v>8925</v>
      </c>
      <c r="F1253" s="38">
        <v>0.69849600000000001</v>
      </c>
      <c r="H1253" t="s">
        <v>8925</v>
      </c>
      <c r="I1253" t="str">
        <f t="shared" si="82"/>
        <v>2023-03-13 08:15:00</v>
      </c>
      <c r="J1253">
        <f t="shared" si="80"/>
        <v>6255</v>
      </c>
      <c r="K1253">
        <v>7.6400000000000003E-4</v>
      </c>
    </row>
    <row r="1254" spans="1:11" x14ac:dyDescent="0.35">
      <c r="A1254" t="s">
        <v>8926</v>
      </c>
      <c r="B1254" t="str">
        <f t="shared" si="79"/>
        <v>2023-03-13 08:20:00</v>
      </c>
      <c r="C1254">
        <f t="shared" si="81"/>
        <v>6260</v>
      </c>
      <c r="D1254" s="38">
        <v>0.46510400000000002</v>
      </c>
      <c r="E1254" t="s">
        <v>8926</v>
      </c>
      <c r="F1254" s="38">
        <v>0.69624299999999995</v>
      </c>
      <c r="H1254" t="s">
        <v>8926</v>
      </c>
      <c r="I1254" t="str">
        <f t="shared" si="82"/>
        <v>2023-03-13 08:20:00</v>
      </c>
      <c r="J1254">
        <f t="shared" si="80"/>
        <v>6260</v>
      </c>
      <c r="K1254">
        <v>8.4500000000000005E-4</v>
      </c>
    </row>
    <row r="1255" spans="1:11" x14ac:dyDescent="0.35">
      <c r="A1255" t="s">
        <v>8927</v>
      </c>
      <c r="B1255" t="str">
        <f t="shared" si="79"/>
        <v>2023-03-13 08:25:00</v>
      </c>
      <c r="C1255">
        <f t="shared" si="81"/>
        <v>6265</v>
      </c>
      <c r="D1255" s="38">
        <v>0.48149700000000001</v>
      </c>
      <c r="E1255" t="s">
        <v>8927</v>
      </c>
      <c r="F1255" s="38">
        <v>0.69889400000000002</v>
      </c>
      <c r="H1255" t="s">
        <v>8927</v>
      </c>
      <c r="I1255" t="str">
        <f t="shared" si="82"/>
        <v>2023-03-13 08:25:00</v>
      </c>
      <c r="J1255">
        <f t="shared" si="80"/>
        <v>6265</v>
      </c>
      <c r="K1255">
        <v>8.3100000000000003E-4</v>
      </c>
    </row>
    <row r="1256" spans="1:11" x14ac:dyDescent="0.35">
      <c r="A1256" t="s">
        <v>8928</v>
      </c>
      <c r="B1256" t="str">
        <f t="shared" si="79"/>
        <v>2023-03-13 08:30:00</v>
      </c>
      <c r="C1256">
        <f t="shared" si="81"/>
        <v>6270</v>
      </c>
      <c r="D1256" s="38">
        <v>0.48950900000000003</v>
      </c>
      <c r="E1256" t="s">
        <v>8928</v>
      </c>
      <c r="F1256" s="38">
        <v>0.698021</v>
      </c>
      <c r="H1256" t="s">
        <v>8928</v>
      </c>
      <c r="I1256" t="str">
        <f t="shared" si="82"/>
        <v>2023-03-13 08:30:00</v>
      </c>
      <c r="J1256">
        <f t="shared" si="80"/>
        <v>6270</v>
      </c>
      <c r="K1256">
        <v>7.9100000000000004E-4</v>
      </c>
    </row>
    <row r="1257" spans="1:11" x14ac:dyDescent="0.35">
      <c r="A1257" t="s">
        <v>8929</v>
      </c>
      <c r="B1257" t="str">
        <f t="shared" si="79"/>
        <v>2023-03-13 08:35:00</v>
      </c>
      <c r="C1257">
        <f t="shared" si="81"/>
        <v>6275</v>
      </c>
      <c r="D1257" s="38">
        <v>0.48588900000000002</v>
      </c>
      <c r="E1257" t="s">
        <v>8929</v>
      </c>
      <c r="F1257" s="38">
        <v>0.69722200000000001</v>
      </c>
      <c r="H1257" t="s">
        <v>8929</v>
      </c>
      <c r="I1257" t="str">
        <f t="shared" si="82"/>
        <v>2023-03-13 08:35:00</v>
      </c>
      <c r="J1257">
        <f t="shared" si="80"/>
        <v>6275</v>
      </c>
      <c r="K1257">
        <v>8.1700000000000002E-4</v>
      </c>
    </row>
    <row r="1258" spans="1:11" x14ac:dyDescent="0.35">
      <c r="A1258" t="s">
        <v>8930</v>
      </c>
      <c r="B1258" t="str">
        <f t="shared" si="79"/>
        <v>2023-03-13 08:40:00</v>
      </c>
      <c r="C1258">
        <f t="shared" si="81"/>
        <v>6280</v>
      </c>
      <c r="D1258" s="38">
        <v>0.48125600000000002</v>
      </c>
      <c r="E1258" t="s">
        <v>8930</v>
      </c>
      <c r="F1258" s="38">
        <v>0.69581300000000001</v>
      </c>
      <c r="H1258" t="s">
        <v>8930</v>
      </c>
      <c r="I1258" t="str">
        <f t="shared" si="82"/>
        <v>2023-03-13 08:40:00</v>
      </c>
      <c r="J1258">
        <f t="shared" si="80"/>
        <v>6280</v>
      </c>
      <c r="K1258">
        <v>8.0699999999999999E-4</v>
      </c>
    </row>
    <row r="1259" spans="1:11" x14ac:dyDescent="0.35">
      <c r="A1259" t="s">
        <v>8931</v>
      </c>
      <c r="B1259" t="str">
        <f t="shared" si="79"/>
        <v>2023-03-13 08:45:00</v>
      </c>
      <c r="C1259">
        <f t="shared" si="81"/>
        <v>6285</v>
      </c>
      <c r="D1259" s="38">
        <v>0.48735499999999998</v>
      </c>
      <c r="E1259" t="s">
        <v>8931</v>
      </c>
      <c r="F1259" s="38">
        <v>0.69615700000000003</v>
      </c>
      <c r="H1259" t="s">
        <v>8931</v>
      </c>
      <c r="I1259" t="str">
        <f t="shared" si="82"/>
        <v>2023-03-13 08:45:00</v>
      </c>
      <c r="J1259">
        <f t="shared" si="80"/>
        <v>6285</v>
      </c>
      <c r="K1259">
        <v>7.3200000000000001E-4</v>
      </c>
    </row>
    <row r="1260" spans="1:11" x14ac:dyDescent="0.35">
      <c r="A1260" t="s">
        <v>8932</v>
      </c>
      <c r="B1260" t="str">
        <f t="shared" si="79"/>
        <v>2023-03-13 08:50:00</v>
      </c>
      <c r="C1260">
        <f t="shared" si="81"/>
        <v>6290</v>
      </c>
      <c r="D1260" s="38">
        <v>0.50378100000000003</v>
      </c>
      <c r="E1260" t="s">
        <v>8932</v>
      </c>
      <c r="F1260" s="38">
        <v>0.69754799999999995</v>
      </c>
      <c r="H1260" t="s">
        <v>8932</v>
      </c>
      <c r="I1260" t="str">
        <f t="shared" si="82"/>
        <v>2023-03-13 08:50:00</v>
      </c>
      <c r="J1260">
        <f t="shared" si="80"/>
        <v>6290</v>
      </c>
      <c r="K1260">
        <v>8.3900000000000001E-4</v>
      </c>
    </row>
    <row r="1261" spans="1:11" x14ac:dyDescent="0.35">
      <c r="A1261" t="s">
        <v>8933</v>
      </c>
      <c r="B1261" t="str">
        <f t="shared" si="79"/>
        <v>2023-03-13 08:55:00</v>
      </c>
      <c r="C1261">
        <f t="shared" si="81"/>
        <v>6295</v>
      </c>
      <c r="D1261" s="38">
        <v>0.44432500000000003</v>
      </c>
      <c r="E1261" t="s">
        <v>8933</v>
      </c>
      <c r="F1261" s="38">
        <v>0.70337300000000003</v>
      </c>
      <c r="H1261" t="s">
        <v>8933</v>
      </c>
      <c r="I1261" t="str">
        <f t="shared" si="82"/>
        <v>2023-03-13 08:55:00</v>
      </c>
      <c r="J1261">
        <f t="shared" si="80"/>
        <v>6295</v>
      </c>
      <c r="K1261">
        <v>7.5000000000000002E-4</v>
      </c>
    </row>
    <row r="1262" spans="1:11" x14ac:dyDescent="0.35">
      <c r="A1262" t="s">
        <v>8934</v>
      </c>
      <c r="B1262" t="str">
        <f t="shared" si="79"/>
        <v>2023-03-13 09:00:00</v>
      </c>
      <c r="C1262">
        <f t="shared" si="81"/>
        <v>6300</v>
      </c>
      <c r="D1262" s="38">
        <v>0.49914900000000001</v>
      </c>
      <c r="E1262" t="s">
        <v>8934</v>
      </c>
      <c r="F1262" s="38">
        <v>0.70052700000000001</v>
      </c>
      <c r="H1262" t="s">
        <v>8934</v>
      </c>
      <c r="I1262" t="str">
        <f t="shared" si="82"/>
        <v>2023-03-13 09:00:00</v>
      </c>
      <c r="J1262">
        <f t="shared" si="80"/>
        <v>6300</v>
      </c>
      <c r="K1262">
        <v>7.5799999999999999E-4</v>
      </c>
    </row>
    <row r="1263" spans="1:11" x14ac:dyDescent="0.35">
      <c r="A1263" t="s">
        <v>8935</v>
      </c>
      <c r="B1263" t="str">
        <f t="shared" si="79"/>
        <v>2023-03-13 09:05:00</v>
      </c>
      <c r="C1263">
        <f t="shared" si="81"/>
        <v>6305</v>
      </c>
      <c r="D1263" s="38">
        <v>0.50140300000000004</v>
      </c>
      <c r="E1263" t="s">
        <v>8935</v>
      </c>
      <c r="F1263" s="38">
        <v>0.69555</v>
      </c>
      <c r="H1263" t="s">
        <v>8935</v>
      </c>
      <c r="I1263" t="str">
        <f t="shared" si="82"/>
        <v>2023-03-13 09:05:00</v>
      </c>
      <c r="J1263">
        <f t="shared" si="80"/>
        <v>6305</v>
      </c>
      <c r="K1263">
        <v>7.9799999999999999E-4</v>
      </c>
    </row>
    <row r="1264" spans="1:11" x14ac:dyDescent="0.35">
      <c r="A1264" t="s">
        <v>8936</v>
      </c>
      <c r="B1264" t="str">
        <f t="shared" si="79"/>
        <v>2023-03-13 09:10:00</v>
      </c>
      <c r="C1264">
        <f t="shared" si="81"/>
        <v>6310</v>
      </c>
      <c r="D1264" s="38">
        <v>0.46444600000000003</v>
      </c>
      <c r="E1264" t="s">
        <v>8936</v>
      </c>
      <c r="F1264" s="38">
        <v>0.69794800000000001</v>
      </c>
      <c r="H1264" t="s">
        <v>8936</v>
      </c>
      <c r="I1264" t="str">
        <f t="shared" si="82"/>
        <v>2023-03-13 09:10:00</v>
      </c>
      <c r="J1264">
        <f t="shared" si="80"/>
        <v>6310</v>
      </c>
      <c r="K1264">
        <v>8.5700000000000001E-4</v>
      </c>
    </row>
    <row r="1265" spans="1:11" x14ac:dyDescent="0.35">
      <c r="A1265" t="s">
        <v>8937</v>
      </c>
      <c r="B1265" t="str">
        <f t="shared" si="79"/>
        <v>2023-03-13 09:15:00</v>
      </c>
      <c r="C1265">
        <f t="shared" si="81"/>
        <v>6315</v>
      </c>
      <c r="D1265" s="38">
        <v>0.46700199999999997</v>
      </c>
      <c r="E1265" t="s">
        <v>8937</v>
      </c>
      <c r="F1265" s="38">
        <v>0.701797</v>
      </c>
      <c r="H1265" t="s">
        <v>8937</v>
      </c>
      <c r="I1265" t="str">
        <f t="shared" si="82"/>
        <v>2023-03-13 09:15:00</v>
      </c>
      <c r="J1265">
        <f t="shared" si="80"/>
        <v>6315</v>
      </c>
      <c r="K1265">
        <v>7.4600000000000003E-4</v>
      </c>
    </row>
    <row r="1266" spans="1:11" x14ac:dyDescent="0.35">
      <c r="A1266" t="s">
        <v>8938</v>
      </c>
      <c r="B1266" t="str">
        <f t="shared" si="79"/>
        <v>2023-03-13 09:20:00</v>
      </c>
      <c r="C1266">
        <f t="shared" si="81"/>
        <v>6320</v>
      </c>
      <c r="D1266" s="38">
        <v>0.46384199999999998</v>
      </c>
      <c r="E1266" t="s">
        <v>8938</v>
      </c>
      <c r="F1266" s="38">
        <v>0.69983799999999996</v>
      </c>
      <c r="H1266" t="s">
        <v>8938</v>
      </c>
      <c r="I1266" t="str">
        <f t="shared" si="82"/>
        <v>2023-03-13 09:20:00</v>
      </c>
      <c r="J1266">
        <f t="shared" si="80"/>
        <v>6320</v>
      </c>
      <c r="K1266">
        <v>8.3799999999999999E-4</v>
      </c>
    </row>
    <row r="1267" spans="1:11" x14ac:dyDescent="0.35">
      <c r="A1267" t="s">
        <v>8939</v>
      </c>
      <c r="B1267" t="str">
        <f t="shared" si="79"/>
        <v>2023-03-13 09:25:00</v>
      </c>
      <c r="C1267">
        <f t="shared" si="81"/>
        <v>6325</v>
      </c>
      <c r="D1267" s="38">
        <v>0.49387300000000001</v>
      </c>
      <c r="E1267" t="s">
        <v>8939</v>
      </c>
      <c r="F1267" s="38">
        <v>0.69587699999999997</v>
      </c>
      <c r="H1267" t="s">
        <v>8939</v>
      </c>
      <c r="I1267" t="str">
        <f t="shared" si="82"/>
        <v>2023-03-13 09:25:00</v>
      </c>
      <c r="J1267">
        <f t="shared" si="80"/>
        <v>6325</v>
      </c>
      <c r="K1267">
        <v>8.1800000000000004E-4</v>
      </c>
    </row>
    <row r="1268" spans="1:11" x14ac:dyDescent="0.35">
      <c r="A1268" t="s">
        <v>8940</v>
      </c>
      <c r="B1268" t="str">
        <f t="shared" si="79"/>
        <v>2023-03-13 09:30:00</v>
      </c>
      <c r="C1268">
        <f t="shared" si="81"/>
        <v>6330</v>
      </c>
      <c r="D1268" s="38">
        <v>0.42980000000000002</v>
      </c>
      <c r="E1268" t="s">
        <v>8940</v>
      </c>
      <c r="F1268" s="38">
        <v>0.70631699999999997</v>
      </c>
      <c r="H1268" t="s">
        <v>8940</v>
      </c>
      <c r="I1268" t="str">
        <f t="shared" si="82"/>
        <v>2023-03-13 09:30:00</v>
      </c>
      <c r="J1268">
        <f t="shared" si="80"/>
        <v>6330</v>
      </c>
      <c r="K1268">
        <v>7.1599999999999995E-4</v>
      </c>
    </row>
    <row r="1269" spans="1:11" x14ac:dyDescent="0.35">
      <c r="A1269" t="s">
        <v>8941</v>
      </c>
      <c r="B1269" t="str">
        <f t="shared" si="79"/>
        <v>2023-03-13 09:35:00</v>
      </c>
      <c r="C1269">
        <f t="shared" si="81"/>
        <v>6335</v>
      </c>
      <c r="D1269" s="38">
        <v>0.47223599999999999</v>
      </c>
      <c r="E1269" t="s">
        <v>8941</v>
      </c>
      <c r="F1269" s="38">
        <v>0.69302399999999997</v>
      </c>
      <c r="H1269" t="s">
        <v>8941</v>
      </c>
      <c r="I1269" t="str">
        <f t="shared" si="82"/>
        <v>2023-03-13 09:35:00</v>
      </c>
      <c r="J1269">
        <f t="shared" si="80"/>
        <v>6335</v>
      </c>
      <c r="K1269">
        <v>8.03E-4</v>
      </c>
    </row>
    <row r="1270" spans="1:11" x14ac:dyDescent="0.35">
      <c r="A1270" t="s">
        <v>8942</v>
      </c>
      <c r="B1270" t="str">
        <f t="shared" si="79"/>
        <v>2023-03-13 09:40:00</v>
      </c>
      <c r="C1270">
        <f t="shared" si="81"/>
        <v>6340</v>
      </c>
      <c r="D1270" s="38">
        <v>0.42698700000000001</v>
      </c>
      <c r="E1270" t="s">
        <v>8942</v>
      </c>
      <c r="F1270" s="38">
        <v>0.69625999999999999</v>
      </c>
      <c r="H1270" t="s">
        <v>8942</v>
      </c>
      <c r="I1270" t="str">
        <f t="shared" si="82"/>
        <v>2023-03-13 09:40:00</v>
      </c>
      <c r="J1270">
        <f t="shared" si="80"/>
        <v>6340</v>
      </c>
      <c r="K1270">
        <v>8.3799999999999999E-4</v>
      </c>
    </row>
    <row r="1271" spans="1:11" x14ac:dyDescent="0.35">
      <c r="A1271" t="s">
        <v>8943</v>
      </c>
      <c r="B1271" t="str">
        <f t="shared" si="79"/>
        <v>2023-03-13 09:45:00</v>
      </c>
      <c r="C1271">
        <f t="shared" si="81"/>
        <v>6345</v>
      </c>
      <c r="D1271" s="38">
        <v>0.47788399999999998</v>
      </c>
      <c r="E1271" t="s">
        <v>8943</v>
      </c>
      <c r="F1271" s="38">
        <v>0.70068900000000001</v>
      </c>
      <c r="H1271" t="s">
        <v>8943</v>
      </c>
      <c r="I1271" t="str">
        <f t="shared" si="82"/>
        <v>2023-03-13 09:45:00</v>
      </c>
      <c r="J1271">
        <f t="shared" si="80"/>
        <v>6345</v>
      </c>
      <c r="K1271">
        <v>7.5100000000000004E-4</v>
      </c>
    </row>
    <row r="1272" spans="1:11" x14ac:dyDescent="0.35">
      <c r="A1272" t="s">
        <v>8944</v>
      </c>
      <c r="B1272" t="str">
        <f t="shared" si="79"/>
        <v>2023-03-13 09:50:00</v>
      </c>
      <c r="C1272">
        <f t="shared" si="81"/>
        <v>6350</v>
      </c>
      <c r="D1272" s="38">
        <v>0.47576299999999999</v>
      </c>
      <c r="E1272" t="s">
        <v>8944</v>
      </c>
      <c r="F1272" s="38">
        <v>0.69182399999999999</v>
      </c>
      <c r="H1272" t="s">
        <v>8944</v>
      </c>
      <c r="I1272" t="str">
        <f t="shared" si="82"/>
        <v>2023-03-13 09:50:00</v>
      </c>
      <c r="J1272">
        <f t="shared" si="80"/>
        <v>6350</v>
      </c>
      <c r="K1272">
        <v>8.4599999999999996E-4</v>
      </c>
    </row>
    <row r="1273" spans="1:11" x14ac:dyDescent="0.35">
      <c r="A1273" t="s">
        <v>8945</v>
      </c>
      <c r="B1273" t="str">
        <f t="shared" si="79"/>
        <v>2023-03-13 09:55:00</v>
      </c>
      <c r="C1273">
        <f t="shared" si="81"/>
        <v>6355</v>
      </c>
      <c r="D1273" s="38">
        <v>0.40038899999999999</v>
      </c>
      <c r="E1273" t="s">
        <v>8945</v>
      </c>
      <c r="F1273" s="38">
        <v>0.69216599999999995</v>
      </c>
      <c r="H1273" t="s">
        <v>8945</v>
      </c>
      <c r="I1273" t="str">
        <f t="shared" si="82"/>
        <v>2023-03-13 09:55:00</v>
      </c>
      <c r="J1273">
        <f t="shared" si="80"/>
        <v>6355</v>
      </c>
      <c r="K1273">
        <v>7.9299999999999998E-4</v>
      </c>
    </row>
    <row r="1274" spans="1:11" x14ac:dyDescent="0.35">
      <c r="A1274" t="s">
        <v>8946</v>
      </c>
      <c r="B1274" t="str">
        <f t="shared" si="79"/>
        <v>2023-03-13 10:00:00</v>
      </c>
      <c r="C1274">
        <f t="shared" si="81"/>
        <v>6360</v>
      </c>
      <c r="D1274" s="38">
        <v>0.42199999999999999</v>
      </c>
      <c r="E1274" t="s">
        <v>8946</v>
      </c>
      <c r="F1274" s="38">
        <v>0.69490200000000002</v>
      </c>
      <c r="H1274" t="s">
        <v>8946</v>
      </c>
      <c r="I1274" t="str">
        <f t="shared" si="82"/>
        <v>2023-03-13 10:00:00</v>
      </c>
      <c r="J1274">
        <f t="shared" si="80"/>
        <v>6360</v>
      </c>
      <c r="K1274">
        <v>7.0500000000000001E-4</v>
      </c>
    </row>
    <row r="1275" spans="1:11" x14ac:dyDescent="0.35">
      <c r="A1275" t="s">
        <v>8947</v>
      </c>
      <c r="B1275" t="str">
        <f t="shared" si="79"/>
        <v>2023-03-13 10:05:00</v>
      </c>
      <c r="C1275">
        <f t="shared" si="81"/>
        <v>6365</v>
      </c>
      <c r="D1275" s="38">
        <v>0.47836000000000001</v>
      </c>
      <c r="E1275" t="s">
        <v>8947</v>
      </c>
      <c r="F1275" s="38">
        <v>0.69744799999999996</v>
      </c>
      <c r="H1275" t="s">
        <v>8947</v>
      </c>
      <c r="I1275" t="str">
        <f t="shared" si="82"/>
        <v>2023-03-13 10:05:00</v>
      </c>
      <c r="J1275">
        <f t="shared" si="80"/>
        <v>6365</v>
      </c>
      <c r="K1275">
        <v>7.67E-4</v>
      </c>
    </row>
    <row r="1276" spans="1:11" x14ac:dyDescent="0.35">
      <c r="A1276" t="s">
        <v>8948</v>
      </c>
      <c r="B1276" t="str">
        <f t="shared" si="79"/>
        <v>2023-03-13 10:10:00</v>
      </c>
      <c r="C1276">
        <f t="shared" si="81"/>
        <v>6370</v>
      </c>
      <c r="D1276" s="38">
        <v>0.48666999999999999</v>
      </c>
      <c r="E1276" t="s">
        <v>8948</v>
      </c>
      <c r="F1276" s="38">
        <v>0.69605499999999998</v>
      </c>
      <c r="H1276" t="s">
        <v>8948</v>
      </c>
      <c r="I1276" t="str">
        <f t="shared" si="82"/>
        <v>2023-03-13 10:10:00</v>
      </c>
      <c r="J1276">
        <f t="shared" si="80"/>
        <v>6370</v>
      </c>
      <c r="K1276">
        <v>8.0699999999999999E-4</v>
      </c>
    </row>
    <row r="1277" spans="1:11" x14ac:dyDescent="0.35">
      <c r="A1277" t="s">
        <v>8949</v>
      </c>
      <c r="B1277" t="str">
        <f t="shared" si="79"/>
        <v>2023-03-13 10:15:00</v>
      </c>
      <c r="C1277">
        <f t="shared" si="81"/>
        <v>6375</v>
      </c>
      <c r="D1277" s="38">
        <v>0.48352899999999999</v>
      </c>
      <c r="E1277" t="s">
        <v>8949</v>
      </c>
      <c r="F1277" s="38">
        <v>0.69104600000000005</v>
      </c>
      <c r="H1277" t="s">
        <v>8949</v>
      </c>
      <c r="I1277" t="str">
        <f t="shared" si="82"/>
        <v>2023-03-13 10:15:00</v>
      </c>
      <c r="J1277">
        <f t="shared" si="80"/>
        <v>6375</v>
      </c>
      <c r="K1277">
        <v>7.3300000000000004E-4</v>
      </c>
    </row>
    <row r="1278" spans="1:11" x14ac:dyDescent="0.35">
      <c r="A1278" t="s">
        <v>8950</v>
      </c>
      <c r="B1278" t="str">
        <f t="shared" si="79"/>
        <v>2023-03-13 10:20:00</v>
      </c>
      <c r="C1278">
        <f t="shared" si="81"/>
        <v>6380</v>
      </c>
      <c r="D1278" s="38">
        <v>0.46597</v>
      </c>
      <c r="E1278" t="s">
        <v>8950</v>
      </c>
      <c r="F1278" s="38">
        <v>0.69821999999999995</v>
      </c>
      <c r="H1278" t="s">
        <v>8950</v>
      </c>
      <c r="I1278" t="str">
        <f t="shared" si="82"/>
        <v>2023-03-13 10:20:00</v>
      </c>
      <c r="J1278">
        <f t="shared" si="80"/>
        <v>6380</v>
      </c>
      <c r="K1278">
        <v>7.94E-4</v>
      </c>
    </row>
    <row r="1279" spans="1:11" x14ac:dyDescent="0.35">
      <c r="A1279" t="s">
        <v>8951</v>
      </c>
      <c r="B1279" t="str">
        <f t="shared" si="79"/>
        <v>2023-03-13 10:25:00</v>
      </c>
      <c r="C1279">
        <f t="shared" si="81"/>
        <v>6385</v>
      </c>
      <c r="D1279" s="38">
        <v>0.46719100000000002</v>
      </c>
      <c r="E1279" t="s">
        <v>8951</v>
      </c>
      <c r="F1279" s="38">
        <v>0.68980699999999995</v>
      </c>
      <c r="H1279" t="s">
        <v>8951</v>
      </c>
      <c r="I1279" t="str">
        <f t="shared" si="82"/>
        <v>2023-03-13 10:25:00</v>
      </c>
      <c r="J1279">
        <f t="shared" si="80"/>
        <v>6385</v>
      </c>
      <c r="K1279">
        <v>7.6199999999999998E-4</v>
      </c>
    </row>
    <row r="1280" spans="1:11" x14ac:dyDescent="0.35">
      <c r="A1280" t="s">
        <v>8952</v>
      </c>
      <c r="B1280" t="str">
        <f t="shared" si="79"/>
        <v>2023-03-13 10:30:00</v>
      </c>
      <c r="C1280">
        <f t="shared" si="81"/>
        <v>6390</v>
      </c>
      <c r="D1280" s="38">
        <v>0.44778000000000001</v>
      </c>
      <c r="E1280" t="s">
        <v>8952</v>
      </c>
      <c r="F1280" s="38">
        <v>0.68636900000000001</v>
      </c>
      <c r="H1280" t="s">
        <v>8952</v>
      </c>
      <c r="I1280" t="str">
        <f t="shared" si="82"/>
        <v>2023-03-13 10:30:00</v>
      </c>
      <c r="J1280">
        <f t="shared" si="80"/>
        <v>6390</v>
      </c>
      <c r="K1280">
        <v>6.8900000000000005E-4</v>
      </c>
    </row>
    <row r="1281" spans="1:11" x14ac:dyDescent="0.35">
      <c r="A1281" t="s">
        <v>8953</v>
      </c>
      <c r="B1281" t="str">
        <f t="shared" si="79"/>
        <v>2023-03-13 10:35:00</v>
      </c>
      <c r="C1281">
        <f t="shared" si="81"/>
        <v>6395</v>
      </c>
      <c r="D1281" s="38">
        <v>0.48663400000000001</v>
      </c>
      <c r="E1281" t="s">
        <v>8953</v>
      </c>
      <c r="F1281" s="38">
        <v>0.69430599999999998</v>
      </c>
      <c r="H1281" t="s">
        <v>8953</v>
      </c>
      <c r="I1281" t="str">
        <f t="shared" si="82"/>
        <v>2023-03-13 10:35:00</v>
      </c>
      <c r="J1281">
        <f t="shared" si="80"/>
        <v>6395</v>
      </c>
      <c r="K1281">
        <v>7.2800000000000002E-4</v>
      </c>
    </row>
    <row r="1282" spans="1:11" x14ac:dyDescent="0.35">
      <c r="A1282" t="s">
        <v>8954</v>
      </c>
      <c r="B1282" t="str">
        <f t="shared" si="79"/>
        <v>2023-03-13 10:40:00</v>
      </c>
      <c r="C1282">
        <f t="shared" si="81"/>
        <v>6400</v>
      </c>
      <c r="D1282" s="38">
        <v>0.48328599999999999</v>
      </c>
      <c r="E1282" t="s">
        <v>8954</v>
      </c>
      <c r="F1282" s="38">
        <v>0.68740599999999996</v>
      </c>
      <c r="H1282" t="s">
        <v>8954</v>
      </c>
      <c r="I1282" t="str">
        <f t="shared" si="82"/>
        <v>2023-03-13 10:40:00</v>
      </c>
      <c r="J1282">
        <f t="shared" si="80"/>
        <v>6400</v>
      </c>
      <c r="K1282">
        <v>8.2399999999999997E-4</v>
      </c>
    </row>
    <row r="1283" spans="1:11" x14ac:dyDescent="0.35">
      <c r="A1283" t="s">
        <v>8955</v>
      </c>
      <c r="B1283" t="str">
        <f t="shared" si="79"/>
        <v>2023-03-13 10:45:00</v>
      </c>
      <c r="C1283">
        <f t="shared" si="81"/>
        <v>6405</v>
      </c>
      <c r="D1283" s="38">
        <v>0.47416700000000001</v>
      </c>
      <c r="E1283" t="s">
        <v>8955</v>
      </c>
      <c r="F1283" s="38">
        <v>0.69732400000000005</v>
      </c>
      <c r="H1283" t="s">
        <v>8955</v>
      </c>
      <c r="I1283" t="str">
        <f t="shared" si="82"/>
        <v>2023-03-13 10:45:00</v>
      </c>
      <c r="J1283">
        <f t="shared" si="80"/>
        <v>6405</v>
      </c>
      <c r="K1283">
        <v>6.8300000000000001E-4</v>
      </c>
    </row>
    <row r="1284" spans="1:11" x14ac:dyDescent="0.35">
      <c r="A1284" t="s">
        <v>8956</v>
      </c>
      <c r="B1284" t="str">
        <f t="shared" ref="B1284:B1347" si="83">SUBSTITUTE(A1284,"T"," ")</f>
        <v>2023-03-13 10:50:00</v>
      </c>
      <c r="C1284">
        <f t="shared" si="81"/>
        <v>6410</v>
      </c>
      <c r="D1284" s="38">
        <v>0.39518599999999998</v>
      </c>
      <c r="E1284" t="s">
        <v>8956</v>
      </c>
      <c r="F1284" s="38">
        <v>0.69078200000000001</v>
      </c>
      <c r="H1284" t="s">
        <v>8956</v>
      </c>
      <c r="I1284" t="str">
        <f t="shared" si="82"/>
        <v>2023-03-13 10:50:00</v>
      </c>
      <c r="J1284">
        <f t="shared" ref="J1284:J1347" si="84">DAY(I1284-$I$2)*24*60 + HOUR(I1284-$I$2)*60 + MINUTE(I1284-$I$2) + SECOND(I1284-$I$2)/60</f>
        <v>6410</v>
      </c>
      <c r="K1284">
        <v>7.6499999999999995E-4</v>
      </c>
    </row>
    <row r="1285" spans="1:11" x14ac:dyDescent="0.35">
      <c r="A1285" t="s">
        <v>8957</v>
      </c>
      <c r="B1285" t="str">
        <f t="shared" si="83"/>
        <v>2023-03-13 10:55:00</v>
      </c>
      <c r="C1285">
        <f t="shared" ref="C1285:C1348" si="85">DAY(B1285-$B$2)*24*60 + HOUR(B1285-$B$2)*60 + MINUTE(B1285-$B$2) + SECOND(B1285-$B$2)/60</f>
        <v>6415</v>
      </c>
      <c r="D1285" s="38">
        <v>0.43001499999999998</v>
      </c>
      <c r="E1285" t="s">
        <v>8957</v>
      </c>
      <c r="F1285" s="38">
        <v>0.69059899999999996</v>
      </c>
      <c r="H1285" t="s">
        <v>8957</v>
      </c>
      <c r="I1285" t="str">
        <f t="shared" si="82"/>
        <v>2023-03-13 10:55:00</v>
      </c>
      <c r="J1285">
        <f t="shared" si="84"/>
        <v>6415</v>
      </c>
      <c r="K1285">
        <v>8.1099999999999998E-4</v>
      </c>
    </row>
    <row r="1286" spans="1:11" x14ac:dyDescent="0.35">
      <c r="A1286" t="s">
        <v>8958</v>
      </c>
      <c r="B1286" t="str">
        <f t="shared" si="83"/>
        <v>2023-03-13 11:00:00</v>
      </c>
      <c r="C1286">
        <f t="shared" si="85"/>
        <v>6420</v>
      </c>
      <c r="D1286" s="38">
        <v>0.47467300000000001</v>
      </c>
      <c r="E1286" t="s">
        <v>8958</v>
      </c>
      <c r="F1286" s="38">
        <v>0.69274400000000003</v>
      </c>
      <c r="H1286" t="s">
        <v>8958</v>
      </c>
      <c r="I1286" t="str">
        <f t="shared" si="82"/>
        <v>2023-03-13 11:00:00</v>
      </c>
      <c r="J1286">
        <f t="shared" si="84"/>
        <v>6420</v>
      </c>
      <c r="K1286">
        <v>7.3200000000000001E-4</v>
      </c>
    </row>
    <row r="1287" spans="1:11" x14ac:dyDescent="0.35">
      <c r="A1287" t="s">
        <v>8959</v>
      </c>
      <c r="B1287" t="str">
        <f t="shared" si="83"/>
        <v>2023-03-13 11:05:00</v>
      </c>
      <c r="C1287">
        <f t="shared" si="85"/>
        <v>6425</v>
      </c>
      <c r="D1287" s="38">
        <v>0.409163</v>
      </c>
      <c r="E1287" t="s">
        <v>8959</v>
      </c>
      <c r="F1287" s="38">
        <v>0.68694599999999995</v>
      </c>
      <c r="H1287" t="s">
        <v>8959</v>
      </c>
      <c r="I1287" t="str">
        <f t="shared" si="82"/>
        <v>2023-03-13 11:05:00</v>
      </c>
      <c r="J1287">
        <f t="shared" si="84"/>
        <v>6425</v>
      </c>
      <c r="K1287">
        <v>7.4200000000000004E-4</v>
      </c>
    </row>
    <row r="1288" spans="1:11" x14ac:dyDescent="0.35">
      <c r="A1288" t="s">
        <v>8960</v>
      </c>
      <c r="B1288" t="str">
        <f t="shared" si="83"/>
        <v>2023-03-13 11:10:00</v>
      </c>
      <c r="C1288">
        <f t="shared" si="85"/>
        <v>6430</v>
      </c>
      <c r="D1288" s="38">
        <v>0.43701400000000001</v>
      </c>
      <c r="E1288" t="s">
        <v>8960</v>
      </c>
      <c r="F1288" s="38">
        <v>0.68849800000000005</v>
      </c>
      <c r="H1288" t="s">
        <v>8960</v>
      </c>
      <c r="I1288" t="str">
        <f t="shared" si="82"/>
        <v>2023-03-13 11:10:00</v>
      </c>
      <c r="J1288">
        <f t="shared" si="84"/>
        <v>6430</v>
      </c>
      <c r="K1288">
        <v>7.5799999999999999E-4</v>
      </c>
    </row>
    <row r="1289" spans="1:11" x14ac:dyDescent="0.35">
      <c r="A1289" t="s">
        <v>8961</v>
      </c>
      <c r="B1289" t="str">
        <f t="shared" si="83"/>
        <v>2023-03-13 11:15:00</v>
      </c>
      <c r="C1289">
        <f t="shared" si="85"/>
        <v>6435</v>
      </c>
      <c r="D1289" s="38">
        <v>0.43245099999999997</v>
      </c>
      <c r="E1289" t="s">
        <v>8961</v>
      </c>
      <c r="F1289" s="38">
        <v>0.67924499999999999</v>
      </c>
      <c r="H1289" t="s">
        <v>8961</v>
      </c>
      <c r="I1289" t="str">
        <f t="shared" si="82"/>
        <v>2023-03-13 11:15:00</v>
      </c>
      <c r="J1289">
        <f t="shared" si="84"/>
        <v>6435</v>
      </c>
      <c r="K1289">
        <v>7.2300000000000001E-4</v>
      </c>
    </row>
    <row r="1290" spans="1:11" x14ac:dyDescent="0.35">
      <c r="A1290" t="s">
        <v>8962</v>
      </c>
      <c r="B1290" t="str">
        <f t="shared" si="83"/>
        <v>2023-03-13 11:20:00</v>
      </c>
      <c r="C1290">
        <f t="shared" si="85"/>
        <v>6440</v>
      </c>
      <c r="D1290" s="38">
        <v>0.46715400000000001</v>
      </c>
      <c r="E1290" t="s">
        <v>8962</v>
      </c>
      <c r="F1290" s="38">
        <v>0.67871999999999999</v>
      </c>
      <c r="H1290" t="s">
        <v>8962</v>
      </c>
      <c r="I1290" t="str">
        <f t="shared" si="82"/>
        <v>2023-03-13 11:20:00</v>
      </c>
      <c r="J1290">
        <f t="shared" si="84"/>
        <v>6440</v>
      </c>
      <c r="K1290">
        <v>7.9600000000000005E-4</v>
      </c>
    </row>
    <row r="1291" spans="1:11" x14ac:dyDescent="0.35">
      <c r="A1291" t="s">
        <v>8963</v>
      </c>
      <c r="B1291" t="str">
        <f t="shared" si="83"/>
        <v>2023-03-13 11:25:00</v>
      </c>
      <c r="C1291">
        <f t="shared" si="85"/>
        <v>6445</v>
      </c>
      <c r="D1291" s="38">
        <v>0.47401700000000002</v>
      </c>
      <c r="E1291" t="s">
        <v>8963</v>
      </c>
      <c r="F1291" s="38">
        <v>0.68630199999999997</v>
      </c>
      <c r="H1291" t="s">
        <v>8963</v>
      </c>
      <c r="I1291" t="str">
        <f t="shared" si="82"/>
        <v>2023-03-13 11:25:00</v>
      </c>
      <c r="J1291">
        <f t="shared" si="84"/>
        <v>6445</v>
      </c>
      <c r="K1291">
        <v>7.7800000000000005E-4</v>
      </c>
    </row>
    <row r="1292" spans="1:11" x14ac:dyDescent="0.35">
      <c r="A1292" t="s">
        <v>8964</v>
      </c>
      <c r="B1292" t="str">
        <f t="shared" si="83"/>
        <v>2023-03-13 11:30:00</v>
      </c>
      <c r="C1292">
        <f t="shared" si="85"/>
        <v>6450</v>
      </c>
      <c r="D1292" s="38">
        <v>0.452125</v>
      </c>
      <c r="E1292" t="s">
        <v>8964</v>
      </c>
      <c r="F1292" s="38">
        <v>0.68130199999999996</v>
      </c>
      <c r="H1292" t="s">
        <v>8964</v>
      </c>
      <c r="I1292" t="str">
        <f t="shared" ref="I1292:I1355" si="86">SUBSTITUTE(H1292,"T"," ")</f>
        <v>2023-03-13 11:30:00</v>
      </c>
      <c r="J1292">
        <f t="shared" si="84"/>
        <v>6450</v>
      </c>
      <c r="K1292">
        <v>7.1699999999999997E-4</v>
      </c>
    </row>
    <row r="1293" spans="1:11" x14ac:dyDescent="0.35">
      <c r="A1293" t="s">
        <v>8965</v>
      </c>
      <c r="B1293" t="str">
        <f t="shared" si="83"/>
        <v>2023-03-13 11:35:00</v>
      </c>
      <c r="C1293">
        <f t="shared" si="85"/>
        <v>6455</v>
      </c>
      <c r="D1293" s="38">
        <v>0.447986</v>
      </c>
      <c r="E1293" t="s">
        <v>8965</v>
      </c>
      <c r="F1293" s="38">
        <v>0.68274299999999999</v>
      </c>
      <c r="H1293" t="s">
        <v>8965</v>
      </c>
      <c r="I1293" t="str">
        <f t="shared" si="86"/>
        <v>2023-03-13 11:35:00</v>
      </c>
      <c r="J1293">
        <f t="shared" si="84"/>
        <v>6455</v>
      </c>
      <c r="K1293">
        <v>7.4600000000000003E-4</v>
      </c>
    </row>
    <row r="1294" spans="1:11" x14ac:dyDescent="0.35">
      <c r="A1294" t="s">
        <v>8966</v>
      </c>
      <c r="B1294" t="str">
        <f t="shared" si="83"/>
        <v>2023-03-13 11:40:00</v>
      </c>
      <c r="C1294">
        <f t="shared" si="85"/>
        <v>6460</v>
      </c>
      <c r="D1294" s="38">
        <v>0.45571600000000001</v>
      </c>
      <c r="E1294" t="s">
        <v>8966</v>
      </c>
      <c r="F1294" s="38">
        <v>0.68360100000000001</v>
      </c>
      <c r="H1294" t="s">
        <v>8966</v>
      </c>
      <c r="I1294" t="str">
        <f t="shared" si="86"/>
        <v>2023-03-13 11:40:00</v>
      </c>
      <c r="J1294">
        <f t="shared" si="84"/>
        <v>6460</v>
      </c>
      <c r="K1294">
        <v>7.9600000000000005E-4</v>
      </c>
    </row>
    <row r="1295" spans="1:11" x14ac:dyDescent="0.35">
      <c r="A1295" t="s">
        <v>8967</v>
      </c>
      <c r="B1295" t="str">
        <f t="shared" si="83"/>
        <v>2023-03-13 11:45:00</v>
      </c>
      <c r="C1295">
        <f t="shared" si="85"/>
        <v>6465</v>
      </c>
      <c r="D1295" s="38">
        <v>0.34653299999999998</v>
      </c>
      <c r="E1295" t="s">
        <v>8967</v>
      </c>
      <c r="F1295" s="38">
        <v>0.67521399999999998</v>
      </c>
      <c r="H1295" t="s">
        <v>8967</v>
      </c>
      <c r="I1295" t="str">
        <f t="shared" si="86"/>
        <v>2023-03-13 11:45:00</v>
      </c>
      <c r="J1295">
        <f t="shared" si="84"/>
        <v>6465</v>
      </c>
      <c r="K1295">
        <v>6.7100000000000005E-4</v>
      </c>
    </row>
    <row r="1296" spans="1:11" x14ac:dyDescent="0.35">
      <c r="A1296" t="s">
        <v>8968</v>
      </c>
      <c r="B1296" t="str">
        <f t="shared" si="83"/>
        <v>2023-03-13 11:50:00</v>
      </c>
      <c r="C1296">
        <f t="shared" si="85"/>
        <v>6470</v>
      </c>
      <c r="D1296" s="38">
        <v>0.398121</v>
      </c>
      <c r="E1296" t="s">
        <v>8968</v>
      </c>
      <c r="F1296" s="38">
        <v>0.67730199999999996</v>
      </c>
      <c r="H1296" t="s">
        <v>8968</v>
      </c>
      <c r="I1296" t="str">
        <f t="shared" si="86"/>
        <v>2023-03-13 11:50:00</v>
      </c>
      <c r="J1296">
        <f t="shared" si="84"/>
        <v>6470</v>
      </c>
      <c r="K1296">
        <v>7.6000000000000004E-4</v>
      </c>
    </row>
    <row r="1297" spans="1:11" x14ac:dyDescent="0.35">
      <c r="A1297" t="s">
        <v>8969</v>
      </c>
      <c r="B1297" t="str">
        <f t="shared" si="83"/>
        <v>2023-03-13 11:55:00</v>
      </c>
      <c r="C1297">
        <f t="shared" si="85"/>
        <v>6475</v>
      </c>
      <c r="D1297" s="38">
        <v>0.38488800000000001</v>
      </c>
      <c r="E1297" t="s">
        <v>8969</v>
      </c>
      <c r="F1297" s="38">
        <v>0.67170099999999999</v>
      </c>
      <c r="H1297" t="s">
        <v>8969</v>
      </c>
      <c r="I1297" t="str">
        <f t="shared" si="86"/>
        <v>2023-03-13 11:55:00</v>
      </c>
      <c r="J1297">
        <f t="shared" si="84"/>
        <v>6475</v>
      </c>
      <c r="K1297">
        <v>7.9500000000000003E-4</v>
      </c>
    </row>
    <row r="1298" spans="1:11" x14ac:dyDescent="0.35">
      <c r="A1298" t="s">
        <v>8970</v>
      </c>
      <c r="B1298" t="str">
        <f t="shared" si="83"/>
        <v>2023-03-13 12:00:00</v>
      </c>
      <c r="C1298">
        <f t="shared" si="85"/>
        <v>6480</v>
      </c>
      <c r="D1298" s="38">
        <v>0.388986</v>
      </c>
      <c r="E1298" t="s">
        <v>8970</v>
      </c>
      <c r="F1298" s="38">
        <v>0.66903000000000001</v>
      </c>
      <c r="H1298" t="s">
        <v>8970</v>
      </c>
      <c r="I1298" t="str">
        <f t="shared" si="86"/>
        <v>2023-03-13 12:00:00</v>
      </c>
      <c r="J1298">
        <f t="shared" si="84"/>
        <v>6480</v>
      </c>
      <c r="K1298">
        <v>6.3500000000000004E-4</v>
      </c>
    </row>
    <row r="1299" spans="1:11" x14ac:dyDescent="0.35">
      <c r="A1299" t="s">
        <v>8971</v>
      </c>
      <c r="B1299" t="str">
        <f t="shared" si="83"/>
        <v>2023-03-13 12:05:00</v>
      </c>
      <c r="C1299">
        <f t="shared" si="85"/>
        <v>6485</v>
      </c>
      <c r="D1299" s="38">
        <v>0.45434099999999999</v>
      </c>
      <c r="E1299" t="s">
        <v>8971</v>
      </c>
      <c r="F1299" s="38">
        <v>0.67111600000000005</v>
      </c>
      <c r="H1299" t="s">
        <v>8971</v>
      </c>
      <c r="I1299" t="str">
        <f t="shared" si="86"/>
        <v>2023-03-13 12:05:00</v>
      </c>
      <c r="J1299">
        <f t="shared" si="84"/>
        <v>6485</v>
      </c>
      <c r="K1299">
        <v>6.4099999999999997E-4</v>
      </c>
    </row>
    <row r="1300" spans="1:11" x14ac:dyDescent="0.35">
      <c r="A1300" t="s">
        <v>8972</v>
      </c>
      <c r="B1300" t="str">
        <f t="shared" si="83"/>
        <v>2023-03-13 12:10:00</v>
      </c>
      <c r="C1300">
        <f t="shared" si="85"/>
        <v>6490</v>
      </c>
      <c r="D1300" s="38">
        <v>0.376975</v>
      </c>
      <c r="E1300" t="s">
        <v>8972</v>
      </c>
      <c r="F1300" s="38">
        <v>0.67781400000000003</v>
      </c>
      <c r="H1300" t="s">
        <v>8972</v>
      </c>
      <c r="I1300" t="str">
        <f t="shared" si="86"/>
        <v>2023-03-13 12:10:00</v>
      </c>
      <c r="J1300">
        <f t="shared" si="84"/>
        <v>6490</v>
      </c>
      <c r="K1300">
        <v>7.2999999999999996E-4</v>
      </c>
    </row>
    <row r="1301" spans="1:11" x14ac:dyDescent="0.35">
      <c r="A1301" t="s">
        <v>8973</v>
      </c>
      <c r="B1301" t="str">
        <f t="shared" si="83"/>
        <v>2023-03-13 12:15:00</v>
      </c>
      <c r="C1301">
        <f t="shared" si="85"/>
        <v>6495</v>
      </c>
      <c r="D1301" s="38">
        <v>0.37356099999999998</v>
      </c>
      <c r="E1301" t="s">
        <v>8973</v>
      </c>
      <c r="F1301" s="38">
        <v>0.66971800000000004</v>
      </c>
      <c r="H1301" t="s">
        <v>8973</v>
      </c>
      <c r="I1301" t="str">
        <f t="shared" si="86"/>
        <v>2023-03-13 12:15:00</v>
      </c>
      <c r="J1301">
        <f t="shared" si="84"/>
        <v>6495</v>
      </c>
      <c r="K1301">
        <v>6.5099999999999999E-4</v>
      </c>
    </row>
    <row r="1302" spans="1:11" x14ac:dyDescent="0.35">
      <c r="A1302" t="s">
        <v>8974</v>
      </c>
      <c r="B1302" t="str">
        <f t="shared" si="83"/>
        <v>2023-03-13 12:20:00</v>
      </c>
      <c r="C1302">
        <f t="shared" si="85"/>
        <v>6500</v>
      </c>
      <c r="D1302" s="38">
        <v>0.38985999999999998</v>
      </c>
      <c r="E1302" t="s">
        <v>8974</v>
      </c>
      <c r="F1302" s="38">
        <v>0.66870600000000002</v>
      </c>
      <c r="H1302" t="s">
        <v>8974</v>
      </c>
      <c r="I1302" t="str">
        <f t="shared" si="86"/>
        <v>2023-03-13 12:20:00</v>
      </c>
      <c r="J1302">
        <f t="shared" si="84"/>
        <v>6500</v>
      </c>
      <c r="K1302">
        <v>6.4999999999999997E-4</v>
      </c>
    </row>
    <row r="1303" spans="1:11" x14ac:dyDescent="0.35">
      <c r="A1303" t="s">
        <v>8975</v>
      </c>
      <c r="B1303" t="str">
        <f t="shared" si="83"/>
        <v>2023-03-13 12:25:00</v>
      </c>
      <c r="C1303">
        <f t="shared" si="85"/>
        <v>6505</v>
      </c>
      <c r="D1303" s="38">
        <v>0.35936800000000002</v>
      </c>
      <c r="E1303" t="s">
        <v>8975</v>
      </c>
      <c r="F1303" s="38">
        <v>0.66852299999999998</v>
      </c>
      <c r="H1303" t="s">
        <v>8975</v>
      </c>
      <c r="I1303" t="str">
        <f t="shared" si="86"/>
        <v>2023-03-13 12:25:00</v>
      </c>
      <c r="J1303">
        <f t="shared" si="84"/>
        <v>6505</v>
      </c>
      <c r="K1303">
        <v>7.2300000000000001E-4</v>
      </c>
    </row>
    <row r="1304" spans="1:11" x14ac:dyDescent="0.35">
      <c r="A1304" t="s">
        <v>8976</v>
      </c>
      <c r="B1304" t="str">
        <f t="shared" si="83"/>
        <v>2023-03-13 12:30:00</v>
      </c>
      <c r="C1304">
        <f t="shared" si="85"/>
        <v>6510</v>
      </c>
      <c r="D1304" s="38">
        <v>0.337393</v>
      </c>
      <c r="E1304" t="s">
        <v>8976</v>
      </c>
      <c r="F1304" s="38">
        <v>0.66630599999999995</v>
      </c>
      <c r="H1304" t="s">
        <v>8976</v>
      </c>
      <c r="I1304" t="str">
        <f t="shared" si="86"/>
        <v>2023-03-13 12:30:00</v>
      </c>
      <c r="J1304">
        <f t="shared" si="84"/>
        <v>6510</v>
      </c>
      <c r="K1304">
        <v>6.6100000000000002E-4</v>
      </c>
    </row>
    <row r="1305" spans="1:11" x14ac:dyDescent="0.35">
      <c r="A1305" t="s">
        <v>8977</v>
      </c>
      <c r="B1305" t="str">
        <f t="shared" si="83"/>
        <v>2023-03-13 12:35:00</v>
      </c>
      <c r="C1305">
        <f t="shared" si="85"/>
        <v>6515</v>
      </c>
      <c r="D1305" s="38">
        <v>0.38548100000000002</v>
      </c>
      <c r="E1305" t="s">
        <v>8977</v>
      </c>
      <c r="F1305" s="38">
        <v>0.66746799999999995</v>
      </c>
      <c r="H1305" t="s">
        <v>8977</v>
      </c>
      <c r="I1305" t="str">
        <f t="shared" si="86"/>
        <v>2023-03-13 12:35:00</v>
      </c>
      <c r="J1305">
        <f t="shared" si="84"/>
        <v>6515</v>
      </c>
      <c r="K1305">
        <v>6.1700000000000004E-4</v>
      </c>
    </row>
    <row r="1306" spans="1:11" x14ac:dyDescent="0.35">
      <c r="A1306" t="s">
        <v>8978</v>
      </c>
      <c r="B1306" t="str">
        <f t="shared" si="83"/>
        <v>2023-03-13 12:40:00</v>
      </c>
      <c r="C1306">
        <f t="shared" si="85"/>
        <v>6520</v>
      </c>
      <c r="D1306" s="38">
        <v>0.39524900000000002</v>
      </c>
      <c r="E1306" t="s">
        <v>8978</v>
      </c>
      <c r="F1306" s="38">
        <v>0.66984100000000002</v>
      </c>
      <c r="H1306" t="s">
        <v>8978</v>
      </c>
      <c r="I1306" t="str">
        <f t="shared" si="86"/>
        <v>2023-03-13 12:40:00</v>
      </c>
      <c r="J1306">
        <f t="shared" si="84"/>
        <v>6520</v>
      </c>
      <c r="K1306">
        <v>7.1400000000000001E-4</v>
      </c>
    </row>
    <row r="1307" spans="1:11" x14ac:dyDescent="0.35">
      <c r="A1307" t="s">
        <v>8979</v>
      </c>
      <c r="B1307" t="str">
        <f t="shared" si="83"/>
        <v>2023-03-13 12:45:00</v>
      </c>
      <c r="C1307">
        <f t="shared" si="85"/>
        <v>6525</v>
      </c>
      <c r="D1307" s="38">
        <v>0.38469599999999998</v>
      </c>
      <c r="E1307" t="s">
        <v>8979</v>
      </c>
      <c r="F1307" s="38">
        <v>0.66017000000000003</v>
      </c>
      <c r="H1307" t="s">
        <v>8979</v>
      </c>
      <c r="I1307" t="str">
        <f t="shared" si="86"/>
        <v>2023-03-13 12:45:00</v>
      </c>
      <c r="J1307">
        <f t="shared" si="84"/>
        <v>6525</v>
      </c>
      <c r="K1307">
        <v>6.1399999999999996E-4</v>
      </c>
    </row>
    <row r="1308" spans="1:11" x14ac:dyDescent="0.35">
      <c r="A1308" t="s">
        <v>8980</v>
      </c>
      <c r="B1308" t="str">
        <f t="shared" si="83"/>
        <v>2023-03-13 12:50:00</v>
      </c>
      <c r="C1308">
        <f t="shared" si="85"/>
        <v>6530</v>
      </c>
      <c r="D1308" s="38">
        <v>0.31919700000000001</v>
      </c>
      <c r="E1308" t="s">
        <v>8980</v>
      </c>
      <c r="F1308" s="38">
        <v>0.66785899999999998</v>
      </c>
      <c r="H1308" t="s">
        <v>8980</v>
      </c>
      <c r="I1308" t="str">
        <f t="shared" si="86"/>
        <v>2023-03-13 12:50:00</v>
      </c>
      <c r="J1308">
        <f t="shared" si="84"/>
        <v>6530</v>
      </c>
      <c r="K1308">
        <v>6.7000000000000002E-4</v>
      </c>
    </row>
    <row r="1309" spans="1:11" x14ac:dyDescent="0.35">
      <c r="A1309" t="s">
        <v>8981</v>
      </c>
      <c r="B1309" t="str">
        <f t="shared" si="83"/>
        <v>2023-03-13 12:55:00</v>
      </c>
      <c r="C1309">
        <f t="shared" si="85"/>
        <v>6535</v>
      </c>
      <c r="D1309" s="38">
        <v>0.41098499999999999</v>
      </c>
      <c r="E1309" t="s">
        <v>8981</v>
      </c>
      <c r="F1309" s="38">
        <v>0.66716200000000003</v>
      </c>
      <c r="H1309" t="s">
        <v>8981</v>
      </c>
      <c r="I1309" t="str">
        <f t="shared" si="86"/>
        <v>2023-03-13 12:55:00</v>
      </c>
      <c r="J1309">
        <f t="shared" si="84"/>
        <v>6535</v>
      </c>
      <c r="K1309">
        <v>6.4099999999999997E-4</v>
      </c>
    </row>
    <row r="1310" spans="1:11" x14ac:dyDescent="0.35">
      <c r="A1310" t="s">
        <v>8982</v>
      </c>
      <c r="B1310" t="str">
        <f t="shared" si="83"/>
        <v>2023-03-13 13:00:00</v>
      </c>
      <c r="C1310">
        <f t="shared" si="85"/>
        <v>6540</v>
      </c>
      <c r="D1310" s="38">
        <v>0.28908600000000001</v>
      </c>
      <c r="E1310" t="s">
        <v>8982</v>
      </c>
      <c r="F1310" s="38">
        <v>0.66613800000000001</v>
      </c>
      <c r="H1310" t="s">
        <v>8982</v>
      </c>
      <c r="I1310" t="str">
        <f t="shared" si="86"/>
        <v>2023-03-13 13:00:00</v>
      </c>
      <c r="J1310">
        <f t="shared" si="84"/>
        <v>6540</v>
      </c>
      <c r="K1310">
        <v>7.4200000000000004E-4</v>
      </c>
    </row>
    <row r="1311" spans="1:11" x14ac:dyDescent="0.35">
      <c r="A1311" t="s">
        <v>8983</v>
      </c>
      <c r="B1311" t="str">
        <f t="shared" si="83"/>
        <v>2023-03-13 13:05:00</v>
      </c>
      <c r="C1311">
        <f t="shared" si="85"/>
        <v>6545</v>
      </c>
      <c r="D1311" s="38">
        <v>0.308</v>
      </c>
      <c r="E1311" t="s">
        <v>8983</v>
      </c>
      <c r="F1311" s="38">
        <v>0.66512199999999999</v>
      </c>
      <c r="H1311" t="s">
        <v>8983</v>
      </c>
      <c r="I1311" t="str">
        <f t="shared" si="86"/>
        <v>2023-03-13 13:05:00</v>
      </c>
      <c r="J1311">
        <f t="shared" si="84"/>
        <v>6545</v>
      </c>
      <c r="K1311">
        <v>6.3599999999999996E-4</v>
      </c>
    </row>
    <row r="1312" spans="1:11" x14ac:dyDescent="0.35">
      <c r="A1312" t="s">
        <v>8984</v>
      </c>
      <c r="B1312" t="str">
        <f t="shared" si="83"/>
        <v>2023-03-13 13:10:00</v>
      </c>
      <c r="C1312">
        <f t="shared" si="85"/>
        <v>6550</v>
      </c>
      <c r="D1312" s="38">
        <v>0.30592000000000003</v>
      </c>
      <c r="E1312" t="s">
        <v>8984</v>
      </c>
      <c r="F1312" s="38">
        <v>0.66579299999999997</v>
      </c>
      <c r="H1312" t="s">
        <v>8984</v>
      </c>
      <c r="I1312" t="str">
        <f t="shared" si="86"/>
        <v>2023-03-13 13:10:00</v>
      </c>
      <c r="J1312">
        <f t="shared" si="84"/>
        <v>6550</v>
      </c>
      <c r="K1312">
        <v>6.5300000000000004E-4</v>
      </c>
    </row>
    <row r="1313" spans="1:11" x14ac:dyDescent="0.35">
      <c r="A1313" t="s">
        <v>8985</v>
      </c>
      <c r="B1313" t="str">
        <f t="shared" si="83"/>
        <v>2023-03-13 13:15:00</v>
      </c>
      <c r="C1313">
        <f t="shared" si="85"/>
        <v>6555</v>
      </c>
      <c r="D1313" s="38">
        <v>0.29863200000000001</v>
      </c>
      <c r="E1313" t="s">
        <v>8985</v>
      </c>
      <c r="F1313" s="38">
        <v>0.66397399999999995</v>
      </c>
      <c r="H1313" t="s">
        <v>8985</v>
      </c>
      <c r="I1313" t="str">
        <f t="shared" si="86"/>
        <v>2023-03-13 13:15:00</v>
      </c>
      <c r="J1313">
        <f t="shared" si="84"/>
        <v>6555</v>
      </c>
      <c r="K1313">
        <v>5.9599999999999996E-4</v>
      </c>
    </row>
    <row r="1314" spans="1:11" x14ac:dyDescent="0.35">
      <c r="A1314" t="s">
        <v>8986</v>
      </c>
      <c r="B1314" t="str">
        <f t="shared" si="83"/>
        <v>2023-03-13 13:20:00</v>
      </c>
      <c r="C1314">
        <f t="shared" si="85"/>
        <v>6560</v>
      </c>
      <c r="D1314" s="38">
        <v>0.313193</v>
      </c>
      <c r="E1314" t="s">
        <v>8986</v>
      </c>
      <c r="F1314" s="38">
        <v>0.661659</v>
      </c>
      <c r="H1314" t="s">
        <v>8986</v>
      </c>
      <c r="I1314" t="str">
        <f t="shared" si="86"/>
        <v>2023-03-13 13:20:00</v>
      </c>
      <c r="J1314">
        <f t="shared" si="84"/>
        <v>6560</v>
      </c>
      <c r="K1314">
        <v>6.2100000000000002E-4</v>
      </c>
    </row>
    <row r="1315" spans="1:11" x14ac:dyDescent="0.35">
      <c r="A1315" t="s">
        <v>8987</v>
      </c>
      <c r="B1315" t="str">
        <f t="shared" si="83"/>
        <v>2023-03-13 13:25:00</v>
      </c>
      <c r="C1315">
        <f t="shared" si="85"/>
        <v>6565</v>
      </c>
      <c r="D1315" s="38">
        <v>0.39800200000000002</v>
      </c>
      <c r="E1315" t="s">
        <v>8987</v>
      </c>
      <c r="F1315" s="38">
        <v>0.657142</v>
      </c>
      <c r="H1315" t="s">
        <v>8987</v>
      </c>
      <c r="I1315" t="str">
        <f t="shared" si="86"/>
        <v>2023-03-13 13:25:00</v>
      </c>
      <c r="J1315">
        <f t="shared" si="84"/>
        <v>6565</v>
      </c>
      <c r="K1315">
        <v>6.7900000000000002E-4</v>
      </c>
    </row>
    <row r="1316" spans="1:11" x14ac:dyDescent="0.35">
      <c r="A1316" t="s">
        <v>8988</v>
      </c>
      <c r="B1316" t="str">
        <f t="shared" si="83"/>
        <v>2023-03-13 13:30:00</v>
      </c>
      <c r="C1316">
        <f t="shared" si="85"/>
        <v>6570</v>
      </c>
      <c r="D1316" s="38">
        <v>0.33452799999999999</v>
      </c>
      <c r="E1316" t="s">
        <v>8988</v>
      </c>
      <c r="F1316" s="38">
        <v>0.650007</v>
      </c>
      <c r="H1316" t="s">
        <v>8988</v>
      </c>
      <c r="I1316" t="str">
        <f t="shared" si="86"/>
        <v>2023-03-13 13:30:00</v>
      </c>
      <c r="J1316">
        <f t="shared" si="84"/>
        <v>6570</v>
      </c>
      <c r="K1316">
        <v>5.2599999999999999E-4</v>
      </c>
    </row>
    <row r="1317" spans="1:11" x14ac:dyDescent="0.35">
      <c r="A1317" t="s">
        <v>8989</v>
      </c>
      <c r="B1317" t="str">
        <f t="shared" si="83"/>
        <v>2023-03-13 13:35:00</v>
      </c>
      <c r="C1317">
        <f t="shared" si="85"/>
        <v>6575</v>
      </c>
      <c r="D1317" s="38">
        <v>0.37347599999999997</v>
      </c>
      <c r="E1317" t="s">
        <v>8989</v>
      </c>
      <c r="F1317" s="38">
        <v>0.662964</v>
      </c>
      <c r="H1317" t="s">
        <v>8989</v>
      </c>
      <c r="I1317" t="str">
        <f t="shared" si="86"/>
        <v>2023-03-13 13:35:00</v>
      </c>
      <c r="J1317">
        <f t="shared" si="84"/>
        <v>6575</v>
      </c>
      <c r="K1317">
        <v>6.0999999999999997E-4</v>
      </c>
    </row>
    <row r="1318" spans="1:11" x14ac:dyDescent="0.35">
      <c r="A1318" t="s">
        <v>8990</v>
      </c>
      <c r="B1318" t="str">
        <f t="shared" si="83"/>
        <v>2023-03-13 13:40:00</v>
      </c>
      <c r="C1318">
        <f t="shared" si="85"/>
        <v>6580</v>
      </c>
      <c r="D1318" s="38">
        <v>0.30052600000000002</v>
      </c>
      <c r="E1318" t="s">
        <v>8990</v>
      </c>
      <c r="F1318" s="38">
        <v>0.67527400000000004</v>
      </c>
      <c r="H1318" t="s">
        <v>8990</v>
      </c>
      <c r="I1318" t="str">
        <f t="shared" si="86"/>
        <v>2023-03-13 13:40:00</v>
      </c>
      <c r="J1318">
        <f t="shared" si="84"/>
        <v>6580</v>
      </c>
      <c r="K1318">
        <v>6.38E-4</v>
      </c>
    </row>
    <row r="1319" spans="1:11" x14ac:dyDescent="0.35">
      <c r="A1319" t="s">
        <v>8991</v>
      </c>
      <c r="B1319" t="str">
        <f t="shared" si="83"/>
        <v>2023-03-13 13:45:00</v>
      </c>
      <c r="C1319">
        <f t="shared" si="85"/>
        <v>6585</v>
      </c>
      <c r="D1319" s="38">
        <v>0.28625099999999998</v>
      </c>
      <c r="E1319" t="s">
        <v>8991</v>
      </c>
      <c r="F1319" s="38">
        <v>0.65748899999999999</v>
      </c>
      <c r="H1319" t="s">
        <v>8991</v>
      </c>
      <c r="I1319" t="str">
        <f t="shared" si="86"/>
        <v>2023-03-13 13:45:00</v>
      </c>
      <c r="J1319">
        <f t="shared" si="84"/>
        <v>6585</v>
      </c>
      <c r="K1319">
        <v>5.44E-4</v>
      </c>
    </row>
    <row r="1320" spans="1:11" x14ac:dyDescent="0.35">
      <c r="A1320" t="s">
        <v>8992</v>
      </c>
      <c r="B1320" t="str">
        <f t="shared" si="83"/>
        <v>2023-03-13 13:50:00</v>
      </c>
      <c r="C1320">
        <f t="shared" si="85"/>
        <v>6590</v>
      </c>
      <c r="D1320" s="38">
        <v>0.45072499999999999</v>
      </c>
      <c r="E1320" t="s">
        <v>8992</v>
      </c>
      <c r="F1320" s="38">
        <v>0.64984600000000003</v>
      </c>
      <c r="H1320" t="s">
        <v>8992</v>
      </c>
      <c r="I1320" t="str">
        <f t="shared" si="86"/>
        <v>2023-03-13 13:50:00</v>
      </c>
      <c r="J1320">
        <f t="shared" si="84"/>
        <v>6590</v>
      </c>
      <c r="K1320">
        <v>6.2100000000000002E-4</v>
      </c>
    </row>
    <row r="1321" spans="1:11" x14ac:dyDescent="0.35">
      <c r="A1321" t="s">
        <v>8993</v>
      </c>
      <c r="B1321" t="str">
        <f t="shared" si="83"/>
        <v>2023-03-13 13:55:00</v>
      </c>
      <c r="C1321">
        <f t="shared" si="85"/>
        <v>6595</v>
      </c>
      <c r="D1321" s="38">
        <v>0.249972</v>
      </c>
      <c r="E1321" t="s">
        <v>8993</v>
      </c>
      <c r="F1321" s="38">
        <v>0.66787700000000005</v>
      </c>
      <c r="H1321" t="s">
        <v>8993</v>
      </c>
      <c r="I1321" t="str">
        <f t="shared" si="86"/>
        <v>2023-03-13 13:55:00</v>
      </c>
      <c r="J1321">
        <f t="shared" si="84"/>
        <v>6595</v>
      </c>
      <c r="K1321">
        <v>6.4999999999999997E-4</v>
      </c>
    </row>
    <row r="1322" spans="1:11" x14ac:dyDescent="0.35">
      <c r="A1322" t="s">
        <v>8994</v>
      </c>
      <c r="B1322" t="str">
        <f t="shared" si="83"/>
        <v>2023-03-13 14:00:00</v>
      </c>
      <c r="C1322">
        <f t="shared" si="85"/>
        <v>6600</v>
      </c>
      <c r="D1322" s="38">
        <v>0.26872499999999999</v>
      </c>
      <c r="E1322" t="s">
        <v>8994</v>
      </c>
      <c r="F1322" s="38">
        <v>0.65398000000000001</v>
      </c>
      <c r="H1322" t="s">
        <v>8994</v>
      </c>
      <c r="I1322" t="str">
        <f t="shared" si="86"/>
        <v>2023-03-13 14:00:00</v>
      </c>
      <c r="J1322">
        <f t="shared" si="84"/>
        <v>6600</v>
      </c>
      <c r="K1322">
        <v>5.7899999999999998E-4</v>
      </c>
    </row>
    <row r="1323" spans="1:11" x14ac:dyDescent="0.35">
      <c r="A1323" t="s">
        <v>8995</v>
      </c>
      <c r="B1323" t="str">
        <f t="shared" si="83"/>
        <v>2023-03-13 14:05:00</v>
      </c>
      <c r="C1323">
        <f t="shared" si="85"/>
        <v>6605</v>
      </c>
      <c r="D1323" s="38">
        <v>0.16545399999999999</v>
      </c>
      <c r="E1323" t="s">
        <v>8995</v>
      </c>
      <c r="F1323" s="38">
        <v>0.65713900000000003</v>
      </c>
      <c r="H1323" t="s">
        <v>8995</v>
      </c>
      <c r="I1323" t="str">
        <f t="shared" si="86"/>
        <v>2023-03-13 14:05:00</v>
      </c>
      <c r="J1323">
        <f t="shared" si="84"/>
        <v>6605</v>
      </c>
      <c r="K1323">
        <v>6.0800000000000003E-4</v>
      </c>
    </row>
    <row r="1324" spans="1:11" x14ac:dyDescent="0.35">
      <c r="A1324" t="s">
        <v>8996</v>
      </c>
      <c r="B1324" t="str">
        <f t="shared" si="83"/>
        <v>2023-03-13 14:10:00</v>
      </c>
      <c r="C1324">
        <f t="shared" si="85"/>
        <v>6610</v>
      </c>
      <c r="D1324" s="38">
        <v>0.38814799999999999</v>
      </c>
      <c r="E1324" t="s">
        <v>8996</v>
      </c>
      <c r="F1324" s="38">
        <v>0.65595899999999996</v>
      </c>
      <c r="H1324" t="s">
        <v>8996</v>
      </c>
      <c r="I1324" t="str">
        <f t="shared" si="86"/>
        <v>2023-03-13 14:10:00</v>
      </c>
      <c r="J1324">
        <f t="shared" si="84"/>
        <v>6610</v>
      </c>
      <c r="K1324">
        <v>5.0000000000000001E-4</v>
      </c>
    </row>
    <row r="1325" spans="1:11" x14ac:dyDescent="0.35">
      <c r="A1325" t="s">
        <v>8997</v>
      </c>
      <c r="B1325" t="str">
        <f t="shared" si="83"/>
        <v>2023-03-13 14:15:00</v>
      </c>
      <c r="C1325">
        <f t="shared" si="85"/>
        <v>6615</v>
      </c>
      <c r="D1325" s="38">
        <v>0.16786400000000001</v>
      </c>
      <c r="E1325" t="s">
        <v>8997</v>
      </c>
      <c r="F1325" s="38">
        <v>0.65909399999999996</v>
      </c>
      <c r="H1325" t="s">
        <v>8997</v>
      </c>
      <c r="I1325" t="str">
        <f t="shared" si="86"/>
        <v>2023-03-13 14:15:00</v>
      </c>
      <c r="J1325">
        <f t="shared" si="84"/>
        <v>6615</v>
      </c>
      <c r="K1325">
        <v>5.3300000000000005E-4</v>
      </c>
    </row>
    <row r="1326" spans="1:11" x14ac:dyDescent="0.35">
      <c r="A1326" t="s">
        <v>8998</v>
      </c>
      <c r="B1326" t="str">
        <f t="shared" si="83"/>
        <v>2023-03-13 14:20:00</v>
      </c>
      <c r="C1326">
        <f t="shared" si="85"/>
        <v>6620</v>
      </c>
      <c r="D1326" s="38">
        <v>0.14774999999999999</v>
      </c>
      <c r="E1326" t="s">
        <v>8998</v>
      </c>
      <c r="F1326" s="38">
        <v>0.65840799999999999</v>
      </c>
      <c r="H1326" t="s">
        <v>8998</v>
      </c>
      <c r="I1326" t="str">
        <f t="shared" si="86"/>
        <v>2023-03-13 14:20:00</v>
      </c>
      <c r="J1326">
        <f t="shared" si="84"/>
        <v>6620</v>
      </c>
      <c r="K1326">
        <v>6.1600000000000001E-4</v>
      </c>
    </row>
    <row r="1327" spans="1:11" x14ac:dyDescent="0.35">
      <c r="A1327" t="s">
        <v>8999</v>
      </c>
      <c r="B1327" t="str">
        <f t="shared" si="83"/>
        <v>2023-03-13 14:25:00</v>
      </c>
      <c r="C1327">
        <f t="shared" si="85"/>
        <v>6625</v>
      </c>
      <c r="D1327" s="38">
        <v>0.31398500000000001</v>
      </c>
      <c r="E1327" t="s">
        <v>8999</v>
      </c>
      <c r="F1327" s="38">
        <v>0.65439800000000004</v>
      </c>
      <c r="H1327" t="s">
        <v>8999</v>
      </c>
      <c r="I1327" t="str">
        <f t="shared" si="86"/>
        <v>2023-03-13 14:25:00</v>
      </c>
      <c r="J1327">
        <f t="shared" si="84"/>
        <v>6625</v>
      </c>
      <c r="K1327">
        <v>5.3300000000000005E-4</v>
      </c>
    </row>
    <row r="1328" spans="1:11" x14ac:dyDescent="0.35">
      <c r="A1328" t="s">
        <v>9000</v>
      </c>
      <c r="B1328" t="str">
        <f t="shared" si="83"/>
        <v>2023-03-13 14:30:00</v>
      </c>
      <c r="C1328">
        <f t="shared" si="85"/>
        <v>6630</v>
      </c>
      <c r="D1328" s="38">
        <v>0.15892800000000001</v>
      </c>
      <c r="E1328" t="s">
        <v>9000</v>
      </c>
      <c r="F1328" s="38">
        <v>0.66479600000000005</v>
      </c>
      <c r="H1328" t="s">
        <v>9000</v>
      </c>
      <c r="I1328" t="str">
        <f t="shared" si="86"/>
        <v>2023-03-13 14:30:00</v>
      </c>
      <c r="J1328">
        <f t="shared" si="84"/>
        <v>6630</v>
      </c>
      <c r="K1328">
        <v>5.1699999999999999E-4</v>
      </c>
    </row>
    <row r="1329" spans="1:11" x14ac:dyDescent="0.35">
      <c r="A1329" t="s">
        <v>9001</v>
      </c>
      <c r="B1329" t="str">
        <f t="shared" si="83"/>
        <v>2023-03-13 14:35:00</v>
      </c>
      <c r="C1329">
        <f t="shared" si="85"/>
        <v>6635</v>
      </c>
      <c r="D1329" s="38">
        <v>0.15307299999999999</v>
      </c>
      <c r="E1329" t="s">
        <v>9001</v>
      </c>
      <c r="F1329" s="38">
        <v>0.65688899999999995</v>
      </c>
      <c r="H1329" t="s">
        <v>9001</v>
      </c>
      <c r="I1329" t="str">
        <f t="shared" si="86"/>
        <v>2023-03-13 14:35:00</v>
      </c>
      <c r="J1329">
        <f t="shared" si="84"/>
        <v>6635</v>
      </c>
      <c r="K1329">
        <v>5.9100000000000005E-4</v>
      </c>
    </row>
    <row r="1330" spans="1:11" x14ac:dyDescent="0.35">
      <c r="A1330" t="s">
        <v>9002</v>
      </c>
      <c r="B1330" t="str">
        <f t="shared" si="83"/>
        <v>2023-03-13 14:40:00</v>
      </c>
      <c r="C1330">
        <f t="shared" si="85"/>
        <v>6640</v>
      </c>
      <c r="D1330" s="38">
        <v>0.326853</v>
      </c>
      <c r="E1330" t="s">
        <v>9002</v>
      </c>
      <c r="F1330" s="38">
        <v>0.649918</v>
      </c>
      <c r="H1330" t="s">
        <v>9002</v>
      </c>
      <c r="I1330" t="str">
        <f t="shared" si="86"/>
        <v>2023-03-13 14:40:00</v>
      </c>
      <c r="J1330">
        <f t="shared" si="84"/>
        <v>6640</v>
      </c>
      <c r="K1330">
        <v>5.3600000000000002E-4</v>
      </c>
    </row>
    <row r="1331" spans="1:11" x14ac:dyDescent="0.35">
      <c r="A1331" t="s">
        <v>9003</v>
      </c>
      <c r="B1331" t="str">
        <f t="shared" si="83"/>
        <v>2023-03-13 14:45:00</v>
      </c>
      <c r="C1331">
        <f t="shared" si="85"/>
        <v>6645</v>
      </c>
      <c r="D1331" s="38">
        <v>0.16450899999999999</v>
      </c>
      <c r="E1331" t="s">
        <v>9003</v>
      </c>
      <c r="F1331" s="38">
        <v>0.65445600000000004</v>
      </c>
      <c r="H1331" t="s">
        <v>9003</v>
      </c>
      <c r="I1331" t="str">
        <f t="shared" si="86"/>
        <v>2023-03-13 14:45:00</v>
      </c>
      <c r="J1331">
        <f t="shared" si="84"/>
        <v>6645</v>
      </c>
      <c r="K1331">
        <v>5.3399999999999997E-4</v>
      </c>
    </row>
    <row r="1332" spans="1:11" x14ac:dyDescent="0.35">
      <c r="A1332" t="s">
        <v>9004</v>
      </c>
      <c r="B1332" t="str">
        <f t="shared" si="83"/>
        <v>2023-03-13 14:50:00</v>
      </c>
      <c r="C1332">
        <f t="shared" si="85"/>
        <v>6650</v>
      </c>
      <c r="D1332" s="38">
        <v>0.178454</v>
      </c>
      <c r="E1332" t="s">
        <v>9004</v>
      </c>
      <c r="F1332" s="38">
        <v>0.66132299999999999</v>
      </c>
      <c r="H1332" t="s">
        <v>9004</v>
      </c>
      <c r="I1332" t="str">
        <f t="shared" si="86"/>
        <v>2023-03-13 14:50:00</v>
      </c>
      <c r="J1332">
        <f t="shared" si="84"/>
        <v>6650</v>
      </c>
      <c r="K1332">
        <v>5.6099999999999998E-4</v>
      </c>
    </row>
    <row r="1333" spans="1:11" x14ac:dyDescent="0.35">
      <c r="A1333" t="s">
        <v>9005</v>
      </c>
      <c r="B1333" t="str">
        <f t="shared" si="83"/>
        <v>2023-03-13 14:55:00</v>
      </c>
      <c r="C1333">
        <f t="shared" si="85"/>
        <v>6655</v>
      </c>
      <c r="D1333" s="38">
        <v>0.20939099999999999</v>
      </c>
      <c r="E1333" t="s">
        <v>9005</v>
      </c>
      <c r="F1333" s="38">
        <v>0.65254800000000002</v>
      </c>
      <c r="H1333" t="s">
        <v>9005</v>
      </c>
      <c r="I1333" t="str">
        <f t="shared" si="86"/>
        <v>2023-03-13 14:55:00</v>
      </c>
      <c r="J1333">
        <f t="shared" si="84"/>
        <v>6655</v>
      </c>
      <c r="K1333">
        <v>4.8500000000000003E-4</v>
      </c>
    </row>
    <row r="1334" spans="1:11" x14ac:dyDescent="0.35">
      <c r="A1334" t="s">
        <v>9006</v>
      </c>
      <c r="B1334" t="str">
        <f t="shared" si="83"/>
        <v>2023-03-13 15:00:00</v>
      </c>
      <c r="C1334">
        <f t="shared" si="85"/>
        <v>6660</v>
      </c>
      <c r="D1334" s="38">
        <v>0.20426800000000001</v>
      </c>
      <c r="E1334" t="s">
        <v>9006</v>
      </c>
      <c r="F1334" s="38">
        <v>0.65445799999999998</v>
      </c>
      <c r="H1334" t="s">
        <v>9006</v>
      </c>
      <c r="I1334" t="str">
        <f t="shared" si="86"/>
        <v>2023-03-13 15:00:00</v>
      </c>
      <c r="J1334">
        <f t="shared" si="84"/>
        <v>6660</v>
      </c>
      <c r="K1334">
        <v>4.9799999999999996E-4</v>
      </c>
    </row>
    <row r="1335" spans="1:11" x14ac:dyDescent="0.35">
      <c r="A1335" t="s">
        <v>9007</v>
      </c>
      <c r="B1335" t="str">
        <f t="shared" si="83"/>
        <v>2023-03-13 15:05:00</v>
      </c>
      <c r="C1335">
        <f t="shared" si="85"/>
        <v>6665</v>
      </c>
      <c r="D1335" s="38">
        <v>0.149204</v>
      </c>
      <c r="E1335" t="s">
        <v>9007</v>
      </c>
      <c r="F1335" s="38">
        <v>0.65350200000000003</v>
      </c>
      <c r="H1335" t="s">
        <v>9007</v>
      </c>
      <c r="I1335" t="str">
        <f t="shared" si="86"/>
        <v>2023-03-13 15:05:00</v>
      </c>
      <c r="J1335">
        <f t="shared" si="84"/>
        <v>6665</v>
      </c>
      <c r="K1335">
        <v>5.5000000000000003E-4</v>
      </c>
    </row>
    <row r="1336" spans="1:11" x14ac:dyDescent="0.35">
      <c r="A1336" t="s">
        <v>9008</v>
      </c>
      <c r="B1336" t="str">
        <f t="shared" si="83"/>
        <v>2023-03-13 15:10:00</v>
      </c>
      <c r="C1336">
        <f t="shared" si="85"/>
        <v>6670</v>
      </c>
      <c r="D1336" s="38">
        <v>0.26370399999999999</v>
      </c>
      <c r="E1336" t="s">
        <v>9008</v>
      </c>
      <c r="F1336" s="38">
        <v>0.656721</v>
      </c>
      <c r="H1336" t="s">
        <v>9008</v>
      </c>
      <c r="I1336" t="str">
        <f t="shared" si="86"/>
        <v>2023-03-13 15:10:00</v>
      </c>
      <c r="J1336">
        <f t="shared" si="84"/>
        <v>6670</v>
      </c>
      <c r="K1336">
        <v>4.4799999999999999E-4</v>
      </c>
    </row>
    <row r="1337" spans="1:11" x14ac:dyDescent="0.35">
      <c r="A1337" t="s">
        <v>9009</v>
      </c>
      <c r="B1337" t="str">
        <f t="shared" si="83"/>
        <v>2023-03-13 15:15:00</v>
      </c>
      <c r="C1337">
        <f t="shared" si="85"/>
        <v>6675</v>
      </c>
      <c r="D1337" s="38">
        <v>0.25413200000000002</v>
      </c>
      <c r="E1337" t="s">
        <v>9009</v>
      </c>
      <c r="F1337" s="38">
        <v>0.65171800000000002</v>
      </c>
      <c r="H1337" t="s">
        <v>9009</v>
      </c>
      <c r="I1337" t="str">
        <f t="shared" si="86"/>
        <v>2023-03-13 15:15:00</v>
      </c>
      <c r="J1337">
        <f t="shared" si="84"/>
        <v>6675</v>
      </c>
      <c r="K1337">
        <v>5.5900000000000004E-4</v>
      </c>
    </row>
    <row r="1338" spans="1:11" x14ac:dyDescent="0.35">
      <c r="A1338" t="s">
        <v>9010</v>
      </c>
      <c r="B1338" t="str">
        <f t="shared" si="83"/>
        <v>2023-03-13 15:20:00</v>
      </c>
      <c r="C1338">
        <f t="shared" si="85"/>
        <v>6680</v>
      </c>
      <c r="D1338" s="38">
        <v>0.148478</v>
      </c>
      <c r="E1338" t="s">
        <v>9010</v>
      </c>
      <c r="F1338" s="38">
        <v>0.65115100000000004</v>
      </c>
      <c r="H1338" t="s">
        <v>9010</v>
      </c>
      <c r="I1338" t="str">
        <f t="shared" si="86"/>
        <v>2023-03-13 15:20:00</v>
      </c>
      <c r="J1338">
        <f t="shared" si="84"/>
        <v>6680</v>
      </c>
      <c r="K1338">
        <v>5.1900000000000004E-4</v>
      </c>
    </row>
    <row r="1339" spans="1:11" x14ac:dyDescent="0.35">
      <c r="A1339" t="s">
        <v>9011</v>
      </c>
      <c r="B1339" t="str">
        <f t="shared" si="83"/>
        <v>2023-03-13 15:25:00</v>
      </c>
      <c r="C1339">
        <f t="shared" si="85"/>
        <v>6685</v>
      </c>
      <c r="D1339" s="38">
        <v>0.28861999999999999</v>
      </c>
      <c r="E1339" t="s">
        <v>9011</v>
      </c>
      <c r="F1339" s="38">
        <v>0.65423699999999996</v>
      </c>
      <c r="H1339" t="s">
        <v>9011</v>
      </c>
      <c r="I1339" t="str">
        <f t="shared" si="86"/>
        <v>2023-03-13 15:25:00</v>
      </c>
      <c r="J1339">
        <f t="shared" si="84"/>
        <v>6685</v>
      </c>
      <c r="K1339">
        <v>4.5600000000000003E-4</v>
      </c>
    </row>
    <row r="1340" spans="1:11" x14ac:dyDescent="0.35">
      <c r="A1340" t="s">
        <v>9012</v>
      </c>
      <c r="B1340" t="str">
        <f t="shared" si="83"/>
        <v>2023-03-13 15:30:00</v>
      </c>
      <c r="C1340">
        <f t="shared" si="85"/>
        <v>6690</v>
      </c>
      <c r="D1340" s="38">
        <v>0.23827799999999999</v>
      </c>
      <c r="E1340" t="s">
        <v>9012</v>
      </c>
      <c r="F1340" s="38">
        <v>0.65721600000000002</v>
      </c>
      <c r="H1340" t="s">
        <v>9012</v>
      </c>
      <c r="I1340" t="str">
        <f t="shared" si="86"/>
        <v>2023-03-13 15:30:00</v>
      </c>
      <c r="J1340">
        <f t="shared" si="84"/>
        <v>6690</v>
      </c>
      <c r="K1340">
        <v>5.0199999999999995E-4</v>
      </c>
    </row>
    <row r="1341" spans="1:11" x14ac:dyDescent="0.35">
      <c r="A1341" t="s">
        <v>9013</v>
      </c>
      <c r="B1341" t="str">
        <f t="shared" si="83"/>
        <v>2023-03-13 15:35:00</v>
      </c>
      <c r="C1341">
        <f t="shared" si="85"/>
        <v>6695</v>
      </c>
      <c r="D1341" s="38">
        <v>0.16956499999999999</v>
      </c>
      <c r="E1341" t="s">
        <v>9013</v>
      </c>
      <c r="F1341" s="38">
        <v>0.65107000000000004</v>
      </c>
      <c r="H1341" t="s">
        <v>9013</v>
      </c>
      <c r="I1341" t="str">
        <f t="shared" si="86"/>
        <v>2023-03-13 15:35:00</v>
      </c>
      <c r="J1341">
        <f t="shared" si="84"/>
        <v>6695</v>
      </c>
      <c r="K1341">
        <v>4.9899999999999999E-4</v>
      </c>
    </row>
    <row r="1342" spans="1:11" x14ac:dyDescent="0.35">
      <c r="A1342" t="s">
        <v>9014</v>
      </c>
      <c r="B1342" t="str">
        <f t="shared" si="83"/>
        <v>2023-03-13 15:40:00</v>
      </c>
      <c r="C1342">
        <f t="shared" si="85"/>
        <v>6700</v>
      </c>
      <c r="D1342" s="38">
        <v>0.23615700000000001</v>
      </c>
      <c r="E1342" t="s">
        <v>9014</v>
      </c>
      <c r="F1342" s="38">
        <v>0.64399899999999999</v>
      </c>
      <c r="H1342" t="s">
        <v>9014</v>
      </c>
      <c r="I1342" t="str">
        <f t="shared" si="86"/>
        <v>2023-03-13 15:40:00</v>
      </c>
      <c r="J1342">
        <f t="shared" si="84"/>
        <v>6700</v>
      </c>
      <c r="K1342">
        <v>4.1899999999999999E-4</v>
      </c>
    </row>
    <row r="1343" spans="1:11" x14ac:dyDescent="0.35">
      <c r="A1343" t="s">
        <v>9015</v>
      </c>
      <c r="B1343" t="str">
        <f t="shared" si="83"/>
        <v>2023-03-13 15:45:00</v>
      </c>
      <c r="C1343">
        <f t="shared" si="85"/>
        <v>6705</v>
      </c>
      <c r="D1343" s="38">
        <v>0.243754</v>
      </c>
      <c r="E1343" t="s">
        <v>9015</v>
      </c>
      <c r="F1343" s="38">
        <v>0.64795700000000001</v>
      </c>
      <c r="H1343" t="s">
        <v>9015</v>
      </c>
      <c r="I1343" t="str">
        <f t="shared" si="86"/>
        <v>2023-03-13 15:45:00</v>
      </c>
      <c r="J1343">
        <f t="shared" si="84"/>
        <v>6705</v>
      </c>
      <c r="K1343">
        <v>4.9700000000000005E-4</v>
      </c>
    </row>
    <row r="1344" spans="1:11" x14ac:dyDescent="0.35">
      <c r="A1344" t="s">
        <v>9016</v>
      </c>
      <c r="B1344" t="str">
        <f t="shared" si="83"/>
        <v>2023-03-13 15:50:00</v>
      </c>
      <c r="C1344">
        <f t="shared" si="85"/>
        <v>6710</v>
      </c>
      <c r="D1344" s="38">
        <v>0.194158</v>
      </c>
      <c r="E1344" t="s">
        <v>9016</v>
      </c>
      <c r="F1344" s="38">
        <v>0.65356099999999995</v>
      </c>
      <c r="H1344" t="s">
        <v>9016</v>
      </c>
      <c r="I1344" t="str">
        <f t="shared" si="86"/>
        <v>2023-03-13 15:50:00</v>
      </c>
      <c r="J1344">
        <f t="shared" si="84"/>
        <v>6710</v>
      </c>
      <c r="K1344">
        <v>5.0299999999999997E-4</v>
      </c>
    </row>
    <row r="1345" spans="1:11" x14ac:dyDescent="0.35">
      <c r="A1345" t="s">
        <v>9017</v>
      </c>
      <c r="B1345" t="str">
        <f t="shared" si="83"/>
        <v>2023-03-13 15:55:00</v>
      </c>
      <c r="C1345">
        <f t="shared" si="85"/>
        <v>6715</v>
      </c>
      <c r="D1345" s="38">
        <v>0.13747699999999999</v>
      </c>
      <c r="E1345" t="s">
        <v>9017</v>
      </c>
      <c r="F1345" s="38">
        <v>0.64571199999999995</v>
      </c>
      <c r="H1345" t="s">
        <v>9017</v>
      </c>
      <c r="I1345" t="str">
        <f t="shared" si="86"/>
        <v>2023-03-13 15:55:00</v>
      </c>
      <c r="J1345">
        <f t="shared" si="84"/>
        <v>6715</v>
      </c>
      <c r="K1345">
        <v>4.1199999999999999E-4</v>
      </c>
    </row>
    <row r="1346" spans="1:11" x14ac:dyDescent="0.35">
      <c r="A1346" t="s">
        <v>9018</v>
      </c>
      <c r="B1346" t="str">
        <f t="shared" si="83"/>
        <v>2023-03-13 16:00:00</v>
      </c>
      <c r="C1346">
        <f t="shared" si="85"/>
        <v>6720</v>
      </c>
      <c r="D1346" s="38">
        <v>0.16308300000000001</v>
      </c>
      <c r="E1346" t="s">
        <v>9018</v>
      </c>
      <c r="F1346" s="38">
        <v>0.64864100000000002</v>
      </c>
      <c r="H1346" t="s">
        <v>9018</v>
      </c>
      <c r="I1346" t="str">
        <f t="shared" si="86"/>
        <v>2023-03-13 16:00:00</v>
      </c>
      <c r="J1346">
        <f t="shared" si="84"/>
        <v>6720</v>
      </c>
      <c r="K1346">
        <v>4.4700000000000002E-4</v>
      </c>
    </row>
    <row r="1347" spans="1:11" x14ac:dyDescent="0.35">
      <c r="A1347" t="s">
        <v>9019</v>
      </c>
      <c r="B1347" t="str">
        <f t="shared" si="83"/>
        <v>2023-03-13 16:05:00</v>
      </c>
      <c r="C1347">
        <f t="shared" si="85"/>
        <v>6725</v>
      </c>
      <c r="D1347" s="38">
        <v>0.14751600000000001</v>
      </c>
      <c r="E1347" t="s">
        <v>9019</v>
      </c>
      <c r="F1347" s="38">
        <v>0.64678199999999997</v>
      </c>
      <c r="H1347" t="s">
        <v>9019</v>
      </c>
      <c r="I1347" t="str">
        <f t="shared" si="86"/>
        <v>2023-03-13 16:05:00</v>
      </c>
      <c r="J1347">
        <f t="shared" si="84"/>
        <v>6725</v>
      </c>
      <c r="K1347">
        <v>4.6500000000000003E-4</v>
      </c>
    </row>
    <row r="1348" spans="1:11" x14ac:dyDescent="0.35">
      <c r="A1348" t="s">
        <v>9020</v>
      </c>
      <c r="B1348" t="str">
        <f t="shared" ref="B1348:B1411" si="87">SUBSTITUTE(A1348,"T"," ")</f>
        <v>2023-03-13 16:10:00</v>
      </c>
      <c r="C1348">
        <f t="shared" si="85"/>
        <v>6730</v>
      </c>
      <c r="D1348" s="38">
        <v>0.33826800000000001</v>
      </c>
      <c r="E1348" t="s">
        <v>9020</v>
      </c>
      <c r="F1348" s="38">
        <v>0.64288299999999998</v>
      </c>
      <c r="H1348" t="s">
        <v>9020</v>
      </c>
      <c r="I1348" t="str">
        <f t="shared" si="86"/>
        <v>2023-03-13 16:10:00</v>
      </c>
      <c r="J1348">
        <f t="shared" ref="J1348:J1411" si="88">DAY(I1348-$I$2)*24*60 + HOUR(I1348-$I$2)*60 + MINUTE(I1348-$I$2) + SECOND(I1348-$I$2)/60</f>
        <v>6730</v>
      </c>
      <c r="K1348">
        <v>4.4200000000000001E-4</v>
      </c>
    </row>
    <row r="1349" spans="1:11" x14ac:dyDescent="0.35">
      <c r="A1349" t="s">
        <v>9021</v>
      </c>
      <c r="B1349" t="str">
        <f t="shared" si="87"/>
        <v>2023-03-13 16:15:00</v>
      </c>
      <c r="C1349">
        <f t="shared" ref="C1349:C1412" si="89">DAY(B1349-$B$2)*24*60 + HOUR(B1349-$B$2)*60 + MINUTE(B1349-$B$2) + SECOND(B1349-$B$2)/60</f>
        <v>6735</v>
      </c>
      <c r="D1349" s="38">
        <v>0.16323699999999999</v>
      </c>
      <c r="E1349" t="s">
        <v>9021</v>
      </c>
      <c r="F1349" s="38">
        <v>0.65239000000000003</v>
      </c>
      <c r="H1349" t="s">
        <v>9021</v>
      </c>
      <c r="I1349" t="str">
        <f t="shared" si="86"/>
        <v>2023-03-13 16:15:00</v>
      </c>
      <c r="J1349">
        <f t="shared" si="88"/>
        <v>6735</v>
      </c>
      <c r="K1349">
        <v>4.3600000000000003E-4</v>
      </c>
    </row>
    <row r="1350" spans="1:11" x14ac:dyDescent="0.35">
      <c r="A1350" t="s">
        <v>9022</v>
      </c>
      <c r="B1350" t="str">
        <f t="shared" si="87"/>
        <v>2023-03-13 16:20:00</v>
      </c>
      <c r="C1350">
        <f t="shared" si="89"/>
        <v>6740</v>
      </c>
      <c r="D1350" s="38">
        <v>0.19619900000000001</v>
      </c>
      <c r="E1350" t="s">
        <v>9022</v>
      </c>
      <c r="F1350" s="38">
        <f>AVERAGE(F1349,F1355)</f>
        <v>0.59861350000000002</v>
      </c>
      <c r="H1350" t="s">
        <v>9022</v>
      </c>
      <c r="I1350" t="str">
        <f t="shared" si="86"/>
        <v>2023-03-13 16:20:00</v>
      </c>
      <c r="J1350">
        <f t="shared" si="88"/>
        <v>6740</v>
      </c>
      <c r="K1350">
        <v>4.4900000000000002E-4</v>
      </c>
    </row>
    <row r="1351" spans="1:11" x14ac:dyDescent="0.35">
      <c r="A1351" t="s">
        <v>9023</v>
      </c>
      <c r="B1351" t="str">
        <f t="shared" si="87"/>
        <v>2023-03-13 16:25:00</v>
      </c>
      <c r="C1351">
        <f t="shared" si="89"/>
        <v>6745</v>
      </c>
      <c r="D1351" s="38">
        <v>0.21490400000000001</v>
      </c>
      <c r="E1351" t="s">
        <v>9023</v>
      </c>
      <c r="F1351" s="38">
        <f t="shared" ref="F1351:F1354" si="90">AVERAGE(F1350,F1356)</f>
        <v>0.62083874999999999</v>
      </c>
      <c r="H1351" t="s">
        <v>9023</v>
      </c>
      <c r="I1351" t="str">
        <f t="shared" si="86"/>
        <v>2023-03-13 16:25:00</v>
      </c>
      <c r="J1351">
        <f t="shared" si="88"/>
        <v>6745</v>
      </c>
      <c r="K1351">
        <v>4.4099999999999999E-4</v>
      </c>
    </row>
    <row r="1352" spans="1:11" x14ac:dyDescent="0.35">
      <c r="A1352" t="s">
        <v>9024</v>
      </c>
      <c r="B1352" t="str">
        <f t="shared" si="87"/>
        <v>2023-03-13 16:30:00</v>
      </c>
      <c r="C1352">
        <f t="shared" si="89"/>
        <v>6750</v>
      </c>
      <c r="D1352" s="38">
        <v>0.29128599999999999</v>
      </c>
      <c r="E1352" t="s">
        <v>9024</v>
      </c>
      <c r="F1352" s="38">
        <f t="shared" si="90"/>
        <v>0.63008687499999994</v>
      </c>
      <c r="H1352" t="s">
        <v>9024</v>
      </c>
      <c r="I1352" t="str">
        <f t="shared" si="86"/>
        <v>2023-03-13 16:30:00</v>
      </c>
      <c r="J1352">
        <f t="shared" si="88"/>
        <v>6750</v>
      </c>
      <c r="K1352">
        <v>3.9100000000000002E-4</v>
      </c>
    </row>
    <row r="1353" spans="1:11" x14ac:dyDescent="0.35">
      <c r="A1353" t="s">
        <v>9025</v>
      </c>
      <c r="B1353" t="str">
        <f t="shared" si="87"/>
        <v>2023-03-13 16:35:00</v>
      </c>
      <c r="C1353">
        <f t="shared" si="89"/>
        <v>6755</v>
      </c>
      <c r="D1353" s="38">
        <v>0.16116800000000001</v>
      </c>
      <c r="E1353" t="s">
        <v>9025</v>
      </c>
      <c r="F1353" s="38">
        <f t="shared" si="90"/>
        <v>0.63773343749999989</v>
      </c>
      <c r="H1353" t="s">
        <v>9025</v>
      </c>
      <c r="I1353" t="str">
        <f t="shared" si="86"/>
        <v>2023-03-13 16:35:00</v>
      </c>
      <c r="J1353">
        <f t="shared" si="88"/>
        <v>6755</v>
      </c>
      <c r="K1353">
        <v>4.26E-4</v>
      </c>
    </row>
    <row r="1354" spans="1:11" x14ac:dyDescent="0.35">
      <c r="A1354" t="s">
        <v>9026</v>
      </c>
      <c r="B1354" t="str">
        <f t="shared" si="87"/>
        <v>2023-03-13 16:40:00</v>
      </c>
      <c r="C1354">
        <f t="shared" si="89"/>
        <v>6760</v>
      </c>
      <c r="D1354" s="38">
        <v>0.19817699999999999</v>
      </c>
      <c r="E1354" t="s">
        <v>9026</v>
      </c>
      <c r="F1354" s="38">
        <f t="shared" si="90"/>
        <v>0.64256221874999997</v>
      </c>
      <c r="H1354" t="s">
        <v>9026</v>
      </c>
      <c r="I1354" t="str">
        <f t="shared" si="86"/>
        <v>2023-03-13 16:40:00</v>
      </c>
      <c r="J1354">
        <f t="shared" si="88"/>
        <v>6760</v>
      </c>
      <c r="K1354">
        <v>3.6099999999999999E-4</v>
      </c>
    </row>
    <row r="1355" spans="1:11" x14ac:dyDescent="0.35">
      <c r="A1355" t="s">
        <v>9027</v>
      </c>
      <c r="B1355" t="str">
        <f t="shared" si="87"/>
        <v>2023-03-13 16:45:00</v>
      </c>
      <c r="C1355">
        <f t="shared" si="89"/>
        <v>6765</v>
      </c>
      <c r="D1355" s="38">
        <v>0.152505</v>
      </c>
      <c r="E1355" t="s">
        <v>9027</v>
      </c>
      <c r="F1355" s="38">
        <v>0.54483700000000002</v>
      </c>
      <c r="H1355" t="s">
        <v>9027</v>
      </c>
      <c r="I1355" t="str">
        <f t="shared" si="86"/>
        <v>2023-03-13 16:45:00</v>
      </c>
      <c r="J1355">
        <f t="shared" si="88"/>
        <v>6765</v>
      </c>
      <c r="K1355">
        <v>4.3800000000000002E-4</v>
      </c>
    </row>
    <row r="1356" spans="1:11" x14ac:dyDescent="0.35">
      <c r="A1356" t="s">
        <v>9028</v>
      </c>
      <c r="B1356" t="str">
        <f t="shared" si="87"/>
        <v>2023-03-13 16:50:00</v>
      </c>
      <c r="C1356">
        <f t="shared" si="89"/>
        <v>6770</v>
      </c>
      <c r="D1356" s="38">
        <v>0.144957</v>
      </c>
      <c r="E1356" t="s">
        <v>9028</v>
      </c>
      <c r="F1356" s="38">
        <v>0.64306399999999997</v>
      </c>
      <c r="H1356" t="s">
        <v>9028</v>
      </c>
      <c r="I1356" t="str">
        <f t="shared" ref="I1356:I1419" si="91">SUBSTITUTE(H1356,"T"," ")</f>
        <v>2023-03-13 16:50:00</v>
      </c>
      <c r="J1356">
        <f t="shared" si="88"/>
        <v>6770</v>
      </c>
      <c r="K1356">
        <v>4.1800000000000002E-4</v>
      </c>
    </row>
    <row r="1357" spans="1:11" x14ac:dyDescent="0.35">
      <c r="A1357" t="s">
        <v>9029</v>
      </c>
      <c r="B1357" t="str">
        <f t="shared" si="87"/>
        <v>2023-03-13 16:55:00</v>
      </c>
      <c r="C1357">
        <f t="shared" si="89"/>
        <v>6775</v>
      </c>
      <c r="D1357" s="38">
        <v>0.13908300000000001</v>
      </c>
      <c r="E1357" t="s">
        <v>9029</v>
      </c>
      <c r="F1357" s="38">
        <v>0.63933499999999999</v>
      </c>
      <c r="H1357" t="s">
        <v>9029</v>
      </c>
      <c r="I1357" t="str">
        <f t="shared" si="91"/>
        <v>2023-03-13 16:55:00</v>
      </c>
      <c r="J1357">
        <f t="shared" si="88"/>
        <v>6775</v>
      </c>
      <c r="K1357">
        <v>3.9599999999999998E-4</v>
      </c>
    </row>
    <row r="1358" spans="1:11" x14ac:dyDescent="0.35">
      <c r="A1358" t="s">
        <v>9030</v>
      </c>
      <c r="B1358" t="str">
        <f t="shared" si="87"/>
        <v>2023-03-13 17:00:00</v>
      </c>
      <c r="C1358">
        <f t="shared" si="89"/>
        <v>6780</v>
      </c>
      <c r="D1358" s="38">
        <v>0.16464000000000001</v>
      </c>
      <c r="E1358" t="s">
        <v>9030</v>
      </c>
      <c r="F1358" s="38">
        <v>0.64537999999999995</v>
      </c>
      <c r="H1358" t="s">
        <v>9030</v>
      </c>
      <c r="I1358" t="str">
        <f t="shared" si="91"/>
        <v>2023-03-13 17:00:00</v>
      </c>
      <c r="J1358">
        <f t="shared" si="88"/>
        <v>6780</v>
      </c>
      <c r="K1358">
        <v>3.9599999999999998E-4</v>
      </c>
    </row>
    <row r="1359" spans="1:11" x14ac:dyDescent="0.35">
      <c r="A1359" t="s">
        <v>9031</v>
      </c>
      <c r="B1359" t="str">
        <f t="shared" si="87"/>
        <v>2023-03-13 17:05:00</v>
      </c>
      <c r="C1359">
        <f t="shared" si="89"/>
        <v>6785</v>
      </c>
      <c r="D1359" s="38">
        <v>0.21359300000000001</v>
      </c>
      <c r="E1359" t="s">
        <v>9031</v>
      </c>
      <c r="F1359" s="38">
        <v>0.64739100000000005</v>
      </c>
      <c r="H1359" t="s">
        <v>9031</v>
      </c>
      <c r="I1359" t="str">
        <f t="shared" si="91"/>
        <v>2023-03-13 17:05:00</v>
      </c>
      <c r="J1359">
        <f t="shared" si="88"/>
        <v>6785</v>
      </c>
      <c r="K1359">
        <v>4.4099999999999999E-4</v>
      </c>
    </row>
    <row r="1360" spans="1:11" x14ac:dyDescent="0.35">
      <c r="A1360" t="s">
        <v>9032</v>
      </c>
      <c r="B1360" t="str">
        <f t="shared" si="87"/>
        <v>2023-03-13 17:10:00</v>
      </c>
      <c r="C1360">
        <f t="shared" si="89"/>
        <v>6790</v>
      </c>
      <c r="D1360" s="38">
        <v>0.230071</v>
      </c>
      <c r="E1360" t="s">
        <v>9032</v>
      </c>
      <c r="F1360" s="38">
        <v>0.64510999999999996</v>
      </c>
      <c r="H1360" t="s">
        <v>9032</v>
      </c>
      <c r="I1360" t="str">
        <f t="shared" si="91"/>
        <v>2023-03-13 17:10:00</v>
      </c>
      <c r="J1360">
        <f t="shared" si="88"/>
        <v>6790</v>
      </c>
      <c r="K1360">
        <v>4.2299999999999998E-4</v>
      </c>
    </row>
    <row r="1361" spans="1:11" x14ac:dyDescent="0.35">
      <c r="A1361" t="s">
        <v>9033</v>
      </c>
      <c r="B1361" t="str">
        <f t="shared" si="87"/>
        <v>2023-03-13 17:15:00</v>
      </c>
      <c r="C1361">
        <f t="shared" si="89"/>
        <v>6795</v>
      </c>
      <c r="D1361" s="38">
        <v>0.29320499999999999</v>
      </c>
      <c r="E1361" t="s">
        <v>9033</v>
      </c>
      <c r="F1361" s="38">
        <v>0.65051000000000003</v>
      </c>
      <c r="H1361" t="s">
        <v>9033</v>
      </c>
      <c r="I1361" t="str">
        <f t="shared" si="91"/>
        <v>2023-03-13 17:15:00</v>
      </c>
      <c r="J1361">
        <f t="shared" si="88"/>
        <v>6795</v>
      </c>
      <c r="K1361">
        <v>4.0200000000000001E-4</v>
      </c>
    </row>
    <row r="1362" spans="1:11" x14ac:dyDescent="0.35">
      <c r="A1362" t="s">
        <v>9034</v>
      </c>
      <c r="B1362" t="str">
        <f t="shared" si="87"/>
        <v>2023-03-13 17:20:00</v>
      </c>
      <c r="C1362">
        <f t="shared" si="89"/>
        <v>6800</v>
      </c>
      <c r="D1362" s="38">
        <v>0.15321899999999999</v>
      </c>
      <c r="E1362" t="s">
        <v>9034</v>
      </c>
      <c r="F1362" s="38">
        <v>0.64971299999999998</v>
      </c>
      <c r="H1362" t="s">
        <v>9034</v>
      </c>
      <c r="I1362" t="str">
        <f t="shared" si="91"/>
        <v>2023-03-13 17:20:00</v>
      </c>
      <c r="J1362">
        <f t="shared" si="88"/>
        <v>6800</v>
      </c>
      <c r="K1362">
        <v>4.2299999999999998E-4</v>
      </c>
    </row>
    <row r="1363" spans="1:11" x14ac:dyDescent="0.35">
      <c r="A1363" t="s">
        <v>9035</v>
      </c>
      <c r="B1363" t="str">
        <f t="shared" si="87"/>
        <v>2023-03-13 17:25:00</v>
      </c>
      <c r="C1363">
        <f t="shared" si="89"/>
        <v>6805</v>
      </c>
      <c r="D1363" s="38">
        <v>0.30061100000000002</v>
      </c>
      <c r="E1363" t="s">
        <v>9035</v>
      </c>
      <c r="F1363" s="38">
        <v>0.653532</v>
      </c>
      <c r="H1363" t="s">
        <v>9035</v>
      </c>
      <c r="I1363" t="str">
        <f t="shared" si="91"/>
        <v>2023-03-13 17:25:00</v>
      </c>
      <c r="J1363">
        <f t="shared" si="88"/>
        <v>6805</v>
      </c>
      <c r="K1363">
        <v>4.6000000000000001E-4</v>
      </c>
    </row>
    <row r="1364" spans="1:11" x14ac:dyDescent="0.35">
      <c r="A1364" t="s">
        <v>9036</v>
      </c>
      <c r="B1364" t="str">
        <f t="shared" si="87"/>
        <v>2023-03-13 17:30:00</v>
      </c>
      <c r="C1364">
        <f t="shared" si="89"/>
        <v>6810</v>
      </c>
      <c r="D1364" s="38">
        <v>0.26904699999999998</v>
      </c>
      <c r="E1364" t="s">
        <v>9036</v>
      </c>
      <c r="F1364" s="38">
        <v>0.64437699999999998</v>
      </c>
      <c r="H1364" t="s">
        <v>9036</v>
      </c>
      <c r="I1364" t="str">
        <f t="shared" si="91"/>
        <v>2023-03-13 17:30:00</v>
      </c>
      <c r="J1364">
        <f t="shared" si="88"/>
        <v>6810</v>
      </c>
      <c r="K1364">
        <v>4.1199999999999999E-4</v>
      </c>
    </row>
    <row r="1365" spans="1:11" x14ac:dyDescent="0.35">
      <c r="A1365" t="s">
        <v>9037</v>
      </c>
      <c r="B1365" t="str">
        <f t="shared" si="87"/>
        <v>2023-03-13 17:35:00</v>
      </c>
      <c r="C1365">
        <f t="shared" si="89"/>
        <v>6815</v>
      </c>
      <c r="D1365" s="38">
        <v>0.228686</v>
      </c>
      <c r="E1365" t="s">
        <v>9037</v>
      </c>
      <c r="F1365" s="38">
        <v>0.64802899999999997</v>
      </c>
      <c r="H1365" t="s">
        <v>9037</v>
      </c>
      <c r="I1365" t="str">
        <f t="shared" si="91"/>
        <v>2023-03-13 17:35:00</v>
      </c>
      <c r="J1365">
        <f t="shared" si="88"/>
        <v>6815</v>
      </c>
      <c r="K1365">
        <v>3.8999999999999999E-4</v>
      </c>
    </row>
    <row r="1366" spans="1:11" x14ac:dyDescent="0.35">
      <c r="A1366" t="s">
        <v>9038</v>
      </c>
      <c r="B1366" t="str">
        <f t="shared" si="87"/>
        <v>2023-03-13 17:40:00</v>
      </c>
      <c r="C1366">
        <f t="shared" si="89"/>
        <v>6820</v>
      </c>
      <c r="D1366" s="38">
        <v>0.210893</v>
      </c>
      <c r="E1366" t="s">
        <v>9038</v>
      </c>
      <c r="F1366" s="38">
        <v>0.64671999999999996</v>
      </c>
      <c r="H1366" t="s">
        <v>9038</v>
      </c>
      <c r="I1366" t="str">
        <f t="shared" si="91"/>
        <v>2023-03-13 17:40:00</v>
      </c>
      <c r="J1366">
        <f t="shared" si="88"/>
        <v>6820</v>
      </c>
      <c r="K1366">
        <v>4.8700000000000002E-4</v>
      </c>
    </row>
    <row r="1367" spans="1:11" x14ac:dyDescent="0.35">
      <c r="A1367" t="s">
        <v>9039</v>
      </c>
      <c r="B1367" t="str">
        <f t="shared" si="87"/>
        <v>2023-03-13 17:45:00</v>
      </c>
      <c r="C1367">
        <f t="shared" si="89"/>
        <v>6825</v>
      </c>
      <c r="D1367" s="38">
        <v>0.29354999999999998</v>
      </c>
      <c r="E1367" t="s">
        <v>9039</v>
      </c>
      <c r="F1367" s="38">
        <v>0.64710599999999996</v>
      </c>
      <c r="H1367" t="s">
        <v>9039</v>
      </c>
      <c r="I1367" t="str">
        <f t="shared" si="91"/>
        <v>2023-03-13 17:45:00</v>
      </c>
      <c r="J1367">
        <f t="shared" si="88"/>
        <v>6825</v>
      </c>
      <c r="K1367">
        <v>4.2299999999999998E-4</v>
      </c>
    </row>
    <row r="1368" spans="1:11" x14ac:dyDescent="0.35">
      <c r="A1368" t="s">
        <v>9040</v>
      </c>
      <c r="B1368" t="str">
        <f t="shared" si="87"/>
        <v>2023-03-13 17:50:00</v>
      </c>
      <c r="C1368">
        <f t="shared" si="89"/>
        <v>6830</v>
      </c>
      <c r="D1368" s="38">
        <v>0.168544</v>
      </c>
      <c r="E1368" t="s">
        <v>9040</v>
      </c>
      <c r="F1368" s="38">
        <v>0.65464500000000003</v>
      </c>
      <c r="H1368" t="s">
        <v>9040</v>
      </c>
      <c r="I1368" t="str">
        <f t="shared" si="91"/>
        <v>2023-03-13 17:50:00</v>
      </c>
      <c r="J1368">
        <f t="shared" si="88"/>
        <v>6830</v>
      </c>
      <c r="K1368">
        <v>3.7100000000000002E-4</v>
      </c>
    </row>
    <row r="1369" spans="1:11" x14ac:dyDescent="0.35">
      <c r="A1369" t="s">
        <v>9041</v>
      </c>
      <c r="B1369" t="str">
        <f t="shared" si="87"/>
        <v>2023-03-13 17:55:00</v>
      </c>
      <c r="C1369">
        <f t="shared" si="89"/>
        <v>6835</v>
      </c>
      <c r="D1369" s="38">
        <v>0.294902</v>
      </c>
      <c r="E1369" t="s">
        <v>9041</v>
      </c>
      <c r="F1369" s="38">
        <v>0.64961800000000003</v>
      </c>
      <c r="H1369" t="s">
        <v>9041</v>
      </c>
      <c r="I1369" t="str">
        <f t="shared" si="91"/>
        <v>2023-03-13 17:55:00</v>
      </c>
      <c r="J1369">
        <f t="shared" si="88"/>
        <v>6835</v>
      </c>
      <c r="K1369">
        <v>4.55E-4</v>
      </c>
    </row>
    <row r="1370" spans="1:11" x14ac:dyDescent="0.35">
      <c r="A1370" t="s">
        <v>9042</v>
      </c>
      <c r="B1370" t="str">
        <f t="shared" si="87"/>
        <v>2023-03-13 18:00:00</v>
      </c>
      <c r="C1370">
        <f t="shared" si="89"/>
        <v>6840</v>
      </c>
      <c r="D1370" s="38">
        <v>0.175563</v>
      </c>
      <c r="E1370" t="s">
        <v>9042</v>
      </c>
      <c r="F1370" s="38">
        <v>0.65458099999999997</v>
      </c>
      <c r="H1370" t="s">
        <v>9042</v>
      </c>
      <c r="I1370" t="str">
        <f t="shared" si="91"/>
        <v>2023-03-13 18:00:00</v>
      </c>
      <c r="J1370">
        <f t="shared" si="88"/>
        <v>6840</v>
      </c>
      <c r="K1370">
        <v>4.0499999999999998E-4</v>
      </c>
    </row>
    <row r="1371" spans="1:11" x14ac:dyDescent="0.35">
      <c r="A1371" t="s">
        <v>9043</v>
      </c>
      <c r="B1371" t="str">
        <f t="shared" si="87"/>
        <v>2023-03-13 18:05:00</v>
      </c>
      <c r="C1371">
        <f t="shared" si="89"/>
        <v>6845</v>
      </c>
      <c r="D1371" s="38">
        <v>0.154335</v>
      </c>
      <c r="E1371" t="s">
        <v>9043</v>
      </c>
      <c r="F1371" s="38">
        <v>0.65069600000000005</v>
      </c>
      <c r="H1371" t="s">
        <v>9043</v>
      </c>
      <c r="I1371" t="str">
        <f t="shared" si="91"/>
        <v>2023-03-13 18:05:00</v>
      </c>
      <c r="J1371">
        <f t="shared" si="88"/>
        <v>6845</v>
      </c>
      <c r="K1371">
        <v>3.8499999999999998E-4</v>
      </c>
    </row>
    <row r="1372" spans="1:11" x14ac:dyDescent="0.35">
      <c r="A1372" t="s">
        <v>9044</v>
      </c>
      <c r="B1372" t="str">
        <f t="shared" si="87"/>
        <v>2023-03-13 18:10:00</v>
      </c>
      <c r="C1372">
        <f t="shared" si="89"/>
        <v>6850</v>
      </c>
      <c r="D1372" s="38">
        <v>0.18886</v>
      </c>
      <c r="E1372" t="s">
        <v>9044</v>
      </c>
      <c r="F1372" s="38">
        <v>0.65142100000000003</v>
      </c>
      <c r="H1372" t="s">
        <v>9044</v>
      </c>
      <c r="I1372" t="str">
        <f t="shared" si="91"/>
        <v>2023-03-13 18:10:00</v>
      </c>
      <c r="J1372">
        <f t="shared" si="88"/>
        <v>6850</v>
      </c>
      <c r="K1372">
        <v>4.4900000000000002E-4</v>
      </c>
    </row>
    <row r="1373" spans="1:11" x14ac:dyDescent="0.35">
      <c r="A1373" t="s">
        <v>9045</v>
      </c>
      <c r="B1373" t="str">
        <f t="shared" si="87"/>
        <v>2023-03-13 18:15:00</v>
      </c>
      <c r="C1373">
        <f t="shared" si="89"/>
        <v>6855</v>
      </c>
      <c r="D1373" s="38">
        <v>0.312498</v>
      </c>
      <c r="E1373" t="s">
        <v>9045</v>
      </c>
      <c r="F1373" s="38">
        <v>0.65079500000000001</v>
      </c>
      <c r="H1373" t="s">
        <v>9045</v>
      </c>
      <c r="I1373" t="str">
        <f t="shared" si="91"/>
        <v>2023-03-13 18:15:00</v>
      </c>
      <c r="J1373">
        <f t="shared" si="88"/>
        <v>6855</v>
      </c>
      <c r="K1373">
        <v>3.8099999999999999E-4</v>
      </c>
    </row>
    <row r="1374" spans="1:11" x14ac:dyDescent="0.35">
      <c r="A1374" t="s">
        <v>9046</v>
      </c>
      <c r="B1374" t="str">
        <f t="shared" si="87"/>
        <v>2023-03-13 18:20:00</v>
      </c>
      <c r="C1374">
        <f t="shared" si="89"/>
        <v>6860</v>
      </c>
      <c r="D1374" s="38">
        <v>0.21203900000000001</v>
      </c>
      <c r="E1374" t="s">
        <v>9046</v>
      </c>
      <c r="F1374" s="38">
        <v>0.65806500000000001</v>
      </c>
      <c r="H1374" t="s">
        <v>9046</v>
      </c>
      <c r="I1374" t="str">
        <f t="shared" si="91"/>
        <v>2023-03-13 18:20:00</v>
      </c>
      <c r="J1374">
        <f t="shared" si="88"/>
        <v>6860</v>
      </c>
      <c r="K1374">
        <v>3.48E-4</v>
      </c>
    </row>
    <row r="1375" spans="1:11" x14ac:dyDescent="0.35">
      <c r="A1375" t="s">
        <v>9047</v>
      </c>
      <c r="B1375" t="str">
        <f t="shared" si="87"/>
        <v>2023-03-13 18:25:00</v>
      </c>
      <c r="C1375">
        <f t="shared" si="89"/>
        <v>6865</v>
      </c>
      <c r="D1375" s="38">
        <v>0.17238600000000001</v>
      </c>
      <c r="E1375" t="s">
        <v>9047</v>
      </c>
      <c r="F1375" s="38">
        <v>0.65165600000000001</v>
      </c>
      <c r="H1375" t="s">
        <v>9047</v>
      </c>
      <c r="I1375" t="str">
        <f t="shared" si="91"/>
        <v>2023-03-13 18:25:00</v>
      </c>
      <c r="J1375">
        <f t="shared" si="88"/>
        <v>6865</v>
      </c>
      <c r="K1375">
        <v>4.3300000000000001E-4</v>
      </c>
    </row>
    <row r="1376" spans="1:11" x14ac:dyDescent="0.35">
      <c r="A1376" t="s">
        <v>9048</v>
      </c>
      <c r="B1376" t="str">
        <f t="shared" si="87"/>
        <v>2023-03-13 18:30:00</v>
      </c>
      <c r="C1376">
        <f t="shared" si="89"/>
        <v>6870</v>
      </c>
      <c r="D1376" s="38">
        <v>0.27144000000000001</v>
      </c>
      <c r="E1376" t="s">
        <v>9048</v>
      </c>
      <c r="F1376" s="38">
        <v>0.64771900000000004</v>
      </c>
      <c r="H1376" t="s">
        <v>9048</v>
      </c>
      <c r="I1376" t="str">
        <f t="shared" si="91"/>
        <v>2023-03-13 18:30:00</v>
      </c>
      <c r="J1376">
        <f t="shared" si="88"/>
        <v>6870</v>
      </c>
      <c r="K1376">
        <v>3.9199999999999999E-4</v>
      </c>
    </row>
    <row r="1377" spans="1:11" x14ac:dyDescent="0.35">
      <c r="A1377" t="s">
        <v>9049</v>
      </c>
      <c r="B1377" t="str">
        <f t="shared" si="87"/>
        <v>2023-03-13 18:35:00</v>
      </c>
      <c r="C1377">
        <f t="shared" si="89"/>
        <v>6875</v>
      </c>
      <c r="D1377" s="38">
        <v>0.30844500000000002</v>
      </c>
      <c r="E1377" t="s">
        <v>9049</v>
      </c>
      <c r="F1377" s="38">
        <v>0.65166999999999997</v>
      </c>
      <c r="H1377" t="s">
        <v>9049</v>
      </c>
      <c r="I1377" t="str">
        <f t="shared" si="91"/>
        <v>2023-03-13 18:35:00</v>
      </c>
      <c r="J1377">
        <f t="shared" si="88"/>
        <v>6875</v>
      </c>
      <c r="K1377">
        <v>3.2299999999999999E-4</v>
      </c>
    </row>
    <row r="1378" spans="1:11" x14ac:dyDescent="0.35">
      <c r="A1378" t="s">
        <v>9050</v>
      </c>
      <c r="B1378" t="str">
        <f t="shared" si="87"/>
        <v>2023-03-13 18:40:00</v>
      </c>
      <c r="C1378">
        <f t="shared" si="89"/>
        <v>6880</v>
      </c>
      <c r="D1378" s="38">
        <v>0.179258</v>
      </c>
      <c r="E1378" t="s">
        <v>9050</v>
      </c>
      <c r="F1378" s="38">
        <v>0.65294099999999999</v>
      </c>
      <c r="H1378" t="s">
        <v>9050</v>
      </c>
      <c r="I1378" t="str">
        <f t="shared" si="91"/>
        <v>2023-03-13 18:40:00</v>
      </c>
      <c r="J1378">
        <f t="shared" si="88"/>
        <v>6880</v>
      </c>
      <c r="K1378">
        <v>3.3799999999999998E-4</v>
      </c>
    </row>
    <row r="1379" spans="1:11" x14ac:dyDescent="0.35">
      <c r="A1379" t="s">
        <v>9051</v>
      </c>
      <c r="B1379" t="str">
        <f t="shared" si="87"/>
        <v>2023-03-13 18:45:00</v>
      </c>
      <c r="C1379">
        <f t="shared" si="89"/>
        <v>6885</v>
      </c>
      <c r="D1379" s="38">
        <v>0.17404900000000001</v>
      </c>
      <c r="E1379" t="s">
        <v>9051</v>
      </c>
      <c r="F1379" s="38">
        <v>0.65662500000000001</v>
      </c>
      <c r="H1379" t="s">
        <v>9051</v>
      </c>
      <c r="I1379" t="str">
        <f t="shared" si="91"/>
        <v>2023-03-13 18:45:00</v>
      </c>
      <c r="J1379">
        <f t="shared" si="88"/>
        <v>6885</v>
      </c>
      <c r="K1379">
        <v>3.4200000000000002E-4</v>
      </c>
    </row>
    <row r="1380" spans="1:11" x14ac:dyDescent="0.35">
      <c r="A1380" t="s">
        <v>9052</v>
      </c>
      <c r="B1380" t="str">
        <f t="shared" si="87"/>
        <v>2023-03-13 18:50:00</v>
      </c>
      <c r="C1380">
        <f t="shared" si="89"/>
        <v>6890</v>
      </c>
      <c r="D1380" s="38">
        <v>0.188862</v>
      </c>
      <c r="E1380" t="s">
        <v>9052</v>
      </c>
      <c r="F1380" s="38">
        <v>0.65734700000000001</v>
      </c>
      <c r="H1380" t="s">
        <v>9052</v>
      </c>
      <c r="I1380" t="str">
        <f t="shared" si="91"/>
        <v>2023-03-13 18:50:00</v>
      </c>
      <c r="J1380">
        <f t="shared" si="88"/>
        <v>6890</v>
      </c>
      <c r="K1380">
        <v>3.4099999999999999E-4</v>
      </c>
    </row>
    <row r="1381" spans="1:11" x14ac:dyDescent="0.35">
      <c r="A1381" t="s">
        <v>9053</v>
      </c>
      <c r="B1381" t="str">
        <f t="shared" si="87"/>
        <v>2023-03-13 18:55:00</v>
      </c>
      <c r="C1381">
        <f t="shared" si="89"/>
        <v>6895</v>
      </c>
      <c r="D1381" s="38">
        <v>0.26106600000000002</v>
      </c>
      <c r="E1381" t="s">
        <v>9053</v>
      </c>
      <c r="F1381" s="38">
        <v>0.66236700000000004</v>
      </c>
      <c r="H1381" t="s">
        <v>9053</v>
      </c>
      <c r="I1381" t="str">
        <f t="shared" si="91"/>
        <v>2023-03-13 18:55:00</v>
      </c>
      <c r="J1381">
        <f t="shared" si="88"/>
        <v>6895</v>
      </c>
      <c r="K1381">
        <v>4.1800000000000002E-4</v>
      </c>
    </row>
    <row r="1382" spans="1:11" x14ac:dyDescent="0.35">
      <c r="A1382" t="s">
        <v>9054</v>
      </c>
      <c r="B1382" t="str">
        <f t="shared" si="87"/>
        <v>2023-03-13 19:00:00</v>
      </c>
      <c r="C1382">
        <f t="shared" si="89"/>
        <v>6900</v>
      </c>
      <c r="D1382" s="38">
        <v>0.179231</v>
      </c>
      <c r="E1382" t="s">
        <v>9054</v>
      </c>
      <c r="F1382" s="38">
        <v>0.65717899999999996</v>
      </c>
      <c r="H1382" t="s">
        <v>9054</v>
      </c>
      <c r="I1382" t="str">
        <f t="shared" si="91"/>
        <v>2023-03-13 19:00:00</v>
      </c>
      <c r="J1382">
        <f t="shared" si="88"/>
        <v>6900</v>
      </c>
      <c r="K1382">
        <v>3.4900000000000003E-4</v>
      </c>
    </row>
    <row r="1383" spans="1:11" x14ac:dyDescent="0.35">
      <c r="A1383" t="s">
        <v>9055</v>
      </c>
      <c r="B1383" t="str">
        <f t="shared" si="87"/>
        <v>2023-03-13 19:05:00</v>
      </c>
      <c r="C1383">
        <f t="shared" si="89"/>
        <v>6905</v>
      </c>
      <c r="D1383" s="38">
        <v>0.21276100000000001</v>
      </c>
      <c r="E1383" t="s">
        <v>9055</v>
      </c>
      <c r="F1383" s="38">
        <v>0.66637299999999999</v>
      </c>
      <c r="H1383" t="s">
        <v>9055</v>
      </c>
      <c r="I1383" t="str">
        <f t="shared" si="91"/>
        <v>2023-03-13 19:05:00</v>
      </c>
      <c r="J1383">
        <f t="shared" si="88"/>
        <v>6905</v>
      </c>
      <c r="K1383">
        <v>3.48E-4</v>
      </c>
    </row>
    <row r="1384" spans="1:11" x14ac:dyDescent="0.35">
      <c r="A1384" t="s">
        <v>9056</v>
      </c>
      <c r="B1384" t="str">
        <f t="shared" si="87"/>
        <v>2023-03-13 19:10:00</v>
      </c>
      <c r="C1384">
        <f t="shared" si="89"/>
        <v>6910</v>
      </c>
      <c r="D1384" s="38">
        <v>0.29687400000000003</v>
      </c>
      <c r="E1384" t="s">
        <v>9056</v>
      </c>
      <c r="F1384" s="38">
        <v>0.65980899999999998</v>
      </c>
      <c r="H1384" t="s">
        <v>9056</v>
      </c>
      <c r="I1384" t="str">
        <f t="shared" si="91"/>
        <v>2023-03-13 19:10:00</v>
      </c>
      <c r="J1384">
        <f t="shared" si="88"/>
        <v>6910</v>
      </c>
      <c r="K1384">
        <v>3.97E-4</v>
      </c>
    </row>
    <row r="1385" spans="1:11" x14ac:dyDescent="0.35">
      <c r="A1385" t="s">
        <v>9057</v>
      </c>
      <c r="B1385" t="str">
        <f t="shared" si="87"/>
        <v>2023-03-13 19:15:00</v>
      </c>
      <c r="C1385">
        <f t="shared" si="89"/>
        <v>6915</v>
      </c>
      <c r="D1385" s="38">
        <v>0.16895399999999999</v>
      </c>
      <c r="E1385" t="s">
        <v>9057</v>
      </c>
      <c r="F1385" s="38">
        <v>0.65242500000000003</v>
      </c>
      <c r="H1385" t="s">
        <v>9057</v>
      </c>
      <c r="I1385" t="str">
        <f t="shared" si="91"/>
        <v>2023-03-13 19:15:00</v>
      </c>
      <c r="J1385">
        <f t="shared" si="88"/>
        <v>6915</v>
      </c>
      <c r="K1385">
        <v>3.7199999999999999E-4</v>
      </c>
    </row>
    <row r="1386" spans="1:11" x14ac:dyDescent="0.35">
      <c r="A1386" t="s">
        <v>9058</v>
      </c>
      <c r="B1386" t="str">
        <f t="shared" si="87"/>
        <v>2023-03-13 19:20:00</v>
      </c>
      <c r="C1386">
        <f t="shared" si="89"/>
        <v>6920</v>
      </c>
      <c r="D1386" s="38">
        <v>0.27451199999999998</v>
      </c>
      <c r="E1386" t="s">
        <v>9058</v>
      </c>
      <c r="F1386" s="38">
        <v>0.65379299999999996</v>
      </c>
      <c r="H1386" t="s">
        <v>9058</v>
      </c>
      <c r="I1386" t="str">
        <f t="shared" si="91"/>
        <v>2023-03-13 19:20:00</v>
      </c>
      <c r="J1386">
        <f t="shared" si="88"/>
        <v>6920</v>
      </c>
      <c r="K1386">
        <v>3.1599999999999998E-4</v>
      </c>
    </row>
    <row r="1387" spans="1:11" x14ac:dyDescent="0.35">
      <c r="A1387" t="s">
        <v>9059</v>
      </c>
      <c r="B1387" t="str">
        <f t="shared" si="87"/>
        <v>2023-03-13 19:25:00</v>
      </c>
      <c r="C1387">
        <f t="shared" si="89"/>
        <v>6925</v>
      </c>
      <c r="D1387" s="38">
        <v>0.181537</v>
      </c>
      <c r="E1387" t="s">
        <v>9059</v>
      </c>
      <c r="F1387" s="38">
        <v>0.65474399999999999</v>
      </c>
      <c r="H1387" t="s">
        <v>9059</v>
      </c>
      <c r="I1387" t="str">
        <f t="shared" si="91"/>
        <v>2023-03-13 19:25:00</v>
      </c>
      <c r="J1387">
        <f t="shared" si="88"/>
        <v>6925</v>
      </c>
      <c r="K1387">
        <v>3.8699999999999997E-4</v>
      </c>
    </row>
    <row r="1388" spans="1:11" x14ac:dyDescent="0.35">
      <c r="A1388" t="s">
        <v>9060</v>
      </c>
      <c r="B1388" t="str">
        <f t="shared" si="87"/>
        <v>2023-03-13 19:30:00</v>
      </c>
      <c r="C1388">
        <f t="shared" si="89"/>
        <v>6930</v>
      </c>
      <c r="D1388" s="38">
        <v>0.31847700000000001</v>
      </c>
      <c r="E1388" t="s">
        <v>9060</v>
      </c>
      <c r="F1388" s="38">
        <v>0.65562799999999999</v>
      </c>
      <c r="H1388" t="s">
        <v>9060</v>
      </c>
      <c r="I1388" t="str">
        <f t="shared" si="91"/>
        <v>2023-03-13 19:30:00</v>
      </c>
      <c r="J1388">
        <f t="shared" si="88"/>
        <v>6930</v>
      </c>
      <c r="K1388">
        <v>3.4299999999999999E-4</v>
      </c>
    </row>
    <row r="1389" spans="1:11" x14ac:dyDescent="0.35">
      <c r="A1389" t="s">
        <v>9061</v>
      </c>
      <c r="B1389" t="str">
        <f t="shared" si="87"/>
        <v>2023-03-13 19:35:00</v>
      </c>
      <c r="C1389">
        <f t="shared" si="89"/>
        <v>6935</v>
      </c>
      <c r="D1389" s="38">
        <v>0.30534800000000001</v>
      </c>
      <c r="E1389" t="s">
        <v>9061</v>
      </c>
      <c r="F1389" s="38">
        <v>0.647984</v>
      </c>
      <c r="H1389" t="s">
        <v>9061</v>
      </c>
      <c r="I1389" t="str">
        <f t="shared" si="91"/>
        <v>2023-03-13 19:35:00</v>
      </c>
      <c r="J1389">
        <f t="shared" si="88"/>
        <v>6935</v>
      </c>
      <c r="K1389">
        <v>3.6200000000000002E-4</v>
      </c>
    </row>
    <row r="1390" spans="1:11" x14ac:dyDescent="0.35">
      <c r="A1390" t="s">
        <v>9062</v>
      </c>
      <c r="B1390" t="str">
        <f t="shared" si="87"/>
        <v>2023-03-13 19:40:00</v>
      </c>
      <c r="C1390">
        <f t="shared" si="89"/>
        <v>6940</v>
      </c>
      <c r="D1390" s="38">
        <v>0.201461</v>
      </c>
      <c r="E1390" t="s">
        <v>9062</v>
      </c>
      <c r="F1390" s="38">
        <v>0.65689299999999995</v>
      </c>
      <c r="H1390" t="s">
        <v>9062</v>
      </c>
      <c r="I1390" t="str">
        <f t="shared" si="91"/>
        <v>2023-03-13 19:40:00</v>
      </c>
      <c r="J1390">
        <f t="shared" si="88"/>
        <v>6940</v>
      </c>
      <c r="K1390">
        <v>3.8099999999999999E-4</v>
      </c>
    </row>
    <row r="1391" spans="1:11" x14ac:dyDescent="0.35">
      <c r="A1391" t="s">
        <v>9063</v>
      </c>
      <c r="B1391" t="str">
        <f t="shared" si="87"/>
        <v>2023-03-13 19:45:00</v>
      </c>
      <c r="C1391">
        <f t="shared" si="89"/>
        <v>6945</v>
      </c>
      <c r="D1391" s="38">
        <v>0.30923099999999998</v>
      </c>
      <c r="E1391" t="s">
        <v>9063</v>
      </c>
      <c r="F1391" s="38">
        <v>0.65685400000000005</v>
      </c>
      <c r="H1391" t="s">
        <v>9063</v>
      </c>
      <c r="I1391" t="str">
        <f t="shared" si="91"/>
        <v>2023-03-13 19:45:00</v>
      </c>
      <c r="J1391">
        <f t="shared" si="88"/>
        <v>6945</v>
      </c>
      <c r="K1391">
        <v>3.6600000000000001E-4</v>
      </c>
    </row>
    <row r="1392" spans="1:11" x14ac:dyDescent="0.35">
      <c r="A1392" t="s">
        <v>9064</v>
      </c>
      <c r="B1392" t="str">
        <f t="shared" si="87"/>
        <v>2023-03-13 19:50:00</v>
      </c>
      <c r="C1392">
        <f t="shared" si="89"/>
        <v>6950</v>
      </c>
      <c r="D1392" s="38">
        <v>0.19061500000000001</v>
      </c>
      <c r="E1392" t="s">
        <v>9064</v>
      </c>
      <c r="F1392" s="38">
        <v>0.65948899999999999</v>
      </c>
      <c r="H1392" t="s">
        <v>9064</v>
      </c>
      <c r="I1392" t="str">
        <f t="shared" si="91"/>
        <v>2023-03-13 19:50:00</v>
      </c>
      <c r="J1392">
        <f t="shared" si="88"/>
        <v>6950</v>
      </c>
      <c r="K1392">
        <v>3.3300000000000002E-4</v>
      </c>
    </row>
    <row r="1393" spans="1:11" x14ac:dyDescent="0.35">
      <c r="A1393" t="s">
        <v>9065</v>
      </c>
      <c r="B1393" t="str">
        <f t="shared" si="87"/>
        <v>2023-03-13 19:55:00</v>
      </c>
      <c r="C1393">
        <f t="shared" si="89"/>
        <v>6955</v>
      </c>
      <c r="D1393" s="38">
        <v>0.16714100000000001</v>
      </c>
      <c r="E1393" t="s">
        <v>9065</v>
      </c>
      <c r="F1393" s="38">
        <v>0.65526600000000002</v>
      </c>
      <c r="H1393" t="s">
        <v>9065</v>
      </c>
      <c r="I1393" t="str">
        <f t="shared" si="91"/>
        <v>2023-03-13 19:55:00</v>
      </c>
      <c r="J1393">
        <f t="shared" si="88"/>
        <v>6955</v>
      </c>
      <c r="K1393">
        <v>3.8400000000000001E-4</v>
      </c>
    </row>
    <row r="1394" spans="1:11" x14ac:dyDescent="0.35">
      <c r="A1394" t="s">
        <v>9066</v>
      </c>
      <c r="B1394" t="str">
        <f t="shared" si="87"/>
        <v>2023-03-13 20:00:00</v>
      </c>
      <c r="C1394">
        <f t="shared" si="89"/>
        <v>6960</v>
      </c>
      <c r="D1394" s="38">
        <v>0.28275099999999997</v>
      </c>
      <c r="E1394" t="s">
        <v>9066</v>
      </c>
      <c r="F1394" s="38">
        <v>0.65378599999999998</v>
      </c>
      <c r="H1394" t="s">
        <v>9066</v>
      </c>
      <c r="I1394" t="str">
        <f t="shared" si="91"/>
        <v>2023-03-13 20:00:00</v>
      </c>
      <c r="J1394">
        <f t="shared" si="88"/>
        <v>6960</v>
      </c>
      <c r="K1394">
        <v>3.4200000000000002E-4</v>
      </c>
    </row>
    <row r="1395" spans="1:11" x14ac:dyDescent="0.35">
      <c r="A1395" t="s">
        <v>9067</v>
      </c>
      <c r="B1395" t="str">
        <f t="shared" si="87"/>
        <v>2023-03-13 20:05:00</v>
      </c>
      <c r="C1395">
        <f t="shared" si="89"/>
        <v>6965</v>
      </c>
      <c r="D1395" s="38">
        <v>0.161025</v>
      </c>
      <c r="E1395" t="s">
        <v>9067</v>
      </c>
      <c r="F1395" s="38">
        <v>0.65087300000000003</v>
      </c>
      <c r="H1395" t="s">
        <v>9067</v>
      </c>
      <c r="I1395" t="str">
        <f t="shared" si="91"/>
        <v>2023-03-13 20:05:00</v>
      </c>
      <c r="J1395">
        <f t="shared" si="88"/>
        <v>6965</v>
      </c>
      <c r="K1395">
        <v>3.0600000000000001E-4</v>
      </c>
    </row>
    <row r="1396" spans="1:11" x14ac:dyDescent="0.35">
      <c r="A1396" t="s">
        <v>9068</v>
      </c>
      <c r="B1396" t="str">
        <f t="shared" si="87"/>
        <v>2023-03-13 20:10:00</v>
      </c>
      <c r="C1396">
        <f t="shared" si="89"/>
        <v>6970</v>
      </c>
      <c r="D1396" s="38">
        <v>0.17036000000000001</v>
      </c>
      <c r="E1396" t="s">
        <v>9068</v>
      </c>
      <c r="F1396" s="38">
        <v>0.65343499999999999</v>
      </c>
      <c r="H1396" t="s">
        <v>9068</v>
      </c>
      <c r="I1396" t="str">
        <f t="shared" si="91"/>
        <v>2023-03-13 20:10:00</v>
      </c>
      <c r="J1396">
        <f t="shared" si="88"/>
        <v>6970</v>
      </c>
      <c r="K1396">
        <v>3.8000000000000002E-4</v>
      </c>
    </row>
    <row r="1397" spans="1:11" x14ac:dyDescent="0.35">
      <c r="A1397" t="s">
        <v>9069</v>
      </c>
      <c r="B1397" t="str">
        <f t="shared" si="87"/>
        <v>2023-03-13 20:15:00</v>
      </c>
      <c r="C1397">
        <f t="shared" si="89"/>
        <v>6975</v>
      </c>
      <c r="D1397" s="38">
        <v>0.30421199999999998</v>
      </c>
      <c r="E1397" t="s">
        <v>9069</v>
      </c>
      <c r="F1397" s="38">
        <v>0.65312899999999996</v>
      </c>
      <c r="H1397" t="s">
        <v>9069</v>
      </c>
      <c r="I1397" t="str">
        <f t="shared" si="91"/>
        <v>2023-03-13 20:15:00</v>
      </c>
      <c r="J1397">
        <f t="shared" si="88"/>
        <v>6975</v>
      </c>
      <c r="K1397">
        <v>3.6000000000000002E-4</v>
      </c>
    </row>
    <row r="1398" spans="1:11" x14ac:dyDescent="0.35">
      <c r="A1398" t="s">
        <v>9070</v>
      </c>
      <c r="B1398" t="str">
        <f t="shared" si="87"/>
        <v>2023-03-13 20:20:00</v>
      </c>
      <c r="C1398">
        <f t="shared" si="89"/>
        <v>6980</v>
      </c>
      <c r="D1398" s="38">
        <v>0.16506399999999999</v>
      </c>
      <c r="E1398" t="s">
        <v>9070</v>
      </c>
      <c r="F1398" s="38">
        <v>0.65661199999999997</v>
      </c>
      <c r="H1398" t="s">
        <v>9070</v>
      </c>
      <c r="I1398" t="str">
        <f t="shared" si="91"/>
        <v>2023-03-13 20:20:00</v>
      </c>
      <c r="J1398">
        <f t="shared" si="88"/>
        <v>6980</v>
      </c>
      <c r="K1398">
        <v>2.92E-4</v>
      </c>
    </row>
    <row r="1399" spans="1:11" x14ac:dyDescent="0.35">
      <c r="A1399" t="s">
        <v>9071</v>
      </c>
      <c r="B1399" t="str">
        <f t="shared" si="87"/>
        <v>2023-03-13 20:25:00</v>
      </c>
      <c r="C1399">
        <f t="shared" si="89"/>
        <v>6985</v>
      </c>
      <c r="D1399" s="38">
        <v>0.35822199999999998</v>
      </c>
      <c r="E1399" t="s">
        <v>9071</v>
      </c>
      <c r="F1399" s="38">
        <v>0.65303699999999998</v>
      </c>
      <c r="H1399" t="s">
        <v>9071</v>
      </c>
      <c r="I1399" t="str">
        <f t="shared" si="91"/>
        <v>2023-03-13 20:25:00</v>
      </c>
      <c r="J1399">
        <f t="shared" si="88"/>
        <v>6985</v>
      </c>
      <c r="K1399">
        <v>3.8000000000000002E-4</v>
      </c>
    </row>
    <row r="1400" spans="1:11" x14ac:dyDescent="0.35">
      <c r="A1400" t="s">
        <v>9072</v>
      </c>
      <c r="B1400" t="str">
        <f t="shared" si="87"/>
        <v>2023-03-13 20:30:00</v>
      </c>
      <c r="C1400">
        <f t="shared" si="89"/>
        <v>6990</v>
      </c>
      <c r="D1400" s="38">
        <v>0.25622699999999998</v>
      </c>
      <c r="E1400" t="s">
        <v>9072</v>
      </c>
      <c r="F1400" s="38">
        <v>0.65015699999999998</v>
      </c>
      <c r="H1400" t="s">
        <v>9072</v>
      </c>
      <c r="I1400" t="str">
        <f t="shared" si="91"/>
        <v>2023-03-13 20:30:00</v>
      </c>
      <c r="J1400">
        <f t="shared" si="88"/>
        <v>6990</v>
      </c>
      <c r="K1400">
        <v>3.5399999999999999E-4</v>
      </c>
    </row>
    <row r="1401" spans="1:11" x14ac:dyDescent="0.35">
      <c r="A1401" t="s">
        <v>9073</v>
      </c>
      <c r="B1401" t="str">
        <f t="shared" si="87"/>
        <v>2023-03-13 20:35:00</v>
      </c>
      <c r="C1401">
        <f t="shared" si="89"/>
        <v>6995</v>
      </c>
      <c r="D1401" s="38">
        <v>0.19705700000000001</v>
      </c>
      <c r="E1401" t="s">
        <v>9073</v>
      </c>
      <c r="F1401" s="38">
        <v>0.65206500000000001</v>
      </c>
      <c r="H1401" t="s">
        <v>9073</v>
      </c>
      <c r="I1401" t="str">
        <f t="shared" si="91"/>
        <v>2023-03-13 20:35:00</v>
      </c>
      <c r="J1401">
        <f t="shared" si="88"/>
        <v>6995</v>
      </c>
      <c r="K1401">
        <v>3.1300000000000002E-4</v>
      </c>
    </row>
    <row r="1402" spans="1:11" x14ac:dyDescent="0.35">
      <c r="A1402" t="s">
        <v>9074</v>
      </c>
      <c r="B1402" t="str">
        <f t="shared" si="87"/>
        <v>2023-03-13 20:40:00</v>
      </c>
      <c r="C1402">
        <f t="shared" si="89"/>
        <v>7000</v>
      </c>
      <c r="D1402" s="38">
        <v>0.17207700000000001</v>
      </c>
      <c r="E1402" t="s">
        <v>9074</v>
      </c>
      <c r="F1402" s="38">
        <v>0.65500199999999997</v>
      </c>
      <c r="H1402" t="s">
        <v>9074</v>
      </c>
      <c r="I1402" t="str">
        <f t="shared" si="91"/>
        <v>2023-03-13 20:40:00</v>
      </c>
      <c r="J1402">
        <f t="shared" si="88"/>
        <v>7000</v>
      </c>
      <c r="K1402">
        <v>3.6200000000000002E-4</v>
      </c>
    </row>
    <row r="1403" spans="1:11" x14ac:dyDescent="0.35">
      <c r="A1403" t="s">
        <v>9075</v>
      </c>
      <c r="B1403" t="str">
        <f t="shared" si="87"/>
        <v>2023-03-13 20:45:00</v>
      </c>
      <c r="C1403">
        <f t="shared" si="89"/>
        <v>7005</v>
      </c>
      <c r="D1403" s="38">
        <v>0.29586000000000001</v>
      </c>
      <c r="E1403" t="s">
        <v>9075</v>
      </c>
      <c r="F1403" s="38">
        <v>0.65349800000000002</v>
      </c>
      <c r="H1403" t="s">
        <v>9075</v>
      </c>
      <c r="I1403" t="str">
        <f t="shared" si="91"/>
        <v>2023-03-13 20:45:00</v>
      </c>
      <c r="J1403">
        <f t="shared" si="88"/>
        <v>7005</v>
      </c>
      <c r="K1403">
        <v>3.3500000000000001E-4</v>
      </c>
    </row>
    <row r="1404" spans="1:11" x14ac:dyDescent="0.35">
      <c r="A1404" t="s">
        <v>9076</v>
      </c>
      <c r="B1404" t="str">
        <f t="shared" si="87"/>
        <v>2023-03-13 20:50:00</v>
      </c>
      <c r="C1404">
        <f t="shared" si="89"/>
        <v>7010</v>
      </c>
      <c r="D1404" s="38">
        <v>0.17009299999999999</v>
      </c>
      <c r="E1404" t="s">
        <v>9076</v>
      </c>
      <c r="F1404" s="38">
        <v>0.65194300000000005</v>
      </c>
      <c r="H1404" t="s">
        <v>9076</v>
      </c>
      <c r="I1404" t="str">
        <f t="shared" si="91"/>
        <v>2023-03-13 20:50:00</v>
      </c>
      <c r="J1404">
        <f t="shared" si="88"/>
        <v>7010</v>
      </c>
      <c r="K1404">
        <v>3.28E-4</v>
      </c>
    </row>
    <row r="1405" spans="1:11" x14ac:dyDescent="0.35">
      <c r="A1405" t="s">
        <v>9077</v>
      </c>
      <c r="B1405" t="str">
        <f t="shared" si="87"/>
        <v>2023-03-13 20:55:00</v>
      </c>
      <c r="C1405">
        <f t="shared" si="89"/>
        <v>7015</v>
      </c>
      <c r="D1405" s="38">
        <v>0.197381</v>
      </c>
      <c r="E1405" t="s">
        <v>9077</v>
      </c>
      <c r="F1405" s="38">
        <v>0.657389</v>
      </c>
      <c r="H1405" t="s">
        <v>9077</v>
      </c>
      <c r="I1405" t="str">
        <f t="shared" si="91"/>
        <v>2023-03-13 20:55:00</v>
      </c>
      <c r="J1405">
        <f t="shared" si="88"/>
        <v>7015</v>
      </c>
      <c r="K1405">
        <v>3.5E-4</v>
      </c>
    </row>
    <row r="1406" spans="1:11" x14ac:dyDescent="0.35">
      <c r="A1406" t="s">
        <v>9078</v>
      </c>
      <c r="B1406" t="str">
        <f t="shared" si="87"/>
        <v>2023-03-13 21:00:00</v>
      </c>
      <c r="C1406">
        <f t="shared" si="89"/>
        <v>7020</v>
      </c>
      <c r="D1406" s="38">
        <v>0.28163100000000002</v>
      </c>
      <c r="E1406" t="s">
        <v>9078</v>
      </c>
      <c r="F1406" s="38">
        <v>0.65918100000000002</v>
      </c>
      <c r="H1406" t="s">
        <v>9078</v>
      </c>
      <c r="I1406" t="str">
        <f t="shared" si="91"/>
        <v>2023-03-13 21:00:00</v>
      </c>
      <c r="J1406">
        <f t="shared" si="88"/>
        <v>7020</v>
      </c>
      <c r="K1406">
        <v>3.21E-4</v>
      </c>
    </row>
    <row r="1407" spans="1:11" x14ac:dyDescent="0.35">
      <c r="A1407" t="s">
        <v>9079</v>
      </c>
      <c r="B1407" t="str">
        <f t="shared" si="87"/>
        <v>2023-03-13 21:05:00</v>
      </c>
      <c r="C1407">
        <f t="shared" si="89"/>
        <v>7025</v>
      </c>
      <c r="D1407" s="38">
        <v>0.16567100000000001</v>
      </c>
      <c r="E1407" t="s">
        <v>9079</v>
      </c>
      <c r="F1407" s="38">
        <v>0.65365600000000001</v>
      </c>
      <c r="H1407" t="s">
        <v>9079</v>
      </c>
      <c r="I1407" t="str">
        <f t="shared" si="91"/>
        <v>2023-03-13 21:05:00</v>
      </c>
      <c r="J1407">
        <f t="shared" si="88"/>
        <v>7025</v>
      </c>
      <c r="K1407">
        <v>3.01E-4</v>
      </c>
    </row>
    <row r="1408" spans="1:11" x14ac:dyDescent="0.35">
      <c r="A1408" t="s">
        <v>9080</v>
      </c>
      <c r="B1408" t="str">
        <f t="shared" si="87"/>
        <v>2023-03-13 21:10:00</v>
      </c>
      <c r="C1408">
        <f t="shared" si="89"/>
        <v>7030</v>
      </c>
      <c r="D1408" s="38">
        <v>0.195996</v>
      </c>
      <c r="E1408" t="s">
        <v>9080</v>
      </c>
      <c r="F1408" s="38">
        <v>0.65400199999999997</v>
      </c>
      <c r="H1408" t="s">
        <v>9080</v>
      </c>
      <c r="I1408" t="str">
        <f t="shared" si="91"/>
        <v>2023-03-13 21:10:00</v>
      </c>
      <c r="J1408">
        <f t="shared" si="88"/>
        <v>7030</v>
      </c>
      <c r="K1408">
        <v>3.3199999999999999E-4</v>
      </c>
    </row>
    <row r="1409" spans="1:11" x14ac:dyDescent="0.35">
      <c r="A1409" t="s">
        <v>9081</v>
      </c>
      <c r="B1409" t="str">
        <f t="shared" si="87"/>
        <v>2023-03-13 21:15:00</v>
      </c>
      <c r="C1409">
        <f t="shared" si="89"/>
        <v>7035</v>
      </c>
      <c r="D1409" s="38">
        <v>0.29284700000000002</v>
      </c>
      <c r="E1409" t="s">
        <v>9081</v>
      </c>
      <c r="F1409" s="38">
        <v>0.65474600000000005</v>
      </c>
      <c r="H1409" t="s">
        <v>9081</v>
      </c>
      <c r="I1409" t="str">
        <f t="shared" si="91"/>
        <v>2023-03-13 21:15:00</v>
      </c>
      <c r="J1409">
        <f t="shared" si="88"/>
        <v>7035</v>
      </c>
      <c r="K1409">
        <v>2.72E-4</v>
      </c>
    </row>
    <row r="1410" spans="1:11" x14ac:dyDescent="0.35">
      <c r="A1410" t="s">
        <v>9082</v>
      </c>
      <c r="B1410" t="str">
        <f t="shared" si="87"/>
        <v>2023-03-13 21:20:00</v>
      </c>
      <c r="C1410">
        <f t="shared" si="89"/>
        <v>7040</v>
      </c>
      <c r="D1410" s="38">
        <v>0.294018</v>
      </c>
      <c r="E1410" t="s">
        <v>9082</v>
      </c>
      <c r="F1410" s="38">
        <v>0.65687200000000001</v>
      </c>
      <c r="H1410" t="s">
        <v>9082</v>
      </c>
      <c r="I1410" t="str">
        <f t="shared" si="91"/>
        <v>2023-03-13 21:20:00</v>
      </c>
      <c r="J1410">
        <f t="shared" si="88"/>
        <v>7040</v>
      </c>
      <c r="K1410">
        <v>2.9799999999999998E-4</v>
      </c>
    </row>
    <row r="1411" spans="1:11" x14ac:dyDescent="0.35">
      <c r="A1411" t="s">
        <v>9083</v>
      </c>
      <c r="B1411" t="str">
        <f t="shared" si="87"/>
        <v>2023-03-13 21:25:00</v>
      </c>
      <c r="C1411">
        <f t="shared" si="89"/>
        <v>7045</v>
      </c>
      <c r="D1411" s="38">
        <v>0.30115999999999998</v>
      </c>
      <c r="E1411" t="s">
        <v>9083</v>
      </c>
      <c r="F1411" s="38">
        <v>0.65247599999999994</v>
      </c>
      <c r="H1411" t="s">
        <v>9083</v>
      </c>
      <c r="I1411" t="str">
        <f t="shared" si="91"/>
        <v>2023-03-13 21:25:00</v>
      </c>
      <c r="J1411">
        <f t="shared" si="88"/>
        <v>7045</v>
      </c>
      <c r="K1411">
        <v>3.6499999999999998E-4</v>
      </c>
    </row>
    <row r="1412" spans="1:11" x14ac:dyDescent="0.35">
      <c r="A1412" t="s">
        <v>9084</v>
      </c>
      <c r="B1412" t="str">
        <f t="shared" ref="B1412:B1475" si="92">SUBSTITUTE(A1412,"T"," ")</f>
        <v>2023-03-13 21:30:00</v>
      </c>
      <c r="C1412">
        <f t="shared" si="89"/>
        <v>7050</v>
      </c>
      <c r="D1412" s="38">
        <v>0.21827099999999999</v>
      </c>
      <c r="E1412" t="s">
        <v>9084</v>
      </c>
      <c r="F1412" s="38">
        <v>0.64985199999999999</v>
      </c>
      <c r="H1412" t="s">
        <v>9084</v>
      </c>
      <c r="I1412" t="str">
        <f t="shared" si="91"/>
        <v>2023-03-13 21:30:00</v>
      </c>
      <c r="J1412">
        <f t="shared" ref="J1412:J1475" si="93">DAY(I1412-$I$2)*24*60 + HOUR(I1412-$I$2)*60 + MINUTE(I1412-$I$2) + SECOND(I1412-$I$2)/60</f>
        <v>7050</v>
      </c>
      <c r="K1412">
        <v>2.7599999999999999E-4</v>
      </c>
    </row>
    <row r="1413" spans="1:11" x14ac:dyDescent="0.35">
      <c r="A1413" t="s">
        <v>9085</v>
      </c>
      <c r="B1413" t="str">
        <f t="shared" si="92"/>
        <v>2023-03-13 21:35:00</v>
      </c>
      <c r="C1413">
        <f t="shared" ref="C1413:C1476" si="94">DAY(B1413-$B$2)*24*60 + HOUR(B1413-$B$2)*60 + MINUTE(B1413-$B$2) + SECOND(B1413-$B$2)/60</f>
        <v>7055</v>
      </c>
      <c r="D1413" s="38">
        <v>0.204542</v>
      </c>
      <c r="E1413" t="s">
        <v>9085</v>
      </c>
      <c r="F1413" s="38">
        <v>0.64756000000000002</v>
      </c>
      <c r="H1413" t="s">
        <v>9085</v>
      </c>
      <c r="I1413" t="str">
        <f t="shared" si="91"/>
        <v>2023-03-13 21:35:00</v>
      </c>
      <c r="J1413">
        <f t="shared" si="93"/>
        <v>7055</v>
      </c>
      <c r="K1413">
        <v>3.28E-4</v>
      </c>
    </row>
    <row r="1414" spans="1:11" x14ac:dyDescent="0.35">
      <c r="A1414" t="s">
        <v>9086</v>
      </c>
      <c r="B1414" t="str">
        <f t="shared" si="92"/>
        <v>2023-03-13 21:40:00</v>
      </c>
      <c r="C1414">
        <f t="shared" si="94"/>
        <v>7060</v>
      </c>
      <c r="D1414" s="38">
        <v>0.28452300000000003</v>
      </c>
      <c r="E1414" t="s">
        <v>9086</v>
      </c>
      <c r="F1414" s="38">
        <v>0.655968</v>
      </c>
      <c r="H1414" t="s">
        <v>9086</v>
      </c>
      <c r="I1414" t="str">
        <f t="shared" si="91"/>
        <v>2023-03-13 21:40:00</v>
      </c>
      <c r="J1414">
        <f t="shared" si="93"/>
        <v>7060</v>
      </c>
      <c r="K1414">
        <v>3.5799999999999997E-4</v>
      </c>
    </row>
    <row r="1415" spans="1:11" x14ac:dyDescent="0.35">
      <c r="A1415" t="s">
        <v>9087</v>
      </c>
      <c r="B1415" t="str">
        <f t="shared" si="92"/>
        <v>2023-03-13 21:45:00</v>
      </c>
      <c r="C1415">
        <f t="shared" si="94"/>
        <v>7065</v>
      </c>
      <c r="D1415" s="38">
        <v>0.17229</v>
      </c>
      <c r="E1415" t="s">
        <v>9087</v>
      </c>
      <c r="F1415" s="38">
        <v>0.65416399999999997</v>
      </c>
      <c r="H1415" t="s">
        <v>9087</v>
      </c>
      <c r="I1415" t="str">
        <f t="shared" si="91"/>
        <v>2023-03-13 21:45:00</v>
      </c>
      <c r="J1415">
        <f t="shared" si="93"/>
        <v>7065</v>
      </c>
      <c r="K1415">
        <v>3.3100000000000002E-4</v>
      </c>
    </row>
    <row r="1416" spans="1:11" x14ac:dyDescent="0.35">
      <c r="A1416" t="s">
        <v>9088</v>
      </c>
      <c r="B1416" t="str">
        <f t="shared" si="92"/>
        <v>2023-03-13 21:50:00</v>
      </c>
      <c r="C1416">
        <f t="shared" si="94"/>
        <v>7070</v>
      </c>
      <c r="D1416" s="38">
        <v>0.16017799999999999</v>
      </c>
      <c r="E1416" t="s">
        <v>9088</v>
      </c>
      <c r="F1416" s="38">
        <v>0.65032100000000004</v>
      </c>
      <c r="H1416" t="s">
        <v>9088</v>
      </c>
      <c r="I1416" t="str">
        <f t="shared" si="91"/>
        <v>2023-03-13 21:50:00</v>
      </c>
      <c r="J1416">
        <f t="shared" si="93"/>
        <v>7070</v>
      </c>
      <c r="K1416">
        <v>3.1300000000000002E-4</v>
      </c>
    </row>
    <row r="1417" spans="1:11" x14ac:dyDescent="0.35">
      <c r="A1417" t="s">
        <v>9089</v>
      </c>
      <c r="B1417" t="str">
        <f t="shared" si="92"/>
        <v>2023-03-13 21:55:00</v>
      </c>
      <c r="C1417">
        <f t="shared" si="94"/>
        <v>7075</v>
      </c>
      <c r="D1417" s="38">
        <v>0.272733</v>
      </c>
      <c r="E1417" t="s">
        <v>9089</v>
      </c>
      <c r="F1417" s="38">
        <v>0.65359299999999998</v>
      </c>
      <c r="H1417" t="s">
        <v>9089</v>
      </c>
      <c r="I1417" t="str">
        <f t="shared" si="91"/>
        <v>2023-03-13 21:55:00</v>
      </c>
      <c r="J1417">
        <f t="shared" si="93"/>
        <v>7075</v>
      </c>
      <c r="K1417">
        <v>3.59E-4</v>
      </c>
    </row>
    <row r="1418" spans="1:11" x14ac:dyDescent="0.35">
      <c r="A1418" t="s">
        <v>9090</v>
      </c>
      <c r="B1418" t="str">
        <f t="shared" si="92"/>
        <v>2023-03-13 22:00:00</v>
      </c>
      <c r="C1418">
        <f t="shared" si="94"/>
        <v>7080</v>
      </c>
      <c r="D1418" s="38">
        <v>0.35992499999999999</v>
      </c>
      <c r="E1418" t="s">
        <v>9090</v>
      </c>
      <c r="F1418" s="38">
        <v>0.65185400000000004</v>
      </c>
      <c r="H1418" t="s">
        <v>9090</v>
      </c>
      <c r="I1418" t="str">
        <f t="shared" si="91"/>
        <v>2023-03-13 22:00:00</v>
      </c>
      <c r="J1418">
        <f t="shared" si="93"/>
        <v>7080</v>
      </c>
      <c r="K1418">
        <v>2.8499999999999999E-4</v>
      </c>
    </row>
    <row r="1419" spans="1:11" x14ac:dyDescent="0.35">
      <c r="A1419" t="s">
        <v>9091</v>
      </c>
      <c r="B1419" t="str">
        <f t="shared" si="92"/>
        <v>2023-03-13 22:05:00</v>
      </c>
      <c r="C1419">
        <f t="shared" si="94"/>
        <v>7085</v>
      </c>
      <c r="D1419" s="38">
        <v>0.29075899999999999</v>
      </c>
      <c r="E1419" t="s">
        <v>9091</v>
      </c>
      <c r="F1419" s="38">
        <v>0.65428600000000003</v>
      </c>
      <c r="H1419" t="s">
        <v>9091</v>
      </c>
      <c r="I1419" t="str">
        <f t="shared" si="91"/>
        <v>2023-03-13 22:05:00</v>
      </c>
      <c r="J1419">
        <f t="shared" si="93"/>
        <v>7085</v>
      </c>
      <c r="K1419">
        <v>2.8899999999999998E-4</v>
      </c>
    </row>
    <row r="1420" spans="1:11" x14ac:dyDescent="0.35">
      <c r="A1420" t="s">
        <v>9092</v>
      </c>
      <c r="B1420" t="str">
        <f t="shared" si="92"/>
        <v>2023-03-13 22:10:00</v>
      </c>
      <c r="C1420">
        <f t="shared" si="94"/>
        <v>7090</v>
      </c>
      <c r="D1420" s="38">
        <v>0.194495</v>
      </c>
      <c r="E1420" t="s">
        <v>9092</v>
      </c>
      <c r="F1420" s="38">
        <v>0.65919000000000005</v>
      </c>
      <c r="H1420" t="s">
        <v>9092</v>
      </c>
      <c r="I1420" t="str">
        <f t="shared" ref="I1420:I1483" si="95">SUBSTITUTE(H1420,"T"," ")</f>
        <v>2023-03-13 22:10:00</v>
      </c>
      <c r="J1420">
        <f t="shared" si="93"/>
        <v>7090</v>
      </c>
      <c r="K1420">
        <v>3.1700000000000001E-4</v>
      </c>
    </row>
    <row r="1421" spans="1:11" x14ac:dyDescent="0.35">
      <c r="A1421" t="s">
        <v>9093</v>
      </c>
      <c r="B1421" t="str">
        <f t="shared" si="92"/>
        <v>2023-03-13 22:15:00</v>
      </c>
      <c r="C1421">
        <f t="shared" si="94"/>
        <v>7095</v>
      </c>
      <c r="D1421" s="38">
        <v>0.17282700000000001</v>
      </c>
      <c r="E1421" t="s">
        <v>9093</v>
      </c>
      <c r="F1421" s="38">
        <v>0.65346099999999996</v>
      </c>
      <c r="H1421" t="s">
        <v>9093</v>
      </c>
      <c r="I1421" t="str">
        <f t="shared" si="95"/>
        <v>2023-03-13 22:15:00</v>
      </c>
      <c r="J1421">
        <f t="shared" si="93"/>
        <v>7095</v>
      </c>
      <c r="K1421">
        <v>2.8699999999999998E-4</v>
      </c>
    </row>
    <row r="1422" spans="1:11" x14ac:dyDescent="0.35">
      <c r="A1422" t="s">
        <v>9094</v>
      </c>
      <c r="B1422" t="str">
        <f t="shared" si="92"/>
        <v>2023-03-13 22:20:00</v>
      </c>
      <c r="C1422">
        <f t="shared" si="94"/>
        <v>7100</v>
      </c>
      <c r="D1422" s="38">
        <v>0.27991700000000003</v>
      </c>
      <c r="E1422" t="s">
        <v>9094</v>
      </c>
      <c r="F1422" s="38">
        <v>0.65207099999999996</v>
      </c>
      <c r="H1422" t="s">
        <v>9094</v>
      </c>
      <c r="I1422" t="str">
        <f t="shared" si="95"/>
        <v>2023-03-13 22:20:00</v>
      </c>
      <c r="J1422">
        <f t="shared" si="93"/>
        <v>7100</v>
      </c>
      <c r="K1422">
        <v>2.8200000000000002E-4</v>
      </c>
    </row>
    <row r="1423" spans="1:11" x14ac:dyDescent="0.35">
      <c r="A1423" t="s">
        <v>9095</v>
      </c>
      <c r="B1423" t="str">
        <f t="shared" si="92"/>
        <v>2023-03-13 22:25:00</v>
      </c>
      <c r="C1423">
        <f t="shared" si="94"/>
        <v>7105</v>
      </c>
      <c r="D1423" s="38">
        <v>0.211283</v>
      </c>
      <c r="E1423" t="s">
        <v>9095</v>
      </c>
      <c r="F1423" s="38">
        <v>0.65210900000000005</v>
      </c>
      <c r="H1423" t="s">
        <v>9095</v>
      </c>
      <c r="I1423" t="str">
        <f t="shared" si="95"/>
        <v>2023-03-13 22:25:00</v>
      </c>
      <c r="J1423">
        <f t="shared" si="93"/>
        <v>7105</v>
      </c>
      <c r="K1423">
        <v>3.7800000000000003E-4</v>
      </c>
    </row>
    <row r="1424" spans="1:11" x14ac:dyDescent="0.35">
      <c r="A1424" t="s">
        <v>9096</v>
      </c>
      <c r="B1424" t="str">
        <f t="shared" si="92"/>
        <v>2023-03-13 22:30:00</v>
      </c>
      <c r="C1424">
        <f t="shared" si="94"/>
        <v>7110</v>
      </c>
      <c r="D1424" s="38">
        <v>0.30166700000000002</v>
      </c>
      <c r="E1424" t="s">
        <v>9096</v>
      </c>
      <c r="F1424" s="38">
        <v>0.65090099999999995</v>
      </c>
      <c r="H1424" t="s">
        <v>9096</v>
      </c>
      <c r="I1424" t="str">
        <f t="shared" si="95"/>
        <v>2023-03-13 22:30:00</v>
      </c>
      <c r="J1424">
        <f t="shared" si="93"/>
        <v>7110</v>
      </c>
      <c r="K1424">
        <v>2.63E-4</v>
      </c>
    </row>
    <row r="1425" spans="1:11" x14ac:dyDescent="0.35">
      <c r="A1425" t="s">
        <v>9097</v>
      </c>
      <c r="B1425" t="str">
        <f t="shared" si="92"/>
        <v>2023-03-13 22:35:00</v>
      </c>
      <c r="C1425">
        <f t="shared" si="94"/>
        <v>7115</v>
      </c>
      <c r="D1425" s="38">
        <v>0.39105200000000001</v>
      </c>
      <c r="E1425" t="s">
        <v>9097</v>
      </c>
      <c r="F1425" s="38">
        <v>0.65364500000000003</v>
      </c>
      <c r="H1425" t="s">
        <v>9097</v>
      </c>
      <c r="I1425" t="str">
        <f t="shared" si="95"/>
        <v>2023-03-13 22:35:00</v>
      </c>
      <c r="J1425">
        <f t="shared" si="93"/>
        <v>7115</v>
      </c>
      <c r="K1425">
        <v>3.2000000000000003E-4</v>
      </c>
    </row>
    <row r="1426" spans="1:11" x14ac:dyDescent="0.35">
      <c r="A1426" t="s">
        <v>9098</v>
      </c>
      <c r="B1426" t="str">
        <f t="shared" si="92"/>
        <v>2023-03-13 22:40:00</v>
      </c>
      <c r="C1426">
        <f t="shared" si="94"/>
        <v>7120</v>
      </c>
      <c r="D1426" s="38">
        <v>0.35738799999999998</v>
      </c>
      <c r="E1426" t="s">
        <v>9098</v>
      </c>
      <c r="F1426" s="38">
        <v>0.64706799999999998</v>
      </c>
      <c r="H1426" t="s">
        <v>9098</v>
      </c>
      <c r="I1426" t="str">
        <f t="shared" si="95"/>
        <v>2023-03-13 22:40:00</v>
      </c>
      <c r="J1426">
        <f t="shared" si="93"/>
        <v>7120</v>
      </c>
      <c r="K1426">
        <v>3.7199999999999999E-4</v>
      </c>
    </row>
    <row r="1427" spans="1:11" x14ac:dyDescent="0.35">
      <c r="A1427" t="s">
        <v>9099</v>
      </c>
      <c r="B1427" t="str">
        <f t="shared" si="92"/>
        <v>2023-03-13 22:45:00</v>
      </c>
      <c r="C1427">
        <f t="shared" si="94"/>
        <v>7125</v>
      </c>
      <c r="D1427" s="38">
        <v>0.29938799999999999</v>
      </c>
      <c r="E1427" t="s">
        <v>9099</v>
      </c>
      <c r="F1427" s="38">
        <v>0.65218699999999996</v>
      </c>
      <c r="H1427" t="s">
        <v>9099</v>
      </c>
      <c r="I1427" t="str">
        <f t="shared" si="95"/>
        <v>2023-03-13 22:45:00</v>
      </c>
      <c r="J1427">
        <f t="shared" si="93"/>
        <v>7125</v>
      </c>
      <c r="K1427">
        <v>3.2699999999999998E-4</v>
      </c>
    </row>
    <row r="1428" spans="1:11" x14ac:dyDescent="0.35">
      <c r="A1428" t="s">
        <v>9100</v>
      </c>
      <c r="B1428" t="str">
        <f t="shared" si="92"/>
        <v>2023-03-13 22:50:00</v>
      </c>
      <c r="C1428">
        <f t="shared" si="94"/>
        <v>7130</v>
      </c>
      <c r="D1428" s="38">
        <v>0.17538699999999999</v>
      </c>
      <c r="E1428" t="s">
        <v>9100</v>
      </c>
      <c r="F1428" s="38">
        <v>0.64700800000000003</v>
      </c>
      <c r="H1428" t="s">
        <v>9100</v>
      </c>
      <c r="I1428" t="str">
        <f t="shared" si="95"/>
        <v>2023-03-13 22:50:00</v>
      </c>
      <c r="J1428">
        <f t="shared" si="93"/>
        <v>7130</v>
      </c>
      <c r="K1428">
        <v>2.7099999999999997E-4</v>
      </c>
    </row>
    <row r="1429" spans="1:11" x14ac:dyDescent="0.35">
      <c r="A1429" t="s">
        <v>9101</v>
      </c>
      <c r="B1429" t="str">
        <f t="shared" si="92"/>
        <v>2023-03-13 22:55:00</v>
      </c>
      <c r="C1429">
        <f t="shared" si="94"/>
        <v>7135</v>
      </c>
      <c r="D1429" s="38">
        <v>0.18235299999999999</v>
      </c>
      <c r="E1429" t="s">
        <v>9101</v>
      </c>
      <c r="F1429" s="38">
        <v>0.64999399999999996</v>
      </c>
      <c r="H1429" t="s">
        <v>9101</v>
      </c>
      <c r="I1429" t="str">
        <f t="shared" si="95"/>
        <v>2023-03-13 22:55:00</v>
      </c>
      <c r="J1429">
        <f t="shared" si="93"/>
        <v>7135</v>
      </c>
      <c r="K1429">
        <v>3.4000000000000002E-4</v>
      </c>
    </row>
    <row r="1430" spans="1:11" x14ac:dyDescent="0.35">
      <c r="A1430" t="s">
        <v>9102</v>
      </c>
      <c r="B1430" t="str">
        <f t="shared" si="92"/>
        <v>2023-03-13 23:00:00</v>
      </c>
      <c r="C1430">
        <f t="shared" si="94"/>
        <v>7140</v>
      </c>
      <c r="D1430" s="38">
        <v>0.29317700000000002</v>
      </c>
      <c r="E1430" t="s">
        <v>9102</v>
      </c>
      <c r="F1430" s="38">
        <v>0.65817999999999999</v>
      </c>
      <c r="H1430" t="s">
        <v>9102</v>
      </c>
      <c r="I1430" t="str">
        <f t="shared" si="95"/>
        <v>2023-03-13 23:00:00</v>
      </c>
      <c r="J1430">
        <f t="shared" si="93"/>
        <v>7140</v>
      </c>
      <c r="K1430">
        <v>3.0600000000000001E-4</v>
      </c>
    </row>
    <row r="1431" spans="1:11" x14ac:dyDescent="0.35">
      <c r="A1431" t="s">
        <v>9103</v>
      </c>
      <c r="B1431" t="str">
        <f t="shared" si="92"/>
        <v>2023-03-13 23:05:00</v>
      </c>
      <c r="C1431">
        <f t="shared" si="94"/>
        <v>7145</v>
      </c>
      <c r="D1431" s="38">
        <v>0.28795900000000002</v>
      </c>
      <c r="E1431" t="s">
        <v>9103</v>
      </c>
      <c r="F1431" s="38">
        <v>0.65858000000000005</v>
      </c>
      <c r="H1431" t="s">
        <v>9103</v>
      </c>
      <c r="I1431" t="str">
        <f t="shared" si="95"/>
        <v>2023-03-13 23:05:00</v>
      </c>
      <c r="J1431">
        <f t="shared" si="93"/>
        <v>7145</v>
      </c>
      <c r="K1431">
        <v>3.2299999999999999E-4</v>
      </c>
    </row>
    <row r="1432" spans="1:11" x14ac:dyDescent="0.35">
      <c r="A1432" t="s">
        <v>9104</v>
      </c>
      <c r="B1432" t="str">
        <f t="shared" si="92"/>
        <v>2023-03-13 23:10:00</v>
      </c>
      <c r="C1432">
        <f t="shared" si="94"/>
        <v>7150</v>
      </c>
      <c r="D1432" s="38">
        <v>0.29145799999999999</v>
      </c>
      <c r="E1432" t="s">
        <v>9104</v>
      </c>
      <c r="F1432" s="38">
        <v>0.64821300000000004</v>
      </c>
      <c r="H1432" t="s">
        <v>9104</v>
      </c>
      <c r="I1432" t="str">
        <f t="shared" si="95"/>
        <v>2023-03-13 23:10:00</v>
      </c>
      <c r="J1432">
        <f t="shared" si="93"/>
        <v>7150</v>
      </c>
      <c r="K1432">
        <v>3.8999999999999999E-4</v>
      </c>
    </row>
    <row r="1433" spans="1:11" x14ac:dyDescent="0.35">
      <c r="A1433" t="s">
        <v>9105</v>
      </c>
      <c r="B1433" t="str">
        <f t="shared" si="92"/>
        <v>2023-03-13 23:15:00</v>
      </c>
      <c r="C1433">
        <f t="shared" si="94"/>
        <v>7155</v>
      </c>
      <c r="D1433" s="38">
        <v>0.19927300000000001</v>
      </c>
      <c r="E1433" t="s">
        <v>9105</v>
      </c>
      <c r="F1433" s="38">
        <v>0.65058400000000005</v>
      </c>
      <c r="H1433" t="s">
        <v>9105</v>
      </c>
      <c r="I1433" t="str">
        <f t="shared" si="95"/>
        <v>2023-03-13 23:15:00</v>
      </c>
      <c r="J1433">
        <f t="shared" si="93"/>
        <v>7155</v>
      </c>
      <c r="K1433">
        <v>2.9999999999999997E-4</v>
      </c>
    </row>
    <row r="1434" spans="1:11" x14ac:dyDescent="0.35">
      <c r="A1434" t="s">
        <v>9106</v>
      </c>
      <c r="B1434" t="str">
        <f t="shared" si="92"/>
        <v>2023-03-13 23:20:00</v>
      </c>
      <c r="C1434">
        <f t="shared" si="94"/>
        <v>7160</v>
      </c>
      <c r="D1434" s="38">
        <v>0.31447000000000003</v>
      </c>
      <c r="E1434" t="s">
        <v>9106</v>
      </c>
      <c r="F1434" s="38">
        <v>0.65401500000000001</v>
      </c>
      <c r="H1434" t="s">
        <v>9106</v>
      </c>
      <c r="I1434" t="str">
        <f t="shared" si="95"/>
        <v>2023-03-13 23:20:00</v>
      </c>
      <c r="J1434">
        <f t="shared" si="93"/>
        <v>7160</v>
      </c>
      <c r="K1434">
        <v>3.2200000000000002E-4</v>
      </c>
    </row>
    <row r="1435" spans="1:11" x14ac:dyDescent="0.35">
      <c r="A1435" t="s">
        <v>9107</v>
      </c>
      <c r="B1435" t="str">
        <f t="shared" si="92"/>
        <v>2023-03-13 23:25:00</v>
      </c>
      <c r="C1435">
        <f t="shared" si="94"/>
        <v>7165</v>
      </c>
      <c r="D1435" s="38">
        <v>0.16031000000000001</v>
      </c>
      <c r="E1435" t="s">
        <v>9107</v>
      </c>
      <c r="F1435" s="38">
        <v>0.64785999999999999</v>
      </c>
      <c r="H1435" t="s">
        <v>9107</v>
      </c>
      <c r="I1435" t="str">
        <f t="shared" si="95"/>
        <v>2023-03-13 23:25:00</v>
      </c>
      <c r="J1435">
        <f t="shared" si="93"/>
        <v>7165</v>
      </c>
      <c r="K1435">
        <v>3.5599999999999998E-4</v>
      </c>
    </row>
    <row r="1436" spans="1:11" x14ac:dyDescent="0.35">
      <c r="A1436" t="s">
        <v>9108</v>
      </c>
      <c r="B1436" t="str">
        <f t="shared" si="92"/>
        <v>2023-03-13 23:30:00</v>
      </c>
      <c r="C1436">
        <f t="shared" si="94"/>
        <v>7170</v>
      </c>
      <c r="D1436" s="38">
        <v>0.28221400000000002</v>
      </c>
      <c r="E1436" t="s">
        <v>9108</v>
      </c>
      <c r="F1436" s="38">
        <v>0.65140900000000002</v>
      </c>
      <c r="H1436" t="s">
        <v>9108</v>
      </c>
      <c r="I1436" t="str">
        <f t="shared" si="95"/>
        <v>2023-03-13 23:30:00</v>
      </c>
      <c r="J1436">
        <f t="shared" si="93"/>
        <v>7170</v>
      </c>
      <c r="K1436">
        <v>3.3500000000000001E-4</v>
      </c>
    </row>
    <row r="1437" spans="1:11" x14ac:dyDescent="0.35">
      <c r="A1437" t="s">
        <v>9109</v>
      </c>
      <c r="B1437" t="str">
        <f t="shared" si="92"/>
        <v>2023-03-13 23:35:00</v>
      </c>
      <c r="C1437">
        <f t="shared" si="94"/>
        <v>7175</v>
      </c>
      <c r="D1437" s="38">
        <v>0.26866899999999999</v>
      </c>
      <c r="E1437" t="s">
        <v>9109</v>
      </c>
      <c r="F1437" s="38">
        <v>0.65088500000000005</v>
      </c>
      <c r="H1437" t="s">
        <v>9109</v>
      </c>
      <c r="I1437" t="str">
        <f t="shared" si="95"/>
        <v>2023-03-13 23:35:00</v>
      </c>
      <c r="J1437">
        <f t="shared" si="93"/>
        <v>7175</v>
      </c>
      <c r="K1437">
        <v>3.01E-4</v>
      </c>
    </row>
    <row r="1438" spans="1:11" x14ac:dyDescent="0.35">
      <c r="A1438" t="s">
        <v>9110</v>
      </c>
      <c r="B1438" t="str">
        <f t="shared" si="92"/>
        <v>2023-03-13 23:40:00</v>
      </c>
      <c r="C1438">
        <f t="shared" si="94"/>
        <v>7180</v>
      </c>
      <c r="D1438" s="38">
        <v>0.29480200000000001</v>
      </c>
      <c r="E1438" t="s">
        <v>9110</v>
      </c>
      <c r="F1438" s="38">
        <v>0.65506799999999998</v>
      </c>
      <c r="H1438" t="s">
        <v>9110</v>
      </c>
      <c r="I1438" t="str">
        <f t="shared" si="95"/>
        <v>2023-03-13 23:40:00</v>
      </c>
      <c r="J1438">
        <f t="shared" si="93"/>
        <v>7180</v>
      </c>
      <c r="K1438">
        <v>3.2499999999999999E-4</v>
      </c>
    </row>
    <row r="1439" spans="1:11" x14ac:dyDescent="0.35">
      <c r="A1439" t="s">
        <v>9111</v>
      </c>
      <c r="B1439" t="str">
        <f t="shared" si="92"/>
        <v>2023-03-13 23:45:00</v>
      </c>
      <c r="C1439">
        <f t="shared" si="94"/>
        <v>7185</v>
      </c>
      <c r="D1439" s="38">
        <v>0.28734599999999999</v>
      </c>
      <c r="E1439" t="s">
        <v>9111</v>
      </c>
      <c r="F1439" s="38">
        <v>0.65238399999999996</v>
      </c>
      <c r="H1439" t="s">
        <v>9111</v>
      </c>
      <c r="I1439" t="str">
        <f t="shared" si="95"/>
        <v>2023-03-13 23:45:00</v>
      </c>
      <c r="J1439">
        <f t="shared" si="93"/>
        <v>7185</v>
      </c>
      <c r="K1439">
        <v>3.0699999999999998E-4</v>
      </c>
    </row>
    <row r="1440" spans="1:11" x14ac:dyDescent="0.35">
      <c r="A1440" t="s">
        <v>9112</v>
      </c>
      <c r="B1440" t="str">
        <f t="shared" si="92"/>
        <v>2023-03-13 23:50:00</v>
      </c>
      <c r="C1440">
        <f t="shared" si="94"/>
        <v>7190</v>
      </c>
      <c r="D1440" s="38">
        <v>0.39426</v>
      </c>
      <c r="E1440" t="s">
        <v>9112</v>
      </c>
      <c r="F1440" s="38">
        <v>0.64789699999999995</v>
      </c>
      <c r="H1440" t="s">
        <v>9112</v>
      </c>
      <c r="I1440" t="str">
        <f t="shared" si="95"/>
        <v>2023-03-13 23:50:00</v>
      </c>
      <c r="J1440">
        <f t="shared" si="93"/>
        <v>7190</v>
      </c>
      <c r="K1440">
        <v>2.9500000000000001E-4</v>
      </c>
    </row>
    <row r="1441" spans="1:11" x14ac:dyDescent="0.35">
      <c r="A1441" t="s">
        <v>9113</v>
      </c>
      <c r="B1441" t="str">
        <f t="shared" si="92"/>
        <v>2023-03-13 23:55:00</v>
      </c>
      <c r="C1441">
        <f t="shared" si="94"/>
        <v>7195</v>
      </c>
      <c r="D1441" s="38">
        <v>0.21049699999999999</v>
      </c>
      <c r="E1441" t="s">
        <v>9113</v>
      </c>
      <c r="F1441" s="38">
        <v>0.64699200000000001</v>
      </c>
      <c r="H1441" t="s">
        <v>9113</v>
      </c>
      <c r="I1441" t="str">
        <f t="shared" si="95"/>
        <v>2023-03-13 23:55:00</v>
      </c>
      <c r="J1441">
        <f t="shared" si="93"/>
        <v>7195</v>
      </c>
      <c r="K1441">
        <v>3.4400000000000001E-4</v>
      </c>
    </row>
    <row r="1442" spans="1:11" x14ac:dyDescent="0.35">
      <c r="A1442" t="s">
        <v>9114</v>
      </c>
      <c r="B1442" t="str">
        <f t="shared" si="92"/>
        <v>2023-03-14 00:00:00</v>
      </c>
      <c r="C1442">
        <f t="shared" si="94"/>
        <v>7200</v>
      </c>
      <c r="D1442" s="38">
        <v>0.17416599999999999</v>
      </c>
      <c r="E1442" t="s">
        <v>9114</v>
      </c>
      <c r="F1442" s="38">
        <v>0.64850799999999997</v>
      </c>
      <c r="H1442" t="s">
        <v>9114</v>
      </c>
      <c r="I1442" t="str">
        <f t="shared" si="95"/>
        <v>2023-03-14 00:00:00</v>
      </c>
      <c r="J1442">
        <f t="shared" si="93"/>
        <v>7200</v>
      </c>
      <c r="K1442">
        <v>2.8499999999999999E-4</v>
      </c>
    </row>
    <row r="1443" spans="1:11" x14ac:dyDescent="0.35">
      <c r="A1443" t="s">
        <v>9115</v>
      </c>
      <c r="B1443" t="str">
        <f t="shared" si="92"/>
        <v>2023-03-14 00:05:00</v>
      </c>
      <c r="C1443">
        <f t="shared" si="94"/>
        <v>7205</v>
      </c>
      <c r="D1443" s="38">
        <v>0.16026699999999999</v>
      </c>
      <c r="E1443" t="s">
        <v>9115</v>
      </c>
      <c r="F1443" s="38">
        <v>0.64926099999999998</v>
      </c>
      <c r="H1443" t="s">
        <v>9115</v>
      </c>
      <c r="I1443" t="str">
        <f t="shared" si="95"/>
        <v>2023-03-14 00:05:00</v>
      </c>
      <c r="J1443">
        <f t="shared" si="93"/>
        <v>7205</v>
      </c>
      <c r="K1443">
        <v>3.0400000000000002E-4</v>
      </c>
    </row>
    <row r="1444" spans="1:11" x14ac:dyDescent="0.35">
      <c r="A1444" t="s">
        <v>9116</v>
      </c>
      <c r="B1444" t="str">
        <f t="shared" si="92"/>
        <v>2023-03-14 00:10:00</v>
      </c>
      <c r="C1444">
        <f t="shared" si="94"/>
        <v>7210</v>
      </c>
      <c r="D1444" s="38">
        <v>0.17305400000000001</v>
      </c>
      <c r="E1444" t="s">
        <v>9116</v>
      </c>
      <c r="F1444" s="38">
        <v>0.661551</v>
      </c>
      <c r="H1444" t="s">
        <v>9116</v>
      </c>
      <c r="I1444" t="str">
        <f t="shared" si="95"/>
        <v>2023-03-14 00:10:00</v>
      </c>
      <c r="J1444">
        <f t="shared" si="93"/>
        <v>7210</v>
      </c>
      <c r="K1444">
        <v>3.3E-4</v>
      </c>
    </row>
    <row r="1445" spans="1:11" x14ac:dyDescent="0.35">
      <c r="A1445" t="s">
        <v>9117</v>
      </c>
      <c r="B1445" t="str">
        <f t="shared" si="92"/>
        <v>2023-03-14 00:15:00</v>
      </c>
      <c r="C1445">
        <f t="shared" si="94"/>
        <v>7215</v>
      </c>
      <c r="D1445" s="38">
        <v>0.15762599999999999</v>
      </c>
      <c r="E1445" t="s">
        <v>9117</v>
      </c>
      <c r="F1445" s="38">
        <v>0.65146000000000004</v>
      </c>
      <c r="H1445" t="s">
        <v>9117</v>
      </c>
      <c r="I1445" t="str">
        <f t="shared" si="95"/>
        <v>2023-03-14 00:15:00</v>
      </c>
      <c r="J1445">
        <f t="shared" si="93"/>
        <v>7215</v>
      </c>
      <c r="K1445">
        <v>2.92E-4</v>
      </c>
    </row>
    <row r="1446" spans="1:11" x14ac:dyDescent="0.35">
      <c r="A1446" t="s">
        <v>9118</v>
      </c>
      <c r="B1446" t="str">
        <f t="shared" si="92"/>
        <v>2023-03-14 00:20:00</v>
      </c>
      <c r="C1446">
        <f t="shared" si="94"/>
        <v>7220</v>
      </c>
      <c r="D1446" s="38">
        <v>0.16537099999999999</v>
      </c>
      <c r="E1446" t="s">
        <v>9118</v>
      </c>
      <c r="F1446" s="38">
        <v>0.65395400000000004</v>
      </c>
      <c r="H1446" t="s">
        <v>9118</v>
      </c>
      <c r="I1446" t="str">
        <f t="shared" si="95"/>
        <v>2023-03-14 00:20:00</v>
      </c>
      <c r="J1446">
        <f t="shared" si="93"/>
        <v>7220</v>
      </c>
      <c r="K1446">
        <v>2.4499999999999999E-4</v>
      </c>
    </row>
    <row r="1447" spans="1:11" x14ac:dyDescent="0.35">
      <c r="A1447" t="s">
        <v>9119</v>
      </c>
      <c r="B1447" t="str">
        <f t="shared" si="92"/>
        <v>2023-03-14 00:25:00</v>
      </c>
      <c r="C1447">
        <f t="shared" si="94"/>
        <v>7225</v>
      </c>
      <c r="D1447" s="38">
        <v>0.30289300000000002</v>
      </c>
      <c r="E1447" t="s">
        <v>9119</v>
      </c>
      <c r="F1447" s="38">
        <v>0.65031799999999995</v>
      </c>
      <c r="H1447" t="s">
        <v>9119</v>
      </c>
      <c r="I1447" t="str">
        <f t="shared" si="95"/>
        <v>2023-03-14 00:25:00</v>
      </c>
      <c r="J1447">
        <f t="shared" si="93"/>
        <v>7225</v>
      </c>
      <c r="K1447">
        <v>2.5599999999999999E-4</v>
      </c>
    </row>
    <row r="1448" spans="1:11" x14ac:dyDescent="0.35">
      <c r="A1448" t="s">
        <v>9120</v>
      </c>
      <c r="B1448" t="str">
        <f t="shared" si="92"/>
        <v>2023-03-14 00:30:00</v>
      </c>
      <c r="C1448">
        <f t="shared" si="94"/>
        <v>7230</v>
      </c>
      <c r="D1448" s="38">
        <v>0.28695599999999999</v>
      </c>
      <c r="E1448" t="s">
        <v>9120</v>
      </c>
      <c r="F1448" s="38">
        <v>0.65176400000000001</v>
      </c>
      <c r="H1448" t="s">
        <v>9120</v>
      </c>
      <c r="I1448" t="str">
        <f t="shared" si="95"/>
        <v>2023-03-14 00:30:00</v>
      </c>
      <c r="J1448">
        <f t="shared" si="93"/>
        <v>7230</v>
      </c>
      <c r="K1448">
        <v>2.23E-4</v>
      </c>
    </row>
    <row r="1449" spans="1:11" x14ac:dyDescent="0.35">
      <c r="A1449" t="s">
        <v>9121</v>
      </c>
      <c r="B1449" t="str">
        <f t="shared" si="92"/>
        <v>2023-03-14 00:35:00</v>
      </c>
      <c r="C1449">
        <f t="shared" si="94"/>
        <v>7235</v>
      </c>
      <c r="D1449" s="38">
        <v>0.397509</v>
      </c>
      <c r="E1449" t="s">
        <v>9121</v>
      </c>
      <c r="F1449" s="38">
        <v>0.64691200000000004</v>
      </c>
      <c r="H1449" t="s">
        <v>9121</v>
      </c>
      <c r="I1449" t="str">
        <f t="shared" si="95"/>
        <v>2023-03-14 00:35:00</v>
      </c>
      <c r="J1449">
        <f t="shared" si="93"/>
        <v>7235</v>
      </c>
      <c r="K1449">
        <v>2.81E-4</v>
      </c>
    </row>
    <row r="1450" spans="1:11" x14ac:dyDescent="0.35">
      <c r="A1450" t="s">
        <v>9122</v>
      </c>
      <c r="B1450" t="str">
        <f t="shared" si="92"/>
        <v>2023-03-14 00:40:00</v>
      </c>
      <c r="C1450">
        <f t="shared" si="94"/>
        <v>7240</v>
      </c>
      <c r="D1450" s="38">
        <v>0.28271499999999999</v>
      </c>
      <c r="E1450" t="s">
        <v>9122</v>
      </c>
      <c r="F1450" s="38">
        <v>0.64675800000000006</v>
      </c>
      <c r="H1450" t="s">
        <v>9122</v>
      </c>
      <c r="I1450" t="str">
        <f t="shared" si="95"/>
        <v>2023-03-14 00:40:00</v>
      </c>
      <c r="J1450">
        <f t="shared" si="93"/>
        <v>7240</v>
      </c>
      <c r="K1450">
        <v>3.2000000000000003E-4</v>
      </c>
    </row>
    <row r="1451" spans="1:11" x14ac:dyDescent="0.35">
      <c r="A1451" t="s">
        <v>9123</v>
      </c>
      <c r="B1451" t="str">
        <f t="shared" si="92"/>
        <v>2023-03-14 00:45:00</v>
      </c>
      <c r="C1451">
        <f t="shared" si="94"/>
        <v>7245</v>
      </c>
      <c r="D1451" s="38">
        <v>0.23258899999999999</v>
      </c>
      <c r="E1451" t="s">
        <v>9123</v>
      </c>
      <c r="F1451" s="38">
        <v>0.646088</v>
      </c>
      <c r="H1451" t="s">
        <v>9123</v>
      </c>
      <c r="I1451" t="str">
        <f t="shared" si="95"/>
        <v>2023-03-14 00:45:00</v>
      </c>
      <c r="J1451">
        <f t="shared" si="93"/>
        <v>7245</v>
      </c>
      <c r="K1451">
        <v>2.61E-4</v>
      </c>
    </row>
    <row r="1452" spans="1:11" x14ac:dyDescent="0.35">
      <c r="A1452" t="s">
        <v>9124</v>
      </c>
      <c r="B1452" t="str">
        <f t="shared" si="92"/>
        <v>2023-03-14 00:50:00</v>
      </c>
      <c r="C1452">
        <f t="shared" si="94"/>
        <v>7250</v>
      </c>
      <c r="D1452" s="38">
        <v>0.159916</v>
      </c>
      <c r="E1452" t="s">
        <v>9124</v>
      </c>
      <c r="F1452" s="38">
        <v>0.65012999999999999</v>
      </c>
      <c r="H1452" t="s">
        <v>9124</v>
      </c>
      <c r="I1452" t="str">
        <f t="shared" si="95"/>
        <v>2023-03-14 00:50:00</v>
      </c>
      <c r="J1452">
        <f t="shared" si="93"/>
        <v>7250</v>
      </c>
      <c r="K1452">
        <v>2.8899999999999998E-4</v>
      </c>
    </row>
    <row r="1453" spans="1:11" x14ac:dyDescent="0.35">
      <c r="A1453" t="s">
        <v>9125</v>
      </c>
      <c r="B1453" t="str">
        <f t="shared" si="92"/>
        <v>2023-03-14 00:55:00</v>
      </c>
      <c r="C1453">
        <f t="shared" si="94"/>
        <v>7255</v>
      </c>
      <c r="D1453" s="38">
        <v>0.36638100000000001</v>
      </c>
      <c r="E1453" t="s">
        <v>9125</v>
      </c>
      <c r="F1453" s="38">
        <v>0.65502099999999996</v>
      </c>
      <c r="H1453" t="s">
        <v>9125</v>
      </c>
      <c r="I1453" t="str">
        <f t="shared" si="95"/>
        <v>2023-03-14 00:55:00</v>
      </c>
      <c r="J1453">
        <f t="shared" si="93"/>
        <v>7255</v>
      </c>
      <c r="K1453">
        <v>3.4099999999999999E-4</v>
      </c>
    </row>
    <row r="1454" spans="1:11" x14ac:dyDescent="0.35">
      <c r="A1454" t="s">
        <v>9126</v>
      </c>
      <c r="B1454" t="str">
        <f t="shared" si="92"/>
        <v>2023-03-14 01:00:00</v>
      </c>
      <c r="C1454">
        <f t="shared" si="94"/>
        <v>7260</v>
      </c>
      <c r="D1454" s="38">
        <v>0.29903400000000002</v>
      </c>
      <c r="E1454" t="s">
        <v>9126</v>
      </c>
      <c r="F1454" s="38">
        <v>0.65323299999999995</v>
      </c>
      <c r="H1454" t="s">
        <v>9126</v>
      </c>
      <c r="I1454" t="str">
        <f t="shared" si="95"/>
        <v>2023-03-14 01:00:00</v>
      </c>
      <c r="J1454">
        <f t="shared" si="93"/>
        <v>7260</v>
      </c>
      <c r="K1454">
        <v>3.0600000000000001E-4</v>
      </c>
    </row>
    <row r="1455" spans="1:11" x14ac:dyDescent="0.35">
      <c r="A1455" t="s">
        <v>9127</v>
      </c>
      <c r="B1455" t="str">
        <f t="shared" si="92"/>
        <v>2023-03-14 01:05:00</v>
      </c>
      <c r="C1455">
        <f t="shared" si="94"/>
        <v>7265</v>
      </c>
      <c r="D1455" s="38">
        <v>0.23652400000000001</v>
      </c>
      <c r="E1455" t="s">
        <v>9127</v>
      </c>
      <c r="F1455" s="38">
        <v>0.64914300000000003</v>
      </c>
      <c r="H1455" t="s">
        <v>9127</v>
      </c>
      <c r="I1455" t="str">
        <f t="shared" si="95"/>
        <v>2023-03-14 01:05:00</v>
      </c>
      <c r="J1455">
        <f t="shared" si="93"/>
        <v>7265</v>
      </c>
      <c r="K1455">
        <v>2.9E-4</v>
      </c>
    </row>
    <row r="1456" spans="1:11" x14ac:dyDescent="0.35">
      <c r="A1456" t="s">
        <v>9128</v>
      </c>
      <c r="B1456" t="str">
        <f t="shared" si="92"/>
        <v>2023-03-14 01:10:00</v>
      </c>
      <c r="C1456">
        <f t="shared" si="94"/>
        <v>7270</v>
      </c>
      <c r="D1456" s="38">
        <v>0.321799</v>
      </c>
      <c r="E1456" t="s">
        <v>9128</v>
      </c>
      <c r="F1456" s="38">
        <v>0.654497</v>
      </c>
      <c r="H1456" t="s">
        <v>9128</v>
      </c>
      <c r="I1456" t="str">
        <f t="shared" si="95"/>
        <v>2023-03-14 01:10:00</v>
      </c>
      <c r="J1456">
        <f t="shared" si="93"/>
        <v>7270</v>
      </c>
      <c r="K1456">
        <v>3.1700000000000001E-4</v>
      </c>
    </row>
    <row r="1457" spans="1:11" x14ac:dyDescent="0.35">
      <c r="A1457" t="s">
        <v>9129</v>
      </c>
      <c r="B1457" t="str">
        <f t="shared" si="92"/>
        <v>2023-03-14 01:15:00</v>
      </c>
      <c r="C1457">
        <f t="shared" si="94"/>
        <v>7275</v>
      </c>
      <c r="D1457" s="38">
        <v>0.30734400000000001</v>
      </c>
      <c r="E1457" t="s">
        <v>9129</v>
      </c>
      <c r="F1457" s="38">
        <v>0.64999899999999999</v>
      </c>
      <c r="H1457" t="s">
        <v>9129</v>
      </c>
      <c r="I1457" t="str">
        <f t="shared" si="95"/>
        <v>2023-03-14 01:15:00</v>
      </c>
      <c r="J1457">
        <f t="shared" si="93"/>
        <v>7275</v>
      </c>
      <c r="K1457">
        <v>2.7300000000000002E-4</v>
      </c>
    </row>
    <row r="1458" spans="1:11" x14ac:dyDescent="0.35">
      <c r="A1458" t="s">
        <v>9130</v>
      </c>
      <c r="B1458" t="str">
        <f t="shared" si="92"/>
        <v>2023-03-14 01:20:00</v>
      </c>
      <c r="C1458">
        <f t="shared" si="94"/>
        <v>7280</v>
      </c>
      <c r="D1458" s="38">
        <v>0.18911500000000001</v>
      </c>
      <c r="E1458" t="s">
        <v>9130</v>
      </c>
      <c r="F1458" s="38">
        <v>0.65286999999999995</v>
      </c>
      <c r="H1458" t="s">
        <v>9130</v>
      </c>
      <c r="I1458" t="str">
        <f t="shared" si="95"/>
        <v>2023-03-14 01:20:00</v>
      </c>
      <c r="J1458">
        <f t="shared" si="93"/>
        <v>7280</v>
      </c>
      <c r="K1458">
        <v>2.72E-4</v>
      </c>
    </row>
    <row r="1459" spans="1:11" x14ac:dyDescent="0.35">
      <c r="A1459" t="s">
        <v>9131</v>
      </c>
      <c r="B1459" t="str">
        <f t="shared" si="92"/>
        <v>2023-03-14 01:25:00</v>
      </c>
      <c r="C1459">
        <f t="shared" si="94"/>
        <v>7285</v>
      </c>
      <c r="D1459" s="38">
        <v>0.30396499999999999</v>
      </c>
      <c r="E1459" t="s">
        <v>9131</v>
      </c>
      <c r="F1459" s="38">
        <v>0.64916399999999996</v>
      </c>
      <c r="H1459" t="s">
        <v>9131</v>
      </c>
      <c r="I1459" t="str">
        <f t="shared" si="95"/>
        <v>2023-03-14 01:25:00</v>
      </c>
      <c r="J1459">
        <f t="shared" si="93"/>
        <v>7285</v>
      </c>
      <c r="K1459">
        <v>3.6699999999999998E-4</v>
      </c>
    </row>
    <row r="1460" spans="1:11" x14ac:dyDescent="0.35">
      <c r="A1460" t="s">
        <v>9132</v>
      </c>
      <c r="B1460" t="str">
        <f t="shared" si="92"/>
        <v>2023-03-14 01:30:00</v>
      </c>
      <c r="C1460">
        <f t="shared" si="94"/>
        <v>7290</v>
      </c>
      <c r="D1460" s="38">
        <v>0.32440799999999997</v>
      </c>
      <c r="E1460" t="s">
        <v>9132</v>
      </c>
      <c r="F1460" s="38">
        <v>0.64942999999999995</v>
      </c>
      <c r="H1460" t="s">
        <v>9132</v>
      </c>
      <c r="I1460" t="str">
        <f t="shared" si="95"/>
        <v>2023-03-14 01:30:00</v>
      </c>
      <c r="J1460">
        <f t="shared" si="93"/>
        <v>7290</v>
      </c>
      <c r="K1460">
        <v>2.5300000000000002E-4</v>
      </c>
    </row>
    <row r="1461" spans="1:11" x14ac:dyDescent="0.35">
      <c r="A1461" t="s">
        <v>9133</v>
      </c>
      <c r="B1461" t="str">
        <f t="shared" si="92"/>
        <v>2023-03-14 01:35:00</v>
      </c>
      <c r="C1461">
        <f t="shared" si="94"/>
        <v>7295</v>
      </c>
      <c r="D1461" s="38">
        <v>0.17664099999999999</v>
      </c>
      <c r="E1461" t="s">
        <v>9133</v>
      </c>
      <c r="F1461" s="38">
        <v>0.64551700000000001</v>
      </c>
      <c r="H1461" t="s">
        <v>9133</v>
      </c>
      <c r="I1461" t="str">
        <f t="shared" si="95"/>
        <v>2023-03-14 01:35:00</v>
      </c>
      <c r="J1461">
        <f t="shared" si="93"/>
        <v>7295</v>
      </c>
      <c r="K1461">
        <v>2.5599999999999999E-4</v>
      </c>
    </row>
    <row r="1462" spans="1:11" x14ac:dyDescent="0.35">
      <c r="A1462" t="s">
        <v>9134</v>
      </c>
      <c r="B1462" t="str">
        <f t="shared" si="92"/>
        <v>2023-03-14 01:40:00</v>
      </c>
      <c r="C1462">
        <f t="shared" si="94"/>
        <v>7300</v>
      </c>
      <c r="D1462" s="38">
        <v>0.28622900000000001</v>
      </c>
      <c r="E1462" t="s">
        <v>9134</v>
      </c>
      <c r="F1462" s="38">
        <v>0.64679200000000003</v>
      </c>
      <c r="H1462" t="s">
        <v>9134</v>
      </c>
      <c r="I1462" t="str">
        <f t="shared" si="95"/>
        <v>2023-03-14 01:40:00</v>
      </c>
      <c r="J1462">
        <f t="shared" si="93"/>
        <v>7300</v>
      </c>
      <c r="K1462">
        <v>3.0699999999999998E-4</v>
      </c>
    </row>
    <row r="1463" spans="1:11" x14ac:dyDescent="0.35">
      <c r="A1463" t="s">
        <v>9135</v>
      </c>
      <c r="B1463" t="str">
        <f t="shared" si="92"/>
        <v>2023-03-14 01:45:00</v>
      </c>
      <c r="C1463">
        <f t="shared" si="94"/>
        <v>7305</v>
      </c>
      <c r="D1463" s="38">
        <v>0.155087</v>
      </c>
      <c r="E1463" t="s">
        <v>9135</v>
      </c>
      <c r="F1463" s="38">
        <v>0.64990199999999998</v>
      </c>
      <c r="H1463" t="s">
        <v>9135</v>
      </c>
      <c r="I1463" t="str">
        <f t="shared" si="95"/>
        <v>2023-03-14 01:45:00</v>
      </c>
      <c r="J1463">
        <f t="shared" si="93"/>
        <v>7305</v>
      </c>
      <c r="K1463">
        <v>2.5900000000000001E-4</v>
      </c>
    </row>
    <row r="1464" spans="1:11" x14ac:dyDescent="0.35">
      <c r="A1464" t="s">
        <v>9136</v>
      </c>
      <c r="B1464" t="str">
        <f t="shared" si="92"/>
        <v>2023-03-14 01:50:00</v>
      </c>
      <c r="C1464">
        <f t="shared" si="94"/>
        <v>7310</v>
      </c>
      <c r="D1464" s="38">
        <v>0.30170000000000002</v>
      </c>
      <c r="E1464" t="s">
        <v>9136</v>
      </c>
      <c r="F1464" s="38">
        <v>0.65043799999999996</v>
      </c>
      <c r="H1464" t="s">
        <v>9136</v>
      </c>
      <c r="I1464" t="str">
        <f t="shared" si="95"/>
        <v>2023-03-14 01:50:00</v>
      </c>
      <c r="J1464">
        <f t="shared" si="93"/>
        <v>7310</v>
      </c>
      <c r="K1464">
        <v>2.5900000000000001E-4</v>
      </c>
    </row>
    <row r="1465" spans="1:11" x14ac:dyDescent="0.35">
      <c r="A1465" t="s">
        <v>9137</v>
      </c>
      <c r="B1465" t="str">
        <f t="shared" si="92"/>
        <v>2023-03-14 01:55:00</v>
      </c>
      <c r="C1465">
        <f t="shared" si="94"/>
        <v>7315</v>
      </c>
      <c r="D1465" s="38">
        <v>0.14876300000000001</v>
      </c>
      <c r="E1465" t="s">
        <v>9137</v>
      </c>
      <c r="F1465" s="38">
        <v>0.65214799999999995</v>
      </c>
      <c r="H1465" t="s">
        <v>9137</v>
      </c>
      <c r="I1465" t="str">
        <f t="shared" si="95"/>
        <v>2023-03-14 01:55:00</v>
      </c>
      <c r="J1465">
        <f t="shared" si="93"/>
        <v>7315</v>
      </c>
      <c r="K1465">
        <v>2.7700000000000001E-4</v>
      </c>
    </row>
    <row r="1466" spans="1:11" x14ac:dyDescent="0.35">
      <c r="A1466" t="s">
        <v>9138</v>
      </c>
      <c r="B1466" t="str">
        <f t="shared" si="92"/>
        <v>2023-03-14 02:00:00</v>
      </c>
      <c r="C1466">
        <f t="shared" si="94"/>
        <v>7320</v>
      </c>
      <c r="D1466" s="38">
        <v>0.36388100000000001</v>
      </c>
      <c r="E1466" t="s">
        <v>9138</v>
      </c>
      <c r="F1466" s="38">
        <v>0.65126399999999995</v>
      </c>
      <c r="H1466" t="s">
        <v>9138</v>
      </c>
      <c r="I1466" t="str">
        <f t="shared" si="95"/>
        <v>2023-03-14 02:00:00</v>
      </c>
      <c r="J1466">
        <f t="shared" si="93"/>
        <v>7320</v>
      </c>
      <c r="K1466">
        <v>2.5500000000000002E-4</v>
      </c>
    </row>
    <row r="1467" spans="1:11" x14ac:dyDescent="0.35">
      <c r="A1467" t="s">
        <v>9139</v>
      </c>
      <c r="B1467" t="str">
        <f t="shared" si="92"/>
        <v>2023-03-14 02:05:00</v>
      </c>
      <c r="C1467">
        <f t="shared" si="94"/>
        <v>7325</v>
      </c>
      <c r="D1467" s="38">
        <v>0.28240399999999999</v>
      </c>
      <c r="E1467" t="s">
        <v>9139</v>
      </c>
      <c r="F1467" s="38">
        <v>0.64529199999999998</v>
      </c>
      <c r="H1467" t="s">
        <v>9139</v>
      </c>
      <c r="I1467" t="str">
        <f t="shared" si="95"/>
        <v>2023-03-14 02:05:00</v>
      </c>
      <c r="J1467">
        <f t="shared" si="93"/>
        <v>7325</v>
      </c>
      <c r="K1467">
        <v>2.5599999999999999E-4</v>
      </c>
    </row>
    <row r="1468" spans="1:11" x14ac:dyDescent="0.35">
      <c r="A1468" t="s">
        <v>9140</v>
      </c>
      <c r="B1468" t="str">
        <f t="shared" si="92"/>
        <v>2023-03-14 02:10:00</v>
      </c>
      <c r="C1468">
        <f t="shared" si="94"/>
        <v>7330</v>
      </c>
      <c r="D1468" s="38">
        <v>0.186752</v>
      </c>
      <c r="E1468" t="s">
        <v>9140</v>
      </c>
      <c r="F1468" s="38">
        <v>0.64500500000000005</v>
      </c>
      <c r="H1468" t="s">
        <v>9140</v>
      </c>
      <c r="I1468" t="str">
        <f t="shared" si="95"/>
        <v>2023-03-14 02:10:00</v>
      </c>
      <c r="J1468">
        <f t="shared" si="93"/>
        <v>7330</v>
      </c>
      <c r="K1468">
        <v>3.2000000000000003E-4</v>
      </c>
    </row>
    <row r="1469" spans="1:11" x14ac:dyDescent="0.35">
      <c r="A1469" t="s">
        <v>9141</v>
      </c>
      <c r="B1469" t="str">
        <f t="shared" si="92"/>
        <v>2023-03-14 02:15:00</v>
      </c>
      <c r="C1469">
        <f t="shared" si="94"/>
        <v>7335</v>
      </c>
      <c r="D1469" s="38">
        <v>0.16534499999999999</v>
      </c>
      <c r="E1469" t="s">
        <v>9141</v>
      </c>
      <c r="F1469" s="38">
        <v>0.64651700000000001</v>
      </c>
      <c r="H1469" t="s">
        <v>9141</v>
      </c>
      <c r="I1469" t="str">
        <f t="shared" si="95"/>
        <v>2023-03-14 02:15:00</v>
      </c>
      <c r="J1469">
        <f t="shared" si="93"/>
        <v>7335</v>
      </c>
      <c r="K1469">
        <v>2.6600000000000001E-4</v>
      </c>
    </row>
    <row r="1470" spans="1:11" x14ac:dyDescent="0.35">
      <c r="A1470" t="s">
        <v>9142</v>
      </c>
      <c r="B1470" t="str">
        <f t="shared" si="92"/>
        <v>2023-03-14 02:20:00</v>
      </c>
      <c r="C1470">
        <f t="shared" si="94"/>
        <v>7340</v>
      </c>
      <c r="D1470" s="38">
        <v>0.30553000000000002</v>
      </c>
      <c r="E1470" t="s">
        <v>9142</v>
      </c>
      <c r="F1470" s="38">
        <v>0.64716499999999999</v>
      </c>
      <c r="H1470" t="s">
        <v>9142</v>
      </c>
      <c r="I1470" t="str">
        <f t="shared" si="95"/>
        <v>2023-03-14 02:20:00</v>
      </c>
      <c r="J1470">
        <f t="shared" si="93"/>
        <v>7340</v>
      </c>
      <c r="K1470">
        <v>2.61E-4</v>
      </c>
    </row>
    <row r="1471" spans="1:11" x14ac:dyDescent="0.35">
      <c r="A1471" t="s">
        <v>9143</v>
      </c>
      <c r="B1471" t="str">
        <f t="shared" si="92"/>
        <v>2023-03-14 02:25:00</v>
      </c>
      <c r="C1471">
        <f t="shared" si="94"/>
        <v>7345</v>
      </c>
      <c r="D1471" s="38">
        <v>0.28994799999999998</v>
      </c>
      <c r="E1471" t="s">
        <v>9143</v>
      </c>
      <c r="F1471" s="38">
        <v>0.65235100000000001</v>
      </c>
      <c r="H1471" t="s">
        <v>9143</v>
      </c>
      <c r="I1471" t="str">
        <f t="shared" si="95"/>
        <v>2023-03-14 02:25:00</v>
      </c>
      <c r="J1471">
        <f t="shared" si="93"/>
        <v>7345</v>
      </c>
      <c r="K1471">
        <v>3.1599999999999998E-4</v>
      </c>
    </row>
    <row r="1472" spans="1:11" x14ac:dyDescent="0.35">
      <c r="A1472" t="s">
        <v>9144</v>
      </c>
      <c r="B1472" t="str">
        <f t="shared" si="92"/>
        <v>2023-03-14 02:30:00</v>
      </c>
      <c r="C1472">
        <f t="shared" si="94"/>
        <v>7350</v>
      </c>
      <c r="D1472" s="38">
        <v>0.182144</v>
      </c>
      <c r="E1472" t="s">
        <v>9144</v>
      </c>
      <c r="F1472" s="38">
        <v>0.65590800000000005</v>
      </c>
      <c r="H1472" t="s">
        <v>9144</v>
      </c>
      <c r="I1472" t="str">
        <f t="shared" si="95"/>
        <v>2023-03-14 02:30:00</v>
      </c>
      <c r="J1472">
        <f t="shared" si="93"/>
        <v>7350</v>
      </c>
      <c r="K1472">
        <v>2.4800000000000001E-4</v>
      </c>
    </row>
    <row r="1473" spans="1:11" x14ac:dyDescent="0.35">
      <c r="A1473" t="s">
        <v>9145</v>
      </c>
      <c r="B1473" t="str">
        <f t="shared" si="92"/>
        <v>2023-03-14 02:35:00</v>
      </c>
      <c r="C1473">
        <f t="shared" si="94"/>
        <v>7355</v>
      </c>
      <c r="D1473" s="38">
        <v>0.30725200000000003</v>
      </c>
      <c r="E1473" t="s">
        <v>9145</v>
      </c>
      <c r="F1473" s="38">
        <v>0.65328900000000001</v>
      </c>
      <c r="H1473" t="s">
        <v>9145</v>
      </c>
      <c r="I1473" t="str">
        <f t="shared" si="95"/>
        <v>2023-03-14 02:35:00</v>
      </c>
      <c r="J1473">
        <f t="shared" si="93"/>
        <v>7355</v>
      </c>
      <c r="K1473">
        <v>3.0899999999999998E-4</v>
      </c>
    </row>
    <row r="1474" spans="1:11" x14ac:dyDescent="0.35">
      <c r="A1474" t="s">
        <v>9146</v>
      </c>
      <c r="B1474" t="str">
        <f t="shared" si="92"/>
        <v>2023-03-14 02:40:00</v>
      </c>
      <c r="C1474">
        <f t="shared" si="94"/>
        <v>7360</v>
      </c>
      <c r="D1474" s="38">
        <v>0.24854599999999999</v>
      </c>
      <c r="E1474" t="s">
        <v>9146</v>
      </c>
      <c r="F1474" s="38">
        <v>0.64768400000000004</v>
      </c>
      <c r="H1474" t="s">
        <v>9146</v>
      </c>
      <c r="I1474" t="str">
        <f t="shared" si="95"/>
        <v>2023-03-14 02:40:00</v>
      </c>
      <c r="J1474">
        <f t="shared" si="93"/>
        <v>7360</v>
      </c>
      <c r="K1474">
        <v>3.4600000000000001E-4</v>
      </c>
    </row>
    <row r="1475" spans="1:11" x14ac:dyDescent="0.35">
      <c r="A1475" t="s">
        <v>9147</v>
      </c>
      <c r="B1475" t="str">
        <f t="shared" si="92"/>
        <v>2023-03-14 02:45:00</v>
      </c>
      <c r="C1475">
        <f t="shared" si="94"/>
        <v>7365</v>
      </c>
      <c r="D1475" s="38">
        <v>0.332787</v>
      </c>
      <c r="E1475" t="s">
        <v>9147</v>
      </c>
      <c r="F1475" s="38">
        <v>0.64756000000000002</v>
      </c>
      <c r="H1475" t="s">
        <v>9147</v>
      </c>
      <c r="I1475" t="str">
        <f t="shared" si="95"/>
        <v>2023-03-14 02:45:00</v>
      </c>
      <c r="J1475">
        <f t="shared" si="93"/>
        <v>7365</v>
      </c>
      <c r="K1475">
        <v>2.9500000000000001E-4</v>
      </c>
    </row>
    <row r="1476" spans="1:11" x14ac:dyDescent="0.35">
      <c r="A1476" t="s">
        <v>9148</v>
      </c>
      <c r="B1476" t="str">
        <f t="shared" ref="B1476:B1539" si="96">SUBSTITUTE(A1476,"T"," ")</f>
        <v>2023-03-14 02:50:00</v>
      </c>
      <c r="C1476">
        <f t="shared" si="94"/>
        <v>7370</v>
      </c>
      <c r="D1476" s="38">
        <v>0.28168300000000002</v>
      </c>
      <c r="E1476" t="s">
        <v>9148</v>
      </c>
      <c r="F1476" s="38">
        <v>0.64476500000000003</v>
      </c>
      <c r="H1476" t="s">
        <v>9148</v>
      </c>
      <c r="I1476" t="str">
        <f t="shared" si="95"/>
        <v>2023-03-14 02:50:00</v>
      </c>
      <c r="J1476">
        <f t="shared" ref="J1476:J1539" si="97">DAY(I1476-$I$2)*24*60 + HOUR(I1476-$I$2)*60 + MINUTE(I1476-$I$2) + SECOND(I1476-$I$2)/60</f>
        <v>7370</v>
      </c>
      <c r="K1476">
        <v>3.4400000000000001E-4</v>
      </c>
    </row>
    <row r="1477" spans="1:11" x14ac:dyDescent="0.35">
      <c r="A1477" t="s">
        <v>9149</v>
      </c>
      <c r="B1477" t="str">
        <f t="shared" si="96"/>
        <v>2023-03-14 02:55:00</v>
      </c>
      <c r="C1477">
        <f t="shared" ref="C1477:C1540" si="98">DAY(B1477-$B$2)*24*60 + HOUR(B1477-$B$2)*60 + MINUTE(B1477-$B$2) + SECOND(B1477-$B$2)/60</f>
        <v>7375</v>
      </c>
      <c r="D1477" s="38">
        <v>0.180144</v>
      </c>
      <c r="E1477" t="s">
        <v>9149</v>
      </c>
      <c r="F1477" s="38">
        <v>0.651501</v>
      </c>
      <c r="H1477" t="s">
        <v>9149</v>
      </c>
      <c r="I1477" t="str">
        <f t="shared" si="95"/>
        <v>2023-03-14 02:55:00</v>
      </c>
      <c r="J1477">
        <f t="shared" si="97"/>
        <v>7375</v>
      </c>
      <c r="K1477">
        <v>3.2899999999999997E-4</v>
      </c>
    </row>
    <row r="1478" spans="1:11" x14ac:dyDescent="0.35">
      <c r="A1478" t="s">
        <v>9150</v>
      </c>
      <c r="B1478" t="str">
        <f t="shared" si="96"/>
        <v>2023-03-14 03:00:00</v>
      </c>
      <c r="C1478">
        <f t="shared" si="98"/>
        <v>7380</v>
      </c>
      <c r="D1478" s="38">
        <v>0.27391700000000002</v>
      </c>
      <c r="E1478" t="s">
        <v>9150</v>
      </c>
      <c r="F1478" s="38">
        <v>0.65254100000000004</v>
      </c>
      <c r="H1478" t="s">
        <v>9150</v>
      </c>
      <c r="I1478" t="str">
        <f t="shared" si="95"/>
        <v>2023-03-14 03:00:00</v>
      </c>
      <c r="J1478">
        <f t="shared" si="97"/>
        <v>7380</v>
      </c>
      <c r="K1478">
        <v>2.8200000000000002E-4</v>
      </c>
    </row>
    <row r="1479" spans="1:11" x14ac:dyDescent="0.35">
      <c r="A1479" t="s">
        <v>9151</v>
      </c>
      <c r="B1479" t="str">
        <f t="shared" si="96"/>
        <v>2023-03-14 03:05:00</v>
      </c>
      <c r="C1479">
        <f t="shared" si="98"/>
        <v>7385</v>
      </c>
      <c r="D1479" s="38">
        <v>0.30094799999999999</v>
      </c>
      <c r="E1479" t="s">
        <v>9151</v>
      </c>
      <c r="F1479" s="38">
        <v>0.65134999999999998</v>
      </c>
      <c r="H1479" t="s">
        <v>9151</v>
      </c>
      <c r="I1479" t="str">
        <f t="shared" si="95"/>
        <v>2023-03-14 03:05:00</v>
      </c>
      <c r="J1479">
        <f t="shared" si="97"/>
        <v>7385</v>
      </c>
      <c r="K1479">
        <v>3.59E-4</v>
      </c>
    </row>
    <row r="1480" spans="1:11" x14ac:dyDescent="0.35">
      <c r="A1480" t="s">
        <v>9152</v>
      </c>
      <c r="B1480" t="str">
        <f t="shared" si="96"/>
        <v>2023-03-14 03:10:00</v>
      </c>
      <c r="C1480">
        <f t="shared" si="98"/>
        <v>7390</v>
      </c>
      <c r="D1480" s="38">
        <v>0.27990799999999999</v>
      </c>
      <c r="E1480" t="s">
        <v>9152</v>
      </c>
      <c r="F1480" s="38">
        <v>0.64982499999999999</v>
      </c>
      <c r="H1480" t="s">
        <v>9152</v>
      </c>
      <c r="I1480" t="str">
        <f t="shared" si="95"/>
        <v>2023-03-14 03:10:00</v>
      </c>
      <c r="J1480">
        <f t="shared" si="97"/>
        <v>7390</v>
      </c>
      <c r="K1480">
        <v>2.7599999999999999E-4</v>
      </c>
    </row>
    <row r="1481" spans="1:11" x14ac:dyDescent="0.35">
      <c r="A1481" t="s">
        <v>9153</v>
      </c>
      <c r="B1481" t="str">
        <f t="shared" si="96"/>
        <v>2023-03-14 03:15:00</v>
      </c>
      <c r="C1481">
        <f t="shared" si="98"/>
        <v>7395</v>
      </c>
      <c r="D1481" s="38">
        <v>0.182365</v>
      </c>
      <c r="E1481" t="s">
        <v>9153</v>
      </c>
      <c r="F1481" s="38">
        <v>0.64922199999999997</v>
      </c>
      <c r="H1481" t="s">
        <v>9153</v>
      </c>
      <c r="I1481" t="str">
        <f t="shared" si="95"/>
        <v>2023-03-14 03:15:00</v>
      </c>
      <c r="J1481">
        <f t="shared" si="97"/>
        <v>7395</v>
      </c>
      <c r="K1481">
        <v>2.6899999999999998E-4</v>
      </c>
    </row>
    <row r="1482" spans="1:11" x14ac:dyDescent="0.35">
      <c r="A1482" t="s">
        <v>9154</v>
      </c>
      <c r="B1482" t="str">
        <f t="shared" si="96"/>
        <v>2023-03-14 03:20:00</v>
      </c>
      <c r="C1482">
        <f t="shared" si="98"/>
        <v>7400</v>
      </c>
      <c r="D1482" s="38">
        <v>0.213307</v>
      </c>
      <c r="E1482" t="s">
        <v>9154</v>
      </c>
      <c r="F1482" s="38">
        <v>0.65509099999999998</v>
      </c>
      <c r="H1482" t="s">
        <v>9154</v>
      </c>
      <c r="I1482" t="str">
        <f t="shared" si="95"/>
        <v>2023-03-14 03:20:00</v>
      </c>
      <c r="J1482">
        <f t="shared" si="97"/>
        <v>7400</v>
      </c>
      <c r="K1482">
        <v>2.9599999999999998E-4</v>
      </c>
    </row>
    <row r="1483" spans="1:11" x14ac:dyDescent="0.35">
      <c r="A1483" t="s">
        <v>9155</v>
      </c>
      <c r="B1483" t="str">
        <f t="shared" si="96"/>
        <v>2023-03-14 03:25:00</v>
      </c>
      <c r="C1483">
        <f t="shared" si="98"/>
        <v>7405</v>
      </c>
      <c r="D1483" s="38">
        <v>0.309838</v>
      </c>
      <c r="E1483" t="s">
        <v>9155</v>
      </c>
      <c r="F1483" s="38">
        <v>0.64888299999999999</v>
      </c>
      <c r="H1483" t="s">
        <v>9155</v>
      </c>
      <c r="I1483" t="str">
        <f t="shared" si="95"/>
        <v>2023-03-14 03:25:00</v>
      </c>
      <c r="J1483">
        <f t="shared" si="97"/>
        <v>7405</v>
      </c>
      <c r="K1483">
        <v>3.4699999999999998E-4</v>
      </c>
    </row>
    <row r="1484" spans="1:11" x14ac:dyDescent="0.35">
      <c r="A1484" t="s">
        <v>9156</v>
      </c>
      <c r="B1484" t="str">
        <f t="shared" si="96"/>
        <v>2023-03-14 03:30:00</v>
      </c>
      <c r="C1484">
        <f t="shared" si="98"/>
        <v>7410</v>
      </c>
      <c r="D1484" s="38">
        <v>0.260432</v>
      </c>
      <c r="E1484" t="s">
        <v>9156</v>
      </c>
      <c r="F1484" s="38">
        <v>0.64636099999999996</v>
      </c>
      <c r="H1484" t="s">
        <v>9156</v>
      </c>
      <c r="I1484" t="str">
        <f t="shared" ref="I1484:I1547" si="99">SUBSTITUTE(H1484,"T"," ")</f>
        <v>2023-03-14 03:30:00</v>
      </c>
      <c r="J1484">
        <f t="shared" si="97"/>
        <v>7410</v>
      </c>
      <c r="K1484">
        <v>2.6499999999999999E-4</v>
      </c>
    </row>
    <row r="1485" spans="1:11" x14ac:dyDescent="0.35">
      <c r="A1485" t="s">
        <v>9157</v>
      </c>
      <c r="B1485" t="str">
        <f t="shared" si="96"/>
        <v>2023-03-14 03:35:00</v>
      </c>
      <c r="C1485">
        <f t="shared" si="98"/>
        <v>7415</v>
      </c>
      <c r="D1485" s="38">
        <v>0.19856799999999999</v>
      </c>
      <c r="E1485" t="s">
        <v>9157</v>
      </c>
      <c r="F1485" s="38">
        <v>0.64846700000000002</v>
      </c>
      <c r="H1485" t="s">
        <v>9157</v>
      </c>
      <c r="I1485" t="str">
        <f t="shared" si="99"/>
        <v>2023-03-14 03:35:00</v>
      </c>
      <c r="J1485">
        <f t="shared" si="97"/>
        <v>7415</v>
      </c>
      <c r="K1485">
        <v>3.2699999999999998E-4</v>
      </c>
    </row>
    <row r="1486" spans="1:11" x14ac:dyDescent="0.35">
      <c r="A1486" t="s">
        <v>9158</v>
      </c>
      <c r="B1486" t="str">
        <f t="shared" si="96"/>
        <v>2023-03-14 03:40:00</v>
      </c>
      <c r="C1486">
        <f t="shared" si="98"/>
        <v>7420</v>
      </c>
      <c r="D1486" s="38">
        <v>0.189857</v>
      </c>
      <c r="E1486" t="s">
        <v>9158</v>
      </c>
      <c r="F1486" s="38">
        <v>0.64623600000000003</v>
      </c>
      <c r="H1486" t="s">
        <v>9158</v>
      </c>
      <c r="I1486" t="str">
        <f t="shared" si="99"/>
        <v>2023-03-14 03:40:00</v>
      </c>
      <c r="J1486">
        <f t="shared" si="97"/>
        <v>7420</v>
      </c>
      <c r="K1486">
        <v>2.8299999999999999E-4</v>
      </c>
    </row>
    <row r="1487" spans="1:11" x14ac:dyDescent="0.35">
      <c r="A1487" t="s">
        <v>9159</v>
      </c>
      <c r="B1487" t="str">
        <f t="shared" si="96"/>
        <v>2023-03-14 03:45:00</v>
      </c>
      <c r="C1487">
        <f t="shared" si="98"/>
        <v>7425</v>
      </c>
      <c r="D1487" s="38">
        <v>0.31475900000000001</v>
      </c>
      <c r="E1487" t="s">
        <v>9159</v>
      </c>
      <c r="F1487" s="38">
        <v>0.651447</v>
      </c>
      <c r="H1487" t="s">
        <v>9159</v>
      </c>
      <c r="I1487" t="str">
        <f t="shared" si="99"/>
        <v>2023-03-14 03:45:00</v>
      </c>
      <c r="J1487">
        <f t="shared" si="97"/>
        <v>7425</v>
      </c>
      <c r="K1487">
        <v>2.5900000000000001E-4</v>
      </c>
    </row>
    <row r="1488" spans="1:11" x14ac:dyDescent="0.35">
      <c r="A1488" t="s">
        <v>9160</v>
      </c>
      <c r="B1488" t="str">
        <f t="shared" si="96"/>
        <v>2023-03-14 03:50:00</v>
      </c>
      <c r="C1488">
        <f t="shared" si="98"/>
        <v>7430</v>
      </c>
      <c r="D1488" s="38">
        <v>0.29799900000000001</v>
      </c>
      <c r="E1488" t="s">
        <v>9160</v>
      </c>
      <c r="F1488" s="38">
        <v>0.65096699999999996</v>
      </c>
      <c r="H1488" t="s">
        <v>9160</v>
      </c>
      <c r="I1488" t="str">
        <f t="shared" si="99"/>
        <v>2023-03-14 03:50:00</v>
      </c>
      <c r="J1488">
        <f t="shared" si="97"/>
        <v>7430</v>
      </c>
      <c r="K1488">
        <v>2.7399999999999999E-4</v>
      </c>
    </row>
    <row r="1489" spans="1:11" x14ac:dyDescent="0.35">
      <c r="A1489" t="s">
        <v>9161</v>
      </c>
      <c r="B1489" t="str">
        <f t="shared" si="96"/>
        <v>2023-03-14 03:55:00</v>
      </c>
      <c r="C1489">
        <f t="shared" si="98"/>
        <v>7435</v>
      </c>
      <c r="D1489" s="38">
        <v>0.29969099999999999</v>
      </c>
      <c r="E1489" t="s">
        <v>9161</v>
      </c>
      <c r="F1489" s="38">
        <v>0.65299200000000002</v>
      </c>
      <c r="H1489" t="s">
        <v>9161</v>
      </c>
      <c r="I1489" t="str">
        <f t="shared" si="99"/>
        <v>2023-03-14 03:55:00</v>
      </c>
      <c r="J1489">
        <f t="shared" si="97"/>
        <v>7435</v>
      </c>
      <c r="K1489">
        <v>3.2699999999999998E-4</v>
      </c>
    </row>
    <row r="1490" spans="1:11" x14ac:dyDescent="0.35">
      <c r="A1490" t="s">
        <v>9162</v>
      </c>
      <c r="B1490" t="str">
        <f t="shared" si="96"/>
        <v>2023-03-14 04:00:00</v>
      </c>
      <c r="C1490">
        <f t="shared" si="98"/>
        <v>7440</v>
      </c>
      <c r="D1490" s="38">
        <v>0.17707700000000001</v>
      </c>
      <c r="E1490" t="s">
        <v>9162</v>
      </c>
      <c r="F1490" s="38">
        <v>0.64368000000000003</v>
      </c>
      <c r="H1490" t="s">
        <v>9162</v>
      </c>
      <c r="I1490" t="str">
        <f t="shared" si="99"/>
        <v>2023-03-14 04:00:00</v>
      </c>
      <c r="J1490">
        <f t="shared" si="97"/>
        <v>7440</v>
      </c>
      <c r="K1490">
        <v>2.42E-4</v>
      </c>
    </row>
    <row r="1491" spans="1:11" x14ac:dyDescent="0.35">
      <c r="A1491" t="s">
        <v>9163</v>
      </c>
      <c r="B1491" t="str">
        <f t="shared" si="96"/>
        <v>2023-03-14 04:05:00</v>
      </c>
      <c r="C1491">
        <f t="shared" si="98"/>
        <v>7445</v>
      </c>
      <c r="D1491" s="38">
        <v>0.30534299999999998</v>
      </c>
      <c r="E1491" t="s">
        <v>9163</v>
      </c>
      <c r="F1491" s="38">
        <v>0.65185700000000002</v>
      </c>
      <c r="H1491" t="s">
        <v>9163</v>
      </c>
      <c r="I1491" t="str">
        <f t="shared" si="99"/>
        <v>2023-03-14 04:05:00</v>
      </c>
      <c r="J1491">
        <f t="shared" si="97"/>
        <v>7445</v>
      </c>
      <c r="K1491">
        <v>2.9399999999999999E-4</v>
      </c>
    </row>
    <row r="1492" spans="1:11" x14ac:dyDescent="0.35">
      <c r="A1492" t="s">
        <v>9164</v>
      </c>
      <c r="B1492" t="str">
        <f t="shared" si="96"/>
        <v>2023-03-14 04:10:00</v>
      </c>
      <c r="C1492">
        <f t="shared" si="98"/>
        <v>7450</v>
      </c>
      <c r="D1492" s="38">
        <v>0.28689100000000001</v>
      </c>
      <c r="E1492" t="s">
        <v>9164</v>
      </c>
      <c r="F1492" s="38">
        <v>0.64716799999999997</v>
      </c>
      <c r="H1492" t="s">
        <v>9164</v>
      </c>
      <c r="I1492" t="str">
        <f t="shared" si="99"/>
        <v>2023-03-14 04:10:00</v>
      </c>
      <c r="J1492">
        <f t="shared" si="97"/>
        <v>7450</v>
      </c>
      <c r="K1492">
        <v>3.1300000000000002E-4</v>
      </c>
    </row>
    <row r="1493" spans="1:11" x14ac:dyDescent="0.35">
      <c r="A1493" t="s">
        <v>9165</v>
      </c>
      <c r="B1493" t="str">
        <f t="shared" si="96"/>
        <v>2023-03-14 04:15:00</v>
      </c>
      <c r="C1493">
        <f t="shared" si="98"/>
        <v>7455</v>
      </c>
      <c r="D1493" s="38">
        <v>0.32245000000000001</v>
      </c>
      <c r="E1493" t="s">
        <v>9165</v>
      </c>
      <c r="F1493" s="38">
        <v>0.65110900000000005</v>
      </c>
      <c r="H1493" t="s">
        <v>9165</v>
      </c>
      <c r="I1493" t="str">
        <f t="shared" si="99"/>
        <v>2023-03-14 04:15:00</v>
      </c>
      <c r="J1493">
        <f t="shared" si="97"/>
        <v>7455</v>
      </c>
      <c r="K1493">
        <v>2.8800000000000001E-4</v>
      </c>
    </row>
    <row r="1494" spans="1:11" x14ac:dyDescent="0.35">
      <c r="A1494" t="s">
        <v>9166</v>
      </c>
      <c r="B1494" t="str">
        <f t="shared" si="96"/>
        <v>2023-03-14 04:20:00</v>
      </c>
      <c r="C1494">
        <f t="shared" si="98"/>
        <v>7460</v>
      </c>
      <c r="D1494" s="38">
        <v>0.29131899999999999</v>
      </c>
      <c r="E1494" t="s">
        <v>9166</v>
      </c>
      <c r="F1494" s="38">
        <v>0.64914799999999995</v>
      </c>
      <c r="H1494" t="s">
        <v>9166</v>
      </c>
      <c r="I1494" t="str">
        <f t="shared" si="99"/>
        <v>2023-03-14 04:20:00</v>
      </c>
      <c r="J1494">
        <f t="shared" si="97"/>
        <v>7460</v>
      </c>
      <c r="K1494">
        <v>3.19E-4</v>
      </c>
    </row>
    <row r="1495" spans="1:11" x14ac:dyDescent="0.35">
      <c r="A1495" t="s">
        <v>9167</v>
      </c>
      <c r="B1495" t="str">
        <f t="shared" si="96"/>
        <v>2023-03-14 04:25:00</v>
      </c>
      <c r="C1495">
        <f t="shared" si="98"/>
        <v>7465</v>
      </c>
      <c r="D1495" s="38">
        <v>0.25170500000000001</v>
      </c>
      <c r="E1495" t="s">
        <v>9167</v>
      </c>
      <c r="F1495" s="38">
        <v>0.65204200000000001</v>
      </c>
      <c r="H1495" t="s">
        <v>9167</v>
      </c>
      <c r="I1495" t="str">
        <f t="shared" si="99"/>
        <v>2023-03-14 04:25:00</v>
      </c>
      <c r="J1495">
        <f t="shared" si="97"/>
        <v>7465</v>
      </c>
      <c r="K1495">
        <v>3.6299999999999999E-4</v>
      </c>
    </row>
    <row r="1496" spans="1:11" x14ac:dyDescent="0.35">
      <c r="A1496" t="s">
        <v>9168</v>
      </c>
      <c r="B1496" t="str">
        <f t="shared" si="96"/>
        <v>2023-03-14 04:30:00</v>
      </c>
      <c r="C1496">
        <f t="shared" si="98"/>
        <v>7470</v>
      </c>
      <c r="D1496" s="38">
        <v>0.27064500000000002</v>
      </c>
      <c r="E1496" t="s">
        <v>9168</v>
      </c>
      <c r="F1496" s="38">
        <v>0.64338300000000004</v>
      </c>
      <c r="H1496" t="s">
        <v>9168</v>
      </c>
      <c r="I1496" t="str">
        <f t="shared" si="99"/>
        <v>2023-03-14 04:30:00</v>
      </c>
      <c r="J1496">
        <f t="shared" si="97"/>
        <v>7470</v>
      </c>
      <c r="K1496">
        <v>2.5500000000000002E-4</v>
      </c>
    </row>
    <row r="1497" spans="1:11" x14ac:dyDescent="0.35">
      <c r="A1497" t="s">
        <v>9169</v>
      </c>
      <c r="B1497" t="str">
        <f t="shared" si="96"/>
        <v>2023-03-14 04:35:00</v>
      </c>
      <c r="C1497">
        <f t="shared" si="98"/>
        <v>7475</v>
      </c>
      <c r="D1497" s="38">
        <v>0.184893</v>
      </c>
      <c r="E1497" t="s">
        <v>9169</v>
      </c>
      <c r="F1497" s="38">
        <v>0.64702599999999999</v>
      </c>
      <c r="H1497" t="s">
        <v>9169</v>
      </c>
      <c r="I1497" t="str">
        <f t="shared" si="99"/>
        <v>2023-03-14 04:35:00</v>
      </c>
      <c r="J1497">
        <f t="shared" si="97"/>
        <v>7475</v>
      </c>
      <c r="K1497">
        <v>3.3599999999999998E-4</v>
      </c>
    </row>
    <row r="1498" spans="1:11" x14ac:dyDescent="0.35">
      <c r="A1498" t="s">
        <v>9170</v>
      </c>
      <c r="B1498" t="str">
        <f t="shared" si="96"/>
        <v>2023-03-14 04:40:00</v>
      </c>
      <c r="C1498">
        <f t="shared" si="98"/>
        <v>7480</v>
      </c>
      <c r="D1498" s="38">
        <v>0.16853799999999999</v>
      </c>
      <c r="E1498" t="s">
        <v>9170</v>
      </c>
      <c r="F1498" s="38">
        <v>0.64784799999999998</v>
      </c>
      <c r="H1498" t="s">
        <v>9170</v>
      </c>
      <c r="I1498" t="str">
        <f t="shared" si="99"/>
        <v>2023-03-14 04:40:00</v>
      </c>
      <c r="J1498">
        <f t="shared" si="97"/>
        <v>7480</v>
      </c>
      <c r="K1498">
        <v>3.1599999999999998E-4</v>
      </c>
    </row>
    <row r="1499" spans="1:11" x14ac:dyDescent="0.35">
      <c r="A1499" t="s">
        <v>9171</v>
      </c>
      <c r="B1499" t="str">
        <f t="shared" si="96"/>
        <v>2023-03-14 04:45:00</v>
      </c>
      <c r="C1499">
        <f t="shared" si="98"/>
        <v>7485</v>
      </c>
      <c r="D1499" s="38">
        <v>0.181038</v>
      </c>
      <c r="E1499" t="s">
        <v>9171</v>
      </c>
      <c r="F1499" s="38">
        <v>0.64378800000000003</v>
      </c>
      <c r="H1499" t="s">
        <v>9171</v>
      </c>
      <c r="I1499" t="str">
        <f t="shared" si="99"/>
        <v>2023-03-14 04:45:00</v>
      </c>
      <c r="J1499">
        <f t="shared" si="97"/>
        <v>7485</v>
      </c>
      <c r="K1499">
        <v>2.8200000000000002E-4</v>
      </c>
    </row>
    <row r="1500" spans="1:11" x14ac:dyDescent="0.35">
      <c r="A1500" t="s">
        <v>9172</v>
      </c>
      <c r="B1500" t="str">
        <f t="shared" si="96"/>
        <v>2023-03-14 04:50:00</v>
      </c>
      <c r="C1500">
        <f t="shared" si="98"/>
        <v>7490</v>
      </c>
      <c r="D1500" s="38">
        <v>0.18912200000000001</v>
      </c>
      <c r="E1500" t="s">
        <v>9172</v>
      </c>
      <c r="F1500" s="38">
        <v>0.64872399999999997</v>
      </c>
      <c r="H1500" t="s">
        <v>9172</v>
      </c>
      <c r="I1500" t="str">
        <f t="shared" si="99"/>
        <v>2023-03-14 04:50:00</v>
      </c>
      <c r="J1500">
        <f t="shared" si="97"/>
        <v>7490</v>
      </c>
      <c r="K1500">
        <v>3.3199999999999999E-4</v>
      </c>
    </row>
    <row r="1501" spans="1:11" x14ac:dyDescent="0.35">
      <c r="A1501" t="s">
        <v>9173</v>
      </c>
      <c r="B1501" t="str">
        <f t="shared" si="96"/>
        <v>2023-03-14 04:55:00</v>
      </c>
      <c r="C1501">
        <f t="shared" si="98"/>
        <v>7495</v>
      </c>
      <c r="D1501" s="38">
        <v>0.17447599999999999</v>
      </c>
      <c r="E1501" t="s">
        <v>9173</v>
      </c>
      <c r="F1501" s="38">
        <v>0.645949</v>
      </c>
      <c r="H1501" t="s">
        <v>9173</v>
      </c>
      <c r="I1501" t="str">
        <f t="shared" si="99"/>
        <v>2023-03-14 04:55:00</v>
      </c>
      <c r="J1501">
        <f t="shared" si="97"/>
        <v>7495</v>
      </c>
      <c r="K1501">
        <v>3.1E-4</v>
      </c>
    </row>
    <row r="1502" spans="1:11" x14ac:dyDescent="0.35">
      <c r="A1502" t="s">
        <v>9174</v>
      </c>
      <c r="B1502" t="str">
        <f t="shared" si="96"/>
        <v>2023-03-14 05:00:00</v>
      </c>
      <c r="C1502">
        <f t="shared" si="98"/>
        <v>7500</v>
      </c>
      <c r="D1502" s="38">
        <v>0.22418199999999999</v>
      </c>
      <c r="E1502" t="s">
        <v>9174</v>
      </c>
      <c r="F1502" s="38">
        <v>0.652694</v>
      </c>
      <c r="H1502" t="s">
        <v>9174</v>
      </c>
      <c r="I1502" t="str">
        <f t="shared" si="99"/>
        <v>2023-03-14 05:00:00</v>
      </c>
      <c r="J1502">
        <f t="shared" si="97"/>
        <v>7500</v>
      </c>
      <c r="K1502">
        <v>2.3800000000000001E-4</v>
      </c>
    </row>
    <row r="1503" spans="1:11" x14ac:dyDescent="0.35">
      <c r="A1503" t="s">
        <v>9175</v>
      </c>
      <c r="B1503" t="str">
        <f t="shared" si="96"/>
        <v>2023-03-14 05:05:00</v>
      </c>
      <c r="C1503">
        <f t="shared" si="98"/>
        <v>7505</v>
      </c>
      <c r="D1503" s="38">
        <v>0.26801700000000001</v>
      </c>
      <c r="E1503" t="s">
        <v>9175</v>
      </c>
      <c r="F1503" s="38">
        <v>0.64899099999999998</v>
      </c>
      <c r="H1503" t="s">
        <v>9175</v>
      </c>
      <c r="I1503" t="str">
        <f t="shared" si="99"/>
        <v>2023-03-14 05:05:00</v>
      </c>
      <c r="J1503">
        <f t="shared" si="97"/>
        <v>7505</v>
      </c>
      <c r="K1503">
        <v>2.9500000000000001E-4</v>
      </c>
    </row>
    <row r="1504" spans="1:11" x14ac:dyDescent="0.35">
      <c r="A1504" t="s">
        <v>9176</v>
      </c>
      <c r="B1504" t="str">
        <f t="shared" si="96"/>
        <v>2023-03-14 05:10:00</v>
      </c>
      <c r="C1504">
        <f t="shared" si="98"/>
        <v>7510</v>
      </c>
      <c r="D1504" s="38">
        <v>0.27374900000000002</v>
      </c>
      <c r="E1504" t="s">
        <v>9176</v>
      </c>
      <c r="F1504" s="38">
        <v>0.64948300000000003</v>
      </c>
      <c r="H1504" t="s">
        <v>9176</v>
      </c>
      <c r="I1504" t="str">
        <f t="shared" si="99"/>
        <v>2023-03-14 05:10:00</v>
      </c>
      <c r="J1504">
        <f t="shared" si="97"/>
        <v>7510</v>
      </c>
      <c r="K1504">
        <v>2.9799999999999998E-4</v>
      </c>
    </row>
    <row r="1505" spans="1:11" x14ac:dyDescent="0.35">
      <c r="A1505" t="s">
        <v>9177</v>
      </c>
      <c r="B1505" t="str">
        <f t="shared" si="96"/>
        <v>2023-03-14 05:15:00</v>
      </c>
      <c r="C1505">
        <f t="shared" si="98"/>
        <v>7515</v>
      </c>
      <c r="D1505" s="38">
        <v>0.18022299999999999</v>
      </c>
      <c r="E1505" t="s">
        <v>9177</v>
      </c>
      <c r="F1505" s="38">
        <v>0.64925500000000003</v>
      </c>
      <c r="H1505" t="s">
        <v>9177</v>
      </c>
      <c r="I1505" t="str">
        <f t="shared" si="99"/>
        <v>2023-03-14 05:15:00</v>
      </c>
      <c r="J1505">
        <f t="shared" si="97"/>
        <v>7515</v>
      </c>
      <c r="K1505">
        <v>2.4399999999999999E-4</v>
      </c>
    </row>
    <row r="1506" spans="1:11" x14ac:dyDescent="0.35">
      <c r="A1506" t="s">
        <v>9178</v>
      </c>
      <c r="B1506" t="str">
        <f t="shared" si="96"/>
        <v>2023-03-14 05:20:00</v>
      </c>
      <c r="C1506">
        <f t="shared" si="98"/>
        <v>7520</v>
      </c>
      <c r="D1506" s="38">
        <v>0.225081</v>
      </c>
      <c r="E1506" t="s">
        <v>9178</v>
      </c>
      <c r="F1506" s="38">
        <v>0.645011</v>
      </c>
      <c r="H1506" t="s">
        <v>9178</v>
      </c>
      <c r="I1506" t="str">
        <f t="shared" si="99"/>
        <v>2023-03-14 05:20:00</v>
      </c>
      <c r="J1506">
        <f t="shared" si="97"/>
        <v>7520</v>
      </c>
      <c r="K1506">
        <v>2.8200000000000002E-4</v>
      </c>
    </row>
    <row r="1507" spans="1:11" x14ac:dyDescent="0.35">
      <c r="A1507" t="s">
        <v>9179</v>
      </c>
      <c r="B1507" t="str">
        <f t="shared" si="96"/>
        <v>2023-03-14 05:25:00</v>
      </c>
      <c r="C1507">
        <f t="shared" si="98"/>
        <v>7525</v>
      </c>
      <c r="D1507" s="38">
        <v>0.20319100000000001</v>
      </c>
      <c r="E1507" t="s">
        <v>9179</v>
      </c>
      <c r="F1507" s="38">
        <v>0.64437599999999995</v>
      </c>
      <c r="H1507" t="s">
        <v>9179</v>
      </c>
      <c r="I1507" t="str">
        <f t="shared" si="99"/>
        <v>2023-03-14 05:25:00</v>
      </c>
      <c r="J1507">
        <f t="shared" si="97"/>
        <v>7525</v>
      </c>
      <c r="K1507">
        <v>3.1599999999999998E-4</v>
      </c>
    </row>
    <row r="1508" spans="1:11" x14ac:dyDescent="0.35">
      <c r="A1508" t="s">
        <v>9180</v>
      </c>
      <c r="B1508" t="str">
        <f t="shared" si="96"/>
        <v>2023-03-14 05:30:00</v>
      </c>
      <c r="C1508">
        <f t="shared" si="98"/>
        <v>7530</v>
      </c>
      <c r="D1508" s="38">
        <v>0.260963</v>
      </c>
      <c r="E1508" t="s">
        <v>9180</v>
      </c>
      <c r="F1508" s="38">
        <v>0.64471800000000001</v>
      </c>
      <c r="H1508" t="s">
        <v>9180</v>
      </c>
      <c r="I1508" t="str">
        <f t="shared" si="99"/>
        <v>2023-03-14 05:30:00</v>
      </c>
      <c r="J1508">
        <f t="shared" si="97"/>
        <v>7530</v>
      </c>
      <c r="K1508">
        <v>2.5099999999999998E-4</v>
      </c>
    </row>
    <row r="1509" spans="1:11" x14ac:dyDescent="0.35">
      <c r="A1509" t="s">
        <v>9181</v>
      </c>
      <c r="B1509" t="str">
        <f t="shared" si="96"/>
        <v>2023-03-14 05:35:00</v>
      </c>
      <c r="C1509">
        <f t="shared" si="98"/>
        <v>7535</v>
      </c>
      <c r="D1509" s="38">
        <v>0.166881</v>
      </c>
      <c r="E1509" t="s">
        <v>9181</v>
      </c>
      <c r="F1509" s="38">
        <v>0.645451</v>
      </c>
      <c r="H1509" t="s">
        <v>9181</v>
      </c>
      <c r="I1509" t="str">
        <f t="shared" si="99"/>
        <v>2023-03-14 05:35:00</v>
      </c>
      <c r="J1509">
        <f t="shared" si="97"/>
        <v>7535</v>
      </c>
      <c r="K1509">
        <v>3.0499999999999999E-4</v>
      </c>
    </row>
    <row r="1510" spans="1:11" x14ac:dyDescent="0.35">
      <c r="A1510" t="s">
        <v>9182</v>
      </c>
      <c r="B1510" t="str">
        <f t="shared" si="96"/>
        <v>2023-03-14 05:40:00</v>
      </c>
      <c r="C1510">
        <f t="shared" si="98"/>
        <v>7540</v>
      </c>
      <c r="D1510" s="38">
        <v>0.315473</v>
      </c>
      <c r="E1510" t="s">
        <v>9182</v>
      </c>
      <c r="F1510" s="38">
        <v>0.64389300000000005</v>
      </c>
      <c r="H1510" t="s">
        <v>9182</v>
      </c>
      <c r="I1510" t="str">
        <f t="shared" si="99"/>
        <v>2023-03-14 05:40:00</v>
      </c>
      <c r="J1510">
        <f t="shared" si="97"/>
        <v>7540</v>
      </c>
      <c r="K1510">
        <v>2.9599999999999998E-4</v>
      </c>
    </row>
    <row r="1511" spans="1:11" x14ac:dyDescent="0.35">
      <c r="A1511" t="s">
        <v>9183</v>
      </c>
      <c r="B1511" t="str">
        <f t="shared" si="96"/>
        <v>2023-03-14 05:45:00</v>
      </c>
      <c r="C1511">
        <f t="shared" si="98"/>
        <v>7545</v>
      </c>
      <c r="D1511" s="38">
        <v>0.197825</v>
      </c>
      <c r="E1511" t="s">
        <v>9183</v>
      </c>
      <c r="F1511" s="38">
        <v>0.64234599999999997</v>
      </c>
      <c r="H1511" t="s">
        <v>9183</v>
      </c>
      <c r="I1511" t="str">
        <f t="shared" si="99"/>
        <v>2023-03-14 05:45:00</v>
      </c>
      <c r="J1511">
        <f t="shared" si="97"/>
        <v>7545</v>
      </c>
      <c r="K1511">
        <v>2.1100000000000001E-4</v>
      </c>
    </row>
    <row r="1512" spans="1:11" x14ac:dyDescent="0.35">
      <c r="A1512" t="s">
        <v>9184</v>
      </c>
      <c r="B1512" t="str">
        <f t="shared" si="96"/>
        <v>2023-03-14 05:50:00</v>
      </c>
      <c r="C1512">
        <f t="shared" si="98"/>
        <v>7550</v>
      </c>
      <c r="D1512" s="38">
        <v>0.18384400000000001</v>
      </c>
      <c r="E1512" t="s">
        <v>9184</v>
      </c>
      <c r="F1512" s="38">
        <v>0.64810100000000004</v>
      </c>
      <c r="H1512" t="s">
        <v>9184</v>
      </c>
      <c r="I1512" t="str">
        <f t="shared" si="99"/>
        <v>2023-03-14 05:50:00</v>
      </c>
      <c r="J1512">
        <f t="shared" si="97"/>
        <v>7550</v>
      </c>
      <c r="K1512">
        <v>2.7399999999999999E-4</v>
      </c>
    </row>
    <row r="1513" spans="1:11" x14ac:dyDescent="0.35">
      <c r="A1513" t="s">
        <v>9185</v>
      </c>
      <c r="B1513" t="str">
        <f t="shared" si="96"/>
        <v>2023-03-14 05:55:00</v>
      </c>
      <c r="C1513">
        <f t="shared" si="98"/>
        <v>7555</v>
      </c>
      <c r="D1513" s="38">
        <v>0.31604900000000002</v>
      </c>
      <c r="E1513" t="s">
        <v>9185</v>
      </c>
      <c r="F1513" s="38">
        <v>0.64523399999999997</v>
      </c>
      <c r="H1513" t="s">
        <v>9185</v>
      </c>
      <c r="I1513" t="str">
        <f t="shared" si="99"/>
        <v>2023-03-14 05:55:00</v>
      </c>
      <c r="J1513">
        <f t="shared" si="97"/>
        <v>7555</v>
      </c>
      <c r="K1513">
        <v>2.8600000000000001E-4</v>
      </c>
    </row>
    <row r="1514" spans="1:11" x14ac:dyDescent="0.35">
      <c r="A1514" t="s">
        <v>9186</v>
      </c>
      <c r="B1514" t="str">
        <f t="shared" si="96"/>
        <v>2023-03-14 06:00:00</v>
      </c>
      <c r="C1514">
        <f t="shared" si="98"/>
        <v>7560</v>
      </c>
      <c r="D1514" s="38">
        <v>0.31601299999999999</v>
      </c>
      <c r="E1514" t="s">
        <v>9186</v>
      </c>
      <c r="F1514" s="38">
        <v>0.64583000000000002</v>
      </c>
      <c r="H1514" t="s">
        <v>9186</v>
      </c>
      <c r="I1514" t="str">
        <f t="shared" si="99"/>
        <v>2023-03-14 06:00:00</v>
      </c>
      <c r="J1514">
        <f t="shared" si="97"/>
        <v>7560</v>
      </c>
      <c r="K1514">
        <v>2.7399999999999999E-4</v>
      </c>
    </row>
    <row r="1515" spans="1:11" x14ac:dyDescent="0.35">
      <c r="A1515" t="s">
        <v>9187</v>
      </c>
      <c r="B1515" t="str">
        <f t="shared" si="96"/>
        <v>2023-03-14 06:05:00</v>
      </c>
      <c r="C1515">
        <f t="shared" si="98"/>
        <v>7565</v>
      </c>
      <c r="D1515" s="38">
        <v>0.25939200000000001</v>
      </c>
      <c r="E1515" t="s">
        <v>9187</v>
      </c>
      <c r="F1515" s="38">
        <v>0.64484699999999995</v>
      </c>
      <c r="H1515" t="s">
        <v>9187</v>
      </c>
      <c r="I1515" t="str">
        <f t="shared" si="99"/>
        <v>2023-03-14 06:05:00</v>
      </c>
      <c r="J1515">
        <f t="shared" si="97"/>
        <v>7565</v>
      </c>
      <c r="K1515">
        <v>3.3700000000000001E-4</v>
      </c>
    </row>
    <row r="1516" spans="1:11" x14ac:dyDescent="0.35">
      <c r="A1516" t="s">
        <v>9188</v>
      </c>
      <c r="B1516" t="str">
        <f t="shared" si="96"/>
        <v>2023-03-14 06:10:00</v>
      </c>
      <c r="C1516">
        <f t="shared" si="98"/>
        <v>7570</v>
      </c>
      <c r="D1516" s="38">
        <v>0.181362</v>
      </c>
      <c r="E1516" t="s">
        <v>9188</v>
      </c>
      <c r="F1516" s="38">
        <v>0.63932</v>
      </c>
      <c r="H1516" t="s">
        <v>9188</v>
      </c>
      <c r="I1516" t="str">
        <f t="shared" si="99"/>
        <v>2023-03-14 06:10:00</v>
      </c>
      <c r="J1516">
        <f t="shared" si="97"/>
        <v>7570</v>
      </c>
      <c r="K1516">
        <v>2.99E-4</v>
      </c>
    </row>
    <row r="1517" spans="1:11" x14ac:dyDescent="0.35">
      <c r="A1517" t="s">
        <v>9189</v>
      </c>
      <c r="B1517" t="str">
        <f t="shared" si="96"/>
        <v>2023-03-14 06:15:00</v>
      </c>
      <c r="C1517">
        <f t="shared" si="98"/>
        <v>7575</v>
      </c>
      <c r="D1517" s="38">
        <v>0.35674600000000001</v>
      </c>
      <c r="E1517" t="s">
        <v>9189</v>
      </c>
      <c r="F1517" s="38">
        <v>0.64068400000000003</v>
      </c>
      <c r="H1517" t="s">
        <v>9189</v>
      </c>
      <c r="I1517" t="str">
        <f t="shared" si="99"/>
        <v>2023-03-14 06:15:00</v>
      </c>
      <c r="J1517">
        <f t="shared" si="97"/>
        <v>7575</v>
      </c>
      <c r="K1517">
        <v>2.2800000000000001E-4</v>
      </c>
    </row>
    <row r="1518" spans="1:11" x14ac:dyDescent="0.35">
      <c r="A1518" t="s">
        <v>9190</v>
      </c>
      <c r="B1518" t="str">
        <f t="shared" si="96"/>
        <v>2023-03-14 06:20:00</v>
      </c>
      <c r="C1518">
        <f t="shared" si="98"/>
        <v>7580</v>
      </c>
      <c r="D1518" s="38">
        <v>0.33789799999999998</v>
      </c>
      <c r="E1518" t="s">
        <v>9190</v>
      </c>
      <c r="F1518" s="38">
        <v>0.64834800000000004</v>
      </c>
      <c r="H1518" t="s">
        <v>9190</v>
      </c>
      <c r="I1518" t="str">
        <f t="shared" si="99"/>
        <v>2023-03-14 06:20:00</v>
      </c>
      <c r="J1518">
        <f t="shared" si="97"/>
        <v>7580</v>
      </c>
      <c r="K1518">
        <v>3.0899999999999998E-4</v>
      </c>
    </row>
    <row r="1519" spans="1:11" x14ac:dyDescent="0.35">
      <c r="A1519" t="s">
        <v>9191</v>
      </c>
      <c r="B1519" t="str">
        <f t="shared" si="96"/>
        <v>2023-03-14 06:25:00</v>
      </c>
      <c r="C1519">
        <f t="shared" si="98"/>
        <v>7585</v>
      </c>
      <c r="D1519" s="38">
        <v>0.25302400000000003</v>
      </c>
      <c r="E1519" t="s">
        <v>9191</v>
      </c>
      <c r="F1519" s="38">
        <v>0.643544</v>
      </c>
      <c r="H1519" t="s">
        <v>9191</v>
      </c>
      <c r="I1519" t="str">
        <f t="shared" si="99"/>
        <v>2023-03-14 06:25:00</v>
      </c>
      <c r="J1519">
        <f t="shared" si="97"/>
        <v>7585</v>
      </c>
      <c r="K1519">
        <v>2.9599999999999998E-4</v>
      </c>
    </row>
    <row r="1520" spans="1:11" x14ac:dyDescent="0.35">
      <c r="A1520" t="s">
        <v>9192</v>
      </c>
      <c r="B1520" t="str">
        <f t="shared" si="96"/>
        <v>2023-03-14 06:30:00</v>
      </c>
      <c r="C1520">
        <f t="shared" si="98"/>
        <v>7590</v>
      </c>
      <c r="D1520" s="38">
        <v>0.15389800000000001</v>
      </c>
      <c r="E1520" t="s">
        <v>9192</v>
      </c>
      <c r="F1520" s="38">
        <v>0.63648000000000005</v>
      </c>
      <c r="H1520" t="s">
        <v>9192</v>
      </c>
      <c r="I1520" t="str">
        <f t="shared" si="99"/>
        <v>2023-03-14 06:30:00</v>
      </c>
      <c r="J1520">
        <f t="shared" si="97"/>
        <v>7590</v>
      </c>
      <c r="K1520">
        <v>2.9300000000000002E-4</v>
      </c>
    </row>
    <row r="1521" spans="1:11" x14ac:dyDescent="0.35">
      <c r="A1521" t="s">
        <v>9193</v>
      </c>
      <c r="B1521" t="str">
        <f t="shared" si="96"/>
        <v>2023-03-14 06:35:00</v>
      </c>
      <c r="C1521">
        <f t="shared" si="98"/>
        <v>7595</v>
      </c>
      <c r="D1521" s="38">
        <v>0.15882299999999999</v>
      </c>
      <c r="E1521" t="s">
        <v>9193</v>
      </c>
      <c r="F1521" s="38">
        <v>0.64080000000000004</v>
      </c>
      <c r="H1521" t="s">
        <v>9193</v>
      </c>
      <c r="I1521" t="str">
        <f t="shared" si="99"/>
        <v>2023-03-14 06:35:00</v>
      </c>
      <c r="J1521">
        <f t="shared" si="97"/>
        <v>7595</v>
      </c>
      <c r="K1521">
        <v>3.1399999999999999E-4</v>
      </c>
    </row>
    <row r="1522" spans="1:11" x14ac:dyDescent="0.35">
      <c r="A1522" t="s">
        <v>9194</v>
      </c>
      <c r="B1522" t="str">
        <f t="shared" si="96"/>
        <v>2023-03-14 06:40:00</v>
      </c>
      <c r="C1522">
        <f t="shared" si="98"/>
        <v>7600</v>
      </c>
      <c r="D1522" s="38">
        <v>0.159496</v>
      </c>
      <c r="E1522" t="s">
        <v>9194</v>
      </c>
      <c r="F1522" s="38">
        <v>0.64177399999999996</v>
      </c>
      <c r="H1522" t="s">
        <v>9194</v>
      </c>
      <c r="I1522" t="str">
        <f t="shared" si="99"/>
        <v>2023-03-14 06:40:00</v>
      </c>
      <c r="J1522">
        <f t="shared" si="97"/>
        <v>7600</v>
      </c>
      <c r="K1522">
        <v>2.92E-4</v>
      </c>
    </row>
    <row r="1523" spans="1:11" x14ac:dyDescent="0.35">
      <c r="A1523" t="s">
        <v>9195</v>
      </c>
      <c r="B1523" t="str">
        <f t="shared" si="96"/>
        <v>2023-03-14 06:45:00</v>
      </c>
      <c r="C1523">
        <f t="shared" si="98"/>
        <v>7605</v>
      </c>
      <c r="D1523" s="38">
        <v>0.31356499999999998</v>
      </c>
      <c r="E1523" t="s">
        <v>9195</v>
      </c>
      <c r="F1523" s="38">
        <v>0.642899</v>
      </c>
      <c r="H1523" t="s">
        <v>9195</v>
      </c>
      <c r="I1523" t="str">
        <f t="shared" si="99"/>
        <v>2023-03-14 06:45:00</v>
      </c>
      <c r="J1523">
        <f t="shared" si="97"/>
        <v>7605</v>
      </c>
      <c r="K1523">
        <v>2.2800000000000001E-4</v>
      </c>
    </row>
    <row r="1524" spans="1:11" x14ac:dyDescent="0.35">
      <c r="A1524" t="s">
        <v>9196</v>
      </c>
      <c r="B1524" t="str">
        <f t="shared" si="96"/>
        <v>2023-03-14 06:50:00</v>
      </c>
      <c r="C1524">
        <f t="shared" si="98"/>
        <v>7610</v>
      </c>
      <c r="D1524" s="38">
        <v>0.146207</v>
      </c>
      <c r="E1524" t="s">
        <v>9196</v>
      </c>
      <c r="F1524" s="38">
        <v>0.64594300000000004</v>
      </c>
      <c r="H1524" t="s">
        <v>9196</v>
      </c>
      <c r="I1524" t="str">
        <f t="shared" si="99"/>
        <v>2023-03-14 06:50:00</v>
      </c>
      <c r="J1524">
        <f t="shared" si="97"/>
        <v>7610</v>
      </c>
      <c r="K1524">
        <v>2.5999999999999998E-4</v>
      </c>
    </row>
    <row r="1525" spans="1:11" x14ac:dyDescent="0.35">
      <c r="A1525" t="s">
        <v>9197</v>
      </c>
      <c r="B1525" t="str">
        <f t="shared" si="96"/>
        <v>2023-03-14 06:55:00</v>
      </c>
      <c r="C1525">
        <f t="shared" si="98"/>
        <v>7615</v>
      </c>
      <c r="D1525" s="38">
        <v>0.15604199999999999</v>
      </c>
      <c r="E1525" t="s">
        <v>9197</v>
      </c>
      <c r="F1525" s="38">
        <v>0.63954500000000003</v>
      </c>
      <c r="H1525" t="s">
        <v>9197</v>
      </c>
      <c r="I1525" t="str">
        <f t="shared" si="99"/>
        <v>2023-03-14 06:55:00</v>
      </c>
      <c r="J1525">
        <f t="shared" si="97"/>
        <v>7615</v>
      </c>
      <c r="K1525">
        <v>2.81E-4</v>
      </c>
    </row>
    <row r="1526" spans="1:11" x14ac:dyDescent="0.35">
      <c r="A1526" t="s">
        <v>9198</v>
      </c>
      <c r="B1526" t="str">
        <f t="shared" si="96"/>
        <v>2023-03-14 07:00:00</v>
      </c>
      <c r="C1526">
        <f t="shared" si="98"/>
        <v>7620</v>
      </c>
      <c r="D1526" s="38">
        <v>0.26227699999999998</v>
      </c>
      <c r="E1526" t="s">
        <v>9198</v>
      </c>
      <c r="F1526" s="38">
        <v>0.641536</v>
      </c>
      <c r="H1526" t="s">
        <v>9198</v>
      </c>
      <c r="I1526" t="str">
        <f t="shared" si="99"/>
        <v>2023-03-14 07:00:00</v>
      </c>
      <c r="J1526">
        <f t="shared" si="97"/>
        <v>7620</v>
      </c>
      <c r="K1526">
        <v>3.4099999999999999E-4</v>
      </c>
    </row>
    <row r="1527" spans="1:11" x14ac:dyDescent="0.35">
      <c r="A1527" t="s">
        <v>9199</v>
      </c>
      <c r="B1527" t="str">
        <f t="shared" si="96"/>
        <v>2023-03-14 07:05:00</v>
      </c>
      <c r="C1527">
        <f t="shared" si="98"/>
        <v>7625</v>
      </c>
      <c r="D1527" s="38">
        <v>0.21315400000000001</v>
      </c>
      <c r="E1527" t="s">
        <v>9199</v>
      </c>
      <c r="F1527" s="38">
        <v>0.64072899999999999</v>
      </c>
      <c r="H1527" t="s">
        <v>9199</v>
      </c>
      <c r="I1527" t="str">
        <f t="shared" si="99"/>
        <v>2023-03-14 07:05:00</v>
      </c>
      <c r="J1527">
        <f t="shared" si="97"/>
        <v>7625</v>
      </c>
      <c r="K1527">
        <v>2.6699999999999998E-4</v>
      </c>
    </row>
    <row r="1528" spans="1:11" x14ac:dyDescent="0.35">
      <c r="A1528" t="s">
        <v>9200</v>
      </c>
      <c r="B1528" t="str">
        <f t="shared" si="96"/>
        <v>2023-03-14 07:10:00</v>
      </c>
      <c r="C1528">
        <f t="shared" si="98"/>
        <v>7630</v>
      </c>
      <c r="D1528" s="38">
        <v>0.16408900000000001</v>
      </c>
      <c r="E1528" t="s">
        <v>9200</v>
      </c>
      <c r="F1528" s="38">
        <v>0.63668800000000003</v>
      </c>
      <c r="H1528" t="s">
        <v>9200</v>
      </c>
      <c r="I1528" t="str">
        <f t="shared" si="99"/>
        <v>2023-03-14 07:10:00</v>
      </c>
      <c r="J1528">
        <f t="shared" si="97"/>
        <v>7630</v>
      </c>
      <c r="K1528">
        <v>2.6400000000000002E-4</v>
      </c>
    </row>
    <row r="1529" spans="1:11" x14ac:dyDescent="0.35">
      <c r="A1529" t="s">
        <v>9201</v>
      </c>
      <c r="B1529" t="str">
        <f t="shared" si="96"/>
        <v>2023-03-14 07:15:00</v>
      </c>
      <c r="C1529">
        <f t="shared" si="98"/>
        <v>7635</v>
      </c>
      <c r="D1529" s="38">
        <v>0.27208700000000002</v>
      </c>
      <c r="E1529" t="s">
        <v>9201</v>
      </c>
      <c r="F1529" s="38">
        <v>0.64272600000000002</v>
      </c>
      <c r="H1529" t="s">
        <v>9201</v>
      </c>
      <c r="I1529" t="str">
        <f t="shared" si="99"/>
        <v>2023-03-14 07:15:00</v>
      </c>
      <c r="J1529">
        <f t="shared" si="97"/>
        <v>7635</v>
      </c>
      <c r="K1529">
        <v>2.1699999999999999E-4</v>
      </c>
    </row>
    <row r="1530" spans="1:11" x14ac:dyDescent="0.35">
      <c r="A1530" t="s">
        <v>9202</v>
      </c>
      <c r="B1530" t="str">
        <f t="shared" si="96"/>
        <v>2023-03-14 07:20:00</v>
      </c>
      <c r="C1530">
        <f t="shared" si="98"/>
        <v>7640</v>
      </c>
      <c r="D1530" s="38">
        <v>0.19028200000000001</v>
      </c>
      <c r="E1530" t="s">
        <v>9202</v>
      </c>
      <c r="F1530" s="38">
        <v>0.63528300000000004</v>
      </c>
      <c r="H1530" t="s">
        <v>9202</v>
      </c>
      <c r="I1530" t="str">
        <f t="shared" si="99"/>
        <v>2023-03-14 07:20:00</v>
      </c>
      <c r="J1530">
        <f t="shared" si="97"/>
        <v>7640</v>
      </c>
      <c r="K1530">
        <v>2.6800000000000001E-4</v>
      </c>
    </row>
    <row r="1531" spans="1:11" x14ac:dyDescent="0.35">
      <c r="A1531" t="s">
        <v>9203</v>
      </c>
      <c r="B1531" t="str">
        <f t="shared" si="96"/>
        <v>2023-03-14 07:25:00</v>
      </c>
      <c r="C1531">
        <f t="shared" si="98"/>
        <v>7645</v>
      </c>
      <c r="D1531" s="38">
        <v>0.16764100000000001</v>
      </c>
      <c r="E1531" t="s">
        <v>9203</v>
      </c>
      <c r="F1531" s="38">
        <v>0.64218200000000003</v>
      </c>
      <c r="H1531" t="s">
        <v>9203</v>
      </c>
      <c r="I1531" t="str">
        <f t="shared" si="99"/>
        <v>2023-03-14 07:25:00</v>
      </c>
      <c r="J1531">
        <f t="shared" si="97"/>
        <v>7645</v>
      </c>
      <c r="K1531">
        <v>2.3499999999999999E-4</v>
      </c>
    </row>
    <row r="1532" spans="1:11" x14ac:dyDescent="0.35">
      <c r="A1532" t="s">
        <v>9204</v>
      </c>
      <c r="B1532" t="str">
        <f t="shared" si="96"/>
        <v>2023-03-14 07:30:00</v>
      </c>
      <c r="C1532">
        <f t="shared" si="98"/>
        <v>7650</v>
      </c>
      <c r="D1532" s="38">
        <v>0.164544</v>
      </c>
      <c r="E1532" t="s">
        <v>9204</v>
      </c>
      <c r="F1532" s="38">
        <v>0.63566500000000004</v>
      </c>
      <c r="H1532" t="s">
        <v>9204</v>
      </c>
      <c r="I1532" t="str">
        <f t="shared" si="99"/>
        <v>2023-03-14 07:30:00</v>
      </c>
      <c r="J1532">
        <f t="shared" si="97"/>
        <v>7650</v>
      </c>
      <c r="K1532">
        <v>2.33E-4</v>
      </c>
    </row>
    <row r="1533" spans="1:11" x14ac:dyDescent="0.35">
      <c r="A1533" t="s">
        <v>9205</v>
      </c>
      <c r="B1533" t="str">
        <f t="shared" si="96"/>
        <v>2023-03-14 07:35:00</v>
      </c>
      <c r="C1533">
        <f t="shared" si="98"/>
        <v>7655</v>
      </c>
      <c r="D1533" s="38">
        <v>0.27230799999999999</v>
      </c>
      <c r="E1533" t="s">
        <v>9205</v>
      </c>
      <c r="F1533" s="38">
        <v>0.63912800000000003</v>
      </c>
      <c r="H1533" t="s">
        <v>9205</v>
      </c>
      <c r="I1533" t="str">
        <f t="shared" si="99"/>
        <v>2023-03-14 07:35:00</v>
      </c>
      <c r="J1533">
        <f t="shared" si="97"/>
        <v>7655</v>
      </c>
      <c r="K1533">
        <v>2.4699999999999999E-4</v>
      </c>
    </row>
    <row r="1534" spans="1:11" x14ac:dyDescent="0.35">
      <c r="A1534" t="s">
        <v>9206</v>
      </c>
      <c r="B1534" t="str">
        <f t="shared" si="96"/>
        <v>2023-03-14 07:40:00</v>
      </c>
      <c r="C1534">
        <f t="shared" si="98"/>
        <v>7660</v>
      </c>
      <c r="D1534" s="38">
        <v>0.27817700000000001</v>
      </c>
      <c r="E1534" t="s">
        <v>9206</v>
      </c>
      <c r="F1534" s="38">
        <v>0.64617000000000002</v>
      </c>
      <c r="H1534" t="s">
        <v>9206</v>
      </c>
      <c r="I1534" t="str">
        <f t="shared" si="99"/>
        <v>2023-03-14 07:40:00</v>
      </c>
      <c r="J1534">
        <f t="shared" si="97"/>
        <v>7660</v>
      </c>
      <c r="K1534">
        <v>2.99E-4</v>
      </c>
    </row>
    <row r="1535" spans="1:11" x14ac:dyDescent="0.35">
      <c r="A1535" t="s">
        <v>9207</v>
      </c>
      <c r="B1535" t="str">
        <f t="shared" si="96"/>
        <v>2023-03-14 07:45:00</v>
      </c>
      <c r="C1535">
        <f t="shared" si="98"/>
        <v>7665</v>
      </c>
      <c r="D1535" s="38">
        <v>0.17752999999999999</v>
      </c>
      <c r="E1535" t="s">
        <v>9207</v>
      </c>
      <c r="F1535" s="38">
        <v>0.64306099999999999</v>
      </c>
      <c r="H1535" t="s">
        <v>9207</v>
      </c>
      <c r="I1535" t="str">
        <f t="shared" si="99"/>
        <v>2023-03-14 07:45:00</v>
      </c>
      <c r="J1535">
        <f t="shared" si="97"/>
        <v>7665</v>
      </c>
      <c r="K1535">
        <v>2.03E-4</v>
      </c>
    </row>
    <row r="1536" spans="1:11" x14ac:dyDescent="0.35">
      <c r="A1536" t="s">
        <v>9208</v>
      </c>
      <c r="B1536" t="str">
        <f t="shared" si="96"/>
        <v>2023-03-14 07:50:00</v>
      </c>
      <c r="C1536">
        <f t="shared" si="98"/>
        <v>7670</v>
      </c>
      <c r="D1536" s="38">
        <v>0.298128</v>
      </c>
      <c r="E1536" t="s">
        <v>9208</v>
      </c>
      <c r="F1536" s="38">
        <v>0.63709899999999997</v>
      </c>
      <c r="H1536" t="s">
        <v>9208</v>
      </c>
      <c r="I1536" t="str">
        <f t="shared" si="99"/>
        <v>2023-03-14 07:50:00</v>
      </c>
      <c r="J1536">
        <f t="shared" si="97"/>
        <v>7670</v>
      </c>
      <c r="K1536">
        <v>2.72E-4</v>
      </c>
    </row>
    <row r="1537" spans="1:11" x14ac:dyDescent="0.35">
      <c r="A1537" t="s">
        <v>9209</v>
      </c>
      <c r="B1537" t="str">
        <f t="shared" si="96"/>
        <v>2023-03-14 07:55:00</v>
      </c>
      <c r="C1537">
        <f t="shared" si="98"/>
        <v>7675</v>
      </c>
      <c r="D1537" s="38">
        <v>0.234265</v>
      </c>
      <c r="E1537" t="s">
        <v>9209</v>
      </c>
      <c r="F1537" s="38">
        <v>0.64570300000000003</v>
      </c>
      <c r="H1537" t="s">
        <v>9209</v>
      </c>
      <c r="I1537" t="str">
        <f t="shared" si="99"/>
        <v>2023-03-14 07:55:00</v>
      </c>
      <c r="J1537">
        <f t="shared" si="97"/>
        <v>7675</v>
      </c>
      <c r="K1537">
        <v>2.7700000000000001E-4</v>
      </c>
    </row>
    <row r="1538" spans="1:11" x14ac:dyDescent="0.35">
      <c r="A1538" t="s">
        <v>9210</v>
      </c>
      <c r="B1538" t="str">
        <f t="shared" si="96"/>
        <v>2023-03-14 08:00:00</v>
      </c>
      <c r="C1538">
        <f t="shared" si="98"/>
        <v>7680</v>
      </c>
      <c r="D1538" s="38">
        <v>0.28546300000000002</v>
      </c>
      <c r="E1538" t="s">
        <v>9210</v>
      </c>
      <c r="F1538" s="38">
        <v>0.63987499999999997</v>
      </c>
      <c r="H1538" t="s">
        <v>9210</v>
      </c>
      <c r="I1538" t="str">
        <f t="shared" si="99"/>
        <v>2023-03-14 08:00:00</v>
      </c>
      <c r="J1538">
        <f t="shared" si="97"/>
        <v>7680</v>
      </c>
      <c r="K1538">
        <v>2.41E-4</v>
      </c>
    </row>
    <row r="1539" spans="1:11" x14ac:dyDescent="0.35">
      <c r="A1539" t="s">
        <v>9211</v>
      </c>
      <c r="B1539" t="str">
        <f t="shared" si="96"/>
        <v>2023-03-14 08:05:00</v>
      </c>
      <c r="C1539">
        <f t="shared" si="98"/>
        <v>7685</v>
      </c>
      <c r="D1539" s="38">
        <v>0.15273300000000001</v>
      </c>
      <c r="E1539" t="s">
        <v>9211</v>
      </c>
      <c r="F1539" s="38">
        <v>0.63891600000000004</v>
      </c>
      <c r="H1539" t="s">
        <v>9211</v>
      </c>
      <c r="I1539" t="str">
        <f t="shared" si="99"/>
        <v>2023-03-14 08:05:00</v>
      </c>
      <c r="J1539">
        <f t="shared" si="97"/>
        <v>7685</v>
      </c>
      <c r="K1539">
        <v>2.8699999999999998E-4</v>
      </c>
    </row>
    <row r="1540" spans="1:11" x14ac:dyDescent="0.35">
      <c r="A1540" t="s">
        <v>9212</v>
      </c>
      <c r="B1540" t="str">
        <f t="shared" ref="B1540:B1603" si="100">SUBSTITUTE(A1540,"T"," ")</f>
        <v>2023-03-14 08:10:00</v>
      </c>
      <c r="C1540">
        <f t="shared" si="98"/>
        <v>7690</v>
      </c>
      <c r="D1540" s="38">
        <v>0.16728699999999999</v>
      </c>
      <c r="E1540" t="s">
        <v>9212</v>
      </c>
      <c r="F1540" s="38">
        <v>0.63904000000000005</v>
      </c>
      <c r="H1540" t="s">
        <v>9212</v>
      </c>
      <c r="I1540" t="str">
        <f t="shared" si="99"/>
        <v>2023-03-14 08:10:00</v>
      </c>
      <c r="J1540">
        <f t="shared" ref="J1540:J1603" si="101">DAY(I1540-$I$2)*24*60 + HOUR(I1540-$I$2)*60 + MINUTE(I1540-$I$2) + SECOND(I1540-$I$2)/60</f>
        <v>7690</v>
      </c>
      <c r="K1540">
        <v>2.9999999999999997E-4</v>
      </c>
    </row>
    <row r="1541" spans="1:11" x14ac:dyDescent="0.35">
      <c r="A1541" t="s">
        <v>9213</v>
      </c>
      <c r="B1541" t="str">
        <f t="shared" si="100"/>
        <v>2023-03-14 08:15:00</v>
      </c>
      <c r="C1541">
        <f t="shared" ref="C1541:C1604" si="102">DAY(B1541-$B$2)*24*60 + HOUR(B1541-$B$2)*60 + MINUTE(B1541-$B$2) + SECOND(B1541-$B$2)/60</f>
        <v>7695</v>
      </c>
      <c r="D1541" s="38">
        <v>0.22808</v>
      </c>
      <c r="E1541" t="s">
        <v>9213</v>
      </c>
      <c r="F1541" s="38">
        <v>0.63565199999999999</v>
      </c>
      <c r="H1541" t="s">
        <v>9213</v>
      </c>
      <c r="I1541" t="str">
        <f t="shared" si="99"/>
        <v>2023-03-14 08:15:00</v>
      </c>
      <c r="J1541">
        <f t="shared" si="101"/>
        <v>7695</v>
      </c>
      <c r="K1541">
        <v>2.3699999999999999E-4</v>
      </c>
    </row>
    <row r="1542" spans="1:11" x14ac:dyDescent="0.35">
      <c r="A1542" t="s">
        <v>9214</v>
      </c>
      <c r="B1542" t="str">
        <f t="shared" si="100"/>
        <v>2023-03-14 08:20:00</v>
      </c>
      <c r="C1542">
        <f t="shared" si="102"/>
        <v>7700</v>
      </c>
      <c r="D1542" s="38">
        <v>0.22528400000000001</v>
      </c>
      <c r="E1542" t="s">
        <v>9214</v>
      </c>
      <c r="F1542" s="38">
        <v>0.63162399999999996</v>
      </c>
      <c r="H1542" t="s">
        <v>9214</v>
      </c>
      <c r="I1542" t="str">
        <f t="shared" si="99"/>
        <v>2023-03-14 08:20:00</v>
      </c>
      <c r="J1542">
        <f t="shared" si="101"/>
        <v>7700</v>
      </c>
      <c r="K1542">
        <v>2.9E-4</v>
      </c>
    </row>
    <row r="1543" spans="1:11" x14ac:dyDescent="0.35">
      <c r="A1543" t="s">
        <v>9215</v>
      </c>
      <c r="B1543" t="str">
        <f t="shared" si="100"/>
        <v>2023-03-14 08:25:00</v>
      </c>
      <c r="C1543">
        <f t="shared" si="102"/>
        <v>7705</v>
      </c>
      <c r="D1543" s="38">
        <v>0.304622</v>
      </c>
      <c r="E1543" t="s">
        <v>9215</v>
      </c>
      <c r="F1543" s="38">
        <v>0.63623300000000005</v>
      </c>
      <c r="H1543" t="s">
        <v>9215</v>
      </c>
      <c r="I1543" t="str">
        <f t="shared" si="99"/>
        <v>2023-03-14 08:25:00</v>
      </c>
      <c r="J1543">
        <f t="shared" si="101"/>
        <v>7705</v>
      </c>
      <c r="K1543">
        <v>2.42E-4</v>
      </c>
    </row>
    <row r="1544" spans="1:11" x14ac:dyDescent="0.35">
      <c r="A1544" t="s">
        <v>9216</v>
      </c>
      <c r="B1544" t="str">
        <f t="shared" si="100"/>
        <v>2023-03-14 08:30:00</v>
      </c>
      <c r="C1544">
        <f t="shared" si="102"/>
        <v>7710</v>
      </c>
      <c r="D1544" s="38">
        <v>0.27428200000000003</v>
      </c>
      <c r="E1544" t="s">
        <v>9216</v>
      </c>
      <c r="F1544" s="38">
        <v>0.63264500000000001</v>
      </c>
      <c r="H1544" t="s">
        <v>9216</v>
      </c>
      <c r="I1544" t="str">
        <f t="shared" si="99"/>
        <v>2023-03-14 08:30:00</v>
      </c>
      <c r="J1544">
        <f t="shared" si="101"/>
        <v>7710</v>
      </c>
      <c r="K1544">
        <v>1.8599999999999999E-4</v>
      </c>
    </row>
    <row r="1545" spans="1:11" x14ac:dyDescent="0.35">
      <c r="A1545" t="s">
        <v>9217</v>
      </c>
      <c r="B1545" t="str">
        <f t="shared" si="100"/>
        <v>2023-03-14 08:35:00</v>
      </c>
      <c r="C1545">
        <f t="shared" si="102"/>
        <v>7715</v>
      </c>
      <c r="D1545" s="38">
        <v>0.29195700000000002</v>
      </c>
      <c r="E1545" t="s">
        <v>9217</v>
      </c>
      <c r="F1545" s="38">
        <v>0.63332599999999994</v>
      </c>
      <c r="H1545" t="s">
        <v>9217</v>
      </c>
      <c r="I1545" t="str">
        <f t="shared" si="99"/>
        <v>2023-03-14 08:35:00</v>
      </c>
      <c r="J1545">
        <f t="shared" si="101"/>
        <v>7715</v>
      </c>
      <c r="K1545">
        <v>2.61E-4</v>
      </c>
    </row>
    <row r="1546" spans="1:11" x14ac:dyDescent="0.35">
      <c r="A1546" t="s">
        <v>9218</v>
      </c>
      <c r="B1546" t="str">
        <f t="shared" si="100"/>
        <v>2023-03-14 08:40:00</v>
      </c>
      <c r="C1546">
        <f t="shared" si="102"/>
        <v>7720</v>
      </c>
      <c r="D1546" s="38">
        <v>0.19939899999999999</v>
      </c>
      <c r="E1546" t="s">
        <v>9218</v>
      </c>
      <c r="F1546" s="38">
        <v>0.63617000000000001</v>
      </c>
      <c r="H1546" t="s">
        <v>9218</v>
      </c>
      <c r="I1546" t="str">
        <f t="shared" si="99"/>
        <v>2023-03-14 08:40:00</v>
      </c>
      <c r="J1546">
        <f t="shared" si="101"/>
        <v>7720</v>
      </c>
      <c r="K1546">
        <v>2.8400000000000002E-4</v>
      </c>
    </row>
    <row r="1547" spans="1:11" x14ac:dyDescent="0.35">
      <c r="A1547" t="s">
        <v>9219</v>
      </c>
      <c r="B1547" t="str">
        <f t="shared" si="100"/>
        <v>2023-03-14 08:45:00</v>
      </c>
      <c r="C1547">
        <f t="shared" si="102"/>
        <v>7725</v>
      </c>
      <c r="D1547" s="38">
        <v>0.28472599999999998</v>
      </c>
      <c r="E1547" t="s">
        <v>9219</v>
      </c>
      <c r="F1547" s="38">
        <v>0.63746400000000003</v>
      </c>
      <c r="H1547" t="s">
        <v>9219</v>
      </c>
      <c r="I1547" t="str">
        <f t="shared" si="99"/>
        <v>2023-03-14 08:45:00</v>
      </c>
      <c r="J1547">
        <f t="shared" si="101"/>
        <v>7725</v>
      </c>
      <c r="K1547">
        <v>2.3499999999999999E-4</v>
      </c>
    </row>
    <row r="1548" spans="1:11" x14ac:dyDescent="0.35">
      <c r="A1548" t="s">
        <v>9220</v>
      </c>
      <c r="B1548" t="str">
        <f t="shared" si="100"/>
        <v>2023-03-14 08:50:00</v>
      </c>
      <c r="C1548">
        <f t="shared" si="102"/>
        <v>7730</v>
      </c>
      <c r="D1548" s="38">
        <v>0.188809</v>
      </c>
      <c r="E1548" t="s">
        <v>9220</v>
      </c>
      <c r="F1548" s="38">
        <v>0.63898999999999995</v>
      </c>
      <c r="H1548" t="s">
        <v>9220</v>
      </c>
      <c r="I1548" t="str">
        <f t="shared" ref="I1548:I1611" si="103">SUBSTITUTE(H1548,"T"," ")</f>
        <v>2023-03-14 08:50:00</v>
      </c>
      <c r="J1548">
        <f t="shared" si="101"/>
        <v>7730</v>
      </c>
      <c r="K1548">
        <v>2.5000000000000001E-4</v>
      </c>
    </row>
    <row r="1549" spans="1:11" x14ac:dyDescent="0.35">
      <c r="A1549" t="s">
        <v>9221</v>
      </c>
      <c r="B1549" t="str">
        <f t="shared" si="100"/>
        <v>2023-03-14 08:55:00</v>
      </c>
      <c r="C1549">
        <f t="shared" si="102"/>
        <v>7735</v>
      </c>
      <c r="D1549" s="38">
        <v>0.27884399999999998</v>
      </c>
      <c r="E1549" t="s">
        <v>9221</v>
      </c>
      <c r="F1549" s="38">
        <v>0.64241899999999996</v>
      </c>
      <c r="H1549" t="s">
        <v>9221</v>
      </c>
      <c r="I1549" t="str">
        <f t="shared" si="103"/>
        <v>2023-03-14 08:55:00</v>
      </c>
      <c r="J1549">
        <f t="shared" si="101"/>
        <v>7735</v>
      </c>
      <c r="K1549">
        <v>2.2900000000000001E-4</v>
      </c>
    </row>
    <row r="1550" spans="1:11" x14ac:dyDescent="0.35">
      <c r="A1550" t="s">
        <v>9222</v>
      </c>
      <c r="B1550" t="str">
        <f t="shared" si="100"/>
        <v>2023-03-14 09:00:00</v>
      </c>
      <c r="C1550">
        <f t="shared" si="102"/>
        <v>7740</v>
      </c>
      <c r="D1550" s="38">
        <v>0.273671</v>
      </c>
      <c r="E1550" t="s">
        <v>9222</v>
      </c>
      <c r="F1550" s="38">
        <v>0.64100500000000005</v>
      </c>
      <c r="H1550" t="s">
        <v>9222</v>
      </c>
      <c r="I1550" t="str">
        <f t="shared" si="103"/>
        <v>2023-03-14 09:00:00</v>
      </c>
      <c r="J1550">
        <f t="shared" si="101"/>
        <v>7740</v>
      </c>
      <c r="K1550">
        <v>2.14E-4</v>
      </c>
    </row>
    <row r="1551" spans="1:11" x14ac:dyDescent="0.35">
      <c r="A1551" t="s">
        <v>9223</v>
      </c>
      <c r="B1551" t="str">
        <f t="shared" si="100"/>
        <v>2023-03-14 09:05:00</v>
      </c>
      <c r="C1551">
        <f t="shared" si="102"/>
        <v>7745</v>
      </c>
      <c r="D1551" s="38">
        <v>0.18438599999999999</v>
      </c>
      <c r="E1551" t="s">
        <v>9223</v>
      </c>
      <c r="F1551" s="38">
        <v>0.63725799999999999</v>
      </c>
      <c r="H1551" t="s">
        <v>9223</v>
      </c>
      <c r="I1551" t="str">
        <f t="shared" si="103"/>
        <v>2023-03-14 09:05:00</v>
      </c>
      <c r="J1551">
        <f t="shared" si="101"/>
        <v>7745</v>
      </c>
      <c r="K1551">
        <v>2.0799999999999999E-4</v>
      </c>
    </row>
    <row r="1552" spans="1:11" x14ac:dyDescent="0.35">
      <c r="A1552" t="s">
        <v>9224</v>
      </c>
      <c r="B1552" t="str">
        <f t="shared" si="100"/>
        <v>2023-03-14 09:10:00</v>
      </c>
      <c r="C1552">
        <f t="shared" si="102"/>
        <v>7750</v>
      </c>
      <c r="D1552" s="38">
        <v>0.165878</v>
      </c>
      <c r="E1552" t="s">
        <v>9224</v>
      </c>
      <c r="F1552" s="38">
        <v>0.64129400000000003</v>
      </c>
      <c r="H1552" t="s">
        <v>9224</v>
      </c>
      <c r="I1552" t="str">
        <f t="shared" si="103"/>
        <v>2023-03-14 09:10:00</v>
      </c>
      <c r="J1552">
        <f t="shared" si="101"/>
        <v>7750</v>
      </c>
      <c r="K1552">
        <v>2.8600000000000001E-4</v>
      </c>
    </row>
    <row r="1553" spans="1:11" x14ac:dyDescent="0.35">
      <c r="A1553" t="s">
        <v>9225</v>
      </c>
      <c r="B1553" t="str">
        <f t="shared" si="100"/>
        <v>2023-03-14 09:15:00</v>
      </c>
      <c r="C1553">
        <f t="shared" si="102"/>
        <v>7755</v>
      </c>
      <c r="D1553" s="38">
        <v>0.16613</v>
      </c>
      <c r="E1553" t="s">
        <v>9225</v>
      </c>
      <c r="F1553" s="38">
        <v>0.640741</v>
      </c>
      <c r="H1553" t="s">
        <v>9225</v>
      </c>
      <c r="I1553" t="str">
        <f t="shared" si="103"/>
        <v>2023-03-14 09:15:00</v>
      </c>
      <c r="J1553">
        <f t="shared" si="101"/>
        <v>7755</v>
      </c>
      <c r="K1553">
        <v>2.32E-4</v>
      </c>
    </row>
    <row r="1554" spans="1:11" x14ac:dyDescent="0.35">
      <c r="A1554" t="s">
        <v>9226</v>
      </c>
      <c r="B1554" t="str">
        <f t="shared" si="100"/>
        <v>2023-03-14 09:20:00</v>
      </c>
      <c r="C1554">
        <f t="shared" si="102"/>
        <v>7760</v>
      </c>
      <c r="D1554" s="38">
        <v>0.30280800000000002</v>
      </c>
      <c r="E1554" t="s">
        <v>9226</v>
      </c>
      <c r="F1554" s="38">
        <v>0.64016300000000004</v>
      </c>
      <c r="H1554" t="s">
        <v>9226</v>
      </c>
      <c r="I1554" t="str">
        <f t="shared" si="103"/>
        <v>2023-03-14 09:20:00</v>
      </c>
      <c r="J1554">
        <f t="shared" si="101"/>
        <v>7760</v>
      </c>
      <c r="K1554">
        <v>2.42E-4</v>
      </c>
    </row>
    <row r="1555" spans="1:11" x14ac:dyDescent="0.35">
      <c r="A1555" t="s">
        <v>9227</v>
      </c>
      <c r="B1555" t="str">
        <f t="shared" si="100"/>
        <v>2023-03-14 09:25:00</v>
      </c>
      <c r="C1555">
        <f t="shared" si="102"/>
        <v>7765</v>
      </c>
      <c r="D1555" s="38">
        <v>0.26817000000000002</v>
      </c>
      <c r="E1555" t="s">
        <v>9227</v>
      </c>
      <c r="F1555" s="38">
        <v>0.63367899999999999</v>
      </c>
      <c r="H1555" t="s">
        <v>9227</v>
      </c>
      <c r="I1555" t="str">
        <f t="shared" si="103"/>
        <v>2023-03-14 09:25:00</v>
      </c>
      <c r="J1555">
        <f t="shared" si="101"/>
        <v>7765</v>
      </c>
      <c r="K1555">
        <v>2.6899999999999998E-4</v>
      </c>
    </row>
    <row r="1556" spans="1:11" x14ac:dyDescent="0.35">
      <c r="A1556" t="s">
        <v>9228</v>
      </c>
      <c r="B1556" t="str">
        <f t="shared" si="100"/>
        <v>2023-03-14 09:30:00</v>
      </c>
      <c r="C1556">
        <f t="shared" si="102"/>
        <v>7770</v>
      </c>
      <c r="D1556" s="38">
        <v>0.26418799999999998</v>
      </c>
      <c r="E1556" t="s">
        <v>9228</v>
      </c>
      <c r="F1556" s="38">
        <v>0.63490100000000005</v>
      </c>
      <c r="H1556" t="s">
        <v>9228</v>
      </c>
      <c r="I1556" t="str">
        <f t="shared" si="103"/>
        <v>2023-03-14 09:30:00</v>
      </c>
      <c r="J1556">
        <f t="shared" si="101"/>
        <v>7770</v>
      </c>
      <c r="K1556">
        <v>2.14E-4</v>
      </c>
    </row>
    <row r="1557" spans="1:11" x14ac:dyDescent="0.35">
      <c r="A1557" t="s">
        <v>9229</v>
      </c>
      <c r="B1557" t="str">
        <f t="shared" si="100"/>
        <v>2023-03-14 09:35:00</v>
      </c>
      <c r="C1557">
        <f t="shared" si="102"/>
        <v>7775</v>
      </c>
      <c r="D1557" s="38">
        <v>0.271754</v>
      </c>
      <c r="E1557" t="s">
        <v>9229</v>
      </c>
      <c r="F1557" s="38">
        <v>0.63715500000000003</v>
      </c>
      <c r="H1557" t="s">
        <v>9229</v>
      </c>
      <c r="I1557" t="str">
        <f t="shared" si="103"/>
        <v>2023-03-14 09:35:00</v>
      </c>
      <c r="J1557">
        <f t="shared" si="101"/>
        <v>7775</v>
      </c>
      <c r="K1557">
        <v>2.5900000000000001E-4</v>
      </c>
    </row>
    <row r="1558" spans="1:11" x14ac:dyDescent="0.35">
      <c r="A1558" t="s">
        <v>9230</v>
      </c>
      <c r="B1558" t="str">
        <f t="shared" si="100"/>
        <v>2023-03-14 09:40:00</v>
      </c>
      <c r="C1558">
        <f t="shared" si="102"/>
        <v>7780</v>
      </c>
      <c r="D1558" s="38">
        <v>0.29375200000000001</v>
      </c>
      <c r="E1558" t="s">
        <v>9230</v>
      </c>
      <c r="F1558" s="38">
        <v>0.64152200000000004</v>
      </c>
      <c r="H1558" t="s">
        <v>9230</v>
      </c>
      <c r="I1558" t="str">
        <f t="shared" si="103"/>
        <v>2023-03-14 09:40:00</v>
      </c>
      <c r="J1558">
        <f t="shared" si="101"/>
        <v>7780</v>
      </c>
      <c r="K1558">
        <v>2.5399999999999999E-4</v>
      </c>
    </row>
    <row r="1559" spans="1:11" x14ac:dyDescent="0.35">
      <c r="A1559" t="s">
        <v>9231</v>
      </c>
      <c r="B1559" t="str">
        <f t="shared" si="100"/>
        <v>2023-03-14 09:45:00</v>
      </c>
      <c r="C1559">
        <f t="shared" si="102"/>
        <v>7785</v>
      </c>
      <c r="D1559" s="38">
        <v>0.304755</v>
      </c>
      <c r="E1559" t="s">
        <v>9231</v>
      </c>
      <c r="F1559" s="38">
        <v>0.636818</v>
      </c>
      <c r="H1559" t="s">
        <v>9231</v>
      </c>
      <c r="I1559" t="str">
        <f t="shared" si="103"/>
        <v>2023-03-14 09:45:00</v>
      </c>
      <c r="J1559">
        <f t="shared" si="101"/>
        <v>7785</v>
      </c>
      <c r="K1559">
        <v>2.04E-4</v>
      </c>
    </row>
    <row r="1560" spans="1:11" x14ac:dyDescent="0.35">
      <c r="A1560" t="s">
        <v>9232</v>
      </c>
      <c r="B1560" t="str">
        <f t="shared" si="100"/>
        <v>2023-03-14 09:50:00</v>
      </c>
      <c r="C1560">
        <f t="shared" si="102"/>
        <v>7790</v>
      </c>
      <c r="D1560" s="38">
        <v>0.15579899999999999</v>
      </c>
      <c r="E1560" t="s">
        <v>9232</v>
      </c>
      <c r="F1560" s="38">
        <v>0.63563999999999998</v>
      </c>
      <c r="H1560" t="s">
        <v>9232</v>
      </c>
      <c r="I1560" t="str">
        <f t="shared" si="103"/>
        <v>2023-03-14 09:50:00</v>
      </c>
      <c r="J1560">
        <f t="shared" si="101"/>
        <v>7790</v>
      </c>
      <c r="K1560">
        <v>2.6699999999999998E-4</v>
      </c>
    </row>
    <row r="1561" spans="1:11" x14ac:dyDescent="0.35">
      <c r="A1561" t="s">
        <v>9233</v>
      </c>
      <c r="B1561" t="str">
        <f t="shared" si="100"/>
        <v>2023-03-14 09:55:00</v>
      </c>
      <c r="C1561">
        <f t="shared" si="102"/>
        <v>7795</v>
      </c>
      <c r="D1561" s="38">
        <v>0.15521799999999999</v>
      </c>
      <c r="E1561" t="s">
        <v>9233</v>
      </c>
      <c r="F1561" s="38">
        <v>0.63810500000000003</v>
      </c>
      <c r="H1561" t="s">
        <v>9233</v>
      </c>
      <c r="I1561" t="str">
        <f t="shared" si="103"/>
        <v>2023-03-14 09:55:00</v>
      </c>
      <c r="J1561">
        <f t="shared" si="101"/>
        <v>7795</v>
      </c>
      <c r="K1561">
        <v>2.3000000000000001E-4</v>
      </c>
    </row>
    <row r="1562" spans="1:11" x14ac:dyDescent="0.35">
      <c r="A1562" t="s">
        <v>9234</v>
      </c>
      <c r="B1562" t="str">
        <f t="shared" si="100"/>
        <v>2023-03-14 10:00:00</v>
      </c>
      <c r="C1562">
        <f t="shared" si="102"/>
        <v>7800</v>
      </c>
      <c r="D1562" s="38">
        <v>0.15622900000000001</v>
      </c>
      <c r="E1562" t="s">
        <v>9234</v>
      </c>
      <c r="F1562" s="38">
        <v>0.63738499999999998</v>
      </c>
      <c r="H1562" t="s">
        <v>9234</v>
      </c>
      <c r="I1562" t="str">
        <f t="shared" si="103"/>
        <v>2023-03-14 10:00:00</v>
      </c>
      <c r="J1562">
        <f t="shared" si="101"/>
        <v>7800</v>
      </c>
      <c r="K1562">
        <v>2.2800000000000001E-4</v>
      </c>
    </row>
    <row r="1563" spans="1:11" x14ac:dyDescent="0.35">
      <c r="A1563" t="s">
        <v>9235</v>
      </c>
      <c r="B1563" t="str">
        <f t="shared" si="100"/>
        <v>2023-03-14 10:05:00</v>
      </c>
      <c r="C1563">
        <f t="shared" si="102"/>
        <v>7805</v>
      </c>
      <c r="D1563" s="38">
        <v>0.27577600000000002</v>
      </c>
      <c r="E1563" t="s">
        <v>9235</v>
      </c>
      <c r="F1563" s="38">
        <v>0.64181600000000005</v>
      </c>
      <c r="H1563" t="s">
        <v>9235</v>
      </c>
      <c r="I1563" t="str">
        <f t="shared" si="103"/>
        <v>2023-03-14 10:05:00</v>
      </c>
      <c r="J1563">
        <f t="shared" si="101"/>
        <v>7805</v>
      </c>
      <c r="K1563">
        <v>2.5999999999999998E-4</v>
      </c>
    </row>
    <row r="1564" spans="1:11" x14ac:dyDescent="0.35">
      <c r="A1564" t="s">
        <v>9236</v>
      </c>
      <c r="B1564" t="str">
        <f t="shared" si="100"/>
        <v>2023-03-14 10:10:00</v>
      </c>
      <c r="C1564">
        <f t="shared" si="102"/>
        <v>7810</v>
      </c>
      <c r="D1564" s="38">
        <v>0.18476799999999999</v>
      </c>
      <c r="E1564" t="s">
        <v>9236</v>
      </c>
      <c r="F1564" s="38">
        <v>0.64051899999999995</v>
      </c>
      <c r="H1564" t="s">
        <v>9236</v>
      </c>
      <c r="I1564" t="str">
        <f t="shared" si="103"/>
        <v>2023-03-14 10:10:00</v>
      </c>
      <c r="J1564">
        <f t="shared" si="101"/>
        <v>7810</v>
      </c>
      <c r="K1564">
        <v>2.5000000000000001E-4</v>
      </c>
    </row>
    <row r="1565" spans="1:11" x14ac:dyDescent="0.35">
      <c r="A1565" t="s">
        <v>9237</v>
      </c>
      <c r="B1565" t="str">
        <f t="shared" si="100"/>
        <v>2023-03-14 10:15:00</v>
      </c>
      <c r="C1565">
        <f t="shared" si="102"/>
        <v>7815</v>
      </c>
      <c r="D1565" s="38">
        <v>0.35877799999999999</v>
      </c>
      <c r="E1565" t="s">
        <v>9237</v>
      </c>
      <c r="F1565" s="38">
        <v>0.64214099999999996</v>
      </c>
      <c r="H1565" t="s">
        <v>9237</v>
      </c>
      <c r="I1565" t="str">
        <f t="shared" si="103"/>
        <v>2023-03-14 10:15:00</v>
      </c>
      <c r="J1565">
        <f t="shared" si="101"/>
        <v>7815</v>
      </c>
      <c r="K1565">
        <v>2.1699999999999999E-4</v>
      </c>
    </row>
    <row r="1566" spans="1:11" x14ac:dyDescent="0.35">
      <c r="A1566" t="s">
        <v>9238</v>
      </c>
      <c r="B1566" t="str">
        <f t="shared" si="100"/>
        <v>2023-03-14 10:20:00</v>
      </c>
      <c r="C1566">
        <f t="shared" si="102"/>
        <v>7820</v>
      </c>
      <c r="D1566" s="38">
        <v>0.25984499999999999</v>
      </c>
      <c r="E1566" t="s">
        <v>9238</v>
      </c>
      <c r="F1566" s="38">
        <v>0.64538099999999998</v>
      </c>
      <c r="H1566" t="s">
        <v>9238</v>
      </c>
      <c r="I1566" t="str">
        <f t="shared" si="103"/>
        <v>2023-03-14 10:20:00</v>
      </c>
      <c r="J1566">
        <f t="shared" si="101"/>
        <v>7820</v>
      </c>
      <c r="K1566">
        <v>2.7399999999999999E-4</v>
      </c>
    </row>
    <row r="1567" spans="1:11" x14ac:dyDescent="0.35">
      <c r="A1567" t="s">
        <v>9239</v>
      </c>
      <c r="B1567" t="str">
        <f t="shared" si="100"/>
        <v>2023-03-14 10:25:00</v>
      </c>
      <c r="C1567">
        <f t="shared" si="102"/>
        <v>7825</v>
      </c>
      <c r="D1567" s="38">
        <v>0.286109</v>
      </c>
      <c r="E1567" t="s">
        <v>9239</v>
      </c>
      <c r="F1567" s="38">
        <v>0.63804099999999997</v>
      </c>
      <c r="H1567" t="s">
        <v>9239</v>
      </c>
      <c r="I1567" t="str">
        <f t="shared" si="103"/>
        <v>2023-03-14 10:25:00</v>
      </c>
      <c r="J1567">
        <f t="shared" si="101"/>
        <v>7825</v>
      </c>
      <c r="K1567">
        <v>2.5099999999999998E-4</v>
      </c>
    </row>
    <row r="1568" spans="1:11" x14ac:dyDescent="0.35">
      <c r="A1568" t="s">
        <v>9240</v>
      </c>
      <c r="B1568" t="str">
        <f t="shared" si="100"/>
        <v>2023-03-14 10:30:00</v>
      </c>
      <c r="C1568">
        <f t="shared" si="102"/>
        <v>7830</v>
      </c>
      <c r="D1568" s="38">
        <v>0.17344799999999999</v>
      </c>
      <c r="E1568" t="s">
        <v>9240</v>
      </c>
      <c r="F1568" s="38">
        <v>0.64322800000000002</v>
      </c>
      <c r="H1568" t="s">
        <v>9240</v>
      </c>
      <c r="I1568" t="str">
        <f t="shared" si="103"/>
        <v>2023-03-14 10:30:00</v>
      </c>
      <c r="J1568">
        <f t="shared" si="101"/>
        <v>7830</v>
      </c>
      <c r="K1568">
        <v>2.2499999999999999E-4</v>
      </c>
    </row>
    <row r="1569" spans="1:11" x14ac:dyDescent="0.35">
      <c r="A1569" t="s">
        <v>9241</v>
      </c>
      <c r="B1569" t="str">
        <f t="shared" si="100"/>
        <v>2023-03-14 10:35:00</v>
      </c>
      <c r="C1569">
        <f t="shared" si="102"/>
        <v>7835</v>
      </c>
      <c r="D1569" s="38">
        <v>0.38857900000000001</v>
      </c>
      <c r="E1569" t="s">
        <v>9241</v>
      </c>
      <c r="F1569" s="38">
        <v>0.64387300000000003</v>
      </c>
      <c r="H1569" t="s">
        <v>9241</v>
      </c>
      <c r="I1569" t="str">
        <f t="shared" si="103"/>
        <v>2023-03-14 10:35:00</v>
      </c>
      <c r="J1569">
        <f t="shared" si="101"/>
        <v>7835</v>
      </c>
      <c r="K1569">
        <v>2.41E-4</v>
      </c>
    </row>
    <row r="1570" spans="1:11" x14ac:dyDescent="0.35">
      <c r="A1570" t="s">
        <v>9242</v>
      </c>
      <c r="B1570" t="str">
        <f t="shared" si="100"/>
        <v>2023-03-14 10:40:00</v>
      </c>
      <c r="C1570">
        <f t="shared" si="102"/>
        <v>7840</v>
      </c>
      <c r="D1570" s="38">
        <v>0.30663699999999999</v>
      </c>
      <c r="E1570" t="s">
        <v>9242</v>
      </c>
      <c r="F1570" s="38">
        <v>0.64883299999999999</v>
      </c>
      <c r="H1570" t="s">
        <v>9242</v>
      </c>
      <c r="I1570" t="str">
        <f t="shared" si="103"/>
        <v>2023-03-14 10:40:00</v>
      </c>
      <c r="J1570">
        <f t="shared" si="101"/>
        <v>7840</v>
      </c>
      <c r="K1570">
        <v>2.9300000000000002E-4</v>
      </c>
    </row>
    <row r="1571" spans="1:11" x14ac:dyDescent="0.35">
      <c r="A1571" t="s">
        <v>9243</v>
      </c>
      <c r="B1571" t="str">
        <f t="shared" si="100"/>
        <v>2023-03-14 10:45:00</v>
      </c>
      <c r="C1571">
        <f t="shared" si="102"/>
        <v>7845</v>
      </c>
      <c r="D1571" s="38">
        <v>0.18654899999999999</v>
      </c>
      <c r="E1571" t="s">
        <v>9243</v>
      </c>
      <c r="F1571" s="38">
        <v>0.65355399999999997</v>
      </c>
      <c r="H1571" t="s">
        <v>9243</v>
      </c>
      <c r="I1571" t="str">
        <f t="shared" si="103"/>
        <v>2023-03-14 10:45:00</v>
      </c>
      <c r="J1571">
        <f t="shared" si="101"/>
        <v>7845</v>
      </c>
      <c r="K1571">
        <v>2.04E-4</v>
      </c>
    </row>
    <row r="1572" spans="1:11" x14ac:dyDescent="0.35">
      <c r="A1572" t="s">
        <v>9244</v>
      </c>
      <c r="B1572" t="str">
        <f t="shared" si="100"/>
        <v>2023-03-14 10:50:00</v>
      </c>
      <c r="C1572">
        <f t="shared" si="102"/>
        <v>7850</v>
      </c>
      <c r="D1572" s="38">
        <v>0.43182300000000001</v>
      </c>
      <c r="E1572" t="s">
        <v>9244</v>
      </c>
      <c r="F1572" s="38">
        <v>0.66558899999999999</v>
      </c>
      <c r="H1572" t="s">
        <v>9244</v>
      </c>
      <c r="I1572" t="str">
        <f t="shared" si="103"/>
        <v>2023-03-14 10:50:00</v>
      </c>
      <c r="J1572">
        <f t="shared" si="101"/>
        <v>7850</v>
      </c>
      <c r="K1572">
        <v>2.5900000000000001E-4</v>
      </c>
    </row>
    <row r="1573" spans="1:11" x14ac:dyDescent="0.35">
      <c r="A1573" t="s">
        <v>9245</v>
      </c>
      <c r="B1573" t="str">
        <f t="shared" si="100"/>
        <v>2023-03-14 10:55:00</v>
      </c>
      <c r="C1573">
        <f t="shared" si="102"/>
        <v>7855</v>
      </c>
      <c r="D1573" s="38">
        <v>0.30720399999999998</v>
      </c>
      <c r="E1573" t="s">
        <v>9245</v>
      </c>
      <c r="F1573" s="38">
        <v>0.66498299999999999</v>
      </c>
      <c r="H1573" t="s">
        <v>9245</v>
      </c>
      <c r="I1573" t="str">
        <f t="shared" si="103"/>
        <v>2023-03-14 10:55:00</v>
      </c>
      <c r="J1573">
        <f t="shared" si="101"/>
        <v>7855</v>
      </c>
      <c r="K1573">
        <v>2.4000000000000001E-4</v>
      </c>
    </row>
    <row r="1574" spans="1:11" x14ac:dyDescent="0.35">
      <c r="A1574" t="s">
        <v>9246</v>
      </c>
      <c r="B1574" t="str">
        <f t="shared" si="100"/>
        <v>2023-03-14 11:00:00</v>
      </c>
      <c r="C1574">
        <f t="shared" si="102"/>
        <v>7860</v>
      </c>
      <c r="D1574" s="38">
        <v>0.36809700000000001</v>
      </c>
      <c r="E1574" t="s">
        <v>9246</v>
      </c>
      <c r="F1574" s="38">
        <v>0.67532300000000001</v>
      </c>
      <c r="H1574" t="s">
        <v>9246</v>
      </c>
      <c r="I1574" t="str">
        <f t="shared" si="103"/>
        <v>2023-03-14 11:00:00</v>
      </c>
      <c r="J1574">
        <f t="shared" si="101"/>
        <v>7860</v>
      </c>
      <c r="K1574">
        <v>2.2000000000000001E-4</v>
      </c>
    </row>
    <row r="1575" spans="1:11" x14ac:dyDescent="0.35">
      <c r="A1575" t="s">
        <v>9247</v>
      </c>
      <c r="B1575" t="str">
        <f t="shared" si="100"/>
        <v>2023-03-14 11:05:00</v>
      </c>
      <c r="C1575">
        <f t="shared" si="102"/>
        <v>7865</v>
      </c>
      <c r="D1575" s="38">
        <v>0.42085400000000001</v>
      </c>
      <c r="E1575" t="s">
        <v>9247</v>
      </c>
      <c r="F1575" s="38">
        <v>0.68601000000000001</v>
      </c>
      <c r="H1575" t="s">
        <v>9247</v>
      </c>
      <c r="I1575" t="str">
        <f t="shared" si="103"/>
        <v>2023-03-14 11:05:00</v>
      </c>
      <c r="J1575">
        <f t="shared" si="101"/>
        <v>7865</v>
      </c>
      <c r="K1575">
        <v>2.5099999999999998E-4</v>
      </c>
    </row>
    <row r="1576" spans="1:11" x14ac:dyDescent="0.35">
      <c r="A1576" t="s">
        <v>9248</v>
      </c>
      <c r="B1576" t="str">
        <f t="shared" si="100"/>
        <v>2023-03-14 11:10:00</v>
      </c>
      <c r="C1576">
        <f t="shared" si="102"/>
        <v>7870</v>
      </c>
      <c r="D1576" s="38">
        <v>0.49051499999999998</v>
      </c>
      <c r="E1576" t="s">
        <v>9248</v>
      </c>
      <c r="F1576" s="38">
        <v>0.69389999999999996</v>
      </c>
      <c r="H1576" t="s">
        <v>9248</v>
      </c>
      <c r="I1576" t="str">
        <f t="shared" si="103"/>
        <v>2023-03-14 11:10:00</v>
      </c>
      <c r="J1576">
        <f t="shared" si="101"/>
        <v>7870</v>
      </c>
      <c r="K1576">
        <v>2.6699999999999998E-4</v>
      </c>
    </row>
    <row r="1577" spans="1:11" x14ac:dyDescent="0.35">
      <c r="A1577" t="s">
        <v>9249</v>
      </c>
      <c r="B1577" t="str">
        <f t="shared" si="100"/>
        <v>2023-03-14 11:15:00</v>
      </c>
      <c r="C1577">
        <f t="shared" si="102"/>
        <v>7875</v>
      </c>
      <c r="D1577" s="38">
        <v>0.48203000000000001</v>
      </c>
      <c r="E1577" t="s">
        <v>9249</v>
      </c>
      <c r="F1577" s="38">
        <v>0.71009800000000001</v>
      </c>
      <c r="H1577" t="s">
        <v>9249</v>
      </c>
      <c r="I1577" t="str">
        <f t="shared" si="103"/>
        <v>2023-03-14 11:15:00</v>
      </c>
      <c r="J1577">
        <f t="shared" si="101"/>
        <v>7875</v>
      </c>
      <c r="K1577">
        <v>2.1699999999999999E-4</v>
      </c>
    </row>
    <row r="1578" spans="1:11" x14ac:dyDescent="0.35">
      <c r="A1578" t="s">
        <v>9250</v>
      </c>
      <c r="B1578" t="str">
        <f t="shared" si="100"/>
        <v>2023-03-14 11:20:00</v>
      </c>
      <c r="C1578">
        <f t="shared" si="102"/>
        <v>7880</v>
      </c>
      <c r="D1578" s="38">
        <v>0.50987300000000002</v>
      </c>
      <c r="E1578" t="s">
        <v>9250</v>
      </c>
      <c r="F1578" s="38">
        <v>0.71255500000000005</v>
      </c>
      <c r="H1578" t="s">
        <v>9250</v>
      </c>
      <c r="I1578" t="str">
        <f t="shared" si="103"/>
        <v>2023-03-14 11:20:00</v>
      </c>
      <c r="J1578">
        <f t="shared" si="101"/>
        <v>7880</v>
      </c>
      <c r="K1578">
        <v>2.7500000000000002E-4</v>
      </c>
    </row>
    <row r="1579" spans="1:11" x14ac:dyDescent="0.35">
      <c r="A1579" t="s">
        <v>9251</v>
      </c>
      <c r="B1579" t="str">
        <f t="shared" si="100"/>
        <v>2023-03-14 11:25:00</v>
      </c>
      <c r="C1579">
        <f t="shared" si="102"/>
        <v>7885</v>
      </c>
      <c r="D1579" s="38">
        <v>0.54125400000000001</v>
      </c>
      <c r="E1579" t="s">
        <v>9251</v>
      </c>
      <c r="F1579" s="38">
        <v>0.72148000000000001</v>
      </c>
      <c r="H1579" t="s">
        <v>9251</v>
      </c>
      <c r="I1579" t="str">
        <f t="shared" si="103"/>
        <v>2023-03-14 11:25:00</v>
      </c>
      <c r="J1579">
        <f t="shared" si="101"/>
        <v>7885</v>
      </c>
      <c r="K1579">
        <v>2.81E-4</v>
      </c>
    </row>
    <row r="1580" spans="1:11" x14ac:dyDescent="0.35">
      <c r="A1580" t="s">
        <v>9252</v>
      </c>
      <c r="B1580" t="str">
        <f t="shared" si="100"/>
        <v>2023-03-14 11:30:00</v>
      </c>
      <c r="C1580">
        <f t="shared" si="102"/>
        <v>7890</v>
      </c>
      <c r="D1580" s="38">
        <v>0.55708800000000003</v>
      </c>
      <c r="E1580" t="s">
        <v>9252</v>
      </c>
      <c r="F1580" s="38">
        <v>0.72303499999999998</v>
      </c>
      <c r="H1580" t="s">
        <v>9252</v>
      </c>
      <c r="I1580" t="str">
        <f t="shared" si="103"/>
        <v>2023-03-14 11:30:00</v>
      </c>
      <c r="J1580">
        <f t="shared" si="101"/>
        <v>7890</v>
      </c>
      <c r="K1580">
        <v>2.2499999999999999E-4</v>
      </c>
    </row>
    <row r="1581" spans="1:11" x14ac:dyDescent="0.35">
      <c r="A1581" t="s">
        <v>9253</v>
      </c>
      <c r="B1581" t="str">
        <f t="shared" si="100"/>
        <v>2023-03-14 11:35:00</v>
      </c>
      <c r="C1581">
        <f t="shared" si="102"/>
        <v>7895</v>
      </c>
      <c r="D1581" s="38">
        <v>0.56068700000000005</v>
      </c>
      <c r="E1581" t="s">
        <v>9253</v>
      </c>
      <c r="F1581" s="38">
        <v>0.73319199999999995</v>
      </c>
      <c r="H1581" t="s">
        <v>9253</v>
      </c>
      <c r="I1581" t="str">
        <f t="shared" si="103"/>
        <v>2023-03-14 11:35:00</v>
      </c>
      <c r="J1581">
        <f t="shared" si="101"/>
        <v>7895</v>
      </c>
      <c r="K1581">
        <v>2.61E-4</v>
      </c>
    </row>
    <row r="1582" spans="1:11" x14ac:dyDescent="0.35">
      <c r="A1582" t="s">
        <v>9254</v>
      </c>
      <c r="B1582" t="str">
        <f t="shared" si="100"/>
        <v>2023-03-14 11:40:00</v>
      </c>
      <c r="C1582">
        <f t="shared" si="102"/>
        <v>7900</v>
      </c>
      <c r="D1582" s="38">
        <v>0.56359599999999999</v>
      </c>
      <c r="E1582" t="s">
        <v>9254</v>
      </c>
      <c r="F1582" s="38">
        <v>0.73218700000000003</v>
      </c>
      <c r="H1582" t="s">
        <v>9254</v>
      </c>
      <c r="I1582" t="str">
        <f t="shared" si="103"/>
        <v>2023-03-14 11:40:00</v>
      </c>
      <c r="J1582">
        <f t="shared" si="101"/>
        <v>7900</v>
      </c>
      <c r="K1582">
        <v>3.2899999999999997E-4</v>
      </c>
    </row>
    <row r="1583" spans="1:11" x14ac:dyDescent="0.35">
      <c r="A1583" t="s">
        <v>9255</v>
      </c>
      <c r="B1583" t="str">
        <f t="shared" si="100"/>
        <v>2023-03-14 11:45:00</v>
      </c>
      <c r="C1583">
        <f t="shared" si="102"/>
        <v>7905</v>
      </c>
      <c r="D1583" s="38">
        <v>0.57399299999999998</v>
      </c>
      <c r="E1583" t="s">
        <v>9255</v>
      </c>
      <c r="F1583" s="38">
        <v>0.73808099999999999</v>
      </c>
      <c r="H1583" t="s">
        <v>9255</v>
      </c>
      <c r="I1583" t="str">
        <f t="shared" si="103"/>
        <v>2023-03-14 11:45:00</v>
      </c>
      <c r="J1583">
        <f t="shared" si="101"/>
        <v>7905</v>
      </c>
      <c r="K1583">
        <v>2.9E-4</v>
      </c>
    </row>
    <row r="1584" spans="1:11" x14ac:dyDescent="0.35">
      <c r="A1584" t="s">
        <v>9256</v>
      </c>
      <c r="B1584" t="str">
        <f t="shared" si="100"/>
        <v>2023-03-14 11:50:00</v>
      </c>
      <c r="C1584">
        <f t="shared" si="102"/>
        <v>7910</v>
      </c>
      <c r="D1584" s="38">
        <v>0.57101199999999996</v>
      </c>
      <c r="E1584" t="s">
        <v>9256</v>
      </c>
      <c r="F1584" s="38">
        <v>0.75031800000000004</v>
      </c>
      <c r="H1584" t="s">
        <v>9256</v>
      </c>
      <c r="I1584" t="str">
        <f t="shared" si="103"/>
        <v>2023-03-14 11:50:00</v>
      </c>
      <c r="J1584">
        <f t="shared" si="101"/>
        <v>7910</v>
      </c>
      <c r="K1584">
        <v>3.4600000000000001E-4</v>
      </c>
    </row>
    <row r="1585" spans="1:11" x14ac:dyDescent="0.35">
      <c r="A1585" t="s">
        <v>9257</v>
      </c>
      <c r="B1585" t="str">
        <f t="shared" si="100"/>
        <v>2023-03-14 11:55:00</v>
      </c>
      <c r="C1585">
        <f t="shared" si="102"/>
        <v>7915</v>
      </c>
      <c r="D1585" s="38">
        <v>0.58154300000000003</v>
      </c>
      <c r="E1585" t="s">
        <v>9257</v>
      </c>
      <c r="F1585" s="38">
        <v>0.74848999999999999</v>
      </c>
      <c r="H1585" t="s">
        <v>9257</v>
      </c>
      <c r="I1585" t="str">
        <f t="shared" si="103"/>
        <v>2023-03-14 11:55:00</v>
      </c>
      <c r="J1585">
        <f t="shared" si="101"/>
        <v>7915</v>
      </c>
      <c r="K1585">
        <v>4.0099999999999999E-4</v>
      </c>
    </row>
    <row r="1586" spans="1:11" x14ac:dyDescent="0.35">
      <c r="A1586" t="s">
        <v>9258</v>
      </c>
      <c r="B1586" t="str">
        <f t="shared" si="100"/>
        <v>2023-03-14 12:00:00</v>
      </c>
      <c r="C1586">
        <f t="shared" si="102"/>
        <v>7920</v>
      </c>
      <c r="D1586" s="38">
        <v>0.58731299999999997</v>
      </c>
      <c r="E1586" t="s">
        <v>9258</v>
      </c>
      <c r="F1586" s="38">
        <v>0.75843000000000005</v>
      </c>
      <c r="H1586" t="s">
        <v>9258</v>
      </c>
      <c r="I1586" t="str">
        <f t="shared" si="103"/>
        <v>2023-03-14 12:00:00</v>
      </c>
      <c r="J1586">
        <f t="shared" si="101"/>
        <v>7920</v>
      </c>
      <c r="K1586">
        <v>3.7199999999999999E-4</v>
      </c>
    </row>
    <row r="1587" spans="1:11" x14ac:dyDescent="0.35">
      <c r="A1587" t="s">
        <v>9259</v>
      </c>
      <c r="B1587" t="str">
        <f t="shared" si="100"/>
        <v>2023-03-14 12:05:00</v>
      </c>
      <c r="C1587">
        <f t="shared" si="102"/>
        <v>7925</v>
      </c>
      <c r="D1587" s="38">
        <v>0.59871300000000005</v>
      </c>
      <c r="E1587" t="s">
        <v>9259</v>
      </c>
      <c r="F1587" s="38">
        <v>0.75865400000000005</v>
      </c>
      <c r="H1587" t="s">
        <v>9259</v>
      </c>
      <c r="I1587" t="str">
        <f t="shared" si="103"/>
        <v>2023-03-14 12:05:00</v>
      </c>
      <c r="J1587">
        <f t="shared" si="101"/>
        <v>7925</v>
      </c>
      <c r="K1587">
        <v>4.1199999999999999E-4</v>
      </c>
    </row>
    <row r="1588" spans="1:11" x14ac:dyDescent="0.35">
      <c r="A1588" t="s">
        <v>9260</v>
      </c>
      <c r="B1588" t="str">
        <f t="shared" si="100"/>
        <v>2023-03-14 12:10:00</v>
      </c>
      <c r="C1588">
        <f t="shared" si="102"/>
        <v>7930</v>
      </c>
      <c r="D1588" s="38">
        <v>0.59288700000000005</v>
      </c>
      <c r="E1588" t="s">
        <v>9260</v>
      </c>
      <c r="F1588" s="38">
        <v>0.76481500000000002</v>
      </c>
      <c r="H1588" t="s">
        <v>9260</v>
      </c>
      <c r="I1588" t="str">
        <f t="shared" si="103"/>
        <v>2023-03-14 12:10:00</v>
      </c>
      <c r="J1588">
        <f t="shared" si="101"/>
        <v>7930</v>
      </c>
      <c r="K1588">
        <v>4.3600000000000003E-4</v>
      </c>
    </row>
    <row r="1589" spans="1:11" x14ac:dyDescent="0.35">
      <c r="A1589" t="s">
        <v>9261</v>
      </c>
      <c r="B1589" t="str">
        <f t="shared" si="100"/>
        <v>2023-03-14 12:15:00</v>
      </c>
      <c r="C1589">
        <f t="shared" si="102"/>
        <v>7935</v>
      </c>
      <c r="D1589" s="38">
        <v>0.607433</v>
      </c>
      <c r="E1589" t="s">
        <v>9261</v>
      </c>
      <c r="F1589" s="38">
        <v>0.764903</v>
      </c>
      <c r="H1589" t="s">
        <v>9261</v>
      </c>
      <c r="I1589" t="str">
        <f t="shared" si="103"/>
        <v>2023-03-14 12:15:00</v>
      </c>
      <c r="J1589">
        <f t="shared" si="101"/>
        <v>7935</v>
      </c>
      <c r="K1589">
        <v>3.8900000000000002E-4</v>
      </c>
    </row>
    <row r="1590" spans="1:11" x14ac:dyDescent="0.35">
      <c r="A1590" t="s">
        <v>9262</v>
      </c>
      <c r="B1590" t="str">
        <f t="shared" si="100"/>
        <v>2023-03-14 12:20:00</v>
      </c>
      <c r="C1590">
        <f t="shared" si="102"/>
        <v>7940</v>
      </c>
      <c r="D1590" s="38">
        <v>0.59748800000000002</v>
      </c>
      <c r="E1590" t="s">
        <v>9262</v>
      </c>
      <c r="F1590" s="38">
        <v>0.762548</v>
      </c>
      <c r="H1590" t="s">
        <v>9262</v>
      </c>
      <c r="I1590" t="str">
        <f t="shared" si="103"/>
        <v>2023-03-14 12:20:00</v>
      </c>
      <c r="J1590">
        <f t="shared" si="101"/>
        <v>7940</v>
      </c>
      <c r="K1590">
        <v>4.7800000000000002E-4</v>
      </c>
    </row>
    <row r="1591" spans="1:11" x14ac:dyDescent="0.35">
      <c r="A1591" t="s">
        <v>9263</v>
      </c>
      <c r="B1591" t="str">
        <f t="shared" si="100"/>
        <v>2023-03-14 12:25:00</v>
      </c>
      <c r="C1591">
        <f t="shared" si="102"/>
        <v>7945</v>
      </c>
      <c r="D1591" s="38">
        <v>0.601719</v>
      </c>
      <c r="E1591" t="s">
        <v>9263</v>
      </c>
      <c r="F1591" s="38">
        <v>0.76191900000000001</v>
      </c>
      <c r="H1591" t="s">
        <v>9263</v>
      </c>
      <c r="I1591" t="str">
        <f t="shared" si="103"/>
        <v>2023-03-14 12:25:00</v>
      </c>
      <c r="J1591">
        <f t="shared" si="101"/>
        <v>7945</v>
      </c>
      <c r="K1591">
        <v>5.7799999999999995E-4</v>
      </c>
    </row>
    <row r="1592" spans="1:11" x14ac:dyDescent="0.35">
      <c r="A1592" t="s">
        <v>9264</v>
      </c>
      <c r="B1592" t="str">
        <f t="shared" si="100"/>
        <v>2023-03-14 12:30:00</v>
      </c>
      <c r="C1592">
        <f t="shared" si="102"/>
        <v>7950</v>
      </c>
      <c r="D1592" s="38">
        <v>0.60019699999999998</v>
      </c>
      <c r="E1592" t="s">
        <v>9264</v>
      </c>
      <c r="F1592" s="38">
        <v>0.76779799999999998</v>
      </c>
      <c r="H1592" t="s">
        <v>9264</v>
      </c>
      <c r="I1592" t="str">
        <f t="shared" si="103"/>
        <v>2023-03-14 12:30:00</v>
      </c>
      <c r="J1592">
        <f t="shared" si="101"/>
        <v>7950</v>
      </c>
      <c r="K1592">
        <v>5.6499999999999996E-4</v>
      </c>
    </row>
    <row r="1593" spans="1:11" x14ac:dyDescent="0.35">
      <c r="A1593" t="s">
        <v>9265</v>
      </c>
      <c r="B1593" t="str">
        <f t="shared" si="100"/>
        <v>2023-03-14 12:35:00</v>
      </c>
      <c r="C1593">
        <f t="shared" si="102"/>
        <v>7955</v>
      </c>
      <c r="D1593" s="38">
        <v>0.61509999999999998</v>
      </c>
      <c r="E1593" t="s">
        <v>9265</v>
      </c>
      <c r="F1593" s="38">
        <v>0.77552600000000005</v>
      </c>
      <c r="H1593" t="s">
        <v>9265</v>
      </c>
      <c r="I1593" t="str">
        <f t="shared" si="103"/>
        <v>2023-03-14 12:35:00</v>
      </c>
      <c r="J1593">
        <f t="shared" si="101"/>
        <v>7955</v>
      </c>
      <c r="K1593">
        <v>6.4199999999999999E-4</v>
      </c>
    </row>
    <row r="1594" spans="1:11" x14ac:dyDescent="0.35">
      <c r="A1594" t="s">
        <v>9266</v>
      </c>
      <c r="B1594" t="str">
        <f t="shared" si="100"/>
        <v>2023-03-14 12:40:00</v>
      </c>
      <c r="C1594">
        <f t="shared" si="102"/>
        <v>7960</v>
      </c>
      <c r="D1594" s="38">
        <v>0.61653400000000003</v>
      </c>
      <c r="E1594" t="s">
        <v>9266</v>
      </c>
      <c r="F1594" s="38">
        <v>0.77486299999999997</v>
      </c>
      <c r="H1594" t="s">
        <v>9266</v>
      </c>
      <c r="I1594" t="str">
        <f t="shared" si="103"/>
        <v>2023-03-14 12:40:00</v>
      </c>
      <c r="J1594">
        <f t="shared" si="101"/>
        <v>7960</v>
      </c>
      <c r="K1594">
        <v>6.2799999999999998E-4</v>
      </c>
    </row>
    <row r="1595" spans="1:11" x14ac:dyDescent="0.35">
      <c r="A1595" t="s">
        <v>9267</v>
      </c>
      <c r="B1595" t="str">
        <f t="shared" si="100"/>
        <v>2023-03-14 12:45:00</v>
      </c>
      <c r="C1595">
        <f t="shared" si="102"/>
        <v>7965</v>
      </c>
      <c r="D1595" s="38">
        <v>0.63403900000000002</v>
      </c>
      <c r="E1595" t="s">
        <v>9267</v>
      </c>
      <c r="F1595" s="38">
        <v>0.781277</v>
      </c>
      <c r="H1595" t="s">
        <v>9267</v>
      </c>
      <c r="I1595" t="str">
        <f t="shared" si="103"/>
        <v>2023-03-14 12:45:00</v>
      </c>
      <c r="J1595">
        <f t="shared" si="101"/>
        <v>7965</v>
      </c>
      <c r="K1595">
        <v>7.0500000000000001E-4</v>
      </c>
    </row>
    <row r="1596" spans="1:11" x14ac:dyDescent="0.35">
      <c r="A1596" t="s">
        <v>9268</v>
      </c>
      <c r="B1596" t="str">
        <f t="shared" si="100"/>
        <v>2023-03-14 12:50:00</v>
      </c>
      <c r="C1596">
        <f t="shared" si="102"/>
        <v>7970</v>
      </c>
      <c r="D1596" s="38">
        <v>0.62830200000000003</v>
      </c>
      <c r="E1596" t="s">
        <v>9268</v>
      </c>
      <c r="F1596" s="38">
        <v>0.784057</v>
      </c>
      <c r="H1596" t="s">
        <v>9268</v>
      </c>
      <c r="I1596" t="str">
        <f t="shared" si="103"/>
        <v>2023-03-14 12:50:00</v>
      </c>
      <c r="J1596">
        <f t="shared" si="101"/>
        <v>7970</v>
      </c>
      <c r="K1596">
        <v>8.5700000000000001E-4</v>
      </c>
    </row>
    <row r="1597" spans="1:11" x14ac:dyDescent="0.35">
      <c r="A1597" t="s">
        <v>9269</v>
      </c>
      <c r="B1597" t="str">
        <f t="shared" si="100"/>
        <v>2023-03-14 12:55:00</v>
      </c>
      <c r="C1597">
        <f t="shared" si="102"/>
        <v>7975</v>
      </c>
      <c r="D1597" s="38">
        <v>0.63699600000000001</v>
      </c>
      <c r="E1597" t="s">
        <v>9269</v>
      </c>
      <c r="F1597" s="38">
        <v>0.78508</v>
      </c>
      <c r="H1597" t="s">
        <v>9269</v>
      </c>
      <c r="I1597" t="str">
        <f t="shared" si="103"/>
        <v>2023-03-14 12:55:00</v>
      </c>
      <c r="J1597">
        <f t="shared" si="101"/>
        <v>7975</v>
      </c>
      <c r="K1597">
        <v>7.94E-4</v>
      </c>
    </row>
    <row r="1598" spans="1:11" x14ac:dyDescent="0.35">
      <c r="A1598" t="s">
        <v>9270</v>
      </c>
      <c r="B1598" t="str">
        <f t="shared" si="100"/>
        <v>2023-03-14 13:00:00</v>
      </c>
      <c r="C1598">
        <f t="shared" si="102"/>
        <v>7980</v>
      </c>
      <c r="D1598" s="38">
        <v>0.63277300000000003</v>
      </c>
      <c r="E1598" t="s">
        <v>9270</v>
      </c>
      <c r="F1598" s="38">
        <v>0.79491400000000001</v>
      </c>
      <c r="H1598" t="s">
        <v>9270</v>
      </c>
      <c r="I1598" t="str">
        <f t="shared" si="103"/>
        <v>2023-03-14 13:00:00</v>
      </c>
      <c r="J1598">
        <f t="shared" si="101"/>
        <v>7980</v>
      </c>
      <c r="K1598">
        <v>8.4599999999999996E-4</v>
      </c>
    </row>
    <row r="1599" spans="1:11" x14ac:dyDescent="0.35">
      <c r="A1599" t="s">
        <v>9271</v>
      </c>
      <c r="B1599" t="str">
        <f t="shared" si="100"/>
        <v>2023-03-14 13:05:00</v>
      </c>
      <c r="C1599">
        <f t="shared" si="102"/>
        <v>7985</v>
      </c>
      <c r="D1599" s="38">
        <v>0.62903200000000004</v>
      </c>
      <c r="E1599" t="s">
        <v>9271</v>
      </c>
      <c r="F1599" s="38">
        <v>0.78412700000000002</v>
      </c>
      <c r="H1599" t="s">
        <v>9271</v>
      </c>
      <c r="I1599" t="str">
        <f t="shared" si="103"/>
        <v>2023-03-14 13:05:00</v>
      </c>
      <c r="J1599">
        <f t="shared" si="101"/>
        <v>7985</v>
      </c>
      <c r="K1599">
        <v>9.3899999999999995E-4</v>
      </c>
    </row>
    <row r="1600" spans="1:11" x14ac:dyDescent="0.35">
      <c r="A1600" t="s">
        <v>9272</v>
      </c>
      <c r="B1600" t="str">
        <f t="shared" si="100"/>
        <v>2023-03-14 13:10:00</v>
      </c>
      <c r="C1600">
        <f t="shared" si="102"/>
        <v>7990</v>
      </c>
      <c r="D1600" s="38">
        <v>0.63217500000000004</v>
      </c>
      <c r="E1600" t="s">
        <v>9272</v>
      </c>
      <c r="F1600" s="38">
        <v>0.78539099999999995</v>
      </c>
      <c r="H1600" t="s">
        <v>9272</v>
      </c>
      <c r="I1600" t="str">
        <f t="shared" si="103"/>
        <v>2023-03-14 13:10:00</v>
      </c>
      <c r="J1600">
        <f t="shared" si="101"/>
        <v>7990</v>
      </c>
      <c r="K1600">
        <v>8.34E-4</v>
      </c>
    </row>
    <row r="1601" spans="1:11" x14ac:dyDescent="0.35">
      <c r="A1601" t="s">
        <v>9273</v>
      </c>
      <c r="B1601" t="str">
        <f t="shared" si="100"/>
        <v>2023-03-14 13:15:00</v>
      </c>
      <c r="C1601">
        <f t="shared" si="102"/>
        <v>7995</v>
      </c>
      <c r="D1601" s="38">
        <v>0.65515699999999999</v>
      </c>
      <c r="E1601" t="s">
        <v>9273</v>
      </c>
      <c r="F1601" s="38">
        <v>0.79435199999999995</v>
      </c>
      <c r="H1601" t="s">
        <v>9273</v>
      </c>
      <c r="I1601" t="str">
        <f t="shared" si="103"/>
        <v>2023-03-14 13:15:00</v>
      </c>
      <c r="J1601">
        <f t="shared" si="101"/>
        <v>7995</v>
      </c>
      <c r="K1601">
        <v>9.3499999999999996E-4</v>
      </c>
    </row>
    <row r="1602" spans="1:11" x14ac:dyDescent="0.35">
      <c r="A1602" t="s">
        <v>9274</v>
      </c>
      <c r="B1602" t="str">
        <f t="shared" si="100"/>
        <v>2023-03-14 13:20:00</v>
      </c>
      <c r="C1602">
        <f t="shared" si="102"/>
        <v>8000</v>
      </c>
      <c r="D1602" s="38">
        <v>0.92046799999999995</v>
      </c>
      <c r="E1602" t="s">
        <v>9274</v>
      </c>
      <c r="F1602" s="38">
        <v>0.83338299999999998</v>
      </c>
      <c r="H1602" t="s">
        <v>9274</v>
      </c>
      <c r="I1602" t="str">
        <f t="shared" si="103"/>
        <v>2023-03-14 13:20:00</v>
      </c>
      <c r="J1602">
        <f t="shared" si="101"/>
        <v>8000</v>
      </c>
      <c r="K1602">
        <v>1.0089999999999999E-3</v>
      </c>
    </row>
    <row r="1603" spans="1:11" x14ac:dyDescent="0.35">
      <c r="A1603" t="s">
        <v>9275</v>
      </c>
      <c r="B1603" t="str">
        <f t="shared" si="100"/>
        <v>2023-03-14 13:25:00</v>
      </c>
      <c r="C1603">
        <f t="shared" si="102"/>
        <v>8005</v>
      </c>
      <c r="D1603" s="38">
        <v>1.2093499999999999</v>
      </c>
      <c r="E1603" t="s">
        <v>9275</v>
      </c>
      <c r="F1603" s="38">
        <v>1.0998190000000001</v>
      </c>
      <c r="H1603" t="s">
        <v>9275</v>
      </c>
      <c r="I1603" t="str">
        <f t="shared" si="103"/>
        <v>2023-03-14 13:25:00</v>
      </c>
      <c r="J1603">
        <f t="shared" si="101"/>
        <v>8005</v>
      </c>
      <c r="K1603">
        <v>9.5699999999999995E-4</v>
      </c>
    </row>
    <row r="1604" spans="1:11" x14ac:dyDescent="0.35">
      <c r="A1604" t="s">
        <v>9276</v>
      </c>
      <c r="B1604" t="str">
        <f t="shared" ref="B1604:B1667" si="104">SUBSTITUTE(A1604,"T"," ")</f>
        <v>2023-03-14 13:30:00</v>
      </c>
      <c r="C1604">
        <f t="shared" si="102"/>
        <v>8010</v>
      </c>
      <c r="D1604" s="38">
        <v>1.4983519999999999</v>
      </c>
      <c r="E1604" t="s">
        <v>9276</v>
      </c>
      <c r="F1604" s="38">
        <v>1.329288</v>
      </c>
      <c r="H1604" t="s">
        <v>9276</v>
      </c>
      <c r="I1604" t="str">
        <f t="shared" si="103"/>
        <v>2023-03-14 13:30:00</v>
      </c>
      <c r="J1604">
        <f t="shared" ref="J1604:J1667" si="105">DAY(I1604-$I$2)*24*60 + HOUR(I1604-$I$2)*60 + MINUTE(I1604-$I$2) + SECOND(I1604-$I$2)/60</f>
        <v>8010</v>
      </c>
      <c r="K1604">
        <v>1.042E-3</v>
      </c>
    </row>
    <row r="1605" spans="1:11" x14ac:dyDescent="0.35">
      <c r="A1605" t="s">
        <v>9277</v>
      </c>
      <c r="B1605" t="str">
        <f t="shared" si="104"/>
        <v>2023-03-14 13:35:00</v>
      </c>
      <c r="C1605">
        <f t="shared" ref="C1605:C1668" si="106">DAY(B1605-$B$2)*24*60 + HOUR(B1605-$B$2)*60 + MINUTE(B1605-$B$2) + SECOND(B1605-$B$2)/60</f>
        <v>8015</v>
      </c>
      <c r="D1605" s="38">
        <v>1.6742410000000001</v>
      </c>
      <c r="E1605" t="s">
        <v>9277</v>
      </c>
      <c r="F1605" s="38">
        <v>1.5815589999999999</v>
      </c>
      <c r="H1605" t="s">
        <v>9277</v>
      </c>
      <c r="I1605" t="str">
        <f t="shared" si="103"/>
        <v>2023-03-14 13:35:00</v>
      </c>
      <c r="J1605">
        <f t="shared" si="105"/>
        <v>8015</v>
      </c>
      <c r="K1605">
        <v>1.4189999999999999E-3</v>
      </c>
    </row>
    <row r="1606" spans="1:11" x14ac:dyDescent="0.35">
      <c r="A1606" t="s">
        <v>9278</v>
      </c>
      <c r="B1606" t="str">
        <f t="shared" si="104"/>
        <v>2023-03-14 13:40:00</v>
      </c>
      <c r="C1606">
        <f t="shared" si="106"/>
        <v>8020</v>
      </c>
      <c r="D1606" s="38">
        <v>1.8054619999999999</v>
      </c>
      <c r="E1606" t="s">
        <v>9278</v>
      </c>
      <c r="F1606" s="38">
        <v>1.7080569999999999</v>
      </c>
      <c r="H1606" t="s">
        <v>9278</v>
      </c>
      <c r="I1606" t="str">
        <f t="shared" si="103"/>
        <v>2023-03-14 13:40:00</v>
      </c>
      <c r="J1606">
        <f t="shared" si="105"/>
        <v>8020</v>
      </c>
      <c r="K1606">
        <v>2.4459999999999998E-3</v>
      </c>
    </row>
    <row r="1607" spans="1:11" x14ac:dyDescent="0.35">
      <c r="A1607" t="s">
        <v>9279</v>
      </c>
      <c r="B1607" t="str">
        <f t="shared" si="104"/>
        <v>2023-03-14 13:45:00</v>
      </c>
      <c r="C1607">
        <f t="shared" si="106"/>
        <v>8025</v>
      </c>
      <c r="D1607" s="38">
        <v>1.842651</v>
      </c>
      <c r="E1607" t="s">
        <v>9279</v>
      </c>
      <c r="F1607" s="38">
        <v>1.7985230000000001</v>
      </c>
      <c r="H1607" t="s">
        <v>9279</v>
      </c>
      <c r="I1607" t="str">
        <f t="shared" si="103"/>
        <v>2023-03-14 13:45:00</v>
      </c>
      <c r="J1607">
        <f t="shared" si="105"/>
        <v>8025</v>
      </c>
      <c r="K1607">
        <v>4.3880000000000004E-3</v>
      </c>
    </row>
    <row r="1608" spans="1:11" x14ac:dyDescent="0.35">
      <c r="A1608" t="s">
        <v>9280</v>
      </c>
      <c r="B1608" t="str">
        <f t="shared" si="104"/>
        <v>2023-03-14 13:50:00</v>
      </c>
      <c r="C1608">
        <f t="shared" si="106"/>
        <v>8030</v>
      </c>
      <c r="D1608" s="38">
        <v>1.9181539999999999</v>
      </c>
      <c r="E1608" t="s">
        <v>9280</v>
      </c>
      <c r="F1608" s="38">
        <v>1.864771</v>
      </c>
      <c r="H1608" t="s">
        <v>9280</v>
      </c>
      <c r="I1608" t="str">
        <f t="shared" si="103"/>
        <v>2023-03-14 13:50:00</v>
      </c>
      <c r="J1608">
        <f t="shared" si="105"/>
        <v>8030</v>
      </c>
      <c r="K1608">
        <v>7.4070000000000004E-3</v>
      </c>
    </row>
    <row r="1609" spans="1:11" x14ac:dyDescent="0.35">
      <c r="A1609" t="s">
        <v>9281</v>
      </c>
      <c r="B1609" t="str">
        <f t="shared" si="104"/>
        <v>2023-03-14 13:55:00</v>
      </c>
      <c r="C1609">
        <f t="shared" si="106"/>
        <v>8035</v>
      </c>
      <c r="D1609" s="38">
        <v>1.8772850000000001</v>
      </c>
      <c r="E1609" t="s">
        <v>9281</v>
      </c>
      <c r="F1609" s="38">
        <v>1.9193340000000001</v>
      </c>
      <c r="H1609" t="s">
        <v>9281</v>
      </c>
      <c r="I1609" t="str">
        <f t="shared" si="103"/>
        <v>2023-03-14 13:55:00</v>
      </c>
      <c r="J1609">
        <f t="shared" si="105"/>
        <v>8035</v>
      </c>
      <c r="K1609">
        <v>1.1367E-2</v>
      </c>
    </row>
    <row r="1610" spans="1:11" x14ac:dyDescent="0.35">
      <c r="A1610" t="s">
        <v>9282</v>
      </c>
      <c r="B1610" t="str">
        <f t="shared" si="104"/>
        <v>2023-03-14 14:00:00</v>
      </c>
      <c r="C1610">
        <f t="shared" si="106"/>
        <v>8040</v>
      </c>
      <c r="D1610" s="38">
        <v>1.9161410000000001</v>
      </c>
      <c r="E1610" t="s">
        <v>9282</v>
      </c>
      <c r="F1610" s="38">
        <v>1.958026</v>
      </c>
      <c r="H1610" t="s">
        <v>9282</v>
      </c>
      <c r="I1610" t="str">
        <f t="shared" si="103"/>
        <v>2023-03-14 14:00:00</v>
      </c>
      <c r="J1610">
        <f t="shared" si="105"/>
        <v>8040</v>
      </c>
      <c r="K1610">
        <v>1.7491E-2</v>
      </c>
    </row>
    <row r="1611" spans="1:11" x14ac:dyDescent="0.35">
      <c r="A1611" t="s">
        <v>9283</v>
      </c>
      <c r="B1611" t="str">
        <f t="shared" si="104"/>
        <v>2023-03-14 14:05:00</v>
      </c>
      <c r="C1611">
        <f t="shared" si="106"/>
        <v>8045</v>
      </c>
      <c r="D1611" s="38">
        <v>1.9404790000000001</v>
      </c>
      <c r="E1611" t="s">
        <v>9283</v>
      </c>
      <c r="F1611" s="38">
        <v>1.991015</v>
      </c>
      <c r="H1611" t="s">
        <v>9283</v>
      </c>
      <c r="I1611" t="str">
        <f t="shared" si="103"/>
        <v>2023-03-14 14:05:00</v>
      </c>
      <c r="J1611">
        <f t="shared" si="105"/>
        <v>8045</v>
      </c>
      <c r="K1611">
        <v>2.4104E-2</v>
      </c>
    </row>
    <row r="1612" spans="1:11" x14ac:dyDescent="0.35">
      <c r="A1612" t="s">
        <v>9284</v>
      </c>
      <c r="B1612" t="str">
        <f t="shared" si="104"/>
        <v>2023-03-14 14:10:00</v>
      </c>
      <c r="C1612">
        <f t="shared" si="106"/>
        <v>8050</v>
      </c>
      <c r="D1612" s="38">
        <v>1.9937130000000001</v>
      </c>
      <c r="E1612" t="s">
        <v>9284</v>
      </c>
      <c r="F1612" s="38">
        <v>2.0162390000000001</v>
      </c>
      <c r="H1612" t="s">
        <v>9284</v>
      </c>
      <c r="I1612" t="str">
        <f t="shared" ref="I1612:I1675" si="107">SUBSTITUTE(H1612,"T"," ")</f>
        <v>2023-03-14 14:10:00</v>
      </c>
      <c r="J1612">
        <f t="shared" si="105"/>
        <v>8050</v>
      </c>
      <c r="K1612">
        <v>3.0395999999999999E-2</v>
      </c>
    </row>
    <row r="1613" spans="1:11" x14ac:dyDescent="0.35">
      <c r="A1613" t="s">
        <v>9285</v>
      </c>
      <c r="B1613" t="str">
        <f t="shared" si="104"/>
        <v>2023-03-14 14:15:00</v>
      </c>
      <c r="C1613">
        <f t="shared" si="106"/>
        <v>8055</v>
      </c>
      <c r="D1613" s="38">
        <v>2.0304730000000002</v>
      </c>
      <c r="E1613" t="s">
        <v>9285</v>
      </c>
      <c r="F1613" s="38">
        <v>2.026224</v>
      </c>
      <c r="H1613" t="s">
        <v>9285</v>
      </c>
      <c r="I1613" t="str">
        <f t="shared" si="107"/>
        <v>2023-03-14 14:15:00</v>
      </c>
      <c r="J1613">
        <f t="shared" si="105"/>
        <v>8055</v>
      </c>
      <c r="K1613">
        <v>3.6943999999999998E-2</v>
      </c>
    </row>
    <row r="1614" spans="1:11" x14ac:dyDescent="0.35">
      <c r="A1614" t="s">
        <v>9286</v>
      </c>
      <c r="B1614" t="str">
        <f t="shared" si="104"/>
        <v>2023-03-14 14:20:00</v>
      </c>
      <c r="C1614">
        <f t="shared" si="106"/>
        <v>8060</v>
      </c>
      <c r="D1614" s="38">
        <v>2.0396030000000001</v>
      </c>
      <c r="E1614" t="s">
        <v>9286</v>
      </c>
      <c r="F1614" s="38">
        <v>2.0361950000000002</v>
      </c>
      <c r="H1614" t="s">
        <v>9286</v>
      </c>
      <c r="I1614" t="str">
        <f t="shared" si="107"/>
        <v>2023-03-14 14:20:00</v>
      </c>
      <c r="J1614">
        <f t="shared" si="105"/>
        <v>8060</v>
      </c>
      <c r="K1614">
        <v>4.3804999999999997E-2</v>
      </c>
    </row>
    <row r="1615" spans="1:11" x14ac:dyDescent="0.35">
      <c r="A1615" t="s">
        <v>9287</v>
      </c>
      <c r="B1615" t="str">
        <f t="shared" si="104"/>
        <v>2023-03-14 14:25:00</v>
      </c>
      <c r="C1615">
        <f t="shared" si="106"/>
        <v>8065</v>
      </c>
      <c r="D1615" s="38">
        <v>2.0905689999999999</v>
      </c>
      <c r="E1615" t="s">
        <v>9287</v>
      </c>
      <c r="F1615" s="38">
        <v>2.0569639999999998</v>
      </c>
      <c r="H1615" t="s">
        <v>9287</v>
      </c>
      <c r="I1615" t="str">
        <f t="shared" si="107"/>
        <v>2023-03-14 14:25:00</v>
      </c>
      <c r="J1615">
        <f t="shared" si="105"/>
        <v>8065</v>
      </c>
      <c r="K1615">
        <v>4.8515999999999997E-2</v>
      </c>
    </row>
    <row r="1616" spans="1:11" x14ac:dyDescent="0.35">
      <c r="A1616" t="s">
        <v>9288</v>
      </c>
      <c r="B1616" t="str">
        <f t="shared" si="104"/>
        <v>2023-03-14 14:30:00</v>
      </c>
      <c r="C1616">
        <f t="shared" si="106"/>
        <v>8070</v>
      </c>
      <c r="D1616" s="38">
        <v>2.0992730000000002</v>
      </c>
      <c r="E1616" t="s">
        <v>9288</v>
      </c>
      <c r="F1616" s="38">
        <v>2.079491</v>
      </c>
      <c r="H1616" t="s">
        <v>9288</v>
      </c>
      <c r="I1616" t="str">
        <f t="shared" si="107"/>
        <v>2023-03-14 14:30:00</v>
      </c>
      <c r="J1616">
        <f t="shared" si="105"/>
        <v>8070</v>
      </c>
      <c r="K1616">
        <v>5.3657000000000003E-2</v>
      </c>
    </row>
    <row r="1617" spans="1:11" x14ac:dyDescent="0.35">
      <c r="A1617" t="s">
        <v>9289</v>
      </c>
      <c r="B1617" t="str">
        <f t="shared" si="104"/>
        <v>2023-03-14 14:35:00</v>
      </c>
      <c r="C1617">
        <f t="shared" si="106"/>
        <v>8075</v>
      </c>
      <c r="D1617" s="38">
        <v>2.0953390000000001</v>
      </c>
      <c r="E1617" t="s">
        <v>9289</v>
      </c>
      <c r="F1617" s="38">
        <v>2.0813139999999999</v>
      </c>
      <c r="H1617" t="s">
        <v>9289</v>
      </c>
      <c r="I1617" t="str">
        <f t="shared" si="107"/>
        <v>2023-03-14 14:35:00</v>
      </c>
      <c r="J1617">
        <f t="shared" si="105"/>
        <v>8075</v>
      </c>
      <c r="K1617">
        <v>5.7251000000000003E-2</v>
      </c>
    </row>
    <row r="1618" spans="1:11" x14ac:dyDescent="0.35">
      <c r="A1618" t="s">
        <v>9290</v>
      </c>
      <c r="B1618" t="str">
        <f t="shared" si="104"/>
        <v>2023-03-14 14:40:00</v>
      </c>
      <c r="C1618">
        <f t="shared" si="106"/>
        <v>8080</v>
      </c>
      <c r="D1618" s="38">
        <v>2.1057769999999998</v>
      </c>
      <c r="E1618" t="s">
        <v>9290</v>
      </c>
      <c r="F1618" s="38">
        <f>AVERAGE(F1619,F1617)</f>
        <v>2.0339345</v>
      </c>
      <c r="H1618" t="s">
        <v>9290</v>
      </c>
      <c r="I1618" t="str">
        <f t="shared" si="107"/>
        <v>2023-03-14 14:40:00</v>
      </c>
      <c r="J1618">
        <f t="shared" si="105"/>
        <v>8080</v>
      </c>
      <c r="K1618">
        <v>5.9484000000000002E-2</v>
      </c>
    </row>
    <row r="1619" spans="1:11" x14ac:dyDescent="0.35">
      <c r="A1619" t="s">
        <v>9291</v>
      </c>
      <c r="B1619" t="str">
        <f t="shared" si="104"/>
        <v>2023-03-14 14:45:00</v>
      </c>
      <c r="C1619">
        <f t="shared" si="106"/>
        <v>8085</v>
      </c>
      <c r="D1619" s="38">
        <v>2.1357499999999998</v>
      </c>
      <c r="E1619" t="s">
        <v>9291</v>
      </c>
      <c r="F1619" s="38">
        <v>1.9865550000000001</v>
      </c>
      <c r="H1619" t="s">
        <v>9291</v>
      </c>
      <c r="I1619" t="str">
        <f t="shared" si="107"/>
        <v>2023-03-14 14:45:00</v>
      </c>
      <c r="J1619">
        <f t="shared" si="105"/>
        <v>8085</v>
      </c>
      <c r="K1619">
        <v>6.1407000000000003E-2</v>
      </c>
    </row>
    <row r="1620" spans="1:11" x14ac:dyDescent="0.35">
      <c r="A1620" t="s">
        <v>9292</v>
      </c>
      <c r="B1620" t="str">
        <f t="shared" si="104"/>
        <v>2023-03-14 14:50:00</v>
      </c>
      <c r="C1620">
        <f t="shared" si="106"/>
        <v>8090</v>
      </c>
      <c r="D1620" s="38">
        <v>2.1252450000000001</v>
      </c>
      <c r="E1620" t="s">
        <v>9292</v>
      </c>
      <c r="F1620" s="38">
        <v>2.112876</v>
      </c>
      <c r="H1620" t="s">
        <v>9292</v>
      </c>
      <c r="I1620" t="str">
        <f t="shared" si="107"/>
        <v>2023-03-14 14:50:00</v>
      </c>
      <c r="J1620">
        <f t="shared" si="105"/>
        <v>8090</v>
      </c>
      <c r="K1620">
        <v>6.4085000000000003E-2</v>
      </c>
    </row>
    <row r="1621" spans="1:11" x14ac:dyDescent="0.35">
      <c r="A1621" t="s">
        <v>9293</v>
      </c>
      <c r="B1621" t="str">
        <f t="shared" si="104"/>
        <v>2023-03-14 14:55:00</v>
      </c>
      <c r="C1621">
        <f t="shared" si="106"/>
        <v>8095</v>
      </c>
      <c r="D1621" s="38">
        <v>2.1248230000000001</v>
      </c>
      <c r="E1621" t="s">
        <v>9293</v>
      </c>
      <c r="F1621" s="38">
        <v>2.1424319999999999</v>
      </c>
      <c r="H1621" t="s">
        <v>9293</v>
      </c>
      <c r="I1621" t="str">
        <f t="shared" si="107"/>
        <v>2023-03-14 14:55:00</v>
      </c>
      <c r="J1621">
        <f t="shared" si="105"/>
        <v>8095</v>
      </c>
      <c r="K1621">
        <v>6.6309999999999994E-2</v>
      </c>
    </row>
    <row r="1622" spans="1:11" x14ac:dyDescent="0.35">
      <c r="A1622" t="s">
        <v>9294</v>
      </c>
      <c r="B1622" t="str">
        <f t="shared" si="104"/>
        <v>2023-03-14 15:00:00</v>
      </c>
      <c r="C1622">
        <f t="shared" si="106"/>
        <v>8100</v>
      </c>
      <c r="D1622" s="38">
        <v>2.154474</v>
      </c>
      <c r="E1622" t="s">
        <v>9294</v>
      </c>
      <c r="F1622" s="38">
        <v>2.1439270000000001</v>
      </c>
      <c r="H1622" t="s">
        <v>9294</v>
      </c>
      <c r="I1622" t="str">
        <f t="shared" si="107"/>
        <v>2023-03-14 15:00:00</v>
      </c>
      <c r="J1622">
        <f t="shared" si="105"/>
        <v>8100</v>
      </c>
      <c r="K1622">
        <v>6.8070000000000006E-2</v>
      </c>
    </row>
    <row r="1623" spans="1:11" x14ac:dyDescent="0.35">
      <c r="A1623" t="s">
        <v>9295</v>
      </c>
      <c r="B1623" t="str">
        <f t="shared" si="104"/>
        <v>2023-03-14 15:05:00</v>
      </c>
      <c r="C1623">
        <f t="shared" si="106"/>
        <v>8105</v>
      </c>
      <c r="D1623" s="38">
        <v>2.1243300000000001</v>
      </c>
      <c r="E1623" t="s">
        <v>9295</v>
      </c>
      <c r="F1623" s="38">
        <v>2.1570019999999999</v>
      </c>
      <c r="H1623" t="s">
        <v>9295</v>
      </c>
      <c r="I1623" t="str">
        <f t="shared" si="107"/>
        <v>2023-03-14 15:05:00</v>
      </c>
      <c r="J1623">
        <f t="shared" si="105"/>
        <v>8105</v>
      </c>
      <c r="K1623">
        <v>6.9662000000000002E-2</v>
      </c>
    </row>
    <row r="1624" spans="1:11" x14ac:dyDescent="0.35">
      <c r="A1624" t="s">
        <v>9296</v>
      </c>
      <c r="B1624" t="str">
        <f t="shared" si="104"/>
        <v>2023-03-14 15:10:00</v>
      </c>
      <c r="C1624">
        <f t="shared" si="106"/>
        <v>8110</v>
      </c>
      <c r="D1624" s="38">
        <v>2.1249009999999999</v>
      </c>
      <c r="E1624" t="s">
        <v>9296</v>
      </c>
      <c r="F1624" s="38">
        <v>2.1653539999999998</v>
      </c>
      <c r="H1624" t="s">
        <v>9296</v>
      </c>
      <c r="I1624" t="str">
        <f t="shared" si="107"/>
        <v>2023-03-14 15:10:00</v>
      </c>
      <c r="J1624">
        <f t="shared" si="105"/>
        <v>8110</v>
      </c>
      <c r="K1624">
        <v>7.0596000000000006E-2</v>
      </c>
    </row>
    <row r="1625" spans="1:11" x14ac:dyDescent="0.35">
      <c r="A1625" t="s">
        <v>9297</v>
      </c>
      <c r="B1625" t="str">
        <f t="shared" si="104"/>
        <v>2023-03-14 15:15:00</v>
      </c>
      <c r="C1625">
        <f t="shared" si="106"/>
        <v>8115</v>
      </c>
      <c r="D1625" s="38">
        <v>2.1450459999999998</v>
      </c>
      <c r="E1625" t="s">
        <v>9297</v>
      </c>
      <c r="F1625" s="38">
        <v>2.1722220000000001</v>
      </c>
      <c r="H1625" t="s">
        <v>9297</v>
      </c>
      <c r="I1625" t="str">
        <f t="shared" si="107"/>
        <v>2023-03-14 15:15:00</v>
      </c>
      <c r="J1625">
        <f t="shared" si="105"/>
        <v>8115</v>
      </c>
      <c r="K1625">
        <v>7.1110000000000007E-2</v>
      </c>
    </row>
    <row r="1626" spans="1:11" x14ac:dyDescent="0.35">
      <c r="A1626" t="s">
        <v>9298</v>
      </c>
      <c r="B1626" t="str">
        <f t="shared" si="104"/>
        <v>2023-03-14 15:20:00</v>
      </c>
      <c r="C1626">
        <f t="shared" si="106"/>
        <v>8120</v>
      </c>
      <c r="D1626" s="38">
        <v>2.1706940000000001</v>
      </c>
      <c r="E1626" t="s">
        <v>9298</v>
      </c>
      <c r="F1626" s="38">
        <v>2.1730309999999999</v>
      </c>
      <c r="H1626" t="s">
        <v>9298</v>
      </c>
      <c r="I1626" t="str">
        <f t="shared" si="107"/>
        <v>2023-03-14 15:20:00</v>
      </c>
      <c r="J1626">
        <f t="shared" si="105"/>
        <v>8120</v>
      </c>
      <c r="K1626">
        <v>7.3483999999999994E-2</v>
      </c>
    </row>
    <row r="1627" spans="1:11" x14ac:dyDescent="0.35">
      <c r="A1627" t="s">
        <v>9299</v>
      </c>
      <c r="B1627" t="str">
        <f t="shared" si="104"/>
        <v>2023-03-14 15:25:00</v>
      </c>
      <c r="C1627">
        <f t="shared" si="106"/>
        <v>8125</v>
      </c>
      <c r="D1627" s="38">
        <v>2.167227</v>
      </c>
      <c r="E1627" t="s">
        <v>9299</v>
      </c>
      <c r="F1627" s="38">
        <v>2.1843249999999999</v>
      </c>
      <c r="H1627" t="s">
        <v>9299</v>
      </c>
      <c r="I1627" t="str">
        <f t="shared" si="107"/>
        <v>2023-03-14 15:25:00</v>
      </c>
      <c r="J1627">
        <f t="shared" si="105"/>
        <v>8125</v>
      </c>
      <c r="K1627">
        <v>7.4203000000000005E-2</v>
      </c>
    </row>
    <row r="1628" spans="1:11" x14ac:dyDescent="0.35">
      <c r="A1628" t="s">
        <v>9300</v>
      </c>
      <c r="B1628" t="str">
        <f t="shared" si="104"/>
        <v>2023-03-14 15:30:00</v>
      </c>
      <c r="C1628">
        <f t="shared" si="106"/>
        <v>8130</v>
      </c>
      <c r="D1628" s="38">
        <v>2.1305839999999998</v>
      </c>
      <c r="E1628" t="s">
        <v>9300</v>
      </c>
      <c r="F1628" s="38">
        <v>2.1812670000000001</v>
      </c>
      <c r="H1628" t="s">
        <v>9300</v>
      </c>
      <c r="I1628" t="str">
        <f t="shared" si="107"/>
        <v>2023-03-14 15:30:00</v>
      </c>
      <c r="J1628">
        <f t="shared" si="105"/>
        <v>8130</v>
      </c>
      <c r="K1628">
        <v>7.5463000000000002E-2</v>
      </c>
    </row>
    <row r="1629" spans="1:11" x14ac:dyDescent="0.35">
      <c r="A1629" t="s">
        <v>9301</v>
      </c>
      <c r="B1629" t="str">
        <f t="shared" si="104"/>
        <v>2023-03-14 15:35:00</v>
      </c>
      <c r="C1629">
        <f t="shared" si="106"/>
        <v>8135</v>
      </c>
      <c r="D1629" s="38">
        <v>2.134487</v>
      </c>
      <c r="E1629" t="s">
        <v>9301</v>
      </c>
      <c r="F1629" s="38">
        <v>2.182579</v>
      </c>
      <c r="H1629" t="s">
        <v>9301</v>
      </c>
      <c r="I1629" t="str">
        <f t="shared" si="107"/>
        <v>2023-03-14 15:35:00</v>
      </c>
      <c r="J1629">
        <f t="shared" si="105"/>
        <v>8135</v>
      </c>
      <c r="K1629">
        <v>7.6173000000000005E-2</v>
      </c>
    </row>
    <row r="1630" spans="1:11" x14ac:dyDescent="0.35">
      <c r="A1630" t="s">
        <v>9302</v>
      </c>
      <c r="B1630" t="str">
        <f t="shared" si="104"/>
        <v>2023-03-14 15:40:00</v>
      </c>
      <c r="C1630">
        <f t="shared" si="106"/>
        <v>8140</v>
      </c>
      <c r="D1630" s="38">
        <v>2.117718</v>
      </c>
      <c r="E1630" t="s">
        <v>9302</v>
      </c>
      <c r="F1630" s="38">
        <v>2.1887620000000001</v>
      </c>
      <c r="H1630" t="s">
        <v>9302</v>
      </c>
      <c r="I1630" t="str">
        <f t="shared" si="107"/>
        <v>2023-03-14 15:40:00</v>
      </c>
      <c r="J1630">
        <f t="shared" si="105"/>
        <v>8140</v>
      </c>
      <c r="K1630">
        <v>7.6836000000000002E-2</v>
      </c>
    </row>
    <row r="1631" spans="1:11" x14ac:dyDescent="0.35">
      <c r="A1631" t="s">
        <v>9303</v>
      </c>
      <c r="B1631" t="str">
        <f t="shared" si="104"/>
        <v>2023-03-14 15:45:00</v>
      </c>
      <c r="C1631">
        <f t="shared" si="106"/>
        <v>8145</v>
      </c>
      <c r="D1631" s="38">
        <v>2.1080749999999999</v>
      </c>
      <c r="E1631" t="s">
        <v>9303</v>
      </c>
      <c r="F1631" s="38">
        <v>2.1837260000000001</v>
      </c>
      <c r="H1631" t="s">
        <v>9303</v>
      </c>
      <c r="I1631" t="str">
        <f t="shared" si="107"/>
        <v>2023-03-14 15:45:00</v>
      </c>
      <c r="J1631">
        <f t="shared" si="105"/>
        <v>8145</v>
      </c>
      <c r="K1631">
        <v>7.7036999999999994E-2</v>
      </c>
    </row>
    <row r="1632" spans="1:11" x14ac:dyDescent="0.35">
      <c r="A1632" t="s">
        <v>9304</v>
      </c>
      <c r="B1632" t="str">
        <f t="shared" si="104"/>
        <v>2023-03-14 15:50:00</v>
      </c>
      <c r="C1632">
        <f t="shared" si="106"/>
        <v>8150</v>
      </c>
      <c r="D1632" s="38">
        <v>2.104333</v>
      </c>
      <c r="E1632" t="s">
        <v>9304</v>
      </c>
      <c r="F1632" s="38">
        <v>2.201568</v>
      </c>
      <c r="H1632" t="s">
        <v>9304</v>
      </c>
      <c r="I1632" t="str">
        <f t="shared" si="107"/>
        <v>2023-03-14 15:50:00</v>
      </c>
      <c r="J1632">
        <f t="shared" si="105"/>
        <v>8150</v>
      </c>
      <c r="K1632">
        <v>7.7952999999999995E-2</v>
      </c>
    </row>
    <row r="1633" spans="1:11" x14ac:dyDescent="0.35">
      <c r="A1633" t="s">
        <v>9305</v>
      </c>
      <c r="B1633" t="str">
        <f t="shared" si="104"/>
        <v>2023-03-14 15:55:00</v>
      </c>
      <c r="C1633">
        <f t="shared" si="106"/>
        <v>8155</v>
      </c>
      <c r="D1633" s="38">
        <v>2.0964960000000001</v>
      </c>
      <c r="E1633" t="s">
        <v>9305</v>
      </c>
      <c r="F1633" s="38">
        <v>2.1792790000000002</v>
      </c>
      <c r="H1633" t="s">
        <v>9305</v>
      </c>
      <c r="I1633" t="str">
        <f t="shared" si="107"/>
        <v>2023-03-14 15:55:00</v>
      </c>
      <c r="J1633">
        <f t="shared" si="105"/>
        <v>8155</v>
      </c>
      <c r="K1633">
        <v>7.8378000000000003E-2</v>
      </c>
    </row>
    <row r="1634" spans="1:11" x14ac:dyDescent="0.35">
      <c r="A1634" t="s">
        <v>9306</v>
      </c>
      <c r="B1634" t="str">
        <f t="shared" si="104"/>
        <v>2023-03-14 16:00:00</v>
      </c>
      <c r="C1634">
        <f t="shared" si="106"/>
        <v>8160</v>
      </c>
      <c r="D1634" s="38">
        <v>2.089896</v>
      </c>
      <c r="E1634" t="s">
        <v>9306</v>
      </c>
      <c r="F1634" s="38">
        <v>2.1810999999999998</v>
      </c>
      <c r="H1634" t="s">
        <v>9306</v>
      </c>
      <c r="I1634" t="str">
        <f t="shared" si="107"/>
        <v>2023-03-14 16:00:00</v>
      </c>
      <c r="J1634">
        <f t="shared" si="105"/>
        <v>8160</v>
      </c>
      <c r="K1634">
        <v>7.8373999999999999E-2</v>
      </c>
    </row>
    <row r="1635" spans="1:11" x14ac:dyDescent="0.35">
      <c r="A1635" t="s">
        <v>9307</v>
      </c>
      <c r="B1635" t="str">
        <f t="shared" si="104"/>
        <v>2023-03-14 16:05:00</v>
      </c>
      <c r="C1635">
        <f t="shared" si="106"/>
        <v>8165</v>
      </c>
      <c r="D1635" s="38">
        <v>2.0873400000000002</v>
      </c>
      <c r="E1635" t="s">
        <v>9307</v>
      </c>
      <c r="F1635" s="38">
        <v>2.1814399999999998</v>
      </c>
      <c r="H1635" t="s">
        <v>9307</v>
      </c>
      <c r="I1635" t="str">
        <f t="shared" si="107"/>
        <v>2023-03-14 16:05:00</v>
      </c>
      <c r="J1635">
        <f t="shared" si="105"/>
        <v>8165</v>
      </c>
      <c r="K1635">
        <v>7.8459000000000001E-2</v>
      </c>
    </row>
    <row r="1636" spans="1:11" x14ac:dyDescent="0.35">
      <c r="A1636" t="s">
        <v>9308</v>
      </c>
      <c r="B1636" t="str">
        <f t="shared" si="104"/>
        <v>2023-03-14 16:10:00</v>
      </c>
      <c r="C1636">
        <f t="shared" si="106"/>
        <v>8170</v>
      </c>
      <c r="D1636" s="38">
        <v>2.0874779999999999</v>
      </c>
      <c r="E1636" t="s">
        <v>9308</v>
      </c>
      <c r="F1636" s="38">
        <v>2.1750949999999998</v>
      </c>
      <c r="H1636" t="s">
        <v>9308</v>
      </c>
      <c r="I1636" t="str">
        <f t="shared" si="107"/>
        <v>2023-03-14 16:10:00</v>
      </c>
      <c r="J1636">
        <f t="shared" si="105"/>
        <v>8170</v>
      </c>
      <c r="K1636">
        <v>7.8130000000000005E-2</v>
      </c>
    </row>
    <row r="1637" spans="1:11" x14ac:dyDescent="0.35">
      <c r="A1637" t="s">
        <v>9309</v>
      </c>
      <c r="B1637" t="str">
        <f t="shared" si="104"/>
        <v>2023-03-14 16:15:00</v>
      </c>
      <c r="C1637">
        <f t="shared" si="106"/>
        <v>8175</v>
      </c>
      <c r="D1637" s="38">
        <v>2.0617920000000001</v>
      </c>
      <c r="E1637" t="s">
        <v>9309</v>
      </c>
      <c r="F1637" s="38">
        <v>2.1584620000000001</v>
      </c>
      <c r="H1637" t="s">
        <v>9309</v>
      </c>
      <c r="I1637" t="str">
        <f t="shared" si="107"/>
        <v>2023-03-14 16:15:00</v>
      </c>
      <c r="J1637">
        <f t="shared" si="105"/>
        <v>8175</v>
      </c>
      <c r="K1637">
        <v>7.8687999999999994E-2</v>
      </c>
    </row>
    <row r="1638" spans="1:11" x14ac:dyDescent="0.35">
      <c r="A1638" t="s">
        <v>9310</v>
      </c>
      <c r="B1638" t="str">
        <f t="shared" si="104"/>
        <v>2023-03-14 16:20:00</v>
      </c>
      <c r="C1638">
        <f t="shared" si="106"/>
        <v>8180</v>
      </c>
      <c r="D1638" s="38">
        <v>2.0617709999999998</v>
      </c>
      <c r="E1638" t="s">
        <v>9310</v>
      </c>
      <c r="F1638" s="38">
        <v>2.161044</v>
      </c>
      <c r="H1638" t="s">
        <v>9310</v>
      </c>
      <c r="I1638" t="str">
        <f t="shared" si="107"/>
        <v>2023-03-14 16:20:00</v>
      </c>
      <c r="J1638">
        <f t="shared" si="105"/>
        <v>8180</v>
      </c>
      <c r="K1638">
        <v>7.8354999999999994E-2</v>
      </c>
    </row>
    <row r="1639" spans="1:11" x14ac:dyDescent="0.35">
      <c r="A1639" t="s">
        <v>9311</v>
      </c>
      <c r="B1639" t="str">
        <f t="shared" si="104"/>
        <v>2023-03-14 16:25:00</v>
      </c>
      <c r="C1639">
        <f t="shared" si="106"/>
        <v>8185</v>
      </c>
      <c r="D1639" s="38">
        <v>2.0487760000000002</v>
      </c>
      <c r="E1639" t="s">
        <v>9311</v>
      </c>
      <c r="F1639" s="38">
        <v>2.1473179999999998</v>
      </c>
      <c r="H1639" t="s">
        <v>9311</v>
      </c>
      <c r="I1639" t="str">
        <f t="shared" si="107"/>
        <v>2023-03-14 16:25:00</v>
      </c>
      <c r="J1639">
        <f t="shared" si="105"/>
        <v>8185</v>
      </c>
      <c r="K1639">
        <v>7.8217999999999996E-2</v>
      </c>
    </row>
    <row r="1640" spans="1:11" x14ac:dyDescent="0.35">
      <c r="A1640" t="s">
        <v>9312</v>
      </c>
      <c r="B1640" t="str">
        <f t="shared" si="104"/>
        <v>2023-03-14 16:30:00</v>
      </c>
      <c r="C1640">
        <f t="shared" si="106"/>
        <v>8190</v>
      </c>
      <c r="D1640" s="38">
        <v>2.030119</v>
      </c>
      <c r="E1640" t="s">
        <v>9312</v>
      </c>
      <c r="F1640" s="38">
        <v>2.144895</v>
      </c>
      <c r="H1640" t="s">
        <v>9312</v>
      </c>
      <c r="I1640" t="str">
        <f t="shared" si="107"/>
        <v>2023-03-14 16:30:00</v>
      </c>
      <c r="J1640">
        <f t="shared" si="105"/>
        <v>8190</v>
      </c>
      <c r="K1640">
        <v>7.8247999999999998E-2</v>
      </c>
    </row>
    <row r="1641" spans="1:11" x14ac:dyDescent="0.35">
      <c r="A1641" t="s">
        <v>9313</v>
      </c>
      <c r="B1641" t="str">
        <f t="shared" si="104"/>
        <v>2023-03-14 16:35:00</v>
      </c>
      <c r="C1641">
        <f t="shared" si="106"/>
        <v>8195</v>
      </c>
      <c r="D1641" s="38">
        <v>2.0028830000000002</v>
      </c>
      <c r="E1641" t="s">
        <v>9313</v>
      </c>
      <c r="F1641" s="38">
        <v>2.1367699999999998</v>
      </c>
      <c r="H1641" t="s">
        <v>9313</v>
      </c>
      <c r="I1641" t="str">
        <f t="shared" si="107"/>
        <v>2023-03-14 16:35:00</v>
      </c>
      <c r="J1641">
        <f t="shared" si="105"/>
        <v>8195</v>
      </c>
      <c r="K1641">
        <v>7.8296000000000004E-2</v>
      </c>
    </row>
    <row r="1642" spans="1:11" x14ac:dyDescent="0.35">
      <c r="A1642" t="s">
        <v>9314</v>
      </c>
      <c r="B1642" t="str">
        <f t="shared" si="104"/>
        <v>2023-03-14 16:40:00</v>
      </c>
      <c r="C1642">
        <f t="shared" si="106"/>
        <v>8200</v>
      </c>
      <c r="D1642" s="38">
        <v>2.0106570000000001</v>
      </c>
      <c r="E1642" t="s">
        <v>9314</v>
      </c>
      <c r="F1642" s="38">
        <v>2.1236950000000001</v>
      </c>
      <c r="H1642" t="s">
        <v>9314</v>
      </c>
      <c r="I1642" t="str">
        <f t="shared" si="107"/>
        <v>2023-03-14 16:40:00</v>
      </c>
      <c r="J1642">
        <f t="shared" si="105"/>
        <v>8200</v>
      </c>
      <c r="K1642">
        <v>7.7168E-2</v>
      </c>
    </row>
    <row r="1643" spans="1:11" x14ac:dyDescent="0.35">
      <c r="A1643" t="s">
        <v>9315</v>
      </c>
      <c r="B1643" t="str">
        <f t="shared" si="104"/>
        <v>2023-03-14 16:45:00</v>
      </c>
      <c r="C1643">
        <f t="shared" si="106"/>
        <v>8205</v>
      </c>
      <c r="D1643" s="38">
        <v>1.98712</v>
      </c>
      <c r="E1643" t="s">
        <v>9315</v>
      </c>
      <c r="F1643" s="38">
        <v>2.1034540000000002</v>
      </c>
      <c r="H1643" t="s">
        <v>9315</v>
      </c>
      <c r="I1643" t="str">
        <f t="shared" si="107"/>
        <v>2023-03-14 16:45:00</v>
      </c>
      <c r="J1643">
        <f t="shared" si="105"/>
        <v>8205</v>
      </c>
      <c r="K1643">
        <v>7.6506000000000005E-2</v>
      </c>
    </row>
    <row r="1644" spans="1:11" x14ac:dyDescent="0.35">
      <c r="A1644" t="s">
        <v>9316</v>
      </c>
      <c r="B1644" t="str">
        <f t="shared" si="104"/>
        <v>2023-03-14 16:50:00</v>
      </c>
      <c r="C1644">
        <f t="shared" si="106"/>
        <v>8210</v>
      </c>
      <c r="D1644" s="38">
        <v>1.9877609999999999</v>
      </c>
      <c r="E1644" t="s">
        <v>9316</v>
      </c>
      <c r="F1644" s="38">
        <v>2.0878290000000002</v>
      </c>
      <c r="H1644" t="s">
        <v>9316</v>
      </c>
      <c r="I1644" t="str">
        <f t="shared" si="107"/>
        <v>2023-03-14 16:50:00</v>
      </c>
      <c r="J1644">
        <f t="shared" si="105"/>
        <v>8210</v>
      </c>
      <c r="K1644">
        <v>7.5978000000000004E-2</v>
      </c>
    </row>
    <row r="1645" spans="1:11" x14ac:dyDescent="0.35">
      <c r="A1645" t="s">
        <v>9317</v>
      </c>
      <c r="B1645" t="str">
        <f t="shared" si="104"/>
        <v>2023-03-14 16:55:00</v>
      </c>
      <c r="C1645">
        <f t="shared" si="106"/>
        <v>8215</v>
      </c>
      <c r="D1645" s="38">
        <v>1.984577</v>
      </c>
      <c r="E1645" t="s">
        <v>9317</v>
      </c>
      <c r="F1645" s="38">
        <v>2.0642469999999999</v>
      </c>
      <c r="H1645" t="s">
        <v>9317</v>
      </c>
      <c r="I1645" t="str">
        <f t="shared" si="107"/>
        <v>2023-03-14 16:55:00</v>
      </c>
      <c r="J1645">
        <f t="shared" si="105"/>
        <v>8215</v>
      </c>
      <c r="K1645">
        <v>7.4645000000000003E-2</v>
      </c>
    </row>
    <row r="1646" spans="1:11" x14ac:dyDescent="0.35">
      <c r="A1646" t="s">
        <v>9318</v>
      </c>
      <c r="B1646" t="str">
        <f t="shared" si="104"/>
        <v>2023-03-14 17:00:00</v>
      </c>
      <c r="C1646">
        <f t="shared" si="106"/>
        <v>8220</v>
      </c>
      <c r="D1646" s="38">
        <v>1.9677</v>
      </c>
      <c r="E1646" t="s">
        <v>9318</v>
      </c>
      <c r="F1646" s="38">
        <v>2.0505499999999999</v>
      </c>
      <c r="H1646" t="s">
        <v>9318</v>
      </c>
      <c r="I1646" t="str">
        <f t="shared" si="107"/>
        <v>2023-03-14 17:00:00</v>
      </c>
      <c r="J1646">
        <f t="shared" si="105"/>
        <v>8220</v>
      </c>
      <c r="K1646">
        <v>7.4734999999999996E-2</v>
      </c>
    </row>
    <row r="1647" spans="1:11" x14ac:dyDescent="0.35">
      <c r="A1647" t="s">
        <v>9319</v>
      </c>
      <c r="B1647" t="str">
        <f t="shared" si="104"/>
        <v>2023-03-14 17:05:00</v>
      </c>
      <c r="C1647">
        <f t="shared" si="106"/>
        <v>8225</v>
      </c>
      <c r="D1647" s="38">
        <v>1.966933</v>
      </c>
      <c r="E1647" t="s">
        <v>9319</v>
      </c>
      <c r="F1647" s="38">
        <v>2.0336789999999998</v>
      </c>
      <c r="H1647" t="s">
        <v>9319</v>
      </c>
      <c r="I1647" t="str">
        <f t="shared" si="107"/>
        <v>2023-03-14 17:05:00</v>
      </c>
      <c r="J1647">
        <f t="shared" si="105"/>
        <v>8225</v>
      </c>
      <c r="K1647">
        <v>7.4810000000000001E-2</v>
      </c>
    </row>
    <row r="1648" spans="1:11" x14ac:dyDescent="0.35">
      <c r="A1648" t="s">
        <v>9320</v>
      </c>
      <c r="B1648" t="str">
        <f t="shared" si="104"/>
        <v>2023-03-14 17:10:00</v>
      </c>
      <c r="C1648">
        <f t="shared" si="106"/>
        <v>8230</v>
      </c>
      <c r="D1648" s="38">
        <v>1.9744379999999999</v>
      </c>
      <c r="E1648" t="s">
        <v>9320</v>
      </c>
      <c r="F1648" s="38">
        <v>2.0173009999999998</v>
      </c>
      <c r="H1648" t="s">
        <v>9320</v>
      </c>
      <c r="I1648" t="str">
        <f t="shared" si="107"/>
        <v>2023-03-14 17:10:00</v>
      </c>
      <c r="J1648">
        <f t="shared" si="105"/>
        <v>8230</v>
      </c>
      <c r="K1648">
        <v>7.3257000000000003E-2</v>
      </c>
    </row>
    <row r="1649" spans="1:11" x14ac:dyDescent="0.35">
      <c r="A1649" t="s">
        <v>9321</v>
      </c>
      <c r="B1649" t="str">
        <f t="shared" si="104"/>
        <v>2023-03-14 17:15:00</v>
      </c>
      <c r="C1649">
        <f t="shared" si="106"/>
        <v>8235</v>
      </c>
      <c r="D1649" s="38">
        <v>1.9781310000000001</v>
      </c>
      <c r="E1649" t="s">
        <v>9321</v>
      </c>
      <c r="F1649" s="38">
        <v>2.01213</v>
      </c>
      <c r="H1649" t="s">
        <v>9321</v>
      </c>
      <c r="I1649" t="str">
        <f t="shared" si="107"/>
        <v>2023-03-14 17:15:00</v>
      </c>
      <c r="J1649">
        <f t="shared" si="105"/>
        <v>8235</v>
      </c>
      <c r="K1649">
        <v>7.2720000000000007E-2</v>
      </c>
    </row>
    <row r="1650" spans="1:11" x14ac:dyDescent="0.35">
      <c r="A1650" t="s">
        <v>9322</v>
      </c>
      <c r="B1650" t="str">
        <f t="shared" si="104"/>
        <v>2023-03-14 17:20:00</v>
      </c>
      <c r="C1650">
        <f t="shared" si="106"/>
        <v>8240</v>
      </c>
      <c r="D1650" s="38">
        <v>1.955722</v>
      </c>
      <c r="E1650" t="s">
        <v>9322</v>
      </c>
      <c r="F1650" s="38">
        <v>1.997757</v>
      </c>
      <c r="H1650" t="s">
        <v>9322</v>
      </c>
      <c r="I1650" t="str">
        <f t="shared" si="107"/>
        <v>2023-03-14 17:20:00</v>
      </c>
      <c r="J1650">
        <f t="shared" si="105"/>
        <v>8240</v>
      </c>
      <c r="K1650">
        <v>7.2710999999999998E-2</v>
      </c>
    </row>
    <row r="1651" spans="1:11" x14ac:dyDescent="0.35">
      <c r="A1651" t="s">
        <v>9323</v>
      </c>
      <c r="B1651" t="str">
        <f t="shared" si="104"/>
        <v>2023-03-14 17:25:00</v>
      </c>
      <c r="C1651">
        <f t="shared" si="106"/>
        <v>8245</v>
      </c>
      <c r="D1651" s="38">
        <v>1.943462</v>
      </c>
      <c r="E1651" t="s">
        <v>9323</v>
      </c>
      <c r="F1651" s="38">
        <v>1.9912399999999999</v>
      </c>
      <c r="H1651" t="s">
        <v>9323</v>
      </c>
      <c r="I1651" t="str">
        <f t="shared" si="107"/>
        <v>2023-03-14 17:25:00</v>
      </c>
      <c r="J1651">
        <f t="shared" si="105"/>
        <v>8245</v>
      </c>
      <c r="K1651">
        <v>7.1517999999999998E-2</v>
      </c>
    </row>
    <row r="1652" spans="1:11" x14ac:dyDescent="0.35">
      <c r="A1652" t="s">
        <v>9324</v>
      </c>
      <c r="B1652" t="str">
        <f t="shared" si="104"/>
        <v>2023-03-14 17:30:00</v>
      </c>
      <c r="C1652">
        <f t="shared" si="106"/>
        <v>8250</v>
      </c>
      <c r="D1652" s="38">
        <v>1.9438120000000001</v>
      </c>
      <c r="E1652" t="s">
        <v>9324</v>
      </c>
      <c r="F1652" s="38">
        <v>1.9655370000000001</v>
      </c>
      <c r="H1652" t="s">
        <v>9324</v>
      </c>
      <c r="I1652" t="str">
        <f t="shared" si="107"/>
        <v>2023-03-14 17:30:00</v>
      </c>
      <c r="J1652">
        <f t="shared" si="105"/>
        <v>8250</v>
      </c>
      <c r="K1652">
        <v>7.1554000000000006E-2</v>
      </c>
    </row>
    <row r="1653" spans="1:11" x14ac:dyDescent="0.35">
      <c r="A1653" t="s">
        <v>9325</v>
      </c>
      <c r="B1653" t="str">
        <f t="shared" si="104"/>
        <v>2023-03-14 17:35:00</v>
      </c>
      <c r="C1653">
        <f t="shared" si="106"/>
        <v>8255</v>
      </c>
      <c r="D1653" s="38">
        <v>1.933735</v>
      </c>
      <c r="E1653" t="s">
        <v>9325</v>
      </c>
      <c r="F1653" s="38">
        <v>1.949524</v>
      </c>
      <c r="H1653" t="s">
        <v>9325</v>
      </c>
      <c r="I1653" t="str">
        <f t="shared" si="107"/>
        <v>2023-03-14 17:35:00</v>
      </c>
      <c r="J1653">
        <f t="shared" si="105"/>
        <v>8255</v>
      </c>
      <c r="K1653">
        <v>7.1079000000000003E-2</v>
      </c>
    </row>
    <row r="1654" spans="1:11" x14ac:dyDescent="0.35">
      <c r="A1654" t="s">
        <v>9326</v>
      </c>
      <c r="B1654" t="str">
        <f t="shared" si="104"/>
        <v>2023-03-14 17:40:00</v>
      </c>
      <c r="C1654">
        <f t="shared" si="106"/>
        <v>8260</v>
      </c>
      <c r="D1654" s="38">
        <v>1.9208829999999999</v>
      </c>
      <c r="E1654" t="s">
        <v>9326</v>
      </c>
      <c r="F1654" s="38">
        <v>1.9339500000000001</v>
      </c>
      <c r="H1654" t="s">
        <v>9326</v>
      </c>
      <c r="I1654" t="str">
        <f t="shared" si="107"/>
        <v>2023-03-14 17:40:00</v>
      </c>
      <c r="J1654">
        <f t="shared" si="105"/>
        <v>8260</v>
      </c>
      <c r="K1654">
        <v>6.9836999999999996E-2</v>
      </c>
    </row>
    <row r="1655" spans="1:11" x14ac:dyDescent="0.35">
      <c r="A1655" t="s">
        <v>9327</v>
      </c>
      <c r="B1655" t="str">
        <f t="shared" si="104"/>
        <v>2023-03-14 17:45:00</v>
      </c>
      <c r="C1655">
        <f t="shared" si="106"/>
        <v>8265</v>
      </c>
      <c r="D1655" s="38">
        <v>1.901332</v>
      </c>
      <c r="E1655" t="s">
        <v>9327</v>
      </c>
      <c r="F1655" s="38">
        <v>1.928043</v>
      </c>
      <c r="H1655" t="s">
        <v>9327</v>
      </c>
      <c r="I1655" t="str">
        <f t="shared" si="107"/>
        <v>2023-03-14 17:45:00</v>
      </c>
      <c r="J1655">
        <f t="shared" si="105"/>
        <v>8265</v>
      </c>
      <c r="K1655">
        <v>6.8419999999999995E-2</v>
      </c>
    </row>
    <row r="1656" spans="1:11" x14ac:dyDescent="0.35">
      <c r="A1656" t="s">
        <v>9328</v>
      </c>
      <c r="B1656" t="str">
        <f t="shared" si="104"/>
        <v>2023-03-14 17:50:00</v>
      </c>
      <c r="C1656">
        <f t="shared" si="106"/>
        <v>8270</v>
      </c>
      <c r="D1656" s="38">
        <v>1.9055249999999999</v>
      </c>
      <c r="E1656" t="s">
        <v>9328</v>
      </c>
      <c r="F1656" s="38">
        <v>1.92516</v>
      </c>
      <c r="H1656" t="s">
        <v>9328</v>
      </c>
      <c r="I1656" t="str">
        <f t="shared" si="107"/>
        <v>2023-03-14 17:50:00</v>
      </c>
      <c r="J1656">
        <f t="shared" si="105"/>
        <v>8270</v>
      </c>
      <c r="K1656">
        <v>6.8125000000000005E-2</v>
      </c>
    </row>
    <row r="1657" spans="1:11" x14ac:dyDescent="0.35">
      <c r="A1657" t="s">
        <v>9329</v>
      </c>
      <c r="B1657" t="str">
        <f t="shared" si="104"/>
        <v>2023-03-14 17:55:00</v>
      </c>
      <c r="C1657">
        <f t="shared" si="106"/>
        <v>8275</v>
      </c>
      <c r="D1657" s="38">
        <v>1.9012910000000001</v>
      </c>
      <c r="E1657" t="s">
        <v>9329</v>
      </c>
      <c r="F1657" s="38">
        <v>1.91374</v>
      </c>
      <c r="H1657" t="s">
        <v>9329</v>
      </c>
      <c r="I1657" t="str">
        <f t="shared" si="107"/>
        <v>2023-03-14 17:55:00</v>
      </c>
      <c r="J1657">
        <f t="shared" si="105"/>
        <v>8275</v>
      </c>
      <c r="K1657">
        <v>6.6282999999999995E-2</v>
      </c>
    </row>
    <row r="1658" spans="1:11" x14ac:dyDescent="0.35">
      <c r="A1658" t="s">
        <v>9330</v>
      </c>
      <c r="B1658" t="str">
        <f t="shared" si="104"/>
        <v>2023-03-14 18:00:00</v>
      </c>
      <c r="C1658">
        <f t="shared" si="106"/>
        <v>8280</v>
      </c>
      <c r="D1658" s="38">
        <v>1.896487</v>
      </c>
      <c r="E1658" t="s">
        <v>9330</v>
      </c>
      <c r="F1658" s="38">
        <v>1.891335</v>
      </c>
      <c r="H1658" t="s">
        <v>9330</v>
      </c>
      <c r="I1658" t="str">
        <f t="shared" si="107"/>
        <v>2023-03-14 18:00:00</v>
      </c>
      <c r="J1658">
        <f t="shared" si="105"/>
        <v>8280</v>
      </c>
      <c r="K1658">
        <v>6.6744999999999999E-2</v>
      </c>
    </row>
    <row r="1659" spans="1:11" x14ac:dyDescent="0.35">
      <c r="A1659" t="s">
        <v>9331</v>
      </c>
      <c r="B1659" t="str">
        <f t="shared" si="104"/>
        <v>2023-03-14 18:05:00</v>
      </c>
      <c r="C1659">
        <f t="shared" si="106"/>
        <v>8285</v>
      </c>
      <c r="D1659" s="38">
        <v>1.886423</v>
      </c>
      <c r="E1659" t="s">
        <v>9331</v>
      </c>
      <c r="F1659" s="38">
        <v>1.8840269999999999</v>
      </c>
      <c r="H1659" t="s">
        <v>9331</v>
      </c>
      <c r="I1659" t="str">
        <f t="shared" si="107"/>
        <v>2023-03-14 18:05:00</v>
      </c>
      <c r="J1659">
        <f t="shared" si="105"/>
        <v>8285</v>
      </c>
      <c r="K1659">
        <v>6.6586999999999993E-2</v>
      </c>
    </row>
    <row r="1660" spans="1:11" x14ac:dyDescent="0.35">
      <c r="A1660" t="s">
        <v>9332</v>
      </c>
      <c r="B1660" t="str">
        <f t="shared" si="104"/>
        <v>2023-03-14 18:10:00</v>
      </c>
      <c r="C1660">
        <f t="shared" si="106"/>
        <v>8290</v>
      </c>
      <c r="D1660" s="38">
        <v>1.8796269999999999</v>
      </c>
      <c r="E1660" t="s">
        <v>9332</v>
      </c>
      <c r="F1660" s="38">
        <v>1.8767590000000001</v>
      </c>
      <c r="H1660" t="s">
        <v>9332</v>
      </c>
      <c r="I1660" t="str">
        <f t="shared" si="107"/>
        <v>2023-03-14 18:10:00</v>
      </c>
      <c r="J1660">
        <f t="shared" si="105"/>
        <v>8290</v>
      </c>
      <c r="K1660">
        <v>6.6153000000000003E-2</v>
      </c>
    </row>
    <row r="1661" spans="1:11" x14ac:dyDescent="0.35">
      <c r="A1661" t="s">
        <v>9333</v>
      </c>
      <c r="B1661" t="str">
        <f t="shared" si="104"/>
        <v>2023-03-14 18:15:00</v>
      </c>
      <c r="C1661">
        <f t="shared" si="106"/>
        <v>8295</v>
      </c>
      <c r="D1661" s="38">
        <v>1.868625</v>
      </c>
      <c r="E1661" t="s">
        <v>9333</v>
      </c>
      <c r="F1661" s="38">
        <v>1.8700909999999999</v>
      </c>
      <c r="H1661" t="s">
        <v>9333</v>
      </c>
      <c r="I1661" t="str">
        <f t="shared" si="107"/>
        <v>2023-03-14 18:15:00</v>
      </c>
      <c r="J1661">
        <f t="shared" si="105"/>
        <v>8295</v>
      </c>
      <c r="K1661">
        <v>6.4626000000000003E-2</v>
      </c>
    </row>
    <row r="1662" spans="1:11" x14ac:dyDescent="0.35">
      <c r="A1662" t="s">
        <v>9334</v>
      </c>
      <c r="B1662" t="str">
        <f t="shared" si="104"/>
        <v>2023-03-14 18:20:00</v>
      </c>
      <c r="C1662">
        <f t="shared" si="106"/>
        <v>8300</v>
      </c>
      <c r="D1662" s="38">
        <v>1.8688979999999999</v>
      </c>
      <c r="E1662" t="s">
        <v>9334</v>
      </c>
      <c r="F1662" s="38">
        <v>1.8646469999999999</v>
      </c>
      <c r="H1662" t="s">
        <v>9334</v>
      </c>
      <c r="I1662" t="str">
        <f t="shared" si="107"/>
        <v>2023-03-14 18:20:00</v>
      </c>
      <c r="J1662">
        <f t="shared" si="105"/>
        <v>8300</v>
      </c>
      <c r="K1662">
        <v>6.3926999999999998E-2</v>
      </c>
    </row>
    <row r="1663" spans="1:11" x14ac:dyDescent="0.35">
      <c r="A1663" t="s">
        <v>9335</v>
      </c>
      <c r="B1663" t="str">
        <f t="shared" si="104"/>
        <v>2023-03-14 18:25:00</v>
      </c>
      <c r="C1663">
        <f t="shared" si="106"/>
        <v>8305</v>
      </c>
      <c r="D1663" s="38">
        <v>1.868274</v>
      </c>
      <c r="E1663" t="s">
        <v>9335</v>
      </c>
      <c r="F1663" s="38">
        <v>1.844862</v>
      </c>
      <c r="H1663" t="s">
        <v>9335</v>
      </c>
      <c r="I1663" t="str">
        <f t="shared" si="107"/>
        <v>2023-03-14 18:25:00</v>
      </c>
      <c r="J1663">
        <f t="shared" si="105"/>
        <v>8305</v>
      </c>
      <c r="K1663">
        <v>6.3370999999999997E-2</v>
      </c>
    </row>
    <row r="1664" spans="1:11" x14ac:dyDescent="0.35">
      <c r="A1664" t="s">
        <v>9336</v>
      </c>
      <c r="B1664" t="str">
        <f t="shared" si="104"/>
        <v>2023-03-14 18:30:00</v>
      </c>
      <c r="C1664">
        <f t="shared" si="106"/>
        <v>8310</v>
      </c>
      <c r="D1664" s="38">
        <v>1.849763</v>
      </c>
      <c r="E1664" t="s">
        <v>9336</v>
      </c>
      <c r="F1664" s="38">
        <v>1.8463369999999999</v>
      </c>
      <c r="H1664" t="s">
        <v>9336</v>
      </c>
      <c r="I1664" t="str">
        <f t="shared" si="107"/>
        <v>2023-03-14 18:30:00</v>
      </c>
      <c r="J1664">
        <f t="shared" si="105"/>
        <v>8310</v>
      </c>
      <c r="K1664">
        <v>6.2488000000000002E-2</v>
      </c>
    </row>
    <row r="1665" spans="1:11" x14ac:dyDescent="0.35">
      <c r="A1665" t="s">
        <v>9337</v>
      </c>
      <c r="B1665" t="str">
        <f t="shared" si="104"/>
        <v>2023-03-14 18:35:00</v>
      </c>
      <c r="C1665">
        <f t="shared" si="106"/>
        <v>8315</v>
      </c>
      <c r="D1665" s="38">
        <v>1.846527</v>
      </c>
      <c r="E1665" t="s">
        <v>9337</v>
      </c>
      <c r="F1665" s="38">
        <v>1.826141</v>
      </c>
      <c r="H1665" t="s">
        <v>9337</v>
      </c>
      <c r="I1665" t="str">
        <f t="shared" si="107"/>
        <v>2023-03-14 18:35:00</v>
      </c>
      <c r="J1665">
        <f t="shared" si="105"/>
        <v>8315</v>
      </c>
      <c r="K1665">
        <v>6.1494E-2</v>
      </c>
    </row>
    <row r="1666" spans="1:11" x14ac:dyDescent="0.35">
      <c r="A1666" t="s">
        <v>9338</v>
      </c>
      <c r="B1666" t="str">
        <f t="shared" si="104"/>
        <v>2023-03-14 18:40:00</v>
      </c>
      <c r="C1666">
        <f t="shared" si="106"/>
        <v>8320</v>
      </c>
      <c r="D1666" s="38">
        <v>1.857075</v>
      </c>
      <c r="E1666" t="s">
        <v>9338</v>
      </c>
      <c r="F1666" s="38">
        <v>1.829861</v>
      </c>
      <c r="H1666" t="s">
        <v>9338</v>
      </c>
      <c r="I1666" t="str">
        <f t="shared" si="107"/>
        <v>2023-03-14 18:40:00</v>
      </c>
      <c r="J1666">
        <f t="shared" si="105"/>
        <v>8320</v>
      </c>
      <c r="K1666">
        <v>6.0803000000000003E-2</v>
      </c>
    </row>
    <row r="1667" spans="1:11" x14ac:dyDescent="0.35">
      <c r="A1667" t="s">
        <v>9339</v>
      </c>
      <c r="B1667" t="str">
        <f t="shared" si="104"/>
        <v>2023-03-14 18:45:00</v>
      </c>
      <c r="C1667">
        <f t="shared" si="106"/>
        <v>8325</v>
      </c>
      <c r="D1667" s="38">
        <v>1.8437950000000001</v>
      </c>
      <c r="E1667" t="s">
        <v>9339</v>
      </c>
      <c r="F1667" s="38">
        <v>1.825116</v>
      </c>
      <c r="H1667" t="s">
        <v>9339</v>
      </c>
      <c r="I1667" t="str">
        <f t="shared" si="107"/>
        <v>2023-03-14 18:45:00</v>
      </c>
      <c r="J1667">
        <f t="shared" si="105"/>
        <v>8325</v>
      </c>
      <c r="K1667">
        <v>5.9808E-2</v>
      </c>
    </row>
    <row r="1668" spans="1:11" x14ac:dyDescent="0.35">
      <c r="A1668" t="s">
        <v>9340</v>
      </c>
      <c r="B1668" t="str">
        <f t="shared" ref="B1668:B1731" si="108">SUBSTITUTE(A1668,"T"," ")</f>
        <v>2023-03-14 18:50:00</v>
      </c>
      <c r="C1668">
        <f t="shared" si="106"/>
        <v>8330</v>
      </c>
      <c r="D1668" s="38">
        <v>1.8664620000000001</v>
      </c>
      <c r="E1668" t="s">
        <v>9340</v>
      </c>
      <c r="F1668" s="38">
        <v>1.821769</v>
      </c>
      <c r="H1668" t="s">
        <v>9340</v>
      </c>
      <c r="I1668" t="str">
        <f t="shared" si="107"/>
        <v>2023-03-14 18:50:00</v>
      </c>
      <c r="J1668">
        <f t="shared" ref="J1668:J1731" si="109">DAY(I1668-$I$2)*24*60 + HOUR(I1668-$I$2)*60 + MINUTE(I1668-$I$2) + SECOND(I1668-$I$2)/60</f>
        <v>8330</v>
      </c>
      <c r="K1668">
        <v>5.9617999999999997E-2</v>
      </c>
    </row>
    <row r="1669" spans="1:11" x14ac:dyDescent="0.35">
      <c r="A1669" t="s">
        <v>9341</v>
      </c>
      <c r="B1669" t="str">
        <f t="shared" si="108"/>
        <v>2023-03-14 18:55:00</v>
      </c>
      <c r="C1669">
        <f t="shared" ref="C1669:C1732" si="110">DAY(B1669-$B$2)*24*60 + HOUR(B1669-$B$2)*60 + MINUTE(B1669-$B$2) + SECOND(B1669-$B$2)/60</f>
        <v>8335</v>
      </c>
      <c r="D1669" s="38">
        <v>1.8449880000000001</v>
      </c>
      <c r="E1669" t="s">
        <v>9341</v>
      </c>
      <c r="F1669" s="38">
        <v>1.8260620000000001</v>
      </c>
      <c r="H1669" t="s">
        <v>9341</v>
      </c>
      <c r="I1669" t="str">
        <f t="shared" si="107"/>
        <v>2023-03-14 18:55:00</v>
      </c>
      <c r="J1669">
        <f t="shared" si="109"/>
        <v>8335</v>
      </c>
      <c r="K1669">
        <v>5.8564999999999999E-2</v>
      </c>
    </row>
    <row r="1670" spans="1:11" x14ac:dyDescent="0.35">
      <c r="A1670" t="s">
        <v>9342</v>
      </c>
      <c r="B1670" t="str">
        <f t="shared" si="108"/>
        <v>2023-03-14 19:00:00</v>
      </c>
      <c r="C1670">
        <f t="shared" si="110"/>
        <v>8340</v>
      </c>
      <c r="D1670" s="38">
        <v>1.8721699999999999</v>
      </c>
      <c r="E1670" t="s">
        <v>9342</v>
      </c>
      <c r="F1670" s="38">
        <v>1.854482</v>
      </c>
      <c r="H1670" t="s">
        <v>9342</v>
      </c>
      <c r="I1670" t="str">
        <f t="shared" si="107"/>
        <v>2023-03-14 19:00:00</v>
      </c>
      <c r="J1670">
        <f t="shared" si="109"/>
        <v>8340</v>
      </c>
      <c r="K1670">
        <v>5.8970000000000002E-2</v>
      </c>
    </row>
    <row r="1671" spans="1:11" x14ac:dyDescent="0.35">
      <c r="A1671" t="s">
        <v>9343</v>
      </c>
      <c r="B1671" t="str">
        <f t="shared" si="108"/>
        <v>2023-03-14 19:05:00</v>
      </c>
      <c r="C1671">
        <f t="shared" si="110"/>
        <v>8345</v>
      </c>
      <c r="D1671" s="38">
        <v>1.881772</v>
      </c>
      <c r="E1671" t="s">
        <v>9343</v>
      </c>
      <c r="F1671" s="38">
        <v>1.84924</v>
      </c>
      <c r="H1671" t="s">
        <v>9343</v>
      </c>
      <c r="I1671" t="str">
        <f t="shared" si="107"/>
        <v>2023-03-14 19:05:00</v>
      </c>
      <c r="J1671">
        <f t="shared" si="109"/>
        <v>8345</v>
      </c>
      <c r="K1671">
        <v>5.8803000000000001E-2</v>
      </c>
    </row>
    <row r="1672" spans="1:11" x14ac:dyDescent="0.35">
      <c r="A1672" t="s">
        <v>9344</v>
      </c>
      <c r="B1672" t="str">
        <f t="shared" si="108"/>
        <v>2023-03-14 19:10:00</v>
      </c>
      <c r="C1672">
        <f t="shared" si="110"/>
        <v>8350</v>
      </c>
      <c r="D1672" s="38">
        <v>1.911864</v>
      </c>
      <c r="E1672" t="s">
        <v>9344</v>
      </c>
      <c r="F1672" s="38">
        <v>1.8684449999999999</v>
      </c>
      <c r="H1672" t="s">
        <v>9344</v>
      </c>
      <c r="I1672" t="str">
        <f t="shared" si="107"/>
        <v>2023-03-14 19:10:00</v>
      </c>
      <c r="J1672">
        <f t="shared" si="109"/>
        <v>8350</v>
      </c>
      <c r="K1672">
        <v>5.8323E-2</v>
      </c>
    </row>
    <row r="1673" spans="1:11" x14ac:dyDescent="0.35">
      <c r="A1673" t="s">
        <v>9345</v>
      </c>
      <c r="B1673" t="str">
        <f t="shared" si="108"/>
        <v>2023-03-14 19:15:00</v>
      </c>
      <c r="C1673">
        <f t="shared" si="110"/>
        <v>8355</v>
      </c>
      <c r="D1673" s="38">
        <v>1.941422</v>
      </c>
      <c r="E1673" t="s">
        <v>9345</v>
      </c>
      <c r="F1673" s="38">
        <v>1.924742</v>
      </c>
      <c r="H1673" t="s">
        <v>9345</v>
      </c>
      <c r="I1673" t="str">
        <f t="shared" si="107"/>
        <v>2023-03-14 19:15:00</v>
      </c>
      <c r="J1673">
        <f t="shared" si="109"/>
        <v>8355</v>
      </c>
      <c r="K1673">
        <v>5.8327999999999998E-2</v>
      </c>
    </row>
    <row r="1674" spans="1:11" x14ac:dyDescent="0.35">
      <c r="A1674" t="s">
        <v>9346</v>
      </c>
      <c r="B1674" t="str">
        <f t="shared" si="108"/>
        <v>2023-03-14 19:20:00</v>
      </c>
      <c r="C1674">
        <f t="shared" si="110"/>
        <v>8360</v>
      </c>
      <c r="D1674" s="38">
        <v>1.969819</v>
      </c>
      <c r="E1674" t="s">
        <v>9346</v>
      </c>
      <c r="F1674" s="38">
        <v>1.9792069999999999</v>
      </c>
      <c r="H1674" t="s">
        <v>9346</v>
      </c>
      <c r="I1674" t="str">
        <f t="shared" si="107"/>
        <v>2023-03-14 19:20:00</v>
      </c>
      <c r="J1674">
        <f t="shared" si="109"/>
        <v>8360</v>
      </c>
      <c r="K1674">
        <v>5.9720000000000002E-2</v>
      </c>
    </row>
    <row r="1675" spans="1:11" x14ac:dyDescent="0.35">
      <c r="A1675" t="s">
        <v>9347</v>
      </c>
      <c r="B1675" t="str">
        <f t="shared" si="108"/>
        <v>2023-03-14 19:25:00</v>
      </c>
      <c r="C1675">
        <f t="shared" si="110"/>
        <v>8365</v>
      </c>
      <c r="D1675" s="38">
        <v>2.0444900000000001</v>
      </c>
      <c r="E1675" t="s">
        <v>9347</v>
      </c>
      <c r="F1675" s="38">
        <v>2.0433750000000002</v>
      </c>
      <c r="H1675" t="s">
        <v>9347</v>
      </c>
      <c r="I1675" t="str">
        <f t="shared" si="107"/>
        <v>2023-03-14 19:25:00</v>
      </c>
      <c r="J1675">
        <f t="shared" si="109"/>
        <v>8365</v>
      </c>
      <c r="K1675">
        <v>5.8486000000000003E-2</v>
      </c>
    </row>
    <row r="1676" spans="1:11" x14ac:dyDescent="0.35">
      <c r="A1676" t="s">
        <v>9348</v>
      </c>
      <c r="B1676" t="str">
        <f t="shared" si="108"/>
        <v>2023-03-14 19:30:00</v>
      </c>
      <c r="C1676">
        <f t="shared" si="110"/>
        <v>8370</v>
      </c>
      <c r="D1676" s="38">
        <v>2.2515209999999999</v>
      </c>
      <c r="E1676" t="s">
        <v>9348</v>
      </c>
      <c r="F1676" s="38">
        <v>2.1385930000000002</v>
      </c>
      <c r="H1676" t="s">
        <v>9348</v>
      </c>
      <c r="I1676" t="str">
        <f t="shared" ref="I1676:I1739" si="111">SUBSTITUTE(H1676,"T"," ")</f>
        <v>2023-03-14 19:30:00</v>
      </c>
      <c r="J1676">
        <f t="shared" si="109"/>
        <v>8370</v>
      </c>
      <c r="K1676">
        <v>6.0981E-2</v>
      </c>
    </row>
    <row r="1677" spans="1:11" x14ac:dyDescent="0.35">
      <c r="A1677" t="s">
        <v>9349</v>
      </c>
      <c r="B1677" t="str">
        <f t="shared" si="108"/>
        <v>2023-03-14 19:35:00</v>
      </c>
      <c r="C1677">
        <f t="shared" si="110"/>
        <v>8375</v>
      </c>
      <c r="D1677" s="38">
        <v>2.5707200000000001</v>
      </c>
      <c r="E1677" t="s">
        <v>9349</v>
      </c>
      <c r="F1677" s="38">
        <v>2.27739</v>
      </c>
      <c r="H1677" t="s">
        <v>9349</v>
      </c>
      <c r="I1677" t="str">
        <f t="shared" si="111"/>
        <v>2023-03-14 19:35:00</v>
      </c>
      <c r="J1677">
        <f t="shared" si="109"/>
        <v>8375</v>
      </c>
      <c r="K1677">
        <v>6.2682000000000002E-2</v>
      </c>
    </row>
    <row r="1678" spans="1:11" x14ac:dyDescent="0.35">
      <c r="A1678" t="s">
        <v>9350</v>
      </c>
      <c r="B1678" t="str">
        <f t="shared" si="108"/>
        <v>2023-03-14 19:40:00</v>
      </c>
      <c r="C1678">
        <f t="shared" si="110"/>
        <v>8380</v>
      </c>
      <c r="D1678" s="38">
        <v>2.8752339999999998</v>
      </c>
      <c r="E1678" t="s">
        <v>9350</v>
      </c>
      <c r="F1678" s="38">
        <v>2.6073189999999999</v>
      </c>
      <c r="H1678" t="s">
        <v>9350</v>
      </c>
      <c r="I1678" t="str">
        <f t="shared" si="111"/>
        <v>2023-03-14 19:40:00</v>
      </c>
      <c r="J1678">
        <f t="shared" si="109"/>
        <v>8380</v>
      </c>
      <c r="K1678">
        <v>6.4506999999999995E-2</v>
      </c>
    </row>
    <row r="1679" spans="1:11" x14ac:dyDescent="0.35">
      <c r="A1679" t="s">
        <v>9351</v>
      </c>
      <c r="B1679" t="str">
        <f t="shared" si="108"/>
        <v>2023-03-14 19:45:00</v>
      </c>
      <c r="C1679">
        <f t="shared" si="110"/>
        <v>8385</v>
      </c>
      <c r="D1679" s="38">
        <v>3.3717600000000001</v>
      </c>
      <c r="E1679" t="s">
        <v>9351</v>
      </c>
      <c r="F1679" s="38">
        <v>3.0124970000000002</v>
      </c>
      <c r="H1679" t="s">
        <v>9351</v>
      </c>
      <c r="I1679" t="str">
        <f t="shared" si="111"/>
        <v>2023-03-14 19:45:00</v>
      </c>
      <c r="J1679">
        <f t="shared" si="109"/>
        <v>8385</v>
      </c>
      <c r="K1679">
        <v>6.8251000000000006E-2</v>
      </c>
    </row>
    <row r="1680" spans="1:11" x14ac:dyDescent="0.35">
      <c r="A1680" t="s">
        <v>9352</v>
      </c>
      <c r="B1680" t="str">
        <f t="shared" si="108"/>
        <v>2023-03-14 19:50:00</v>
      </c>
      <c r="C1680">
        <f t="shared" si="110"/>
        <v>8390</v>
      </c>
      <c r="D1680" s="38">
        <v>3.4593029999999998</v>
      </c>
      <c r="E1680" t="s">
        <v>9352</v>
      </c>
      <c r="F1680" s="38">
        <v>3.3357480000000002</v>
      </c>
      <c r="H1680" t="s">
        <v>9352</v>
      </c>
      <c r="I1680" t="str">
        <f t="shared" si="111"/>
        <v>2023-03-14 19:50:00</v>
      </c>
      <c r="J1680">
        <f t="shared" si="109"/>
        <v>8390</v>
      </c>
      <c r="K1680">
        <v>7.4371000000000007E-2</v>
      </c>
    </row>
    <row r="1681" spans="1:11" x14ac:dyDescent="0.35">
      <c r="A1681" t="s">
        <v>9353</v>
      </c>
      <c r="B1681" t="str">
        <f t="shared" si="108"/>
        <v>2023-03-14 19:55:00</v>
      </c>
      <c r="C1681">
        <f t="shared" si="110"/>
        <v>8395</v>
      </c>
      <c r="D1681" s="38">
        <v>3.656962</v>
      </c>
      <c r="E1681" t="s">
        <v>9353</v>
      </c>
      <c r="F1681" s="38">
        <v>3.6886649999999999</v>
      </c>
      <c r="H1681" t="s">
        <v>9353</v>
      </c>
      <c r="I1681" t="str">
        <f t="shared" si="111"/>
        <v>2023-03-14 19:55:00</v>
      </c>
      <c r="J1681">
        <f t="shared" si="109"/>
        <v>8395</v>
      </c>
      <c r="K1681">
        <v>8.1726999999999994E-2</v>
      </c>
    </row>
    <row r="1682" spans="1:11" x14ac:dyDescent="0.35">
      <c r="A1682" t="s">
        <v>9354</v>
      </c>
      <c r="B1682" t="str">
        <f t="shared" si="108"/>
        <v>2023-03-14 20:00:00</v>
      </c>
      <c r="C1682">
        <f t="shared" si="110"/>
        <v>8400</v>
      </c>
      <c r="D1682" s="38">
        <v>3.7329759999999998</v>
      </c>
      <c r="E1682" t="s">
        <v>9354</v>
      </c>
      <c r="F1682" s="38">
        <v>4.0269349999999999</v>
      </c>
      <c r="H1682" t="s">
        <v>9354</v>
      </c>
      <c r="I1682" t="str">
        <f t="shared" si="111"/>
        <v>2023-03-14 20:00:00</v>
      </c>
      <c r="J1682">
        <f t="shared" si="109"/>
        <v>8400</v>
      </c>
      <c r="K1682">
        <v>9.2782000000000003E-2</v>
      </c>
    </row>
    <row r="1683" spans="1:11" x14ac:dyDescent="0.35">
      <c r="A1683" t="s">
        <v>9355</v>
      </c>
      <c r="B1683" t="str">
        <f t="shared" si="108"/>
        <v>2023-03-14 20:05:00</v>
      </c>
      <c r="C1683">
        <f t="shared" si="110"/>
        <v>8405</v>
      </c>
      <c r="D1683" s="38">
        <v>4.0279280000000002</v>
      </c>
      <c r="E1683" t="s">
        <v>9355</v>
      </c>
      <c r="F1683" s="38">
        <v>4.3781610000000004</v>
      </c>
      <c r="H1683" t="s">
        <v>9355</v>
      </c>
      <c r="I1683" t="str">
        <f t="shared" si="111"/>
        <v>2023-03-14 20:05:00</v>
      </c>
      <c r="J1683">
        <f t="shared" si="109"/>
        <v>8405</v>
      </c>
      <c r="K1683">
        <v>0.105405</v>
      </c>
    </row>
    <row r="1684" spans="1:11" x14ac:dyDescent="0.35">
      <c r="A1684" t="s">
        <v>9356</v>
      </c>
      <c r="B1684" t="str">
        <f t="shared" si="108"/>
        <v>2023-03-14 20:10:00</v>
      </c>
      <c r="C1684">
        <f t="shared" si="110"/>
        <v>8410</v>
      </c>
      <c r="D1684" s="38">
        <v>4.2305489999999999</v>
      </c>
      <c r="E1684" t="s">
        <v>9356</v>
      </c>
      <c r="F1684" s="38">
        <v>4.6862050000000002</v>
      </c>
      <c r="H1684" t="s">
        <v>9356</v>
      </c>
      <c r="I1684" t="str">
        <f t="shared" si="111"/>
        <v>2023-03-14 20:10:00</v>
      </c>
      <c r="J1684">
        <f t="shared" si="109"/>
        <v>8410</v>
      </c>
      <c r="K1684">
        <v>0.12152</v>
      </c>
    </row>
    <row r="1685" spans="1:11" x14ac:dyDescent="0.35">
      <c r="A1685" t="s">
        <v>9357</v>
      </c>
      <c r="B1685" t="str">
        <f t="shared" si="108"/>
        <v>2023-03-14 20:15:00</v>
      </c>
      <c r="C1685">
        <f t="shared" si="110"/>
        <v>8415</v>
      </c>
      <c r="D1685" s="38">
        <v>4.4893859999999997</v>
      </c>
      <c r="E1685" t="s">
        <v>9357</v>
      </c>
      <c r="F1685" s="38">
        <v>4.9113480000000003</v>
      </c>
      <c r="H1685" t="s">
        <v>9357</v>
      </c>
      <c r="I1685" t="str">
        <f t="shared" si="111"/>
        <v>2023-03-14 20:15:00</v>
      </c>
      <c r="J1685">
        <f t="shared" si="109"/>
        <v>8415</v>
      </c>
      <c r="K1685">
        <v>0.13722699999999999</v>
      </c>
    </row>
    <row r="1686" spans="1:11" x14ac:dyDescent="0.35">
      <c r="A1686" t="s">
        <v>9358</v>
      </c>
      <c r="B1686" t="str">
        <f t="shared" si="108"/>
        <v>2023-03-14 20:20:00</v>
      </c>
      <c r="C1686">
        <f t="shared" si="110"/>
        <v>8420</v>
      </c>
      <c r="D1686" s="38">
        <v>4.6344459999999996</v>
      </c>
      <c r="E1686" t="s">
        <v>9358</v>
      </c>
      <c r="F1686" s="38">
        <v>5.1146690000000001</v>
      </c>
      <c r="H1686" t="s">
        <v>9358</v>
      </c>
      <c r="I1686" t="str">
        <f t="shared" si="111"/>
        <v>2023-03-14 20:20:00</v>
      </c>
      <c r="J1686">
        <f t="shared" si="109"/>
        <v>8420</v>
      </c>
      <c r="K1686">
        <v>0.15252299999999999</v>
      </c>
    </row>
    <row r="1687" spans="1:11" x14ac:dyDescent="0.35">
      <c r="A1687" t="s">
        <v>9359</v>
      </c>
      <c r="B1687" t="str">
        <f t="shared" si="108"/>
        <v>2023-03-14 20:25:00</v>
      </c>
      <c r="C1687">
        <f t="shared" si="110"/>
        <v>8425</v>
      </c>
      <c r="D1687" s="38">
        <v>4.7341230000000003</v>
      </c>
      <c r="E1687" t="s">
        <v>9359</v>
      </c>
      <c r="F1687" s="38">
        <v>5.3099639999999999</v>
      </c>
      <c r="H1687" t="s">
        <v>9359</v>
      </c>
      <c r="I1687" t="str">
        <f t="shared" si="111"/>
        <v>2023-03-14 20:25:00</v>
      </c>
      <c r="J1687">
        <f t="shared" si="109"/>
        <v>8425</v>
      </c>
      <c r="K1687">
        <v>0.167402</v>
      </c>
    </row>
    <row r="1688" spans="1:11" x14ac:dyDescent="0.35">
      <c r="A1688" t="s">
        <v>9360</v>
      </c>
      <c r="B1688" t="str">
        <f t="shared" si="108"/>
        <v>2023-03-14 20:30:00</v>
      </c>
      <c r="C1688">
        <f t="shared" si="110"/>
        <v>8430</v>
      </c>
      <c r="D1688" s="38">
        <v>4.8602569999999998</v>
      </c>
      <c r="E1688" t="s">
        <v>9360</v>
      </c>
      <c r="F1688" s="38">
        <v>5.4894080000000001</v>
      </c>
      <c r="H1688" t="s">
        <v>9360</v>
      </c>
      <c r="I1688" t="str">
        <f t="shared" si="111"/>
        <v>2023-03-14 20:30:00</v>
      </c>
      <c r="J1688">
        <f t="shared" si="109"/>
        <v>8430</v>
      </c>
      <c r="K1688">
        <v>0.18496199999999999</v>
      </c>
    </row>
    <row r="1689" spans="1:11" x14ac:dyDescent="0.35">
      <c r="A1689" t="s">
        <v>9361</v>
      </c>
      <c r="B1689" t="str">
        <f t="shared" si="108"/>
        <v>2023-03-14 20:35:00</v>
      </c>
      <c r="C1689">
        <f t="shared" si="110"/>
        <v>8435</v>
      </c>
      <c r="D1689" s="38">
        <v>5.073251</v>
      </c>
      <c r="E1689" t="s">
        <v>9361</v>
      </c>
      <c r="F1689" s="38">
        <v>5.6345479999999997</v>
      </c>
      <c r="H1689" t="s">
        <v>9361</v>
      </c>
      <c r="I1689" t="str">
        <f t="shared" si="111"/>
        <v>2023-03-14 20:35:00</v>
      </c>
      <c r="J1689">
        <f t="shared" si="109"/>
        <v>8435</v>
      </c>
      <c r="K1689">
        <v>0.199794</v>
      </c>
    </row>
    <row r="1690" spans="1:11" x14ac:dyDescent="0.35">
      <c r="A1690" t="s">
        <v>9362</v>
      </c>
      <c r="B1690" t="str">
        <f t="shared" si="108"/>
        <v>2023-03-14 20:40:00</v>
      </c>
      <c r="C1690">
        <f t="shared" si="110"/>
        <v>8440</v>
      </c>
      <c r="D1690" s="38">
        <v>5.1783359999999998</v>
      </c>
      <c r="E1690" t="s">
        <v>9362</v>
      </c>
      <c r="F1690" s="38">
        <v>5.7338459999999998</v>
      </c>
      <c r="H1690" t="s">
        <v>9362</v>
      </c>
      <c r="I1690" t="str">
        <f t="shared" si="111"/>
        <v>2023-03-14 20:40:00</v>
      </c>
      <c r="J1690">
        <f t="shared" si="109"/>
        <v>8440</v>
      </c>
      <c r="K1690">
        <v>0.21330499999999999</v>
      </c>
    </row>
    <row r="1691" spans="1:11" x14ac:dyDescent="0.35">
      <c r="A1691" t="s">
        <v>9363</v>
      </c>
      <c r="B1691" t="str">
        <f t="shared" si="108"/>
        <v>2023-03-14 20:45:00</v>
      </c>
      <c r="C1691">
        <f t="shared" si="110"/>
        <v>8445</v>
      </c>
      <c r="D1691" s="38">
        <v>5.2302600000000004</v>
      </c>
      <c r="E1691" t="s">
        <v>9363</v>
      </c>
      <c r="F1691" s="38">
        <v>5.8412509999999997</v>
      </c>
      <c r="H1691" t="s">
        <v>9363</v>
      </c>
      <c r="I1691" t="str">
        <f t="shared" si="111"/>
        <v>2023-03-14 20:45:00</v>
      </c>
      <c r="J1691">
        <f t="shared" si="109"/>
        <v>8445</v>
      </c>
      <c r="K1691">
        <v>0.22637599999999999</v>
      </c>
    </row>
    <row r="1692" spans="1:11" x14ac:dyDescent="0.35">
      <c r="A1692" t="s">
        <v>9364</v>
      </c>
      <c r="B1692" t="str">
        <f t="shared" si="108"/>
        <v>2023-03-14 20:50:00</v>
      </c>
      <c r="C1692">
        <f t="shared" si="110"/>
        <v>8450</v>
      </c>
      <c r="D1692" s="38">
        <v>5.3856169999999999</v>
      </c>
      <c r="E1692" t="s">
        <v>9364</v>
      </c>
      <c r="F1692" s="38">
        <v>5.9397679999999999</v>
      </c>
      <c r="H1692" t="s">
        <v>9364</v>
      </c>
      <c r="I1692" t="str">
        <f t="shared" si="111"/>
        <v>2023-03-14 20:50:00</v>
      </c>
      <c r="J1692">
        <f t="shared" si="109"/>
        <v>8450</v>
      </c>
      <c r="K1692">
        <v>0.23747099999999999</v>
      </c>
    </row>
    <row r="1693" spans="1:11" x14ac:dyDescent="0.35">
      <c r="A1693" t="s">
        <v>9365</v>
      </c>
      <c r="B1693" t="str">
        <f t="shared" si="108"/>
        <v>2023-03-14 20:55:00</v>
      </c>
      <c r="C1693">
        <f t="shared" si="110"/>
        <v>8455</v>
      </c>
      <c r="D1693" s="38">
        <v>5.4679929999999999</v>
      </c>
      <c r="E1693" t="s">
        <v>9365</v>
      </c>
      <c r="F1693" s="38">
        <v>6.0029630000000003</v>
      </c>
      <c r="H1693" t="s">
        <v>9365</v>
      </c>
      <c r="I1693" t="str">
        <f t="shared" si="111"/>
        <v>2023-03-14 20:55:00</v>
      </c>
      <c r="J1693">
        <f t="shared" si="109"/>
        <v>8455</v>
      </c>
      <c r="K1693">
        <v>0.246807</v>
      </c>
    </row>
    <row r="1694" spans="1:11" x14ac:dyDescent="0.35">
      <c r="A1694" t="s">
        <v>9366</v>
      </c>
      <c r="B1694" t="str">
        <f t="shared" si="108"/>
        <v>2023-03-14 21:00:00</v>
      </c>
      <c r="C1694">
        <f t="shared" si="110"/>
        <v>8460</v>
      </c>
      <c r="D1694" s="38">
        <v>5.5303509999999996</v>
      </c>
      <c r="E1694" t="s">
        <v>9366</v>
      </c>
      <c r="F1694" s="38">
        <v>6.0555770000000004</v>
      </c>
      <c r="H1694" t="s">
        <v>9366</v>
      </c>
      <c r="I1694" t="str">
        <f t="shared" si="111"/>
        <v>2023-03-14 21:00:00</v>
      </c>
      <c r="J1694">
        <f t="shared" si="109"/>
        <v>8460</v>
      </c>
      <c r="K1694">
        <v>0.25560699999999997</v>
      </c>
    </row>
    <row r="1695" spans="1:11" x14ac:dyDescent="0.35">
      <c r="A1695" t="s">
        <v>9367</v>
      </c>
      <c r="B1695" t="str">
        <f t="shared" si="108"/>
        <v>2023-03-14 21:05:00</v>
      </c>
      <c r="C1695">
        <f t="shared" si="110"/>
        <v>8465</v>
      </c>
      <c r="D1695" s="38">
        <v>5.5819879999999999</v>
      </c>
      <c r="E1695" t="s">
        <v>9367</v>
      </c>
      <c r="F1695" s="38">
        <v>6.1039329999999996</v>
      </c>
      <c r="H1695" t="s">
        <v>9367</v>
      </c>
      <c r="I1695" t="str">
        <f t="shared" si="111"/>
        <v>2023-03-14 21:05:00</v>
      </c>
      <c r="J1695">
        <f t="shared" si="109"/>
        <v>8465</v>
      </c>
      <c r="K1695">
        <v>0.26116</v>
      </c>
    </row>
    <row r="1696" spans="1:11" x14ac:dyDescent="0.35">
      <c r="A1696" t="s">
        <v>9368</v>
      </c>
      <c r="B1696" t="str">
        <f t="shared" si="108"/>
        <v>2023-03-14 21:10:00</v>
      </c>
      <c r="C1696">
        <f t="shared" si="110"/>
        <v>8470</v>
      </c>
      <c r="D1696" s="38">
        <v>5.612654</v>
      </c>
      <c r="E1696" t="s">
        <v>9368</v>
      </c>
      <c r="F1696" s="38">
        <v>6.178833</v>
      </c>
      <c r="H1696" t="s">
        <v>9368</v>
      </c>
      <c r="I1696" t="str">
        <f t="shared" si="111"/>
        <v>2023-03-14 21:10:00</v>
      </c>
      <c r="J1696">
        <f t="shared" si="109"/>
        <v>8470</v>
      </c>
      <c r="K1696">
        <v>0.26785900000000001</v>
      </c>
    </row>
    <row r="1697" spans="1:11" x14ac:dyDescent="0.35">
      <c r="A1697" t="s">
        <v>9369</v>
      </c>
      <c r="B1697" t="str">
        <f t="shared" si="108"/>
        <v>2023-03-14 21:15:00</v>
      </c>
      <c r="C1697">
        <f t="shared" si="110"/>
        <v>8475</v>
      </c>
      <c r="D1697" s="38">
        <v>5.6192710000000003</v>
      </c>
      <c r="E1697" t="s">
        <v>9369</v>
      </c>
      <c r="F1697" s="38">
        <v>6.2154470000000002</v>
      </c>
      <c r="H1697" t="s">
        <v>9369</v>
      </c>
      <c r="I1697" t="str">
        <f t="shared" si="111"/>
        <v>2023-03-14 21:15:00</v>
      </c>
      <c r="J1697">
        <f t="shared" si="109"/>
        <v>8475</v>
      </c>
      <c r="K1697">
        <v>0.27195799999999998</v>
      </c>
    </row>
    <row r="1698" spans="1:11" x14ac:dyDescent="0.35">
      <c r="A1698" t="s">
        <v>9370</v>
      </c>
      <c r="B1698" t="str">
        <f t="shared" si="108"/>
        <v>2023-03-14 21:20:00</v>
      </c>
      <c r="C1698">
        <f t="shared" si="110"/>
        <v>8480</v>
      </c>
      <c r="D1698" s="38">
        <v>5.699001</v>
      </c>
      <c r="E1698" t="s">
        <v>9370</v>
      </c>
      <c r="F1698" s="38">
        <v>6.2447759999999999</v>
      </c>
      <c r="H1698" t="s">
        <v>9370</v>
      </c>
      <c r="I1698" t="str">
        <f t="shared" si="111"/>
        <v>2023-03-14 21:20:00</v>
      </c>
      <c r="J1698">
        <f t="shared" si="109"/>
        <v>8480</v>
      </c>
      <c r="K1698">
        <v>0.27495999999999998</v>
      </c>
    </row>
    <row r="1699" spans="1:11" x14ac:dyDescent="0.35">
      <c r="A1699" t="s">
        <v>9371</v>
      </c>
      <c r="B1699" t="str">
        <f t="shared" si="108"/>
        <v>2023-03-14 21:25:00</v>
      </c>
      <c r="C1699">
        <f t="shared" si="110"/>
        <v>8485</v>
      </c>
      <c r="D1699" s="38">
        <v>5.6949820000000004</v>
      </c>
      <c r="E1699" t="s">
        <v>9371</v>
      </c>
      <c r="F1699" s="38">
        <v>6.2686520000000003</v>
      </c>
      <c r="H1699" t="s">
        <v>9371</v>
      </c>
      <c r="I1699" t="str">
        <f t="shared" si="111"/>
        <v>2023-03-14 21:25:00</v>
      </c>
      <c r="J1699">
        <f t="shared" si="109"/>
        <v>8485</v>
      </c>
      <c r="K1699">
        <v>0.28055000000000002</v>
      </c>
    </row>
    <row r="1700" spans="1:11" x14ac:dyDescent="0.35">
      <c r="A1700" t="s">
        <v>9372</v>
      </c>
      <c r="B1700" t="str">
        <f t="shared" si="108"/>
        <v>2023-03-14 21:30:00</v>
      </c>
      <c r="C1700">
        <f t="shared" si="110"/>
        <v>8490</v>
      </c>
      <c r="D1700" s="38">
        <v>5.7217440000000002</v>
      </c>
      <c r="E1700" t="s">
        <v>9372</v>
      </c>
      <c r="F1700" s="38">
        <v>6.2962040000000004</v>
      </c>
      <c r="H1700" t="s">
        <v>9372</v>
      </c>
      <c r="I1700" t="str">
        <f t="shared" si="111"/>
        <v>2023-03-14 21:30:00</v>
      </c>
      <c r="J1700">
        <f t="shared" si="109"/>
        <v>8490</v>
      </c>
      <c r="K1700">
        <v>0.283416</v>
      </c>
    </row>
    <row r="1701" spans="1:11" x14ac:dyDescent="0.35">
      <c r="A1701" t="s">
        <v>9373</v>
      </c>
      <c r="B1701" t="str">
        <f t="shared" si="108"/>
        <v>2023-03-14 21:35:00</v>
      </c>
      <c r="C1701">
        <f t="shared" si="110"/>
        <v>8495</v>
      </c>
      <c r="D1701" s="38">
        <v>5.7034770000000004</v>
      </c>
      <c r="E1701" t="s">
        <v>9373</v>
      </c>
      <c r="F1701" s="38">
        <v>6.2836489999999996</v>
      </c>
      <c r="H1701" t="s">
        <v>9373</v>
      </c>
      <c r="I1701" t="str">
        <f t="shared" si="111"/>
        <v>2023-03-14 21:35:00</v>
      </c>
      <c r="J1701">
        <f t="shared" si="109"/>
        <v>8495</v>
      </c>
      <c r="K1701">
        <v>0.287657</v>
      </c>
    </row>
    <row r="1702" spans="1:11" x14ac:dyDescent="0.35">
      <c r="A1702" t="s">
        <v>9374</v>
      </c>
      <c r="B1702" t="str">
        <f t="shared" si="108"/>
        <v>2023-03-14 21:40:00</v>
      </c>
      <c r="C1702">
        <f t="shared" si="110"/>
        <v>8500</v>
      </c>
      <c r="D1702" s="38">
        <v>5.7661499999999997</v>
      </c>
      <c r="E1702" t="s">
        <v>9374</v>
      </c>
      <c r="F1702" s="38">
        <v>6.3014539999999997</v>
      </c>
      <c r="H1702" t="s">
        <v>9374</v>
      </c>
      <c r="I1702" t="str">
        <f t="shared" si="111"/>
        <v>2023-03-14 21:40:00</v>
      </c>
      <c r="J1702">
        <f t="shared" si="109"/>
        <v>8500</v>
      </c>
      <c r="K1702">
        <v>0.29026099999999999</v>
      </c>
    </row>
    <row r="1703" spans="1:11" x14ac:dyDescent="0.35">
      <c r="A1703" t="s">
        <v>9375</v>
      </c>
      <c r="B1703" t="str">
        <f t="shared" si="108"/>
        <v>2023-03-14 21:45:00</v>
      </c>
      <c r="C1703">
        <f t="shared" si="110"/>
        <v>8505</v>
      </c>
      <c r="D1703" s="38">
        <v>5.6754530000000001</v>
      </c>
      <c r="E1703" t="s">
        <v>9375</v>
      </c>
      <c r="F1703" s="38">
        <v>6.306451</v>
      </c>
      <c r="H1703" t="s">
        <v>9375</v>
      </c>
      <c r="I1703" t="str">
        <f t="shared" si="111"/>
        <v>2023-03-14 21:45:00</v>
      </c>
      <c r="J1703">
        <f t="shared" si="109"/>
        <v>8505</v>
      </c>
      <c r="K1703">
        <v>0.29370000000000002</v>
      </c>
    </row>
    <row r="1704" spans="1:11" x14ac:dyDescent="0.35">
      <c r="A1704" t="s">
        <v>9376</v>
      </c>
      <c r="B1704" t="str">
        <f t="shared" si="108"/>
        <v>2023-03-14 21:50:00</v>
      </c>
      <c r="C1704">
        <f t="shared" si="110"/>
        <v>8510</v>
      </c>
      <c r="D1704" s="38">
        <v>5.805885</v>
      </c>
      <c r="E1704" t="s">
        <v>9376</v>
      </c>
      <c r="F1704" s="38">
        <v>6.3151679999999999</v>
      </c>
      <c r="H1704" t="s">
        <v>9376</v>
      </c>
      <c r="I1704" t="str">
        <f t="shared" si="111"/>
        <v>2023-03-14 21:50:00</v>
      </c>
      <c r="J1704">
        <f t="shared" si="109"/>
        <v>8510</v>
      </c>
      <c r="K1704">
        <v>0.294323</v>
      </c>
    </row>
    <row r="1705" spans="1:11" x14ac:dyDescent="0.35">
      <c r="A1705" t="s">
        <v>9377</v>
      </c>
      <c r="B1705" t="str">
        <f t="shared" si="108"/>
        <v>2023-03-14 21:55:00</v>
      </c>
      <c r="C1705">
        <f t="shared" si="110"/>
        <v>8515</v>
      </c>
      <c r="D1705" s="38">
        <v>5.7417150000000001</v>
      </c>
      <c r="E1705" t="s">
        <v>9377</v>
      </c>
      <c r="F1705" s="38">
        <v>6.3287979999999999</v>
      </c>
      <c r="H1705" t="s">
        <v>9377</v>
      </c>
      <c r="I1705" t="str">
        <f t="shared" si="111"/>
        <v>2023-03-14 21:55:00</v>
      </c>
      <c r="J1705">
        <f t="shared" si="109"/>
        <v>8515</v>
      </c>
      <c r="K1705">
        <v>0.29463800000000001</v>
      </c>
    </row>
    <row r="1706" spans="1:11" x14ac:dyDescent="0.35">
      <c r="A1706" t="s">
        <v>9378</v>
      </c>
      <c r="B1706" t="str">
        <f t="shared" si="108"/>
        <v>2023-03-14 22:00:00</v>
      </c>
      <c r="C1706">
        <f t="shared" si="110"/>
        <v>8520</v>
      </c>
      <c r="D1706" s="38">
        <v>5.7646629999999996</v>
      </c>
      <c r="E1706" t="s">
        <v>9378</v>
      </c>
      <c r="F1706" s="38">
        <v>6.3179360000000004</v>
      </c>
      <c r="H1706" t="s">
        <v>9378</v>
      </c>
      <c r="I1706" t="str">
        <f t="shared" si="111"/>
        <v>2023-03-14 22:00:00</v>
      </c>
      <c r="J1706">
        <f t="shared" si="109"/>
        <v>8520</v>
      </c>
      <c r="K1706">
        <v>0.29712100000000002</v>
      </c>
    </row>
    <row r="1707" spans="1:11" x14ac:dyDescent="0.35">
      <c r="A1707" t="s">
        <v>9379</v>
      </c>
      <c r="B1707" t="str">
        <f t="shared" si="108"/>
        <v>2023-03-14 22:05:00</v>
      </c>
      <c r="C1707">
        <f t="shared" si="110"/>
        <v>8525</v>
      </c>
      <c r="D1707" s="38">
        <v>5.7580629999999999</v>
      </c>
      <c r="E1707" t="s">
        <v>9379</v>
      </c>
      <c r="F1707" s="38">
        <v>6.3259189999999998</v>
      </c>
      <c r="H1707" t="s">
        <v>9379</v>
      </c>
      <c r="I1707" t="str">
        <f t="shared" si="111"/>
        <v>2023-03-14 22:05:00</v>
      </c>
      <c r="J1707">
        <f t="shared" si="109"/>
        <v>8525</v>
      </c>
      <c r="K1707">
        <v>0.30035600000000001</v>
      </c>
    </row>
    <row r="1708" spans="1:11" x14ac:dyDescent="0.35">
      <c r="A1708" t="s">
        <v>9380</v>
      </c>
      <c r="B1708" t="str">
        <f t="shared" si="108"/>
        <v>2023-03-14 22:10:00</v>
      </c>
      <c r="C1708">
        <f t="shared" si="110"/>
        <v>8530</v>
      </c>
      <c r="D1708" s="38">
        <v>5.8113510000000002</v>
      </c>
      <c r="E1708" t="s">
        <v>9380</v>
      </c>
      <c r="F1708" s="38">
        <v>6.34809</v>
      </c>
      <c r="H1708" t="s">
        <v>9380</v>
      </c>
      <c r="I1708" t="str">
        <f t="shared" si="111"/>
        <v>2023-03-14 22:10:00</v>
      </c>
      <c r="J1708">
        <f t="shared" si="109"/>
        <v>8530</v>
      </c>
      <c r="K1708">
        <v>0.30135299999999998</v>
      </c>
    </row>
    <row r="1709" spans="1:11" x14ac:dyDescent="0.35">
      <c r="A1709" t="s">
        <v>9381</v>
      </c>
      <c r="B1709" t="str">
        <f t="shared" si="108"/>
        <v>2023-03-14 22:15:00</v>
      </c>
      <c r="C1709">
        <f t="shared" si="110"/>
        <v>8535</v>
      </c>
      <c r="D1709" s="38">
        <v>5.8091470000000003</v>
      </c>
      <c r="E1709" t="s">
        <v>9381</v>
      </c>
      <c r="F1709" s="38">
        <v>6.3573500000000003</v>
      </c>
      <c r="H1709" t="s">
        <v>9381</v>
      </c>
      <c r="I1709" t="str">
        <f t="shared" si="111"/>
        <v>2023-03-14 22:15:00</v>
      </c>
      <c r="J1709">
        <f t="shared" si="109"/>
        <v>8535</v>
      </c>
      <c r="K1709">
        <v>0.30157299999999998</v>
      </c>
    </row>
    <row r="1710" spans="1:11" x14ac:dyDescent="0.35">
      <c r="A1710" t="s">
        <v>9382</v>
      </c>
      <c r="B1710" t="str">
        <f t="shared" si="108"/>
        <v>2023-03-14 22:20:00</v>
      </c>
      <c r="C1710">
        <f t="shared" si="110"/>
        <v>8540</v>
      </c>
      <c r="D1710" s="38">
        <v>5.7341430000000004</v>
      </c>
      <c r="E1710" t="s">
        <v>9382</v>
      </c>
      <c r="F1710" s="38">
        <v>6.3411010000000001</v>
      </c>
      <c r="H1710" t="s">
        <v>9382</v>
      </c>
      <c r="I1710" t="str">
        <f t="shared" si="111"/>
        <v>2023-03-14 22:20:00</v>
      </c>
      <c r="J1710">
        <f t="shared" si="109"/>
        <v>8540</v>
      </c>
      <c r="K1710">
        <v>0.30277700000000002</v>
      </c>
    </row>
    <row r="1711" spans="1:11" x14ac:dyDescent="0.35">
      <c r="A1711" t="s">
        <v>9383</v>
      </c>
      <c r="B1711" t="str">
        <f t="shared" si="108"/>
        <v>2023-03-14 22:25:00</v>
      </c>
      <c r="C1711">
        <f t="shared" si="110"/>
        <v>8545</v>
      </c>
      <c r="D1711" s="38">
        <v>5.7954610000000004</v>
      </c>
      <c r="E1711" t="s">
        <v>9383</v>
      </c>
      <c r="F1711" s="38">
        <v>6.3456929999999998</v>
      </c>
      <c r="H1711" t="s">
        <v>9383</v>
      </c>
      <c r="I1711" t="str">
        <f t="shared" si="111"/>
        <v>2023-03-14 22:25:00</v>
      </c>
      <c r="J1711">
        <f t="shared" si="109"/>
        <v>8545</v>
      </c>
      <c r="K1711">
        <v>0.30462800000000001</v>
      </c>
    </row>
    <row r="1712" spans="1:11" x14ac:dyDescent="0.35">
      <c r="A1712" t="s">
        <v>9384</v>
      </c>
      <c r="B1712" t="str">
        <f t="shared" si="108"/>
        <v>2023-03-14 22:30:00</v>
      </c>
      <c r="C1712">
        <f t="shared" si="110"/>
        <v>8550</v>
      </c>
      <c r="D1712" s="38">
        <v>5.8886839999999996</v>
      </c>
      <c r="E1712" t="s">
        <v>9384</v>
      </c>
      <c r="F1712" s="38">
        <v>6.3431410000000001</v>
      </c>
      <c r="H1712" t="s">
        <v>9384</v>
      </c>
      <c r="I1712" t="str">
        <f t="shared" si="111"/>
        <v>2023-03-14 22:30:00</v>
      </c>
      <c r="J1712">
        <f t="shared" si="109"/>
        <v>8550</v>
      </c>
      <c r="K1712">
        <v>0.30421199999999998</v>
      </c>
    </row>
    <row r="1713" spans="1:11" x14ac:dyDescent="0.35">
      <c r="A1713" t="s">
        <v>9385</v>
      </c>
      <c r="B1713" t="str">
        <f t="shared" si="108"/>
        <v>2023-03-14 22:35:00</v>
      </c>
      <c r="C1713">
        <f t="shared" si="110"/>
        <v>8555</v>
      </c>
      <c r="D1713" s="38">
        <v>5.8491169999999997</v>
      </c>
      <c r="E1713" t="s">
        <v>9385</v>
      </c>
      <c r="F1713" s="38">
        <v>6.3623130000000003</v>
      </c>
      <c r="H1713" t="s">
        <v>9385</v>
      </c>
      <c r="I1713" t="str">
        <f t="shared" si="111"/>
        <v>2023-03-14 22:35:00</v>
      </c>
      <c r="J1713">
        <f t="shared" si="109"/>
        <v>8555</v>
      </c>
      <c r="K1713">
        <v>0.30605900000000003</v>
      </c>
    </row>
    <row r="1714" spans="1:11" x14ac:dyDescent="0.35">
      <c r="A1714" t="s">
        <v>9386</v>
      </c>
      <c r="B1714" t="str">
        <f t="shared" si="108"/>
        <v>2023-03-14 22:40:00</v>
      </c>
      <c r="C1714">
        <f t="shared" si="110"/>
        <v>8560</v>
      </c>
      <c r="D1714" s="38">
        <v>5.7542260000000001</v>
      </c>
      <c r="E1714" t="s">
        <v>9386</v>
      </c>
      <c r="F1714" s="38">
        <v>6.3254859999999997</v>
      </c>
      <c r="H1714" t="s">
        <v>9386</v>
      </c>
      <c r="I1714" t="str">
        <f t="shared" si="111"/>
        <v>2023-03-14 22:40:00</v>
      </c>
      <c r="J1714">
        <f t="shared" si="109"/>
        <v>8560</v>
      </c>
      <c r="K1714">
        <v>0.30516199999999999</v>
      </c>
    </row>
    <row r="1715" spans="1:11" x14ac:dyDescent="0.35">
      <c r="A1715" t="s">
        <v>9387</v>
      </c>
      <c r="B1715" t="str">
        <f t="shared" si="108"/>
        <v>2023-03-14 22:45:00</v>
      </c>
      <c r="C1715">
        <f t="shared" si="110"/>
        <v>8565</v>
      </c>
      <c r="D1715" s="38">
        <v>5.7842719999999996</v>
      </c>
      <c r="E1715" t="s">
        <v>9387</v>
      </c>
      <c r="F1715" s="38">
        <v>6.3487780000000003</v>
      </c>
      <c r="H1715" t="s">
        <v>9387</v>
      </c>
      <c r="I1715" t="str">
        <f t="shared" si="111"/>
        <v>2023-03-14 22:45:00</v>
      </c>
      <c r="J1715">
        <f t="shared" si="109"/>
        <v>8565</v>
      </c>
      <c r="K1715">
        <v>0.30824600000000002</v>
      </c>
    </row>
    <row r="1716" spans="1:11" x14ac:dyDescent="0.35">
      <c r="A1716" t="s">
        <v>9388</v>
      </c>
      <c r="B1716" t="str">
        <f t="shared" si="108"/>
        <v>2023-03-14 22:50:00</v>
      </c>
      <c r="C1716">
        <f t="shared" si="110"/>
        <v>8570</v>
      </c>
      <c r="D1716" s="38">
        <v>5.8342869999999998</v>
      </c>
      <c r="E1716" t="s">
        <v>9388</v>
      </c>
      <c r="F1716" s="38">
        <v>6.3469689999999996</v>
      </c>
      <c r="H1716" t="s">
        <v>9388</v>
      </c>
      <c r="I1716" t="str">
        <f t="shared" si="111"/>
        <v>2023-03-14 22:50:00</v>
      </c>
      <c r="J1716">
        <f t="shared" si="109"/>
        <v>8570</v>
      </c>
      <c r="K1716">
        <v>0.309589</v>
      </c>
    </row>
    <row r="1717" spans="1:11" x14ac:dyDescent="0.35">
      <c r="A1717" t="s">
        <v>9389</v>
      </c>
      <c r="B1717" t="str">
        <f t="shared" si="108"/>
        <v>2023-03-14 22:55:00</v>
      </c>
      <c r="C1717">
        <f t="shared" si="110"/>
        <v>8575</v>
      </c>
      <c r="D1717" s="38">
        <v>5.8713230000000003</v>
      </c>
      <c r="E1717" t="s">
        <v>9389</v>
      </c>
      <c r="F1717" s="38">
        <v>6.3575280000000003</v>
      </c>
      <c r="H1717" t="s">
        <v>9389</v>
      </c>
      <c r="I1717" t="str">
        <f t="shared" si="111"/>
        <v>2023-03-14 22:55:00</v>
      </c>
      <c r="J1717">
        <f t="shared" si="109"/>
        <v>8575</v>
      </c>
      <c r="K1717">
        <v>0.30999599999999999</v>
      </c>
    </row>
    <row r="1718" spans="1:11" x14ac:dyDescent="0.35">
      <c r="A1718" t="s">
        <v>9390</v>
      </c>
      <c r="B1718" t="str">
        <f t="shared" si="108"/>
        <v>2023-03-14 23:00:00</v>
      </c>
      <c r="C1718">
        <f t="shared" si="110"/>
        <v>8580</v>
      </c>
      <c r="D1718" s="38">
        <v>5.8642519999999996</v>
      </c>
      <c r="E1718" t="s">
        <v>9390</v>
      </c>
      <c r="F1718" s="38">
        <v>6.3638859999999999</v>
      </c>
      <c r="H1718" t="s">
        <v>9390</v>
      </c>
      <c r="I1718" t="str">
        <f t="shared" si="111"/>
        <v>2023-03-14 23:00:00</v>
      </c>
      <c r="J1718">
        <f t="shared" si="109"/>
        <v>8580</v>
      </c>
      <c r="K1718">
        <v>0.31027399999999999</v>
      </c>
    </row>
    <row r="1719" spans="1:11" x14ac:dyDescent="0.35">
      <c r="A1719" t="s">
        <v>9391</v>
      </c>
      <c r="B1719" t="str">
        <f t="shared" si="108"/>
        <v>2023-03-14 23:05:00</v>
      </c>
      <c r="C1719">
        <f t="shared" si="110"/>
        <v>8585</v>
      </c>
      <c r="D1719" s="38">
        <v>5.8493839999999997</v>
      </c>
      <c r="E1719" t="s">
        <v>9391</v>
      </c>
      <c r="F1719" s="38">
        <v>6.3998660000000003</v>
      </c>
      <c r="H1719" t="s">
        <v>9391</v>
      </c>
      <c r="I1719" t="str">
        <f t="shared" si="111"/>
        <v>2023-03-14 23:05:00</v>
      </c>
      <c r="J1719">
        <f t="shared" si="109"/>
        <v>8585</v>
      </c>
      <c r="K1719">
        <v>0.31146400000000002</v>
      </c>
    </row>
    <row r="1720" spans="1:11" x14ac:dyDescent="0.35">
      <c r="A1720" t="s">
        <v>9392</v>
      </c>
      <c r="B1720" t="str">
        <f t="shared" si="108"/>
        <v>2023-03-14 23:10:00</v>
      </c>
      <c r="C1720">
        <f t="shared" si="110"/>
        <v>8590</v>
      </c>
      <c r="D1720" s="38">
        <v>5.8595769999999998</v>
      </c>
      <c r="E1720" t="s">
        <v>9392</v>
      </c>
      <c r="F1720" s="38">
        <v>6.3984199999999998</v>
      </c>
      <c r="H1720" t="s">
        <v>9392</v>
      </c>
      <c r="I1720" t="str">
        <f t="shared" si="111"/>
        <v>2023-03-14 23:10:00</v>
      </c>
      <c r="J1720">
        <f t="shared" si="109"/>
        <v>8590</v>
      </c>
      <c r="K1720">
        <v>0.31234800000000001</v>
      </c>
    </row>
    <row r="1721" spans="1:11" x14ac:dyDescent="0.35">
      <c r="A1721" t="s">
        <v>9393</v>
      </c>
      <c r="B1721" t="str">
        <f t="shared" si="108"/>
        <v>2023-03-14 23:15:00</v>
      </c>
      <c r="C1721">
        <f t="shared" si="110"/>
        <v>8595</v>
      </c>
      <c r="D1721" s="38">
        <v>5.9460319999999998</v>
      </c>
      <c r="E1721" t="s">
        <v>9393</v>
      </c>
      <c r="F1721" s="38">
        <v>6.4209889999999996</v>
      </c>
      <c r="H1721" t="s">
        <v>9393</v>
      </c>
      <c r="I1721" t="str">
        <f t="shared" si="111"/>
        <v>2023-03-14 23:15:00</v>
      </c>
      <c r="J1721">
        <f t="shared" si="109"/>
        <v>8595</v>
      </c>
      <c r="K1721">
        <v>0.31229600000000002</v>
      </c>
    </row>
    <row r="1722" spans="1:11" x14ac:dyDescent="0.35">
      <c r="A1722" t="s">
        <v>9394</v>
      </c>
      <c r="B1722" t="str">
        <f t="shared" si="108"/>
        <v>2023-03-14 23:20:00</v>
      </c>
      <c r="C1722">
        <f t="shared" si="110"/>
        <v>8600</v>
      </c>
      <c r="D1722" s="38">
        <v>5.9590459999999998</v>
      </c>
      <c r="E1722" t="s">
        <v>9394</v>
      </c>
      <c r="F1722" s="38">
        <v>6.4426430000000003</v>
      </c>
      <c r="H1722" t="s">
        <v>9394</v>
      </c>
      <c r="I1722" t="str">
        <f t="shared" si="111"/>
        <v>2023-03-14 23:20:00</v>
      </c>
      <c r="J1722">
        <f t="shared" si="109"/>
        <v>8600</v>
      </c>
      <c r="K1722">
        <v>0.31457099999999999</v>
      </c>
    </row>
    <row r="1723" spans="1:11" x14ac:dyDescent="0.35">
      <c r="A1723" t="s">
        <v>9395</v>
      </c>
      <c r="B1723" t="str">
        <f t="shared" si="108"/>
        <v>2023-03-14 23:25:00</v>
      </c>
      <c r="C1723">
        <f t="shared" si="110"/>
        <v>8605</v>
      </c>
      <c r="D1723" s="38">
        <v>5.9618529999999996</v>
      </c>
      <c r="E1723" t="s">
        <v>9395</v>
      </c>
      <c r="F1723" s="38">
        <v>6.480658</v>
      </c>
      <c r="H1723" t="s">
        <v>9395</v>
      </c>
      <c r="I1723" t="str">
        <f t="shared" si="111"/>
        <v>2023-03-14 23:25:00</v>
      </c>
      <c r="J1723">
        <f t="shared" si="109"/>
        <v>8605</v>
      </c>
      <c r="K1723">
        <v>0.31648599999999999</v>
      </c>
    </row>
    <row r="1724" spans="1:11" x14ac:dyDescent="0.35">
      <c r="A1724" t="s">
        <v>9396</v>
      </c>
      <c r="B1724" t="str">
        <f t="shared" si="108"/>
        <v>2023-03-14 23:30:00</v>
      </c>
      <c r="C1724">
        <f t="shared" si="110"/>
        <v>8610</v>
      </c>
      <c r="D1724" s="38">
        <v>6.0690239999999998</v>
      </c>
      <c r="E1724" t="s">
        <v>9396</v>
      </c>
      <c r="F1724" s="38">
        <v>6.5600949999999996</v>
      </c>
      <c r="H1724" t="s">
        <v>9396</v>
      </c>
      <c r="I1724" t="str">
        <f t="shared" si="111"/>
        <v>2023-03-14 23:30:00</v>
      </c>
      <c r="J1724">
        <f t="shared" si="109"/>
        <v>8610</v>
      </c>
      <c r="K1724">
        <v>0.320992</v>
      </c>
    </row>
    <row r="1725" spans="1:11" x14ac:dyDescent="0.35">
      <c r="A1725" t="s">
        <v>9397</v>
      </c>
      <c r="B1725" t="str">
        <f t="shared" si="108"/>
        <v>2023-03-14 23:35:00</v>
      </c>
      <c r="C1725">
        <f t="shared" si="110"/>
        <v>8615</v>
      </c>
      <c r="D1725" s="38">
        <v>6.2343950000000001</v>
      </c>
      <c r="E1725" t="s">
        <v>9397</v>
      </c>
      <c r="F1725" s="38">
        <v>6.6470570000000002</v>
      </c>
      <c r="H1725" t="s">
        <v>9397</v>
      </c>
      <c r="I1725" t="str">
        <f t="shared" si="111"/>
        <v>2023-03-14 23:35:00</v>
      </c>
      <c r="J1725">
        <f t="shared" si="109"/>
        <v>8615</v>
      </c>
      <c r="K1725">
        <v>0.32998300000000003</v>
      </c>
    </row>
    <row r="1726" spans="1:11" x14ac:dyDescent="0.35">
      <c r="A1726" t="s">
        <v>9398</v>
      </c>
      <c r="B1726" t="str">
        <f t="shared" si="108"/>
        <v>2023-03-14 23:40:00</v>
      </c>
      <c r="C1726">
        <f t="shared" si="110"/>
        <v>8620</v>
      </c>
      <c r="D1726" s="38">
        <v>6.4119020000000004</v>
      </c>
      <c r="E1726" t="s">
        <v>9398</v>
      </c>
      <c r="F1726" s="38">
        <v>6.7201560000000002</v>
      </c>
      <c r="H1726" t="s">
        <v>9398</v>
      </c>
      <c r="I1726" t="str">
        <f t="shared" si="111"/>
        <v>2023-03-14 23:40:00</v>
      </c>
      <c r="J1726">
        <f t="shared" si="109"/>
        <v>8620</v>
      </c>
      <c r="K1726">
        <v>0.33345399999999997</v>
      </c>
    </row>
    <row r="1727" spans="1:11" x14ac:dyDescent="0.35">
      <c r="A1727" t="s">
        <v>9399</v>
      </c>
      <c r="B1727" t="str">
        <f t="shared" si="108"/>
        <v>2023-03-14 23:45:00</v>
      </c>
      <c r="C1727">
        <f t="shared" si="110"/>
        <v>8625</v>
      </c>
      <c r="D1727" s="38">
        <v>6.605791</v>
      </c>
      <c r="E1727" t="s">
        <v>9399</v>
      </c>
      <c r="F1727" s="38">
        <v>6.854914</v>
      </c>
      <c r="H1727" t="s">
        <v>9399</v>
      </c>
      <c r="I1727" t="str">
        <f t="shared" si="111"/>
        <v>2023-03-14 23:45:00</v>
      </c>
      <c r="J1727">
        <f t="shared" si="109"/>
        <v>8625</v>
      </c>
      <c r="K1727">
        <v>0.33445599999999998</v>
      </c>
    </row>
    <row r="1728" spans="1:11" x14ac:dyDescent="0.35">
      <c r="A1728" t="s">
        <v>9400</v>
      </c>
      <c r="B1728" t="str">
        <f t="shared" si="108"/>
        <v>2023-03-14 23:50:00</v>
      </c>
      <c r="C1728">
        <f t="shared" si="110"/>
        <v>8630</v>
      </c>
      <c r="D1728" s="38">
        <v>6.9156370000000003</v>
      </c>
      <c r="E1728" t="s">
        <v>9400</v>
      </c>
      <c r="F1728" s="38">
        <v>7.0053780000000003</v>
      </c>
      <c r="H1728" t="s">
        <v>9400</v>
      </c>
      <c r="I1728" t="str">
        <f t="shared" si="111"/>
        <v>2023-03-14 23:50:00</v>
      </c>
      <c r="J1728">
        <f t="shared" si="109"/>
        <v>8630</v>
      </c>
      <c r="K1728">
        <v>0.33597100000000002</v>
      </c>
    </row>
    <row r="1729" spans="1:11" x14ac:dyDescent="0.35">
      <c r="A1729" t="s">
        <v>9401</v>
      </c>
      <c r="B1729" t="str">
        <f t="shared" si="108"/>
        <v>2023-03-14 23:55:00</v>
      </c>
      <c r="C1729">
        <f t="shared" si="110"/>
        <v>8635</v>
      </c>
      <c r="D1729" s="38">
        <v>7.0804510000000001</v>
      </c>
      <c r="E1729" t="s">
        <v>9401</v>
      </c>
      <c r="F1729" s="38">
        <v>7.2009860000000003</v>
      </c>
      <c r="H1729" t="s">
        <v>9401</v>
      </c>
      <c r="I1729" t="str">
        <f t="shared" si="111"/>
        <v>2023-03-14 23:55:00</v>
      </c>
      <c r="J1729">
        <f t="shared" si="109"/>
        <v>8635</v>
      </c>
      <c r="K1729">
        <v>0.34024100000000002</v>
      </c>
    </row>
    <row r="1730" spans="1:11" x14ac:dyDescent="0.35">
      <c r="A1730" t="s">
        <v>9402</v>
      </c>
      <c r="B1730" t="str">
        <f t="shared" si="108"/>
        <v>2023-03-15 00:00:00</v>
      </c>
      <c r="C1730">
        <f t="shared" si="110"/>
        <v>8640</v>
      </c>
      <c r="D1730" s="38">
        <v>7.1458399999999997</v>
      </c>
      <c r="E1730" t="s">
        <v>9402</v>
      </c>
      <c r="F1730" s="38">
        <v>7.3881759999999996</v>
      </c>
      <c r="H1730" t="s">
        <v>9402</v>
      </c>
      <c r="I1730" t="str">
        <f t="shared" si="111"/>
        <v>2023-03-15 00:00:00</v>
      </c>
      <c r="J1730">
        <f t="shared" si="109"/>
        <v>8640</v>
      </c>
      <c r="K1730">
        <v>0.33488699999999999</v>
      </c>
    </row>
    <row r="1731" spans="1:11" x14ac:dyDescent="0.35">
      <c r="A1731" t="s">
        <v>9403</v>
      </c>
      <c r="B1731" t="str">
        <f t="shared" si="108"/>
        <v>2023-03-15 00:05:00</v>
      </c>
      <c r="C1731">
        <f t="shared" si="110"/>
        <v>8645</v>
      </c>
      <c r="D1731" s="38">
        <v>7.4387660000000002</v>
      </c>
      <c r="E1731" t="s">
        <v>9403</v>
      </c>
      <c r="F1731" s="38">
        <v>7.5770049999999998</v>
      </c>
      <c r="H1731" t="s">
        <v>9403</v>
      </c>
      <c r="I1731" t="str">
        <f t="shared" si="111"/>
        <v>2023-03-15 00:05:00</v>
      </c>
      <c r="J1731">
        <f t="shared" si="109"/>
        <v>8645</v>
      </c>
      <c r="K1731">
        <v>0.31643500000000002</v>
      </c>
    </row>
    <row r="1732" spans="1:11" x14ac:dyDescent="0.35">
      <c r="A1732" t="s">
        <v>9404</v>
      </c>
      <c r="B1732" t="str">
        <f t="shared" ref="B1732:B1795" si="112">SUBSTITUTE(A1732,"T"," ")</f>
        <v>2023-03-15 00:10:00</v>
      </c>
      <c r="C1732">
        <f t="shared" si="110"/>
        <v>8650</v>
      </c>
      <c r="D1732" s="38">
        <v>7.6447599999999998</v>
      </c>
      <c r="E1732" t="s">
        <v>9404</v>
      </c>
      <c r="F1732" s="38">
        <v>7.7461479999999998</v>
      </c>
      <c r="H1732" t="s">
        <v>9404</v>
      </c>
      <c r="I1732" t="str">
        <f t="shared" si="111"/>
        <v>2023-03-15 00:10:00</v>
      </c>
      <c r="J1732">
        <f t="shared" ref="J1732:J1795" si="113">DAY(I1732-$I$2)*24*60 + HOUR(I1732-$I$2)*60 + MINUTE(I1732-$I$2) + SECOND(I1732-$I$2)/60</f>
        <v>8650</v>
      </c>
      <c r="K1732">
        <v>0.29148200000000002</v>
      </c>
    </row>
    <row r="1733" spans="1:11" x14ac:dyDescent="0.35">
      <c r="A1733" t="s">
        <v>9405</v>
      </c>
      <c r="B1733" t="str">
        <f t="shared" si="112"/>
        <v>2023-03-15 00:15:00</v>
      </c>
      <c r="C1733">
        <f t="shared" ref="C1733:C1796" si="114">DAY(B1733-$B$2)*24*60 + HOUR(B1733-$B$2)*60 + MINUTE(B1733-$B$2) + SECOND(B1733-$B$2)/60</f>
        <v>8655</v>
      </c>
      <c r="D1733" s="38">
        <v>7.6292010000000001</v>
      </c>
      <c r="E1733" t="s">
        <v>9405</v>
      </c>
      <c r="F1733" s="38">
        <v>7.9302320000000002</v>
      </c>
      <c r="H1733" t="s">
        <v>9405</v>
      </c>
      <c r="I1733" t="str">
        <f t="shared" si="111"/>
        <v>2023-03-15 00:15:00</v>
      </c>
      <c r="J1733">
        <f t="shared" si="113"/>
        <v>8655</v>
      </c>
      <c r="K1733">
        <v>0.32633099999999998</v>
      </c>
    </row>
    <row r="1734" spans="1:11" x14ac:dyDescent="0.35">
      <c r="A1734" t="s">
        <v>9406</v>
      </c>
      <c r="B1734" t="str">
        <f t="shared" si="112"/>
        <v>2023-03-15 00:20:00</v>
      </c>
      <c r="C1734">
        <f t="shared" si="114"/>
        <v>8660</v>
      </c>
      <c r="D1734" s="38">
        <v>7.9713770000000004</v>
      </c>
      <c r="E1734" t="s">
        <v>9406</v>
      </c>
      <c r="F1734" s="38">
        <v>8.1188699999999994</v>
      </c>
      <c r="H1734" t="s">
        <v>9406</v>
      </c>
      <c r="I1734" t="str">
        <f t="shared" si="111"/>
        <v>2023-03-15 00:20:00</v>
      </c>
      <c r="J1734">
        <f t="shared" si="113"/>
        <v>8660</v>
      </c>
      <c r="K1734">
        <v>0.32598500000000002</v>
      </c>
    </row>
    <row r="1735" spans="1:11" x14ac:dyDescent="0.35">
      <c r="A1735" t="s">
        <v>9407</v>
      </c>
      <c r="B1735" t="str">
        <f t="shared" si="112"/>
        <v>2023-03-15 00:25:00</v>
      </c>
      <c r="C1735">
        <f t="shared" si="114"/>
        <v>8665</v>
      </c>
      <c r="D1735" s="38">
        <v>7.851928</v>
      </c>
      <c r="E1735" t="s">
        <v>9407</v>
      </c>
      <c r="F1735" s="38">
        <v>8.226089</v>
      </c>
      <c r="H1735" t="s">
        <v>9407</v>
      </c>
      <c r="I1735" t="str">
        <f t="shared" si="111"/>
        <v>2023-03-15 00:25:00</v>
      </c>
      <c r="J1735">
        <f t="shared" si="113"/>
        <v>8665</v>
      </c>
      <c r="K1735">
        <v>0.333034</v>
      </c>
    </row>
    <row r="1736" spans="1:11" x14ac:dyDescent="0.35">
      <c r="A1736" t="s">
        <v>9408</v>
      </c>
      <c r="B1736" t="str">
        <f t="shared" si="112"/>
        <v>2023-03-15 00:30:00</v>
      </c>
      <c r="C1736">
        <f t="shared" si="114"/>
        <v>8670</v>
      </c>
      <c r="D1736" s="38">
        <v>8.0506580000000003</v>
      </c>
      <c r="E1736" t="s">
        <v>9408</v>
      </c>
      <c r="F1736" s="38">
        <v>8.3689789999999995</v>
      </c>
      <c r="H1736" t="s">
        <v>9408</v>
      </c>
      <c r="I1736" t="str">
        <f t="shared" si="111"/>
        <v>2023-03-15 00:30:00</v>
      </c>
      <c r="J1736">
        <f t="shared" si="113"/>
        <v>8670</v>
      </c>
      <c r="K1736">
        <v>0.33429500000000001</v>
      </c>
    </row>
    <row r="1737" spans="1:11" x14ac:dyDescent="0.35">
      <c r="A1737" t="s">
        <v>9409</v>
      </c>
      <c r="B1737" t="str">
        <f t="shared" si="112"/>
        <v>2023-03-15 00:35:00</v>
      </c>
      <c r="C1737">
        <f t="shared" si="114"/>
        <v>8675</v>
      </c>
      <c r="D1737" s="38">
        <v>8.1869010000000006</v>
      </c>
      <c r="E1737" t="s">
        <v>9409</v>
      </c>
      <c r="F1737" s="38">
        <v>8.4683379999999993</v>
      </c>
      <c r="H1737" t="s">
        <v>9409</v>
      </c>
      <c r="I1737" t="str">
        <f t="shared" si="111"/>
        <v>2023-03-15 00:35:00</v>
      </c>
      <c r="J1737">
        <f t="shared" si="113"/>
        <v>8675</v>
      </c>
      <c r="K1737">
        <v>0.34581400000000001</v>
      </c>
    </row>
    <row r="1738" spans="1:11" x14ac:dyDescent="0.35">
      <c r="A1738" t="s">
        <v>9410</v>
      </c>
      <c r="B1738" t="str">
        <f t="shared" si="112"/>
        <v>2023-03-15 00:40:00</v>
      </c>
      <c r="C1738">
        <f t="shared" si="114"/>
        <v>8680</v>
      </c>
      <c r="D1738" s="38">
        <v>8.1755980000000008</v>
      </c>
      <c r="E1738" t="s">
        <v>9410</v>
      </c>
      <c r="F1738" s="38">
        <v>8.5763829999999999</v>
      </c>
      <c r="H1738" t="s">
        <v>9410</v>
      </c>
      <c r="I1738" t="str">
        <f t="shared" si="111"/>
        <v>2023-03-15 00:40:00</v>
      </c>
      <c r="J1738">
        <f t="shared" si="113"/>
        <v>8680</v>
      </c>
      <c r="K1738">
        <v>0.35294999999999999</v>
      </c>
    </row>
    <row r="1739" spans="1:11" x14ac:dyDescent="0.35">
      <c r="A1739" t="s">
        <v>9411</v>
      </c>
      <c r="B1739" t="str">
        <f t="shared" si="112"/>
        <v>2023-03-15 00:45:00</v>
      </c>
      <c r="C1739">
        <f t="shared" si="114"/>
        <v>8685</v>
      </c>
      <c r="D1739" s="38">
        <v>8.2979079999999996</v>
      </c>
      <c r="E1739" t="s">
        <v>9411</v>
      </c>
      <c r="F1739" s="38">
        <v>8.6414799999999996</v>
      </c>
      <c r="H1739" t="s">
        <v>9411</v>
      </c>
      <c r="I1739" t="str">
        <f t="shared" si="111"/>
        <v>2023-03-15 00:45:00</v>
      </c>
      <c r="J1739">
        <f t="shared" si="113"/>
        <v>8685</v>
      </c>
      <c r="K1739">
        <v>0.358657</v>
      </c>
    </row>
    <row r="1740" spans="1:11" x14ac:dyDescent="0.35">
      <c r="A1740" t="s">
        <v>9412</v>
      </c>
      <c r="B1740" t="str">
        <f t="shared" si="112"/>
        <v>2023-03-15 00:50:00</v>
      </c>
      <c r="C1740">
        <f t="shared" si="114"/>
        <v>8690</v>
      </c>
      <c r="D1740" s="38">
        <v>8.3453689999999998</v>
      </c>
      <c r="E1740" t="s">
        <v>9412</v>
      </c>
      <c r="F1740" s="38">
        <v>8.6920900000000003</v>
      </c>
      <c r="H1740" t="s">
        <v>9412</v>
      </c>
      <c r="I1740" t="str">
        <f t="shared" ref="I1740:I1803" si="115">SUBSTITUTE(H1740,"T"," ")</f>
        <v>2023-03-15 00:50:00</v>
      </c>
      <c r="J1740">
        <f t="shared" si="113"/>
        <v>8690</v>
      </c>
      <c r="K1740">
        <v>0.36371100000000001</v>
      </c>
    </row>
    <row r="1741" spans="1:11" x14ac:dyDescent="0.35">
      <c r="A1741" t="s">
        <v>9413</v>
      </c>
      <c r="B1741" t="str">
        <f t="shared" si="112"/>
        <v>2023-03-15 00:55:00</v>
      </c>
      <c r="C1741">
        <f t="shared" si="114"/>
        <v>8695</v>
      </c>
      <c r="D1741" s="38">
        <v>8.3591840000000008</v>
      </c>
      <c r="E1741" t="s">
        <v>9413</v>
      </c>
      <c r="F1741" s="38">
        <v>8.7568219999999997</v>
      </c>
      <c r="H1741" t="s">
        <v>9413</v>
      </c>
      <c r="I1741" t="str">
        <f t="shared" si="115"/>
        <v>2023-03-15 00:55:00</v>
      </c>
      <c r="J1741">
        <f t="shared" si="113"/>
        <v>8695</v>
      </c>
      <c r="K1741">
        <v>0.36805199999999999</v>
      </c>
    </row>
    <row r="1742" spans="1:11" x14ac:dyDescent="0.35">
      <c r="A1742" t="s">
        <v>9414</v>
      </c>
      <c r="B1742" t="str">
        <f t="shared" si="112"/>
        <v>2023-03-15 01:00:00</v>
      </c>
      <c r="C1742">
        <f t="shared" si="114"/>
        <v>8700</v>
      </c>
      <c r="D1742" s="38">
        <v>8.4508189999999992</v>
      </c>
      <c r="E1742" t="s">
        <v>9414</v>
      </c>
      <c r="F1742" s="38">
        <v>8.7989739999999994</v>
      </c>
      <c r="H1742" t="s">
        <v>9414</v>
      </c>
      <c r="I1742" t="str">
        <f t="shared" si="115"/>
        <v>2023-03-15 01:00:00</v>
      </c>
      <c r="J1742">
        <f t="shared" si="113"/>
        <v>8700</v>
      </c>
      <c r="K1742">
        <v>0.37529000000000001</v>
      </c>
    </row>
    <row r="1743" spans="1:11" x14ac:dyDescent="0.35">
      <c r="A1743" t="s">
        <v>9415</v>
      </c>
      <c r="B1743" t="str">
        <f t="shared" si="112"/>
        <v>2023-03-15 01:05:00</v>
      </c>
      <c r="C1743">
        <f t="shared" si="114"/>
        <v>8705</v>
      </c>
      <c r="D1743" s="38">
        <v>8.4874469999999995</v>
      </c>
      <c r="E1743" t="s">
        <v>9415</v>
      </c>
      <c r="F1743" s="38">
        <v>8.8487589999999994</v>
      </c>
      <c r="H1743" t="s">
        <v>9415</v>
      </c>
      <c r="I1743" t="str">
        <f t="shared" si="115"/>
        <v>2023-03-15 01:05:00</v>
      </c>
      <c r="J1743">
        <f t="shared" si="113"/>
        <v>8705</v>
      </c>
      <c r="K1743">
        <v>0.38158900000000001</v>
      </c>
    </row>
    <row r="1744" spans="1:11" x14ac:dyDescent="0.35">
      <c r="A1744" t="s">
        <v>9416</v>
      </c>
      <c r="B1744" t="str">
        <f t="shared" si="112"/>
        <v>2023-03-15 01:10:00</v>
      </c>
      <c r="C1744">
        <f t="shared" si="114"/>
        <v>8710</v>
      </c>
      <c r="D1744" s="38">
        <v>8.4762629999999994</v>
      </c>
      <c r="E1744" t="s">
        <v>9416</v>
      </c>
      <c r="F1744" s="38">
        <v>8.8984220000000001</v>
      </c>
      <c r="H1744" t="s">
        <v>9416</v>
      </c>
      <c r="I1744" t="str">
        <f t="shared" si="115"/>
        <v>2023-03-15 01:10:00</v>
      </c>
      <c r="J1744">
        <f t="shared" si="113"/>
        <v>8710</v>
      </c>
      <c r="K1744">
        <v>0.382961</v>
      </c>
    </row>
    <row r="1745" spans="1:11" x14ac:dyDescent="0.35">
      <c r="A1745" t="s">
        <v>9417</v>
      </c>
      <c r="B1745" t="str">
        <f t="shared" si="112"/>
        <v>2023-03-15 01:15:00</v>
      </c>
      <c r="C1745">
        <f t="shared" si="114"/>
        <v>8715</v>
      </c>
      <c r="D1745" s="38">
        <v>8.5298549999999995</v>
      </c>
      <c r="E1745" t="s">
        <v>9417</v>
      </c>
      <c r="F1745" s="38">
        <v>8.9385130000000004</v>
      </c>
      <c r="H1745" t="s">
        <v>9417</v>
      </c>
      <c r="I1745" t="str">
        <f t="shared" si="115"/>
        <v>2023-03-15 01:15:00</v>
      </c>
      <c r="J1745">
        <f t="shared" si="113"/>
        <v>8715</v>
      </c>
      <c r="K1745">
        <v>0.38291999999999998</v>
      </c>
    </row>
    <row r="1746" spans="1:11" x14ac:dyDescent="0.35">
      <c r="A1746" t="s">
        <v>9418</v>
      </c>
      <c r="B1746" t="str">
        <f t="shared" si="112"/>
        <v>2023-03-15 01:20:00</v>
      </c>
      <c r="C1746">
        <f t="shared" si="114"/>
        <v>8720</v>
      </c>
      <c r="D1746" s="38">
        <v>8.5772019999999998</v>
      </c>
      <c r="E1746" t="s">
        <v>9418</v>
      </c>
      <c r="F1746" s="38">
        <v>8.9735359999999993</v>
      </c>
      <c r="H1746" t="s">
        <v>9418</v>
      </c>
      <c r="I1746" t="str">
        <f t="shared" si="115"/>
        <v>2023-03-15 01:20:00</v>
      </c>
      <c r="J1746">
        <f t="shared" si="113"/>
        <v>8720</v>
      </c>
      <c r="K1746">
        <v>0.38626199999999999</v>
      </c>
    </row>
    <row r="1747" spans="1:11" x14ac:dyDescent="0.35">
      <c r="A1747" t="s">
        <v>9419</v>
      </c>
      <c r="B1747" t="str">
        <f t="shared" si="112"/>
        <v>2023-03-15 01:25:00</v>
      </c>
      <c r="C1747">
        <f t="shared" si="114"/>
        <v>8725</v>
      </c>
      <c r="D1747" s="38">
        <v>8.6320080000000008</v>
      </c>
      <c r="E1747" t="s">
        <v>9419</v>
      </c>
      <c r="F1747" s="38">
        <v>9.0334389999999996</v>
      </c>
      <c r="H1747" t="s">
        <v>9419</v>
      </c>
      <c r="I1747" t="str">
        <f t="shared" si="115"/>
        <v>2023-03-15 01:25:00</v>
      </c>
      <c r="J1747">
        <f t="shared" si="113"/>
        <v>8725</v>
      </c>
      <c r="K1747">
        <v>0.38613799999999998</v>
      </c>
    </row>
    <row r="1748" spans="1:11" x14ac:dyDescent="0.35">
      <c r="A1748" t="s">
        <v>9420</v>
      </c>
      <c r="B1748" t="str">
        <f t="shared" si="112"/>
        <v>2023-03-15 01:30:00</v>
      </c>
      <c r="C1748">
        <f t="shared" si="114"/>
        <v>8730</v>
      </c>
      <c r="D1748" s="38">
        <v>8.6587910000000008</v>
      </c>
      <c r="E1748" t="s">
        <v>9420</v>
      </c>
      <c r="F1748" s="38">
        <v>9.0671630000000007</v>
      </c>
      <c r="H1748" t="s">
        <v>9420</v>
      </c>
      <c r="I1748" t="str">
        <f t="shared" si="115"/>
        <v>2023-03-15 01:30:00</v>
      </c>
      <c r="J1748">
        <f t="shared" si="113"/>
        <v>8730</v>
      </c>
      <c r="K1748">
        <v>0.406613</v>
      </c>
    </row>
    <row r="1749" spans="1:11" x14ac:dyDescent="0.35">
      <c r="A1749" t="s">
        <v>9421</v>
      </c>
      <c r="B1749" t="str">
        <f t="shared" si="112"/>
        <v>2023-03-15 01:35:00</v>
      </c>
      <c r="C1749">
        <f t="shared" si="114"/>
        <v>8735</v>
      </c>
      <c r="D1749" s="38">
        <v>8.7869709999999994</v>
      </c>
      <c r="E1749" t="s">
        <v>9421</v>
      </c>
      <c r="F1749" s="38">
        <v>9.13096</v>
      </c>
      <c r="H1749" t="s">
        <v>9421</v>
      </c>
      <c r="I1749" t="str">
        <f t="shared" si="115"/>
        <v>2023-03-15 01:35:00</v>
      </c>
      <c r="J1749">
        <f t="shared" si="113"/>
        <v>8735</v>
      </c>
      <c r="K1749">
        <v>0.41409699999999999</v>
      </c>
    </row>
    <row r="1750" spans="1:11" x14ac:dyDescent="0.35">
      <c r="A1750" t="s">
        <v>9422</v>
      </c>
      <c r="B1750" t="str">
        <f t="shared" si="112"/>
        <v>2023-03-15 01:40:00</v>
      </c>
      <c r="C1750">
        <f t="shared" si="114"/>
        <v>8740</v>
      </c>
      <c r="D1750" s="38">
        <v>8.8225650000000009</v>
      </c>
      <c r="E1750" t="s">
        <v>9422</v>
      </c>
      <c r="F1750" s="38">
        <v>9.2166329999999999</v>
      </c>
      <c r="H1750" t="s">
        <v>9422</v>
      </c>
      <c r="I1750" t="str">
        <f t="shared" si="115"/>
        <v>2023-03-15 01:40:00</v>
      </c>
      <c r="J1750">
        <f t="shared" si="113"/>
        <v>8740</v>
      </c>
      <c r="K1750">
        <v>0.41256500000000002</v>
      </c>
    </row>
    <row r="1751" spans="1:11" x14ac:dyDescent="0.35">
      <c r="A1751" t="s">
        <v>9423</v>
      </c>
      <c r="B1751" t="str">
        <f t="shared" si="112"/>
        <v>2023-03-15 01:45:00</v>
      </c>
      <c r="C1751">
        <f t="shared" si="114"/>
        <v>8745</v>
      </c>
      <c r="D1751" s="38">
        <v>8.8395740000000007</v>
      </c>
      <c r="E1751" t="s">
        <v>9423</v>
      </c>
      <c r="F1751" s="38">
        <v>9.2777399999999997</v>
      </c>
      <c r="H1751" t="s">
        <v>9423</v>
      </c>
      <c r="I1751" t="str">
        <f t="shared" si="115"/>
        <v>2023-03-15 01:45:00</v>
      </c>
      <c r="J1751">
        <f t="shared" si="113"/>
        <v>8745</v>
      </c>
      <c r="K1751">
        <v>0.29308200000000001</v>
      </c>
    </row>
    <row r="1752" spans="1:11" x14ac:dyDescent="0.35">
      <c r="A1752" t="s">
        <v>9424</v>
      </c>
      <c r="B1752" t="str">
        <f t="shared" si="112"/>
        <v>2023-03-15 01:50:00</v>
      </c>
      <c r="C1752">
        <f t="shared" si="114"/>
        <v>8750</v>
      </c>
      <c r="D1752" s="38">
        <v>8.9331219999999991</v>
      </c>
      <c r="E1752" t="s">
        <v>9424</v>
      </c>
      <c r="F1752" s="38">
        <v>9.3242030000000007</v>
      </c>
      <c r="H1752" t="s">
        <v>9424</v>
      </c>
      <c r="I1752" t="str">
        <f t="shared" si="115"/>
        <v>2023-03-15 01:50:00</v>
      </c>
      <c r="J1752">
        <f t="shared" si="113"/>
        <v>8750</v>
      </c>
      <c r="K1752">
        <v>0.26381399999999999</v>
      </c>
    </row>
    <row r="1753" spans="1:11" x14ac:dyDescent="0.35">
      <c r="A1753" t="s">
        <v>9425</v>
      </c>
      <c r="B1753" t="str">
        <f t="shared" si="112"/>
        <v>2023-03-15 01:55:00</v>
      </c>
      <c r="C1753">
        <f t="shared" si="114"/>
        <v>8755</v>
      </c>
      <c r="D1753" s="38">
        <v>8.9326570000000007</v>
      </c>
      <c r="E1753" t="s">
        <v>9425</v>
      </c>
      <c r="F1753" s="38">
        <v>9.374034</v>
      </c>
      <c r="H1753" t="s">
        <v>9425</v>
      </c>
      <c r="I1753" t="str">
        <f t="shared" si="115"/>
        <v>2023-03-15 01:55:00</v>
      </c>
      <c r="J1753">
        <f t="shared" si="113"/>
        <v>8755</v>
      </c>
      <c r="K1753">
        <v>0.24670400000000001</v>
      </c>
    </row>
    <row r="1754" spans="1:11" x14ac:dyDescent="0.35">
      <c r="A1754" t="s">
        <v>9426</v>
      </c>
      <c r="B1754" t="str">
        <f t="shared" si="112"/>
        <v>2023-03-15 02:00:00</v>
      </c>
      <c r="C1754">
        <f t="shared" si="114"/>
        <v>8760</v>
      </c>
      <c r="D1754" s="38">
        <v>9.0136660000000006</v>
      </c>
      <c r="E1754" t="s">
        <v>9426</v>
      </c>
      <c r="F1754" s="38">
        <v>9.4214070000000003</v>
      </c>
      <c r="H1754" t="s">
        <v>9426</v>
      </c>
      <c r="I1754" t="str">
        <f t="shared" si="115"/>
        <v>2023-03-15 02:00:00</v>
      </c>
      <c r="J1754">
        <f t="shared" si="113"/>
        <v>8760</v>
      </c>
      <c r="K1754">
        <v>0.23524900000000001</v>
      </c>
    </row>
    <row r="1755" spans="1:11" x14ac:dyDescent="0.35">
      <c r="A1755" t="s">
        <v>9427</v>
      </c>
      <c r="B1755" t="str">
        <f t="shared" si="112"/>
        <v>2023-03-15 02:05:00</v>
      </c>
      <c r="C1755">
        <f t="shared" si="114"/>
        <v>8765</v>
      </c>
      <c r="D1755" s="38">
        <v>9.0545179999999998</v>
      </c>
      <c r="E1755" t="s">
        <v>9427</v>
      </c>
      <c r="F1755" s="38">
        <v>9.4491759999999996</v>
      </c>
      <c r="H1755" t="s">
        <v>9427</v>
      </c>
      <c r="I1755" t="str">
        <f t="shared" si="115"/>
        <v>2023-03-15 02:05:00</v>
      </c>
      <c r="J1755">
        <f t="shared" si="113"/>
        <v>8765</v>
      </c>
      <c r="K1755">
        <v>0.23310400000000001</v>
      </c>
    </row>
    <row r="1756" spans="1:11" x14ac:dyDescent="0.35">
      <c r="A1756" t="s">
        <v>9428</v>
      </c>
      <c r="B1756" t="str">
        <f t="shared" si="112"/>
        <v>2023-03-15 02:10:00</v>
      </c>
      <c r="C1756">
        <f t="shared" si="114"/>
        <v>8770</v>
      </c>
      <c r="D1756" s="38">
        <v>9.1943680000000008</v>
      </c>
      <c r="E1756" t="s">
        <v>9428</v>
      </c>
      <c r="F1756" s="38">
        <v>9.5673560000000002</v>
      </c>
      <c r="H1756" t="s">
        <v>9428</v>
      </c>
      <c r="I1756" t="str">
        <f t="shared" si="115"/>
        <v>2023-03-15 02:10:00</v>
      </c>
      <c r="J1756">
        <f t="shared" si="113"/>
        <v>8770</v>
      </c>
      <c r="K1756">
        <v>0.226183</v>
      </c>
    </row>
    <row r="1757" spans="1:11" x14ac:dyDescent="0.35">
      <c r="A1757" t="s">
        <v>9429</v>
      </c>
      <c r="B1757" t="str">
        <f t="shared" si="112"/>
        <v>2023-03-15 02:15:00</v>
      </c>
      <c r="C1757">
        <f t="shared" si="114"/>
        <v>8775</v>
      </c>
      <c r="D1757" s="38">
        <v>9.2783049999999996</v>
      </c>
      <c r="E1757" t="s">
        <v>9429</v>
      </c>
      <c r="F1757" s="38">
        <v>9.6603619999999992</v>
      </c>
      <c r="H1757" t="s">
        <v>9429</v>
      </c>
      <c r="I1757" t="str">
        <f t="shared" si="115"/>
        <v>2023-03-15 02:15:00</v>
      </c>
      <c r="J1757">
        <f t="shared" si="113"/>
        <v>8775</v>
      </c>
      <c r="K1757">
        <v>0.219412</v>
      </c>
    </row>
    <row r="1758" spans="1:11" x14ac:dyDescent="0.35">
      <c r="A1758" t="s">
        <v>9430</v>
      </c>
      <c r="B1758" t="str">
        <f t="shared" si="112"/>
        <v>2023-03-15 02:20:00</v>
      </c>
      <c r="C1758">
        <f t="shared" si="114"/>
        <v>8780</v>
      </c>
      <c r="D1758" s="38">
        <v>9.3967690000000008</v>
      </c>
      <c r="E1758" t="s">
        <v>9430</v>
      </c>
      <c r="F1758" s="38">
        <v>9.7625119999999992</v>
      </c>
      <c r="H1758" t="s">
        <v>9430</v>
      </c>
      <c r="I1758" t="str">
        <f t="shared" si="115"/>
        <v>2023-03-15 02:20:00</v>
      </c>
      <c r="J1758">
        <f t="shared" si="113"/>
        <v>8780</v>
      </c>
      <c r="K1758">
        <v>0.21857699999999999</v>
      </c>
    </row>
    <row r="1759" spans="1:11" x14ac:dyDescent="0.35">
      <c r="A1759" t="s">
        <v>9431</v>
      </c>
      <c r="B1759" t="str">
        <f t="shared" si="112"/>
        <v>2023-03-15 02:25:00</v>
      </c>
      <c r="C1759">
        <f t="shared" si="114"/>
        <v>8785</v>
      </c>
      <c r="D1759" s="38">
        <v>9.5754800000000007</v>
      </c>
      <c r="E1759" t="s">
        <v>9431</v>
      </c>
      <c r="F1759" s="38">
        <v>9.8579799999999995</v>
      </c>
      <c r="H1759" t="s">
        <v>9431</v>
      </c>
      <c r="I1759" t="str">
        <f t="shared" si="115"/>
        <v>2023-03-15 02:25:00</v>
      </c>
      <c r="J1759">
        <f t="shared" si="113"/>
        <v>8785</v>
      </c>
      <c r="K1759">
        <v>0.21820100000000001</v>
      </c>
    </row>
    <row r="1760" spans="1:11" x14ac:dyDescent="0.35">
      <c r="A1760" t="s">
        <v>9432</v>
      </c>
      <c r="B1760" t="str">
        <f t="shared" si="112"/>
        <v>2023-03-15 02:30:00</v>
      </c>
      <c r="C1760">
        <f t="shared" si="114"/>
        <v>8790</v>
      </c>
      <c r="D1760" s="38">
        <v>9.5896670000000004</v>
      </c>
      <c r="E1760" t="s">
        <v>9432</v>
      </c>
      <c r="F1760" s="38">
        <v>9.9370560000000001</v>
      </c>
      <c r="H1760" t="s">
        <v>9432</v>
      </c>
      <c r="I1760" t="str">
        <f t="shared" si="115"/>
        <v>2023-03-15 02:30:00</v>
      </c>
      <c r="J1760">
        <f t="shared" si="113"/>
        <v>8790</v>
      </c>
      <c r="K1760">
        <v>0.225495</v>
      </c>
    </row>
    <row r="1761" spans="1:11" x14ac:dyDescent="0.35">
      <c r="A1761" t="s">
        <v>9433</v>
      </c>
      <c r="B1761" t="str">
        <f t="shared" si="112"/>
        <v>2023-03-15 02:35:00</v>
      </c>
      <c r="C1761">
        <f t="shared" si="114"/>
        <v>8795</v>
      </c>
      <c r="D1761" s="38">
        <v>9.6874059999999993</v>
      </c>
      <c r="E1761" t="s">
        <v>9433</v>
      </c>
      <c r="F1761" s="38">
        <v>10.054321</v>
      </c>
      <c r="H1761" t="s">
        <v>9433</v>
      </c>
      <c r="I1761" t="str">
        <f t="shared" si="115"/>
        <v>2023-03-15 02:35:00</v>
      </c>
      <c r="J1761">
        <f t="shared" si="113"/>
        <v>8795</v>
      </c>
      <c r="K1761">
        <v>0.220887</v>
      </c>
    </row>
    <row r="1762" spans="1:11" x14ac:dyDescent="0.35">
      <c r="A1762" t="s">
        <v>9434</v>
      </c>
      <c r="B1762" t="str">
        <f t="shared" si="112"/>
        <v>2023-03-15 02:40:00</v>
      </c>
      <c r="C1762">
        <f t="shared" si="114"/>
        <v>8800</v>
      </c>
      <c r="D1762" s="38">
        <v>9.7227449999999997</v>
      </c>
      <c r="E1762" t="s">
        <v>9434</v>
      </c>
      <c r="F1762" s="38">
        <v>10.179926</v>
      </c>
      <c r="H1762" t="s">
        <v>9434</v>
      </c>
      <c r="I1762" t="str">
        <f t="shared" si="115"/>
        <v>2023-03-15 02:40:00</v>
      </c>
      <c r="J1762">
        <f t="shared" si="113"/>
        <v>8800</v>
      </c>
      <c r="K1762">
        <v>0.231076</v>
      </c>
    </row>
    <row r="1763" spans="1:11" x14ac:dyDescent="0.35">
      <c r="A1763" t="s">
        <v>9435</v>
      </c>
      <c r="B1763" t="str">
        <f t="shared" si="112"/>
        <v>2023-03-15 02:45:00</v>
      </c>
      <c r="C1763">
        <f t="shared" si="114"/>
        <v>8805</v>
      </c>
      <c r="D1763" s="38">
        <v>9.8685639999999992</v>
      </c>
      <c r="E1763" t="s">
        <v>9435</v>
      </c>
      <c r="F1763" s="38">
        <v>10.269963000000001</v>
      </c>
      <c r="H1763" t="s">
        <v>9435</v>
      </c>
      <c r="I1763" t="str">
        <f t="shared" si="115"/>
        <v>2023-03-15 02:45:00</v>
      </c>
      <c r="J1763">
        <f t="shared" si="113"/>
        <v>8805</v>
      </c>
      <c r="K1763">
        <v>0.2344</v>
      </c>
    </row>
    <row r="1764" spans="1:11" x14ac:dyDescent="0.35">
      <c r="A1764" t="s">
        <v>9436</v>
      </c>
      <c r="B1764" t="str">
        <f t="shared" si="112"/>
        <v>2023-03-15 02:50:00</v>
      </c>
      <c r="C1764">
        <f t="shared" si="114"/>
        <v>8810</v>
      </c>
      <c r="D1764" s="38">
        <v>9.9687090000000005</v>
      </c>
      <c r="E1764" t="s">
        <v>9436</v>
      </c>
      <c r="F1764" s="38">
        <v>10.366035999999999</v>
      </c>
      <c r="H1764" t="s">
        <v>9436</v>
      </c>
      <c r="I1764" t="str">
        <f t="shared" si="115"/>
        <v>2023-03-15 02:50:00</v>
      </c>
      <c r="J1764">
        <f t="shared" si="113"/>
        <v>8810</v>
      </c>
      <c r="K1764">
        <v>0.24235000000000001</v>
      </c>
    </row>
    <row r="1765" spans="1:11" x14ac:dyDescent="0.35">
      <c r="A1765" t="s">
        <v>9437</v>
      </c>
      <c r="B1765" t="str">
        <f t="shared" si="112"/>
        <v>2023-03-15 02:55:00</v>
      </c>
      <c r="C1765">
        <f t="shared" si="114"/>
        <v>8815</v>
      </c>
      <c r="D1765" s="38">
        <v>10.082917999999999</v>
      </c>
      <c r="E1765" t="s">
        <v>9437</v>
      </c>
      <c r="F1765" s="38">
        <v>10.461576000000001</v>
      </c>
      <c r="H1765" t="s">
        <v>9437</v>
      </c>
      <c r="I1765" t="str">
        <f t="shared" si="115"/>
        <v>2023-03-15 02:55:00</v>
      </c>
      <c r="J1765">
        <f t="shared" si="113"/>
        <v>8815</v>
      </c>
      <c r="K1765">
        <v>0.24365400000000001</v>
      </c>
    </row>
    <row r="1766" spans="1:11" x14ac:dyDescent="0.35">
      <c r="A1766" t="s">
        <v>9438</v>
      </c>
      <c r="B1766" t="str">
        <f t="shared" si="112"/>
        <v>2023-03-15 03:00:00</v>
      </c>
      <c r="C1766">
        <f t="shared" si="114"/>
        <v>8820</v>
      </c>
      <c r="D1766" s="38">
        <v>10.179449</v>
      </c>
      <c r="E1766" t="s">
        <v>9438</v>
      </c>
      <c r="F1766" s="38">
        <v>10.536346999999999</v>
      </c>
      <c r="H1766" t="s">
        <v>9438</v>
      </c>
      <c r="I1766" t="str">
        <f t="shared" si="115"/>
        <v>2023-03-15 03:00:00</v>
      </c>
      <c r="J1766">
        <f t="shared" si="113"/>
        <v>8820</v>
      </c>
      <c r="K1766">
        <v>0.247557</v>
      </c>
    </row>
    <row r="1767" spans="1:11" x14ac:dyDescent="0.35">
      <c r="A1767" t="s">
        <v>9439</v>
      </c>
      <c r="B1767" t="str">
        <f t="shared" si="112"/>
        <v>2023-03-15 03:05:00</v>
      </c>
      <c r="C1767">
        <f t="shared" si="114"/>
        <v>8825</v>
      </c>
      <c r="D1767" s="38">
        <v>10.123803000000001</v>
      </c>
      <c r="E1767" t="s">
        <v>9439</v>
      </c>
      <c r="F1767" s="38">
        <v>10.576458000000001</v>
      </c>
      <c r="H1767" t="s">
        <v>9439</v>
      </c>
      <c r="I1767" t="str">
        <f t="shared" si="115"/>
        <v>2023-03-15 03:05:00</v>
      </c>
      <c r="J1767">
        <f t="shared" si="113"/>
        <v>8825</v>
      </c>
      <c r="K1767">
        <v>0.24921399999999999</v>
      </c>
    </row>
    <row r="1768" spans="1:11" x14ac:dyDescent="0.35">
      <c r="A1768" t="s">
        <v>9440</v>
      </c>
      <c r="B1768" t="str">
        <f t="shared" si="112"/>
        <v>2023-03-15 03:10:00</v>
      </c>
      <c r="C1768">
        <f t="shared" si="114"/>
        <v>8830</v>
      </c>
      <c r="D1768" s="38">
        <v>10.138092</v>
      </c>
      <c r="E1768" t="s">
        <v>9440</v>
      </c>
      <c r="F1768" s="38">
        <v>10.636536</v>
      </c>
      <c r="H1768" t="s">
        <v>9440</v>
      </c>
      <c r="I1768" t="str">
        <f t="shared" si="115"/>
        <v>2023-03-15 03:10:00</v>
      </c>
      <c r="J1768">
        <f t="shared" si="113"/>
        <v>8830</v>
      </c>
      <c r="K1768">
        <v>0.260077</v>
      </c>
    </row>
    <row r="1769" spans="1:11" x14ac:dyDescent="0.35">
      <c r="A1769" t="s">
        <v>9441</v>
      </c>
      <c r="B1769" t="str">
        <f t="shared" si="112"/>
        <v>2023-03-15 03:15:00</v>
      </c>
      <c r="C1769">
        <f t="shared" si="114"/>
        <v>8835</v>
      </c>
      <c r="D1769" s="38">
        <v>10.250028</v>
      </c>
      <c r="E1769" t="s">
        <v>9441</v>
      </c>
      <c r="F1769" s="38">
        <v>10.683505</v>
      </c>
      <c r="H1769" t="s">
        <v>9441</v>
      </c>
      <c r="I1769" t="str">
        <f t="shared" si="115"/>
        <v>2023-03-15 03:15:00</v>
      </c>
      <c r="J1769">
        <f t="shared" si="113"/>
        <v>8835</v>
      </c>
      <c r="K1769">
        <v>0.26694299999999999</v>
      </c>
    </row>
    <row r="1770" spans="1:11" x14ac:dyDescent="0.35">
      <c r="A1770" t="s">
        <v>9442</v>
      </c>
      <c r="B1770" t="str">
        <f t="shared" si="112"/>
        <v>2023-03-15 03:20:00</v>
      </c>
      <c r="C1770">
        <f t="shared" si="114"/>
        <v>8840</v>
      </c>
      <c r="D1770" s="38">
        <v>10.335808</v>
      </c>
      <c r="E1770" t="s">
        <v>9442</v>
      </c>
      <c r="F1770" s="38">
        <v>10.759370000000001</v>
      </c>
      <c r="H1770" t="s">
        <v>9442</v>
      </c>
      <c r="I1770" t="str">
        <f t="shared" si="115"/>
        <v>2023-03-15 03:20:00</v>
      </c>
      <c r="J1770">
        <f t="shared" si="113"/>
        <v>8840</v>
      </c>
      <c r="K1770">
        <v>0.276285</v>
      </c>
    </row>
    <row r="1771" spans="1:11" x14ac:dyDescent="0.35">
      <c r="A1771" t="s">
        <v>9443</v>
      </c>
      <c r="B1771" t="str">
        <f t="shared" si="112"/>
        <v>2023-03-15 03:25:00</v>
      </c>
      <c r="C1771">
        <f t="shared" si="114"/>
        <v>8845</v>
      </c>
      <c r="D1771" s="38">
        <v>10.396699999999999</v>
      </c>
      <c r="E1771" t="s">
        <v>9443</v>
      </c>
      <c r="F1771" s="38">
        <v>10.842002000000001</v>
      </c>
      <c r="H1771" t="s">
        <v>9443</v>
      </c>
      <c r="I1771" t="str">
        <f t="shared" si="115"/>
        <v>2023-03-15 03:25:00</v>
      </c>
      <c r="J1771">
        <f t="shared" si="113"/>
        <v>8845</v>
      </c>
      <c r="K1771">
        <v>0.28069699999999997</v>
      </c>
    </row>
    <row r="1772" spans="1:11" x14ac:dyDescent="0.35">
      <c r="A1772" t="s">
        <v>9444</v>
      </c>
      <c r="B1772" t="str">
        <f t="shared" si="112"/>
        <v>2023-03-15 03:30:00</v>
      </c>
      <c r="C1772">
        <f t="shared" si="114"/>
        <v>8850</v>
      </c>
      <c r="D1772" s="38">
        <v>10.412473</v>
      </c>
      <c r="E1772" t="s">
        <v>9444</v>
      </c>
      <c r="F1772" s="38">
        <v>10.880689</v>
      </c>
      <c r="H1772" t="s">
        <v>9444</v>
      </c>
      <c r="I1772" t="str">
        <f t="shared" si="115"/>
        <v>2023-03-15 03:30:00</v>
      </c>
      <c r="J1772">
        <f t="shared" si="113"/>
        <v>8850</v>
      </c>
      <c r="K1772">
        <v>0.28940900000000003</v>
      </c>
    </row>
    <row r="1773" spans="1:11" x14ac:dyDescent="0.35">
      <c r="A1773" t="s">
        <v>9445</v>
      </c>
      <c r="B1773" t="str">
        <f t="shared" si="112"/>
        <v>2023-03-15 03:35:00</v>
      </c>
      <c r="C1773">
        <f t="shared" si="114"/>
        <v>8855</v>
      </c>
      <c r="D1773" s="38">
        <v>10.47845</v>
      </c>
      <c r="E1773" t="s">
        <v>9445</v>
      </c>
      <c r="F1773" s="38">
        <v>10.87839</v>
      </c>
      <c r="H1773" t="s">
        <v>9445</v>
      </c>
      <c r="I1773" t="str">
        <f t="shared" si="115"/>
        <v>2023-03-15 03:35:00</v>
      </c>
      <c r="J1773">
        <f t="shared" si="113"/>
        <v>8855</v>
      </c>
      <c r="K1773">
        <v>0.29043400000000003</v>
      </c>
    </row>
    <row r="1774" spans="1:11" x14ac:dyDescent="0.35">
      <c r="A1774" t="s">
        <v>9446</v>
      </c>
      <c r="B1774" t="str">
        <f t="shared" si="112"/>
        <v>2023-03-15 03:40:00</v>
      </c>
      <c r="C1774">
        <f t="shared" si="114"/>
        <v>8860</v>
      </c>
      <c r="D1774" s="38">
        <v>10.442147</v>
      </c>
      <c r="E1774" t="s">
        <v>9446</v>
      </c>
      <c r="F1774" s="38">
        <v>10.928915</v>
      </c>
      <c r="H1774" t="s">
        <v>9446</v>
      </c>
      <c r="I1774" t="str">
        <f t="shared" si="115"/>
        <v>2023-03-15 03:40:00</v>
      </c>
      <c r="J1774">
        <f t="shared" si="113"/>
        <v>8860</v>
      </c>
      <c r="K1774">
        <v>0.29986400000000002</v>
      </c>
    </row>
    <row r="1775" spans="1:11" x14ac:dyDescent="0.35">
      <c r="A1775" t="s">
        <v>9447</v>
      </c>
      <c r="B1775" t="str">
        <f t="shared" si="112"/>
        <v>2023-03-15 03:45:00</v>
      </c>
      <c r="C1775">
        <f t="shared" si="114"/>
        <v>8865</v>
      </c>
      <c r="D1775" s="38">
        <v>10.520775</v>
      </c>
      <c r="E1775" t="s">
        <v>9447</v>
      </c>
      <c r="F1775" s="38">
        <v>10.957081000000001</v>
      </c>
      <c r="H1775" t="s">
        <v>9447</v>
      </c>
      <c r="I1775" t="str">
        <f t="shared" si="115"/>
        <v>2023-03-15 03:45:00</v>
      </c>
      <c r="J1775">
        <f t="shared" si="113"/>
        <v>8865</v>
      </c>
      <c r="K1775">
        <v>0.30957000000000001</v>
      </c>
    </row>
    <row r="1776" spans="1:11" x14ac:dyDescent="0.35">
      <c r="A1776" t="s">
        <v>9448</v>
      </c>
      <c r="B1776" t="str">
        <f t="shared" si="112"/>
        <v>2023-03-15 03:50:00</v>
      </c>
      <c r="C1776">
        <f t="shared" si="114"/>
        <v>8870</v>
      </c>
      <c r="D1776" s="38">
        <v>10.485037</v>
      </c>
      <c r="E1776" t="s">
        <v>9448</v>
      </c>
      <c r="F1776" s="38">
        <v>10.957504</v>
      </c>
      <c r="H1776" t="s">
        <v>9448</v>
      </c>
      <c r="I1776" t="str">
        <f t="shared" si="115"/>
        <v>2023-03-15 03:50:00</v>
      </c>
      <c r="J1776">
        <f t="shared" si="113"/>
        <v>8870</v>
      </c>
      <c r="K1776">
        <v>0.31234099999999998</v>
      </c>
    </row>
    <row r="1777" spans="1:11" x14ac:dyDescent="0.35">
      <c r="A1777" t="s">
        <v>9449</v>
      </c>
      <c r="B1777" t="str">
        <f t="shared" si="112"/>
        <v>2023-03-15 03:55:00</v>
      </c>
      <c r="C1777">
        <f t="shared" si="114"/>
        <v>8875</v>
      </c>
      <c r="D1777" s="38">
        <v>10.469125999999999</v>
      </c>
      <c r="E1777" t="s">
        <v>9449</v>
      </c>
      <c r="F1777" s="38">
        <v>11.003636</v>
      </c>
      <c r="H1777" t="s">
        <v>9449</v>
      </c>
      <c r="I1777" t="str">
        <f t="shared" si="115"/>
        <v>2023-03-15 03:55:00</v>
      </c>
      <c r="J1777">
        <f t="shared" si="113"/>
        <v>8875</v>
      </c>
      <c r="K1777">
        <v>0.31763599999999997</v>
      </c>
    </row>
    <row r="1778" spans="1:11" x14ac:dyDescent="0.35">
      <c r="A1778" t="s">
        <v>9450</v>
      </c>
      <c r="B1778" t="str">
        <f t="shared" si="112"/>
        <v>2023-03-15 04:00:00</v>
      </c>
      <c r="C1778">
        <f t="shared" si="114"/>
        <v>8880</v>
      </c>
      <c r="D1778" s="38">
        <v>10.503632</v>
      </c>
      <c r="E1778" t="s">
        <v>9450</v>
      </c>
      <c r="F1778" s="38">
        <v>10.965909</v>
      </c>
      <c r="H1778" t="s">
        <v>9450</v>
      </c>
      <c r="I1778" t="str">
        <f t="shared" si="115"/>
        <v>2023-03-15 04:00:00</v>
      </c>
      <c r="J1778">
        <f t="shared" si="113"/>
        <v>8880</v>
      </c>
      <c r="K1778">
        <v>0.32607799999999998</v>
      </c>
    </row>
    <row r="1779" spans="1:11" x14ac:dyDescent="0.35">
      <c r="A1779" t="s">
        <v>9451</v>
      </c>
      <c r="B1779" t="str">
        <f t="shared" si="112"/>
        <v>2023-03-15 04:05:00</v>
      </c>
      <c r="C1779">
        <f t="shared" si="114"/>
        <v>8885</v>
      </c>
      <c r="D1779" s="38">
        <v>10.430037</v>
      </c>
      <c r="E1779" t="s">
        <v>9451</v>
      </c>
      <c r="F1779" s="38">
        <v>10.986527000000001</v>
      </c>
      <c r="H1779" t="s">
        <v>9451</v>
      </c>
      <c r="I1779" t="str">
        <f t="shared" si="115"/>
        <v>2023-03-15 04:05:00</v>
      </c>
      <c r="J1779">
        <f t="shared" si="113"/>
        <v>8885</v>
      </c>
      <c r="K1779">
        <v>0.331237</v>
      </c>
    </row>
    <row r="1780" spans="1:11" x14ac:dyDescent="0.35">
      <c r="A1780" t="s">
        <v>9452</v>
      </c>
      <c r="B1780" t="str">
        <f t="shared" si="112"/>
        <v>2023-03-15 04:10:00</v>
      </c>
      <c r="C1780">
        <f t="shared" si="114"/>
        <v>8890</v>
      </c>
      <c r="D1780" s="38">
        <v>10.47799</v>
      </c>
      <c r="E1780" t="s">
        <v>9452</v>
      </c>
      <c r="F1780" s="38">
        <v>10.969829000000001</v>
      </c>
      <c r="H1780" t="s">
        <v>9452</v>
      </c>
      <c r="I1780" t="str">
        <f t="shared" si="115"/>
        <v>2023-03-15 04:10:00</v>
      </c>
      <c r="J1780">
        <f t="shared" si="113"/>
        <v>8890</v>
      </c>
      <c r="K1780">
        <v>0.33207799999999998</v>
      </c>
    </row>
    <row r="1781" spans="1:11" x14ac:dyDescent="0.35">
      <c r="A1781" t="s">
        <v>9453</v>
      </c>
      <c r="B1781" t="str">
        <f t="shared" si="112"/>
        <v>2023-03-15 04:15:00</v>
      </c>
      <c r="C1781">
        <f t="shared" si="114"/>
        <v>8895</v>
      </c>
      <c r="D1781" s="38">
        <v>10.460931</v>
      </c>
      <c r="E1781" t="s">
        <v>9453</v>
      </c>
      <c r="F1781" s="38">
        <v>10.953804999999999</v>
      </c>
      <c r="H1781" t="s">
        <v>9453</v>
      </c>
      <c r="I1781" t="str">
        <f t="shared" si="115"/>
        <v>2023-03-15 04:15:00</v>
      </c>
      <c r="J1781">
        <f t="shared" si="113"/>
        <v>8895</v>
      </c>
      <c r="K1781">
        <v>0.33437800000000001</v>
      </c>
    </row>
    <row r="1782" spans="1:11" x14ac:dyDescent="0.35">
      <c r="A1782" t="s">
        <v>9454</v>
      </c>
      <c r="B1782" t="str">
        <f t="shared" si="112"/>
        <v>2023-03-15 04:20:00</v>
      </c>
      <c r="C1782">
        <f t="shared" si="114"/>
        <v>8900</v>
      </c>
      <c r="D1782" s="38">
        <v>10.460063</v>
      </c>
      <c r="E1782" t="s">
        <v>9454</v>
      </c>
      <c r="F1782" s="38">
        <v>10.953403</v>
      </c>
      <c r="H1782" t="s">
        <v>9454</v>
      </c>
      <c r="I1782" t="str">
        <f t="shared" si="115"/>
        <v>2023-03-15 04:20:00</v>
      </c>
      <c r="J1782">
        <f t="shared" si="113"/>
        <v>8900</v>
      </c>
      <c r="K1782">
        <v>0.33896399999999999</v>
      </c>
    </row>
    <row r="1783" spans="1:11" x14ac:dyDescent="0.35">
      <c r="A1783" t="s">
        <v>9455</v>
      </c>
      <c r="B1783" t="str">
        <f t="shared" si="112"/>
        <v>2023-03-15 04:25:00</v>
      </c>
      <c r="C1783">
        <f t="shared" si="114"/>
        <v>8905</v>
      </c>
      <c r="D1783" s="38">
        <v>10.486402999999999</v>
      </c>
      <c r="E1783" t="s">
        <v>9455</v>
      </c>
      <c r="F1783" s="38">
        <v>10.989604999999999</v>
      </c>
      <c r="H1783" t="s">
        <v>9455</v>
      </c>
      <c r="I1783" t="str">
        <f t="shared" si="115"/>
        <v>2023-03-15 04:25:00</v>
      </c>
      <c r="J1783">
        <f t="shared" si="113"/>
        <v>8905</v>
      </c>
      <c r="K1783">
        <v>0.33943400000000001</v>
      </c>
    </row>
    <row r="1784" spans="1:11" x14ac:dyDescent="0.35">
      <c r="A1784" t="s">
        <v>9456</v>
      </c>
      <c r="B1784" t="str">
        <f t="shared" si="112"/>
        <v>2023-03-15 04:30:00</v>
      </c>
      <c r="C1784">
        <f t="shared" si="114"/>
        <v>8910</v>
      </c>
      <c r="D1784" s="38">
        <v>10.545461</v>
      </c>
      <c r="E1784" t="s">
        <v>9456</v>
      </c>
      <c r="F1784" s="38">
        <v>10.983013</v>
      </c>
      <c r="H1784" t="s">
        <v>9456</v>
      </c>
      <c r="I1784" t="str">
        <f t="shared" si="115"/>
        <v>2023-03-15 04:30:00</v>
      </c>
      <c r="J1784">
        <f t="shared" si="113"/>
        <v>8910</v>
      </c>
      <c r="K1784">
        <v>0.346472</v>
      </c>
    </row>
    <row r="1785" spans="1:11" x14ac:dyDescent="0.35">
      <c r="A1785" t="s">
        <v>9457</v>
      </c>
      <c r="B1785" t="str">
        <f t="shared" si="112"/>
        <v>2023-03-15 04:35:00</v>
      </c>
      <c r="C1785">
        <f t="shared" si="114"/>
        <v>8915</v>
      </c>
      <c r="D1785" s="38">
        <v>10.527888000000001</v>
      </c>
      <c r="E1785" t="s">
        <v>9457</v>
      </c>
      <c r="F1785" s="38">
        <v>11.016783</v>
      </c>
      <c r="H1785" t="s">
        <v>9457</v>
      </c>
      <c r="I1785" t="str">
        <f t="shared" si="115"/>
        <v>2023-03-15 04:35:00</v>
      </c>
      <c r="J1785">
        <f t="shared" si="113"/>
        <v>8915</v>
      </c>
      <c r="K1785">
        <v>0.35084300000000002</v>
      </c>
    </row>
    <row r="1786" spans="1:11" x14ac:dyDescent="0.35">
      <c r="A1786" t="s">
        <v>9458</v>
      </c>
      <c r="B1786" t="str">
        <f t="shared" si="112"/>
        <v>2023-03-15 04:40:00</v>
      </c>
      <c r="C1786">
        <f t="shared" si="114"/>
        <v>8920</v>
      </c>
      <c r="D1786" s="38">
        <v>10.522031</v>
      </c>
      <c r="E1786" t="s">
        <v>9458</v>
      </c>
      <c r="F1786" s="38">
        <v>11.022294</v>
      </c>
      <c r="H1786" t="s">
        <v>9458</v>
      </c>
      <c r="I1786" t="str">
        <f t="shared" si="115"/>
        <v>2023-03-15 04:40:00</v>
      </c>
      <c r="J1786">
        <f t="shared" si="113"/>
        <v>8920</v>
      </c>
      <c r="K1786">
        <v>0.35263600000000001</v>
      </c>
    </row>
    <row r="1787" spans="1:11" x14ac:dyDescent="0.35">
      <c r="A1787" t="s">
        <v>9459</v>
      </c>
      <c r="B1787" t="str">
        <f t="shared" si="112"/>
        <v>2023-03-15 04:45:00</v>
      </c>
      <c r="C1787">
        <f t="shared" si="114"/>
        <v>8925</v>
      </c>
      <c r="D1787" s="38">
        <v>10.498497</v>
      </c>
      <c r="E1787" t="s">
        <v>9459</v>
      </c>
      <c r="F1787" s="38">
        <v>11.037051</v>
      </c>
      <c r="H1787" t="s">
        <v>9459</v>
      </c>
      <c r="I1787" t="str">
        <f t="shared" si="115"/>
        <v>2023-03-15 04:45:00</v>
      </c>
      <c r="J1787">
        <f t="shared" si="113"/>
        <v>8925</v>
      </c>
      <c r="K1787">
        <v>0.35764600000000002</v>
      </c>
    </row>
    <row r="1788" spans="1:11" x14ac:dyDescent="0.35">
      <c r="A1788" t="s">
        <v>9460</v>
      </c>
      <c r="B1788" t="str">
        <f t="shared" si="112"/>
        <v>2023-03-15 04:50:00</v>
      </c>
      <c r="C1788">
        <f t="shared" si="114"/>
        <v>8930</v>
      </c>
      <c r="D1788" s="38">
        <v>10.639134</v>
      </c>
      <c r="E1788" t="s">
        <v>9460</v>
      </c>
      <c r="F1788" s="38">
        <v>11.017016999999999</v>
      </c>
      <c r="H1788" t="s">
        <v>9460</v>
      </c>
      <c r="I1788" t="str">
        <f t="shared" si="115"/>
        <v>2023-03-15 04:50:00</v>
      </c>
      <c r="J1788">
        <f t="shared" si="113"/>
        <v>8930</v>
      </c>
      <c r="K1788">
        <v>0.36244799999999999</v>
      </c>
    </row>
    <row r="1789" spans="1:11" x14ac:dyDescent="0.35">
      <c r="A1789" t="s">
        <v>9461</v>
      </c>
      <c r="B1789" t="str">
        <f t="shared" si="112"/>
        <v>2023-03-15 04:55:00</v>
      </c>
      <c r="C1789">
        <f t="shared" si="114"/>
        <v>8935</v>
      </c>
      <c r="D1789" s="38">
        <v>10.503204999999999</v>
      </c>
      <c r="E1789" t="s">
        <v>9461</v>
      </c>
      <c r="F1789" s="38">
        <v>10.990508999999999</v>
      </c>
      <c r="H1789" t="s">
        <v>9461</v>
      </c>
      <c r="I1789" t="str">
        <f t="shared" si="115"/>
        <v>2023-03-15 04:55:00</v>
      </c>
      <c r="J1789">
        <f t="shared" si="113"/>
        <v>8935</v>
      </c>
      <c r="K1789">
        <v>0.36460500000000001</v>
      </c>
    </row>
    <row r="1790" spans="1:11" x14ac:dyDescent="0.35">
      <c r="A1790" t="s">
        <v>9462</v>
      </c>
      <c r="B1790" t="str">
        <f t="shared" si="112"/>
        <v>2023-03-15 05:00:00</v>
      </c>
      <c r="C1790">
        <f t="shared" si="114"/>
        <v>8940</v>
      </c>
      <c r="D1790" s="38">
        <v>10.461765</v>
      </c>
      <c r="E1790" t="s">
        <v>9462</v>
      </c>
      <c r="F1790" s="38">
        <v>10.953086000000001</v>
      </c>
      <c r="H1790" t="s">
        <v>9462</v>
      </c>
      <c r="I1790" t="str">
        <f t="shared" si="115"/>
        <v>2023-03-15 05:00:00</v>
      </c>
      <c r="J1790">
        <f t="shared" si="113"/>
        <v>8940</v>
      </c>
      <c r="K1790">
        <v>0.36158099999999999</v>
      </c>
    </row>
    <row r="1791" spans="1:11" x14ac:dyDescent="0.35">
      <c r="A1791" t="s">
        <v>9463</v>
      </c>
      <c r="B1791" t="str">
        <f t="shared" si="112"/>
        <v>2023-03-15 05:05:00</v>
      </c>
      <c r="C1791">
        <f t="shared" si="114"/>
        <v>8945</v>
      </c>
      <c r="D1791" s="38">
        <v>10.426156000000001</v>
      </c>
      <c r="E1791" t="s">
        <v>9463</v>
      </c>
      <c r="F1791" s="38">
        <v>10.908301</v>
      </c>
      <c r="H1791" t="s">
        <v>9463</v>
      </c>
      <c r="I1791" t="str">
        <f t="shared" si="115"/>
        <v>2023-03-15 05:05:00</v>
      </c>
      <c r="J1791">
        <f t="shared" si="113"/>
        <v>8945</v>
      </c>
      <c r="K1791">
        <v>0.363927</v>
      </c>
    </row>
    <row r="1792" spans="1:11" x14ac:dyDescent="0.35">
      <c r="A1792" t="s">
        <v>9464</v>
      </c>
      <c r="B1792" t="str">
        <f t="shared" si="112"/>
        <v>2023-03-15 05:10:00</v>
      </c>
      <c r="C1792">
        <f t="shared" si="114"/>
        <v>8950</v>
      </c>
      <c r="D1792" s="38">
        <v>10.417745</v>
      </c>
      <c r="E1792" t="s">
        <v>9464</v>
      </c>
      <c r="F1792" s="38">
        <v>10.871646999999999</v>
      </c>
      <c r="H1792" t="s">
        <v>9464</v>
      </c>
      <c r="I1792" t="str">
        <f t="shared" si="115"/>
        <v>2023-03-15 05:10:00</v>
      </c>
      <c r="J1792">
        <f t="shared" si="113"/>
        <v>8950</v>
      </c>
      <c r="K1792">
        <v>0.36141800000000002</v>
      </c>
    </row>
    <row r="1793" spans="1:11" x14ac:dyDescent="0.35">
      <c r="A1793" t="s">
        <v>9465</v>
      </c>
      <c r="B1793" t="str">
        <f t="shared" si="112"/>
        <v>2023-03-15 05:15:00</v>
      </c>
      <c r="C1793">
        <f t="shared" si="114"/>
        <v>8955</v>
      </c>
      <c r="D1793" s="38">
        <v>10.285225000000001</v>
      </c>
      <c r="E1793" t="s">
        <v>9465</v>
      </c>
      <c r="F1793" s="38">
        <v>10.795408999999999</v>
      </c>
      <c r="H1793" t="s">
        <v>9465</v>
      </c>
      <c r="I1793" t="str">
        <f t="shared" si="115"/>
        <v>2023-03-15 05:15:00</v>
      </c>
      <c r="J1793">
        <f t="shared" si="113"/>
        <v>8955</v>
      </c>
      <c r="K1793">
        <v>0.36719800000000002</v>
      </c>
    </row>
    <row r="1794" spans="1:11" x14ac:dyDescent="0.35">
      <c r="A1794" t="s">
        <v>9466</v>
      </c>
      <c r="B1794" t="str">
        <f t="shared" si="112"/>
        <v>2023-03-15 05:20:00</v>
      </c>
      <c r="C1794">
        <f t="shared" si="114"/>
        <v>8960</v>
      </c>
      <c r="D1794" s="38">
        <v>10.204926</v>
      </c>
      <c r="E1794" t="s">
        <v>9466</v>
      </c>
      <c r="F1794" s="38">
        <v>10.716671</v>
      </c>
      <c r="H1794" t="s">
        <v>9466</v>
      </c>
      <c r="I1794" t="str">
        <f t="shared" si="115"/>
        <v>2023-03-15 05:20:00</v>
      </c>
      <c r="J1794">
        <f t="shared" si="113"/>
        <v>8960</v>
      </c>
      <c r="K1794">
        <v>0.350748</v>
      </c>
    </row>
    <row r="1795" spans="1:11" x14ac:dyDescent="0.35">
      <c r="A1795" t="s">
        <v>9467</v>
      </c>
      <c r="B1795" t="str">
        <f t="shared" si="112"/>
        <v>2023-03-15 05:25:00</v>
      </c>
      <c r="C1795">
        <f t="shared" si="114"/>
        <v>8965</v>
      </c>
      <c r="D1795" s="38">
        <v>10.121301000000001</v>
      </c>
      <c r="E1795" t="s">
        <v>9467</v>
      </c>
      <c r="F1795" s="38">
        <v>10.659755000000001</v>
      </c>
      <c r="H1795" t="s">
        <v>9467</v>
      </c>
      <c r="I1795" t="str">
        <f t="shared" si="115"/>
        <v>2023-03-15 05:25:00</v>
      </c>
      <c r="J1795">
        <f t="shared" si="113"/>
        <v>8965</v>
      </c>
      <c r="K1795">
        <v>0.35229700000000003</v>
      </c>
    </row>
    <row r="1796" spans="1:11" x14ac:dyDescent="0.35">
      <c r="A1796" t="s">
        <v>9468</v>
      </c>
      <c r="B1796" t="str">
        <f t="shared" ref="B1796:B1859" si="116">SUBSTITUTE(A1796,"T"," ")</f>
        <v>2023-03-15 05:30:00</v>
      </c>
      <c r="C1796">
        <f t="shared" si="114"/>
        <v>8970</v>
      </c>
      <c r="D1796" s="38">
        <v>10.065269000000001</v>
      </c>
      <c r="E1796" t="s">
        <v>9468</v>
      </c>
      <c r="F1796" s="38">
        <v>10.585958</v>
      </c>
      <c r="H1796" t="s">
        <v>9468</v>
      </c>
      <c r="I1796" t="str">
        <f t="shared" si="115"/>
        <v>2023-03-15 05:30:00</v>
      </c>
      <c r="J1796">
        <f t="shared" ref="J1796:J1859" si="117">DAY(I1796-$I$2)*24*60 + HOUR(I1796-$I$2)*60 + MINUTE(I1796-$I$2) + SECOND(I1796-$I$2)/60</f>
        <v>8970</v>
      </c>
      <c r="K1796">
        <v>0.35079100000000002</v>
      </c>
    </row>
    <row r="1797" spans="1:11" x14ac:dyDescent="0.35">
      <c r="A1797" t="s">
        <v>9469</v>
      </c>
      <c r="B1797" t="str">
        <f t="shared" si="116"/>
        <v>2023-03-15 05:35:00</v>
      </c>
      <c r="C1797">
        <f t="shared" ref="C1797:C1860" si="118">DAY(B1797-$B$2)*24*60 + HOUR(B1797-$B$2)*60 + MINUTE(B1797-$B$2) + SECOND(B1797-$B$2)/60</f>
        <v>8975</v>
      </c>
      <c r="D1797" s="38">
        <v>10.036396</v>
      </c>
      <c r="E1797" t="s">
        <v>9469</v>
      </c>
      <c r="F1797" s="38">
        <v>10.536384999999999</v>
      </c>
      <c r="H1797" t="s">
        <v>9469</v>
      </c>
      <c r="I1797" t="str">
        <f t="shared" si="115"/>
        <v>2023-03-15 05:35:00</v>
      </c>
      <c r="J1797">
        <f t="shared" si="117"/>
        <v>8975</v>
      </c>
      <c r="K1797">
        <v>0.35860999999999998</v>
      </c>
    </row>
    <row r="1798" spans="1:11" x14ac:dyDescent="0.35">
      <c r="A1798" t="s">
        <v>9470</v>
      </c>
      <c r="B1798" t="str">
        <f t="shared" si="116"/>
        <v>2023-03-15 05:40:00</v>
      </c>
      <c r="C1798">
        <f t="shared" si="118"/>
        <v>8980</v>
      </c>
      <c r="D1798" s="38">
        <v>9.9883740000000003</v>
      </c>
      <c r="E1798" t="s">
        <v>9470</v>
      </c>
      <c r="F1798" s="38">
        <v>10.460006999999999</v>
      </c>
      <c r="H1798" t="s">
        <v>9470</v>
      </c>
      <c r="I1798" t="str">
        <f t="shared" si="115"/>
        <v>2023-03-15 05:40:00</v>
      </c>
      <c r="J1798">
        <f t="shared" si="117"/>
        <v>8980</v>
      </c>
      <c r="K1798">
        <v>0.39940999999999999</v>
      </c>
    </row>
    <row r="1799" spans="1:11" x14ac:dyDescent="0.35">
      <c r="A1799" t="s">
        <v>9471</v>
      </c>
      <c r="B1799" t="str">
        <f t="shared" si="116"/>
        <v>2023-03-15 05:45:00</v>
      </c>
      <c r="C1799">
        <f t="shared" si="118"/>
        <v>8985</v>
      </c>
      <c r="D1799" s="38">
        <v>9.8893409999999999</v>
      </c>
      <c r="E1799" t="s">
        <v>9471</v>
      </c>
      <c r="F1799" s="38">
        <v>10.393005</v>
      </c>
      <c r="H1799" t="s">
        <v>9471</v>
      </c>
      <c r="I1799" t="str">
        <f t="shared" si="115"/>
        <v>2023-03-15 05:45:00</v>
      </c>
      <c r="J1799">
        <f t="shared" si="117"/>
        <v>8985</v>
      </c>
      <c r="K1799">
        <v>0.40701199999999998</v>
      </c>
    </row>
    <row r="1800" spans="1:11" x14ac:dyDescent="0.35">
      <c r="A1800" t="s">
        <v>9472</v>
      </c>
      <c r="B1800" t="str">
        <f t="shared" si="116"/>
        <v>2023-03-15 05:50:00</v>
      </c>
      <c r="C1800">
        <f t="shared" si="118"/>
        <v>8990</v>
      </c>
      <c r="D1800" s="38">
        <v>9.8366520000000008</v>
      </c>
      <c r="E1800" t="s">
        <v>9472</v>
      </c>
      <c r="F1800" s="38">
        <v>10.356178</v>
      </c>
      <c r="H1800" t="s">
        <v>9472</v>
      </c>
      <c r="I1800" t="str">
        <f t="shared" si="115"/>
        <v>2023-03-15 05:50:00</v>
      </c>
      <c r="J1800">
        <f t="shared" si="117"/>
        <v>8990</v>
      </c>
      <c r="K1800">
        <v>0.40870400000000001</v>
      </c>
    </row>
    <row r="1801" spans="1:11" x14ac:dyDescent="0.35">
      <c r="A1801" t="s">
        <v>9473</v>
      </c>
      <c r="B1801" t="str">
        <f t="shared" si="116"/>
        <v>2023-03-15 05:55:00</v>
      </c>
      <c r="C1801">
        <f t="shared" si="118"/>
        <v>8995</v>
      </c>
      <c r="D1801" s="38">
        <v>9.7701159999999998</v>
      </c>
      <c r="E1801" t="s">
        <v>9473</v>
      </c>
      <c r="F1801" s="38">
        <v>10.274874000000001</v>
      </c>
      <c r="H1801" t="s">
        <v>9473</v>
      </c>
      <c r="I1801" t="str">
        <f t="shared" si="115"/>
        <v>2023-03-15 05:55:00</v>
      </c>
      <c r="J1801">
        <f t="shared" si="117"/>
        <v>8995</v>
      </c>
      <c r="K1801">
        <v>0.412435</v>
      </c>
    </row>
    <row r="1802" spans="1:11" x14ac:dyDescent="0.35">
      <c r="A1802" t="s">
        <v>9474</v>
      </c>
      <c r="B1802" t="str">
        <f t="shared" si="116"/>
        <v>2023-03-15 06:00:00</v>
      </c>
      <c r="C1802">
        <f t="shared" si="118"/>
        <v>9000</v>
      </c>
      <c r="D1802" s="38">
        <v>9.6880419999999994</v>
      </c>
      <c r="E1802" t="s">
        <v>9474</v>
      </c>
      <c r="F1802" s="38">
        <v>10.232557999999999</v>
      </c>
      <c r="H1802" t="s">
        <v>9474</v>
      </c>
      <c r="I1802" t="str">
        <f t="shared" si="115"/>
        <v>2023-03-15 06:00:00</v>
      </c>
      <c r="J1802">
        <f t="shared" si="117"/>
        <v>9000</v>
      </c>
      <c r="K1802">
        <v>0.42244199999999998</v>
      </c>
    </row>
    <row r="1803" spans="1:11" x14ac:dyDescent="0.35">
      <c r="A1803" t="s">
        <v>9475</v>
      </c>
      <c r="B1803" t="str">
        <f t="shared" si="116"/>
        <v>2023-03-15 06:05:00</v>
      </c>
      <c r="C1803">
        <f t="shared" si="118"/>
        <v>9005</v>
      </c>
      <c r="D1803" s="38">
        <v>9.6449149999999992</v>
      </c>
      <c r="E1803" t="s">
        <v>9475</v>
      </c>
      <c r="F1803" s="38">
        <v>10.150777</v>
      </c>
      <c r="H1803" t="s">
        <v>9475</v>
      </c>
      <c r="I1803" t="str">
        <f t="shared" si="115"/>
        <v>2023-03-15 06:05:00</v>
      </c>
      <c r="J1803">
        <f t="shared" si="117"/>
        <v>9005</v>
      </c>
      <c r="K1803">
        <v>0.430037</v>
      </c>
    </row>
    <row r="1804" spans="1:11" x14ac:dyDescent="0.35">
      <c r="A1804" t="s">
        <v>9476</v>
      </c>
      <c r="B1804" t="str">
        <f t="shared" si="116"/>
        <v>2023-03-15 06:10:00</v>
      </c>
      <c r="C1804">
        <f t="shared" si="118"/>
        <v>9010</v>
      </c>
      <c r="D1804" s="38">
        <v>9.6173079999999995</v>
      </c>
      <c r="E1804" t="s">
        <v>9476</v>
      </c>
      <c r="F1804" s="38">
        <v>10.083436000000001</v>
      </c>
      <c r="H1804" t="s">
        <v>9476</v>
      </c>
      <c r="I1804" t="str">
        <f t="shared" ref="I1804:I1867" si="119">SUBSTITUTE(H1804,"T"," ")</f>
        <v>2023-03-15 06:10:00</v>
      </c>
      <c r="J1804">
        <f t="shared" si="117"/>
        <v>9010</v>
      </c>
      <c r="K1804">
        <v>0.42022399999999999</v>
      </c>
    </row>
    <row r="1805" spans="1:11" x14ac:dyDescent="0.35">
      <c r="A1805" t="s">
        <v>9477</v>
      </c>
      <c r="B1805" t="str">
        <f t="shared" si="116"/>
        <v>2023-03-15 06:15:00</v>
      </c>
      <c r="C1805">
        <f t="shared" si="118"/>
        <v>9015</v>
      </c>
      <c r="D1805" s="38">
        <v>9.4683039999999998</v>
      </c>
      <c r="E1805" t="s">
        <v>9477</v>
      </c>
      <c r="F1805" s="38">
        <v>10.017372999999999</v>
      </c>
      <c r="H1805" t="s">
        <v>9477</v>
      </c>
      <c r="I1805" t="str">
        <f t="shared" si="119"/>
        <v>2023-03-15 06:15:00</v>
      </c>
      <c r="J1805">
        <f t="shared" si="117"/>
        <v>9015</v>
      </c>
      <c r="K1805">
        <v>0.42253800000000002</v>
      </c>
    </row>
    <row r="1806" spans="1:11" x14ac:dyDescent="0.35">
      <c r="A1806" t="s">
        <v>9478</v>
      </c>
      <c r="B1806" t="str">
        <f t="shared" si="116"/>
        <v>2023-03-15 06:20:00</v>
      </c>
      <c r="C1806">
        <f t="shared" si="118"/>
        <v>9020</v>
      </c>
      <c r="D1806" s="38">
        <v>9.4618120000000001</v>
      </c>
      <c r="E1806" t="s">
        <v>9478</v>
      </c>
      <c r="F1806" s="38">
        <v>9.9604359999999996</v>
      </c>
      <c r="H1806" t="s">
        <v>9478</v>
      </c>
      <c r="I1806" t="str">
        <f t="shared" si="119"/>
        <v>2023-03-15 06:20:00</v>
      </c>
      <c r="J1806">
        <f t="shared" si="117"/>
        <v>9020</v>
      </c>
      <c r="K1806">
        <v>0.43725900000000001</v>
      </c>
    </row>
    <row r="1807" spans="1:11" x14ac:dyDescent="0.35">
      <c r="A1807" t="s">
        <v>9479</v>
      </c>
      <c r="B1807" t="str">
        <f t="shared" si="116"/>
        <v>2023-03-15 06:25:00</v>
      </c>
      <c r="C1807">
        <f t="shared" si="118"/>
        <v>9025</v>
      </c>
      <c r="D1807" s="38">
        <v>9.3959399999999995</v>
      </c>
      <c r="E1807" t="s">
        <v>9479</v>
      </c>
      <c r="F1807" s="38">
        <v>9.8960299999999997</v>
      </c>
      <c r="H1807" t="s">
        <v>9479</v>
      </c>
      <c r="I1807" t="str">
        <f t="shared" si="119"/>
        <v>2023-03-15 06:25:00</v>
      </c>
      <c r="J1807">
        <f t="shared" si="117"/>
        <v>9025</v>
      </c>
      <c r="K1807">
        <v>0.43325599999999997</v>
      </c>
    </row>
    <row r="1808" spans="1:11" x14ac:dyDescent="0.35">
      <c r="A1808" t="s">
        <v>9480</v>
      </c>
      <c r="B1808" t="str">
        <f t="shared" si="116"/>
        <v>2023-03-15 06:30:00</v>
      </c>
      <c r="C1808">
        <f t="shared" si="118"/>
        <v>9030</v>
      </c>
      <c r="D1808" s="38">
        <v>9.3509100000000007</v>
      </c>
      <c r="E1808" t="s">
        <v>9480</v>
      </c>
      <c r="F1808" s="38">
        <v>9.8468509999999991</v>
      </c>
      <c r="H1808" t="s">
        <v>9480</v>
      </c>
      <c r="I1808" t="str">
        <f t="shared" si="119"/>
        <v>2023-03-15 06:30:00</v>
      </c>
      <c r="J1808">
        <f t="shared" si="117"/>
        <v>9030</v>
      </c>
      <c r="K1808">
        <v>0.42575499999999999</v>
      </c>
    </row>
    <row r="1809" spans="1:11" x14ac:dyDescent="0.35">
      <c r="A1809" t="s">
        <v>9481</v>
      </c>
      <c r="B1809" t="str">
        <f t="shared" si="116"/>
        <v>2023-03-15 06:35:00</v>
      </c>
      <c r="C1809">
        <f t="shared" si="118"/>
        <v>9035</v>
      </c>
      <c r="D1809" s="38">
        <v>9.2956710000000005</v>
      </c>
      <c r="E1809" t="s">
        <v>9481</v>
      </c>
      <c r="F1809" s="38">
        <v>9.7905040000000003</v>
      </c>
      <c r="H1809" t="s">
        <v>9481</v>
      </c>
      <c r="I1809" t="str">
        <f t="shared" si="119"/>
        <v>2023-03-15 06:35:00</v>
      </c>
      <c r="J1809">
        <f t="shared" si="117"/>
        <v>9035</v>
      </c>
      <c r="K1809">
        <v>0.426367</v>
      </c>
    </row>
    <row r="1810" spans="1:11" x14ac:dyDescent="0.35">
      <c r="A1810" t="s">
        <v>9482</v>
      </c>
      <c r="B1810" t="str">
        <f t="shared" si="116"/>
        <v>2023-03-15 06:40:00</v>
      </c>
      <c r="C1810">
        <f t="shared" si="118"/>
        <v>9040</v>
      </c>
      <c r="D1810" s="38">
        <v>9.2427290000000006</v>
      </c>
      <c r="E1810" t="s">
        <v>9482</v>
      </c>
      <c r="F1810" s="38">
        <v>9.7283019999999993</v>
      </c>
      <c r="H1810" t="s">
        <v>9482</v>
      </c>
      <c r="I1810" t="str">
        <f t="shared" si="119"/>
        <v>2023-03-15 06:40:00</v>
      </c>
      <c r="J1810">
        <f t="shared" si="117"/>
        <v>9040</v>
      </c>
      <c r="K1810">
        <v>0.42148400000000003</v>
      </c>
    </row>
    <row r="1811" spans="1:11" x14ac:dyDescent="0.35">
      <c r="A1811" t="s">
        <v>9483</v>
      </c>
      <c r="B1811" t="str">
        <f t="shared" si="116"/>
        <v>2023-03-15 06:45:00</v>
      </c>
      <c r="C1811">
        <f t="shared" si="118"/>
        <v>9045</v>
      </c>
      <c r="D1811" s="38">
        <v>9.2225669999999997</v>
      </c>
      <c r="E1811" t="s">
        <v>9483</v>
      </c>
      <c r="F1811" s="38">
        <v>9.6518139999999999</v>
      </c>
      <c r="H1811" t="s">
        <v>9483</v>
      </c>
      <c r="I1811" t="str">
        <f t="shared" si="119"/>
        <v>2023-03-15 06:45:00</v>
      </c>
      <c r="J1811">
        <f t="shared" si="117"/>
        <v>9045</v>
      </c>
      <c r="K1811">
        <v>0.42377500000000001</v>
      </c>
    </row>
    <row r="1812" spans="1:11" x14ac:dyDescent="0.35">
      <c r="A1812" t="s">
        <v>9484</v>
      </c>
      <c r="B1812" t="str">
        <f t="shared" si="116"/>
        <v>2023-03-15 06:50:00</v>
      </c>
      <c r="C1812">
        <f t="shared" si="118"/>
        <v>9050</v>
      </c>
      <c r="D1812" s="38">
        <v>9.1114490000000004</v>
      </c>
      <c r="E1812" t="s">
        <v>9484</v>
      </c>
      <c r="F1812" s="38">
        <v>9.5966780000000007</v>
      </c>
      <c r="H1812" t="s">
        <v>9484</v>
      </c>
      <c r="I1812" t="str">
        <f t="shared" si="119"/>
        <v>2023-03-15 06:50:00</v>
      </c>
      <c r="J1812">
        <f t="shared" si="117"/>
        <v>9050</v>
      </c>
      <c r="K1812">
        <v>0.42664600000000003</v>
      </c>
    </row>
    <row r="1813" spans="1:11" x14ac:dyDescent="0.35">
      <c r="A1813" t="s">
        <v>9485</v>
      </c>
      <c r="B1813" t="str">
        <f t="shared" si="116"/>
        <v>2023-03-15 06:55:00</v>
      </c>
      <c r="C1813">
        <f t="shared" si="118"/>
        <v>9055</v>
      </c>
      <c r="D1813" s="38">
        <v>8.9854459999999996</v>
      </c>
      <c r="E1813" t="s">
        <v>9485</v>
      </c>
      <c r="F1813" s="38">
        <v>9.5121230000000008</v>
      </c>
      <c r="H1813" t="s">
        <v>9485</v>
      </c>
      <c r="I1813" t="str">
        <f t="shared" si="119"/>
        <v>2023-03-15 06:55:00</v>
      </c>
      <c r="J1813">
        <f t="shared" si="117"/>
        <v>9055</v>
      </c>
      <c r="K1813">
        <v>0.43298799999999998</v>
      </c>
    </row>
    <row r="1814" spans="1:11" x14ac:dyDescent="0.35">
      <c r="A1814" t="s">
        <v>9486</v>
      </c>
      <c r="B1814" t="str">
        <f t="shared" si="116"/>
        <v>2023-03-15 07:00:00</v>
      </c>
      <c r="C1814">
        <f t="shared" si="118"/>
        <v>9060</v>
      </c>
      <c r="D1814" s="38">
        <v>8.9455930000000006</v>
      </c>
      <c r="E1814" t="s">
        <v>9486</v>
      </c>
      <c r="F1814" s="38">
        <v>9.467587</v>
      </c>
      <c r="H1814" t="s">
        <v>9486</v>
      </c>
      <c r="I1814" t="str">
        <f t="shared" si="119"/>
        <v>2023-03-15 07:00:00</v>
      </c>
      <c r="J1814">
        <f t="shared" si="117"/>
        <v>9060</v>
      </c>
      <c r="K1814">
        <v>0.43229400000000001</v>
      </c>
    </row>
    <row r="1815" spans="1:11" x14ac:dyDescent="0.35">
      <c r="A1815" t="s">
        <v>9487</v>
      </c>
      <c r="B1815" t="str">
        <f t="shared" si="116"/>
        <v>2023-03-15 07:05:00</v>
      </c>
      <c r="C1815">
        <f t="shared" si="118"/>
        <v>9065</v>
      </c>
      <c r="D1815" s="38">
        <v>8.9310919999999996</v>
      </c>
      <c r="E1815" t="s">
        <v>9487</v>
      </c>
      <c r="F1815" s="38">
        <v>9.3933739999999997</v>
      </c>
      <c r="H1815" t="s">
        <v>9487</v>
      </c>
      <c r="I1815" t="str">
        <f t="shared" si="119"/>
        <v>2023-03-15 07:05:00</v>
      </c>
      <c r="J1815">
        <f t="shared" si="117"/>
        <v>9065</v>
      </c>
      <c r="K1815">
        <v>0.43020000000000003</v>
      </c>
    </row>
    <row r="1816" spans="1:11" x14ac:dyDescent="0.35">
      <c r="A1816" t="s">
        <v>9488</v>
      </c>
      <c r="B1816" t="str">
        <f t="shared" si="116"/>
        <v>2023-03-15 07:10:00</v>
      </c>
      <c r="C1816">
        <f t="shared" si="118"/>
        <v>9070</v>
      </c>
      <c r="D1816" s="38">
        <v>8.7795570000000005</v>
      </c>
      <c r="E1816" t="s">
        <v>9488</v>
      </c>
      <c r="F1816" s="38">
        <v>9.3351690000000005</v>
      </c>
      <c r="H1816" t="s">
        <v>9488</v>
      </c>
      <c r="I1816" t="str">
        <f t="shared" si="119"/>
        <v>2023-03-15 07:10:00</v>
      </c>
      <c r="J1816">
        <f t="shared" si="117"/>
        <v>9070</v>
      </c>
      <c r="K1816">
        <v>0.43221799999999999</v>
      </c>
    </row>
    <row r="1817" spans="1:11" x14ac:dyDescent="0.35">
      <c r="A1817" t="s">
        <v>9489</v>
      </c>
      <c r="B1817" t="str">
        <f t="shared" si="116"/>
        <v>2023-03-15 07:15:00</v>
      </c>
      <c r="C1817">
        <f t="shared" si="118"/>
        <v>9075</v>
      </c>
      <c r="D1817" s="38">
        <v>8.7136060000000004</v>
      </c>
      <c r="E1817" t="s">
        <v>9489</v>
      </c>
      <c r="F1817" s="38">
        <v>9.2673869999999994</v>
      </c>
      <c r="H1817" t="s">
        <v>9489</v>
      </c>
      <c r="I1817" t="str">
        <f t="shared" si="119"/>
        <v>2023-03-15 07:15:00</v>
      </c>
      <c r="J1817">
        <f t="shared" si="117"/>
        <v>9075</v>
      </c>
      <c r="K1817">
        <v>0.424682</v>
      </c>
    </row>
    <row r="1818" spans="1:11" x14ac:dyDescent="0.35">
      <c r="A1818" t="s">
        <v>9490</v>
      </c>
      <c r="B1818" t="str">
        <f t="shared" si="116"/>
        <v>2023-03-15 07:20:00</v>
      </c>
      <c r="C1818">
        <f t="shared" si="118"/>
        <v>9080</v>
      </c>
      <c r="D1818" s="38">
        <v>8.6499819999999996</v>
      </c>
      <c r="E1818" t="s">
        <v>9490</v>
      </c>
      <c r="F1818" s="38">
        <v>9.2132229999999993</v>
      </c>
      <c r="H1818" t="s">
        <v>9490</v>
      </c>
      <c r="I1818" t="str">
        <f t="shared" si="119"/>
        <v>2023-03-15 07:20:00</v>
      </c>
      <c r="J1818">
        <f t="shared" si="117"/>
        <v>9080</v>
      </c>
      <c r="K1818">
        <v>0.426842</v>
      </c>
    </row>
    <row r="1819" spans="1:11" x14ac:dyDescent="0.35">
      <c r="A1819" t="s">
        <v>9491</v>
      </c>
      <c r="B1819" t="str">
        <f t="shared" si="116"/>
        <v>2023-03-15 07:25:00</v>
      </c>
      <c r="C1819">
        <f t="shared" si="118"/>
        <v>9085</v>
      </c>
      <c r="D1819" s="38">
        <v>8.6317400000000006</v>
      </c>
      <c r="E1819" t="s">
        <v>9491</v>
      </c>
      <c r="F1819" s="38">
        <v>9.1433990000000005</v>
      </c>
      <c r="H1819" t="s">
        <v>9491</v>
      </c>
      <c r="I1819" t="str">
        <f t="shared" si="119"/>
        <v>2023-03-15 07:25:00</v>
      </c>
      <c r="J1819">
        <f t="shared" si="117"/>
        <v>9085</v>
      </c>
      <c r="K1819">
        <v>0.42641400000000002</v>
      </c>
    </row>
    <row r="1820" spans="1:11" x14ac:dyDescent="0.35">
      <c r="A1820" t="s">
        <v>9492</v>
      </c>
      <c r="B1820" t="str">
        <f t="shared" si="116"/>
        <v>2023-03-15 07:30:00</v>
      </c>
      <c r="C1820">
        <f t="shared" si="118"/>
        <v>9090</v>
      </c>
      <c r="D1820" s="38">
        <v>8.5771350000000002</v>
      </c>
      <c r="E1820" t="s">
        <v>9492</v>
      </c>
      <c r="F1820" s="38">
        <v>9.0688220000000008</v>
      </c>
      <c r="H1820" t="s">
        <v>9492</v>
      </c>
      <c r="I1820" t="str">
        <f t="shared" si="119"/>
        <v>2023-03-15 07:30:00</v>
      </c>
      <c r="J1820">
        <f t="shared" si="117"/>
        <v>9090</v>
      </c>
      <c r="K1820">
        <v>0.42443900000000001</v>
      </c>
    </row>
    <row r="1821" spans="1:11" x14ac:dyDescent="0.35">
      <c r="A1821" t="s">
        <v>9493</v>
      </c>
      <c r="B1821" t="str">
        <f t="shared" si="116"/>
        <v>2023-03-15 07:35:00</v>
      </c>
      <c r="C1821">
        <f t="shared" si="118"/>
        <v>9095</v>
      </c>
      <c r="D1821" s="38">
        <v>8.4764510000000008</v>
      </c>
      <c r="E1821" t="s">
        <v>9493</v>
      </c>
      <c r="F1821" s="38">
        <v>9.0069549999999996</v>
      </c>
      <c r="H1821" t="s">
        <v>9493</v>
      </c>
      <c r="I1821" t="str">
        <f t="shared" si="119"/>
        <v>2023-03-15 07:35:00</v>
      </c>
      <c r="J1821">
        <f t="shared" si="117"/>
        <v>9095</v>
      </c>
      <c r="K1821">
        <v>0.42184300000000002</v>
      </c>
    </row>
    <row r="1822" spans="1:11" x14ac:dyDescent="0.35">
      <c r="A1822" t="s">
        <v>9494</v>
      </c>
      <c r="B1822" t="str">
        <f t="shared" si="116"/>
        <v>2023-03-15 07:40:00</v>
      </c>
      <c r="C1822">
        <f t="shared" si="118"/>
        <v>9100</v>
      </c>
      <c r="D1822" s="38">
        <v>8.424061</v>
      </c>
      <c r="E1822" t="s">
        <v>9494</v>
      </c>
      <c r="F1822" s="38">
        <v>8.9557590000000005</v>
      </c>
      <c r="H1822" t="s">
        <v>9494</v>
      </c>
      <c r="I1822" t="str">
        <f t="shared" si="119"/>
        <v>2023-03-15 07:40:00</v>
      </c>
      <c r="J1822">
        <f t="shared" si="117"/>
        <v>9100</v>
      </c>
      <c r="K1822">
        <v>0.42442200000000002</v>
      </c>
    </row>
    <row r="1823" spans="1:11" x14ac:dyDescent="0.35">
      <c r="A1823" t="s">
        <v>9495</v>
      </c>
      <c r="B1823" t="str">
        <f t="shared" si="116"/>
        <v>2023-03-15 07:45:00</v>
      </c>
      <c r="C1823">
        <f t="shared" si="118"/>
        <v>9105</v>
      </c>
      <c r="D1823" s="38">
        <v>8.3958139999999997</v>
      </c>
      <c r="E1823" t="s">
        <v>9495</v>
      </c>
      <c r="F1823" s="38">
        <v>8.8900649999999999</v>
      </c>
      <c r="H1823" t="s">
        <v>9495</v>
      </c>
      <c r="I1823" t="str">
        <f t="shared" si="119"/>
        <v>2023-03-15 07:45:00</v>
      </c>
      <c r="J1823">
        <f t="shared" si="117"/>
        <v>9105</v>
      </c>
      <c r="K1823">
        <v>0.42560100000000001</v>
      </c>
    </row>
    <row r="1824" spans="1:11" x14ac:dyDescent="0.35">
      <c r="A1824" t="s">
        <v>9496</v>
      </c>
      <c r="B1824" t="str">
        <f t="shared" si="116"/>
        <v>2023-03-15 07:50:00</v>
      </c>
      <c r="C1824">
        <f t="shared" si="118"/>
        <v>9110</v>
      </c>
      <c r="D1824" s="38">
        <v>8.3261590000000005</v>
      </c>
      <c r="E1824" t="s">
        <v>9496</v>
      </c>
      <c r="F1824" s="38">
        <v>8.8202300000000005</v>
      </c>
      <c r="H1824" t="s">
        <v>9496</v>
      </c>
      <c r="I1824" t="str">
        <f t="shared" si="119"/>
        <v>2023-03-15 07:50:00</v>
      </c>
      <c r="J1824">
        <f t="shared" si="117"/>
        <v>9110</v>
      </c>
      <c r="K1824">
        <v>0.41788999999999998</v>
      </c>
    </row>
    <row r="1825" spans="1:11" x14ac:dyDescent="0.35">
      <c r="A1825" t="s">
        <v>9497</v>
      </c>
      <c r="B1825" t="str">
        <f t="shared" si="116"/>
        <v>2023-03-15 07:55:00</v>
      </c>
      <c r="C1825">
        <f t="shared" si="118"/>
        <v>9115</v>
      </c>
      <c r="D1825" s="38">
        <v>8.2951560000000004</v>
      </c>
      <c r="E1825" t="s">
        <v>9497</v>
      </c>
      <c r="F1825" s="38">
        <v>8.7374200000000002</v>
      </c>
      <c r="H1825" t="s">
        <v>9497</v>
      </c>
      <c r="I1825" t="str">
        <f t="shared" si="119"/>
        <v>2023-03-15 07:55:00</v>
      </c>
      <c r="J1825">
        <f t="shared" si="117"/>
        <v>9115</v>
      </c>
      <c r="K1825">
        <v>0.415404</v>
      </c>
    </row>
    <row r="1826" spans="1:11" x14ac:dyDescent="0.35">
      <c r="A1826" t="s">
        <v>9498</v>
      </c>
      <c r="B1826" t="str">
        <f t="shared" si="116"/>
        <v>2023-03-15 08:00:00</v>
      </c>
      <c r="C1826">
        <f t="shared" si="118"/>
        <v>9120</v>
      </c>
      <c r="D1826" s="38">
        <v>8.2046569999999992</v>
      </c>
      <c r="E1826" t="s">
        <v>9498</v>
      </c>
      <c r="F1826" s="38">
        <v>8.6883149999999993</v>
      </c>
      <c r="H1826" t="s">
        <v>9498</v>
      </c>
      <c r="I1826" t="str">
        <f t="shared" si="119"/>
        <v>2023-03-15 08:00:00</v>
      </c>
      <c r="J1826">
        <f t="shared" si="117"/>
        <v>9120</v>
      </c>
      <c r="K1826">
        <v>0.41704400000000003</v>
      </c>
    </row>
    <row r="1827" spans="1:11" x14ac:dyDescent="0.35">
      <c r="A1827" t="s">
        <v>9499</v>
      </c>
      <c r="B1827" t="str">
        <f t="shared" si="116"/>
        <v>2023-03-15 08:05:00</v>
      </c>
      <c r="C1827">
        <f t="shared" si="118"/>
        <v>9125</v>
      </c>
      <c r="D1827" s="38">
        <v>8.1470289999999999</v>
      </c>
      <c r="E1827" t="s">
        <v>9499</v>
      </c>
      <c r="F1827" s="38">
        <v>8.6038460000000008</v>
      </c>
      <c r="H1827" t="s">
        <v>9499</v>
      </c>
      <c r="I1827" t="str">
        <f t="shared" si="119"/>
        <v>2023-03-15 08:05:00</v>
      </c>
      <c r="J1827">
        <f t="shared" si="117"/>
        <v>9125</v>
      </c>
      <c r="K1827">
        <v>0.41564899999999999</v>
      </c>
    </row>
    <row r="1828" spans="1:11" x14ac:dyDescent="0.35">
      <c r="A1828" t="s">
        <v>9500</v>
      </c>
      <c r="B1828" t="str">
        <f t="shared" si="116"/>
        <v>2023-03-15 08:10:00</v>
      </c>
      <c r="C1828">
        <f t="shared" si="118"/>
        <v>9130</v>
      </c>
      <c r="D1828" s="38">
        <v>8.0689899999999994</v>
      </c>
      <c r="E1828" t="s">
        <v>9500</v>
      </c>
      <c r="F1828" s="38">
        <v>8.5256530000000001</v>
      </c>
      <c r="H1828" t="s">
        <v>9500</v>
      </c>
      <c r="I1828" t="str">
        <f t="shared" si="119"/>
        <v>2023-03-15 08:10:00</v>
      </c>
      <c r="J1828">
        <f t="shared" si="117"/>
        <v>9130</v>
      </c>
      <c r="K1828">
        <v>0.41556100000000001</v>
      </c>
    </row>
    <row r="1829" spans="1:11" x14ac:dyDescent="0.35">
      <c r="A1829" t="s">
        <v>9501</v>
      </c>
      <c r="B1829" t="str">
        <f t="shared" si="116"/>
        <v>2023-03-15 08:15:00</v>
      </c>
      <c r="C1829">
        <f t="shared" si="118"/>
        <v>9135</v>
      </c>
      <c r="D1829" s="38">
        <v>8.0192870000000003</v>
      </c>
      <c r="E1829" t="s">
        <v>9501</v>
      </c>
      <c r="F1829" s="38">
        <v>8.4765300000000003</v>
      </c>
      <c r="H1829" t="s">
        <v>9501</v>
      </c>
      <c r="I1829" t="str">
        <f t="shared" si="119"/>
        <v>2023-03-15 08:15:00</v>
      </c>
      <c r="J1829">
        <f t="shared" si="117"/>
        <v>9135</v>
      </c>
      <c r="K1829">
        <v>0.41443400000000002</v>
      </c>
    </row>
    <row r="1830" spans="1:11" x14ac:dyDescent="0.35">
      <c r="A1830" t="s">
        <v>9502</v>
      </c>
      <c r="B1830" t="str">
        <f t="shared" si="116"/>
        <v>2023-03-15 08:20:00</v>
      </c>
      <c r="C1830">
        <f t="shared" si="118"/>
        <v>9140</v>
      </c>
      <c r="D1830" s="38">
        <v>8.0046949999999999</v>
      </c>
      <c r="E1830" t="s">
        <v>9502</v>
      </c>
      <c r="F1830" s="38">
        <v>8.3748670000000001</v>
      </c>
      <c r="H1830" t="s">
        <v>9502</v>
      </c>
      <c r="I1830" t="str">
        <f t="shared" si="119"/>
        <v>2023-03-15 08:20:00</v>
      </c>
      <c r="J1830">
        <f t="shared" si="117"/>
        <v>9140</v>
      </c>
      <c r="K1830">
        <v>0.409634</v>
      </c>
    </row>
    <row r="1831" spans="1:11" x14ac:dyDescent="0.35">
      <c r="A1831" t="s">
        <v>9503</v>
      </c>
      <c r="B1831" t="str">
        <f t="shared" si="116"/>
        <v>2023-03-15 08:25:00</v>
      </c>
      <c r="C1831">
        <f t="shared" si="118"/>
        <v>9145</v>
      </c>
      <c r="D1831" s="38">
        <v>7.8216419999999998</v>
      </c>
      <c r="E1831" t="s">
        <v>9503</v>
      </c>
      <c r="F1831" s="38">
        <v>8.3059560000000001</v>
      </c>
      <c r="H1831" t="s">
        <v>9503</v>
      </c>
      <c r="I1831" t="str">
        <f t="shared" si="119"/>
        <v>2023-03-15 08:25:00</v>
      </c>
      <c r="J1831">
        <f t="shared" si="117"/>
        <v>9145</v>
      </c>
      <c r="K1831">
        <v>0.41267799999999999</v>
      </c>
    </row>
    <row r="1832" spans="1:11" x14ac:dyDescent="0.35">
      <c r="A1832" t="s">
        <v>9504</v>
      </c>
      <c r="B1832" t="str">
        <f t="shared" si="116"/>
        <v>2023-03-15 08:30:00</v>
      </c>
      <c r="C1832">
        <f t="shared" si="118"/>
        <v>9150</v>
      </c>
      <c r="D1832" s="38">
        <v>7.7861469999999997</v>
      </c>
      <c r="E1832" t="s">
        <v>9504</v>
      </c>
      <c r="F1832" s="38">
        <v>8.2376529999999999</v>
      </c>
      <c r="H1832" t="s">
        <v>9504</v>
      </c>
      <c r="I1832" t="str">
        <f t="shared" si="119"/>
        <v>2023-03-15 08:30:00</v>
      </c>
      <c r="J1832">
        <f t="shared" si="117"/>
        <v>9150</v>
      </c>
      <c r="K1832">
        <v>0.41087000000000001</v>
      </c>
    </row>
    <row r="1833" spans="1:11" x14ac:dyDescent="0.35">
      <c r="A1833" t="s">
        <v>9505</v>
      </c>
      <c r="B1833" t="str">
        <f t="shared" si="116"/>
        <v>2023-03-15 08:35:00</v>
      </c>
      <c r="C1833">
        <f t="shared" si="118"/>
        <v>9155</v>
      </c>
      <c r="D1833" s="38">
        <v>7.779007</v>
      </c>
      <c r="E1833" t="s">
        <v>9505</v>
      </c>
      <c r="F1833" s="38">
        <v>8.1295830000000002</v>
      </c>
      <c r="H1833" t="s">
        <v>9505</v>
      </c>
      <c r="I1833" t="str">
        <f t="shared" si="119"/>
        <v>2023-03-15 08:35:00</v>
      </c>
      <c r="J1833">
        <f t="shared" si="117"/>
        <v>9155</v>
      </c>
      <c r="K1833">
        <v>0.405891</v>
      </c>
    </row>
    <row r="1834" spans="1:11" x14ac:dyDescent="0.35">
      <c r="A1834" t="s">
        <v>9506</v>
      </c>
      <c r="B1834" t="str">
        <f t="shared" si="116"/>
        <v>2023-03-15 08:40:00</v>
      </c>
      <c r="C1834">
        <f t="shared" si="118"/>
        <v>9160</v>
      </c>
      <c r="D1834" s="38">
        <v>7.5928389999999997</v>
      </c>
      <c r="E1834" t="s">
        <v>9506</v>
      </c>
      <c r="F1834" s="38">
        <v>8.0483619999999991</v>
      </c>
      <c r="H1834" t="s">
        <v>9506</v>
      </c>
      <c r="I1834" t="str">
        <f t="shared" si="119"/>
        <v>2023-03-15 08:40:00</v>
      </c>
      <c r="J1834">
        <f t="shared" si="117"/>
        <v>9160</v>
      </c>
      <c r="K1834">
        <v>0.40739500000000001</v>
      </c>
    </row>
    <row r="1835" spans="1:11" x14ac:dyDescent="0.35">
      <c r="A1835" t="s">
        <v>9507</v>
      </c>
      <c r="B1835" t="str">
        <f t="shared" si="116"/>
        <v>2023-03-15 08:45:00</v>
      </c>
      <c r="C1835">
        <f t="shared" si="118"/>
        <v>9165</v>
      </c>
      <c r="D1835" s="38">
        <v>7.6077700000000004</v>
      </c>
      <c r="E1835" t="s">
        <v>9507</v>
      </c>
      <c r="F1835" s="38">
        <v>7.9520020000000002</v>
      </c>
      <c r="H1835" t="s">
        <v>9507</v>
      </c>
      <c r="I1835" t="str">
        <f t="shared" si="119"/>
        <v>2023-03-15 08:45:00</v>
      </c>
      <c r="J1835">
        <f t="shared" si="117"/>
        <v>9165</v>
      </c>
      <c r="K1835">
        <v>0.40475499999999998</v>
      </c>
    </row>
    <row r="1836" spans="1:11" x14ac:dyDescent="0.35">
      <c r="A1836" t="s">
        <v>9508</v>
      </c>
      <c r="B1836" t="str">
        <f t="shared" si="116"/>
        <v>2023-03-15 08:50:00</v>
      </c>
      <c r="C1836">
        <f t="shared" si="118"/>
        <v>9170</v>
      </c>
      <c r="D1836" s="38">
        <v>7.5072229999999998</v>
      </c>
      <c r="E1836" t="s">
        <v>9508</v>
      </c>
      <c r="F1836" s="38">
        <v>7.8702680000000003</v>
      </c>
      <c r="H1836" t="s">
        <v>9508</v>
      </c>
      <c r="I1836" t="str">
        <f t="shared" si="119"/>
        <v>2023-03-15 08:50:00</v>
      </c>
      <c r="J1836">
        <f t="shared" si="117"/>
        <v>9170</v>
      </c>
      <c r="K1836">
        <v>0.40243800000000002</v>
      </c>
    </row>
    <row r="1837" spans="1:11" x14ac:dyDescent="0.35">
      <c r="A1837" t="s">
        <v>9509</v>
      </c>
      <c r="B1837" t="str">
        <f t="shared" si="116"/>
        <v>2023-03-15 08:55:00</v>
      </c>
      <c r="C1837">
        <f t="shared" si="118"/>
        <v>9175</v>
      </c>
      <c r="D1837" s="38">
        <v>7.3539370000000002</v>
      </c>
      <c r="E1837" t="s">
        <v>9509</v>
      </c>
      <c r="F1837" s="38">
        <v>7.7638619999999996</v>
      </c>
      <c r="H1837" t="s">
        <v>9509</v>
      </c>
      <c r="I1837" t="str">
        <f t="shared" si="119"/>
        <v>2023-03-15 08:55:00</v>
      </c>
      <c r="J1837">
        <f t="shared" si="117"/>
        <v>9175</v>
      </c>
      <c r="K1837">
        <v>0.40148899999999998</v>
      </c>
    </row>
    <row r="1838" spans="1:11" x14ac:dyDescent="0.35">
      <c r="A1838" t="s">
        <v>9510</v>
      </c>
      <c r="B1838" t="str">
        <f t="shared" si="116"/>
        <v>2023-03-15 09:00:00</v>
      </c>
      <c r="C1838">
        <f t="shared" si="118"/>
        <v>9180</v>
      </c>
      <c r="D1838" s="38">
        <v>7.2307509999999997</v>
      </c>
      <c r="E1838" t="s">
        <v>9510</v>
      </c>
      <c r="F1838" s="38">
        <v>7.6691250000000002</v>
      </c>
      <c r="H1838" t="s">
        <v>9510</v>
      </c>
      <c r="I1838" t="str">
        <f t="shared" si="119"/>
        <v>2023-03-15 09:00:00</v>
      </c>
      <c r="J1838">
        <f t="shared" si="117"/>
        <v>9180</v>
      </c>
      <c r="K1838">
        <v>0.39470499999999997</v>
      </c>
    </row>
    <row r="1839" spans="1:11" x14ac:dyDescent="0.35">
      <c r="A1839" t="s">
        <v>9511</v>
      </c>
      <c r="B1839" t="str">
        <f t="shared" si="116"/>
        <v>2023-03-15 09:05:00</v>
      </c>
      <c r="C1839">
        <f t="shared" si="118"/>
        <v>9185</v>
      </c>
      <c r="D1839" s="38">
        <v>7.13049</v>
      </c>
      <c r="E1839" t="s">
        <v>9511</v>
      </c>
      <c r="F1839" s="38">
        <v>7.5860339999999997</v>
      </c>
      <c r="H1839" t="s">
        <v>9511</v>
      </c>
      <c r="I1839" t="str">
        <f t="shared" si="119"/>
        <v>2023-03-15 09:05:00</v>
      </c>
      <c r="J1839">
        <f t="shared" si="117"/>
        <v>9185</v>
      </c>
      <c r="K1839">
        <v>0.39408599999999999</v>
      </c>
    </row>
    <row r="1840" spans="1:11" x14ac:dyDescent="0.35">
      <c r="A1840" t="s">
        <v>9512</v>
      </c>
      <c r="B1840" t="str">
        <f t="shared" si="116"/>
        <v>2023-03-15 09:10:00</v>
      </c>
      <c r="C1840">
        <f t="shared" si="118"/>
        <v>9190</v>
      </c>
      <c r="D1840" s="38">
        <v>7.027088</v>
      </c>
      <c r="E1840" t="s">
        <v>9512</v>
      </c>
      <c r="F1840" s="38">
        <v>7.5001439999999997</v>
      </c>
      <c r="H1840" t="s">
        <v>9512</v>
      </c>
      <c r="I1840" t="str">
        <f t="shared" si="119"/>
        <v>2023-03-15 09:10:00</v>
      </c>
      <c r="J1840">
        <f t="shared" si="117"/>
        <v>9190</v>
      </c>
      <c r="K1840">
        <v>0.39136300000000002</v>
      </c>
    </row>
    <row r="1841" spans="1:11" x14ac:dyDescent="0.35">
      <c r="A1841" t="s">
        <v>9513</v>
      </c>
      <c r="B1841" t="str">
        <f t="shared" si="116"/>
        <v>2023-03-15 09:15:00</v>
      </c>
      <c r="C1841">
        <f t="shared" si="118"/>
        <v>9195</v>
      </c>
      <c r="D1841" s="38">
        <v>7.0029529999999998</v>
      </c>
      <c r="E1841" t="s">
        <v>9513</v>
      </c>
      <c r="F1841" s="38">
        <v>7.4014239999999996</v>
      </c>
      <c r="H1841" t="s">
        <v>9513</v>
      </c>
      <c r="I1841" t="str">
        <f t="shared" si="119"/>
        <v>2023-03-15 09:15:00</v>
      </c>
      <c r="J1841">
        <f t="shared" si="117"/>
        <v>9195</v>
      </c>
      <c r="K1841">
        <v>0.38941700000000001</v>
      </c>
    </row>
    <row r="1842" spans="1:11" x14ac:dyDescent="0.35">
      <c r="A1842" t="s">
        <v>9514</v>
      </c>
      <c r="B1842" t="str">
        <f t="shared" si="116"/>
        <v>2023-03-15 09:20:00</v>
      </c>
      <c r="C1842">
        <f t="shared" si="118"/>
        <v>9200</v>
      </c>
      <c r="D1842" s="38">
        <v>7.0064409999999997</v>
      </c>
      <c r="E1842" t="s">
        <v>9514</v>
      </c>
      <c r="F1842" s="38">
        <v>7.3179059999999998</v>
      </c>
      <c r="H1842" t="s">
        <v>9514</v>
      </c>
      <c r="I1842" t="str">
        <f t="shared" si="119"/>
        <v>2023-03-15 09:20:00</v>
      </c>
      <c r="J1842">
        <f t="shared" si="117"/>
        <v>9200</v>
      </c>
      <c r="K1842">
        <v>0.383662</v>
      </c>
    </row>
    <row r="1843" spans="1:11" x14ac:dyDescent="0.35">
      <c r="A1843" t="s">
        <v>9515</v>
      </c>
      <c r="B1843" t="str">
        <f t="shared" si="116"/>
        <v>2023-03-15 09:25:00</v>
      </c>
      <c r="C1843">
        <f t="shared" si="118"/>
        <v>9205</v>
      </c>
      <c r="D1843" s="38">
        <v>6.7457029999999998</v>
      </c>
      <c r="E1843" t="s">
        <v>9515</v>
      </c>
      <c r="F1843" s="38">
        <v>7.2269230000000002</v>
      </c>
      <c r="H1843" t="s">
        <v>9515</v>
      </c>
      <c r="I1843" t="str">
        <f t="shared" si="119"/>
        <v>2023-03-15 09:25:00</v>
      </c>
      <c r="J1843">
        <f t="shared" si="117"/>
        <v>9205</v>
      </c>
      <c r="K1843">
        <v>0.383913</v>
      </c>
    </row>
    <row r="1844" spans="1:11" x14ac:dyDescent="0.35">
      <c r="A1844" t="s">
        <v>9516</v>
      </c>
      <c r="B1844" t="str">
        <f t="shared" si="116"/>
        <v>2023-03-15 09:30:00</v>
      </c>
      <c r="C1844">
        <f t="shared" si="118"/>
        <v>9210</v>
      </c>
      <c r="D1844" s="38">
        <v>6.6715419999999996</v>
      </c>
      <c r="E1844" t="s">
        <v>9516</v>
      </c>
      <c r="F1844" s="38">
        <v>7.1380489999999996</v>
      </c>
      <c r="H1844" t="s">
        <v>9516</v>
      </c>
      <c r="I1844" t="str">
        <f t="shared" si="119"/>
        <v>2023-03-15 09:30:00</v>
      </c>
      <c r="J1844">
        <f t="shared" si="117"/>
        <v>9210</v>
      </c>
      <c r="K1844">
        <v>0.37834899999999999</v>
      </c>
    </row>
    <row r="1845" spans="1:11" x14ac:dyDescent="0.35">
      <c r="A1845" t="s">
        <v>9517</v>
      </c>
      <c r="B1845" t="str">
        <f t="shared" si="116"/>
        <v>2023-03-15 09:35:00</v>
      </c>
      <c r="C1845">
        <f t="shared" si="118"/>
        <v>9215</v>
      </c>
      <c r="D1845" s="38">
        <v>6.6265700000000001</v>
      </c>
      <c r="E1845" t="s">
        <v>9517</v>
      </c>
      <c r="F1845" s="38">
        <v>7.0549030000000004</v>
      </c>
      <c r="H1845" t="s">
        <v>9517</v>
      </c>
      <c r="I1845" t="str">
        <f t="shared" si="119"/>
        <v>2023-03-15 09:35:00</v>
      </c>
      <c r="J1845">
        <f t="shared" si="117"/>
        <v>9215</v>
      </c>
      <c r="K1845">
        <v>0.37479099999999999</v>
      </c>
    </row>
    <row r="1846" spans="1:11" x14ac:dyDescent="0.35">
      <c r="A1846" t="s">
        <v>9518</v>
      </c>
      <c r="B1846" t="str">
        <f t="shared" si="116"/>
        <v>2023-03-15 09:40:00</v>
      </c>
      <c r="C1846">
        <f t="shared" si="118"/>
        <v>9220</v>
      </c>
      <c r="D1846" s="38">
        <v>6.4875090000000002</v>
      </c>
      <c r="E1846" t="s">
        <v>9518</v>
      </c>
      <c r="F1846" s="38">
        <v>6.9637310000000001</v>
      </c>
      <c r="H1846" t="s">
        <v>9518</v>
      </c>
      <c r="I1846" t="str">
        <f t="shared" si="119"/>
        <v>2023-03-15 09:40:00</v>
      </c>
      <c r="J1846">
        <f t="shared" si="117"/>
        <v>9220</v>
      </c>
      <c r="K1846">
        <v>0.37216900000000003</v>
      </c>
    </row>
    <row r="1847" spans="1:11" x14ac:dyDescent="0.35">
      <c r="A1847" t="s">
        <v>9519</v>
      </c>
      <c r="B1847" t="str">
        <f t="shared" si="116"/>
        <v>2023-03-15 09:45:00</v>
      </c>
      <c r="C1847">
        <f t="shared" si="118"/>
        <v>9225</v>
      </c>
      <c r="D1847" s="38">
        <v>6.4058849999999996</v>
      </c>
      <c r="E1847" t="s">
        <v>9519</v>
      </c>
      <c r="F1847" s="38">
        <v>6.8886469999999997</v>
      </c>
      <c r="H1847" t="s">
        <v>9519</v>
      </c>
      <c r="I1847" t="str">
        <f t="shared" si="119"/>
        <v>2023-03-15 09:45:00</v>
      </c>
      <c r="J1847">
        <f t="shared" si="117"/>
        <v>9225</v>
      </c>
      <c r="K1847">
        <v>0.368641</v>
      </c>
    </row>
    <row r="1848" spans="1:11" x14ac:dyDescent="0.35">
      <c r="A1848" t="s">
        <v>9520</v>
      </c>
      <c r="B1848" t="str">
        <f t="shared" si="116"/>
        <v>2023-03-15 09:50:00</v>
      </c>
      <c r="C1848">
        <f t="shared" si="118"/>
        <v>9230</v>
      </c>
      <c r="D1848" s="38">
        <v>6.3396939999999997</v>
      </c>
      <c r="E1848" t="s">
        <v>9520</v>
      </c>
      <c r="F1848" s="38">
        <v>6.8160220000000002</v>
      </c>
      <c r="H1848" t="s">
        <v>9520</v>
      </c>
      <c r="I1848" t="str">
        <f t="shared" si="119"/>
        <v>2023-03-15 09:50:00</v>
      </c>
      <c r="J1848">
        <f t="shared" si="117"/>
        <v>9230</v>
      </c>
      <c r="K1848">
        <v>0.36523299999999997</v>
      </c>
    </row>
    <row r="1849" spans="1:11" x14ac:dyDescent="0.35">
      <c r="A1849" t="s">
        <v>9521</v>
      </c>
      <c r="B1849" t="str">
        <f t="shared" si="116"/>
        <v>2023-03-15 09:55:00</v>
      </c>
      <c r="C1849">
        <f t="shared" si="118"/>
        <v>9235</v>
      </c>
      <c r="D1849" s="38">
        <v>6.227843</v>
      </c>
      <c r="E1849" t="s">
        <v>9521</v>
      </c>
      <c r="F1849" s="38">
        <v>6.7296170000000002</v>
      </c>
      <c r="H1849" t="s">
        <v>9521</v>
      </c>
      <c r="I1849" t="str">
        <f t="shared" si="119"/>
        <v>2023-03-15 09:55:00</v>
      </c>
      <c r="J1849">
        <f t="shared" si="117"/>
        <v>9235</v>
      </c>
      <c r="K1849">
        <v>0.36192200000000002</v>
      </c>
    </row>
    <row r="1850" spans="1:11" x14ac:dyDescent="0.35">
      <c r="A1850" t="s">
        <v>9522</v>
      </c>
      <c r="B1850" t="str">
        <f t="shared" si="116"/>
        <v>2023-03-15 10:00:00</v>
      </c>
      <c r="C1850">
        <f t="shared" si="118"/>
        <v>9240</v>
      </c>
      <c r="D1850" s="38">
        <v>6.1359669999999999</v>
      </c>
      <c r="E1850" t="s">
        <v>9522</v>
      </c>
      <c r="F1850" s="38">
        <v>6.6476709999999999</v>
      </c>
      <c r="H1850" t="s">
        <v>9522</v>
      </c>
      <c r="I1850" t="str">
        <f t="shared" si="119"/>
        <v>2023-03-15 10:00:00</v>
      </c>
      <c r="J1850">
        <f t="shared" si="117"/>
        <v>9240</v>
      </c>
      <c r="K1850">
        <v>0.35981200000000002</v>
      </c>
    </row>
    <row r="1851" spans="1:11" x14ac:dyDescent="0.35">
      <c r="A1851" t="s">
        <v>9523</v>
      </c>
      <c r="B1851" t="str">
        <f t="shared" si="116"/>
        <v>2023-03-15 10:05:00</v>
      </c>
      <c r="C1851">
        <f t="shared" si="118"/>
        <v>9245</v>
      </c>
      <c r="D1851" s="38">
        <v>6.061636</v>
      </c>
      <c r="E1851" t="s">
        <v>9523</v>
      </c>
      <c r="F1851" s="38">
        <v>6.5599420000000004</v>
      </c>
      <c r="H1851" t="s">
        <v>9523</v>
      </c>
      <c r="I1851" t="str">
        <f t="shared" si="119"/>
        <v>2023-03-15 10:05:00</v>
      </c>
      <c r="J1851">
        <f t="shared" si="117"/>
        <v>9245</v>
      </c>
      <c r="K1851">
        <v>0.35898799999999997</v>
      </c>
    </row>
    <row r="1852" spans="1:11" x14ac:dyDescent="0.35">
      <c r="A1852" t="s">
        <v>9524</v>
      </c>
      <c r="B1852" t="str">
        <f t="shared" si="116"/>
        <v>2023-03-15 10:10:00</v>
      </c>
      <c r="C1852">
        <f t="shared" si="118"/>
        <v>9250</v>
      </c>
      <c r="D1852" s="38">
        <v>5.9943989999999996</v>
      </c>
      <c r="E1852" t="s">
        <v>9524</v>
      </c>
      <c r="F1852" s="38">
        <v>6.4959809999999996</v>
      </c>
      <c r="H1852" t="s">
        <v>9524</v>
      </c>
      <c r="I1852" t="str">
        <f t="shared" si="119"/>
        <v>2023-03-15 10:10:00</v>
      </c>
      <c r="J1852">
        <f t="shared" si="117"/>
        <v>9250</v>
      </c>
      <c r="K1852">
        <v>0.35491600000000001</v>
      </c>
    </row>
    <row r="1853" spans="1:11" x14ac:dyDescent="0.35">
      <c r="A1853" t="s">
        <v>9525</v>
      </c>
      <c r="B1853" t="str">
        <f t="shared" si="116"/>
        <v>2023-03-15 10:15:00</v>
      </c>
      <c r="C1853">
        <f t="shared" si="118"/>
        <v>9255</v>
      </c>
      <c r="D1853" s="38">
        <v>5.8237480000000001</v>
      </c>
      <c r="E1853" t="s">
        <v>9525</v>
      </c>
      <c r="F1853" s="38">
        <v>6.4324890000000003</v>
      </c>
      <c r="H1853" t="s">
        <v>9525</v>
      </c>
      <c r="I1853" t="str">
        <f t="shared" si="119"/>
        <v>2023-03-15 10:15:00</v>
      </c>
      <c r="J1853">
        <f t="shared" si="117"/>
        <v>9255</v>
      </c>
      <c r="K1853">
        <v>0.34989100000000001</v>
      </c>
    </row>
    <row r="1854" spans="1:11" x14ac:dyDescent="0.35">
      <c r="A1854" t="s">
        <v>9526</v>
      </c>
      <c r="B1854" t="str">
        <f t="shared" si="116"/>
        <v>2023-03-15 10:20:00</v>
      </c>
      <c r="C1854">
        <f t="shared" si="118"/>
        <v>9260</v>
      </c>
      <c r="D1854" s="38">
        <v>5.7928410000000001</v>
      </c>
      <c r="E1854" t="s">
        <v>9526</v>
      </c>
      <c r="F1854" s="38">
        <v>6.3532120000000001</v>
      </c>
      <c r="H1854" t="s">
        <v>9526</v>
      </c>
      <c r="I1854" t="str">
        <f t="shared" si="119"/>
        <v>2023-03-15 10:20:00</v>
      </c>
      <c r="J1854">
        <f t="shared" si="117"/>
        <v>9260</v>
      </c>
      <c r="K1854">
        <v>0.34853400000000001</v>
      </c>
    </row>
    <row r="1855" spans="1:11" x14ac:dyDescent="0.35">
      <c r="A1855" t="s">
        <v>9527</v>
      </c>
      <c r="B1855" t="str">
        <f t="shared" si="116"/>
        <v>2023-03-15 10:25:00</v>
      </c>
      <c r="C1855">
        <f t="shared" si="118"/>
        <v>9265</v>
      </c>
      <c r="D1855" s="38">
        <v>5.7217000000000002</v>
      </c>
      <c r="E1855" t="s">
        <v>9527</v>
      </c>
      <c r="F1855" s="38">
        <v>6.2987279999999997</v>
      </c>
      <c r="H1855" t="s">
        <v>9527</v>
      </c>
      <c r="I1855" t="str">
        <f t="shared" si="119"/>
        <v>2023-03-15 10:25:00</v>
      </c>
      <c r="J1855">
        <f t="shared" si="117"/>
        <v>9265</v>
      </c>
      <c r="K1855">
        <v>0.34398400000000001</v>
      </c>
    </row>
    <row r="1856" spans="1:11" x14ac:dyDescent="0.35">
      <c r="A1856" t="s">
        <v>9528</v>
      </c>
      <c r="B1856" t="str">
        <f t="shared" si="116"/>
        <v>2023-03-15 10:30:00</v>
      </c>
      <c r="C1856">
        <f t="shared" si="118"/>
        <v>9270</v>
      </c>
      <c r="D1856" s="38">
        <v>5.6449999999999996</v>
      </c>
      <c r="E1856" t="s">
        <v>9528</v>
      </c>
      <c r="F1856" s="38">
        <v>6.2305520000000003</v>
      </c>
      <c r="H1856" t="s">
        <v>9528</v>
      </c>
      <c r="I1856" t="str">
        <f t="shared" si="119"/>
        <v>2023-03-15 10:30:00</v>
      </c>
      <c r="J1856">
        <f t="shared" si="117"/>
        <v>9270</v>
      </c>
      <c r="K1856">
        <v>0.33960099999999999</v>
      </c>
    </row>
    <row r="1857" spans="1:11" x14ac:dyDescent="0.35">
      <c r="A1857" t="s">
        <v>9529</v>
      </c>
      <c r="B1857" t="str">
        <f t="shared" si="116"/>
        <v>2023-03-15 10:35:00</v>
      </c>
      <c r="C1857">
        <f t="shared" si="118"/>
        <v>9275</v>
      </c>
      <c r="D1857" s="38">
        <v>5.6719520000000001</v>
      </c>
      <c r="E1857" t="s">
        <v>9529</v>
      </c>
      <c r="F1857" s="38">
        <v>6.1675060000000004</v>
      </c>
      <c r="H1857" t="s">
        <v>9529</v>
      </c>
      <c r="I1857" t="str">
        <f t="shared" si="119"/>
        <v>2023-03-15 10:35:00</v>
      </c>
      <c r="J1857">
        <f t="shared" si="117"/>
        <v>9275</v>
      </c>
      <c r="K1857">
        <v>0.33621099999999998</v>
      </c>
    </row>
    <row r="1858" spans="1:11" x14ac:dyDescent="0.35">
      <c r="A1858" t="s">
        <v>9530</v>
      </c>
      <c r="B1858" t="str">
        <f t="shared" si="116"/>
        <v>2023-03-15 10:40:00</v>
      </c>
      <c r="C1858">
        <f t="shared" si="118"/>
        <v>9280</v>
      </c>
      <c r="D1858" s="38">
        <v>5.6180130000000004</v>
      </c>
      <c r="E1858" t="s">
        <v>9530</v>
      </c>
      <c r="F1858" s="38">
        <v>6.1154380000000002</v>
      </c>
      <c r="H1858" t="s">
        <v>9530</v>
      </c>
      <c r="I1858" t="str">
        <f t="shared" si="119"/>
        <v>2023-03-15 10:40:00</v>
      </c>
      <c r="J1858">
        <f t="shared" si="117"/>
        <v>9280</v>
      </c>
      <c r="K1858">
        <v>0.33238499999999999</v>
      </c>
    </row>
    <row r="1859" spans="1:11" x14ac:dyDescent="0.35">
      <c r="A1859" t="s">
        <v>9531</v>
      </c>
      <c r="B1859" t="str">
        <f t="shared" si="116"/>
        <v>2023-03-15 10:45:00</v>
      </c>
      <c r="C1859">
        <f t="shared" si="118"/>
        <v>9285</v>
      </c>
      <c r="D1859" s="38">
        <v>5.5591350000000004</v>
      </c>
      <c r="E1859" t="s">
        <v>9531</v>
      </c>
      <c r="F1859" s="38">
        <v>6.10724</v>
      </c>
      <c r="H1859" t="s">
        <v>9531</v>
      </c>
      <c r="I1859" t="str">
        <f t="shared" si="119"/>
        <v>2023-03-15 10:45:00</v>
      </c>
      <c r="J1859">
        <f t="shared" si="117"/>
        <v>9285</v>
      </c>
      <c r="K1859">
        <v>0.33122099999999999</v>
      </c>
    </row>
    <row r="1860" spans="1:11" x14ac:dyDescent="0.35">
      <c r="A1860" t="s">
        <v>9532</v>
      </c>
      <c r="B1860" t="str">
        <f t="shared" ref="B1860:B1926" si="120">SUBSTITUTE(A1860,"T"," ")</f>
        <v>2023-03-15 10:50:00</v>
      </c>
      <c r="C1860">
        <f t="shared" si="118"/>
        <v>9290</v>
      </c>
      <c r="D1860" s="38">
        <v>5.5253889999999997</v>
      </c>
      <c r="E1860" t="s">
        <v>9532</v>
      </c>
      <c r="F1860" s="38">
        <v>6.0801879999999997</v>
      </c>
      <c r="H1860" t="s">
        <v>9532</v>
      </c>
      <c r="I1860" t="str">
        <f t="shared" si="119"/>
        <v>2023-03-15 10:50:00</v>
      </c>
      <c r="J1860">
        <f t="shared" ref="J1860:J1923" si="121">DAY(I1860-$I$2)*24*60 + HOUR(I1860-$I$2)*60 + MINUTE(I1860-$I$2) + SECOND(I1860-$I$2)/60</f>
        <v>9290</v>
      </c>
      <c r="K1860">
        <v>0.32592500000000002</v>
      </c>
    </row>
    <row r="1861" spans="1:11" x14ac:dyDescent="0.35">
      <c r="A1861" t="s">
        <v>9533</v>
      </c>
      <c r="B1861" t="str">
        <f t="shared" si="120"/>
        <v>2023-03-15 10:55:00</v>
      </c>
      <c r="C1861">
        <f t="shared" ref="C1861:C1927" si="122">DAY(B1861-$B$2)*24*60 + HOUR(B1861-$B$2)*60 + MINUTE(B1861-$B$2) + SECOND(B1861-$B$2)/60</f>
        <v>9295</v>
      </c>
      <c r="D1861" s="38">
        <v>5.493932</v>
      </c>
      <c r="E1861" t="s">
        <v>9533</v>
      </c>
      <c r="F1861" s="38">
        <v>6.0291589999999999</v>
      </c>
      <c r="H1861" t="s">
        <v>9533</v>
      </c>
      <c r="I1861" t="str">
        <f t="shared" si="119"/>
        <v>2023-03-15 10:55:00</v>
      </c>
      <c r="J1861">
        <f t="shared" si="121"/>
        <v>9295</v>
      </c>
      <c r="K1861">
        <v>0.324708</v>
      </c>
    </row>
    <row r="1862" spans="1:11" x14ac:dyDescent="0.35">
      <c r="A1862" t="s">
        <v>9534</v>
      </c>
      <c r="B1862" t="str">
        <f t="shared" si="120"/>
        <v>2023-03-15 11:00:00</v>
      </c>
      <c r="C1862">
        <f t="shared" si="122"/>
        <v>9300</v>
      </c>
      <c r="D1862" s="38">
        <v>5.4174040000000003</v>
      </c>
      <c r="E1862" t="s">
        <v>9534</v>
      </c>
      <c r="F1862" s="38">
        <v>6.0226749999999996</v>
      </c>
      <c r="H1862" t="s">
        <v>9534</v>
      </c>
      <c r="I1862" t="str">
        <f t="shared" si="119"/>
        <v>2023-03-15 11:00:00</v>
      </c>
      <c r="J1862">
        <f t="shared" si="121"/>
        <v>9300</v>
      </c>
      <c r="K1862">
        <v>0.32024799999999998</v>
      </c>
    </row>
    <row r="1863" spans="1:11" x14ac:dyDescent="0.35">
      <c r="A1863" t="s">
        <v>9535</v>
      </c>
      <c r="B1863" t="str">
        <f t="shared" si="120"/>
        <v>2023-03-15 11:05:00</v>
      </c>
      <c r="C1863">
        <f t="shared" si="122"/>
        <v>9305</v>
      </c>
      <c r="D1863" s="38">
        <v>5.4222729999999997</v>
      </c>
      <c r="E1863" t="s">
        <v>9535</v>
      </c>
      <c r="F1863" s="38">
        <v>5.9742420000000003</v>
      </c>
      <c r="H1863" t="s">
        <v>9535</v>
      </c>
      <c r="I1863" t="str">
        <f t="shared" si="119"/>
        <v>2023-03-15 11:05:00</v>
      </c>
      <c r="J1863">
        <f t="shared" si="121"/>
        <v>9305</v>
      </c>
      <c r="K1863">
        <v>0.31795299999999999</v>
      </c>
    </row>
    <row r="1864" spans="1:11" x14ac:dyDescent="0.35">
      <c r="A1864" t="s">
        <v>9536</v>
      </c>
      <c r="B1864" t="str">
        <f t="shared" si="120"/>
        <v>2023-03-15 11:10:00</v>
      </c>
      <c r="C1864">
        <f t="shared" si="122"/>
        <v>9310</v>
      </c>
      <c r="D1864" s="38">
        <v>5.3733430000000002</v>
      </c>
      <c r="E1864" t="s">
        <v>9536</v>
      </c>
      <c r="F1864" s="38">
        <v>5.9783710000000001</v>
      </c>
      <c r="H1864" t="s">
        <v>9536</v>
      </c>
      <c r="I1864" t="str">
        <f t="shared" si="119"/>
        <v>2023-03-15 11:10:00</v>
      </c>
      <c r="J1864">
        <f t="shared" si="121"/>
        <v>9310</v>
      </c>
      <c r="K1864">
        <v>0.31398399999999999</v>
      </c>
    </row>
    <row r="1865" spans="1:11" x14ac:dyDescent="0.35">
      <c r="A1865" t="s">
        <v>9537</v>
      </c>
      <c r="B1865" t="str">
        <f t="shared" si="120"/>
        <v>2023-03-15 11:15:00</v>
      </c>
      <c r="C1865">
        <f t="shared" si="122"/>
        <v>9315</v>
      </c>
      <c r="D1865" s="38">
        <v>5.3314019999999998</v>
      </c>
      <c r="E1865" t="s">
        <v>9537</v>
      </c>
      <c r="F1865" s="38">
        <v>5.9551740000000004</v>
      </c>
      <c r="H1865" t="s">
        <v>9537</v>
      </c>
      <c r="I1865" t="str">
        <f t="shared" si="119"/>
        <v>2023-03-15 11:15:00</v>
      </c>
      <c r="J1865">
        <f t="shared" si="121"/>
        <v>9315</v>
      </c>
      <c r="K1865">
        <v>0.30286999999999997</v>
      </c>
    </row>
    <row r="1866" spans="1:11" x14ac:dyDescent="0.35">
      <c r="A1866" t="s">
        <v>9538</v>
      </c>
      <c r="B1866" t="str">
        <f t="shared" si="120"/>
        <v>2023-03-15 11:20:00</v>
      </c>
      <c r="C1866">
        <f t="shared" si="122"/>
        <v>9320</v>
      </c>
      <c r="D1866" s="38">
        <v>5.3906450000000001</v>
      </c>
      <c r="E1866" t="s">
        <v>9538</v>
      </c>
      <c r="F1866" s="38">
        <v>5.9413830000000001</v>
      </c>
      <c r="H1866" t="s">
        <v>9538</v>
      </c>
      <c r="I1866" t="str">
        <f t="shared" si="119"/>
        <v>2023-03-15 11:20:00</v>
      </c>
      <c r="J1866">
        <f t="shared" si="121"/>
        <v>9320</v>
      </c>
      <c r="K1866">
        <v>0.30148900000000001</v>
      </c>
    </row>
    <row r="1867" spans="1:11" x14ac:dyDescent="0.35">
      <c r="A1867" t="s">
        <v>9539</v>
      </c>
      <c r="B1867" t="str">
        <f t="shared" si="120"/>
        <v>2023-03-15 11:25:00</v>
      </c>
      <c r="C1867">
        <f t="shared" si="122"/>
        <v>9325</v>
      </c>
      <c r="D1867" s="38">
        <v>5.3463450000000003</v>
      </c>
      <c r="E1867" t="s">
        <v>9539</v>
      </c>
      <c r="F1867" s="38">
        <v>5.9253640000000001</v>
      </c>
      <c r="H1867" t="s">
        <v>9539</v>
      </c>
      <c r="I1867" t="str">
        <f t="shared" si="119"/>
        <v>2023-03-15 11:25:00</v>
      </c>
      <c r="J1867">
        <f t="shared" si="121"/>
        <v>9325</v>
      </c>
      <c r="K1867">
        <v>0.302481</v>
      </c>
    </row>
    <row r="1868" spans="1:11" x14ac:dyDescent="0.35">
      <c r="A1868" t="s">
        <v>9540</v>
      </c>
      <c r="B1868" t="str">
        <f t="shared" si="120"/>
        <v>2023-03-15 11:30:00</v>
      </c>
      <c r="C1868">
        <f t="shared" si="122"/>
        <v>9330</v>
      </c>
      <c r="D1868" s="38">
        <v>5.3014989999999997</v>
      </c>
      <c r="E1868" t="s">
        <v>9540</v>
      </c>
      <c r="F1868" s="38">
        <v>5.9114170000000001</v>
      </c>
      <c r="H1868" t="s">
        <v>9540</v>
      </c>
      <c r="I1868" t="str">
        <f t="shared" ref="I1868:I1931" si="123">SUBSTITUTE(H1868,"T"," ")</f>
        <v>2023-03-15 11:30:00</v>
      </c>
      <c r="J1868">
        <f t="shared" si="121"/>
        <v>9330</v>
      </c>
      <c r="K1868">
        <v>0.30071399999999998</v>
      </c>
    </row>
    <row r="1869" spans="1:11" x14ac:dyDescent="0.35">
      <c r="A1869" t="s">
        <v>9541</v>
      </c>
      <c r="B1869" t="str">
        <f t="shared" si="120"/>
        <v>2023-03-15 11:35:00</v>
      </c>
      <c r="C1869">
        <f t="shared" si="122"/>
        <v>9335</v>
      </c>
      <c r="D1869" s="38">
        <v>5.3401139999999998</v>
      </c>
      <c r="E1869" t="s">
        <v>9541</v>
      </c>
      <c r="F1869" s="38">
        <v>5.8946079999999998</v>
      </c>
      <c r="H1869" t="s">
        <v>9541</v>
      </c>
      <c r="I1869" t="str">
        <f t="shared" si="123"/>
        <v>2023-03-15 11:35:00</v>
      </c>
      <c r="J1869">
        <f t="shared" si="121"/>
        <v>9335</v>
      </c>
      <c r="K1869">
        <v>0.29857099999999998</v>
      </c>
    </row>
    <row r="1870" spans="1:11" x14ac:dyDescent="0.35">
      <c r="A1870" t="s">
        <v>9542</v>
      </c>
      <c r="B1870" t="str">
        <f t="shared" si="120"/>
        <v>2023-03-15 11:40:00</v>
      </c>
      <c r="C1870">
        <f t="shared" si="122"/>
        <v>9340</v>
      </c>
      <c r="D1870" s="38">
        <v>5.2930539999999997</v>
      </c>
      <c r="E1870" t="s">
        <v>9542</v>
      </c>
      <c r="F1870" s="38">
        <v>5.8745770000000004</v>
      </c>
      <c r="H1870" t="s">
        <v>9542</v>
      </c>
      <c r="I1870" t="str">
        <f t="shared" si="123"/>
        <v>2023-03-15 11:40:00</v>
      </c>
      <c r="J1870">
        <f t="shared" si="121"/>
        <v>9340</v>
      </c>
      <c r="K1870">
        <v>0.29703400000000002</v>
      </c>
    </row>
    <row r="1871" spans="1:11" x14ac:dyDescent="0.35">
      <c r="A1871" t="s">
        <v>9543</v>
      </c>
      <c r="B1871" t="str">
        <f t="shared" si="120"/>
        <v>2023-03-15 11:45:00</v>
      </c>
      <c r="C1871">
        <f t="shared" si="122"/>
        <v>9345</v>
      </c>
      <c r="D1871" s="38">
        <v>5.2751720000000004</v>
      </c>
      <c r="E1871" t="s">
        <v>9543</v>
      </c>
      <c r="F1871" s="38">
        <v>5.8719590000000004</v>
      </c>
      <c r="H1871" t="s">
        <v>9543</v>
      </c>
      <c r="I1871" t="str">
        <f t="shared" si="123"/>
        <v>2023-03-15 11:45:00</v>
      </c>
      <c r="J1871">
        <f t="shared" si="121"/>
        <v>9345</v>
      </c>
      <c r="K1871">
        <v>0.29258600000000001</v>
      </c>
    </row>
    <row r="1872" spans="1:11" x14ac:dyDescent="0.35">
      <c r="A1872" t="s">
        <v>9544</v>
      </c>
      <c r="B1872" t="str">
        <f t="shared" si="120"/>
        <v>2023-03-15 11:50:00</v>
      </c>
      <c r="C1872">
        <f t="shared" si="122"/>
        <v>9350</v>
      </c>
      <c r="D1872" s="38">
        <v>5.2649059999999999</v>
      </c>
      <c r="E1872" t="s">
        <v>9544</v>
      </c>
      <c r="F1872" s="38">
        <v>5.8706930000000002</v>
      </c>
      <c r="H1872" t="s">
        <v>9544</v>
      </c>
      <c r="I1872" t="str">
        <f t="shared" si="123"/>
        <v>2023-03-15 11:50:00</v>
      </c>
      <c r="J1872">
        <f t="shared" si="121"/>
        <v>9350</v>
      </c>
      <c r="K1872">
        <v>0.29089399999999999</v>
      </c>
    </row>
    <row r="1873" spans="1:11" x14ac:dyDescent="0.35">
      <c r="A1873" t="s">
        <v>9545</v>
      </c>
      <c r="B1873" t="str">
        <f t="shared" si="120"/>
        <v>2023-03-15 11:55:00</v>
      </c>
      <c r="C1873">
        <f t="shared" si="122"/>
        <v>9355</v>
      </c>
      <c r="D1873" s="38">
        <v>5.2300990000000001</v>
      </c>
      <c r="E1873" t="s">
        <v>9545</v>
      </c>
      <c r="F1873" s="38">
        <v>5.8648300000000004</v>
      </c>
      <c r="H1873" t="s">
        <v>9545</v>
      </c>
      <c r="I1873" t="str">
        <f t="shared" si="123"/>
        <v>2023-03-15 11:55:00</v>
      </c>
      <c r="J1873">
        <f t="shared" si="121"/>
        <v>9355</v>
      </c>
      <c r="K1873">
        <v>0.29135100000000003</v>
      </c>
    </row>
    <row r="1874" spans="1:11" x14ac:dyDescent="0.35">
      <c r="A1874" t="s">
        <v>9546</v>
      </c>
      <c r="B1874" t="str">
        <f t="shared" si="120"/>
        <v>2023-03-15 12:00:00</v>
      </c>
      <c r="C1874">
        <f t="shared" si="122"/>
        <v>9360</v>
      </c>
      <c r="D1874" s="38">
        <v>5.2549359999999998</v>
      </c>
      <c r="E1874" t="s">
        <v>9546</v>
      </c>
      <c r="F1874" s="38">
        <v>3.9028269999999998</v>
      </c>
      <c r="H1874" t="s">
        <v>9546</v>
      </c>
      <c r="I1874" t="str">
        <f t="shared" si="123"/>
        <v>2023-03-15 12:00:00</v>
      </c>
      <c r="J1874">
        <f t="shared" si="121"/>
        <v>9360</v>
      </c>
      <c r="K1874">
        <v>0.28859299999999999</v>
      </c>
    </row>
    <row r="1875" spans="1:11" x14ac:dyDescent="0.35">
      <c r="A1875" t="s">
        <v>9547</v>
      </c>
      <c r="B1875" t="str">
        <f t="shared" si="120"/>
        <v>2023-03-15 12:05:00</v>
      </c>
      <c r="C1875">
        <f t="shared" si="122"/>
        <v>9365</v>
      </c>
      <c r="D1875" s="38">
        <v>5.2147589999999999</v>
      </c>
      <c r="E1875" t="s">
        <v>9547</v>
      </c>
      <c r="F1875" s="38">
        <v>5.8434369999999998</v>
      </c>
      <c r="H1875" t="s">
        <v>9547</v>
      </c>
      <c r="I1875" t="str">
        <f t="shared" si="123"/>
        <v>2023-03-15 12:05:00</v>
      </c>
      <c r="J1875">
        <f t="shared" si="121"/>
        <v>9365</v>
      </c>
      <c r="K1875">
        <v>0.28664800000000001</v>
      </c>
    </row>
    <row r="1876" spans="1:11" x14ac:dyDescent="0.35">
      <c r="A1876" t="s">
        <v>9548</v>
      </c>
      <c r="B1876" t="str">
        <f t="shared" si="120"/>
        <v>2023-03-15 12:10:00</v>
      </c>
      <c r="C1876">
        <f t="shared" si="122"/>
        <v>9370</v>
      </c>
      <c r="D1876" s="38">
        <v>5.2149830000000001</v>
      </c>
      <c r="E1876" t="s">
        <v>9548</v>
      </c>
      <c r="F1876" s="38">
        <v>5.8272019999999998</v>
      </c>
      <c r="H1876" t="s">
        <v>9548</v>
      </c>
      <c r="I1876" t="str">
        <f t="shared" si="123"/>
        <v>2023-03-15 12:10:00</v>
      </c>
      <c r="J1876">
        <f t="shared" si="121"/>
        <v>9370</v>
      </c>
      <c r="K1876">
        <v>0.28252500000000003</v>
      </c>
    </row>
    <row r="1877" spans="1:11" x14ac:dyDescent="0.35">
      <c r="A1877" t="s">
        <v>9549</v>
      </c>
      <c r="B1877" t="str">
        <f t="shared" si="120"/>
        <v>2023-03-15 12:15:00</v>
      </c>
      <c r="C1877">
        <f t="shared" si="122"/>
        <v>9375</v>
      </c>
      <c r="D1877" s="38">
        <v>5.1717199999999997</v>
      </c>
      <c r="E1877" t="s">
        <v>9549</v>
      </c>
      <c r="F1877" s="38">
        <v>5.8025599999999997</v>
      </c>
      <c r="H1877" t="s">
        <v>9549</v>
      </c>
      <c r="I1877" t="str">
        <f t="shared" si="123"/>
        <v>2023-03-15 12:15:00</v>
      </c>
      <c r="J1877">
        <f t="shared" si="121"/>
        <v>9375</v>
      </c>
      <c r="K1877">
        <v>0.28131</v>
      </c>
    </row>
    <row r="1878" spans="1:11" x14ac:dyDescent="0.35">
      <c r="A1878" t="s">
        <v>9550</v>
      </c>
      <c r="B1878" t="str">
        <f t="shared" si="120"/>
        <v>2023-03-15 12:20:00</v>
      </c>
      <c r="C1878">
        <f t="shared" si="122"/>
        <v>9380</v>
      </c>
      <c r="D1878" s="38">
        <v>5.203805</v>
      </c>
      <c r="E1878" t="s">
        <v>9550</v>
      </c>
      <c r="F1878" s="38">
        <v>5.8061939999999996</v>
      </c>
      <c r="H1878" t="s">
        <v>9550</v>
      </c>
      <c r="I1878" t="str">
        <f t="shared" si="123"/>
        <v>2023-03-15 12:20:00</v>
      </c>
      <c r="J1878">
        <f t="shared" si="121"/>
        <v>9380</v>
      </c>
      <c r="K1878">
        <v>0.281607</v>
      </c>
    </row>
    <row r="1879" spans="1:11" x14ac:dyDescent="0.35">
      <c r="A1879" t="s">
        <v>9551</v>
      </c>
      <c r="B1879" t="str">
        <f t="shared" si="120"/>
        <v>2023-03-15 12:25:00</v>
      </c>
      <c r="C1879">
        <f t="shared" si="122"/>
        <v>9385</v>
      </c>
      <c r="D1879" s="38">
        <v>5.1564969999999999</v>
      </c>
      <c r="E1879" t="s">
        <v>9551</v>
      </c>
      <c r="F1879" s="38">
        <v>5.7929149999999998</v>
      </c>
      <c r="H1879" t="s">
        <v>9551</v>
      </c>
      <c r="I1879" t="str">
        <f t="shared" si="123"/>
        <v>2023-03-15 12:25:00</v>
      </c>
      <c r="J1879">
        <f t="shared" si="121"/>
        <v>9385</v>
      </c>
      <c r="K1879">
        <v>0.28026499999999999</v>
      </c>
    </row>
    <row r="1880" spans="1:11" x14ac:dyDescent="0.35">
      <c r="A1880" t="s">
        <v>9552</v>
      </c>
      <c r="B1880" t="str">
        <f t="shared" si="120"/>
        <v>2023-03-15 12:30:00</v>
      </c>
      <c r="C1880">
        <f t="shared" si="122"/>
        <v>9390</v>
      </c>
      <c r="D1880" s="38">
        <v>5.1313950000000004</v>
      </c>
      <c r="E1880" t="s">
        <v>9552</v>
      </c>
      <c r="F1880" s="38">
        <f t="shared" ref="F1880:F1886" si="124">$F$1879+(C1880-$C$1879)/($C$1887-$C$1879)*($F$1887-$F$1879)</f>
        <v>5.5404904999999998</v>
      </c>
      <c r="H1880" t="s">
        <v>9552</v>
      </c>
      <c r="I1880" t="str">
        <f t="shared" si="123"/>
        <v>2023-03-15 12:30:00</v>
      </c>
      <c r="J1880">
        <f t="shared" si="121"/>
        <v>9390</v>
      </c>
      <c r="K1880">
        <v>0.277416</v>
      </c>
    </row>
    <row r="1881" spans="1:11" x14ac:dyDescent="0.35">
      <c r="A1881" t="s">
        <v>9553</v>
      </c>
      <c r="B1881" t="str">
        <f t="shared" si="120"/>
        <v>2023-03-15 12:35:00</v>
      </c>
      <c r="C1881">
        <f t="shared" si="122"/>
        <v>9395</v>
      </c>
      <c r="D1881" s="38">
        <v>5.1132470000000003</v>
      </c>
      <c r="E1881" t="s">
        <v>9553</v>
      </c>
      <c r="F1881" s="38">
        <f t="shared" si="124"/>
        <v>5.2880659999999997</v>
      </c>
      <c r="H1881" t="s">
        <v>9553</v>
      </c>
      <c r="I1881" t="str">
        <f t="shared" si="123"/>
        <v>2023-03-15 12:35:00</v>
      </c>
      <c r="J1881">
        <f t="shared" si="121"/>
        <v>9395</v>
      </c>
      <c r="K1881">
        <v>0.27644200000000002</v>
      </c>
    </row>
    <row r="1882" spans="1:11" x14ac:dyDescent="0.35">
      <c r="A1882" t="s">
        <v>9554</v>
      </c>
      <c r="B1882" t="str">
        <f t="shared" si="120"/>
        <v>2023-03-15 12:40:00</v>
      </c>
      <c r="C1882">
        <f t="shared" si="122"/>
        <v>9400</v>
      </c>
      <c r="D1882" s="38">
        <v>5.0503600000000004</v>
      </c>
      <c r="E1882" t="s">
        <v>9554</v>
      </c>
      <c r="F1882" s="38">
        <f t="shared" si="124"/>
        <v>5.0356414999999997</v>
      </c>
      <c r="H1882" t="s">
        <v>9554</v>
      </c>
      <c r="I1882" t="str">
        <f t="shared" si="123"/>
        <v>2023-03-15 12:40:00</v>
      </c>
      <c r="J1882">
        <f t="shared" si="121"/>
        <v>9400</v>
      </c>
      <c r="K1882">
        <v>0.27657799999999999</v>
      </c>
    </row>
    <row r="1883" spans="1:11" x14ac:dyDescent="0.35">
      <c r="A1883" t="s">
        <v>9555</v>
      </c>
      <c r="B1883" t="str">
        <f t="shared" si="120"/>
        <v>2023-03-15 12:45:00</v>
      </c>
      <c r="C1883">
        <f t="shared" si="122"/>
        <v>9405</v>
      </c>
      <c r="D1883" s="38">
        <v>5.0947880000000003</v>
      </c>
      <c r="E1883" t="s">
        <v>9555</v>
      </c>
      <c r="F1883" s="38">
        <f t="shared" si="124"/>
        <v>4.7832169999999996</v>
      </c>
      <c r="H1883" t="s">
        <v>9555</v>
      </c>
      <c r="I1883" t="str">
        <f t="shared" si="123"/>
        <v>2023-03-15 12:45:00</v>
      </c>
      <c r="J1883">
        <f t="shared" si="121"/>
        <v>9405</v>
      </c>
      <c r="K1883">
        <v>0.273642</v>
      </c>
    </row>
    <row r="1884" spans="1:11" x14ac:dyDescent="0.35">
      <c r="A1884" t="s">
        <v>9556</v>
      </c>
      <c r="B1884" t="str">
        <f t="shared" si="120"/>
        <v>2023-03-15 12:50:00</v>
      </c>
      <c r="C1884">
        <f t="shared" si="122"/>
        <v>9410</v>
      </c>
      <c r="D1884" s="38">
        <v>5.0332759999999999</v>
      </c>
      <c r="E1884" t="s">
        <v>9556</v>
      </c>
      <c r="F1884" s="38">
        <f t="shared" si="124"/>
        <v>4.5307924999999996</v>
      </c>
      <c r="H1884" t="s">
        <v>9556</v>
      </c>
      <c r="I1884" t="str">
        <f t="shared" si="123"/>
        <v>2023-03-15 12:50:00</v>
      </c>
      <c r="J1884">
        <f t="shared" si="121"/>
        <v>9410</v>
      </c>
      <c r="K1884">
        <v>0.27231300000000003</v>
      </c>
    </row>
    <row r="1885" spans="1:11" x14ac:dyDescent="0.35">
      <c r="A1885" t="s">
        <v>9557</v>
      </c>
      <c r="B1885" t="str">
        <f t="shared" si="120"/>
        <v>2023-03-15 12:55:00</v>
      </c>
      <c r="C1885">
        <f t="shared" si="122"/>
        <v>9415</v>
      </c>
      <c r="D1885" s="38">
        <v>4.9559829999999998</v>
      </c>
      <c r="E1885" t="s">
        <v>9557</v>
      </c>
      <c r="F1885" s="38">
        <f t="shared" si="124"/>
        <v>4.2783680000000004</v>
      </c>
      <c r="H1885" t="s">
        <v>9557</v>
      </c>
      <c r="I1885" t="str">
        <f t="shared" si="123"/>
        <v>2023-03-15 12:55:00</v>
      </c>
      <c r="J1885">
        <f t="shared" si="121"/>
        <v>9415</v>
      </c>
      <c r="K1885">
        <v>0.27091500000000002</v>
      </c>
    </row>
    <row r="1886" spans="1:11" x14ac:dyDescent="0.35">
      <c r="A1886" t="s">
        <v>9558</v>
      </c>
      <c r="B1886" t="str">
        <f t="shared" si="120"/>
        <v>2023-03-15 13:00:00</v>
      </c>
      <c r="C1886">
        <f t="shared" si="122"/>
        <v>9420</v>
      </c>
      <c r="D1886" s="38">
        <v>5.008381</v>
      </c>
      <c r="E1886" t="s">
        <v>9558</v>
      </c>
      <c r="F1886" s="38">
        <f t="shared" si="124"/>
        <v>4.0259435000000003</v>
      </c>
      <c r="H1886" t="s">
        <v>9558</v>
      </c>
      <c r="I1886" t="str">
        <f t="shared" si="123"/>
        <v>2023-03-15 13:00:00</v>
      </c>
      <c r="J1886">
        <f t="shared" si="121"/>
        <v>9420</v>
      </c>
      <c r="K1886">
        <v>0.26854600000000001</v>
      </c>
    </row>
    <row r="1887" spans="1:11" x14ac:dyDescent="0.35">
      <c r="A1887" t="s">
        <v>9559</v>
      </c>
      <c r="B1887" t="str">
        <f t="shared" si="120"/>
        <v>2023-03-15 13:05:00</v>
      </c>
      <c r="C1887">
        <f t="shared" si="122"/>
        <v>9425</v>
      </c>
      <c r="D1887" s="38">
        <v>4.9609230000000002</v>
      </c>
      <c r="E1887" t="s">
        <v>9559</v>
      </c>
      <c r="F1887" s="38">
        <v>3.7735189999999998</v>
      </c>
      <c r="H1887" t="s">
        <v>9559</v>
      </c>
      <c r="I1887" t="str">
        <f t="shared" si="123"/>
        <v>2023-03-15 13:05:00</v>
      </c>
      <c r="J1887">
        <f t="shared" si="121"/>
        <v>9425</v>
      </c>
      <c r="K1887">
        <v>0.26690199999999997</v>
      </c>
    </row>
    <row r="1888" spans="1:11" x14ac:dyDescent="0.35">
      <c r="A1888" t="s">
        <v>9560</v>
      </c>
      <c r="B1888" t="str">
        <f t="shared" si="120"/>
        <v>2023-03-15 13:10:00</v>
      </c>
      <c r="C1888">
        <f t="shared" si="122"/>
        <v>9430</v>
      </c>
      <c r="D1888" s="38">
        <v>4.9444509999999999</v>
      </c>
      <c r="E1888" t="s">
        <v>9560</v>
      </c>
      <c r="F1888" s="38">
        <v>4.626099</v>
      </c>
      <c r="H1888" t="s">
        <v>9560</v>
      </c>
      <c r="I1888" t="str">
        <f t="shared" si="123"/>
        <v>2023-03-15 13:10:00</v>
      </c>
      <c r="J1888">
        <f t="shared" si="121"/>
        <v>9430</v>
      </c>
      <c r="K1888">
        <v>0.26466299999999998</v>
      </c>
    </row>
    <row r="1889" spans="1:11" x14ac:dyDescent="0.35">
      <c r="A1889" t="s">
        <v>9561</v>
      </c>
      <c r="B1889" t="str">
        <f t="shared" si="120"/>
        <v>2023-03-15 13:15:00</v>
      </c>
      <c r="C1889">
        <f t="shared" si="122"/>
        <v>9435</v>
      </c>
      <c r="D1889" s="38">
        <v>4.9430569999999996</v>
      </c>
      <c r="E1889" t="s">
        <v>9561</v>
      </c>
      <c r="F1889" s="38">
        <v>5.6340960000000004</v>
      </c>
      <c r="H1889" t="s">
        <v>9561</v>
      </c>
      <c r="I1889" t="str">
        <f t="shared" si="123"/>
        <v>2023-03-15 13:15:00</v>
      </c>
      <c r="J1889">
        <f t="shared" si="121"/>
        <v>9435</v>
      </c>
      <c r="K1889">
        <v>0.26218000000000002</v>
      </c>
    </row>
    <row r="1890" spans="1:11" x14ac:dyDescent="0.35">
      <c r="A1890" t="s">
        <v>9562</v>
      </c>
      <c r="B1890" t="str">
        <f t="shared" si="120"/>
        <v>2023-03-15 13:20:00</v>
      </c>
      <c r="C1890">
        <f t="shared" si="122"/>
        <v>9440</v>
      </c>
      <c r="D1890" s="38">
        <v>4.896744</v>
      </c>
      <c r="E1890" t="s">
        <v>9562</v>
      </c>
      <c r="F1890" s="38">
        <v>5.6088550000000001</v>
      </c>
      <c r="H1890" t="s">
        <v>9562</v>
      </c>
      <c r="I1890" t="str">
        <f t="shared" si="123"/>
        <v>2023-03-15 13:20:00</v>
      </c>
      <c r="J1890">
        <f t="shared" si="121"/>
        <v>9440</v>
      </c>
      <c r="K1890">
        <v>0.26117400000000002</v>
      </c>
    </row>
    <row r="1891" spans="1:11" x14ac:dyDescent="0.35">
      <c r="A1891" t="s">
        <v>9563</v>
      </c>
      <c r="B1891" t="str">
        <f t="shared" si="120"/>
        <v>2023-03-15 13:25:00</v>
      </c>
      <c r="C1891">
        <f t="shared" si="122"/>
        <v>9445</v>
      </c>
      <c r="D1891" s="38">
        <v>4.8541239999999997</v>
      </c>
      <c r="E1891" t="s">
        <v>9563</v>
      </c>
      <c r="F1891" s="38">
        <v>5.5637040000000004</v>
      </c>
      <c r="H1891" t="s">
        <v>9563</v>
      </c>
      <c r="I1891" t="str">
        <f t="shared" si="123"/>
        <v>2023-03-15 13:25:00</v>
      </c>
      <c r="J1891">
        <f t="shared" si="121"/>
        <v>9445</v>
      </c>
      <c r="K1891">
        <v>0.25794600000000001</v>
      </c>
    </row>
    <row r="1892" spans="1:11" x14ac:dyDescent="0.35">
      <c r="A1892" t="s">
        <v>9564</v>
      </c>
      <c r="B1892" t="str">
        <f t="shared" si="120"/>
        <v>2023-03-15 13:30:00</v>
      </c>
      <c r="C1892">
        <f t="shared" si="122"/>
        <v>9450</v>
      </c>
      <c r="D1892" s="38">
        <v>4.844627</v>
      </c>
      <c r="E1892" t="s">
        <v>9564</v>
      </c>
      <c r="F1892" s="38">
        <v>5.5311250000000003</v>
      </c>
      <c r="H1892" t="s">
        <v>9564</v>
      </c>
      <c r="I1892" t="str">
        <f t="shared" si="123"/>
        <v>2023-03-15 13:30:00</v>
      </c>
      <c r="J1892">
        <f t="shared" si="121"/>
        <v>9450</v>
      </c>
      <c r="K1892">
        <v>0.25466699999999998</v>
      </c>
    </row>
    <row r="1893" spans="1:11" x14ac:dyDescent="0.35">
      <c r="A1893" t="s">
        <v>9565</v>
      </c>
      <c r="B1893" t="str">
        <f t="shared" si="120"/>
        <v>2023-03-15 13:35:00</v>
      </c>
      <c r="C1893">
        <f t="shared" si="122"/>
        <v>9455</v>
      </c>
      <c r="D1893" s="38">
        <v>4.7931239999999997</v>
      </c>
      <c r="E1893" t="s">
        <v>9565</v>
      </c>
      <c r="F1893" s="38">
        <v>5.507695</v>
      </c>
      <c r="H1893" t="s">
        <v>9565</v>
      </c>
      <c r="I1893" t="str">
        <f t="shared" si="123"/>
        <v>2023-03-15 13:35:00</v>
      </c>
      <c r="J1893">
        <f t="shared" si="121"/>
        <v>9455</v>
      </c>
      <c r="K1893">
        <v>0.25380999999999998</v>
      </c>
    </row>
    <row r="1894" spans="1:11" x14ac:dyDescent="0.35">
      <c r="A1894" t="s">
        <v>9566</v>
      </c>
      <c r="B1894" t="str">
        <f t="shared" si="120"/>
        <v>2023-03-15 13:40:00</v>
      </c>
      <c r="C1894">
        <f t="shared" si="122"/>
        <v>9460</v>
      </c>
      <c r="D1894" s="38">
        <v>4.7527419999999996</v>
      </c>
      <c r="E1894" t="s">
        <v>9566</v>
      </c>
      <c r="F1894" s="38">
        <v>5.4837980000000002</v>
      </c>
      <c r="H1894" t="s">
        <v>9566</v>
      </c>
      <c r="I1894" t="str">
        <f t="shared" si="123"/>
        <v>2023-03-15 13:40:00</v>
      </c>
      <c r="J1894">
        <f t="shared" si="121"/>
        <v>9460</v>
      </c>
      <c r="K1894">
        <v>0.25221100000000002</v>
      </c>
    </row>
    <row r="1895" spans="1:11" x14ac:dyDescent="0.35">
      <c r="A1895" t="s">
        <v>9567</v>
      </c>
      <c r="B1895" t="str">
        <f t="shared" si="120"/>
        <v>2023-03-15 13:45:00</v>
      </c>
      <c r="C1895">
        <f t="shared" si="122"/>
        <v>9465</v>
      </c>
      <c r="D1895" s="38">
        <v>4.6715929999999997</v>
      </c>
      <c r="E1895" t="s">
        <v>9567</v>
      </c>
      <c r="F1895" s="38">
        <v>3.6264639999999999</v>
      </c>
      <c r="H1895" t="s">
        <v>9567</v>
      </c>
      <c r="I1895" t="str">
        <f t="shared" si="123"/>
        <v>2023-03-15 13:45:00</v>
      </c>
      <c r="J1895">
        <f t="shared" si="121"/>
        <v>9465</v>
      </c>
      <c r="K1895">
        <v>0.24995000000000001</v>
      </c>
    </row>
    <row r="1896" spans="1:11" x14ac:dyDescent="0.35">
      <c r="A1896" t="s">
        <v>9568</v>
      </c>
      <c r="B1896" t="str">
        <f t="shared" si="120"/>
        <v>2023-03-15 13:50:00</v>
      </c>
      <c r="C1896">
        <f t="shared" si="122"/>
        <v>9470</v>
      </c>
      <c r="D1896" s="38">
        <v>4.6724730000000001</v>
      </c>
      <c r="E1896" t="s">
        <v>9568</v>
      </c>
      <c r="F1896" s="38">
        <v>4.3292159999999997</v>
      </c>
      <c r="H1896" t="s">
        <v>9568</v>
      </c>
      <c r="I1896" t="str">
        <f t="shared" si="123"/>
        <v>2023-03-15 13:50:00</v>
      </c>
      <c r="J1896">
        <f t="shared" si="121"/>
        <v>9470</v>
      </c>
      <c r="K1896">
        <v>0.24854699999999999</v>
      </c>
    </row>
    <row r="1897" spans="1:11" x14ac:dyDescent="0.35">
      <c r="A1897" t="s">
        <v>9569</v>
      </c>
      <c r="B1897" t="str">
        <f t="shared" si="120"/>
        <v>2023-03-15 13:55:00</v>
      </c>
      <c r="C1897">
        <f t="shared" si="122"/>
        <v>9475</v>
      </c>
      <c r="D1897" s="38">
        <v>4.6360650000000003</v>
      </c>
      <c r="E1897" t="s">
        <v>9569</v>
      </c>
      <c r="F1897" s="38">
        <v>5.3956480000000004</v>
      </c>
      <c r="H1897" t="s">
        <v>9569</v>
      </c>
      <c r="I1897" t="str">
        <f t="shared" si="123"/>
        <v>2023-03-15 13:55:00</v>
      </c>
      <c r="J1897">
        <f t="shared" si="121"/>
        <v>9475</v>
      </c>
      <c r="K1897">
        <v>0.24649299999999999</v>
      </c>
    </row>
    <row r="1898" spans="1:11" x14ac:dyDescent="0.35">
      <c r="A1898" t="s">
        <v>9570</v>
      </c>
      <c r="B1898" t="str">
        <f t="shared" si="120"/>
        <v>2023-03-15 14:00:00</v>
      </c>
      <c r="C1898">
        <f t="shared" si="122"/>
        <v>9480</v>
      </c>
      <c r="D1898" s="38">
        <v>4.6215039999999998</v>
      </c>
      <c r="E1898" t="s">
        <v>9570</v>
      </c>
      <c r="F1898" s="38">
        <v>5.3486289999999999</v>
      </c>
      <c r="H1898" t="s">
        <v>9570</v>
      </c>
      <c r="I1898" t="str">
        <f t="shared" si="123"/>
        <v>2023-03-15 14:00:00</v>
      </c>
      <c r="J1898">
        <f t="shared" si="121"/>
        <v>9480</v>
      </c>
      <c r="K1898">
        <v>0.24355399999999999</v>
      </c>
    </row>
    <row r="1899" spans="1:11" x14ac:dyDescent="0.35">
      <c r="A1899" t="s">
        <v>9571</v>
      </c>
      <c r="B1899" t="str">
        <f t="shared" si="120"/>
        <v>2023-03-15 14:05:00</v>
      </c>
      <c r="C1899">
        <f t="shared" si="122"/>
        <v>9485</v>
      </c>
      <c r="D1899" s="38">
        <v>4.6322419999999997</v>
      </c>
      <c r="E1899" t="s">
        <v>9571</v>
      </c>
      <c r="F1899" s="38">
        <v>3.7884730000000002</v>
      </c>
      <c r="H1899" t="s">
        <v>9571</v>
      </c>
      <c r="I1899" t="str">
        <f t="shared" si="123"/>
        <v>2023-03-15 14:05:00</v>
      </c>
      <c r="J1899">
        <f t="shared" si="121"/>
        <v>9485</v>
      </c>
      <c r="K1899">
        <v>0.24058599999999999</v>
      </c>
    </row>
    <row r="1900" spans="1:11" x14ac:dyDescent="0.35">
      <c r="A1900" t="s">
        <v>9572</v>
      </c>
      <c r="B1900" t="str">
        <f t="shared" si="120"/>
        <v>2023-03-15 14:10:00</v>
      </c>
      <c r="C1900">
        <f t="shared" si="122"/>
        <v>9490</v>
      </c>
      <c r="D1900" s="38">
        <v>4.5461619999999998</v>
      </c>
      <c r="E1900" t="s">
        <v>9572</v>
      </c>
      <c r="F1900" s="38">
        <v>5.2865780000000004</v>
      </c>
      <c r="H1900" t="s">
        <v>9572</v>
      </c>
      <c r="I1900" t="str">
        <f t="shared" si="123"/>
        <v>2023-03-15 14:10:00</v>
      </c>
      <c r="J1900">
        <f t="shared" si="121"/>
        <v>9490</v>
      </c>
      <c r="K1900">
        <v>0.23893400000000001</v>
      </c>
    </row>
    <row r="1901" spans="1:11" x14ac:dyDescent="0.35">
      <c r="A1901" t="s">
        <v>9573</v>
      </c>
      <c r="B1901" t="str">
        <f t="shared" si="120"/>
        <v>2023-03-15 14:15:00</v>
      </c>
      <c r="C1901">
        <f t="shared" si="122"/>
        <v>9495</v>
      </c>
      <c r="D1901" s="38">
        <f t="shared" ref="D1901:D1908" si="125">$D$1900+(C1901-$C$1900)/($C$1926-$C$1900)*($D$1926-$D$1900)</f>
        <v>4.4894485</v>
      </c>
      <c r="E1901" t="s">
        <v>9573</v>
      </c>
      <c r="F1901" s="38">
        <f t="shared" ref="F1901:F1908" si="126">$F$1900+(C1901-$C$1900)/($C$1926-$C$1900)*($F$1926-$F$1900)</f>
        <v>5.2093472307692315</v>
      </c>
      <c r="H1901" t="s">
        <v>9573</v>
      </c>
      <c r="I1901" t="str">
        <f t="shared" si="123"/>
        <v>2023-03-15 14:15:00</v>
      </c>
      <c r="J1901">
        <f t="shared" si="121"/>
        <v>9495</v>
      </c>
      <c r="K1901">
        <v>0.23589599999999999</v>
      </c>
    </row>
    <row r="1902" spans="1:11" x14ac:dyDescent="0.35">
      <c r="A1902" t="s">
        <v>9574</v>
      </c>
      <c r="B1902" t="str">
        <f t="shared" si="120"/>
        <v>2023-03-15 14:20:00</v>
      </c>
      <c r="C1902">
        <f t="shared" si="122"/>
        <v>9500</v>
      </c>
      <c r="D1902" s="38">
        <f t="shared" si="125"/>
        <v>4.4327350000000001</v>
      </c>
      <c r="E1902" t="s">
        <v>9574</v>
      </c>
      <c r="F1902" s="38">
        <f t="shared" si="126"/>
        <v>5.1321164615384616</v>
      </c>
      <c r="H1902" t="s">
        <v>9574</v>
      </c>
      <c r="I1902" t="str">
        <f t="shared" si="123"/>
        <v>2023-03-15 14:20:00</v>
      </c>
      <c r="J1902">
        <f t="shared" si="121"/>
        <v>9500</v>
      </c>
      <c r="K1902">
        <v>0.23480799999999999</v>
      </c>
    </row>
    <row r="1903" spans="1:11" x14ac:dyDescent="0.35">
      <c r="A1903" t="s">
        <v>9575</v>
      </c>
      <c r="B1903" t="str">
        <f t="shared" si="120"/>
        <v>2023-03-15 14:25:00</v>
      </c>
      <c r="C1903">
        <f t="shared" si="122"/>
        <v>9505</v>
      </c>
      <c r="D1903" s="38">
        <f t="shared" si="125"/>
        <v>4.3760215000000002</v>
      </c>
      <c r="E1903" t="s">
        <v>9575</v>
      </c>
      <c r="F1903" s="38">
        <f t="shared" si="126"/>
        <v>5.0548856923076926</v>
      </c>
      <c r="H1903" t="s">
        <v>9575</v>
      </c>
      <c r="I1903" t="str">
        <f t="shared" si="123"/>
        <v>2023-03-15 14:25:00</v>
      </c>
      <c r="J1903">
        <f t="shared" si="121"/>
        <v>9505</v>
      </c>
      <c r="K1903">
        <v>0.23139100000000001</v>
      </c>
    </row>
    <row r="1904" spans="1:11" x14ac:dyDescent="0.35">
      <c r="A1904" t="s">
        <v>9576</v>
      </c>
      <c r="B1904" t="str">
        <f t="shared" si="120"/>
        <v>2023-03-15 14:30:00</v>
      </c>
      <c r="C1904">
        <f t="shared" si="122"/>
        <v>9510</v>
      </c>
      <c r="D1904" s="38">
        <f t="shared" si="125"/>
        <v>4.3193079999999995</v>
      </c>
      <c r="E1904" t="s">
        <v>9576</v>
      </c>
      <c r="F1904" s="38">
        <f t="shared" si="126"/>
        <v>4.9776549230769236</v>
      </c>
      <c r="H1904" t="s">
        <v>9576</v>
      </c>
      <c r="I1904" t="str">
        <f t="shared" si="123"/>
        <v>2023-03-15 14:30:00</v>
      </c>
      <c r="J1904">
        <f t="shared" si="121"/>
        <v>9510</v>
      </c>
      <c r="K1904">
        <v>0.22872100000000001</v>
      </c>
    </row>
    <row r="1905" spans="1:11" x14ac:dyDescent="0.35">
      <c r="A1905" t="s">
        <v>9577</v>
      </c>
      <c r="B1905" t="str">
        <f t="shared" si="120"/>
        <v>2023-03-15 14:35:00</v>
      </c>
      <c r="C1905">
        <f t="shared" si="122"/>
        <v>9515</v>
      </c>
      <c r="D1905" s="38">
        <f t="shared" si="125"/>
        <v>4.2625944999999996</v>
      </c>
      <c r="E1905" t="s">
        <v>9577</v>
      </c>
      <c r="F1905" s="38">
        <f t="shared" si="126"/>
        <v>4.9004241538461546</v>
      </c>
      <c r="H1905" t="s">
        <v>9577</v>
      </c>
      <c r="I1905" t="str">
        <f t="shared" si="123"/>
        <v>2023-03-15 14:35:00</v>
      </c>
      <c r="J1905">
        <f t="shared" si="121"/>
        <v>9515</v>
      </c>
      <c r="K1905">
        <v>0.225135</v>
      </c>
    </row>
    <row r="1906" spans="1:11" x14ac:dyDescent="0.35">
      <c r="A1906" t="s">
        <v>10087</v>
      </c>
      <c r="B1906" t="str">
        <f t="shared" si="120"/>
        <v>2023-03-15 14:40:00</v>
      </c>
      <c r="C1906">
        <f>DAY(B1906-$B$2)*24*60 + HOUR(B1906-$B$2)*60 + MINUTE(B1906-$B$2) + SECOND(B1906-$B$2)/60</f>
        <v>9520</v>
      </c>
      <c r="D1906" s="38">
        <f t="shared" si="125"/>
        <v>4.2058809999999998</v>
      </c>
      <c r="E1906" t="s">
        <v>10087</v>
      </c>
      <c r="F1906" s="38">
        <f t="shared" si="126"/>
        <v>4.8231933846153847</v>
      </c>
      <c r="H1906" t="s">
        <v>10087</v>
      </c>
      <c r="I1906" t="str">
        <f t="shared" si="123"/>
        <v>2023-03-15 14:40:00</v>
      </c>
      <c r="J1906">
        <f t="shared" si="121"/>
        <v>9520</v>
      </c>
      <c r="K1906">
        <v>0.222945</v>
      </c>
    </row>
    <row r="1907" spans="1:11" x14ac:dyDescent="0.35">
      <c r="A1907" t="s">
        <v>9578</v>
      </c>
      <c r="B1907" t="str">
        <f t="shared" si="120"/>
        <v>2023-03-15 14:45:00</v>
      </c>
      <c r="C1907">
        <f t="shared" si="122"/>
        <v>9525</v>
      </c>
      <c r="D1907" s="38">
        <f t="shared" si="125"/>
        <v>4.1491674999999999</v>
      </c>
      <c r="E1907" t="s">
        <v>9578</v>
      </c>
      <c r="F1907" s="38">
        <f t="shared" si="126"/>
        <v>4.7459626153846157</v>
      </c>
      <c r="H1907" t="s">
        <v>9578</v>
      </c>
      <c r="I1907" t="str">
        <f t="shared" si="123"/>
        <v>2023-03-15 14:45:00</v>
      </c>
      <c r="J1907">
        <f t="shared" si="121"/>
        <v>9525</v>
      </c>
      <c r="K1907">
        <v>0.21990000000000001</v>
      </c>
    </row>
    <row r="1908" spans="1:11" x14ac:dyDescent="0.35">
      <c r="A1908" t="s">
        <v>9579</v>
      </c>
      <c r="B1908" t="str">
        <f t="shared" si="120"/>
        <v>2023-03-15 14:50:00</v>
      </c>
      <c r="C1908">
        <f>DAY(B1908-$B$2)*24*60 + HOUR(B1908-$B$2)*60 + MINUTE(B1908-$B$2) + SECOND(B1908-$B$2)/60</f>
        <v>9530</v>
      </c>
      <c r="D1908" s="38">
        <f t="shared" si="125"/>
        <v>4.092454</v>
      </c>
      <c r="E1908" t="s">
        <v>9579</v>
      </c>
      <c r="F1908" s="38">
        <f t="shared" si="126"/>
        <v>4.6687318461538467</v>
      </c>
      <c r="H1908" t="s">
        <v>9579</v>
      </c>
      <c r="I1908" t="str">
        <f t="shared" si="123"/>
        <v>2023-03-15 14:50:00</v>
      </c>
      <c r="J1908">
        <f t="shared" si="121"/>
        <v>9530</v>
      </c>
      <c r="K1908">
        <v>0.21774499999999999</v>
      </c>
    </row>
    <row r="1909" spans="1:11" x14ac:dyDescent="0.35">
      <c r="A1909" t="s">
        <v>10096</v>
      </c>
      <c r="B1909" t="str">
        <f t="shared" si="120"/>
        <v>2023-03-15 14:55:00</v>
      </c>
      <c r="C1909">
        <f>DAY(B1909-$B$2)*24*60 + HOUR(B1909-$B$2)*60 + MINUTE(B1909-$B$2) + SECOND(B1909-$B$2)/60</f>
        <v>9535</v>
      </c>
      <c r="D1909" s="38">
        <f>AVERAGE(D1908,D1910)</f>
        <v>4.0357405000000002</v>
      </c>
      <c r="E1909" t="s">
        <v>10096</v>
      </c>
      <c r="F1909" s="38">
        <f>AVERAGE(F1908,F1910)</f>
        <v>4.5915010769230769</v>
      </c>
      <c r="H1909" t="s">
        <v>10096</v>
      </c>
      <c r="I1909" t="str">
        <f t="shared" si="123"/>
        <v>2023-03-15 14:55:00</v>
      </c>
      <c r="J1909">
        <f t="shared" si="121"/>
        <v>9535</v>
      </c>
      <c r="K1909">
        <v>0.21385100000000001</v>
      </c>
    </row>
    <row r="1910" spans="1:11" x14ac:dyDescent="0.35">
      <c r="A1910" t="s">
        <v>9580</v>
      </c>
      <c r="B1910" t="str">
        <f t="shared" si="120"/>
        <v>2023-03-15 15:00:00</v>
      </c>
      <c r="C1910">
        <f t="shared" si="122"/>
        <v>9540</v>
      </c>
      <c r="D1910" s="38">
        <f t="shared" ref="D1910:D1925" si="127">$D$1900+(C1910-$C$1900)/($C$1926-$C$1900)*($D$1926-$D$1900)</f>
        <v>3.9790269999999999</v>
      </c>
      <c r="E1910" t="s">
        <v>9580</v>
      </c>
      <c r="F1910" s="38">
        <f t="shared" ref="F1910:F1925" si="128">$F$1900+(C1910-$C$1900)/($C$1926-$C$1900)*($F$1926-$F$1900)</f>
        <v>4.5142703076923079</v>
      </c>
      <c r="H1910" t="s">
        <v>9580</v>
      </c>
      <c r="I1910" t="str">
        <f t="shared" si="123"/>
        <v>2023-03-15 15:00:00</v>
      </c>
      <c r="J1910">
        <f t="shared" si="121"/>
        <v>9540</v>
      </c>
      <c r="K1910">
        <v>0.20952699999999999</v>
      </c>
    </row>
    <row r="1911" spans="1:11" x14ac:dyDescent="0.35">
      <c r="A1911" t="s">
        <v>9581</v>
      </c>
      <c r="B1911" t="str">
        <f t="shared" si="120"/>
        <v>2023-03-15 15:05:00</v>
      </c>
      <c r="C1911">
        <f t="shared" si="122"/>
        <v>9545</v>
      </c>
      <c r="D1911" s="38">
        <f t="shared" si="127"/>
        <v>3.9223135</v>
      </c>
      <c r="E1911" t="s">
        <v>9581</v>
      </c>
      <c r="F1911" s="38">
        <f t="shared" si="128"/>
        <v>4.4370395384615389</v>
      </c>
      <c r="H1911" t="s">
        <v>9581</v>
      </c>
      <c r="I1911" t="str">
        <f t="shared" si="123"/>
        <v>2023-03-15 15:05:00</v>
      </c>
      <c r="J1911">
        <f t="shared" si="121"/>
        <v>9545</v>
      </c>
      <c r="K1911">
        <v>0.206177</v>
      </c>
    </row>
    <row r="1912" spans="1:11" x14ac:dyDescent="0.35">
      <c r="A1912" t="s">
        <v>9582</v>
      </c>
      <c r="B1912" t="str">
        <f t="shared" si="120"/>
        <v>2023-03-15 15:10:00</v>
      </c>
      <c r="C1912">
        <f t="shared" si="122"/>
        <v>9550</v>
      </c>
      <c r="D1912" s="38">
        <f t="shared" si="127"/>
        <v>3.8655999999999997</v>
      </c>
      <c r="E1912" t="s">
        <v>9583</v>
      </c>
      <c r="F1912" s="38">
        <f t="shared" si="128"/>
        <v>4.359808769230769</v>
      </c>
      <c r="H1912" t="s">
        <v>9582</v>
      </c>
      <c r="I1912" t="str">
        <f t="shared" si="123"/>
        <v>2023-03-15 15:10:00</v>
      </c>
      <c r="J1912">
        <f t="shared" si="121"/>
        <v>9550</v>
      </c>
      <c r="K1912">
        <v>0.20326</v>
      </c>
    </row>
    <row r="1913" spans="1:11" x14ac:dyDescent="0.35">
      <c r="A1913" t="s">
        <v>9583</v>
      </c>
      <c r="B1913" t="str">
        <f t="shared" si="120"/>
        <v>2023-03-15 15:15:00</v>
      </c>
      <c r="C1913">
        <f t="shared" si="122"/>
        <v>9555</v>
      </c>
      <c r="D1913" s="38">
        <f t="shared" si="127"/>
        <v>3.8088864999999998</v>
      </c>
      <c r="E1913" t="s">
        <v>9583</v>
      </c>
      <c r="F1913" s="38">
        <f t="shared" si="128"/>
        <v>4.282578</v>
      </c>
      <c r="H1913" t="s">
        <v>9583</v>
      </c>
      <c r="I1913" t="str">
        <f t="shared" si="123"/>
        <v>2023-03-15 15:15:00</v>
      </c>
      <c r="J1913">
        <f t="shared" si="121"/>
        <v>9555</v>
      </c>
      <c r="K1913">
        <v>0.19883999999999999</v>
      </c>
    </row>
    <row r="1914" spans="1:11" x14ac:dyDescent="0.35">
      <c r="A1914" t="s">
        <v>9584</v>
      </c>
      <c r="B1914" t="str">
        <f t="shared" si="120"/>
        <v>2023-03-15 15:20:00</v>
      </c>
      <c r="C1914">
        <f t="shared" si="122"/>
        <v>9560</v>
      </c>
      <c r="D1914" s="38">
        <f t="shared" si="127"/>
        <v>3.752173</v>
      </c>
      <c r="E1914" t="s">
        <v>9584</v>
      </c>
      <c r="F1914" s="38">
        <f t="shared" si="128"/>
        <v>4.205347230769231</v>
      </c>
      <c r="H1914" t="s">
        <v>9584</v>
      </c>
      <c r="I1914" t="str">
        <f t="shared" si="123"/>
        <v>2023-03-15 15:20:00</v>
      </c>
      <c r="J1914">
        <f t="shared" si="121"/>
        <v>9560</v>
      </c>
      <c r="K1914">
        <v>0.1958</v>
      </c>
    </row>
    <row r="1915" spans="1:11" x14ac:dyDescent="0.35">
      <c r="A1915" t="s">
        <v>9585</v>
      </c>
      <c r="B1915" t="str">
        <f t="shared" si="120"/>
        <v>2023-03-15 15:25:00</v>
      </c>
      <c r="C1915">
        <f t="shared" si="122"/>
        <v>9565</v>
      </c>
      <c r="D1915" s="38">
        <f t="shared" si="127"/>
        <v>3.6954595000000001</v>
      </c>
      <c r="E1915" t="s">
        <v>9585</v>
      </c>
      <c r="F1915" s="38">
        <f t="shared" si="128"/>
        <v>4.128116461538462</v>
      </c>
      <c r="H1915" t="s">
        <v>9585</v>
      </c>
      <c r="I1915" t="str">
        <f t="shared" si="123"/>
        <v>2023-03-15 15:25:00</v>
      </c>
      <c r="J1915">
        <f t="shared" si="121"/>
        <v>9565</v>
      </c>
      <c r="K1915">
        <v>0.19293199999999999</v>
      </c>
    </row>
    <row r="1916" spans="1:11" x14ac:dyDescent="0.35">
      <c r="A1916" t="s">
        <v>9586</v>
      </c>
      <c r="B1916" t="str">
        <f t="shared" si="120"/>
        <v>2023-03-15 15:30:00</v>
      </c>
      <c r="C1916">
        <f t="shared" si="122"/>
        <v>9570</v>
      </c>
      <c r="D1916" s="38">
        <f t="shared" si="127"/>
        <v>3.6387459999999998</v>
      </c>
      <c r="E1916" t="s">
        <v>9586</v>
      </c>
      <c r="F1916" s="38">
        <f t="shared" si="128"/>
        <v>4.0508856923076921</v>
      </c>
      <c r="H1916" t="s">
        <v>9586</v>
      </c>
      <c r="I1916" t="str">
        <f t="shared" si="123"/>
        <v>2023-03-15 15:30:00</v>
      </c>
      <c r="J1916">
        <f t="shared" si="121"/>
        <v>9570</v>
      </c>
      <c r="K1916">
        <v>0.18837200000000001</v>
      </c>
    </row>
    <row r="1917" spans="1:11" x14ac:dyDescent="0.35">
      <c r="A1917" t="s">
        <v>9587</v>
      </c>
      <c r="B1917" t="str">
        <f t="shared" si="120"/>
        <v>2023-03-15 15:35:00</v>
      </c>
      <c r="C1917">
        <f t="shared" si="122"/>
        <v>9575</v>
      </c>
      <c r="D1917" s="38">
        <f t="shared" si="127"/>
        <v>3.5820325</v>
      </c>
      <c r="E1917" t="s">
        <v>9587</v>
      </c>
      <c r="F1917" s="38">
        <f t="shared" si="128"/>
        <v>3.9736549230769231</v>
      </c>
      <c r="H1917" t="s">
        <v>9587</v>
      </c>
      <c r="I1917" t="str">
        <f t="shared" si="123"/>
        <v>2023-03-15 15:35:00</v>
      </c>
      <c r="J1917">
        <f t="shared" si="121"/>
        <v>9575</v>
      </c>
      <c r="K1917">
        <v>0.18518399999999999</v>
      </c>
    </row>
    <row r="1918" spans="1:11" x14ac:dyDescent="0.35">
      <c r="A1918" t="s">
        <v>9588</v>
      </c>
      <c r="B1918" t="str">
        <f t="shared" si="120"/>
        <v>2023-03-15 15:40:00</v>
      </c>
      <c r="C1918">
        <f t="shared" si="122"/>
        <v>9580</v>
      </c>
      <c r="D1918" s="38">
        <f t="shared" si="127"/>
        <v>3.5253189999999996</v>
      </c>
      <c r="E1918" t="s">
        <v>9588</v>
      </c>
      <c r="F1918" s="38">
        <f t="shared" si="128"/>
        <v>3.8964241538461541</v>
      </c>
      <c r="H1918" t="s">
        <v>9588</v>
      </c>
      <c r="I1918" t="str">
        <f t="shared" si="123"/>
        <v>2023-03-15 15:40:00</v>
      </c>
      <c r="J1918">
        <f t="shared" si="121"/>
        <v>9580</v>
      </c>
      <c r="K1918">
        <v>0.181731</v>
      </c>
    </row>
    <row r="1919" spans="1:11" x14ac:dyDescent="0.35">
      <c r="A1919" t="s">
        <v>10090</v>
      </c>
      <c r="B1919" t="str">
        <f t="shared" si="120"/>
        <v>2023-03-15 15:45:00</v>
      </c>
      <c r="C1919">
        <f t="shared" si="122"/>
        <v>9585</v>
      </c>
      <c r="D1919" s="38">
        <f t="shared" si="127"/>
        <v>3.4686054999999998</v>
      </c>
      <c r="E1919" t="s">
        <v>10090</v>
      </c>
      <c r="F1919" s="38">
        <f t="shared" si="128"/>
        <v>3.8191933846153847</v>
      </c>
      <c r="H1919" t="s">
        <v>10090</v>
      </c>
      <c r="I1919" t="str">
        <f t="shared" si="123"/>
        <v>2023-03-15 15:45:00</v>
      </c>
      <c r="J1919">
        <f t="shared" si="121"/>
        <v>9585</v>
      </c>
      <c r="K1919">
        <v>0.178312</v>
      </c>
    </row>
    <row r="1920" spans="1:11" x14ac:dyDescent="0.35">
      <c r="A1920" t="s">
        <v>9589</v>
      </c>
      <c r="B1920" t="str">
        <f t="shared" si="120"/>
        <v>2023-03-15 15:50:00</v>
      </c>
      <c r="C1920">
        <f t="shared" si="122"/>
        <v>9590</v>
      </c>
      <c r="D1920" s="38">
        <f t="shared" si="127"/>
        <v>3.4118919999999999</v>
      </c>
      <c r="E1920" t="s">
        <v>9589</v>
      </c>
      <c r="F1920" s="38">
        <f t="shared" si="128"/>
        <v>3.7419626153846153</v>
      </c>
      <c r="H1920" t="s">
        <v>9589</v>
      </c>
      <c r="I1920" t="str">
        <f t="shared" si="123"/>
        <v>2023-03-15 15:50:00</v>
      </c>
      <c r="J1920">
        <f t="shared" si="121"/>
        <v>9590</v>
      </c>
      <c r="K1920">
        <v>0.17560799999999999</v>
      </c>
    </row>
    <row r="1921" spans="1:11" x14ac:dyDescent="0.35">
      <c r="A1921" t="s">
        <v>9590</v>
      </c>
      <c r="B1921" t="str">
        <f t="shared" si="120"/>
        <v>2023-03-15 15:55:00</v>
      </c>
      <c r="C1921">
        <f t="shared" si="122"/>
        <v>9595</v>
      </c>
      <c r="D1921" s="38">
        <f t="shared" si="127"/>
        <v>3.3551785000000001</v>
      </c>
      <c r="E1921" t="s">
        <v>9590</v>
      </c>
      <c r="F1921" s="38">
        <f t="shared" si="128"/>
        <v>3.6647318461538463</v>
      </c>
      <c r="H1921" t="s">
        <v>9590</v>
      </c>
      <c r="I1921" t="str">
        <f t="shared" si="123"/>
        <v>2023-03-15 15:55:00</v>
      </c>
      <c r="J1921">
        <f t="shared" si="121"/>
        <v>9595</v>
      </c>
      <c r="K1921">
        <v>0.17205100000000001</v>
      </c>
    </row>
    <row r="1922" spans="1:11" x14ac:dyDescent="0.35">
      <c r="A1922" t="s">
        <v>9591</v>
      </c>
      <c r="B1922" t="str">
        <f t="shared" si="120"/>
        <v>2023-03-15 16:00:00</v>
      </c>
      <c r="C1922">
        <f t="shared" si="122"/>
        <v>9600</v>
      </c>
      <c r="D1922" s="38">
        <f t="shared" si="127"/>
        <v>3.2984650000000002</v>
      </c>
      <c r="E1922" t="s">
        <v>9591</v>
      </c>
      <c r="F1922" s="38">
        <f t="shared" si="128"/>
        <v>3.5875010769230773</v>
      </c>
      <c r="H1922" t="s">
        <v>9591</v>
      </c>
      <c r="I1922" t="str">
        <f t="shared" si="123"/>
        <v>2023-03-15 16:00:00</v>
      </c>
      <c r="J1922">
        <f t="shared" si="121"/>
        <v>9600</v>
      </c>
      <c r="K1922">
        <v>0.168687</v>
      </c>
    </row>
    <row r="1923" spans="1:11" x14ac:dyDescent="0.35">
      <c r="A1923" t="s">
        <v>9592</v>
      </c>
      <c r="B1923" t="str">
        <f t="shared" si="120"/>
        <v>2023-03-15 16:05:00</v>
      </c>
      <c r="C1923">
        <f t="shared" si="122"/>
        <v>9605</v>
      </c>
      <c r="D1923" s="38">
        <f t="shared" si="127"/>
        <v>3.2417514999999999</v>
      </c>
      <c r="E1923" t="s">
        <v>9592</v>
      </c>
      <c r="F1923" s="38">
        <f t="shared" si="128"/>
        <v>3.5102703076923079</v>
      </c>
      <c r="H1923" t="s">
        <v>9592</v>
      </c>
      <c r="I1923" t="str">
        <f t="shared" si="123"/>
        <v>2023-03-15 16:05:00</v>
      </c>
      <c r="J1923">
        <f t="shared" si="121"/>
        <v>9605</v>
      </c>
      <c r="K1923">
        <v>0.165105</v>
      </c>
    </row>
    <row r="1924" spans="1:11" x14ac:dyDescent="0.35">
      <c r="A1924" t="s">
        <v>9593</v>
      </c>
      <c r="B1924" t="str">
        <f t="shared" si="120"/>
        <v>2023-03-15 16:10:00</v>
      </c>
      <c r="C1924">
        <f t="shared" si="122"/>
        <v>9610</v>
      </c>
      <c r="D1924" s="38">
        <f t="shared" si="127"/>
        <v>3.1850379999999996</v>
      </c>
      <c r="E1924" t="s">
        <v>9593</v>
      </c>
      <c r="F1924" s="38">
        <f t="shared" si="128"/>
        <v>3.4330395384615384</v>
      </c>
      <c r="H1924" t="s">
        <v>9593</v>
      </c>
      <c r="I1924" t="str">
        <f t="shared" si="123"/>
        <v>2023-03-15 16:10:00</v>
      </c>
      <c r="J1924">
        <f t="shared" ref="J1924:J1987" si="129">DAY(I1924-$I$2)*24*60 + HOUR(I1924-$I$2)*60 + MINUTE(I1924-$I$2) + SECOND(I1924-$I$2)/60</f>
        <v>9610</v>
      </c>
      <c r="K1924">
        <v>0.16211900000000001</v>
      </c>
    </row>
    <row r="1925" spans="1:11" x14ac:dyDescent="0.35">
      <c r="A1925" t="s">
        <v>9594</v>
      </c>
      <c r="B1925" t="str">
        <f t="shared" si="120"/>
        <v>2023-03-15 16:15:00</v>
      </c>
      <c r="C1925">
        <f t="shared" si="122"/>
        <v>9615</v>
      </c>
      <c r="D1925" s="38">
        <f t="shared" si="127"/>
        <v>3.1283244999999997</v>
      </c>
      <c r="E1925" t="s">
        <v>9594</v>
      </c>
      <c r="F1925" s="38">
        <f t="shared" si="128"/>
        <v>3.3558087692307694</v>
      </c>
      <c r="H1925" t="s">
        <v>9594</v>
      </c>
      <c r="I1925" t="str">
        <f t="shared" si="123"/>
        <v>2023-03-15 16:15:00</v>
      </c>
      <c r="J1925">
        <f t="shared" si="129"/>
        <v>9615</v>
      </c>
      <c r="K1925">
        <v>0.15830900000000001</v>
      </c>
    </row>
    <row r="1926" spans="1:11" x14ac:dyDescent="0.35">
      <c r="A1926" t="s">
        <v>9595</v>
      </c>
      <c r="B1926" t="str">
        <f t="shared" si="120"/>
        <v>2023-03-15 16:20:00</v>
      </c>
      <c r="C1926">
        <f t="shared" si="122"/>
        <v>9620</v>
      </c>
      <c r="D1926" s="38">
        <v>3.0716109999999999</v>
      </c>
      <c r="E1926" t="s">
        <v>9595</v>
      </c>
      <c r="F1926" s="38">
        <v>3.278578</v>
      </c>
      <c r="H1926" t="s">
        <v>9595</v>
      </c>
      <c r="I1926" t="str">
        <f t="shared" si="123"/>
        <v>2023-03-15 16:20:00</v>
      </c>
      <c r="J1926">
        <f t="shared" si="129"/>
        <v>9620</v>
      </c>
      <c r="K1926">
        <v>0.15587799999999999</v>
      </c>
    </row>
    <row r="1927" spans="1:11" x14ac:dyDescent="0.35">
      <c r="A1927" t="s">
        <v>9596</v>
      </c>
      <c r="B1927" t="str">
        <f t="shared" ref="B1927:B1994" si="130">SUBSTITUTE(A1927,"T"," ")</f>
        <v>2023-03-15 16:25:00</v>
      </c>
      <c r="C1927">
        <f t="shared" si="122"/>
        <v>9625</v>
      </c>
      <c r="D1927" s="38">
        <v>2.9742329999999999</v>
      </c>
      <c r="E1927" t="s">
        <v>9596</v>
      </c>
      <c r="F1927" s="38">
        <v>3.7806340000000001</v>
      </c>
      <c r="H1927" t="s">
        <v>9596</v>
      </c>
      <c r="I1927" t="str">
        <f t="shared" si="123"/>
        <v>2023-03-15 16:25:00</v>
      </c>
      <c r="J1927">
        <f t="shared" si="129"/>
        <v>9625</v>
      </c>
      <c r="K1927">
        <v>0.152528</v>
      </c>
    </row>
    <row r="1928" spans="1:11" x14ac:dyDescent="0.35">
      <c r="A1928" t="s">
        <v>9597</v>
      </c>
      <c r="B1928" t="str">
        <f t="shared" si="130"/>
        <v>2023-03-15 16:30:00</v>
      </c>
      <c r="C1928">
        <f t="shared" ref="C1928:C1995" si="131">DAY(B1928-$B$2)*24*60 + HOUR(B1928-$B$2)*60 + MINUTE(B1928-$B$2) + SECOND(B1928-$B$2)/60</f>
        <v>9630</v>
      </c>
      <c r="D1928" s="38">
        <v>2.9136380000000002</v>
      </c>
      <c r="E1928" t="s">
        <v>9597</v>
      </c>
      <c r="F1928" s="38">
        <v>3.6722839999999999</v>
      </c>
      <c r="H1928" t="s">
        <v>9597</v>
      </c>
      <c r="I1928" t="str">
        <f t="shared" si="123"/>
        <v>2023-03-15 16:30:00</v>
      </c>
      <c r="J1928">
        <f t="shared" si="129"/>
        <v>9630</v>
      </c>
      <c r="K1928">
        <v>0.14922199999999999</v>
      </c>
    </row>
    <row r="1929" spans="1:11" x14ac:dyDescent="0.35">
      <c r="A1929" t="s">
        <v>9598</v>
      </c>
      <c r="B1929" t="str">
        <f t="shared" si="130"/>
        <v>2023-03-15 16:35:00</v>
      </c>
      <c r="C1929">
        <f t="shared" si="131"/>
        <v>9635</v>
      </c>
      <c r="D1929" s="38">
        <v>2.8178339999999999</v>
      </c>
      <c r="E1929" t="s">
        <v>9598</v>
      </c>
      <c r="F1929" s="38">
        <f>AVERAGE(F1928,F1931)</f>
        <v>2.9934219999999998</v>
      </c>
      <c r="H1929" t="s">
        <v>9598</v>
      </c>
      <c r="I1929" t="str">
        <f t="shared" si="123"/>
        <v>2023-03-15 16:35:00</v>
      </c>
      <c r="J1929">
        <f t="shared" si="129"/>
        <v>9635</v>
      </c>
      <c r="K1929">
        <v>0.14654700000000001</v>
      </c>
    </row>
    <row r="1930" spans="1:11" x14ac:dyDescent="0.35">
      <c r="A1930" t="s">
        <v>10091</v>
      </c>
      <c r="B1930" t="str">
        <f t="shared" si="130"/>
        <v>2023-03-15 16:40:00</v>
      </c>
      <c r="C1930">
        <f t="shared" si="131"/>
        <v>9640</v>
      </c>
      <c r="D1930" s="38">
        <f>AVERAGE(D1929,D1931)</f>
        <v>2.5975539999999997</v>
      </c>
      <c r="E1930" t="s">
        <v>10091</v>
      </c>
      <c r="F1930" s="38">
        <f>AVERAGE(F1929,F1932)</f>
        <v>2.6500162500000002</v>
      </c>
      <c r="H1930" t="s">
        <v>10091</v>
      </c>
      <c r="I1930" t="str">
        <f t="shared" si="123"/>
        <v>2023-03-15 16:40:00</v>
      </c>
      <c r="J1930">
        <f t="shared" si="129"/>
        <v>9640</v>
      </c>
      <c r="K1930">
        <v>0.14335500000000001</v>
      </c>
    </row>
    <row r="1931" spans="1:11" x14ac:dyDescent="0.35">
      <c r="A1931" t="s">
        <v>9599</v>
      </c>
      <c r="B1931" t="str">
        <f t="shared" si="130"/>
        <v>2023-03-15 16:45:00</v>
      </c>
      <c r="C1931">
        <f t="shared" si="131"/>
        <v>9645</v>
      </c>
      <c r="D1931" s="38">
        <v>2.3772739999999999</v>
      </c>
      <c r="E1931" t="s">
        <v>9599</v>
      </c>
      <c r="F1931" s="38">
        <v>2.3145600000000002</v>
      </c>
      <c r="H1931" t="s">
        <v>9599</v>
      </c>
      <c r="I1931" t="str">
        <f t="shared" si="123"/>
        <v>2023-03-15 16:45:00</v>
      </c>
      <c r="J1931">
        <f t="shared" si="129"/>
        <v>9645</v>
      </c>
      <c r="K1931">
        <v>0.140097</v>
      </c>
    </row>
    <row r="1932" spans="1:11" x14ac:dyDescent="0.35">
      <c r="A1932" t="s">
        <v>10092</v>
      </c>
      <c r="B1932" t="str">
        <f t="shared" si="130"/>
        <v>2023-03-15 16:50:00</v>
      </c>
      <c r="C1932">
        <f t="shared" si="131"/>
        <v>9650</v>
      </c>
      <c r="D1932" s="38">
        <f>AVERAGE(D1931,D1935)</f>
        <v>2.3025089999999997</v>
      </c>
      <c r="E1932" t="s">
        <v>10092</v>
      </c>
      <c r="F1932" s="38">
        <f>AVERAGE(F1931,F1935)</f>
        <v>2.3066105000000001</v>
      </c>
      <c r="H1932" t="s">
        <v>10092</v>
      </c>
      <c r="I1932" t="str">
        <f t="shared" ref="I1932:I1995" si="132">SUBSTITUTE(H1932,"T"," ")</f>
        <v>2023-03-15 16:50:00</v>
      </c>
      <c r="J1932">
        <f t="shared" si="129"/>
        <v>9650</v>
      </c>
      <c r="K1932">
        <v>0.138072</v>
      </c>
    </row>
    <row r="1933" spans="1:11" x14ac:dyDescent="0.35">
      <c r="A1933" t="s">
        <v>10093</v>
      </c>
      <c r="B1933" t="str">
        <f t="shared" si="130"/>
        <v>2023-03-15 16:55:00</v>
      </c>
      <c r="C1933">
        <f t="shared" si="131"/>
        <v>9655</v>
      </c>
      <c r="D1933" s="38">
        <f t="shared" ref="D1933:D1934" si="133">AVERAGE(D1932,D1936)</f>
        <v>2.4153419999999999</v>
      </c>
      <c r="E1933" t="s">
        <v>10093</v>
      </c>
      <c r="F1933" s="38">
        <f t="shared" ref="F1933:F1934" si="134">AVERAGE(F1932,F1936)</f>
        <v>2.7456797499999999</v>
      </c>
      <c r="H1933" t="s">
        <v>10093</v>
      </c>
      <c r="I1933" t="str">
        <f t="shared" si="132"/>
        <v>2023-03-15 16:55:00</v>
      </c>
      <c r="J1933">
        <f t="shared" si="129"/>
        <v>9655</v>
      </c>
      <c r="K1933">
        <v>0.135076</v>
      </c>
    </row>
    <row r="1934" spans="1:11" x14ac:dyDescent="0.35">
      <c r="A1934" t="s">
        <v>10094</v>
      </c>
      <c r="B1934" t="str">
        <f t="shared" si="130"/>
        <v>2023-03-15 17:00:00</v>
      </c>
      <c r="C1934">
        <f t="shared" si="131"/>
        <v>9660</v>
      </c>
      <c r="D1934" s="38">
        <f t="shared" si="133"/>
        <v>2.4561000000000002</v>
      </c>
      <c r="E1934" t="s">
        <v>10094</v>
      </c>
      <c r="F1934" s="38">
        <f t="shared" si="134"/>
        <v>2.9246998749999999</v>
      </c>
      <c r="H1934" t="s">
        <v>10094</v>
      </c>
      <c r="I1934" t="str">
        <f t="shared" si="132"/>
        <v>2023-03-15 17:00:00</v>
      </c>
      <c r="J1934">
        <f t="shared" si="129"/>
        <v>9660</v>
      </c>
      <c r="K1934">
        <v>0.13295499999999999</v>
      </c>
    </row>
    <row r="1935" spans="1:11" x14ac:dyDescent="0.35">
      <c r="A1935" t="s">
        <v>9600</v>
      </c>
      <c r="B1935" t="str">
        <f t="shared" si="130"/>
        <v>2023-03-15 17:05:00</v>
      </c>
      <c r="C1935">
        <f t="shared" si="131"/>
        <v>9665</v>
      </c>
      <c r="D1935" s="38">
        <v>2.2277439999999999</v>
      </c>
      <c r="E1935" t="s">
        <v>9600</v>
      </c>
      <c r="F1935" s="38">
        <v>2.2986610000000001</v>
      </c>
      <c r="H1935" t="s">
        <v>9600</v>
      </c>
      <c r="I1935" t="str">
        <f t="shared" si="132"/>
        <v>2023-03-15 17:05:00</v>
      </c>
      <c r="J1935">
        <f t="shared" si="129"/>
        <v>9665</v>
      </c>
      <c r="K1935">
        <v>0.129992</v>
      </c>
    </row>
    <row r="1936" spans="1:11" x14ac:dyDescent="0.35">
      <c r="A1936" t="s">
        <v>9601</v>
      </c>
      <c r="B1936" t="str">
        <f t="shared" si="130"/>
        <v>2023-03-15 17:10:00</v>
      </c>
      <c r="C1936">
        <f t="shared" si="131"/>
        <v>9670</v>
      </c>
      <c r="D1936" s="38">
        <v>2.5281750000000001</v>
      </c>
      <c r="E1936" t="s">
        <v>9601</v>
      </c>
      <c r="F1936" s="38">
        <v>3.1847490000000001</v>
      </c>
      <c r="H1936" t="s">
        <v>9601</v>
      </c>
      <c r="I1936" t="str">
        <f t="shared" si="132"/>
        <v>2023-03-15 17:10:00</v>
      </c>
      <c r="J1936">
        <f t="shared" si="129"/>
        <v>9670</v>
      </c>
      <c r="K1936">
        <v>0.12720999999999999</v>
      </c>
    </row>
    <row r="1937" spans="1:11" x14ac:dyDescent="0.35">
      <c r="A1937" t="s">
        <v>9602</v>
      </c>
      <c r="B1937" t="str">
        <f t="shared" si="130"/>
        <v>2023-03-15 17:15:00</v>
      </c>
      <c r="C1937">
        <f t="shared" si="131"/>
        <v>9675</v>
      </c>
      <c r="D1937" s="38">
        <v>2.496858</v>
      </c>
      <c r="E1937" t="s">
        <v>9602</v>
      </c>
      <c r="F1937" s="38">
        <v>3.10372</v>
      </c>
      <c r="H1937" t="s">
        <v>9602</v>
      </c>
      <c r="I1937" t="str">
        <f t="shared" si="132"/>
        <v>2023-03-15 17:15:00</v>
      </c>
      <c r="J1937">
        <f t="shared" si="129"/>
        <v>9675</v>
      </c>
      <c r="K1937">
        <v>0.12428599999999999</v>
      </c>
    </row>
    <row r="1938" spans="1:11" x14ac:dyDescent="0.35">
      <c r="A1938" t="s">
        <v>9603</v>
      </c>
      <c r="B1938" t="str">
        <f t="shared" si="130"/>
        <v>2023-03-15 17:20:00</v>
      </c>
      <c r="C1938">
        <f t="shared" si="131"/>
        <v>9680</v>
      </c>
      <c r="D1938" s="38">
        <v>2.4663050000000002</v>
      </c>
      <c r="E1938" t="s">
        <v>9603</v>
      </c>
      <c r="F1938" s="38">
        <v>3.0537329999999998</v>
      </c>
      <c r="H1938" t="s">
        <v>9603</v>
      </c>
      <c r="I1938" t="str">
        <f t="shared" si="132"/>
        <v>2023-03-15 17:20:00</v>
      </c>
      <c r="J1938">
        <f t="shared" si="129"/>
        <v>9680</v>
      </c>
      <c r="K1938">
        <v>0.121336</v>
      </c>
    </row>
    <row r="1939" spans="1:11" x14ac:dyDescent="0.35">
      <c r="A1939" t="s">
        <v>9604</v>
      </c>
      <c r="B1939" t="str">
        <f t="shared" si="130"/>
        <v>2023-03-15 17:25:00</v>
      </c>
      <c r="C1939">
        <f t="shared" si="131"/>
        <v>9685</v>
      </c>
      <c r="D1939" s="38">
        <v>2.4506230000000002</v>
      </c>
      <c r="E1939" t="s">
        <v>9604</v>
      </c>
      <c r="F1939" s="38">
        <v>3.0136099999999999</v>
      </c>
      <c r="H1939" t="s">
        <v>9604</v>
      </c>
      <c r="I1939" t="str">
        <f t="shared" si="132"/>
        <v>2023-03-15 17:25:00</v>
      </c>
      <c r="J1939">
        <f t="shared" si="129"/>
        <v>9685</v>
      </c>
      <c r="K1939">
        <v>0.119912</v>
      </c>
    </row>
    <row r="1940" spans="1:11" x14ac:dyDescent="0.35">
      <c r="A1940" t="s">
        <v>9605</v>
      </c>
      <c r="B1940" t="str">
        <f t="shared" si="130"/>
        <v>2023-03-15 17:30:00</v>
      </c>
      <c r="C1940">
        <f t="shared" si="131"/>
        <v>9690</v>
      </c>
      <c r="D1940" s="38">
        <v>2.4117109999999999</v>
      </c>
      <c r="E1940" t="s">
        <v>9605</v>
      </c>
      <c r="F1940" s="38">
        <v>2.9774720000000001</v>
      </c>
      <c r="H1940" t="s">
        <v>9605</v>
      </c>
      <c r="I1940" t="str">
        <f t="shared" si="132"/>
        <v>2023-03-15 17:30:00</v>
      </c>
      <c r="J1940">
        <f t="shared" si="129"/>
        <v>9690</v>
      </c>
      <c r="K1940">
        <v>0.11705599999999999</v>
      </c>
    </row>
    <row r="1941" spans="1:11" x14ac:dyDescent="0.35">
      <c r="A1941" t="s">
        <v>9606</v>
      </c>
      <c r="B1941" t="str">
        <f t="shared" si="130"/>
        <v>2023-03-15 17:35:00</v>
      </c>
      <c r="C1941">
        <f t="shared" si="131"/>
        <v>9695</v>
      </c>
      <c r="D1941" s="38">
        <v>2.393303</v>
      </c>
      <c r="E1941" t="s">
        <v>9606</v>
      </c>
      <c r="F1941" s="38">
        <v>2.937154</v>
      </c>
      <c r="H1941" t="s">
        <v>9606</v>
      </c>
      <c r="I1941" t="str">
        <f t="shared" si="132"/>
        <v>2023-03-15 17:35:00</v>
      </c>
      <c r="J1941">
        <f t="shared" si="129"/>
        <v>9695</v>
      </c>
      <c r="K1941">
        <v>0.115024</v>
      </c>
    </row>
    <row r="1942" spans="1:11" x14ac:dyDescent="0.35">
      <c r="A1942" t="s">
        <v>9607</v>
      </c>
      <c r="B1942" t="str">
        <f t="shared" si="130"/>
        <v>2023-03-15 17:40:00</v>
      </c>
      <c r="C1942">
        <f t="shared" si="131"/>
        <v>9700</v>
      </c>
      <c r="D1942" s="38">
        <v>2.3736169999999999</v>
      </c>
      <c r="E1942" t="s">
        <v>9607</v>
      </c>
      <c r="F1942" s="38">
        <v>2.9008389999999999</v>
      </c>
      <c r="H1942" t="s">
        <v>9607</v>
      </c>
      <c r="I1942" t="str">
        <f t="shared" si="132"/>
        <v>2023-03-15 17:40:00</v>
      </c>
      <c r="J1942">
        <f t="shared" si="129"/>
        <v>9700</v>
      </c>
      <c r="K1942">
        <v>0.112301</v>
      </c>
    </row>
    <row r="1943" spans="1:11" x14ac:dyDescent="0.35">
      <c r="A1943" t="s">
        <v>9608</v>
      </c>
      <c r="B1943" t="str">
        <f t="shared" si="130"/>
        <v>2023-03-15 17:45:00</v>
      </c>
      <c r="C1943">
        <f t="shared" si="131"/>
        <v>9705</v>
      </c>
      <c r="D1943" s="38">
        <v>2.3767659999999999</v>
      </c>
      <c r="E1943" t="s">
        <v>9608</v>
      </c>
      <c r="F1943" s="38">
        <v>2.867083</v>
      </c>
      <c r="H1943" t="s">
        <v>9608</v>
      </c>
      <c r="I1943" t="str">
        <f t="shared" si="132"/>
        <v>2023-03-15 17:45:00</v>
      </c>
      <c r="J1943">
        <f t="shared" si="129"/>
        <v>9705</v>
      </c>
      <c r="K1943">
        <v>0.110718</v>
      </c>
    </row>
    <row r="1944" spans="1:11" x14ac:dyDescent="0.35">
      <c r="A1944" t="s">
        <v>9609</v>
      </c>
      <c r="B1944" t="str">
        <f t="shared" si="130"/>
        <v>2023-03-15 17:50:00</v>
      </c>
      <c r="C1944">
        <f t="shared" si="131"/>
        <v>9710</v>
      </c>
      <c r="D1944" s="38">
        <v>2.3406180000000001</v>
      </c>
      <c r="E1944" t="s">
        <v>9609</v>
      </c>
      <c r="F1944" s="38">
        <v>2.825018</v>
      </c>
      <c r="H1944" t="s">
        <v>9609</v>
      </c>
      <c r="I1944" t="str">
        <f t="shared" si="132"/>
        <v>2023-03-15 17:50:00</v>
      </c>
      <c r="J1944">
        <f t="shared" si="129"/>
        <v>9710</v>
      </c>
      <c r="K1944">
        <v>0.10877199999999999</v>
      </c>
    </row>
    <row r="1945" spans="1:11" x14ac:dyDescent="0.35">
      <c r="A1945" t="s">
        <v>9610</v>
      </c>
      <c r="B1945" t="str">
        <f t="shared" si="130"/>
        <v>2023-03-15 17:55:00</v>
      </c>
      <c r="C1945">
        <f t="shared" si="131"/>
        <v>9715</v>
      </c>
      <c r="D1945" s="38">
        <v>2.321615</v>
      </c>
      <c r="E1945" t="s">
        <v>9610</v>
      </c>
      <c r="F1945" s="38">
        <v>2.7917930000000002</v>
      </c>
      <c r="H1945" t="s">
        <v>9610</v>
      </c>
      <c r="I1945" t="str">
        <f t="shared" si="132"/>
        <v>2023-03-15 17:55:00</v>
      </c>
      <c r="J1945">
        <f t="shared" si="129"/>
        <v>9715</v>
      </c>
      <c r="K1945">
        <v>0.107792</v>
      </c>
    </row>
    <row r="1946" spans="1:11" x14ac:dyDescent="0.35">
      <c r="A1946" t="s">
        <v>9611</v>
      </c>
      <c r="B1946" t="str">
        <f t="shared" si="130"/>
        <v>2023-03-15 18:00:00</v>
      </c>
      <c r="C1946">
        <f t="shared" si="131"/>
        <v>9720</v>
      </c>
      <c r="D1946" s="38">
        <v>2.3242500000000001</v>
      </c>
      <c r="E1946" t="s">
        <v>9611</v>
      </c>
      <c r="F1946" s="38">
        <v>2.7604950000000001</v>
      </c>
      <c r="H1946" t="s">
        <v>9611</v>
      </c>
      <c r="I1946" t="str">
        <f t="shared" si="132"/>
        <v>2023-03-15 18:00:00</v>
      </c>
      <c r="J1946">
        <f t="shared" si="129"/>
        <v>9720</v>
      </c>
      <c r="K1946">
        <v>0.105338</v>
      </c>
    </row>
    <row r="1947" spans="1:11" x14ac:dyDescent="0.35">
      <c r="A1947" t="s">
        <v>9612</v>
      </c>
      <c r="B1947" t="str">
        <f t="shared" si="130"/>
        <v>2023-03-15 18:05:00</v>
      </c>
      <c r="C1947">
        <f t="shared" si="131"/>
        <v>9725</v>
      </c>
      <c r="D1947" s="38">
        <v>2.3029259999999998</v>
      </c>
      <c r="E1947" t="s">
        <v>9612</v>
      </c>
      <c r="F1947" s="38">
        <v>2.7327469999999998</v>
      </c>
      <c r="H1947" t="s">
        <v>9612</v>
      </c>
      <c r="I1947" t="str">
        <f t="shared" si="132"/>
        <v>2023-03-15 18:05:00</v>
      </c>
      <c r="J1947">
        <f t="shared" si="129"/>
        <v>9725</v>
      </c>
      <c r="K1947">
        <v>0.103505</v>
      </c>
    </row>
    <row r="1948" spans="1:11" x14ac:dyDescent="0.35">
      <c r="A1948" t="s">
        <v>9613</v>
      </c>
      <c r="B1948" t="str">
        <f t="shared" si="130"/>
        <v>2023-03-15 18:10:00</v>
      </c>
      <c r="C1948">
        <f t="shared" si="131"/>
        <v>9730</v>
      </c>
      <c r="D1948" s="38">
        <v>2.2700360000000002</v>
      </c>
      <c r="E1948" t="s">
        <v>9613</v>
      </c>
      <c r="F1948" s="38">
        <v>2.7034470000000002</v>
      </c>
      <c r="H1948" t="s">
        <v>9613</v>
      </c>
      <c r="I1948" t="str">
        <f t="shared" si="132"/>
        <v>2023-03-15 18:10:00</v>
      </c>
      <c r="J1948">
        <f t="shared" si="129"/>
        <v>9730</v>
      </c>
      <c r="K1948">
        <v>0.102425</v>
      </c>
    </row>
    <row r="1949" spans="1:11" x14ac:dyDescent="0.35">
      <c r="A1949" t="s">
        <v>9614</v>
      </c>
      <c r="B1949" t="str">
        <f t="shared" si="130"/>
        <v>2023-03-15 18:15:00</v>
      </c>
      <c r="C1949">
        <f t="shared" si="131"/>
        <v>9735</v>
      </c>
      <c r="D1949" s="38">
        <v>2.2719529999999999</v>
      </c>
      <c r="E1949" t="s">
        <v>9614</v>
      </c>
      <c r="F1949" s="38">
        <v>2.678455</v>
      </c>
      <c r="H1949" t="s">
        <v>9614</v>
      </c>
      <c r="I1949" t="str">
        <f t="shared" si="132"/>
        <v>2023-03-15 18:15:00</v>
      </c>
      <c r="J1949">
        <f t="shared" si="129"/>
        <v>9735</v>
      </c>
      <c r="K1949">
        <v>9.9930000000000005E-2</v>
      </c>
    </row>
    <row r="1950" spans="1:11" x14ac:dyDescent="0.35">
      <c r="A1950" t="s">
        <v>9615</v>
      </c>
      <c r="B1950" t="str">
        <f t="shared" si="130"/>
        <v>2023-03-15 18:20:00</v>
      </c>
      <c r="C1950">
        <f t="shared" si="131"/>
        <v>9740</v>
      </c>
      <c r="D1950" s="38">
        <v>2.2354949999999998</v>
      </c>
      <c r="E1950" t="s">
        <v>9615</v>
      </c>
      <c r="F1950" s="38">
        <v>2.6514000000000002</v>
      </c>
      <c r="H1950" t="s">
        <v>9615</v>
      </c>
      <c r="I1950" t="str">
        <f t="shared" si="132"/>
        <v>2023-03-15 18:20:00</v>
      </c>
      <c r="J1950">
        <f t="shared" si="129"/>
        <v>9740</v>
      </c>
      <c r="K1950">
        <v>9.8303000000000001E-2</v>
      </c>
    </row>
    <row r="1951" spans="1:11" x14ac:dyDescent="0.35">
      <c r="A1951" t="s">
        <v>9616</v>
      </c>
      <c r="B1951" t="str">
        <f t="shared" si="130"/>
        <v>2023-03-15 18:25:00</v>
      </c>
      <c r="C1951">
        <f t="shared" si="131"/>
        <v>9745</v>
      </c>
      <c r="D1951" s="38">
        <v>2.2232050000000001</v>
      </c>
      <c r="E1951" t="s">
        <v>9616</v>
      </c>
      <c r="F1951" s="38">
        <v>2.6168589999999998</v>
      </c>
      <c r="H1951" t="s">
        <v>9616</v>
      </c>
      <c r="I1951" t="str">
        <f t="shared" si="132"/>
        <v>2023-03-15 18:25:00</v>
      </c>
      <c r="J1951">
        <f t="shared" si="129"/>
        <v>9745</v>
      </c>
      <c r="K1951">
        <v>9.7212999999999994E-2</v>
      </c>
    </row>
    <row r="1952" spans="1:11" x14ac:dyDescent="0.35">
      <c r="A1952" t="s">
        <v>9617</v>
      </c>
      <c r="B1952" t="str">
        <f t="shared" si="130"/>
        <v>2023-03-15 18:30:00</v>
      </c>
      <c r="C1952">
        <f t="shared" si="131"/>
        <v>9750</v>
      </c>
      <c r="D1952" s="38">
        <v>2.1952210000000001</v>
      </c>
      <c r="E1952" t="s">
        <v>9617</v>
      </c>
      <c r="F1952" s="38">
        <v>2.576031</v>
      </c>
      <c r="H1952" t="s">
        <v>9617</v>
      </c>
      <c r="I1952" t="str">
        <f t="shared" si="132"/>
        <v>2023-03-15 18:30:00</v>
      </c>
      <c r="J1952">
        <f t="shared" si="129"/>
        <v>9750</v>
      </c>
      <c r="K1952">
        <v>9.4968999999999998E-2</v>
      </c>
    </row>
    <row r="1953" spans="1:11" x14ac:dyDescent="0.35">
      <c r="A1953" t="s">
        <v>9618</v>
      </c>
      <c r="B1953" t="str">
        <f t="shared" si="130"/>
        <v>2023-03-15 18:35:00</v>
      </c>
      <c r="C1953">
        <f t="shared" si="131"/>
        <v>9755</v>
      </c>
      <c r="D1953" s="38">
        <v>2.1766179999999999</v>
      </c>
      <c r="E1953" t="s">
        <v>9618</v>
      </c>
      <c r="F1953" s="38">
        <v>2.5309819999999998</v>
      </c>
      <c r="H1953" t="s">
        <v>9618</v>
      </c>
      <c r="I1953" t="str">
        <f t="shared" si="132"/>
        <v>2023-03-15 18:35:00</v>
      </c>
      <c r="J1953">
        <f t="shared" si="129"/>
        <v>9755</v>
      </c>
      <c r="K1953">
        <v>9.4996999999999998E-2</v>
      </c>
    </row>
    <row r="1954" spans="1:11" x14ac:dyDescent="0.35">
      <c r="A1954" t="s">
        <v>9619</v>
      </c>
      <c r="B1954" t="str">
        <f t="shared" si="130"/>
        <v>2023-03-15 18:40:00</v>
      </c>
      <c r="C1954">
        <f t="shared" si="131"/>
        <v>9760</v>
      </c>
      <c r="D1954" s="38">
        <v>2.1477879999999998</v>
      </c>
      <c r="E1954" t="s">
        <v>9619</v>
      </c>
      <c r="F1954" s="38">
        <v>2.4978590000000001</v>
      </c>
      <c r="H1954" t="s">
        <v>9619</v>
      </c>
      <c r="I1954" t="str">
        <f t="shared" si="132"/>
        <v>2023-03-15 18:40:00</v>
      </c>
      <c r="J1954">
        <f t="shared" si="129"/>
        <v>9760</v>
      </c>
      <c r="K1954">
        <v>9.3215999999999993E-2</v>
      </c>
    </row>
    <row r="1955" spans="1:11" x14ac:dyDescent="0.35">
      <c r="A1955" t="s">
        <v>9620</v>
      </c>
      <c r="B1955" t="str">
        <f t="shared" si="130"/>
        <v>2023-03-15 18:45:00</v>
      </c>
      <c r="C1955">
        <f t="shared" si="131"/>
        <v>9765</v>
      </c>
      <c r="D1955" s="38">
        <v>2.1199569999999999</v>
      </c>
      <c r="E1955" t="s">
        <v>9620</v>
      </c>
      <c r="F1955" s="38">
        <v>2.4546239999999999</v>
      </c>
      <c r="H1955" t="s">
        <v>9620</v>
      </c>
      <c r="I1955" t="str">
        <f t="shared" si="132"/>
        <v>2023-03-15 18:45:00</v>
      </c>
      <c r="J1955">
        <f t="shared" si="129"/>
        <v>9765</v>
      </c>
      <c r="K1955">
        <v>9.0939000000000006E-2</v>
      </c>
    </row>
    <row r="1956" spans="1:11" x14ac:dyDescent="0.35">
      <c r="A1956" t="s">
        <v>9621</v>
      </c>
      <c r="B1956" t="str">
        <f t="shared" si="130"/>
        <v>2023-03-15 18:50:00</v>
      </c>
      <c r="C1956">
        <f t="shared" si="131"/>
        <v>9770</v>
      </c>
      <c r="D1956" s="38">
        <v>2.1254300000000002</v>
      </c>
      <c r="E1956" t="s">
        <v>9621</v>
      </c>
      <c r="F1956" s="38">
        <v>2.4144589999999999</v>
      </c>
      <c r="H1956" t="s">
        <v>9621</v>
      </c>
      <c r="I1956" t="str">
        <f t="shared" si="132"/>
        <v>2023-03-15 18:50:00</v>
      </c>
      <c r="J1956">
        <f t="shared" si="129"/>
        <v>9770</v>
      </c>
      <c r="K1956">
        <v>8.9453000000000005E-2</v>
      </c>
    </row>
    <row r="1957" spans="1:11" x14ac:dyDescent="0.35">
      <c r="A1957" t="s">
        <v>9622</v>
      </c>
      <c r="B1957" t="str">
        <f t="shared" si="130"/>
        <v>2023-03-15 18:55:00</v>
      </c>
      <c r="C1957">
        <f t="shared" si="131"/>
        <v>9775</v>
      </c>
      <c r="D1957" s="38">
        <v>2.1033599999999999</v>
      </c>
      <c r="E1957" t="s">
        <v>9622</v>
      </c>
      <c r="F1957" s="38">
        <v>2.3655780000000002</v>
      </c>
      <c r="H1957" t="s">
        <v>9622</v>
      </c>
      <c r="I1957" t="str">
        <f t="shared" si="132"/>
        <v>2023-03-15 18:55:00</v>
      </c>
      <c r="J1957">
        <f t="shared" si="129"/>
        <v>9775</v>
      </c>
      <c r="K1957">
        <v>8.8862999999999998E-2</v>
      </c>
    </row>
    <row r="1958" spans="1:11" x14ac:dyDescent="0.35">
      <c r="A1958" t="s">
        <v>9623</v>
      </c>
      <c r="B1958" t="str">
        <f t="shared" si="130"/>
        <v>2023-03-15 19:00:00</v>
      </c>
      <c r="C1958">
        <f t="shared" si="131"/>
        <v>9780</v>
      </c>
      <c r="D1958" s="38">
        <v>2.0662250000000002</v>
      </c>
      <c r="E1958" t="s">
        <v>9623</v>
      </c>
      <c r="F1958" s="38">
        <v>2.3310599999999999</v>
      </c>
      <c r="H1958" t="s">
        <v>9623</v>
      </c>
      <c r="I1958" t="str">
        <f t="shared" si="132"/>
        <v>2023-03-15 19:00:00</v>
      </c>
      <c r="J1958">
        <f t="shared" si="129"/>
        <v>9780</v>
      </c>
      <c r="K1958">
        <v>8.6887000000000006E-2</v>
      </c>
    </row>
    <row r="1959" spans="1:11" x14ac:dyDescent="0.35">
      <c r="A1959" t="s">
        <v>9624</v>
      </c>
      <c r="B1959" t="str">
        <f t="shared" si="130"/>
        <v>2023-03-15 19:05:00</v>
      </c>
      <c r="C1959">
        <f t="shared" si="131"/>
        <v>9785</v>
      </c>
      <c r="D1959" s="38">
        <v>2.0410550000000001</v>
      </c>
      <c r="E1959" t="s">
        <v>9624</v>
      </c>
      <c r="F1959" s="38">
        <v>2.2849179999999998</v>
      </c>
      <c r="H1959" t="s">
        <v>9624</v>
      </c>
      <c r="I1959" t="str">
        <f t="shared" si="132"/>
        <v>2023-03-15 19:05:00</v>
      </c>
      <c r="J1959">
        <f t="shared" si="129"/>
        <v>9785</v>
      </c>
      <c r="K1959">
        <v>8.6731000000000003E-2</v>
      </c>
    </row>
    <row r="1960" spans="1:11" x14ac:dyDescent="0.35">
      <c r="A1960" t="s">
        <v>9625</v>
      </c>
      <c r="B1960" t="str">
        <f t="shared" si="130"/>
        <v>2023-03-15 19:10:00</v>
      </c>
      <c r="C1960">
        <f t="shared" si="131"/>
        <v>9790</v>
      </c>
      <c r="D1960" s="38">
        <v>2.0379520000000002</v>
      </c>
      <c r="E1960" t="s">
        <v>9625</v>
      </c>
      <c r="F1960" s="38">
        <v>2.2383570000000002</v>
      </c>
      <c r="H1960" t="s">
        <v>9625</v>
      </c>
      <c r="I1960" t="str">
        <f t="shared" si="132"/>
        <v>2023-03-15 19:10:00</v>
      </c>
      <c r="J1960">
        <f t="shared" si="129"/>
        <v>9790</v>
      </c>
      <c r="K1960">
        <v>8.4220000000000003E-2</v>
      </c>
    </row>
    <row r="1961" spans="1:11" x14ac:dyDescent="0.35">
      <c r="A1961" t="s">
        <v>9626</v>
      </c>
      <c r="B1961" t="str">
        <f t="shared" si="130"/>
        <v>2023-03-15 19:15:00</v>
      </c>
      <c r="C1961">
        <f t="shared" si="131"/>
        <v>9795</v>
      </c>
      <c r="D1961" s="38">
        <v>2.0245630000000001</v>
      </c>
      <c r="E1961" t="s">
        <v>9626</v>
      </c>
      <c r="F1961" s="38">
        <v>2.1943760000000001</v>
      </c>
      <c r="H1961" t="s">
        <v>9626</v>
      </c>
      <c r="I1961" t="str">
        <f t="shared" si="132"/>
        <v>2023-03-15 19:15:00</v>
      </c>
      <c r="J1961">
        <f t="shared" si="129"/>
        <v>9795</v>
      </c>
      <c r="K1961">
        <v>8.2786999999999999E-2</v>
      </c>
    </row>
    <row r="1962" spans="1:11" x14ac:dyDescent="0.35">
      <c r="A1962" t="s">
        <v>9627</v>
      </c>
      <c r="B1962" t="str">
        <f t="shared" si="130"/>
        <v>2023-03-15 19:20:00</v>
      </c>
      <c r="C1962">
        <f t="shared" si="131"/>
        <v>9800</v>
      </c>
      <c r="D1962" s="38">
        <v>2.0209090000000001</v>
      </c>
      <c r="E1962" t="s">
        <v>9627</v>
      </c>
      <c r="F1962" s="38">
        <v>2.1419299999999999</v>
      </c>
      <c r="H1962" t="s">
        <v>9627</v>
      </c>
      <c r="I1962" t="str">
        <f t="shared" si="132"/>
        <v>2023-03-15 19:20:00</v>
      </c>
      <c r="J1962">
        <f t="shared" si="129"/>
        <v>9800</v>
      </c>
      <c r="K1962">
        <v>8.0745999999999998E-2</v>
      </c>
    </row>
    <row r="1963" spans="1:11" x14ac:dyDescent="0.35">
      <c r="A1963" t="s">
        <v>9628</v>
      </c>
      <c r="B1963" t="str">
        <f t="shared" si="130"/>
        <v>2023-03-15 19:25:00</v>
      </c>
      <c r="C1963">
        <f t="shared" si="131"/>
        <v>9805</v>
      </c>
      <c r="D1963" s="38">
        <v>1.9736800000000001</v>
      </c>
      <c r="E1963" t="s">
        <v>9628</v>
      </c>
      <c r="F1963" s="38">
        <v>2.087437</v>
      </c>
      <c r="H1963" t="s">
        <v>9628</v>
      </c>
      <c r="I1963" t="str">
        <f t="shared" si="132"/>
        <v>2023-03-15 19:25:00</v>
      </c>
      <c r="J1963">
        <f t="shared" si="129"/>
        <v>9805</v>
      </c>
      <c r="K1963">
        <v>7.9313999999999996E-2</v>
      </c>
    </row>
    <row r="1964" spans="1:11" x14ac:dyDescent="0.35">
      <c r="A1964" t="s">
        <v>9629</v>
      </c>
      <c r="B1964" t="str">
        <f t="shared" si="130"/>
        <v>2023-03-15 19:30:00</v>
      </c>
      <c r="C1964">
        <f t="shared" si="131"/>
        <v>9810</v>
      </c>
      <c r="D1964" s="38">
        <v>1.9378770000000001</v>
      </c>
      <c r="E1964" t="s">
        <v>9629</v>
      </c>
      <c r="F1964" s="38">
        <v>2.0331109999999999</v>
      </c>
      <c r="H1964" t="s">
        <v>9629</v>
      </c>
      <c r="I1964" t="str">
        <f t="shared" si="132"/>
        <v>2023-03-15 19:30:00</v>
      </c>
      <c r="J1964">
        <f t="shared" si="129"/>
        <v>9810</v>
      </c>
      <c r="K1964">
        <v>7.7369999999999994E-2</v>
      </c>
    </row>
    <row r="1965" spans="1:11" x14ac:dyDescent="0.35">
      <c r="A1965" t="s">
        <v>9630</v>
      </c>
      <c r="B1965" t="str">
        <f t="shared" si="130"/>
        <v>2023-03-15 19:35:00</v>
      </c>
      <c r="C1965">
        <f t="shared" si="131"/>
        <v>9815</v>
      </c>
      <c r="D1965" s="38">
        <v>1.9012180000000001</v>
      </c>
      <c r="E1965" t="s">
        <v>9630</v>
      </c>
      <c r="F1965" s="38">
        <v>1.978542</v>
      </c>
      <c r="H1965" t="s">
        <v>9630</v>
      </c>
      <c r="I1965" t="str">
        <f t="shared" si="132"/>
        <v>2023-03-15 19:35:00</v>
      </c>
      <c r="J1965">
        <f t="shared" si="129"/>
        <v>9815</v>
      </c>
      <c r="K1965">
        <v>7.5983999999999996E-2</v>
      </c>
    </row>
    <row r="1966" spans="1:11" x14ac:dyDescent="0.35">
      <c r="A1966" t="s">
        <v>9631</v>
      </c>
      <c r="B1966" t="str">
        <f t="shared" si="130"/>
        <v>2023-03-15 19:40:00</v>
      </c>
      <c r="C1966">
        <f t="shared" si="131"/>
        <v>9820</v>
      </c>
      <c r="D1966" s="38">
        <v>1.8697109999999999</v>
      </c>
      <c r="E1966" t="s">
        <v>9631</v>
      </c>
      <c r="F1966" s="38">
        <v>1.9275040000000001</v>
      </c>
      <c r="H1966" t="s">
        <v>9631</v>
      </c>
      <c r="I1966" t="str">
        <f t="shared" si="132"/>
        <v>2023-03-15 19:40:00</v>
      </c>
      <c r="J1966">
        <f t="shared" si="129"/>
        <v>9820</v>
      </c>
      <c r="K1966">
        <v>7.3730000000000004E-2</v>
      </c>
    </row>
    <row r="1967" spans="1:11" x14ac:dyDescent="0.35">
      <c r="A1967" t="s">
        <v>9632</v>
      </c>
      <c r="B1967" t="str">
        <f t="shared" si="130"/>
        <v>2023-03-15 19:45:00</v>
      </c>
      <c r="C1967">
        <f t="shared" si="131"/>
        <v>9825</v>
      </c>
      <c r="D1967" s="38">
        <v>1.825143</v>
      </c>
      <c r="E1967" t="s">
        <v>9632</v>
      </c>
      <c r="F1967" s="38">
        <v>1.8875409999999999</v>
      </c>
      <c r="H1967" t="s">
        <v>9632</v>
      </c>
      <c r="I1967" t="str">
        <f t="shared" si="132"/>
        <v>2023-03-15 19:45:00</v>
      </c>
      <c r="J1967">
        <f t="shared" si="129"/>
        <v>9825</v>
      </c>
      <c r="K1967">
        <v>7.0869000000000001E-2</v>
      </c>
    </row>
    <row r="1968" spans="1:11" x14ac:dyDescent="0.35">
      <c r="A1968" t="s">
        <v>9633</v>
      </c>
      <c r="B1968" t="str">
        <f t="shared" si="130"/>
        <v>2023-03-15 19:50:00</v>
      </c>
      <c r="C1968">
        <f t="shared" si="131"/>
        <v>9830</v>
      </c>
      <c r="D1968" s="38">
        <v>1.8027839999999999</v>
      </c>
      <c r="E1968" t="s">
        <v>9633</v>
      </c>
      <c r="F1968" s="38">
        <v>1.8401209999999999</v>
      </c>
      <c r="H1968" t="s">
        <v>9633</v>
      </c>
      <c r="I1968" t="str">
        <f t="shared" si="132"/>
        <v>2023-03-15 19:50:00</v>
      </c>
      <c r="J1968">
        <f t="shared" si="129"/>
        <v>9830</v>
      </c>
      <c r="K1968">
        <v>6.9331000000000004E-2</v>
      </c>
    </row>
    <row r="1969" spans="1:11" x14ac:dyDescent="0.35">
      <c r="A1969" t="s">
        <v>9634</v>
      </c>
      <c r="B1969" t="str">
        <f t="shared" si="130"/>
        <v>2023-03-15 19:55:00</v>
      </c>
      <c r="C1969">
        <f t="shared" si="131"/>
        <v>9835</v>
      </c>
      <c r="D1969" s="38">
        <v>1.77166</v>
      </c>
      <c r="E1969" t="s">
        <v>9634</v>
      </c>
      <c r="F1969" s="38">
        <v>1.789066</v>
      </c>
      <c r="H1969" t="s">
        <v>9634</v>
      </c>
      <c r="I1969" t="str">
        <f t="shared" si="132"/>
        <v>2023-03-15 19:55:00</v>
      </c>
      <c r="J1969">
        <f t="shared" si="129"/>
        <v>9835</v>
      </c>
      <c r="K1969">
        <v>6.6526000000000002E-2</v>
      </c>
    </row>
    <row r="1970" spans="1:11" x14ac:dyDescent="0.35">
      <c r="A1970" t="s">
        <v>9635</v>
      </c>
      <c r="B1970" t="str">
        <f t="shared" si="130"/>
        <v>2023-03-15 20:00:00</v>
      </c>
      <c r="C1970">
        <f t="shared" si="131"/>
        <v>9840</v>
      </c>
      <c r="D1970" s="38">
        <v>1.742321</v>
      </c>
      <c r="E1970" t="s">
        <v>9635</v>
      </c>
      <c r="F1970" s="38">
        <v>1.756095</v>
      </c>
      <c r="H1970" t="s">
        <v>9635</v>
      </c>
      <c r="I1970" t="str">
        <f t="shared" si="132"/>
        <v>2023-03-15 20:00:00</v>
      </c>
      <c r="J1970">
        <f t="shared" si="129"/>
        <v>9840</v>
      </c>
      <c r="K1970">
        <v>6.4269000000000007E-2</v>
      </c>
    </row>
    <row r="1971" spans="1:11" x14ac:dyDescent="0.35">
      <c r="A1971" t="s">
        <v>9636</v>
      </c>
      <c r="B1971" t="str">
        <f t="shared" si="130"/>
        <v>2023-03-15 20:05:00</v>
      </c>
      <c r="C1971">
        <f t="shared" si="131"/>
        <v>9845</v>
      </c>
      <c r="D1971" s="38">
        <v>1.7143539999999999</v>
      </c>
      <c r="E1971" t="s">
        <v>9636</v>
      </c>
      <c r="F1971" s="38">
        <v>1.713012</v>
      </c>
      <c r="H1971" t="s">
        <v>9636</v>
      </c>
      <c r="I1971" t="str">
        <f t="shared" si="132"/>
        <v>2023-03-15 20:05:00</v>
      </c>
      <c r="J1971">
        <f t="shared" si="129"/>
        <v>9845</v>
      </c>
      <c r="K1971">
        <v>6.3075000000000006E-2</v>
      </c>
    </row>
    <row r="1972" spans="1:11" x14ac:dyDescent="0.35">
      <c r="A1972" t="s">
        <v>9637</v>
      </c>
      <c r="B1972" t="str">
        <f t="shared" si="130"/>
        <v>2023-03-15 20:10:00</v>
      </c>
      <c r="C1972">
        <f t="shared" si="131"/>
        <v>9850</v>
      </c>
      <c r="D1972" s="38">
        <v>1.683122</v>
      </c>
      <c r="E1972" t="s">
        <v>9637</v>
      </c>
      <c r="F1972" s="38">
        <v>1.675834</v>
      </c>
      <c r="H1972" t="s">
        <v>9637</v>
      </c>
      <c r="I1972" t="str">
        <f t="shared" si="132"/>
        <v>2023-03-15 20:10:00</v>
      </c>
      <c r="J1972">
        <f t="shared" si="129"/>
        <v>9850</v>
      </c>
      <c r="K1972">
        <v>6.1129000000000003E-2</v>
      </c>
    </row>
    <row r="1973" spans="1:11" x14ac:dyDescent="0.35">
      <c r="A1973" t="s">
        <v>9638</v>
      </c>
      <c r="B1973" t="str">
        <f t="shared" si="130"/>
        <v>2023-03-15 20:15:00</v>
      </c>
      <c r="C1973">
        <f t="shared" si="131"/>
        <v>9855</v>
      </c>
      <c r="D1973" s="38">
        <v>1.6476059999999999</v>
      </c>
      <c r="E1973" t="s">
        <v>9638</v>
      </c>
      <c r="F1973" s="38">
        <v>1.6357120000000001</v>
      </c>
      <c r="H1973" t="s">
        <v>9638</v>
      </c>
      <c r="I1973" t="str">
        <f t="shared" si="132"/>
        <v>2023-03-15 20:15:00</v>
      </c>
      <c r="J1973">
        <f t="shared" si="129"/>
        <v>9855</v>
      </c>
      <c r="K1973">
        <v>5.8546000000000001E-2</v>
      </c>
    </row>
    <row r="1974" spans="1:11" x14ac:dyDescent="0.35">
      <c r="A1974" t="s">
        <v>9639</v>
      </c>
      <c r="B1974" t="str">
        <f t="shared" si="130"/>
        <v>2023-03-15 20:20:00</v>
      </c>
      <c r="C1974">
        <f t="shared" si="131"/>
        <v>9860</v>
      </c>
      <c r="D1974" s="38">
        <v>1.600417</v>
      </c>
      <c r="E1974" t="s">
        <v>9639</v>
      </c>
      <c r="F1974" s="38">
        <v>1.593728</v>
      </c>
      <c r="H1974" t="s">
        <v>9639</v>
      </c>
      <c r="I1974" t="str">
        <f t="shared" si="132"/>
        <v>2023-03-15 20:20:00</v>
      </c>
      <c r="J1974">
        <f t="shared" si="129"/>
        <v>9860</v>
      </c>
      <c r="K1974">
        <v>5.7147999999999997E-2</v>
      </c>
    </row>
    <row r="1975" spans="1:11" x14ac:dyDescent="0.35">
      <c r="A1975" t="s">
        <v>9640</v>
      </c>
      <c r="B1975" t="str">
        <f t="shared" si="130"/>
        <v>2023-03-15 20:25:00</v>
      </c>
      <c r="C1975">
        <f t="shared" si="131"/>
        <v>9865</v>
      </c>
      <c r="D1975" s="38">
        <v>1.5692029999999999</v>
      </c>
      <c r="E1975" t="s">
        <v>9640</v>
      </c>
      <c r="F1975" s="38">
        <v>1.556038</v>
      </c>
      <c r="H1975" t="s">
        <v>9640</v>
      </c>
      <c r="I1975" t="str">
        <f t="shared" si="132"/>
        <v>2023-03-15 20:25:00</v>
      </c>
      <c r="J1975">
        <f t="shared" si="129"/>
        <v>9865</v>
      </c>
      <c r="K1975">
        <v>5.6032999999999999E-2</v>
      </c>
    </row>
    <row r="1976" spans="1:11" x14ac:dyDescent="0.35">
      <c r="A1976" t="s">
        <v>9641</v>
      </c>
      <c r="B1976" t="str">
        <f t="shared" si="130"/>
        <v>2023-03-15 20:30:00</v>
      </c>
      <c r="C1976">
        <f t="shared" si="131"/>
        <v>9870</v>
      </c>
      <c r="D1976" s="38">
        <v>1.527048</v>
      </c>
      <c r="E1976" t="s">
        <v>9641</v>
      </c>
      <c r="F1976" s="38">
        <v>1.5131129999999999</v>
      </c>
      <c r="H1976" t="s">
        <v>9641</v>
      </c>
      <c r="I1976" t="str">
        <f t="shared" si="132"/>
        <v>2023-03-15 20:30:00</v>
      </c>
      <c r="J1976">
        <f t="shared" si="129"/>
        <v>9870</v>
      </c>
      <c r="K1976">
        <v>5.391E-2</v>
      </c>
    </row>
    <row r="1977" spans="1:11" x14ac:dyDescent="0.35">
      <c r="A1977" t="s">
        <v>9642</v>
      </c>
      <c r="B1977" t="str">
        <f t="shared" si="130"/>
        <v>2023-03-15 20:35:00</v>
      </c>
      <c r="C1977">
        <f t="shared" si="131"/>
        <v>9875</v>
      </c>
      <c r="D1977" s="38">
        <v>1.4950870000000001</v>
      </c>
      <c r="E1977" t="s">
        <v>9642</v>
      </c>
      <c r="F1977" s="38">
        <v>1.4798789999999999</v>
      </c>
      <c r="H1977" t="s">
        <v>9642</v>
      </c>
      <c r="I1977" t="str">
        <f t="shared" si="132"/>
        <v>2023-03-15 20:35:00</v>
      </c>
      <c r="J1977">
        <f t="shared" si="129"/>
        <v>9875</v>
      </c>
      <c r="K1977">
        <v>5.2907000000000003E-2</v>
      </c>
    </row>
    <row r="1978" spans="1:11" x14ac:dyDescent="0.35">
      <c r="A1978" t="s">
        <v>9643</v>
      </c>
      <c r="B1978" t="str">
        <f t="shared" si="130"/>
        <v>2023-03-15 20:40:00</v>
      </c>
      <c r="C1978">
        <f t="shared" si="131"/>
        <v>9880</v>
      </c>
      <c r="D1978" s="38">
        <v>1.4393689999999999</v>
      </c>
      <c r="E1978" t="s">
        <v>9643</v>
      </c>
      <c r="F1978" s="38">
        <v>1.4293610000000001</v>
      </c>
      <c r="H1978" t="s">
        <v>9643</v>
      </c>
      <c r="I1978" t="str">
        <f t="shared" si="132"/>
        <v>2023-03-15 20:40:00</v>
      </c>
      <c r="J1978">
        <f t="shared" si="129"/>
        <v>9880</v>
      </c>
      <c r="K1978">
        <v>5.1004000000000001E-2</v>
      </c>
    </row>
    <row r="1979" spans="1:11" x14ac:dyDescent="0.35">
      <c r="A1979" t="s">
        <v>9644</v>
      </c>
      <c r="B1979" t="str">
        <f t="shared" si="130"/>
        <v>2023-03-15 20:45:00</v>
      </c>
      <c r="C1979">
        <f t="shared" si="131"/>
        <v>9885</v>
      </c>
      <c r="D1979" s="38">
        <v>1.4018330000000001</v>
      </c>
      <c r="E1979" t="s">
        <v>9644</v>
      </c>
      <c r="F1979" s="38">
        <v>1.394814</v>
      </c>
      <c r="H1979" t="s">
        <v>9644</v>
      </c>
      <c r="I1979" t="str">
        <f t="shared" si="132"/>
        <v>2023-03-15 20:45:00</v>
      </c>
      <c r="J1979">
        <f t="shared" si="129"/>
        <v>9885</v>
      </c>
      <c r="K1979">
        <v>4.9361000000000002E-2</v>
      </c>
    </row>
    <row r="1980" spans="1:11" x14ac:dyDescent="0.35">
      <c r="A1980" t="s">
        <v>9645</v>
      </c>
      <c r="B1980" t="str">
        <f t="shared" si="130"/>
        <v>2023-03-15 20:50:00</v>
      </c>
      <c r="C1980">
        <f t="shared" si="131"/>
        <v>9890</v>
      </c>
      <c r="D1980" s="38">
        <v>1.3508279999999999</v>
      </c>
      <c r="E1980" t="s">
        <v>9645</v>
      </c>
      <c r="F1980" s="38">
        <v>1.3612960000000001</v>
      </c>
      <c r="H1980" t="s">
        <v>9645</v>
      </c>
      <c r="I1980" t="str">
        <f t="shared" si="132"/>
        <v>2023-03-15 20:50:00</v>
      </c>
      <c r="J1980">
        <f t="shared" si="129"/>
        <v>9890</v>
      </c>
      <c r="K1980">
        <v>4.7608999999999999E-2</v>
      </c>
    </row>
    <row r="1981" spans="1:11" x14ac:dyDescent="0.35">
      <c r="A1981" t="s">
        <v>9646</v>
      </c>
      <c r="B1981" t="str">
        <f t="shared" si="130"/>
        <v>2023-03-15 20:55:00</v>
      </c>
      <c r="C1981">
        <f t="shared" si="131"/>
        <v>9895</v>
      </c>
      <c r="D1981" s="38">
        <v>1.331399</v>
      </c>
      <c r="E1981" t="s">
        <v>9646</v>
      </c>
      <c r="F1981" s="38">
        <v>1.3438099999999999</v>
      </c>
      <c r="H1981" t="s">
        <v>9646</v>
      </c>
      <c r="I1981" t="str">
        <f t="shared" si="132"/>
        <v>2023-03-15 20:55:00</v>
      </c>
      <c r="J1981">
        <f t="shared" si="129"/>
        <v>9895</v>
      </c>
      <c r="K1981">
        <v>4.5428000000000003E-2</v>
      </c>
    </row>
    <row r="1982" spans="1:11" x14ac:dyDescent="0.35">
      <c r="A1982" t="s">
        <v>9647</v>
      </c>
      <c r="B1982" t="str">
        <f t="shared" si="130"/>
        <v>2023-03-15 21:00:00</v>
      </c>
      <c r="C1982">
        <f t="shared" si="131"/>
        <v>9900</v>
      </c>
      <c r="D1982" s="38">
        <v>1.309296</v>
      </c>
      <c r="E1982" t="s">
        <v>9647</v>
      </c>
      <c r="F1982" s="38">
        <v>1.3058080000000001</v>
      </c>
      <c r="H1982" t="s">
        <v>9647</v>
      </c>
      <c r="I1982" t="str">
        <f t="shared" si="132"/>
        <v>2023-03-15 21:00:00</v>
      </c>
      <c r="J1982">
        <f t="shared" si="129"/>
        <v>9900</v>
      </c>
      <c r="K1982">
        <v>4.2236000000000003E-2</v>
      </c>
    </row>
    <row r="1983" spans="1:11" x14ac:dyDescent="0.35">
      <c r="A1983" t="s">
        <v>9648</v>
      </c>
      <c r="B1983" t="str">
        <f t="shared" si="130"/>
        <v>2023-03-15 21:05:00</v>
      </c>
      <c r="C1983">
        <f t="shared" si="131"/>
        <v>9905</v>
      </c>
      <c r="D1983" s="38">
        <v>1.279371</v>
      </c>
      <c r="E1983" t="s">
        <v>9648</v>
      </c>
      <c r="F1983" s="38">
        <v>1.2966200000000001</v>
      </c>
      <c r="H1983" t="s">
        <v>9648</v>
      </c>
      <c r="I1983" t="str">
        <f t="shared" si="132"/>
        <v>2023-03-15 21:05:00</v>
      </c>
      <c r="J1983">
        <f t="shared" si="129"/>
        <v>9905</v>
      </c>
      <c r="K1983">
        <v>4.0904000000000003E-2</v>
      </c>
    </row>
    <row r="1984" spans="1:11" x14ac:dyDescent="0.35">
      <c r="A1984" t="s">
        <v>9649</v>
      </c>
      <c r="B1984" t="str">
        <f t="shared" si="130"/>
        <v>2023-03-15 21:10:00</v>
      </c>
      <c r="C1984">
        <f t="shared" si="131"/>
        <v>9910</v>
      </c>
      <c r="D1984" s="38">
        <v>1.2588520000000001</v>
      </c>
      <c r="E1984" t="s">
        <v>9649</v>
      </c>
      <c r="F1984" s="38">
        <v>1.2737590000000001</v>
      </c>
      <c r="H1984" t="s">
        <v>9649</v>
      </c>
      <c r="I1984" t="str">
        <f t="shared" si="132"/>
        <v>2023-03-15 21:10:00</v>
      </c>
      <c r="J1984">
        <f t="shared" si="129"/>
        <v>9910</v>
      </c>
      <c r="K1984">
        <v>3.8365000000000003E-2</v>
      </c>
    </row>
    <row r="1985" spans="1:11" x14ac:dyDescent="0.35">
      <c r="A1985" t="s">
        <v>9650</v>
      </c>
      <c r="B1985" t="str">
        <f t="shared" si="130"/>
        <v>2023-03-15 21:15:00</v>
      </c>
      <c r="C1985">
        <f t="shared" si="131"/>
        <v>9915</v>
      </c>
      <c r="D1985" s="38">
        <v>1.2465329999999999</v>
      </c>
      <c r="E1985" t="s">
        <v>9650</v>
      </c>
      <c r="F1985" s="38">
        <v>1.263395</v>
      </c>
      <c r="H1985" t="s">
        <v>9650</v>
      </c>
      <c r="I1985" t="str">
        <f t="shared" si="132"/>
        <v>2023-03-15 21:15:00</v>
      </c>
      <c r="J1985">
        <f t="shared" si="129"/>
        <v>9915</v>
      </c>
      <c r="K1985">
        <v>3.6269999999999997E-2</v>
      </c>
    </row>
    <row r="1986" spans="1:11" x14ac:dyDescent="0.35">
      <c r="A1986" t="s">
        <v>9651</v>
      </c>
      <c r="B1986" t="str">
        <f t="shared" si="130"/>
        <v>2023-03-15 21:20:00</v>
      </c>
      <c r="C1986">
        <f t="shared" si="131"/>
        <v>9920</v>
      </c>
      <c r="D1986" s="38">
        <v>1.2280089999999999</v>
      </c>
      <c r="E1986" t="s">
        <v>9651</v>
      </c>
      <c r="F1986" s="38">
        <v>1.2387109999999999</v>
      </c>
      <c r="H1986" t="s">
        <v>9651</v>
      </c>
      <c r="I1986" t="str">
        <f t="shared" si="132"/>
        <v>2023-03-15 21:20:00</v>
      </c>
      <c r="J1986">
        <f t="shared" si="129"/>
        <v>9920</v>
      </c>
      <c r="K1986">
        <v>3.2641999999999997E-2</v>
      </c>
    </row>
    <row r="1987" spans="1:11" x14ac:dyDescent="0.35">
      <c r="A1987" t="s">
        <v>9652</v>
      </c>
      <c r="B1987" t="str">
        <f t="shared" si="130"/>
        <v>2023-03-15 21:25:00</v>
      </c>
      <c r="C1987">
        <f t="shared" si="131"/>
        <v>9925</v>
      </c>
      <c r="D1987" s="38">
        <v>1.2079409999999999</v>
      </c>
      <c r="E1987" t="s">
        <v>9652</v>
      </c>
      <c r="F1987" s="38">
        <v>1.2311110000000001</v>
      </c>
      <c r="H1987" t="s">
        <v>9652</v>
      </c>
      <c r="I1987" t="str">
        <f t="shared" si="132"/>
        <v>2023-03-15 21:25:00</v>
      </c>
      <c r="J1987">
        <f t="shared" si="129"/>
        <v>9925</v>
      </c>
      <c r="K1987">
        <v>2.9485000000000001E-2</v>
      </c>
    </row>
    <row r="1988" spans="1:11" x14ac:dyDescent="0.35">
      <c r="A1988" t="s">
        <v>9653</v>
      </c>
      <c r="B1988" t="str">
        <f t="shared" si="130"/>
        <v>2023-03-15 21:30:00</v>
      </c>
      <c r="C1988">
        <f t="shared" si="131"/>
        <v>9930</v>
      </c>
      <c r="D1988" s="38">
        <v>1.191738</v>
      </c>
      <c r="E1988" t="s">
        <v>9653</v>
      </c>
      <c r="F1988" s="38">
        <v>1.2144619999999999</v>
      </c>
      <c r="H1988" t="s">
        <v>9653</v>
      </c>
      <c r="I1988" t="str">
        <f t="shared" si="132"/>
        <v>2023-03-15 21:30:00</v>
      </c>
      <c r="J1988">
        <f t="shared" ref="J1988:J2051" si="135">DAY(I1988-$I$2)*24*60 + HOUR(I1988-$I$2)*60 + MINUTE(I1988-$I$2) + SECOND(I1988-$I$2)/60</f>
        <v>9930</v>
      </c>
      <c r="K1988">
        <v>2.6578000000000001E-2</v>
      </c>
    </row>
    <row r="1989" spans="1:11" x14ac:dyDescent="0.35">
      <c r="A1989" t="s">
        <v>9654</v>
      </c>
      <c r="B1989" t="str">
        <f t="shared" si="130"/>
        <v>2023-03-15 21:35:00</v>
      </c>
      <c r="C1989">
        <f t="shared" si="131"/>
        <v>9935</v>
      </c>
      <c r="D1989" s="38">
        <v>1.174086</v>
      </c>
      <c r="E1989" t="s">
        <v>9654</v>
      </c>
      <c r="F1989" s="38">
        <v>1.2070860000000001</v>
      </c>
      <c r="H1989" t="s">
        <v>9654</v>
      </c>
      <c r="I1989" t="str">
        <f t="shared" si="132"/>
        <v>2023-03-15 21:35:00</v>
      </c>
      <c r="J1989">
        <f t="shared" si="135"/>
        <v>9935</v>
      </c>
      <c r="K1989">
        <v>2.4188999999999999E-2</v>
      </c>
    </row>
    <row r="1990" spans="1:11" x14ac:dyDescent="0.35">
      <c r="A1990" t="s">
        <v>9655</v>
      </c>
      <c r="B1990" t="str">
        <f t="shared" si="130"/>
        <v>2023-03-15 21:40:00</v>
      </c>
      <c r="C1990">
        <f t="shared" si="131"/>
        <v>9940</v>
      </c>
      <c r="D1990" s="38">
        <v>1.1613309999999999</v>
      </c>
      <c r="E1990" t="s">
        <v>9655</v>
      </c>
      <c r="F1990" s="38">
        <v>1.194213</v>
      </c>
      <c r="H1990" t="s">
        <v>9655</v>
      </c>
      <c r="I1990" t="str">
        <f t="shared" si="132"/>
        <v>2023-03-15 21:40:00</v>
      </c>
      <c r="J1990">
        <f t="shared" si="135"/>
        <v>9940</v>
      </c>
      <c r="K1990">
        <v>2.2599000000000001E-2</v>
      </c>
    </row>
    <row r="1991" spans="1:11" x14ac:dyDescent="0.35">
      <c r="A1991" t="s">
        <v>9656</v>
      </c>
      <c r="B1991" t="str">
        <f t="shared" si="130"/>
        <v>2023-03-15 21:45:00</v>
      </c>
      <c r="C1991">
        <f t="shared" si="131"/>
        <v>9945</v>
      </c>
      <c r="D1991" s="38">
        <v>1.1496980000000001</v>
      </c>
      <c r="E1991" t="s">
        <v>9656</v>
      </c>
      <c r="F1991" s="38">
        <v>1.1831769999999999</v>
      </c>
      <c r="H1991" t="s">
        <v>9656</v>
      </c>
      <c r="I1991" t="str">
        <f t="shared" si="132"/>
        <v>2023-03-15 21:45:00</v>
      </c>
      <c r="J1991">
        <f t="shared" si="135"/>
        <v>9945</v>
      </c>
      <c r="K1991">
        <v>2.1375000000000002E-2</v>
      </c>
    </row>
    <row r="1992" spans="1:11" x14ac:dyDescent="0.35">
      <c r="A1992" t="s">
        <v>9657</v>
      </c>
      <c r="B1992" t="str">
        <f t="shared" si="130"/>
        <v>2023-03-15 21:50:00</v>
      </c>
      <c r="C1992">
        <f t="shared" si="131"/>
        <v>9950</v>
      </c>
      <c r="D1992" s="38">
        <v>1.136816</v>
      </c>
      <c r="E1992" t="s">
        <v>9657</v>
      </c>
      <c r="F1992" s="38">
        <v>1.1632940000000001</v>
      </c>
      <c r="H1992" t="s">
        <v>9657</v>
      </c>
      <c r="I1992" t="str">
        <f t="shared" si="132"/>
        <v>2023-03-15 21:50:00</v>
      </c>
      <c r="J1992">
        <f t="shared" si="135"/>
        <v>9950</v>
      </c>
      <c r="K1992">
        <v>2.0261000000000001E-2</v>
      </c>
    </row>
    <row r="1993" spans="1:11" x14ac:dyDescent="0.35">
      <c r="A1993" t="s">
        <v>9658</v>
      </c>
      <c r="B1993" t="str">
        <f t="shared" si="130"/>
        <v>2023-03-15 21:55:00</v>
      </c>
      <c r="C1993">
        <f t="shared" si="131"/>
        <v>9955</v>
      </c>
      <c r="D1993" s="38">
        <v>1.127907</v>
      </c>
      <c r="E1993" t="s">
        <v>9658</v>
      </c>
      <c r="F1993" s="38">
        <v>1.162288</v>
      </c>
      <c r="H1993" t="s">
        <v>9658</v>
      </c>
      <c r="I1993" t="str">
        <f t="shared" si="132"/>
        <v>2023-03-15 21:55:00</v>
      </c>
      <c r="J1993">
        <f t="shared" si="135"/>
        <v>9955</v>
      </c>
      <c r="K1993">
        <v>1.8942000000000001E-2</v>
      </c>
    </row>
    <row r="1994" spans="1:11" x14ac:dyDescent="0.35">
      <c r="A1994" t="s">
        <v>9659</v>
      </c>
      <c r="B1994" t="str">
        <f t="shared" si="130"/>
        <v>2023-03-15 22:00:00</v>
      </c>
      <c r="C1994">
        <f t="shared" si="131"/>
        <v>9960</v>
      </c>
      <c r="D1994" s="38">
        <v>1.1177330000000001</v>
      </c>
      <c r="E1994" t="s">
        <v>9659</v>
      </c>
      <c r="F1994" s="38">
        <v>1.1588830000000001</v>
      </c>
      <c r="H1994" t="s">
        <v>9659</v>
      </c>
      <c r="I1994" t="str">
        <f t="shared" si="132"/>
        <v>2023-03-15 22:00:00</v>
      </c>
      <c r="J1994">
        <f t="shared" si="135"/>
        <v>9960</v>
      </c>
      <c r="K1994">
        <v>1.8369E-2</v>
      </c>
    </row>
    <row r="1995" spans="1:11" x14ac:dyDescent="0.35">
      <c r="A1995" t="s">
        <v>9660</v>
      </c>
      <c r="B1995" t="str">
        <f t="shared" ref="B1995:B2058" si="136">SUBSTITUTE(A1995,"T"," ")</f>
        <v>2023-03-15 22:05:00</v>
      </c>
      <c r="C1995">
        <f t="shared" si="131"/>
        <v>9965</v>
      </c>
      <c r="D1995" s="38">
        <v>1.1138189999999999</v>
      </c>
      <c r="E1995" t="s">
        <v>9660</v>
      </c>
      <c r="F1995" s="38">
        <v>1.145799</v>
      </c>
      <c r="H1995" t="s">
        <v>9660</v>
      </c>
      <c r="I1995" t="str">
        <f t="shared" si="132"/>
        <v>2023-03-15 22:05:00</v>
      </c>
      <c r="J1995">
        <f t="shared" si="135"/>
        <v>9965</v>
      </c>
      <c r="K1995">
        <v>1.7676000000000001E-2</v>
      </c>
    </row>
    <row r="1996" spans="1:11" x14ac:dyDescent="0.35">
      <c r="A1996" t="s">
        <v>9661</v>
      </c>
      <c r="B1996" t="str">
        <f t="shared" si="136"/>
        <v>2023-03-15 22:10:00</v>
      </c>
      <c r="C1996">
        <f t="shared" ref="C1996:C2059" si="137">DAY(B1996-$B$2)*24*60 + HOUR(B1996-$B$2)*60 + MINUTE(B1996-$B$2) + SECOND(B1996-$B$2)/60</f>
        <v>9970</v>
      </c>
      <c r="D1996" s="38">
        <v>1.0938159999999999</v>
      </c>
      <c r="E1996" t="s">
        <v>9661</v>
      </c>
      <c r="F1996" s="38">
        <v>1.1427290000000001</v>
      </c>
      <c r="H1996" t="s">
        <v>9661</v>
      </c>
      <c r="I1996" t="str">
        <f t="shared" ref="I1996:I2059" si="138">SUBSTITUTE(H1996,"T"," ")</f>
        <v>2023-03-15 22:10:00</v>
      </c>
      <c r="J1996">
        <f t="shared" si="135"/>
        <v>9970</v>
      </c>
      <c r="K1996">
        <v>1.7103E-2</v>
      </c>
    </row>
    <row r="1997" spans="1:11" x14ac:dyDescent="0.35">
      <c r="A1997" t="s">
        <v>9662</v>
      </c>
      <c r="B1997" t="str">
        <f t="shared" si="136"/>
        <v>2023-03-15 22:15:00</v>
      </c>
      <c r="C1997">
        <f t="shared" si="137"/>
        <v>9975</v>
      </c>
      <c r="D1997" s="38">
        <v>1.0903989999999999</v>
      </c>
      <c r="E1997" t="s">
        <v>9662</v>
      </c>
      <c r="F1997" s="38">
        <v>1.1344829999999999</v>
      </c>
      <c r="H1997" t="s">
        <v>9662</v>
      </c>
      <c r="I1997" t="str">
        <f t="shared" si="138"/>
        <v>2023-03-15 22:15:00</v>
      </c>
      <c r="J1997">
        <f t="shared" si="135"/>
        <v>9975</v>
      </c>
      <c r="K1997">
        <v>1.6456999999999999E-2</v>
      </c>
    </row>
    <row r="1998" spans="1:11" x14ac:dyDescent="0.35">
      <c r="A1998" t="s">
        <v>9663</v>
      </c>
      <c r="B1998" t="str">
        <f t="shared" si="136"/>
        <v>2023-03-15 22:20:00</v>
      </c>
      <c r="C1998">
        <f t="shared" si="137"/>
        <v>9980</v>
      </c>
      <c r="D1998" s="38">
        <v>1.084678</v>
      </c>
      <c r="E1998" t="s">
        <v>9663</v>
      </c>
      <c r="F1998" s="38">
        <v>1.12982</v>
      </c>
      <c r="H1998" t="s">
        <v>9663</v>
      </c>
      <c r="I1998" t="str">
        <f t="shared" si="138"/>
        <v>2023-03-15 22:20:00</v>
      </c>
      <c r="J1998">
        <f t="shared" si="135"/>
        <v>9980</v>
      </c>
      <c r="K1998">
        <v>1.6031E-2</v>
      </c>
    </row>
    <row r="1999" spans="1:11" x14ac:dyDescent="0.35">
      <c r="A1999" t="s">
        <v>9664</v>
      </c>
      <c r="B1999" t="str">
        <f t="shared" si="136"/>
        <v>2023-03-15 22:25:00</v>
      </c>
      <c r="C1999">
        <f t="shared" si="137"/>
        <v>9985</v>
      </c>
      <c r="D1999" s="38">
        <v>1.0794550000000001</v>
      </c>
      <c r="E1999" t="s">
        <v>9664</v>
      </c>
      <c r="F1999" s="38">
        <v>1.127183</v>
      </c>
      <c r="H1999" t="s">
        <v>9664</v>
      </c>
      <c r="I1999" t="str">
        <f t="shared" si="138"/>
        <v>2023-03-15 22:25:00</v>
      </c>
      <c r="J1999">
        <f t="shared" si="135"/>
        <v>9985</v>
      </c>
      <c r="K1999">
        <v>1.5315E-2</v>
      </c>
    </row>
    <row r="2000" spans="1:11" x14ac:dyDescent="0.35">
      <c r="A2000" t="s">
        <v>9665</v>
      </c>
      <c r="B2000" t="str">
        <f t="shared" si="136"/>
        <v>2023-03-15 22:30:00</v>
      </c>
      <c r="C2000">
        <f t="shared" si="137"/>
        <v>9990</v>
      </c>
      <c r="D2000" s="38">
        <v>1.083693</v>
      </c>
      <c r="E2000" t="s">
        <v>9665</v>
      </c>
      <c r="F2000" s="38">
        <v>1.1202270000000001</v>
      </c>
      <c r="H2000" t="s">
        <v>9665</v>
      </c>
      <c r="I2000" t="str">
        <f t="shared" si="138"/>
        <v>2023-03-15 22:30:00</v>
      </c>
      <c r="J2000">
        <f t="shared" si="135"/>
        <v>9990</v>
      </c>
      <c r="K2000">
        <v>1.498E-2</v>
      </c>
    </row>
    <row r="2001" spans="1:11" x14ac:dyDescent="0.35">
      <c r="A2001" t="s">
        <v>9666</v>
      </c>
      <c r="B2001" t="str">
        <f t="shared" si="136"/>
        <v>2023-03-15 22:35:00</v>
      </c>
      <c r="C2001">
        <f t="shared" si="137"/>
        <v>9995</v>
      </c>
      <c r="D2001" s="38">
        <v>1.077278</v>
      </c>
      <c r="E2001" t="s">
        <v>9666</v>
      </c>
      <c r="F2001" s="38">
        <v>1.114001</v>
      </c>
      <c r="H2001" t="s">
        <v>9666</v>
      </c>
      <c r="I2001" t="str">
        <f t="shared" si="138"/>
        <v>2023-03-15 22:35:00</v>
      </c>
      <c r="J2001">
        <f t="shared" si="135"/>
        <v>9995</v>
      </c>
      <c r="K2001">
        <v>1.5037999999999999E-2</v>
      </c>
    </row>
    <row r="2002" spans="1:11" x14ac:dyDescent="0.35">
      <c r="A2002" t="s">
        <v>9667</v>
      </c>
      <c r="B2002" t="str">
        <f t="shared" si="136"/>
        <v>2023-03-15 22:40:00</v>
      </c>
      <c r="C2002">
        <f t="shared" si="137"/>
        <v>10000</v>
      </c>
      <c r="D2002" s="38">
        <v>1.0740000000000001</v>
      </c>
      <c r="E2002" t="s">
        <v>9667</v>
      </c>
      <c r="F2002" s="38">
        <v>1.1104149999999999</v>
      </c>
      <c r="H2002" t="s">
        <v>9667</v>
      </c>
      <c r="I2002" t="str">
        <f t="shared" si="138"/>
        <v>2023-03-15 22:40:00</v>
      </c>
      <c r="J2002">
        <f t="shared" si="135"/>
        <v>10000</v>
      </c>
      <c r="K2002">
        <v>1.4390999999999999E-2</v>
      </c>
    </row>
    <row r="2003" spans="1:11" x14ac:dyDescent="0.35">
      <c r="A2003" t="s">
        <v>9668</v>
      </c>
      <c r="B2003" t="str">
        <f t="shared" si="136"/>
        <v>2023-03-15 22:45:00</v>
      </c>
      <c r="C2003">
        <f t="shared" si="137"/>
        <v>10005</v>
      </c>
      <c r="D2003" s="38">
        <v>1.0778909999999999</v>
      </c>
      <c r="E2003" t="s">
        <v>9668</v>
      </c>
      <c r="F2003" s="38">
        <v>1.1078840000000001</v>
      </c>
      <c r="H2003" t="s">
        <v>9668</v>
      </c>
      <c r="I2003" t="str">
        <f t="shared" si="138"/>
        <v>2023-03-15 22:45:00</v>
      </c>
      <c r="J2003">
        <f t="shared" si="135"/>
        <v>10005</v>
      </c>
      <c r="K2003">
        <v>1.4189E-2</v>
      </c>
    </row>
    <row r="2004" spans="1:11" x14ac:dyDescent="0.35">
      <c r="A2004" t="s">
        <v>9669</v>
      </c>
      <c r="B2004" t="str">
        <f t="shared" si="136"/>
        <v>2023-03-15 22:50:00</v>
      </c>
      <c r="C2004">
        <f t="shared" si="137"/>
        <v>10010</v>
      </c>
      <c r="D2004" s="38">
        <v>1.0723069999999999</v>
      </c>
      <c r="E2004" t="s">
        <v>9669</v>
      </c>
      <c r="F2004" s="38">
        <v>1.1120829999999999</v>
      </c>
      <c r="H2004" t="s">
        <v>9669</v>
      </c>
      <c r="I2004" t="str">
        <f t="shared" si="138"/>
        <v>2023-03-15 22:50:00</v>
      </c>
      <c r="J2004">
        <f t="shared" si="135"/>
        <v>10010</v>
      </c>
      <c r="K2004">
        <v>1.3920999999999999E-2</v>
      </c>
    </row>
    <row r="2005" spans="1:11" x14ac:dyDescent="0.35">
      <c r="A2005" t="s">
        <v>9670</v>
      </c>
      <c r="B2005" t="str">
        <f t="shared" si="136"/>
        <v>2023-03-15 22:55:00</v>
      </c>
      <c r="C2005">
        <f t="shared" si="137"/>
        <v>10015</v>
      </c>
      <c r="D2005" s="38">
        <v>1.07033</v>
      </c>
      <c r="E2005" t="s">
        <v>9670</v>
      </c>
      <c r="F2005" s="38">
        <v>1.1045700000000001</v>
      </c>
      <c r="H2005" t="s">
        <v>9670</v>
      </c>
      <c r="I2005" t="str">
        <f t="shared" si="138"/>
        <v>2023-03-15 22:55:00</v>
      </c>
      <c r="J2005">
        <f t="shared" si="135"/>
        <v>10015</v>
      </c>
      <c r="K2005">
        <v>1.3440000000000001E-2</v>
      </c>
    </row>
    <row r="2006" spans="1:11" x14ac:dyDescent="0.35">
      <c r="A2006" t="s">
        <v>9671</v>
      </c>
      <c r="B2006" t="str">
        <f t="shared" si="136"/>
        <v>2023-03-15 23:00:00</v>
      </c>
      <c r="C2006">
        <f t="shared" si="137"/>
        <v>10020</v>
      </c>
      <c r="D2006" s="38">
        <v>1.0494589999999999</v>
      </c>
      <c r="E2006" t="s">
        <v>9671</v>
      </c>
      <c r="F2006" s="38">
        <v>1.0956079999999999</v>
      </c>
      <c r="H2006" t="s">
        <v>9671</v>
      </c>
      <c r="I2006" t="str">
        <f t="shared" si="138"/>
        <v>2023-03-15 23:00:00</v>
      </c>
      <c r="J2006">
        <f t="shared" si="135"/>
        <v>10020</v>
      </c>
      <c r="K2006">
        <v>1.3353E-2</v>
      </c>
    </row>
    <row r="2007" spans="1:11" x14ac:dyDescent="0.35">
      <c r="A2007" t="s">
        <v>9672</v>
      </c>
      <c r="B2007" t="str">
        <f t="shared" si="136"/>
        <v>2023-03-15 23:05:00</v>
      </c>
      <c r="C2007">
        <f t="shared" si="137"/>
        <v>10025</v>
      </c>
      <c r="D2007" s="38">
        <v>1.058948</v>
      </c>
      <c r="E2007" t="s">
        <v>9672</v>
      </c>
      <c r="F2007" s="38">
        <v>1.090452</v>
      </c>
      <c r="H2007" t="s">
        <v>9672</v>
      </c>
      <c r="I2007" t="str">
        <f t="shared" si="138"/>
        <v>2023-03-15 23:05:00</v>
      </c>
      <c r="J2007">
        <f t="shared" si="135"/>
        <v>10025</v>
      </c>
      <c r="K2007">
        <v>1.3396E-2</v>
      </c>
    </row>
    <row r="2008" spans="1:11" x14ac:dyDescent="0.35">
      <c r="A2008" t="s">
        <v>9673</v>
      </c>
      <c r="B2008" t="str">
        <f t="shared" si="136"/>
        <v>2023-03-15 23:10:00</v>
      </c>
      <c r="C2008">
        <f t="shared" si="137"/>
        <v>10030</v>
      </c>
      <c r="D2008" s="38">
        <v>1.052446</v>
      </c>
      <c r="E2008" t="s">
        <v>9673</v>
      </c>
      <c r="F2008" s="38">
        <v>1.0887009999999999</v>
      </c>
      <c r="H2008" t="s">
        <v>9673</v>
      </c>
      <c r="I2008" t="str">
        <f t="shared" si="138"/>
        <v>2023-03-15 23:10:00</v>
      </c>
      <c r="J2008">
        <f t="shared" si="135"/>
        <v>10030</v>
      </c>
      <c r="K2008">
        <v>1.2930000000000001E-2</v>
      </c>
    </row>
    <row r="2009" spans="1:11" x14ac:dyDescent="0.35">
      <c r="A2009" t="s">
        <v>9674</v>
      </c>
      <c r="B2009" t="str">
        <f t="shared" si="136"/>
        <v>2023-03-15 23:15:00</v>
      </c>
      <c r="C2009">
        <f t="shared" si="137"/>
        <v>10035</v>
      </c>
      <c r="D2009" s="38">
        <v>1.0414220000000001</v>
      </c>
      <c r="E2009" t="s">
        <v>9674</v>
      </c>
      <c r="F2009" s="38">
        <v>1.096015</v>
      </c>
      <c r="H2009" t="s">
        <v>9674</v>
      </c>
      <c r="I2009" t="str">
        <f t="shared" si="138"/>
        <v>2023-03-15 23:15:00</v>
      </c>
      <c r="J2009">
        <f t="shared" si="135"/>
        <v>10035</v>
      </c>
      <c r="K2009">
        <v>1.2741000000000001E-2</v>
      </c>
    </row>
    <row r="2010" spans="1:11" x14ac:dyDescent="0.35">
      <c r="A2010" t="s">
        <v>9675</v>
      </c>
      <c r="B2010" t="str">
        <f t="shared" si="136"/>
        <v>2023-03-15 23:20:00</v>
      </c>
      <c r="C2010">
        <f t="shared" si="137"/>
        <v>10040</v>
      </c>
      <c r="D2010" s="38">
        <v>1.044748</v>
      </c>
      <c r="E2010" t="s">
        <v>9675</v>
      </c>
      <c r="F2010" s="38">
        <v>1.0961000000000001</v>
      </c>
      <c r="H2010" t="s">
        <v>9675</v>
      </c>
      <c r="I2010" t="str">
        <f t="shared" si="138"/>
        <v>2023-03-15 23:20:00</v>
      </c>
      <c r="J2010">
        <f t="shared" si="135"/>
        <v>10040</v>
      </c>
      <c r="K2010">
        <v>1.2775999999999999E-2</v>
      </c>
    </row>
    <row r="2011" spans="1:11" x14ac:dyDescent="0.35">
      <c r="A2011" t="s">
        <v>9676</v>
      </c>
      <c r="B2011" t="str">
        <f t="shared" si="136"/>
        <v>2023-03-15 23:25:00</v>
      </c>
      <c r="C2011">
        <f t="shared" si="137"/>
        <v>10045</v>
      </c>
      <c r="D2011" s="38">
        <v>1.046144</v>
      </c>
      <c r="E2011" t="s">
        <v>9676</v>
      </c>
      <c r="F2011" s="38">
        <v>1.087599</v>
      </c>
      <c r="H2011" t="s">
        <v>9676</v>
      </c>
      <c r="I2011" t="str">
        <f t="shared" si="138"/>
        <v>2023-03-15 23:25:00</v>
      </c>
      <c r="J2011">
        <f t="shared" si="135"/>
        <v>10045</v>
      </c>
      <c r="K2011">
        <v>1.2482E-2</v>
      </c>
    </row>
    <row r="2012" spans="1:11" x14ac:dyDescent="0.35">
      <c r="A2012" t="s">
        <v>9677</v>
      </c>
      <c r="B2012" t="str">
        <f t="shared" si="136"/>
        <v>2023-03-15 23:30:00</v>
      </c>
      <c r="C2012">
        <f t="shared" si="137"/>
        <v>10050</v>
      </c>
      <c r="D2012" s="38">
        <v>1.0415840000000001</v>
      </c>
      <c r="E2012" t="s">
        <v>9677</v>
      </c>
      <c r="F2012" s="38">
        <v>1.0810580000000001</v>
      </c>
      <c r="H2012" t="s">
        <v>9677</v>
      </c>
      <c r="I2012" t="str">
        <f t="shared" si="138"/>
        <v>2023-03-15 23:30:00</v>
      </c>
      <c r="J2012">
        <f t="shared" si="135"/>
        <v>10050</v>
      </c>
      <c r="K2012">
        <v>1.2253E-2</v>
      </c>
    </row>
    <row r="2013" spans="1:11" x14ac:dyDescent="0.35">
      <c r="A2013" t="s">
        <v>9678</v>
      </c>
      <c r="B2013" t="str">
        <f t="shared" si="136"/>
        <v>2023-03-15 23:35:00</v>
      </c>
      <c r="C2013">
        <f t="shared" si="137"/>
        <v>10055</v>
      </c>
      <c r="D2013" s="38">
        <v>1.031671</v>
      </c>
      <c r="E2013" t="s">
        <v>9678</v>
      </c>
      <c r="F2013" s="38">
        <v>1.077237</v>
      </c>
      <c r="H2013" t="s">
        <v>9678</v>
      </c>
      <c r="I2013" t="str">
        <f t="shared" si="138"/>
        <v>2023-03-15 23:35:00</v>
      </c>
      <c r="J2013">
        <f t="shared" si="135"/>
        <v>10055</v>
      </c>
      <c r="K2013">
        <v>1.2307999999999999E-2</v>
      </c>
    </row>
    <row r="2014" spans="1:11" x14ac:dyDescent="0.35">
      <c r="A2014" t="s">
        <v>9679</v>
      </c>
      <c r="B2014" t="str">
        <f t="shared" si="136"/>
        <v>2023-03-15 23:40:00</v>
      </c>
      <c r="C2014">
        <f t="shared" si="137"/>
        <v>10060</v>
      </c>
      <c r="D2014" s="38">
        <v>1.0359100000000001</v>
      </c>
      <c r="E2014" t="s">
        <v>9679</v>
      </c>
      <c r="F2014" s="38">
        <v>1.075626</v>
      </c>
      <c r="H2014" t="s">
        <v>9679</v>
      </c>
      <c r="I2014" t="str">
        <f t="shared" si="138"/>
        <v>2023-03-15 23:40:00</v>
      </c>
      <c r="J2014">
        <f t="shared" si="135"/>
        <v>10060</v>
      </c>
      <c r="K2014">
        <v>1.1884E-2</v>
      </c>
    </row>
    <row r="2015" spans="1:11" x14ac:dyDescent="0.35">
      <c r="A2015" t="s">
        <v>9680</v>
      </c>
      <c r="B2015" t="str">
        <f t="shared" si="136"/>
        <v>2023-03-15 23:45:00</v>
      </c>
      <c r="C2015">
        <f t="shared" si="137"/>
        <v>10065</v>
      </c>
      <c r="D2015" s="38">
        <v>1.026813</v>
      </c>
      <c r="E2015" t="s">
        <v>9680</v>
      </c>
      <c r="F2015" s="38">
        <v>1.0734090000000001</v>
      </c>
      <c r="H2015" t="s">
        <v>9680</v>
      </c>
      <c r="I2015" t="str">
        <f t="shared" si="138"/>
        <v>2023-03-15 23:45:00</v>
      </c>
      <c r="J2015">
        <f t="shared" si="135"/>
        <v>10065</v>
      </c>
      <c r="K2015">
        <v>1.1750999999999999E-2</v>
      </c>
    </row>
    <row r="2016" spans="1:11" x14ac:dyDescent="0.35">
      <c r="A2016" t="s">
        <v>9681</v>
      </c>
      <c r="B2016" t="str">
        <f t="shared" si="136"/>
        <v>2023-03-15 23:50:00</v>
      </c>
      <c r="C2016">
        <f t="shared" si="137"/>
        <v>10070</v>
      </c>
      <c r="D2016" s="38">
        <v>1.0242800000000001</v>
      </c>
      <c r="E2016" t="s">
        <v>9681</v>
      </c>
      <c r="F2016" s="38">
        <v>1.0824670000000001</v>
      </c>
      <c r="H2016" t="s">
        <v>9681</v>
      </c>
      <c r="I2016" t="str">
        <f t="shared" si="138"/>
        <v>2023-03-15 23:50:00</v>
      </c>
      <c r="J2016">
        <f t="shared" si="135"/>
        <v>10070</v>
      </c>
      <c r="K2016">
        <v>1.1787000000000001E-2</v>
      </c>
    </row>
    <row r="2017" spans="1:11" x14ac:dyDescent="0.35">
      <c r="A2017" t="s">
        <v>9682</v>
      </c>
      <c r="B2017" t="str">
        <f t="shared" si="136"/>
        <v>2023-03-15 23:55:00</v>
      </c>
      <c r="C2017">
        <f t="shared" si="137"/>
        <v>10075</v>
      </c>
      <c r="D2017" s="38">
        <v>1.0228790000000001</v>
      </c>
      <c r="E2017" t="s">
        <v>9682</v>
      </c>
      <c r="F2017" s="38">
        <v>1.0760719999999999</v>
      </c>
      <c r="H2017" t="s">
        <v>9682</v>
      </c>
      <c r="I2017" t="str">
        <f t="shared" si="138"/>
        <v>2023-03-15 23:55:00</v>
      </c>
      <c r="J2017">
        <f t="shared" si="135"/>
        <v>10075</v>
      </c>
      <c r="K2017">
        <v>1.175E-2</v>
      </c>
    </row>
    <row r="2018" spans="1:11" x14ac:dyDescent="0.35">
      <c r="A2018" t="s">
        <v>9683</v>
      </c>
      <c r="B2018" t="str">
        <f t="shared" si="136"/>
        <v>2023-03-16 00:00:00</v>
      </c>
      <c r="C2018">
        <f t="shared" si="137"/>
        <v>10080</v>
      </c>
      <c r="D2018" s="38">
        <v>1.017048</v>
      </c>
      <c r="E2018" t="s">
        <v>9683</v>
      </c>
      <c r="F2018" s="38">
        <v>1.067904</v>
      </c>
      <c r="H2018" t="s">
        <v>9683</v>
      </c>
      <c r="I2018" t="str">
        <f t="shared" si="138"/>
        <v>2023-03-16 00:00:00</v>
      </c>
      <c r="J2018">
        <f t="shared" si="135"/>
        <v>10080</v>
      </c>
      <c r="K2018">
        <v>1.142E-2</v>
      </c>
    </row>
    <row r="2019" spans="1:11" x14ac:dyDescent="0.35">
      <c r="A2019" t="s">
        <v>9684</v>
      </c>
      <c r="B2019" t="str">
        <f t="shared" si="136"/>
        <v>2023-03-16 00:05:00</v>
      </c>
      <c r="C2019">
        <f t="shared" si="137"/>
        <v>10085</v>
      </c>
      <c r="D2019" s="38">
        <v>1.013782</v>
      </c>
      <c r="E2019" t="s">
        <v>9684</v>
      </c>
      <c r="F2019" s="38">
        <v>1.0627880000000001</v>
      </c>
      <c r="H2019" t="s">
        <v>9684</v>
      </c>
      <c r="I2019" t="str">
        <f t="shared" si="138"/>
        <v>2023-03-16 00:05:00</v>
      </c>
      <c r="J2019">
        <f t="shared" si="135"/>
        <v>10085</v>
      </c>
      <c r="K2019">
        <v>1.1323E-2</v>
      </c>
    </row>
    <row r="2020" spans="1:11" x14ac:dyDescent="0.35">
      <c r="A2020" t="s">
        <v>9685</v>
      </c>
      <c r="B2020" t="str">
        <f t="shared" si="136"/>
        <v>2023-03-16 00:10:00</v>
      </c>
      <c r="C2020">
        <f t="shared" si="137"/>
        <v>10090</v>
      </c>
      <c r="D2020" s="38">
        <v>1.0115000000000001</v>
      </c>
      <c r="E2020" t="s">
        <v>9685</v>
      </c>
      <c r="F2020" s="38">
        <v>1.060162</v>
      </c>
      <c r="H2020" t="s">
        <v>9685</v>
      </c>
      <c r="I2020" t="str">
        <f t="shared" si="138"/>
        <v>2023-03-16 00:10:00</v>
      </c>
      <c r="J2020">
        <f t="shared" si="135"/>
        <v>10090</v>
      </c>
      <c r="K2020">
        <v>1.0983E-2</v>
      </c>
    </row>
    <row r="2021" spans="1:11" x14ac:dyDescent="0.35">
      <c r="A2021" t="s">
        <v>9686</v>
      </c>
      <c r="B2021" t="str">
        <f t="shared" si="136"/>
        <v>2023-03-16 00:15:00</v>
      </c>
      <c r="C2021">
        <f t="shared" si="137"/>
        <v>10095</v>
      </c>
      <c r="D2021" s="38">
        <v>1.0143260000000001</v>
      </c>
      <c r="E2021" t="s">
        <v>9686</v>
      </c>
      <c r="F2021" s="38">
        <v>1.064344</v>
      </c>
      <c r="H2021" t="s">
        <v>9686</v>
      </c>
      <c r="I2021" t="str">
        <f t="shared" si="138"/>
        <v>2023-03-16 00:15:00</v>
      </c>
      <c r="J2021">
        <f t="shared" si="135"/>
        <v>10095</v>
      </c>
      <c r="K2021">
        <v>1.1056E-2</v>
      </c>
    </row>
    <row r="2022" spans="1:11" x14ac:dyDescent="0.35">
      <c r="A2022" t="s">
        <v>9687</v>
      </c>
      <c r="B2022" t="str">
        <f t="shared" si="136"/>
        <v>2023-03-16 00:20:00</v>
      </c>
      <c r="C2022">
        <f t="shared" si="137"/>
        <v>10100</v>
      </c>
      <c r="D2022" s="38">
        <v>1.0075000000000001</v>
      </c>
      <c r="E2022" t="s">
        <v>9687</v>
      </c>
      <c r="F2022" s="38">
        <v>1.065172</v>
      </c>
      <c r="H2022" t="s">
        <v>9687</v>
      </c>
      <c r="I2022" t="str">
        <f t="shared" si="138"/>
        <v>2023-03-16 00:20:00</v>
      </c>
      <c r="J2022">
        <f t="shared" si="135"/>
        <v>10100</v>
      </c>
      <c r="K2022">
        <v>1.1098E-2</v>
      </c>
    </row>
    <row r="2023" spans="1:11" x14ac:dyDescent="0.35">
      <c r="A2023" t="s">
        <v>9688</v>
      </c>
      <c r="B2023" t="str">
        <f t="shared" si="136"/>
        <v>2023-03-16 00:25:00</v>
      </c>
      <c r="C2023">
        <f t="shared" si="137"/>
        <v>10105</v>
      </c>
      <c r="D2023" s="38">
        <v>1.0086809999999999</v>
      </c>
      <c r="E2023" t="s">
        <v>9688</v>
      </c>
      <c r="F2023" s="38">
        <v>1.0574399999999999</v>
      </c>
      <c r="H2023" t="s">
        <v>9688</v>
      </c>
      <c r="I2023" t="str">
        <f t="shared" si="138"/>
        <v>2023-03-16 00:25:00</v>
      </c>
      <c r="J2023">
        <f t="shared" si="135"/>
        <v>10105</v>
      </c>
      <c r="K2023">
        <v>1.0878000000000001E-2</v>
      </c>
    </row>
    <row r="2024" spans="1:11" x14ac:dyDescent="0.35">
      <c r="A2024" t="s">
        <v>9689</v>
      </c>
      <c r="B2024" t="str">
        <f t="shared" si="136"/>
        <v>2023-03-16 00:30:00</v>
      </c>
      <c r="C2024">
        <f t="shared" si="137"/>
        <v>10110</v>
      </c>
      <c r="D2024" s="38">
        <v>1.006521</v>
      </c>
      <c r="E2024" t="s">
        <v>9689</v>
      </c>
      <c r="F2024" s="38">
        <v>1.0532060000000001</v>
      </c>
      <c r="H2024" t="s">
        <v>9689</v>
      </c>
      <c r="I2024" t="str">
        <f t="shared" si="138"/>
        <v>2023-03-16 00:30:00</v>
      </c>
      <c r="J2024">
        <f t="shared" si="135"/>
        <v>10110</v>
      </c>
      <c r="K2024">
        <v>1.1063E-2</v>
      </c>
    </row>
    <row r="2025" spans="1:11" x14ac:dyDescent="0.35">
      <c r="A2025" t="s">
        <v>9690</v>
      </c>
      <c r="B2025" t="str">
        <f t="shared" si="136"/>
        <v>2023-03-16 00:35:00</v>
      </c>
      <c r="C2025">
        <f t="shared" si="137"/>
        <v>10115</v>
      </c>
      <c r="D2025" s="38">
        <v>1.004365</v>
      </c>
      <c r="E2025" t="s">
        <v>9690</v>
      </c>
      <c r="F2025" s="38">
        <v>1.052128</v>
      </c>
      <c r="H2025" t="s">
        <v>9690</v>
      </c>
      <c r="I2025" t="str">
        <f t="shared" si="138"/>
        <v>2023-03-16 00:35:00</v>
      </c>
      <c r="J2025">
        <f t="shared" si="135"/>
        <v>10115</v>
      </c>
      <c r="K2025">
        <v>1.0939000000000001E-2</v>
      </c>
    </row>
    <row r="2026" spans="1:11" x14ac:dyDescent="0.35">
      <c r="A2026" t="s">
        <v>9691</v>
      </c>
      <c r="B2026" t="str">
        <f t="shared" si="136"/>
        <v>2023-03-16 00:40:00</v>
      </c>
      <c r="C2026">
        <f t="shared" si="137"/>
        <v>10120</v>
      </c>
      <c r="D2026" s="38">
        <v>0.99001399999999995</v>
      </c>
      <c r="E2026" t="s">
        <v>9691</v>
      </c>
      <c r="F2026" s="38">
        <v>1.046381</v>
      </c>
      <c r="H2026" t="s">
        <v>9691</v>
      </c>
      <c r="I2026" t="str">
        <f t="shared" si="138"/>
        <v>2023-03-16 00:40:00</v>
      </c>
      <c r="J2026">
        <f t="shared" si="135"/>
        <v>10120</v>
      </c>
      <c r="K2026">
        <v>1.0688E-2</v>
      </c>
    </row>
    <row r="2027" spans="1:11" x14ac:dyDescent="0.35">
      <c r="A2027" t="s">
        <v>9692</v>
      </c>
      <c r="B2027" t="str">
        <f t="shared" si="136"/>
        <v>2023-03-16 00:45:00</v>
      </c>
      <c r="C2027">
        <f t="shared" si="137"/>
        <v>10125</v>
      </c>
      <c r="D2027" s="38">
        <v>0.99455300000000002</v>
      </c>
      <c r="E2027" t="s">
        <v>9692</v>
      </c>
      <c r="F2027" s="38">
        <v>1.052956</v>
      </c>
      <c r="H2027" t="s">
        <v>9692</v>
      </c>
      <c r="I2027" t="str">
        <f t="shared" si="138"/>
        <v>2023-03-16 00:45:00</v>
      </c>
      <c r="J2027">
        <f t="shared" si="135"/>
        <v>10125</v>
      </c>
      <c r="K2027">
        <v>1.0586E-2</v>
      </c>
    </row>
    <row r="2028" spans="1:11" x14ac:dyDescent="0.35">
      <c r="A2028" t="s">
        <v>9693</v>
      </c>
      <c r="B2028" t="str">
        <f t="shared" si="136"/>
        <v>2023-03-16 00:50:00</v>
      </c>
      <c r="C2028">
        <f t="shared" si="137"/>
        <v>10130</v>
      </c>
      <c r="D2028" s="38">
        <v>0.99479700000000004</v>
      </c>
      <c r="E2028" t="s">
        <v>9693</v>
      </c>
      <c r="F2028" s="38">
        <v>1.054589</v>
      </c>
      <c r="H2028" t="s">
        <v>9693</v>
      </c>
      <c r="I2028" t="str">
        <f t="shared" si="138"/>
        <v>2023-03-16 00:50:00</v>
      </c>
      <c r="J2028">
        <f t="shared" si="135"/>
        <v>10130</v>
      </c>
      <c r="K2028">
        <v>1.0453E-2</v>
      </c>
    </row>
    <row r="2029" spans="1:11" x14ac:dyDescent="0.35">
      <c r="A2029" t="s">
        <v>9694</v>
      </c>
      <c r="B2029" t="str">
        <f t="shared" si="136"/>
        <v>2023-03-16 00:55:00</v>
      </c>
      <c r="C2029">
        <f t="shared" si="137"/>
        <v>10135</v>
      </c>
      <c r="D2029" s="38">
        <v>0.99543400000000004</v>
      </c>
      <c r="E2029" t="s">
        <v>9694</v>
      </c>
      <c r="F2029" s="38">
        <v>1.0475159999999999</v>
      </c>
      <c r="H2029" t="s">
        <v>9694</v>
      </c>
      <c r="I2029" t="str">
        <f t="shared" si="138"/>
        <v>2023-03-16 00:55:00</v>
      </c>
      <c r="J2029">
        <f t="shared" si="135"/>
        <v>10135</v>
      </c>
      <c r="K2029">
        <v>1.0194E-2</v>
      </c>
    </row>
    <row r="2030" spans="1:11" x14ac:dyDescent="0.35">
      <c r="A2030" t="s">
        <v>9695</v>
      </c>
      <c r="B2030" t="str">
        <f t="shared" si="136"/>
        <v>2023-03-16 01:00:00</v>
      </c>
      <c r="C2030">
        <f t="shared" si="137"/>
        <v>10140</v>
      </c>
      <c r="D2030" s="38">
        <v>0.992398</v>
      </c>
      <c r="E2030" t="s">
        <v>9695</v>
      </c>
      <c r="F2030" s="38">
        <v>1.0432790000000001</v>
      </c>
      <c r="H2030" t="s">
        <v>9695</v>
      </c>
      <c r="I2030" t="str">
        <f t="shared" si="138"/>
        <v>2023-03-16 01:00:00</v>
      </c>
      <c r="J2030">
        <f t="shared" si="135"/>
        <v>10140</v>
      </c>
      <c r="K2030">
        <v>1.0643E-2</v>
      </c>
    </row>
    <row r="2031" spans="1:11" x14ac:dyDescent="0.35">
      <c r="A2031" t="s">
        <v>9696</v>
      </c>
      <c r="B2031" t="str">
        <f t="shared" si="136"/>
        <v>2023-03-16 01:05:00</v>
      </c>
      <c r="C2031">
        <f t="shared" si="137"/>
        <v>10145</v>
      </c>
      <c r="D2031" s="38">
        <v>0.98805399999999999</v>
      </c>
      <c r="E2031" t="s">
        <v>9696</v>
      </c>
      <c r="F2031" s="38">
        <v>1.0476399999999999</v>
      </c>
      <c r="H2031" t="s">
        <v>9696</v>
      </c>
      <c r="I2031" t="str">
        <f t="shared" si="138"/>
        <v>2023-03-16 01:05:00</v>
      </c>
      <c r="J2031">
        <f t="shared" si="135"/>
        <v>10145</v>
      </c>
      <c r="K2031">
        <v>1.0439E-2</v>
      </c>
    </row>
    <row r="2032" spans="1:11" x14ac:dyDescent="0.35">
      <c r="A2032" t="s">
        <v>9697</v>
      </c>
      <c r="B2032" t="str">
        <f t="shared" si="136"/>
        <v>2023-03-16 01:10:00</v>
      </c>
      <c r="C2032">
        <f t="shared" si="137"/>
        <v>10150</v>
      </c>
      <c r="D2032" s="38">
        <v>0.98995999999999995</v>
      </c>
      <c r="E2032" t="s">
        <v>9697</v>
      </c>
      <c r="F2032" s="38">
        <v>1.041026</v>
      </c>
      <c r="H2032" t="s">
        <v>9697</v>
      </c>
      <c r="I2032" t="str">
        <f t="shared" si="138"/>
        <v>2023-03-16 01:10:00</v>
      </c>
      <c r="J2032">
        <f t="shared" si="135"/>
        <v>10150</v>
      </c>
      <c r="K2032">
        <v>9.9699999999999997E-3</v>
      </c>
    </row>
    <row r="2033" spans="1:11" x14ac:dyDescent="0.35">
      <c r="A2033" t="s">
        <v>9698</v>
      </c>
      <c r="B2033" t="str">
        <f t="shared" si="136"/>
        <v>2023-03-16 01:15:00</v>
      </c>
      <c r="C2033">
        <f t="shared" si="137"/>
        <v>10155</v>
      </c>
      <c r="D2033" s="38">
        <v>0.99126000000000003</v>
      </c>
      <c r="E2033" t="s">
        <v>9698</v>
      </c>
      <c r="F2033" s="38">
        <v>1.0423659999999999</v>
      </c>
      <c r="H2033" t="s">
        <v>9698</v>
      </c>
      <c r="I2033" t="str">
        <f t="shared" si="138"/>
        <v>2023-03-16 01:15:00</v>
      </c>
      <c r="J2033">
        <f t="shared" si="135"/>
        <v>10155</v>
      </c>
      <c r="K2033">
        <v>9.8099999999999993E-3</v>
      </c>
    </row>
    <row r="2034" spans="1:11" x14ac:dyDescent="0.35">
      <c r="A2034" t="s">
        <v>9699</v>
      </c>
      <c r="B2034" t="str">
        <f t="shared" si="136"/>
        <v>2023-03-16 01:20:00</v>
      </c>
      <c r="C2034">
        <f t="shared" si="137"/>
        <v>10160</v>
      </c>
      <c r="D2034" s="38">
        <v>0.98489700000000002</v>
      </c>
      <c r="E2034" t="s">
        <v>9699</v>
      </c>
      <c r="F2034" s="38">
        <v>1.040905</v>
      </c>
      <c r="H2034" t="s">
        <v>9699</v>
      </c>
      <c r="I2034" t="str">
        <f t="shared" si="138"/>
        <v>2023-03-16 01:20:00</v>
      </c>
      <c r="J2034">
        <f t="shared" si="135"/>
        <v>10160</v>
      </c>
      <c r="K2034">
        <v>1.0260999999999999E-2</v>
      </c>
    </row>
    <row r="2035" spans="1:11" x14ac:dyDescent="0.35">
      <c r="A2035" t="s">
        <v>9700</v>
      </c>
      <c r="B2035" t="str">
        <f t="shared" si="136"/>
        <v>2023-03-16 01:25:00</v>
      </c>
      <c r="C2035">
        <f t="shared" si="137"/>
        <v>10165</v>
      </c>
      <c r="D2035" s="38">
        <v>0.98623300000000003</v>
      </c>
      <c r="E2035" t="s">
        <v>9700</v>
      </c>
      <c r="F2035" s="38">
        <v>1.0410820000000001</v>
      </c>
      <c r="H2035" t="s">
        <v>9700</v>
      </c>
      <c r="I2035" t="str">
        <f t="shared" si="138"/>
        <v>2023-03-16 01:25:00</v>
      </c>
      <c r="J2035">
        <f t="shared" si="135"/>
        <v>10165</v>
      </c>
      <c r="K2035">
        <v>9.9260000000000008E-3</v>
      </c>
    </row>
    <row r="2036" spans="1:11" x14ac:dyDescent="0.35">
      <c r="A2036" t="s">
        <v>9701</v>
      </c>
      <c r="B2036" t="str">
        <f t="shared" si="136"/>
        <v>2023-03-16 01:30:00</v>
      </c>
      <c r="C2036">
        <f t="shared" si="137"/>
        <v>10170</v>
      </c>
      <c r="D2036" s="38">
        <v>0.97810200000000003</v>
      </c>
      <c r="E2036" t="s">
        <v>9701</v>
      </c>
      <c r="F2036" s="38">
        <v>1.033337</v>
      </c>
      <c r="H2036" t="s">
        <v>9701</v>
      </c>
      <c r="I2036" t="str">
        <f t="shared" si="138"/>
        <v>2023-03-16 01:30:00</v>
      </c>
      <c r="J2036">
        <f t="shared" si="135"/>
        <v>10170</v>
      </c>
      <c r="K2036">
        <v>9.9389999999999999E-3</v>
      </c>
    </row>
    <row r="2037" spans="1:11" x14ac:dyDescent="0.35">
      <c r="A2037" t="s">
        <v>9702</v>
      </c>
      <c r="B2037" t="str">
        <f t="shared" si="136"/>
        <v>2023-03-16 01:35:00</v>
      </c>
      <c r="C2037">
        <f t="shared" si="137"/>
        <v>10175</v>
      </c>
      <c r="D2037" s="38">
        <v>0.97996499999999997</v>
      </c>
      <c r="E2037" t="s">
        <v>9702</v>
      </c>
      <c r="F2037" s="38">
        <v>1.033574</v>
      </c>
      <c r="H2037" t="s">
        <v>9702</v>
      </c>
      <c r="I2037" t="str">
        <f t="shared" si="138"/>
        <v>2023-03-16 01:35:00</v>
      </c>
      <c r="J2037">
        <f t="shared" si="135"/>
        <v>10175</v>
      </c>
      <c r="K2037">
        <v>9.9360000000000004E-3</v>
      </c>
    </row>
    <row r="2038" spans="1:11" x14ac:dyDescent="0.35">
      <c r="A2038" t="s">
        <v>9703</v>
      </c>
      <c r="B2038" t="str">
        <f t="shared" si="136"/>
        <v>2023-03-16 01:40:00</v>
      </c>
      <c r="C2038">
        <f t="shared" si="137"/>
        <v>10180</v>
      </c>
      <c r="D2038" s="38">
        <v>0.97418400000000005</v>
      </c>
      <c r="E2038" t="s">
        <v>9703</v>
      </c>
      <c r="F2038" s="38">
        <v>1.083631</v>
      </c>
      <c r="H2038" t="s">
        <v>9703</v>
      </c>
      <c r="I2038" t="str">
        <f t="shared" si="138"/>
        <v>2023-03-16 01:40:00</v>
      </c>
      <c r="J2038">
        <f t="shared" si="135"/>
        <v>10180</v>
      </c>
      <c r="K2038">
        <v>9.7350000000000006E-3</v>
      </c>
    </row>
    <row r="2039" spans="1:11" x14ac:dyDescent="0.35">
      <c r="A2039" t="s">
        <v>9704</v>
      </c>
      <c r="B2039" t="str">
        <f t="shared" si="136"/>
        <v>2023-03-16 01:45:00</v>
      </c>
      <c r="C2039">
        <f t="shared" si="137"/>
        <v>10185</v>
      </c>
      <c r="D2039" s="38">
        <v>0.97840400000000005</v>
      </c>
      <c r="E2039" t="s">
        <v>9704</v>
      </c>
      <c r="F2039" s="38">
        <v>1.0855490000000001</v>
      </c>
      <c r="H2039" t="s">
        <v>9704</v>
      </c>
      <c r="I2039" t="str">
        <f t="shared" si="138"/>
        <v>2023-03-16 01:45:00</v>
      </c>
      <c r="J2039">
        <f t="shared" si="135"/>
        <v>10185</v>
      </c>
      <c r="K2039">
        <v>9.5759999999999994E-3</v>
      </c>
    </row>
    <row r="2040" spans="1:11" x14ac:dyDescent="0.35">
      <c r="A2040" t="s">
        <v>9705</v>
      </c>
      <c r="B2040" t="str">
        <f t="shared" si="136"/>
        <v>2023-03-16 01:50:00</v>
      </c>
      <c r="C2040">
        <f t="shared" si="137"/>
        <v>10190</v>
      </c>
      <c r="D2040" s="38">
        <v>0.97218700000000002</v>
      </c>
      <c r="E2040" t="s">
        <v>9705</v>
      </c>
      <c r="F2040" s="38">
        <v>1.0871150000000001</v>
      </c>
      <c r="H2040" t="s">
        <v>9705</v>
      </c>
      <c r="I2040" t="str">
        <f t="shared" si="138"/>
        <v>2023-03-16 01:50:00</v>
      </c>
      <c r="J2040">
        <f t="shared" si="135"/>
        <v>10190</v>
      </c>
      <c r="K2040">
        <v>9.7929999999999996E-3</v>
      </c>
    </row>
    <row r="2041" spans="1:11" x14ac:dyDescent="0.35">
      <c r="A2041" t="s">
        <v>9706</v>
      </c>
      <c r="B2041" t="str">
        <f t="shared" si="136"/>
        <v>2023-03-16 01:55:00</v>
      </c>
      <c r="C2041">
        <f t="shared" si="137"/>
        <v>10195</v>
      </c>
      <c r="D2041" s="38">
        <v>0.97601400000000005</v>
      </c>
      <c r="E2041" t="s">
        <v>9706</v>
      </c>
      <c r="F2041" s="38">
        <v>1.0355620000000001</v>
      </c>
      <c r="H2041" t="s">
        <v>9706</v>
      </c>
      <c r="I2041" t="str">
        <f t="shared" si="138"/>
        <v>2023-03-16 01:55:00</v>
      </c>
      <c r="J2041">
        <f t="shared" si="135"/>
        <v>10195</v>
      </c>
      <c r="K2041">
        <v>9.5080000000000008E-3</v>
      </c>
    </row>
    <row r="2042" spans="1:11" x14ac:dyDescent="0.35">
      <c r="A2042" t="s">
        <v>9707</v>
      </c>
      <c r="B2042" t="str">
        <f t="shared" si="136"/>
        <v>2023-03-16 02:00:00</v>
      </c>
      <c r="C2042">
        <f t="shared" si="137"/>
        <v>10200</v>
      </c>
      <c r="D2042" s="38">
        <v>0.97841299999999998</v>
      </c>
      <c r="E2042" t="s">
        <v>9707</v>
      </c>
      <c r="F2042" s="38">
        <v>1.033158</v>
      </c>
      <c r="H2042" t="s">
        <v>9707</v>
      </c>
      <c r="I2042" t="str">
        <f t="shared" si="138"/>
        <v>2023-03-16 02:00:00</v>
      </c>
      <c r="J2042">
        <f t="shared" si="135"/>
        <v>10200</v>
      </c>
      <c r="K2042">
        <v>9.3299999999999998E-3</v>
      </c>
    </row>
    <row r="2043" spans="1:11" x14ac:dyDescent="0.35">
      <c r="A2043" t="s">
        <v>9708</v>
      </c>
      <c r="B2043" t="str">
        <f t="shared" si="136"/>
        <v>2023-03-16 02:05:00</v>
      </c>
      <c r="C2043">
        <f t="shared" si="137"/>
        <v>10205</v>
      </c>
      <c r="D2043" s="38">
        <v>0.97364799999999996</v>
      </c>
      <c r="E2043" t="s">
        <v>9708</v>
      </c>
      <c r="F2043" s="38">
        <v>1.0265960000000001</v>
      </c>
      <c r="H2043" t="s">
        <v>9708</v>
      </c>
      <c r="I2043" t="str">
        <f t="shared" si="138"/>
        <v>2023-03-16 02:05:00</v>
      </c>
      <c r="J2043">
        <f t="shared" si="135"/>
        <v>10205</v>
      </c>
      <c r="K2043">
        <v>9.5429999999999994E-3</v>
      </c>
    </row>
    <row r="2044" spans="1:11" x14ac:dyDescent="0.35">
      <c r="A2044" t="s">
        <v>9709</v>
      </c>
      <c r="B2044" t="str">
        <f t="shared" si="136"/>
        <v>2023-03-16 02:10:00</v>
      </c>
      <c r="C2044">
        <f t="shared" si="137"/>
        <v>10210</v>
      </c>
      <c r="D2044" s="38">
        <v>0.965059</v>
      </c>
      <c r="E2044" t="s">
        <v>9709</v>
      </c>
      <c r="F2044" s="38">
        <v>1.033909</v>
      </c>
      <c r="H2044" t="s">
        <v>9709</v>
      </c>
      <c r="I2044" t="str">
        <f t="shared" si="138"/>
        <v>2023-03-16 02:10:00</v>
      </c>
      <c r="J2044">
        <f t="shared" si="135"/>
        <v>10210</v>
      </c>
      <c r="K2044">
        <v>9.4450000000000003E-3</v>
      </c>
    </row>
    <row r="2045" spans="1:11" x14ac:dyDescent="0.35">
      <c r="A2045" t="s">
        <v>9710</v>
      </c>
      <c r="B2045" t="str">
        <f t="shared" si="136"/>
        <v>2023-03-16 02:15:00</v>
      </c>
      <c r="C2045">
        <f t="shared" si="137"/>
        <v>10215</v>
      </c>
      <c r="D2045" s="38">
        <v>0.96465000000000001</v>
      </c>
      <c r="E2045" t="s">
        <v>9710</v>
      </c>
      <c r="F2045" s="38">
        <v>1.022111</v>
      </c>
      <c r="H2045" t="s">
        <v>9710</v>
      </c>
      <c r="I2045" t="str">
        <f t="shared" si="138"/>
        <v>2023-03-16 02:15:00</v>
      </c>
      <c r="J2045">
        <f t="shared" si="135"/>
        <v>10215</v>
      </c>
      <c r="K2045">
        <v>9.2999999999999992E-3</v>
      </c>
    </row>
    <row r="2046" spans="1:11" x14ac:dyDescent="0.35">
      <c r="A2046" t="s">
        <v>9711</v>
      </c>
      <c r="B2046" t="str">
        <f t="shared" si="136"/>
        <v>2023-03-16 02:20:00</v>
      </c>
      <c r="C2046">
        <f t="shared" si="137"/>
        <v>10220</v>
      </c>
      <c r="D2046" s="38">
        <v>0.95796899999999996</v>
      </c>
      <c r="E2046" t="s">
        <v>9711</v>
      </c>
      <c r="F2046" s="38">
        <v>1.0252349999999999</v>
      </c>
      <c r="H2046" t="s">
        <v>9711</v>
      </c>
      <c r="I2046" t="str">
        <f t="shared" si="138"/>
        <v>2023-03-16 02:20:00</v>
      </c>
      <c r="J2046">
        <f t="shared" si="135"/>
        <v>10220</v>
      </c>
      <c r="K2046">
        <v>9.4090000000000007E-3</v>
      </c>
    </row>
    <row r="2047" spans="1:11" x14ac:dyDescent="0.35">
      <c r="A2047" t="s">
        <v>9712</v>
      </c>
      <c r="B2047" t="str">
        <f t="shared" si="136"/>
        <v>2023-03-16 02:25:00</v>
      </c>
      <c r="C2047">
        <f t="shared" si="137"/>
        <v>10225</v>
      </c>
      <c r="D2047" s="38">
        <v>0.95948900000000004</v>
      </c>
      <c r="E2047" t="s">
        <v>9712</v>
      </c>
      <c r="F2047" s="38">
        <v>1.0265219999999999</v>
      </c>
      <c r="H2047" t="s">
        <v>9712</v>
      </c>
      <c r="I2047" t="str">
        <f t="shared" si="138"/>
        <v>2023-03-16 02:25:00</v>
      </c>
      <c r="J2047">
        <f t="shared" si="135"/>
        <v>10225</v>
      </c>
      <c r="K2047">
        <v>9.0089999999999996E-3</v>
      </c>
    </row>
    <row r="2048" spans="1:11" x14ac:dyDescent="0.35">
      <c r="A2048" t="s">
        <v>9713</v>
      </c>
      <c r="B2048" t="str">
        <f t="shared" si="136"/>
        <v>2023-03-16 02:30:00</v>
      </c>
      <c r="C2048">
        <f t="shared" si="137"/>
        <v>10230</v>
      </c>
      <c r="D2048" s="38">
        <v>0.96114299999999997</v>
      </c>
      <c r="E2048" t="s">
        <v>9713</v>
      </c>
      <c r="F2048" s="38">
        <v>1.02885</v>
      </c>
      <c r="H2048" t="s">
        <v>9713</v>
      </c>
      <c r="I2048" t="str">
        <f t="shared" si="138"/>
        <v>2023-03-16 02:30:00</v>
      </c>
      <c r="J2048">
        <f t="shared" si="135"/>
        <v>10230</v>
      </c>
      <c r="K2048">
        <v>9.0939999999999997E-3</v>
      </c>
    </row>
    <row r="2049" spans="1:11" x14ac:dyDescent="0.35">
      <c r="A2049" t="s">
        <v>9714</v>
      </c>
      <c r="B2049" t="str">
        <f t="shared" si="136"/>
        <v>2023-03-16 02:35:00</v>
      </c>
      <c r="C2049">
        <f t="shared" si="137"/>
        <v>10235</v>
      </c>
      <c r="D2049" s="38">
        <v>0.95471200000000001</v>
      </c>
      <c r="E2049" t="s">
        <v>9714</v>
      </c>
      <c r="F2049" s="38">
        <v>1.017992</v>
      </c>
      <c r="H2049" t="s">
        <v>9714</v>
      </c>
      <c r="I2049" t="str">
        <f t="shared" si="138"/>
        <v>2023-03-16 02:35:00</v>
      </c>
      <c r="J2049">
        <f t="shared" si="135"/>
        <v>10235</v>
      </c>
      <c r="K2049">
        <v>9.1500000000000001E-3</v>
      </c>
    </row>
    <row r="2050" spans="1:11" x14ac:dyDescent="0.35">
      <c r="A2050" t="s">
        <v>9715</v>
      </c>
      <c r="B2050" t="str">
        <f t="shared" si="136"/>
        <v>2023-03-16 02:40:00</v>
      </c>
      <c r="C2050">
        <f t="shared" si="137"/>
        <v>10240</v>
      </c>
      <c r="D2050" s="38">
        <v>0.95326500000000003</v>
      </c>
      <c r="E2050" t="s">
        <v>9715</v>
      </c>
      <c r="F2050" s="38">
        <v>1.019374</v>
      </c>
      <c r="H2050" t="s">
        <v>9715</v>
      </c>
      <c r="I2050" t="str">
        <f t="shared" si="138"/>
        <v>2023-03-16 02:40:00</v>
      </c>
      <c r="J2050">
        <f t="shared" si="135"/>
        <v>10240</v>
      </c>
      <c r="K2050">
        <v>9.0849999999999993E-3</v>
      </c>
    </row>
    <row r="2051" spans="1:11" x14ac:dyDescent="0.35">
      <c r="A2051" t="s">
        <v>9716</v>
      </c>
      <c r="B2051" t="str">
        <f t="shared" si="136"/>
        <v>2023-03-16 02:45:00</v>
      </c>
      <c r="C2051">
        <f t="shared" si="137"/>
        <v>10245</v>
      </c>
      <c r="D2051" s="38">
        <v>0.95484599999999997</v>
      </c>
      <c r="E2051" t="s">
        <v>9716</v>
      </c>
      <c r="F2051" s="38">
        <v>1.0187759999999999</v>
      </c>
      <c r="H2051" t="s">
        <v>9716</v>
      </c>
      <c r="I2051" t="str">
        <f t="shared" si="138"/>
        <v>2023-03-16 02:45:00</v>
      </c>
      <c r="J2051">
        <f t="shared" si="135"/>
        <v>10245</v>
      </c>
      <c r="K2051">
        <v>8.8439999999999994E-3</v>
      </c>
    </row>
    <row r="2052" spans="1:11" x14ac:dyDescent="0.35">
      <c r="A2052" t="s">
        <v>9717</v>
      </c>
      <c r="B2052" t="str">
        <f t="shared" si="136"/>
        <v>2023-03-16 02:50:00</v>
      </c>
      <c r="C2052">
        <f t="shared" si="137"/>
        <v>10250</v>
      </c>
      <c r="D2052" s="38">
        <v>0.95298799999999995</v>
      </c>
      <c r="E2052" t="s">
        <v>9717</v>
      </c>
      <c r="F2052" s="38">
        <v>1.021463</v>
      </c>
      <c r="H2052" t="s">
        <v>9717</v>
      </c>
      <c r="I2052" t="str">
        <f t="shared" si="138"/>
        <v>2023-03-16 02:50:00</v>
      </c>
      <c r="J2052">
        <f t="shared" ref="J2052:J2115" si="139">DAY(I2052-$I$2)*24*60 + HOUR(I2052-$I$2)*60 + MINUTE(I2052-$I$2) + SECOND(I2052-$I$2)/60</f>
        <v>10250</v>
      </c>
      <c r="K2052">
        <v>9.1109999999999993E-3</v>
      </c>
    </row>
    <row r="2053" spans="1:11" x14ac:dyDescent="0.35">
      <c r="A2053" t="s">
        <v>9718</v>
      </c>
      <c r="B2053" t="str">
        <f t="shared" si="136"/>
        <v>2023-03-16 02:55:00</v>
      </c>
      <c r="C2053">
        <f t="shared" si="137"/>
        <v>10255</v>
      </c>
      <c r="D2053" s="38">
        <v>0.95851699999999995</v>
      </c>
      <c r="E2053" t="s">
        <v>9718</v>
      </c>
      <c r="F2053" s="38">
        <v>1.0199689999999999</v>
      </c>
      <c r="H2053" t="s">
        <v>9718</v>
      </c>
      <c r="I2053" t="str">
        <f t="shared" si="138"/>
        <v>2023-03-16 02:55:00</v>
      </c>
      <c r="J2053">
        <f t="shared" si="139"/>
        <v>10255</v>
      </c>
      <c r="K2053">
        <v>8.744E-3</v>
      </c>
    </row>
    <row r="2054" spans="1:11" x14ac:dyDescent="0.35">
      <c r="A2054" t="s">
        <v>9719</v>
      </c>
      <c r="B2054" t="str">
        <f t="shared" si="136"/>
        <v>2023-03-16 03:00:00</v>
      </c>
      <c r="C2054">
        <f t="shared" si="137"/>
        <v>10260</v>
      </c>
      <c r="D2054" s="38">
        <v>0.94030599999999998</v>
      </c>
      <c r="E2054" t="s">
        <v>9719</v>
      </c>
      <c r="F2054" s="38">
        <v>1.0158670000000001</v>
      </c>
      <c r="H2054" t="s">
        <v>9719</v>
      </c>
      <c r="I2054" t="str">
        <f t="shared" si="138"/>
        <v>2023-03-16 03:00:00</v>
      </c>
      <c r="J2054">
        <f t="shared" si="139"/>
        <v>10260</v>
      </c>
      <c r="K2054">
        <v>8.7419999999999998E-3</v>
      </c>
    </row>
    <row r="2055" spans="1:11" x14ac:dyDescent="0.35">
      <c r="A2055" t="s">
        <v>9720</v>
      </c>
      <c r="B2055" t="str">
        <f t="shared" si="136"/>
        <v>2023-03-16 03:05:00</v>
      </c>
      <c r="C2055">
        <f t="shared" si="137"/>
        <v>10265</v>
      </c>
      <c r="D2055" s="38">
        <v>0.95206999999999997</v>
      </c>
      <c r="E2055" t="s">
        <v>9720</v>
      </c>
      <c r="F2055" s="38">
        <v>1.014419</v>
      </c>
      <c r="H2055" t="s">
        <v>9720</v>
      </c>
      <c r="I2055" t="str">
        <f t="shared" si="138"/>
        <v>2023-03-16 03:05:00</v>
      </c>
      <c r="J2055">
        <f t="shared" si="139"/>
        <v>10265</v>
      </c>
      <c r="K2055">
        <v>9.0810000000000005E-3</v>
      </c>
    </row>
    <row r="2056" spans="1:11" x14ac:dyDescent="0.35">
      <c r="A2056" t="s">
        <v>9721</v>
      </c>
      <c r="B2056" t="str">
        <f t="shared" si="136"/>
        <v>2023-03-16 03:10:00</v>
      </c>
      <c r="C2056">
        <f t="shared" si="137"/>
        <v>10270</v>
      </c>
      <c r="D2056" s="38">
        <v>0.941025</v>
      </c>
      <c r="E2056" t="s">
        <v>9721</v>
      </c>
      <c r="F2056" s="38">
        <v>1.011139</v>
      </c>
      <c r="H2056" t="s">
        <v>9721</v>
      </c>
      <c r="I2056" t="str">
        <f t="shared" si="138"/>
        <v>2023-03-16 03:10:00</v>
      </c>
      <c r="J2056">
        <f t="shared" si="139"/>
        <v>10270</v>
      </c>
      <c r="K2056">
        <v>8.5939999999999992E-3</v>
      </c>
    </row>
    <row r="2057" spans="1:11" x14ac:dyDescent="0.35">
      <c r="A2057" t="s">
        <v>9722</v>
      </c>
      <c r="B2057" t="str">
        <f t="shared" si="136"/>
        <v>2023-03-16 03:15:00</v>
      </c>
      <c r="C2057">
        <f t="shared" si="137"/>
        <v>10275</v>
      </c>
      <c r="D2057" s="38">
        <v>0.94097200000000003</v>
      </c>
      <c r="E2057" t="s">
        <v>9722</v>
      </c>
      <c r="F2057" s="38">
        <v>1.0110220000000001</v>
      </c>
      <c r="H2057" t="s">
        <v>9722</v>
      </c>
      <c r="I2057" t="str">
        <f t="shared" si="138"/>
        <v>2023-03-16 03:15:00</v>
      </c>
      <c r="J2057">
        <f t="shared" si="139"/>
        <v>10275</v>
      </c>
      <c r="K2057">
        <v>8.5769999999999996E-3</v>
      </c>
    </row>
    <row r="2058" spans="1:11" x14ac:dyDescent="0.35">
      <c r="A2058" t="s">
        <v>9723</v>
      </c>
      <c r="B2058" t="str">
        <f t="shared" si="136"/>
        <v>2023-03-16 03:20:00</v>
      </c>
      <c r="C2058">
        <f t="shared" si="137"/>
        <v>10280</v>
      </c>
      <c r="D2058" s="38">
        <v>0.93588199999999999</v>
      </c>
      <c r="E2058" t="s">
        <v>9723</v>
      </c>
      <c r="F2058" s="38">
        <v>1.0123040000000001</v>
      </c>
      <c r="H2058" t="s">
        <v>9723</v>
      </c>
      <c r="I2058" t="str">
        <f t="shared" si="138"/>
        <v>2023-03-16 03:20:00</v>
      </c>
      <c r="J2058">
        <f t="shared" si="139"/>
        <v>10280</v>
      </c>
      <c r="K2058">
        <v>8.8339999999999998E-3</v>
      </c>
    </row>
    <row r="2059" spans="1:11" x14ac:dyDescent="0.35">
      <c r="A2059" t="s">
        <v>9724</v>
      </c>
      <c r="B2059" t="str">
        <f t="shared" ref="B2059:B2122" si="140">SUBSTITUTE(A2059,"T"," ")</f>
        <v>2023-03-16 03:25:00</v>
      </c>
      <c r="C2059">
        <f t="shared" si="137"/>
        <v>10285</v>
      </c>
      <c r="D2059" s="38">
        <v>0.93728800000000001</v>
      </c>
      <c r="E2059" t="s">
        <v>9724</v>
      </c>
      <c r="F2059" s="38">
        <v>1.0131490000000001</v>
      </c>
      <c r="H2059" t="s">
        <v>9724</v>
      </c>
      <c r="I2059" t="str">
        <f t="shared" si="138"/>
        <v>2023-03-16 03:25:00</v>
      </c>
      <c r="J2059">
        <f t="shared" si="139"/>
        <v>10285</v>
      </c>
      <c r="K2059">
        <v>8.652E-3</v>
      </c>
    </row>
    <row r="2060" spans="1:11" x14ac:dyDescent="0.35">
      <c r="A2060" t="s">
        <v>9725</v>
      </c>
      <c r="B2060" t="str">
        <f t="shared" si="140"/>
        <v>2023-03-16 03:30:00</v>
      </c>
      <c r="C2060">
        <f t="shared" ref="C2060:C2123" si="141">DAY(B2060-$B$2)*24*60 + HOUR(B2060-$B$2)*60 + MINUTE(B2060-$B$2) + SECOND(B2060-$B$2)/60</f>
        <v>10290</v>
      </c>
      <c r="D2060" s="38">
        <v>0.93670900000000001</v>
      </c>
      <c r="E2060" t="s">
        <v>9725</v>
      </c>
      <c r="F2060" s="38">
        <v>1.0077940000000001</v>
      </c>
      <c r="H2060" t="s">
        <v>9725</v>
      </c>
      <c r="I2060" t="str">
        <f t="shared" ref="I2060:I2123" si="142">SUBSTITUTE(H2060,"T"," ")</f>
        <v>2023-03-16 03:30:00</v>
      </c>
      <c r="J2060">
        <f t="shared" si="139"/>
        <v>10290</v>
      </c>
      <c r="K2060">
        <v>8.463E-3</v>
      </c>
    </row>
    <row r="2061" spans="1:11" x14ac:dyDescent="0.35">
      <c r="A2061" t="s">
        <v>9726</v>
      </c>
      <c r="B2061" t="str">
        <f t="shared" si="140"/>
        <v>2023-03-16 03:35:00</v>
      </c>
      <c r="C2061">
        <f t="shared" si="141"/>
        <v>10295</v>
      </c>
      <c r="D2061" s="38">
        <v>0.93630199999999997</v>
      </c>
      <c r="E2061" t="s">
        <v>9726</v>
      </c>
      <c r="F2061" s="38">
        <v>1.006443</v>
      </c>
      <c r="H2061" t="s">
        <v>9726</v>
      </c>
      <c r="I2061" t="str">
        <f t="shared" si="142"/>
        <v>2023-03-16 03:35:00</v>
      </c>
      <c r="J2061">
        <f t="shared" si="139"/>
        <v>10295</v>
      </c>
      <c r="K2061">
        <v>8.5229999999999993E-3</v>
      </c>
    </row>
    <row r="2062" spans="1:11" x14ac:dyDescent="0.35">
      <c r="A2062" t="s">
        <v>9727</v>
      </c>
      <c r="B2062" t="str">
        <f t="shared" si="140"/>
        <v>2023-03-16 03:40:00</v>
      </c>
      <c r="C2062">
        <f t="shared" si="141"/>
        <v>10300</v>
      </c>
      <c r="D2062" s="38">
        <v>0.93563600000000002</v>
      </c>
      <c r="E2062" t="s">
        <v>9727</v>
      </c>
      <c r="F2062" s="38">
        <v>1.000972</v>
      </c>
      <c r="H2062" t="s">
        <v>9727</v>
      </c>
      <c r="I2062" t="str">
        <f t="shared" si="142"/>
        <v>2023-03-16 03:40:00</v>
      </c>
      <c r="J2062">
        <f t="shared" si="139"/>
        <v>10300</v>
      </c>
      <c r="K2062">
        <v>8.4089999999999998E-3</v>
      </c>
    </row>
    <row r="2063" spans="1:11" x14ac:dyDescent="0.35">
      <c r="A2063" t="s">
        <v>9728</v>
      </c>
      <c r="B2063" t="str">
        <f t="shared" si="140"/>
        <v>2023-03-16 03:45:00</v>
      </c>
      <c r="C2063">
        <f t="shared" si="141"/>
        <v>10305</v>
      </c>
      <c r="D2063" s="38">
        <v>0.93491299999999999</v>
      </c>
      <c r="E2063" t="s">
        <v>9728</v>
      </c>
      <c r="F2063" s="38">
        <v>1.0110189999999999</v>
      </c>
      <c r="H2063" t="s">
        <v>9728</v>
      </c>
      <c r="I2063" t="str">
        <f t="shared" si="142"/>
        <v>2023-03-16 03:45:00</v>
      </c>
      <c r="J2063">
        <f t="shared" si="139"/>
        <v>10305</v>
      </c>
      <c r="K2063">
        <v>8.3169999999999997E-3</v>
      </c>
    </row>
    <row r="2064" spans="1:11" x14ac:dyDescent="0.35">
      <c r="A2064" t="s">
        <v>9729</v>
      </c>
      <c r="B2064" t="str">
        <f t="shared" si="140"/>
        <v>2023-03-16 03:50:00</v>
      </c>
      <c r="C2064">
        <f t="shared" si="141"/>
        <v>10310</v>
      </c>
      <c r="D2064" s="38">
        <v>0.92457999999999996</v>
      </c>
      <c r="E2064" t="s">
        <v>9729</v>
      </c>
      <c r="F2064" s="38">
        <v>1.0063120000000001</v>
      </c>
      <c r="H2064" t="s">
        <v>9729</v>
      </c>
      <c r="I2064" t="str">
        <f t="shared" si="142"/>
        <v>2023-03-16 03:50:00</v>
      </c>
      <c r="J2064">
        <f t="shared" si="139"/>
        <v>10310</v>
      </c>
      <c r="K2064">
        <v>8.4700000000000001E-3</v>
      </c>
    </row>
    <row r="2065" spans="1:11" x14ac:dyDescent="0.35">
      <c r="A2065" t="s">
        <v>9730</v>
      </c>
      <c r="B2065" t="str">
        <f t="shared" si="140"/>
        <v>2023-03-16 03:55:00</v>
      </c>
      <c r="C2065">
        <f t="shared" si="141"/>
        <v>10315</v>
      </c>
      <c r="D2065" s="38">
        <v>0.92585099999999998</v>
      </c>
      <c r="E2065" t="s">
        <v>9730</v>
      </c>
      <c r="F2065" s="38">
        <v>1.0044649999999999</v>
      </c>
      <c r="H2065" t="s">
        <v>9730</v>
      </c>
      <c r="I2065" t="str">
        <f t="shared" si="142"/>
        <v>2023-03-16 03:55:00</v>
      </c>
      <c r="J2065">
        <f t="shared" si="139"/>
        <v>10315</v>
      </c>
      <c r="K2065">
        <v>8.2039999999999995E-3</v>
      </c>
    </row>
    <row r="2066" spans="1:11" x14ac:dyDescent="0.35">
      <c r="A2066" t="s">
        <v>9731</v>
      </c>
      <c r="B2066" t="str">
        <f t="shared" si="140"/>
        <v>2023-03-16 04:00:00</v>
      </c>
      <c r="C2066">
        <f t="shared" si="141"/>
        <v>10320</v>
      </c>
      <c r="D2066" s="38">
        <v>0.92429300000000003</v>
      </c>
      <c r="E2066" t="s">
        <v>9731</v>
      </c>
      <c r="F2066" s="38">
        <v>1.001962</v>
      </c>
      <c r="H2066" t="s">
        <v>9731</v>
      </c>
      <c r="I2066" t="str">
        <f t="shared" si="142"/>
        <v>2023-03-16 04:00:00</v>
      </c>
      <c r="J2066">
        <f t="shared" si="139"/>
        <v>10320</v>
      </c>
      <c r="K2066">
        <v>8.1329999999999996E-3</v>
      </c>
    </row>
    <row r="2067" spans="1:11" x14ac:dyDescent="0.35">
      <c r="A2067" t="s">
        <v>9732</v>
      </c>
      <c r="B2067" t="str">
        <f t="shared" si="140"/>
        <v>2023-03-16 04:05:00</v>
      </c>
      <c r="C2067">
        <f t="shared" si="141"/>
        <v>10325</v>
      </c>
      <c r="D2067" s="38">
        <v>0.92868200000000001</v>
      </c>
      <c r="E2067" t="s">
        <v>9732</v>
      </c>
      <c r="F2067" s="38">
        <v>0.99817299999999998</v>
      </c>
      <c r="H2067" t="s">
        <v>9732</v>
      </c>
      <c r="I2067" t="str">
        <f t="shared" si="142"/>
        <v>2023-03-16 04:05:00</v>
      </c>
      <c r="J2067">
        <f t="shared" si="139"/>
        <v>10325</v>
      </c>
      <c r="K2067">
        <v>8.3199999999999993E-3</v>
      </c>
    </row>
    <row r="2068" spans="1:11" x14ac:dyDescent="0.35">
      <c r="A2068" t="s">
        <v>9733</v>
      </c>
      <c r="B2068" t="str">
        <f t="shared" si="140"/>
        <v>2023-03-16 04:10:00</v>
      </c>
      <c r="C2068">
        <f t="shared" si="141"/>
        <v>10330</v>
      </c>
      <c r="D2068" s="38">
        <v>0.92693499999999995</v>
      </c>
      <c r="E2068" t="s">
        <v>9733</v>
      </c>
      <c r="F2068" s="38">
        <v>0.99686799999999998</v>
      </c>
      <c r="H2068" t="s">
        <v>9733</v>
      </c>
      <c r="I2068" t="str">
        <f t="shared" si="142"/>
        <v>2023-03-16 04:10:00</v>
      </c>
      <c r="J2068">
        <f t="shared" si="139"/>
        <v>10330</v>
      </c>
      <c r="K2068">
        <v>7.9600000000000001E-3</v>
      </c>
    </row>
    <row r="2069" spans="1:11" x14ac:dyDescent="0.35">
      <c r="A2069" t="s">
        <v>9734</v>
      </c>
      <c r="B2069" t="str">
        <f t="shared" si="140"/>
        <v>2023-03-16 04:15:00</v>
      </c>
      <c r="C2069">
        <f t="shared" si="141"/>
        <v>10335</v>
      </c>
      <c r="D2069" s="38">
        <v>0.92935299999999998</v>
      </c>
      <c r="E2069" t="s">
        <v>9734</v>
      </c>
      <c r="F2069" s="38">
        <v>0.99932699999999997</v>
      </c>
      <c r="H2069" t="s">
        <v>9734</v>
      </c>
      <c r="I2069" t="str">
        <f t="shared" si="142"/>
        <v>2023-03-16 04:15:00</v>
      </c>
      <c r="J2069">
        <f t="shared" si="139"/>
        <v>10335</v>
      </c>
      <c r="K2069">
        <v>7.9509999999999997E-3</v>
      </c>
    </row>
    <row r="2070" spans="1:11" x14ac:dyDescent="0.35">
      <c r="A2070" t="s">
        <v>9735</v>
      </c>
      <c r="B2070" t="str">
        <f t="shared" si="140"/>
        <v>2023-03-16 04:20:00</v>
      </c>
      <c r="C2070">
        <f t="shared" si="141"/>
        <v>10340</v>
      </c>
      <c r="D2070" s="38">
        <v>0.92394299999999996</v>
      </c>
      <c r="E2070" t="s">
        <v>9735</v>
      </c>
      <c r="F2070" s="38">
        <v>1.000928</v>
      </c>
      <c r="H2070" t="s">
        <v>9735</v>
      </c>
      <c r="I2070" t="str">
        <f t="shared" si="142"/>
        <v>2023-03-16 04:20:00</v>
      </c>
      <c r="J2070">
        <f t="shared" si="139"/>
        <v>10340</v>
      </c>
      <c r="K2070">
        <v>8.1200000000000005E-3</v>
      </c>
    </row>
    <row r="2071" spans="1:11" x14ac:dyDescent="0.35">
      <c r="A2071" t="s">
        <v>9736</v>
      </c>
      <c r="B2071" t="str">
        <f t="shared" si="140"/>
        <v>2023-03-16 04:25:00</v>
      </c>
      <c r="C2071">
        <f t="shared" si="141"/>
        <v>10345</v>
      </c>
      <c r="D2071" s="38">
        <v>0.92239499999999996</v>
      </c>
      <c r="E2071" t="s">
        <v>9736</v>
      </c>
      <c r="F2071" s="38">
        <v>0.99735799999999997</v>
      </c>
      <c r="H2071" t="s">
        <v>9736</v>
      </c>
      <c r="I2071" t="str">
        <f t="shared" si="142"/>
        <v>2023-03-16 04:25:00</v>
      </c>
      <c r="J2071">
        <f t="shared" si="139"/>
        <v>10345</v>
      </c>
      <c r="K2071">
        <v>7.8869999999999999E-3</v>
      </c>
    </row>
    <row r="2072" spans="1:11" x14ac:dyDescent="0.35">
      <c r="A2072" t="s">
        <v>9737</v>
      </c>
      <c r="B2072" t="str">
        <f t="shared" si="140"/>
        <v>2023-03-16 04:30:00</v>
      </c>
      <c r="C2072">
        <f t="shared" si="141"/>
        <v>10350</v>
      </c>
      <c r="D2072" s="38">
        <v>0.92580399999999996</v>
      </c>
      <c r="E2072" t="s">
        <v>9737</v>
      </c>
      <c r="F2072" s="38">
        <v>0.98863100000000004</v>
      </c>
      <c r="H2072" t="s">
        <v>9737</v>
      </c>
      <c r="I2072" t="str">
        <f t="shared" si="142"/>
        <v>2023-03-16 04:30:00</v>
      </c>
      <c r="J2072">
        <f t="shared" si="139"/>
        <v>10350</v>
      </c>
      <c r="K2072">
        <v>7.7999999999999996E-3</v>
      </c>
    </row>
    <row r="2073" spans="1:11" x14ac:dyDescent="0.35">
      <c r="A2073" t="s">
        <v>9738</v>
      </c>
      <c r="B2073" t="str">
        <f t="shared" si="140"/>
        <v>2023-03-16 04:35:00</v>
      </c>
      <c r="C2073">
        <f t="shared" si="141"/>
        <v>10355</v>
      </c>
      <c r="D2073" s="38">
        <v>0.91220599999999996</v>
      </c>
      <c r="E2073" t="s">
        <v>9738</v>
      </c>
      <c r="F2073" s="38">
        <v>0.99029800000000001</v>
      </c>
      <c r="H2073" t="s">
        <v>9738</v>
      </c>
      <c r="I2073" t="str">
        <f t="shared" si="142"/>
        <v>2023-03-16 04:35:00</v>
      </c>
      <c r="J2073">
        <f t="shared" si="139"/>
        <v>10355</v>
      </c>
      <c r="K2073">
        <v>8.0820000000000006E-3</v>
      </c>
    </row>
    <row r="2074" spans="1:11" x14ac:dyDescent="0.35">
      <c r="A2074" t="s">
        <v>9739</v>
      </c>
      <c r="B2074" t="str">
        <f t="shared" si="140"/>
        <v>2023-03-16 04:40:00</v>
      </c>
      <c r="C2074">
        <f t="shared" si="141"/>
        <v>10360</v>
      </c>
      <c r="D2074" s="38">
        <v>0.92048399999999997</v>
      </c>
      <c r="E2074" t="s">
        <v>9739</v>
      </c>
      <c r="F2074" s="38">
        <v>0.99969600000000003</v>
      </c>
      <c r="H2074" t="s">
        <v>9739</v>
      </c>
      <c r="I2074" t="str">
        <f t="shared" si="142"/>
        <v>2023-03-16 04:40:00</v>
      </c>
      <c r="J2074">
        <f t="shared" si="139"/>
        <v>10360</v>
      </c>
      <c r="K2074">
        <v>7.8910000000000004E-3</v>
      </c>
    </row>
    <row r="2075" spans="1:11" x14ac:dyDescent="0.35">
      <c r="A2075" t="s">
        <v>9740</v>
      </c>
      <c r="B2075" t="str">
        <f t="shared" si="140"/>
        <v>2023-03-16 04:45:00</v>
      </c>
      <c r="C2075">
        <f t="shared" si="141"/>
        <v>10365</v>
      </c>
      <c r="D2075" s="38">
        <v>0.91500499999999996</v>
      </c>
      <c r="E2075" t="s">
        <v>9740</v>
      </c>
      <c r="F2075" s="38">
        <v>0.99355700000000002</v>
      </c>
      <c r="H2075" t="s">
        <v>9740</v>
      </c>
      <c r="I2075" t="str">
        <f t="shared" si="142"/>
        <v>2023-03-16 04:45:00</v>
      </c>
      <c r="J2075">
        <f t="shared" si="139"/>
        <v>10365</v>
      </c>
      <c r="K2075">
        <v>7.757E-3</v>
      </c>
    </row>
    <row r="2076" spans="1:11" x14ac:dyDescent="0.35">
      <c r="A2076" t="s">
        <v>9741</v>
      </c>
      <c r="B2076" t="str">
        <f t="shared" si="140"/>
        <v>2023-03-16 04:50:00</v>
      </c>
      <c r="C2076">
        <f t="shared" si="141"/>
        <v>10370</v>
      </c>
      <c r="D2076" s="38">
        <v>0.90940500000000002</v>
      </c>
      <c r="E2076" t="s">
        <v>9741</v>
      </c>
      <c r="F2076" s="38">
        <v>0.98664399999999997</v>
      </c>
      <c r="H2076" t="s">
        <v>9741</v>
      </c>
      <c r="I2076" t="str">
        <f t="shared" si="142"/>
        <v>2023-03-16 04:50:00</v>
      </c>
      <c r="J2076">
        <f t="shared" si="139"/>
        <v>10370</v>
      </c>
      <c r="K2076">
        <v>7.9480000000000002E-3</v>
      </c>
    </row>
    <row r="2077" spans="1:11" x14ac:dyDescent="0.35">
      <c r="A2077" t="s">
        <v>9742</v>
      </c>
      <c r="B2077" t="str">
        <f t="shared" si="140"/>
        <v>2023-03-16 04:55:00</v>
      </c>
      <c r="C2077">
        <f t="shared" si="141"/>
        <v>10375</v>
      </c>
      <c r="D2077" s="38">
        <v>0.90819300000000003</v>
      </c>
      <c r="E2077" t="s">
        <v>9742</v>
      </c>
      <c r="F2077" s="38">
        <v>0.99699000000000004</v>
      </c>
      <c r="H2077" t="s">
        <v>9742</v>
      </c>
      <c r="I2077" t="str">
        <f t="shared" si="142"/>
        <v>2023-03-16 04:55:00</v>
      </c>
      <c r="J2077">
        <f t="shared" si="139"/>
        <v>10375</v>
      </c>
      <c r="K2077">
        <v>8.0190000000000001E-3</v>
      </c>
    </row>
    <row r="2078" spans="1:11" x14ac:dyDescent="0.35">
      <c r="A2078" t="s">
        <v>9743</v>
      </c>
      <c r="B2078" t="str">
        <f t="shared" si="140"/>
        <v>2023-03-16 05:00:00</v>
      </c>
      <c r="C2078">
        <f t="shared" si="141"/>
        <v>10380</v>
      </c>
      <c r="D2078" s="38">
        <v>0.90447100000000002</v>
      </c>
      <c r="E2078" t="s">
        <v>9743</v>
      </c>
      <c r="F2078" s="38">
        <v>0.98709899999999995</v>
      </c>
      <c r="H2078" t="s">
        <v>9743</v>
      </c>
      <c r="I2078" t="str">
        <f t="shared" si="142"/>
        <v>2023-03-16 05:00:00</v>
      </c>
      <c r="J2078">
        <f t="shared" si="139"/>
        <v>10380</v>
      </c>
      <c r="K2078">
        <v>7.7809999999999997E-3</v>
      </c>
    </row>
    <row r="2079" spans="1:11" x14ac:dyDescent="0.35">
      <c r="A2079" t="s">
        <v>9744</v>
      </c>
      <c r="B2079" t="str">
        <f t="shared" si="140"/>
        <v>2023-03-16 05:05:00</v>
      </c>
      <c r="C2079">
        <f t="shared" si="141"/>
        <v>10385</v>
      </c>
      <c r="D2079" s="38">
        <v>0.90821399999999997</v>
      </c>
      <c r="E2079" t="s">
        <v>9744</v>
      </c>
      <c r="F2079" s="38">
        <v>0.98696499999999998</v>
      </c>
      <c r="H2079" t="s">
        <v>9744</v>
      </c>
      <c r="I2079" t="str">
        <f t="shared" si="142"/>
        <v>2023-03-16 05:05:00</v>
      </c>
      <c r="J2079">
        <f t="shared" si="139"/>
        <v>10385</v>
      </c>
      <c r="K2079">
        <v>7.9799999999999992E-3</v>
      </c>
    </row>
    <row r="2080" spans="1:11" x14ac:dyDescent="0.35">
      <c r="A2080" t="s">
        <v>9745</v>
      </c>
      <c r="B2080" t="str">
        <f t="shared" si="140"/>
        <v>2023-03-16 05:10:00</v>
      </c>
      <c r="C2080">
        <f t="shared" si="141"/>
        <v>10390</v>
      </c>
      <c r="D2080" s="38">
        <v>0.90518600000000005</v>
      </c>
      <c r="E2080" t="s">
        <v>9745</v>
      </c>
      <c r="F2080" s="38">
        <v>0.98781200000000002</v>
      </c>
      <c r="H2080" t="s">
        <v>9745</v>
      </c>
      <c r="I2080" t="str">
        <f t="shared" si="142"/>
        <v>2023-03-16 05:10:00</v>
      </c>
      <c r="J2080">
        <f t="shared" si="139"/>
        <v>10390</v>
      </c>
      <c r="K2080">
        <v>7.6010000000000001E-3</v>
      </c>
    </row>
    <row r="2081" spans="1:11" x14ac:dyDescent="0.35">
      <c r="A2081" t="s">
        <v>9746</v>
      </c>
      <c r="B2081" t="str">
        <f t="shared" si="140"/>
        <v>2023-03-16 05:15:00</v>
      </c>
      <c r="C2081">
        <f t="shared" si="141"/>
        <v>10395</v>
      </c>
      <c r="D2081" s="38">
        <v>0.90602199999999999</v>
      </c>
      <c r="E2081" t="s">
        <v>9746</v>
      </c>
      <c r="F2081" s="38">
        <v>0.98446100000000003</v>
      </c>
      <c r="H2081" t="s">
        <v>9746</v>
      </c>
      <c r="I2081" t="str">
        <f t="shared" si="142"/>
        <v>2023-03-16 05:15:00</v>
      </c>
      <c r="J2081">
        <f t="shared" si="139"/>
        <v>10395</v>
      </c>
      <c r="K2081">
        <v>7.4260000000000003E-3</v>
      </c>
    </row>
    <row r="2082" spans="1:11" x14ac:dyDescent="0.35">
      <c r="A2082" t="s">
        <v>9747</v>
      </c>
      <c r="B2082" t="str">
        <f t="shared" si="140"/>
        <v>2023-03-16 05:20:00</v>
      </c>
      <c r="C2082">
        <f t="shared" si="141"/>
        <v>10400</v>
      </c>
      <c r="D2082" s="38">
        <v>0.90794299999999994</v>
      </c>
      <c r="E2082" t="s">
        <v>9747</v>
      </c>
      <c r="F2082" s="38">
        <v>0.97670900000000005</v>
      </c>
      <c r="H2082" t="s">
        <v>9747</v>
      </c>
      <c r="I2082" t="str">
        <f t="shared" si="142"/>
        <v>2023-03-16 05:20:00</v>
      </c>
      <c r="J2082">
        <f t="shared" si="139"/>
        <v>10400</v>
      </c>
      <c r="K2082">
        <v>7.8840000000000004E-3</v>
      </c>
    </row>
    <row r="2083" spans="1:11" x14ac:dyDescent="0.35">
      <c r="A2083" t="s">
        <v>9748</v>
      </c>
      <c r="B2083" t="str">
        <f t="shared" si="140"/>
        <v>2023-03-16 05:25:00</v>
      </c>
      <c r="C2083">
        <f t="shared" si="141"/>
        <v>10405</v>
      </c>
      <c r="D2083" s="38">
        <v>0.90628299999999995</v>
      </c>
      <c r="E2083" t="s">
        <v>9748</v>
      </c>
      <c r="F2083" s="38">
        <v>0.97550599999999998</v>
      </c>
      <c r="H2083" t="s">
        <v>9748</v>
      </c>
      <c r="I2083" t="str">
        <f t="shared" si="142"/>
        <v>2023-03-16 05:25:00</v>
      </c>
      <c r="J2083">
        <f t="shared" si="139"/>
        <v>10405</v>
      </c>
      <c r="K2083">
        <v>7.7060000000000002E-3</v>
      </c>
    </row>
    <row r="2084" spans="1:11" x14ac:dyDescent="0.35">
      <c r="A2084" t="s">
        <v>9749</v>
      </c>
      <c r="B2084" t="str">
        <f t="shared" si="140"/>
        <v>2023-03-16 05:30:00</v>
      </c>
      <c r="C2084">
        <f t="shared" si="141"/>
        <v>10410</v>
      </c>
      <c r="D2084" s="38">
        <v>0.90588299999999999</v>
      </c>
      <c r="E2084" t="s">
        <v>9749</v>
      </c>
      <c r="F2084" s="38">
        <v>0.97250400000000004</v>
      </c>
      <c r="H2084" t="s">
        <v>9749</v>
      </c>
      <c r="I2084" t="str">
        <f t="shared" si="142"/>
        <v>2023-03-16 05:30:00</v>
      </c>
      <c r="J2084">
        <f t="shared" si="139"/>
        <v>10410</v>
      </c>
      <c r="K2084">
        <v>7.7770000000000001E-3</v>
      </c>
    </row>
    <row r="2085" spans="1:11" x14ac:dyDescent="0.35">
      <c r="A2085" t="s">
        <v>9750</v>
      </c>
      <c r="B2085" t="str">
        <f t="shared" si="140"/>
        <v>2023-03-16 05:35:00</v>
      </c>
      <c r="C2085">
        <f t="shared" si="141"/>
        <v>10415</v>
      </c>
      <c r="D2085" s="38">
        <v>0.89219800000000005</v>
      </c>
      <c r="E2085" t="s">
        <v>9750</v>
      </c>
      <c r="F2085" s="38">
        <v>0.97960700000000001</v>
      </c>
      <c r="H2085" t="s">
        <v>9750</v>
      </c>
      <c r="I2085" t="str">
        <f t="shared" si="142"/>
        <v>2023-03-16 05:35:00</v>
      </c>
      <c r="J2085">
        <f t="shared" si="139"/>
        <v>10415</v>
      </c>
      <c r="K2085">
        <v>7.6909999999999999E-3</v>
      </c>
    </row>
    <row r="2086" spans="1:11" x14ac:dyDescent="0.35">
      <c r="A2086" t="s">
        <v>9751</v>
      </c>
      <c r="B2086" t="str">
        <f t="shared" si="140"/>
        <v>2023-03-16 05:40:00</v>
      </c>
      <c r="C2086">
        <f t="shared" si="141"/>
        <v>10420</v>
      </c>
      <c r="D2086" s="38">
        <v>0.90183199999999997</v>
      </c>
      <c r="E2086" t="s">
        <v>9751</v>
      </c>
      <c r="F2086" s="38">
        <v>0.97926899999999995</v>
      </c>
      <c r="H2086" t="s">
        <v>9751</v>
      </c>
      <c r="I2086" t="str">
        <f t="shared" si="142"/>
        <v>2023-03-16 05:40:00</v>
      </c>
      <c r="J2086">
        <f t="shared" si="139"/>
        <v>10420</v>
      </c>
      <c r="K2086">
        <v>7.6790000000000001E-3</v>
      </c>
    </row>
    <row r="2087" spans="1:11" x14ac:dyDescent="0.35">
      <c r="A2087" t="s">
        <v>9752</v>
      </c>
      <c r="B2087" t="str">
        <f t="shared" si="140"/>
        <v>2023-03-16 05:45:00</v>
      </c>
      <c r="C2087">
        <f t="shared" si="141"/>
        <v>10425</v>
      </c>
      <c r="D2087" s="38">
        <v>0.89204300000000003</v>
      </c>
      <c r="E2087" t="s">
        <v>9752</v>
      </c>
      <c r="F2087" s="38">
        <v>0.97894499999999995</v>
      </c>
      <c r="H2087" t="s">
        <v>9752</v>
      </c>
      <c r="I2087" t="str">
        <f t="shared" si="142"/>
        <v>2023-03-16 05:45:00</v>
      </c>
      <c r="J2087">
        <f t="shared" si="139"/>
        <v>10425</v>
      </c>
      <c r="K2087">
        <v>7.5680000000000001E-3</v>
      </c>
    </row>
    <row r="2088" spans="1:11" x14ac:dyDescent="0.35">
      <c r="A2088" t="s">
        <v>9753</v>
      </c>
      <c r="B2088" t="str">
        <f t="shared" si="140"/>
        <v>2023-03-16 05:50:00</v>
      </c>
      <c r="C2088">
        <f t="shared" si="141"/>
        <v>10430</v>
      </c>
      <c r="D2088" s="38">
        <v>0.89800100000000005</v>
      </c>
      <c r="E2088" t="s">
        <v>9753</v>
      </c>
      <c r="F2088" s="38">
        <v>0.97500100000000001</v>
      </c>
      <c r="H2088" t="s">
        <v>9753</v>
      </c>
      <c r="I2088" t="str">
        <f t="shared" si="142"/>
        <v>2023-03-16 05:50:00</v>
      </c>
      <c r="J2088">
        <f t="shared" si="139"/>
        <v>10430</v>
      </c>
      <c r="K2088">
        <v>7.5160000000000001E-3</v>
      </c>
    </row>
    <row r="2089" spans="1:11" x14ac:dyDescent="0.35">
      <c r="A2089" t="s">
        <v>9754</v>
      </c>
      <c r="B2089" t="str">
        <f t="shared" si="140"/>
        <v>2023-03-16 05:55:00</v>
      </c>
      <c r="C2089">
        <f t="shared" si="141"/>
        <v>10435</v>
      </c>
      <c r="D2089" s="38">
        <v>0.88837500000000003</v>
      </c>
      <c r="E2089" t="s">
        <v>9754</v>
      </c>
      <c r="F2089" s="38">
        <v>0.96665100000000004</v>
      </c>
      <c r="H2089" t="s">
        <v>9754</v>
      </c>
      <c r="I2089" t="str">
        <f t="shared" si="142"/>
        <v>2023-03-16 05:55:00</v>
      </c>
      <c r="J2089">
        <f t="shared" si="139"/>
        <v>10435</v>
      </c>
      <c r="K2089">
        <v>7.365E-3</v>
      </c>
    </row>
    <row r="2090" spans="1:11" x14ac:dyDescent="0.35">
      <c r="A2090" t="s">
        <v>9755</v>
      </c>
      <c r="B2090" t="str">
        <f t="shared" si="140"/>
        <v>2023-03-16 06:00:00</v>
      </c>
      <c r="C2090">
        <f t="shared" si="141"/>
        <v>10440</v>
      </c>
      <c r="D2090" s="38">
        <v>0.89781200000000005</v>
      </c>
      <c r="E2090" t="s">
        <v>9755</v>
      </c>
      <c r="F2090" s="38">
        <v>0.979267</v>
      </c>
      <c r="H2090" t="s">
        <v>9755</v>
      </c>
      <c r="I2090" t="str">
        <f t="shared" si="142"/>
        <v>2023-03-16 06:00:00</v>
      </c>
      <c r="J2090">
        <f t="shared" si="139"/>
        <v>10440</v>
      </c>
      <c r="K2090">
        <v>7.4320000000000002E-3</v>
      </c>
    </row>
    <row r="2091" spans="1:11" x14ac:dyDescent="0.35">
      <c r="A2091" t="s">
        <v>9756</v>
      </c>
      <c r="B2091" t="str">
        <f t="shared" si="140"/>
        <v>2023-03-16 06:05:00</v>
      </c>
      <c r="C2091">
        <f t="shared" si="141"/>
        <v>10445</v>
      </c>
      <c r="D2091" s="38">
        <v>0.88360799999999995</v>
      </c>
      <c r="E2091" t="s">
        <v>9756</v>
      </c>
      <c r="F2091" s="38">
        <v>0.97310600000000003</v>
      </c>
      <c r="H2091" t="s">
        <v>9756</v>
      </c>
      <c r="I2091" t="str">
        <f t="shared" si="142"/>
        <v>2023-03-16 06:05:00</v>
      </c>
      <c r="J2091">
        <f t="shared" si="139"/>
        <v>10445</v>
      </c>
      <c r="K2091">
        <v>7.4390000000000003E-3</v>
      </c>
    </row>
    <row r="2092" spans="1:11" x14ac:dyDescent="0.35">
      <c r="A2092" t="s">
        <v>9757</v>
      </c>
      <c r="B2092" t="str">
        <f t="shared" si="140"/>
        <v>2023-03-16 06:10:00</v>
      </c>
      <c r="C2092">
        <f t="shared" si="141"/>
        <v>10450</v>
      </c>
      <c r="D2092" s="38">
        <v>0.88352699999999995</v>
      </c>
      <c r="E2092" t="s">
        <v>9757</v>
      </c>
      <c r="F2092" s="38">
        <v>0.97423599999999999</v>
      </c>
      <c r="H2092" t="s">
        <v>9757</v>
      </c>
      <c r="I2092" t="str">
        <f t="shared" si="142"/>
        <v>2023-03-16 06:10:00</v>
      </c>
      <c r="J2092">
        <f t="shared" si="139"/>
        <v>10450</v>
      </c>
      <c r="K2092">
        <v>7.3600000000000002E-3</v>
      </c>
    </row>
    <row r="2093" spans="1:11" x14ac:dyDescent="0.35">
      <c r="A2093" t="s">
        <v>9758</v>
      </c>
      <c r="B2093" t="str">
        <f t="shared" si="140"/>
        <v>2023-03-16 06:15:00</v>
      </c>
      <c r="C2093">
        <f t="shared" si="141"/>
        <v>10455</v>
      </c>
      <c r="D2093" s="38">
        <v>0.88937699999999997</v>
      </c>
      <c r="E2093" t="s">
        <v>9758</v>
      </c>
      <c r="F2093" s="38">
        <v>0.96455500000000005</v>
      </c>
      <c r="H2093" t="s">
        <v>9758</v>
      </c>
      <c r="I2093" t="str">
        <f t="shared" si="142"/>
        <v>2023-03-16 06:15:00</v>
      </c>
      <c r="J2093">
        <f t="shared" si="139"/>
        <v>10455</v>
      </c>
      <c r="K2093">
        <v>7.293E-3</v>
      </c>
    </row>
    <row r="2094" spans="1:11" x14ac:dyDescent="0.35">
      <c r="A2094" t="s">
        <v>9759</v>
      </c>
      <c r="B2094" t="str">
        <f t="shared" si="140"/>
        <v>2023-03-16 06:20:00</v>
      </c>
      <c r="C2094">
        <f t="shared" si="141"/>
        <v>10460</v>
      </c>
      <c r="D2094" s="38">
        <v>0.88330500000000001</v>
      </c>
      <c r="E2094" t="s">
        <v>9759</v>
      </c>
      <c r="F2094" s="38">
        <v>0.97043199999999996</v>
      </c>
      <c r="H2094" t="s">
        <v>9759</v>
      </c>
      <c r="I2094" t="str">
        <f t="shared" si="142"/>
        <v>2023-03-16 06:20:00</v>
      </c>
      <c r="J2094">
        <f t="shared" si="139"/>
        <v>10460</v>
      </c>
      <c r="K2094">
        <v>7.5100000000000002E-3</v>
      </c>
    </row>
    <row r="2095" spans="1:11" x14ac:dyDescent="0.35">
      <c r="A2095" t="s">
        <v>9760</v>
      </c>
      <c r="B2095" t="str">
        <f t="shared" si="140"/>
        <v>2023-03-16 06:25:00</v>
      </c>
      <c r="C2095">
        <f t="shared" si="141"/>
        <v>10465</v>
      </c>
      <c r="D2095" s="38">
        <v>0.88494300000000004</v>
      </c>
      <c r="E2095" t="s">
        <v>9760</v>
      </c>
      <c r="F2095" s="38">
        <v>0.96914999999999996</v>
      </c>
      <c r="H2095" t="s">
        <v>9760</v>
      </c>
      <c r="I2095" t="str">
        <f t="shared" si="142"/>
        <v>2023-03-16 06:25:00</v>
      </c>
      <c r="J2095">
        <f t="shared" si="139"/>
        <v>10465</v>
      </c>
      <c r="K2095">
        <v>7.3270000000000002E-3</v>
      </c>
    </row>
    <row r="2096" spans="1:11" x14ac:dyDescent="0.35">
      <c r="A2096" t="s">
        <v>9761</v>
      </c>
      <c r="B2096" t="str">
        <f t="shared" si="140"/>
        <v>2023-03-16 06:30:00</v>
      </c>
      <c r="C2096">
        <f t="shared" si="141"/>
        <v>10470</v>
      </c>
      <c r="D2096" s="38">
        <v>0.885023</v>
      </c>
      <c r="E2096" t="s">
        <v>9761</v>
      </c>
      <c r="F2096" s="38">
        <v>0.96845800000000004</v>
      </c>
      <c r="H2096" t="s">
        <v>9761</v>
      </c>
      <c r="I2096" t="str">
        <f t="shared" si="142"/>
        <v>2023-03-16 06:30:00</v>
      </c>
      <c r="J2096">
        <f t="shared" si="139"/>
        <v>10470</v>
      </c>
      <c r="K2096">
        <v>7.2370000000000004E-3</v>
      </c>
    </row>
    <row r="2097" spans="1:11" x14ac:dyDescent="0.35">
      <c r="A2097" t="s">
        <v>9762</v>
      </c>
      <c r="B2097" t="str">
        <f t="shared" si="140"/>
        <v>2023-03-16 06:35:00</v>
      </c>
      <c r="C2097">
        <f t="shared" si="141"/>
        <v>10475</v>
      </c>
      <c r="D2097" s="38">
        <v>0.88353999999999999</v>
      </c>
      <c r="E2097" t="s">
        <v>9762</v>
      </c>
      <c r="F2097" s="38">
        <v>0.97101599999999999</v>
      </c>
      <c r="H2097" t="s">
        <v>9762</v>
      </c>
      <c r="I2097" t="str">
        <f t="shared" si="142"/>
        <v>2023-03-16 06:35:00</v>
      </c>
      <c r="J2097">
        <f t="shared" si="139"/>
        <v>10475</v>
      </c>
      <c r="K2097">
        <v>7.4679999999999998E-3</v>
      </c>
    </row>
    <row r="2098" spans="1:11" x14ac:dyDescent="0.35">
      <c r="A2098" t="s">
        <v>9763</v>
      </c>
      <c r="B2098" t="str">
        <f t="shared" si="140"/>
        <v>2023-03-16 06:40:00</v>
      </c>
      <c r="C2098">
        <f t="shared" si="141"/>
        <v>10480</v>
      </c>
      <c r="D2098" s="38">
        <v>0.88144400000000001</v>
      </c>
      <c r="E2098" t="s">
        <v>9763</v>
      </c>
      <c r="F2098" s="38">
        <v>0.96259799999999995</v>
      </c>
      <c r="H2098" t="s">
        <v>9763</v>
      </c>
      <c r="I2098" t="str">
        <f t="shared" si="142"/>
        <v>2023-03-16 06:40:00</v>
      </c>
      <c r="J2098">
        <f t="shared" si="139"/>
        <v>10480</v>
      </c>
      <c r="K2098">
        <v>7.1170000000000001E-3</v>
      </c>
    </row>
    <row r="2099" spans="1:11" x14ac:dyDescent="0.35">
      <c r="A2099" t="s">
        <v>9764</v>
      </c>
      <c r="B2099" t="str">
        <f t="shared" si="140"/>
        <v>2023-03-16 06:45:00</v>
      </c>
      <c r="C2099">
        <f t="shared" si="141"/>
        <v>10485</v>
      </c>
      <c r="D2099" s="38">
        <v>0.88005699999999998</v>
      </c>
      <c r="E2099" t="s">
        <v>9764</v>
      </c>
      <c r="F2099" s="38">
        <v>0.966754</v>
      </c>
      <c r="H2099" t="s">
        <v>9764</v>
      </c>
      <c r="I2099" t="str">
        <f t="shared" si="142"/>
        <v>2023-03-16 06:45:00</v>
      </c>
      <c r="J2099">
        <f t="shared" si="139"/>
        <v>10485</v>
      </c>
      <c r="K2099">
        <v>7.0260000000000001E-3</v>
      </c>
    </row>
    <row r="2100" spans="1:11" x14ac:dyDescent="0.35">
      <c r="A2100" t="s">
        <v>9765</v>
      </c>
      <c r="B2100" t="str">
        <f t="shared" si="140"/>
        <v>2023-03-16 06:50:00</v>
      </c>
      <c r="C2100">
        <f t="shared" si="141"/>
        <v>10490</v>
      </c>
      <c r="D2100" s="38">
        <v>0.87199499999999996</v>
      </c>
      <c r="E2100" t="s">
        <v>9765</v>
      </c>
      <c r="F2100" s="38">
        <v>0.96261399999999997</v>
      </c>
      <c r="H2100" t="s">
        <v>9765</v>
      </c>
      <c r="I2100" t="str">
        <f t="shared" si="142"/>
        <v>2023-03-16 06:50:00</v>
      </c>
      <c r="J2100">
        <f t="shared" si="139"/>
        <v>10490</v>
      </c>
      <c r="K2100">
        <v>7.2719999999999998E-3</v>
      </c>
    </row>
    <row r="2101" spans="1:11" x14ac:dyDescent="0.35">
      <c r="A2101" t="s">
        <v>9766</v>
      </c>
      <c r="B2101" t="str">
        <f t="shared" si="140"/>
        <v>2023-03-16 06:55:00</v>
      </c>
      <c r="C2101">
        <f t="shared" si="141"/>
        <v>10495</v>
      </c>
      <c r="D2101" s="38">
        <v>0.87611799999999995</v>
      </c>
      <c r="E2101" t="s">
        <v>9766</v>
      </c>
      <c r="F2101" s="38">
        <v>0.96511000000000002</v>
      </c>
      <c r="H2101" t="s">
        <v>9766</v>
      </c>
      <c r="I2101" t="str">
        <f t="shared" si="142"/>
        <v>2023-03-16 06:55:00</v>
      </c>
      <c r="J2101">
        <f t="shared" si="139"/>
        <v>10495</v>
      </c>
      <c r="K2101">
        <v>6.9589999999999999E-3</v>
      </c>
    </row>
    <row r="2102" spans="1:11" x14ac:dyDescent="0.35">
      <c r="A2102" t="s">
        <v>9767</v>
      </c>
      <c r="B2102" t="str">
        <f t="shared" si="140"/>
        <v>2023-03-16 07:00:00</v>
      </c>
      <c r="C2102">
        <f t="shared" si="141"/>
        <v>10500</v>
      </c>
      <c r="D2102" s="38">
        <v>0.866734</v>
      </c>
      <c r="E2102" t="s">
        <v>9767</v>
      </c>
      <c r="F2102" s="38">
        <v>0.96242300000000003</v>
      </c>
      <c r="H2102" t="s">
        <v>9767</v>
      </c>
      <c r="I2102" t="str">
        <f t="shared" si="142"/>
        <v>2023-03-16 07:00:00</v>
      </c>
      <c r="J2102">
        <f t="shared" si="139"/>
        <v>10500</v>
      </c>
      <c r="K2102">
        <v>6.8389999999999996E-3</v>
      </c>
    </row>
    <row r="2103" spans="1:11" x14ac:dyDescent="0.35">
      <c r="A2103" t="s">
        <v>9768</v>
      </c>
      <c r="B2103" t="str">
        <f t="shared" si="140"/>
        <v>2023-03-16 07:05:00</v>
      </c>
      <c r="C2103">
        <f t="shared" si="141"/>
        <v>10505</v>
      </c>
      <c r="D2103" s="38">
        <v>0.87263500000000005</v>
      </c>
      <c r="E2103" t="s">
        <v>9768</v>
      </c>
      <c r="F2103" s="38">
        <v>0.96533599999999997</v>
      </c>
      <c r="H2103" t="s">
        <v>9768</v>
      </c>
      <c r="I2103" t="str">
        <f t="shared" si="142"/>
        <v>2023-03-16 07:05:00</v>
      </c>
      <c r="J2103">
        <f t="shared" si="139"/>
        <v>10505</v>
      </c>
      <c r="K2103">
        <v>6.9319999999999998E-3</v>
      </c>
    </row>
    <row r="2104" spans="1:11" x14ac:dyDescent="0.35">
      <c r="A2104" t="s">
        <v>9769</v>
      </c>
      <c r="B2104" t="str">
        <f t="shared" si="140"/>
        <v>2023-03-16 07:10:00</v>
      </c>
      <c r="C2104">
        <f t="shared" si="141"/>
        <v>10510</v>
      </c>
      <c r="D2104" s="38">
        <v>0.87149799999999999</v>
      </c>
      <c r="E2104" t="s">
        <v>9769</v>
      </c>
      <c r="F2104" s="38">
        <v>0.95862599999999998</v>
      </c>
      <c r="H2104" t="s">
        <v>9769</v>
      </c>
      <c r="I2104" t="str">
        <f t="shared" si="142"/>
        <v>2023-03-16 07:10:00</v>
      </c>
      <c r="J2104">
        <f t="shared" si="139"/>
        <v>10510</v>
      </c>
      <c r="K2104">
        <v>6.9410000000000001E-3</v>
      </c>
    </row>
    <row r="2105" spans="1:11" x14ac:dyDescent="0.35">
      <c r="A2105" t="s">
        <v>9770</v>
      </c>
      <c r="B2105" t="str">
        <f t="shared" si="140"/>
        <v>2023-03-16 07:15:00</v>
      </c>
      <c r="C2105">
        <f t="shared" si="141"/>
        <v>10515</v>
      </c>
      <c r="D2105" s="38">
        <v>0.87378199999999995</v>
      </c>
      <c r="E2105" t="s">
        <v>9770</v>
      </c>
      <c r="F2105" s="38">
        <v>0.95846799999999999</v>
      </c>
      <c r="H2105" t="s">
        <v>9770</v>
      </c>
      <c r="I2105" t="str">
        <f t="shared" si="142"/>
        <v>2023-03-16 07:15:00</v>
      </c>
      <c r="J2105">
        <f t="shared" si="139"/>
        <v>10515</v>
      </c>
      <c r="K2105">
        <v>7.0569999999999999E-3</v>
      </c>
    </row>
    <row r="2106" spans="1:11" x14ac:dyDescent="0.35">
      <c r="A2106" t="s">
        <v>9771</v>
      </c>
      <c r="B2106" t="str">
        <f t="shared" si="140"/>
        <v>2023-03-16 07:20:00</v>
      </c>
      <c r="C2106">
        <f t="shared" si="141"/>
        <v>10520</v>
      </c>
      <c r="D2106" s="38">
        <v>0.877826</v>
      </c>
      <c r="E2106" t="s">
        <v>9771</v>
      </c>
      <c r="F2106" s="38">
        <v>0.96394000000000002</v>
      </c>
      <c r="H2106" t="s">
        <v>9771</v>
      </c>
      <c r="I2106" t="str">
        <f t="shared" si="142"/>
        <v>2023-03-16 07:20:00</v>
      </c>
      <c r="J2106">
        <f t="shared" si="139"/>
        <v>10520</v>
      </c>
      <c r="K2106">
        <v>6.9560000000000004E-3</v>
      </c>
    </row>
    <row r="2107" spans="1:11" x14ac:dyDescent="0.35">
      <c r="A2107" t="s">
        <v>9772</v>
      </c>
      <c r="B2107" t="str">
        <f t="shared" si="140"/>
        <v>2023-03-16 07:25:00</v>
      </c>
      <c r="C2107">
        <f t="shared" si="141"/>
        <v>10525</v>
      </c>
      <c r="D2107" s="38">
        <v>0.87500500000000003</v>
      </c>
      <c r="E2107" t="s">
        <v>9772</v>
      </c>
      <c r="F2107" s="38">
        <v>0.95983399999999996</v>
      </c>
      <c r="H2107" t="s">
        <v>9772</v>
      </c>
      <c r="I2107" t="str">
        <f t="shared" si="142"/>
        <v>2023-03-16 07:25:00</v>
      </c>
      <c r="J2107">
        <f t="shared" si="139"/>
        <v>10525</v>
      </c>
      <c r="K2107">
        <v>6.9569999999999996E-3</v>
      </c>
    </row>
    <row r="2108" spans="1:11" x14ac:dyDescent="0.35">
      <c r="A2108" t="s">
        <v>9773</v>
      </c>
      <c r="B2108" t="str">
        <f t="shared" si="140"/>
        <v>2023-03-16 07:30:00</v>
      </c>
      <c r="C2108">
        <f t="shared" si="141"/>
        <v>10530</v>
      </c>
      <c r="D2108" s="38">
        <v>0.87607199999999996</v>
      </c>
      <c r="E2108" t="s">
        <v>9773</v>
      </c>
      <c r="F2108" s="38">
        <v>0.95591000000000004</v>
      </c>
      <c r="H2108" t="s">
        <v>9773</v>
      </c>
      <c r="I2108" t="str">
        <f t="shared" si="142"/>
        <v>2023-03-16 07:30:00</v>
      </c>
      <c r="J2108">
        <f t="shared" si="139"/>
        <v>10530</v>
      </c>
      <c r="K2108">
        <v>6.986E-3</v>
      </c>
    </row>
    <row r="2109" spans="1:11" x14ac:dyDescent="0.35">
      <c r="A2109" t="s">
        <v>9774</v>
      </c>
      <c r="B2109" t="str">
        <f t="shared" si="140"/>
        <v>2023-03-16 07:35:00</v>
      </c>
      <c r="C2109">
        <f t="shared" si="141"/>
        <v>10535</v>
      </c>
      <c r="D2109" s="38">
        <v>0.86711899999999997</v>
      </c>
      <c r="E2109" t="s">
        <v>9774</v>
      </c>
      <c r="F2109" s="38">
        <v>0.95921599999999996</v>
      </c>
      <c r="H2109" t="s">
        <v>9774</v>
      </c>
      <c r="I2109" t="str">
        <f t="shared" si="142"/>
        <v>2023-03-16 07:35:00</v>
      </c>
      <c r="J2109">
        <f t="shared" si="139"/>
        <v>10535</v>
      </c>
      <c r="K2109">
        <v>6.8649999999999996E-3</v>
      </c>
    </row>
    <row r="2110" spans="1:11" x14ac:dyDescent="0.35">
      <c r="A2110" t="s">
        <v>9775</v>
      </c>
      <c r="B2110" t="str">
        <f t="shared" si="140"/>
        <v>2023-03-16 07:40:00</v>
      </c>
      <c r="C2110">
        <f t="shared" si="141"/>
        <v>10540</v>
      </c>
      <c r="D2110" s="38">
        <v>0.87718799999999997</v>
      </c>
      <c r="E2110" t="s">
        <v>9775</v>
      </c>
      <c r="F2110" s="38">
        <v>0.95760800000000001</v>
      </c>
      <c r="H2110" t="s">
        <v>9775</v>
      </c>
      <c r="I2110" t="str">
        <f t="shared" si="142"/>
        <v>2023-03-16 07:40:00</v>
      </c>
      <c r="J2110">
        <f t="shared" si="139"/>
        <v>10540</v>
      </c>
      <c r="K2110">
        <v>6.9709999999999998E-3</v>
      </c>
    </row>
    <row r="2111" spans="1:11" x14ac:dyDescent="0.35">
      <c r="A2111" t="s">
        <v>9776</v>
      </c>
      <c r="B2111" t="str">
        <f t="shared" si="140"/>
        <v>2023-03-16 07:45:00</v>
      </c>
      <c r="C2111">
        <f t="shared" si="141"/>
        <v>10545</v>
      </c>
      <c r="D2111" s="38">
        <v>0.87154399999999999</v>
      </c>
      <c r="E2111" t="s">
        <v>9776</v>
      </c>
      <c r="F2111" s="38">
        <v>0.95955199999999996</v>
      </c>
      <c r="H2111" t="s">
        <v>9776</v>
      </c>
      <c r="I2111" t="str">
        <f t="shared" si="142"/>
        <v>2023-03-16 07:45:00</v>
      </c>
      <c r="J2111">
        <f t="shared" si="139"/>
        <v>10545</v>
      </c>
      <c r="K2111">
        <v>6.7270000000000003E-3</v>
      </c>
    </row>
    <row r="2112" spans="1:11" x14ac:dyDescent="0.35">
      <c r="A2112" t="s">
        <v>9777</v>
      </c>
      <c r="B2112" t="str">
        <f t="shared" si="140"/>
        <v>2023-03-16 07:50:00</v>
      </c>
      <c r="C2112">
        <f t="shared" si="141"/>
        <v>10550</v>
      </c>
      <c r="D2112" s="38">
        <v>0.86608700000000005</v>
      </c>
      <c r="E2112" t="s">
        <v>9777</v>
      </c>
      <c r="F2112" s="38">
        <v>0.95181499999999997</v>
      </c>
      <c r="H2112" t="s">
        <v>9777</v>
      </c>
      <c r="I2112" t="str">
        <f t="shared" si="142"/>
        <v>2023-03-16 07:50:00</v>
      </c>
      <c r="J2112">
        <f t="shared" si="139"/>
        <v>10550</v>
      </c>
      <c r="K2112">
        <v>6.8710000000000004E-3</v>
      </c>
    </row>
    <row r="2113" spans="1:11" x14ac:dyDescent="0.35">
      <c r="A2113" t="s">
        <v>9778</v>
      </c>
      <c r="B2113" t="str">
        <f t="shared" si="140"/>
        <v>2023-03-16 07:55:00</v>
      </c>
      <c r="C2113">
        <f t="shared" si="141"/>
        <v>10555</v>
      </c>
      <c r="D2113" s="38">
        <v>0.87066900000000003</v>
      </c>
      <c r="E2113" t="s">
        <v>9778</v>
      </c>
      <c r="F2113" s="38">
        <v>0.95452999999999999</v>
      </c>
      <c r="H2113" t="s">
        <v>9778</v>
      </c>
      <c r="I2113" t="str">
        <f t="shared" si="142"/>
        <v>2023-03-16 07:55:00</v>
      </c>
      <c r="J2113">
        <f t="shared" si="139"/>
        <v>10555</v>
      </c>
      <c r="K2113">
        <v>6.9389999999999999E-3</v>
      </c>
    </row>
    <row r="2114" spans="1:11" x14ac:dyDescent="0.35">
      <c r="A2114" t="s">
        <v>9779</v>
      </c>
      <c r="B2114" t="str">
        <f t="shared" si="140"/>
        <v>2023-03-16 08:00:00</v>
      </c>
      <c r="C2114">
        <f t="shared" si="141"/>
        <v>10560</v>
      </c>
      <c r="D2114" s="38">
        <v>0.86754500000000001</v>
      </c>
      <c r="E2114" t="s">
        <v>9779</v>
      </c>
      <c r="F2114" s="38">
        <v>0.94743200000000005</v>
      </c>
      <c r="H2114" t="s">
        <v>9779</v>
      </c>
      <c r="I2114" t="str">
        <f t="shared" si="142"/>
        <v>2023-03-16 08:00:00</v>
      </c>
      <c r="J2114">
        <f t="shared" si="139"/>
        <v>10560</v>
      </c>
      <c r="K2114">
        <v>6.7140000000000003E-3</v>
      </c>
    </row>
    <row r="2115" spans="1:11" x14ac:dyDescent="0.35">
      <c r="A2115" t="s">
        <v>9780</v>
      </c>
      <c r="B2115" t="str">
        <f t="shared" si="140"/>
        <v>2023-03-16 08:05:00</v>
      </c>
      <c r="C2115">
        <f t="shared" si="141"/>
        <v>10565</v>
      </c>
      <c r="D2115" s="38">
        <v>0.85580299999999998</v>
      </c>
      <c r="E2115" t="s">
        <v>9780</v>
      </c>
      <c r="F2115" s="38">
        <v>0.95159800000000005</v>
      </c>
      <c r="H2115" t="s">
        <v>9780</v>
      </c>
      <c r="I2115" t="str">
        <f t="shared" si="142"/>
        <v>2023-03-16 08:05:00</v>
      </c>
      <c r="J2115">
        <f t="shared" si="139"/>
        <v>10565</v>
      </c>
      <c r="K2115">
        <v>6.8040000000000002E-3</v>
      </c>
    </row>
    <row r="2116" spans="1:11" x14ac:dyDescent="0.35">
      <c r="A2116" t="s">
        <v>9781</v>
      </c>
      <c r="B2116" t="str">
        <f t="shared" si="140"/>
        <v>2023-03-16 08:10:00</v>
      </c>
      <c r="C2116">
        <f t="shared" si="141"/>
        <v>10570</v>
      </c>
      <c r="D2116" s="38">
        <v>0.86806799999999995</v>
      </c>
      <c r="E2116" t="s">
        <v>9781</v>
      </c>
      <c r="F2116" s="38">
        <v>0.96003899999999998</v>
      </c>
      <c r="H2116" t="s">
        <v>9781</v>
      </c>
      <c r="I2116" t="str">
        <f t="shared" si="142"/>
        <v>2023-03-16 08:10:00</v>
      </c>
      <c r="J2116">
        <f t="shared" ref="J2116:J2179" si="143">DAY(I2116-$I$2)*24*60 + HOUR(I2116-$I$2)*60 + MINUTE(I2116-$I$2) + SECOND(I2116-$I$2)/60</f>
        <v>10570</v>
      </c>
      <c r="K2116">
        <v>6.8320000000000004E-3</v>
      </c>
    </row>
    <row r="2117" spans="1:11" x14ac:dyDescent="0.35">
      <c r="A2117" t="s">
        <v>9782</v>
      </c>
      <c r="B2117" t="str">
        <f t="shared" si="140"/>
        <v>2023-03-16 08:15:00</v>
      </c>
      <c r="C2117">
        <f t="shared" si="141"/>
        <v>10575</v>
      </c>
      <c r="D2117" s="38">
        <v>0.85512100000000002</v>
      </c>
      <c r="E2117" t="s">
        <v>9782</v>
      </c>
      <c r="F2117" s="38">
        <v>0.94638699999999998</v>
      </c>
      <c r="H2117" t="s">
        <v>9782</v>
      </c>
      <c r="I2117" t="str">
        <f t="shared" si="142"/>
        <v>2023-03-16 08:15:00</v>
      </c>
      <c r="J2117">
        <f t="shared" si="143"/>
        <v>10575</v>
      </c>
      <c r="K2117">
        <v>6.6360000000000004E-3</v>
      </c>
    </row>
    <row r="2118" spans="1:11" x14ac:dyDescent="0.35">
      <c r="A2118" t="s">
        <v>9783</v>
      </c>
      <c r="B2118" t="str">
        <f t="shared" si="140"/>
        <v>2023-03-16 08:20:00</v>
      </c>
      <c r="C2118">
        <f t="shared" si="141"/>
        <v>10580</v>
      </c>
      <c r="D2118" s="38">
        <v>0.85474600000000001</v>
      </c>
      <c r="E2118" t="s">
        <v>9783</v>
      </c>
      <c r="F2118" s="38">
        <v>0.96779800000000005</v>
      </c>
      <c r="H2118" t="s">
        <v>9783</v>
      </c>
      <c r="I2118" t="str">
        <f t="shared" si="142"/>
        <v>2023-03-16 08:20:00</v>
      </c>
      <c r="J2118">
        <f t="shared" si="143"/>
        <v>10580</v>
      </c>
      <c r="K2118">
        <v>6.7029999999999998E-3</v>
      </c>
    </row>
    <row r="2119" spans="1:11" x14ac:dyDescent="0.35">
      <c r="A2119" t="s">
        <v>9784</v>
      </c>
      <c r="B2119" t="str">
        <f t="shared" si="140"/>
        <v>2023-03-16 08:25:00</v>
      </c>
      <c r="C2119">
        <f t="shared" si="141"/>
        <v>10585</v>
      </c>
      <c r="D2119" s="38">
        <v>0.854321</v>
      </c>
      <c r="E2119" t="s">
        <v>9784</v>
      </c>
      <c r="F2119" s="38">
        <v>0.95087600000000005</v>
      </c>
      <c r="H2119" t="s">
        <v>9784</v>
      </c>
      <c r="I2119" t="str">
        <f t="shared" si="142"/>
        <v>2023-03-16 08:25:00</v>
      </c>
      <c r="J2119">
        <f t="shared" si="143"/>
        <v>10585</v>
      </c>
      <c r="K2119">
        <v>6.7730000000000004E-3</v>
      </c>
    </row>
    <row r="2120" spans="1:11" x14ac:dyDescent="0.35">
      <c r="A2120" t="s">
        <v>9785</v>
      </c>
      <c r="B2120" t="str">
        <f t="shared" si="140"/>
        <v>2023-03-16 08:30:00</v>
      </c>
      <c r="C2120">
        <f t="shared" si="141"/>
        <v>10590</v>
      </c>
      <c r="D2120" s="38">
        <v>0.86039100000000002</v>
      </c>
      <c r="E2120" t="s">
        <v>9785</v>
      </c>
      <c r="F2120" s="38">
        <v>0.95057400000000003</v>
      </c>
      <c r="H2120" t="s">
        <v>9785</v>
      </c>
      <c r="I2120" t="str">
        <f t="shared" si="142"/>
        <v>2023-03-16 08:30:00</v>
      </c>
      <c r="J2120">
        <f t="shared" si="143"/>
        <v>10590</v>
      </c>
      <c r="K2120">
        <v>6.7070000000000003E-3</v>
      </c>
    </row>
    <row r="2121" spans="1:11" x14ac:dyDescent="0.35">
      <c r="A2121" t="s">
        <v>9786</v>
      </c>
      <c r="B2121" t="str">
        <f t="shared" si="140"/>
        <v>2023-03-16 08:35:00</v>
      </c>
      <c r="C2121">
        <f t="shared" si="141"/>
        <v>10595</v>
      </c>
      <c r="D2121" s="38">
        <v>0.86389199999999999</v>
      </c>
      <c r="E2121" t="s">
        <v>9786</v>
      </c>
      <c r="F2121" s="38">
        <v>0.94724200000000003</v>
      </c>
      <c r="H2121" t="s">
        <v>9786</v>
      </c>
      <c r="I2121" t="str">
        <f t="shared" si="142"/>
        <v>2023-03-16 08:35:00</v>
      </c>
      <c r="J2121">
        <f t="shared" si="143"/>
        <v>10595</v>
      </c>
      <c r="K2121">
        <v>6.6259999999999999E-3</v>
      </c>
    </row>
    <row r="2122" spans="1:11" x14ac:dyDescent="0.35">
      <c r="A2122" t="s">
        <v>9787</v>
      </c>
      <c r="B2122" t="str">
        <f t="shared" si="140"/>
        <v>2023-03-16 08:40:00</v>
      </c>
      <c r="C2122">
        <f t="shared" si="141"/>
        <v>10600</v>
      </c>
      <c r="D2122" s="38">
        <v>0.85575800000000002</v>
      </c>
      <c r="E2122" t="s">
        <v>9787</v>
      </c>
      <c r="F2122" s="38">
        <v>0.94497100000000001</v>
      </c>
      <c r="H2122" t="s">
        <v>9787</v>
      </c>
      <c r="I2122" t="str">
        <f t="shared" si="142"/>
        <v>2023-03-16 08:40:00</v>
      </c>
      <c r="J2122">
        <f t="shared" si="143"/>
        <v>10600</v>
      </c>
      <c r="K2122">
        <v>6.7539999999999996E-3</v>
      </c>
    </row>
    <row r="2123" spans="1:11" x14ac:dyDescent="0.35">
      <c r="A2123" t="s">
        <v>9788</v>
      </c>
      <c r="B2123" t="str">
        <f t="shared" ref="B2123:B2186" si="144">SUBSTITUTE(A2123,"T"," ")</f>
        <v>2023-03-16 08:45:00</v>
      </c>
      <c r="C2123">
        <f t="shared" si="141"/>
        <v>10605</v>
      </c>
      <c r="D2123" s="38">
        <v>0.94052100000000005</v>
      </c>
      <c r="E2123" t="s">
        <v>9788</v>
      </c>
      <c r="F2123" s="38">
        <v>0.93998000000000004</v>
      </c>
      <c r="H2123" t="s">
        <v>9788</v>
      </c>
      <c r="I2123" t="str">
        <f t="shared" si="142"/>
        <v>2023-03-16 08:45:00</v>
      </c>
      <c r="J2123">
        <f t="shared" si="143"/>
        <v>10605</v>
      </c>
      <c r="K2123">
        <v>6.5160000000000001E-3</v>
      </c>
    </row>
    <row r="2124" spans="1:11" x14ac:dyDescent="0.35">
      <c r="A2124" t="s">
        <v>9789</v>
      </c>
      <c r="B2124" t="str">
        <f t="shared" si="144"/>
        <v>2023-03-16 08:50:00</v>
      </c>
      <c r="C2124">
        <f t="shared" ref="C2124:C2187" si="145">DAY(B2124-$B$2)*24*60 + HOUR(B2124-$B$2)*60 + MINUTE(B2124-$B$2) + SECOND(B2124-$B$2)/60</f>
        <v>10610</v>
      </c>
      <c r="D2124" s="38">
        <v>0.84910300000000005</v>
      </c>
      <c r="E2124" t="s">
        <v>9789</v>
      </c>
      <c r="F2124" s="38">
        <v>0.94700200000000001</v>
      </c>
      <c r="H2124" t="s">
        <v>9789</v>
      </c>
      <c r="I2124" t="str">
        <f t="shared" ref="I2124:I2187" si="146">SUBSTITUTE(H2124,"T"," ")</f>
        <v>2023-03-16 08:50:00</v>
      </c>
      <c r="J2124">
        <f t="shared" si="143"/>
        <v>10610</v>
      </c>
      <c r="K2124">
        <v>6.3959999999999998E-3</v>
      </c>
    </row>
    <row r="2125" spans="1:11" x14ac:dyDescent="0.35">
      <c r="A2125" t="s">
        <v>9790</v>
      </c>
      <c r="B2125" t="str">
        <f t="shared" si="144"/>
        <v>2023-03-16 08:55:00</v>
      </c>
      <c r="C2125">
        <f t="shared" si="145"/>
        <v>10615</v>
      </c>
      <c r="D2125" s="38">
        <v>0.84515899999999999</v>
      </c>
      <c r="E2125" t="s">
        <v>9790</v>
      </c>
      <c r="F2125" s="38">
        <v>0.94486899999999996</v>
      </c>
      <c r="H2125" t="s">
        <v>9790</v>
      </c>
      <c r="I2125" t="str">
        <f t="shared" si="146"/>
        <v>2023-03-16 08:55:00</v>
      </c>
      <c r="J2125">
        <f t="shared" si="143"/>
        <v>10615</v>
      </c>
      <c r="K2125">
        <v>6.5799999999999999E-3</v>
      </c>
    </row>
    <row r="2126" spans="1:11" x14ac:dyDescent="0.35">
      <c r="A2126" t="s">
        <v>9791</v>
      </c>
      <c r="B2126" t="str">
        <f t="shared" si="144"/>
        <v>2023-03-16 09:00:00</v>
      </c>
      <c r="C2126">
        <f t="shared" si="145"/>
        <v>10620</v>
      </c>
      <c r="D2126" s="38">
        <v>0.85037600000000002</v>
      </c>
      <c r="E2126" t="s">
        <v>9791</v>
      </c>
      <c r="F2126" s="38">
        <v>0.946492</v>
      </c>
      <c r="H2126" t="s">
        <v>9791</v>
      </c>
      <c r="I2126" t="str">
        <f t="shared" si="146"/>
        <v>2023-03-16 09:00:00</v>
      </c>
      <c r="J2126">
        <f t="shared" si="143"/>
        <v>10620</v>
      </c>
      <c r="K2126">
        <v>6.4019999999999997E-3</v>
      </c>
    </row>
    <row r="2127" spans="1:11" x14ac:dyDescent="0.35">
      <c r="A2127" t="s">
        <v>9792</v>
      </c>
      <c r="B2127" t="str">
        <f t="shared" si="144"/>
        <v>2023-03-16 09:05:00</v>
      </c>
      <c r="C2127">
        <f t="shared" si="145"/>
        <v>10625</v>
      </c>
      <c r="D2127" s="38">
        <v>0.85092500000000004</v>
      </c>
      <c r="E2127" t="s">
        <v>9792</v>
      </c>
      <c r="F2127" s="38">
        <v>0.93404500000000001</v>
      </c>
      <c r="H2127" t="s">
        <v>9792</v>
      </c>
      <c r="I2127" t="str">
        <f t="shared" si="146"/>
        <v>2023-03-16 09:05:00</v>
      </c>
      <c r="J2127">
        <f t="shared" si="143"/>
        <v>10625</v>
      </c>
      <c r="K2127">
        <v>6.4159999999999998E-3</v>
      </c>
    </row>
    <row r="2128" spans="1:11" x14ac:dyDescent="0.35">
      <c r="A2128" t="s">
        <v>9793</v>
      </c>
      <c r="B2128" t="str">
        <f t="shared" si="144"/>
        <v>2023-03-16 09:10:00</v>
      </c>
      <c r="C2128">
        <f t="shared" si="145"/>
        <v>10630</v>
      </c>
      <c r="D2128" s="38">
        <v>0.84786300000000003</v>
      </c>
      <c r="E2128" t="s">
        <v>9793</v>
      </c>
      <c r="F2128" s="38">
        <v>0.93950400000000001</v>
      </c>
      <c r="H2128" t="s">
        <v>9793</v>
      </c>
      <c r="I2128" t="str">
        <f t="shared" si="146"/>
        <v>2023-03-16 09:10:00</v>
      </c>
      <c r="J2128">
        <f t="shared" si="143"/>
        <v>10630</v>
      </c>
      <c r="K2128">
        <v>6.6439999999999997E-3</v>
      </c>
    </row>
    <row r="2129" spans="1:11" x14ac:dyDescent="0.35">
      <c r="A2129" t="s">
        <v>9794</v>
      </c>
      <c r="B2129" t="str">
        <f t="shared" si="144"/>
        <v>2023-03-16 09:15:00</v>
      </c>
      <c r="C2129">
        <f t="shared" si="145"/>
        <v>10635</v>
      </c>
      <c r="D2129" s="38">
        <v>0.849499</v>
      </c>
      <c r="E2129" t="s">
        <v>9794</v>
      </c>
      <c r="F2129" s="38">
        <v>0.94016299999999997</v>
      </c>
      <c r="H2129" t="s">
        <v>9794</v>
      </c>
      <c r="I2129" t="str">
        <f t="shared" si="146"/>
        <v>2023-03-16 09:15:00</v>
      </c>
      <c r="J2129">
        <f t="shared" si="143"/>
        <v>10635</v>
      </c>
      <c r="K2129">
        <v>6.3600000000000002E-3</v>
      </c>
    </row>
    <row r="2130" spans="1:11" x14ac:dyDescent="0.35">
      <c r="A2130" t="s">
        <v>9795</v>
      </c>
      <c r="B2130" t="str">
        <f t="shared" si="144"/>
        <v>2023-03-16 09:20:00</v>
      </c>
      <c r="C2130">
        <f t="shared" si="145"/>
        <v>10640</v>
      </c>
      <c r="D2130" s="38">
        <v>0.83770900000000004</v>
      </c>
      <c r="E2130" t="s">
        <v>9795</v>
      </c>
      <c r="F2130" s="38">
        <v>0.94135599999999997</v>
      </c>
      <c r="H2130" t="s">
        <v>9795</v>
      </c>
      <c r="I2130" t="str">
        <f t="shared" si="146"/>
        <v>2023-03-16 09:20:00</v>
      </c>
      <c r="J2130">
        <f t="shared" si="143"/>
        <v>10640</v>
      </c>
      <c r="K2130">
        <v>6.352E-3</v>
      </c>
    </row>
    <row r="2131" spans="1:11" x14ac:dyDescent="0.35">
      <c r="A2131" t="s">
        <v>9796</v>
      </c>
      <c r="B2131" t="str">
        <f t="shared" si="144"/>
        <v>2023-03-16 09:25:00</v>
      </c>
      <c r="C2131">
        <f t="shared" si="145"/>
        <v>10645</v>
      </c>
      <c r="D2131" s="38">
        <v>0.83620099999999997</v>
      </c>
      <c r="E2131" t="s">
        <v>9796</v>
      </c>
      <c r="F2131" s="38">
        <v>0.93112899999999998</v>
      </c>
      <c r="H2131" t="s">
        <v>9796</v>
      </c>
      <c r="I2131" t="str">
        <f t="shared" si="146"/>
        <v>2023-03-16 09:25:00</v>
      </c>
      <c r="J2131">
        <f t="shared" si="143"/>
        <v>10645</v>
      </c>
      <c r="K2131">
        <v>6.326E-3</v>
      </c>
    </row>
    <row r="2132" spans="1:11" x14ac:dyDescent="0.35">
      <c r="A2132" t="s">
        <v>9797</v>
      </c>
      <c r="B2132" t="str">
        <f t="shared" si="144"/>
        <v>2023-03-16 09:30:00</v>
      </c>
      <c r="C2132">
        <f t="shared" si="145"/>
        <v>10650</v>
      </c>
      <c r="D2132" s="38">
        <v>0.84266200000000002</v>
      </c>
      <c r="E2132" t="s">
        <v>9797</v>
      </c>
      <c r="F2132" s="38">
        <v>0.92728699999999997</v>
      </c>
      <c r="H2132" t="s">
        <v>9797</v>
      </c>
      <c r="I2132" t="str">
        <f t="shared" si="146"/>
        <v>2023-03-16 09:30:00</v>
      </c>
      <c r="J2132">
        <f t="shared" si="143"/>
        <v>10650</v>
      </c>
      <c r="K2132">
        <v>6.2490000000000002E-3</v>
      </c>
    </row>
    <row r="2133" spans="1:11" x14ac:dyDescent="0.35">
      <c r="A2133" t="s">
        <v>9798</v>
      </c>
      <c r="B2133" t="str">
        <f t="shared" si="144"/>
        <v>2023-03-16 09:35:00</v>
      </c>
      <c r="C2133">
        <f t="shared" si="145"/>
        <v>10655</v>
      </c>
      <c r="D2133" s="38">
        <v>0.84286099999999997</v>
      </c>
      <c r="E2133" t="s">
        <v>9798</v>
      </c>
      <c r="F2133" s="38">
        <v>0.94703000000000004</v>
      </c>
      <c r="H2133" t="s">
        <v>9798</v>
      </c>
      <c r="I2133" t="str">
        <f t="shared" si="146"/>
        <v>2023-03-16 09:35:00</v>
      </c>
      <c r="J2133">
        <f t="shared" si="143"/>
        <v>10655</v>
      </c>
      <c r="K2133">
        <v>6.2100000000000002E-3</v>
      </c>
    </row>
    <row r="2134" spans="1:11" x14ac:dyDescent="0.35">
      <c r="A2134" t="s">
        <v>9799</v>
      </c>
      <c r="B2134" t="str">
        <f t="shared" si="144"/>
        <v>2023-03-16 09:40:00</v>
      </c>
      <c r="C2134">
        <f t="shared" si="145"/>
        <v>10660</v>
      </c>
      <c r="D2134" s="38">
        <v>0.84392100000000003</v>
      </c>
      <c r="E2134" t="s">
        <v>9799</v>
      </c>
      <c r="F2134" s="38">
        <v>0.93574900000000005</v>
      </c>
      <c r="H2134" t="s">
        <v>9799</v>
      </c>
      <c r="I2134" t="str">
        <f t="shared" si="146"/>
        <v>2023-03-16 09:40:00</v>
      </c>
      <c r="J2134">
        <f t="shared" si="143"/>
        <v>10660</v>
      </c>
      <c r="K2134">
        <v>6.267E-3</v>
      </c>
    </row>
    <row r="2135" spans="1:11" x14ac:dyDescent="0.35">
      <c r="A2135" t="s">
        <v>9800</v>
      </c>
      <c r="B2135" t="str">
        <f t="shared" si="144"/>
        <v>2023-03-16 09:45:00</v>
      </c>
      <c r="C2135">
        <f t="shared" si="145"/>
        <v>10665</v>
      </c>
      <c r="D2135" s="38">
        <v>0.84275500000000003</v>
      </c>
      <c r="E2135" t="s">
        <v>9800</v>
      </c>
      <c r="F2135" s="38">
        <v>0.92621200000000004</v>
      </c>
      <c r="H2135" t="s">
        <v>9800</v>
      </c>
      <c r="I2135" t="str">
        <f t="shared" si="146"/>
        <v>2023-03-16 09:45:00</v>
      </c>
      <c r="J2135">
        <f t="shared" si="143"/>
        <v>10665</v>
      </c>
      <c r="K2135">
        <v>6.025E-3</v>
      </c>
    </row>
    <row r="2136" spans="1:11" x14ac:dyDescent="0.35">
      <c r="A2136" t="s">
        <v>9801</v>
      </c>
      <c r="B2136" t="str">
        <f t="shared" si="144"/>
        <v>2023-03-16 09:50:00</v>
      </c>
      <c r="C2136">
        <f t="shared" si="145"/>
        <v>10670</v>
      </c>
      <c r="D2136" s="38">
        <v>0.83207600000000004</v>
      </c>
      <c r="E2136" t="s">
        <v>9801</v>
      </c>
      <c r="F2136" s="38">
        <v>0.92391500000000004</v>
      </c>
      <c r="H2136" t="s">
        <v>9801</v>
      </c>
      <c r="I2136" t="str">
        <f t="shared" si="146"/>
        <v>2023-03-16 09:50:00</v>
      </c>
      <c r="J2136">
        <f t="shared" si="143"/>
        <v>10670</v>
      </c>
      <c r="K2136">
        <v>6.1650000000000003E-3</v>
      </c>
    </row>
    <row r="2137" spans="1:11" x14ac:dyDescent="0.35">
      <c r="A2137" t="s">
        <v>9802</v>
      </c>
      <c r="B2137" t="str">
        <f t="shared" si="144"/>
        <v>2023-03-16 09:55:00</v>
      </c>
      <c r="C2137">
        <f t="shared" si="145"/>
        <v>10675</v>
      </c>
      <c r="D2137" s="38">
        <v>0.82988499999999998</v>
      </c>
      <c r="E2137" t="s">
        <v>9802</v>
      </c>
      <c r="F2137" s="38">
        <v>0.92913400000000002</v>
      </c>
      <c r="H2137" t="s">
        <v>9802</v>
      </c>
      <c r="I2137" t="str">
        <f t="shared" si="146"/>
        <v>2023-03-16 09:55:00</v>
      </c>
      <c r="J2137">
        <f t="shared" si="143"/>
        <v>10675</v>
      </c>
      <c r="K2137">
        <v>6.2110000000000004E-3</v>
      </c>
    </row>
    <row r="2138" spans="1:11" x14ac:dyDescent="0.35">
      <c r="A2138" t="s">
        <v>9803</v>
      </c>
      <c r="B2138" t="str">
        <f t="shared" si="144"/>
        <v>2023-03-16 10:00:00</v>
      </c>
      <c r="C2138">
        <f t="shared" si="145"/>
        <v>10680</v>
      </c>
      <c r="D2138" s="38">
        <v>0.835283</v>
      </c>
      <c r="E2138" t="s">
        <v>9803</v>
      </c>
      <c r="F2138" s="38">
        <v>0.93117000000000005</v>
      </c>
      <c r="H2138" t="s">
        <v>9803</v>
      </c>
      <c r="I2138" t="str">
        <f t="shared" si="146"/>
        <v>2023-03-16 10:00:00</v>
      </c>
      <c r="J2138">
        <f t="shared" si="143"/>
        <v>10680</v>
      </c>
      <c r="K2138">
        <v>6.3590000000000001E-3</v>
      </c>
    </row>
    <row r="2139" spans="1:11" x14ac:dyDescent="0.35">
      <c r="A2139" t="s">
        <v>9804</v>
      </c>
      <c r="B2139" t="str">
        <f t="shared" si="144"/>
        <v>2023-03-16 10:05:00</v>
      </c>
      <c r="C2139">
        <f t="shared" si="145"/>
        <v>10685</v>
      </c>
      <c r="D2139" s="38">
        <v>0.82256200000000002</v>
      </c>
      <c r="E2139" t="s">
        <v>9804</v>
      </c>
      <c r="F2139" s="38">
        <v>0.93030299999999999</v>
      </c>
      <c r="H2139" t="s">
        <v>9804</v>
      </c>
      <c r="I2139" t="str">
        <f t="shared" si="146"/>
        <v>2023-03-16 10:05:00</v>
      </c>
      <c r="J2139">
        <f t="shared" si="143"/>
        <v>10685</v>
      </c>
      <c r="K2139">
        <v>6.1009999999999997E-3</v>
      </c>
    </row>
    <row r="2140" spans="1:11" x14ac:dyDescent="0.35">
      <c r="A2140" t="s">
        <v>9805</v>
      </c>
      <c r="B2140" t="str">
        <f t="shared" si="144"/>
        <v>2023-03-16 10:10:00</v>
      </c>
      <c r="C2140">
        <f t="shared" si="145"/>
        <v>10690</v>
      </c>
      <c r="D2140" s="38">
        <v>0.82253799999999999</v>
      </c>
      <c r="E2140" t="s">
        <v>9805</v>
      </c>
      <c r="F2140" s="38">
        <f t="shared" ref="F2140:F2155" si="147">$F$2139+(C2140-$C$2139)/($C$2156-$C$2139)*($F$2156-$F$2139)</f>
        <v>0.92342658823529411</v>
      </c>
      <c r="H2140" t="s">
        <v>9805</v>
      </c>
      <c r="I2140" t="str">
        <f t="shared" si="146"/>
        <v>2023-03-16 10:10:00</v>
      </c>
      <c r="J2140">
        <f t="shared" si="143"/>
        <v>10690</v>
      </c>
      <c r="K2140">
        <v>6.2129999999999998E-3</v>
      </c>
    </row>
    <row r="2141" spans="1:11" x14ac:dyDescent="0.35">
      <c r="A2141" t="s">
        <v>9806</v>
      </c>
      <c r="B2141" t="str">
        <f t="shared" si="144"/>
        <v>2023-03-16 10:15:00</v>
      </c>
      <c r="C2141">
        <f t="shared" si="145"/>
        <v>10695</v>
      </c>
      <c r="D2141" s="38">
        <v>0.82819600000000004</v>
      </c>
      <c r="E2141" t="s">
        <v>9806</v>
      </c>
      <c r="F2141" s="38">
        <f t="shared" si="147"/>
        <v>0.91655017647058823</v>
      </c>
      <c r="H2141" t="s">
        <v>9806</v>
      </c>
      <c r="I2141" t="str">
        <f t="shared" si="146"/>
        <v>2023-03-16 10:15:00</v>
      </c>
      <c r="J2141">
        <f t="shared" si="143"/>
        <v>10695</v>
      </c>
      <c r="K2141">
        <v>5.8989999999999997E-3</v>
      </c>
    </row>
    <row r="2142" spans="1:11" x14ac:dyDescent="0.35">
      <c r="A2142" t="s">
        <v>9807</v>
      </c>
      <c r="B2142" t="str">
        <f t="shared" si="144"/>
        <v>2023-03-16 10:20:00</v>
      </c>
      <c r="C2142">
        <f t="shared" si="145"/>
        <v>10700</v>
      </c>
      <c r="D2142" s="38">
        <v>0.82962800000000003</v>
      </c>
      <c r="E2142" t="s">
        <v>9807</v>
      </c>
      <c r="F2142" s="38">
        <f t="shared" si="147"/>
        <v>0.90967376470588235</v>
      </c>
      <c r="H2142" t="s">
        <v>9807</v>
      </c>
      <c r="I2142" t="str">
        <f t="shared" si="146"/>
        <v>2023-03-16 10:20:00</v>
      </c>
      <c r="J2142">
        <f t="shared" si="143"/>
        <v>10700</v>
      </c>
      <c r="K2142">
        <v>6.0010000000000003E-3</v>
      </c>
    </row>
    <row r="2143" spans="1:11" x14ac:dyDescent="0.35">
      <c r="A2143" t="s">
        <v>9808</v>
      </c>
      <c r="B2143" t="str">
        <f t="shared" si="144"/>
        <v>2023-03-16 10:25:00</v>
      </c>
      <c r="C2143">
        <f t="shared" si="145"/>
        <v>10705</v>
      </c>
      <c r="D2143" s="38">
        <v>0.82736299999999996</v>
      </c>
      <c r="E2143" t="s">
        <v>9808</v>
      </c>
      <c r="F2143" s="38">
        <f t="shared" si="147"/>
        <v>0.90279735294117647</v>
      </c>
      <c r="H2143" t="s">
        <v>9808</v>
      </c>
      <c r="I2143" t="str">
        <f t="shared" si="146"/>
        <v>2023-03-16 10:25:00</v>
      </c>
      <c r="J2143">
        <f t="shared" si="143"/>
        <v>10705</v>
      </c>
      <c r="K2143">
        <v>6.0939999999999996E-3</v>
      </c>
    </row>
    <row r="2144" spans="1:11" x14ac:dyDescent="0.35">
      <c r="A2144" t="s">
        <v>9809</v>
      </c>
      <c r="B2144" t="str">
        <f t="shared" si="144"/>
        <v>2023-03-16 10:30:00</v>
      </c>
      <c r="C2144">
        <f t="shared" si="145"/>
        <v>10710</v>
      </c>
      <c r="D2144" s="38">
        <v>0.82395600000000002</v>
      </c>
      <c r="E2144" t="s">
        <v>9809</v>
      </c>
      <c r="F2144" s="38">
        <f t="shared" si="147"/>
        <v>0.89592094117647059</v>
      </c>
      <c r="H2144" t="s">
        <v>9809</v>
      </c>
      <c r="I2144" t="str">
        <f t="shared" si="146"/>
        <v>2023-03-16 10:30:00</v>
      </c>
      <c r="J2144">
        <f t="shared" si="143"/>
        <v>10710</v>
      </c>
      <c r="K2144">
        <v>5.8929999999999998E-3</v>
      </c>
    </row>
    <row r="2145" spans="1:11" x14ac:dyDescent="0.35">
      <c r="A2145" t="s">
        <v>9810</v>
      </c>
      <c r="B2145" t="str">
        <f t="shared" si="144"/>
        <v>2023-03-16 10:35:00</v>
      </c>
      <c r="C2145">
        <f t="shared" si="145"/>
        <v>10715</v>
      </c>
      <c r="D2145" s="38">
        <v>0.81683700000000004</v>
      </c>
      <c r="E2145" t="s">
        <v>9810</v>
      </c>
      <c r="F2145" s="38">
        <f t="shared" si="147"/>
        <v>0.88904452941176471</v>
      </c>
      <c r="H2145" t="s">
        <v>9810</v>
      </c>
      <c r="I2145" t="str">
        <f t="shared" si="146"/>
        <v>2023-03-16 10:35:00</v>
      </c>
      <c r="J2145">
        <f t="shared" si="143"/>
        <v>10715</v>
      </c>
      <c r="K2145">
        <v>5.8640000000000003E-3</v>
      </c>
    </row>
    <row r="2146" spans="1:11" x14ac:dyDescent="0.35">
      <c r="A2146" t="s">
        <v>9811</v>
      </c>
      <c r="B2146" t="str">
        <f t="shared" si="144"/>
        <v>2023-03-16 10:40:00</v>
      </c>
      <c r="C2146">
        <f t="shared" si="145"/>
        <v>10720</v>
      </c>
      <c r="D2146" s="38">
        <f>AVERAGE(D2145,D2154)</f>
        <v>0.80873149999999994</v>
      </c>
      <c r="E2146" t="s">
        <v>9811</v>
      </c>
      <c r="F2146" s="38">
        <f t="shared" si="147"/>
        <v>0.88216811764705882</v>
      </c>
      <c r="H2146" t="s">
        <v>9811</v>
      </c>
      <c r="I2146" t="str">
        <f t="shared" si="146"/>
        <v>2023-03-16 10:40:00</v>
      </c>
      <c r="J2146">
        <f t="shared" si="143"/>
        <v>10720</v>
      </c>
      <c r="K2146">
        <v>5.8520000000000004E-3</v>
      </c>
    </row>
    <row r="2147" spans="1:11" x14ac:dyDescent="0.35">
      <c r="A2147" t="s">
        <v>9812</v>
      </c>
      <c r="B2147" t="str">
        <f t="shared" si="144"/>
        <v>2023-03-16 10:45:00</v>
      </c>
      <c r="C2147">
        <f t="shared" si="145"/>
        <v>10725</v>
      </c>
      <c r="D2147" s="38">
        <f t="shared" ref="D2147:D2153" si="148">AVERAGE(D2146,D2155)</f>
        <v>0.80666974999999996</v>
      </c>
      <c r="E2147" t="s">
        <v>9812</v>
      </c>
      <c r="F2147" s="38">
        <f t="shared" si="147"/>
        <v>0.87529170588235294</v>
      </c>
      <c r="H2147" t="s">
        <v>9812</v>
      </c>
      <c r="I2147" t="str">
        <f t="shared" si="146"/>
        <v>2023-03-16 10:45:00</v>
      </c>
      <c r="J2147">
        <f t="shared" si="143"/>
        <v>10725</v>
      </c>
      <c r="K2147">
        <v>5.7739999999999996E-3</v>
      </c>
    </row>
    <row r="2148" spans="1:11" x14ac:dyDescent="0.35">
      <c r="A2148" t="s">
        <v>9813</v>
      </c>
      <c r="B2148" t="str">
        <f t="shared" si="144"/>
        <v>2023-03-16 10:50:00</v>
      </c>
      <c r="C2148">
        <f t="shared" si="145"/>
        <v>10730</v>
      </c>
      <c r="D2148" s="38">
        <f t="shared" si="148"/>
        <v>0.79857437500000006</v>
      </c>
      <c r="E2148" t="s">
        <v>9813</v>
      </c>
      <c r="F2148" s="38">
        <f t="shared" si="147"/>
        <v>0.86841529411764706</v>
      </c>
      <c r="H2148" t="s">
        <v>9813</v>
      </c>
      <c r="I2148" t="str">
        <f t="shared" si="146"/>
        <v>2023-03-16 10:50:00</v>
      </c>
      <c r="J2148">
        <f t="shared" si="143"/>
        <v>10730</v>
      </c>
      <c r="K2148">
        <v>5.7809999999999997E-3</v>
      </c>
    </row>
    <row r="2149" spans="1:11" x14ac:dyDescent="0.35">
      <c r="A2149" t="s">
        <v>9814</v>
      </c>
      <c r="B2149" t="str">
        <f t="shared" si="144"/>
        <v>2023-03-16 10:55:00</v>
      </c>
      <c r="C2149">
        <f t="shared" si="145"/>
        <v>10735</v>
      </c>
      <c r="D2149" s="38">
        <f t="shared" si="148"/>
        <v>0.8007506875</v>
      </c>
      <c r="E2149" t="s">
        <v>9814</v>
      </c>
      <c r="F2149" s="38">
        <f t="shared" si="147"/>
        <v>0.86153888235294118</v>
      </c>
      <c r="H2149" t="s">
        <v>9814</v>
      </c>
      <c r="I2149" t="str">
        <f t="shared" si="146"/>
        <v>2023-03-16 10:55:00</v>
      </c>
      <c r="J2149">
        <f t="shared" si="143"/>
        <v>10735</v>
      </c>
      <c r="K2149">
        <v>5.7660000000000003E-3</v>
      </c>
    </row>
    <row r="2150" spans="1:11" x14ac:dyDescent="0.35">
      <c r="A2150" t="s">
        <v>9815</v>
      </c>
      <c r="B2150" t="str">
        <f t="shared" si="144"/>
        <v>2023-03-16 11:00:00</v>
      </c>
      <c r="C2150">
        <f t="shared" si="145"/>
        <v>10740</v>
      </c>
      <c r="D2150" s="38">
        <f t="shared" si="148"/>
        <v>0.79478184375000005</v>
      </c>
      <c r="E2150" t="s">
        <v>9815</v>
      </c>
      <c r="F2150" s="38">
        <f t="shared" si="147"/>
        <v>0.8546624705882353</v>
      </c>
      <c r="H2150" t="s">
        <v>9815</v>
      </c>
      <c r="I2150" t="str">
        <f t="shared" si="146"/>
        <v>2023-03-16 11:00:00</v>
      </c>
      <c r="J2150">
        <f t="shared" si="143"/>
        <v>10740</v>
      </c>
      <c r="K2150">
        <v>5.7279999999999996E-3</v>
      </c>
    </row>
    <row r="2151" spans="1:11" x14ac:dyDescent="0.35">
      <c r="A2151" t="s">
        <v>9816</v>
      </c>
      <c r="B2151" t="str">
        <f t="shared" si="144"/>
        <v>2023-03-16 11:05:00</v>
      </c>
      <c r="C2151">
        <f t="shared" si="145"/>
        <v>10745</v>
      </c>
      <c r="D2151" s="38">
        <f t="shared" si="148"/>
        <v>0.794292921875</v>
      </c>
      <c r="E2151" t="s">
        <v>9816</v>
      </c>
      <c r="F2151" s="38">
        <f t="shared" si="147"/>
        <v>0.84778605882352942</v>
      </c>
      <c r="H2151" t="s">
        <v>9816</v>
      </c>
      <c r="I2151" t="str">
        <f t="shared" si="146"/>
        <v>2023-03-16 11:05:00</v>
      </c>
      <c r="J2151">
        <f t="shared" si="143"/>
        <v>10745</v>
      </c>
      <c r="K2151">
        <v>5.6160000000000003E-3</v>
      </c>
    </row>
    <row r="2152" spans="1:11" x14ac:dyDescent="0.35">
      <c r="A2152" t="s">
        <v>9817</v>
      </c>
      <c r="B2152" t="str">
        <f t="shared" si="144"/>
        <v>2023-03-16 11:10:00</v>
      </c>
      <c r="C2152">
        <f t="shared" si="145"/>
        <v>10750</v>
      </c>
      <c r="D2152" s="38">
        <f t="shared" si="148"/>
        <v>0.79479746093749992</v>
      </c>
      <c r="E2152" t="s">
        <v>9817</v>
      </c>
      <c r="F2152" s="38">
        <f t="shared" si="147"/>
        <v>0.84090964705882354</v>
      </c>
      <c r="H2152" t="s">
        <v>9817</v>
      </c>
      <c r="I2152" t="str">
        <f t="shared" si="146"/>
        <v>2023-03-16 11:10:00</v>
      </c>
      <c r="J2152">
        <f t="shared" si="143"/>
        <v>10750</v>
      </c>
      <c r="K2152">
        <v>5.6820000000000004E-3</v>
      </c>
    </row>
    <row r="2153" spans="1:11" x14ac:dyDescent="0.35">
      <c r="A2153" t="s">
        <v>9818</v>
      </c>
      <c r="B2153" t="str">
        <f t="shared" si="144"/>
        <v>2023-03-16 11:15:00</v>
      </c>
      <c r="C2153">
        <f t="shared" si="145"/>
        <v>10755</v>
      </c>
      <c r="D2153" s="38">
        <f t="shared" si="148"/>
        <v>0.79468373046874996</v>
      </c>
      <c r="E2153" t="s">
        <v>9818</v>
      </c>
      <c r="F2153" s="38">
        <f t="shared" si="147"/>
        <v>0.83403323529411766</v>
      </c>
      <c r="H2153" t="s">
        <v>9818</v>
      </c>
      <c r="I2153" t="str">
        <f t="shared" si="146"/>
        <v>2023-03-16 11:15:00</v>
      </c>
      <c r="J2153">
        <f t="shared" si="143"/>
        <v>10755</v>
      </c>
      <c r="K2153">
        <v>5.496E-3</v>
      </c>
    </row>
    <row r="2154" spans="1:11" x14ac:dyDescent="0.35">
      <c r="A2154" t="s">
        <v>9819</v>
      </c>
      <c r="B2154" t="str">
        <f t="shared" si="144"/>
        <v>2023-03-16 11:20:00</v>
      </c>
      <c r="C2154">
        <f t="shared" si="145"/>
        <v>10760</v>
      </c>
      <c r="D2154" s="38">
        <v>0.80062599999999995</v>
      </c>
      <c r="E2154" t="s">
        <v>9819</v>
      </c>
      <c r="F2154" s="38">
        <f t="shared" si="147"/>
        <v>0.82715682352941178</v>
      </c>
      <c r="H2154" t="s">
        <v>9819</v>
      </c>
      <c r="I2154" t="str">
        <f t="shared" si="146"/>
        <v>2023-03-16 11:20:00</v>
      </c>
      <c r="J2154">
        <f t="shared" si="143"/>
        <v>10760</v>
      </c>
      <c r="K2154">
        <v>5.561E-3</v>
      </c>
    </row>
    <row r="2155" spans="1:11" x14ac:dyDescent="0.35">
      <c r="A2155" t="s">
        <v>9820</v>
      </c>
      <c r="B2155" t="str">
        <f t="shared" si="144"/>
        <v>2023-03-16 11:25:00</v>
      </c>
      <c r="C2155">
        <f t="shared" si="145"/>
        <v>10765</v>
      </c>
      <c r="D2155" s="38">
        <v>0.80460799999999999</v>
      </c>
      <c r="E2155" t="s">
        <v>9820</v>
      </c>
      <c r="F2155" s="38">
        <f t="shared" si="147"/>
        <v>0.8202804117647059</v>
      </c>
      <c r="H2155" t="s">
        <v>9820</v>
      </c>
      <c r="I2155" t="str">
        <f t="shared" si="146"/>
        <v>2023-03-16 11:25:00</v>
      </c>
      <c r="J2155">
        <f t="shared" si="143"/>
        <v>10765</v>
      </c>
      <c r="K2155">
        <v>5.6519999999999999E-3</v>
      </c>
    </row>
    <row r="2156" spans="1:11" x14ac:dyDescent="0.35">
      <c r="A2156" t="s">
        <v>9821</v>
      </c>
      <c r="B2156" t="str">
        <f t="shared" si="144"/>
        <v>2023-03-16 11:30:00</v>
      </c>
      <c r="C2156">
        <f t="shared" si="145"/>
        <v>10770</v>
      </c>
      <c r="D2156" s="38">
        <v>0.79047900000000004</v>
      </c>
      <c r="E2156" t="s">
        <v>9821</v>
      </c>
      <c r="F2156" s="38">
        <v>0.81340400000000002</v>
      </c>
      <c r="H2156" t="s">
        <v>9821</v>
      </c>
      <c r="I2156" t="str">
        <f t="shared" si="146"/>
        <v>2023-03-16 11:30:00</v>
      </c>
      <c r="J2156">
        <f t="shared" si="143"/>
        <v>10770</v>
      </c>
      <c r="K2156">
        <v>5.568E-3</v>
      </c>
    </row>
    <row r="2157" spans="1:11" x14ac:dyDescent="0.35">
      <c r="A2157" t="s">
        <v>9822</v>
      </c>
      <c r="B2157" t="str">
        <f t="shared" si="144"/>
        <v>2023-03-16 11:35:00</v>
      </c>
      <c r="C2157">
        <f t="shared" si="145"/>
        <v>10775</v>
      </c>
      <c r="D2157" s="38">
        <v>0.80292699999999995</v>
      </c>
      <c r="E2157" t="s">
        <v>9822</v>
      </c>
      <c r="F2157" s="38">
        <v>0.90456899999999996</v>
      </c>
      <c r="H2157" t="s">
        <v>9822</v>
      </c>
      <c r="I2157" t="str">
        <f t="shared" si="146"/>
        <v>2023-03-16 11:35:00</v>
      </c>
      <c r="J2157">
        <f t="shared" si="143"/>
        <v>10775</v>
      </c>
      <c r="K2157">
        <v>5.3940000000000004E-3</v>
      </c>
    </row>
    <row r="2158" spans="1:11" x14ac:dyDescent="0.35">
      <c r="A2158" t="s">
        <v>9823</v>
      </c>
      <c r="B2158" t="str">
        <f t="shared" si="144"/>
        <v>2023-03-16 11:40:00</v>
      </c>
      <c r="C2158">
        <f t="shared" si="145"/>
        <v>10780</v>
      </c>
      <c r="D2158" s="38">
        <v>0.78881299999999999</v>
      </c>
      <c r="E2158" t="s">
        <v>9823</v>
      </c>
      <c r="F2158" s="38">
        <v>0.90195999999999998</v>
      </c>
      <c r="H2158" t="s">
        <v>9823</v>
      </c>
      <c r="I2158" t="str">
        <f t="shared" si="146"/>
        <v>2023-03-16 11:40:00</v>
      </c>
      <c r="J2158">
        <f t="shared" si="143"/>
        <v>10780</v>
      </c>
      <c r="K2158">
        <v>5.5529999999999998E-3</v>
      </c>
    </row>
    <row r="2159" spans="1:11" x14ac:dyDescent="0.35">
      <c r="A2159" t="s">
        <v>9824</v>
      </c>
      <c r="B2159" t="str">
        <f t="shared" si="144"/>
        <v>2023-03-16 11:45:00</v>
      </c>
      <c r="C2159">
        <f t="shared" si="145"/>
        <v>10785</v>
      </c>
      <c r="D2159" s="38">
        <v>0.79380399999999995</v>
      </c>
      <c r="E2159" t="s">
        <v>9824</v>
      </c>
      <c r="F2159" s="38">
        <v>0.89164200000000005</v>
      </c>
      <c r="H2159" t="s">
        <v>9824</v>
      </c>
      <c r="I2159" t="str">
        <f t="shared" si="146"/>
        <v>2023-03-16 11:45:00</v>
      </c>
      <c r="J2159">
        <f t="shared" si="143"/>
        <v>10785</v>
      </c>
      <c r="K2159">
        <v>5.3639999999999998E-3</v>
      </c>
    </row>
    <row r="2160" spans="1:11" x14ac:dyDescent="0.35">
      <c r="A2160" t="s">
        <v>9825</v>
      </c>
      <c r="B2160" t="str">
        <f t="shared" si="144"/>
        <v>2023-03-16 11:50:00</v>
      </c>
      <c r="C2160">
        <f t="shared" si="145"/>
        <v>10790</v>
      </c>
      <c r="D2160" s="38">
        <v>0.79530199999999995</v>
      </c>
      <c r="E2160" t="s">
        <v>9825</v>
      </c>
      <c r="F2160" s="38">
        <v>0.89751499999999995</v>
      </c>
      <c r="H2160" t="s">
        <v>9825</v>
      </c>
      <c r="I2160" t="str">
        <f t="shared" si="146"/>
        <v>2023-03-16 11:50:00</v>
      </c>
      <c r="J2160">
        <f t="shared" si="143"/>
        <v>10790</v>
      </c>
      <c r="K2160">
        <v>5.4590000000000003E-3</v>
      </c>
    </row>
    <row r="2161" spans="1:11" x14ac:dyDescent="0.35">
      <c r="A2161" t="s">
        <v>9826</v>
      </c>
      <c r="B2161" t="str">
        <f t="shared" si="144"/>
        <v>2023-03-16 11:55:00</v>
      </c>
      <c r="C2161">
        <f t="shared" si="145"/>
        <v>10795</v>
      </c>
      <c r="D2161" s="38">
        <v>0.79457</v>
      </c>
      <c r="E2161" t="s">
        <v>9826</v>
      </c>
      <c r="F2161" s="38">
        <v>0.89854599999999996</v>
      </c>
      <c r="H2161" t="s">
        <v>9826</v>
      </c>
      <c r="I2161" t="str">
        <f t="shared" si="146"/>
        <v>2023-03-16 11:55:00</v>
      </c>
      <c r="J2161">
        <f t="shared" si="143"/>
        <v>10795</v>
      </c>
      <c r="K2161">
        <v>5.5570000000000003E-3</v>
      </c>
    </row>
    <row r="2162" spans="1:11" x14ac:dyDescent="0.35">
      <c r="A2162" t="s">
        <v>9827</v>
      </c>
      <c r="B2162" t="str">
        <f t="shared" si="144"/>
        <v>2023-03-16 12:00:00</v>
      </c>
      <c r="C2162">
        <f t="shared" si="145"/>
        <v>10800</v>
      </c>
      <c r="D2162" s="38">
        <v>0.78008299999999997</v>
      </c>
      <c r="E2162" t="s">
        <v>9827</v>
      </c>
      <c r="F2162" s="38">
        <v>0.89281299999999997</v>
      </c>
      <c r="H2162" t="s">
        <v>9827</v>
      </c>
      <c r="I2162" t="str">
        <f t="shared" si="146"/>
        <v>2023-03-16 12:00:00</v>
      </c>
      <c r="J2162">
        <f t="shared" si="143"/>
        <v>10800</v>
      </c>
      <c r="K2162">
        <v>5.3959999999999998E-3</v>
      </c>
    </row>
    <row r="2163" spans="1:11" x14ac:dyDescent="0.35">
      <c r="A2163" t="s">
        <v>9828</v>
      </c>
      <c r="B2163" t="str">
        <f t="shared" si="144"/>
        <v>2023-03-16 12:05:00</v>
      </c>
      <c r="C2163">
        <f t="shared" si="145"/>
        <v>10805</v>
      </c>
      <c r="D2163" s="38">
        <v>0.78649100000000005</v>
      </c>
      <c r="E2163" t="s">
        <v>9828</v>
      </c>
      <c r="F2163" s="38">
        <v>0.88777899999999998</v>
      </c>
      <c r="H2163" t="s">
        <v>9828</v>
      </c>
      <c r="I2163" t="str">
        <f t="shared" si="146"/>
        <v>2023-03-16 12:05:00</v>
      </c>
      <c r="J2163">
        <f t="shared" si="143"/>
        <v>10805</v>
      </c>
      <c r="K2163">
        <v>5.2550000000000001E-3</v>
      </c>
    </row>
    <row r="2164" spans="1:11" x14ac:dyDescent="0.35">
      <c r="A2164" t="s">
        <v>9829</v>
      </c>
      <c r="B2164" t="str">
        <f t="shared" si="144"/>
        <v>2023-03-16 12:10:00</v>
      </c>
      <c r="C2164">
        <f t="shared" si="145"/>
        <v>10810</v>
      </c>
      <c r="D2164" s="38">
        <v>0.78160600000000002</v>
      </c>
      <c r="E2164" t="s">
        <v>9829</v>
      </c>
      <c r="F2164" s="38">
        <v>0.88480000000000003</v>
      </c>
      <c r="H2164" t="s">
        <v>9829</v>
      </c>
      <c r="I2164" t="str">
        <f t="shared" si="146"/>
        <v>2023-03-16 12:10:00</v>
      </c>
      <c r="J2164">
        <f t="shared" si="143"/>
        <v>10810</v>
      </c>
      <c r="K2164">
        <v>5.385E-3</v>
      </c>
    </row>
    <row r="2165" spans="1:11" x14ac:dyDescent="0.35">
      <c r="A2165" t="s">
        <v>9830</v>
      </c>
      <c r="B2165" t="str">
        <f t="shared" si="144"/>
        <v>2023-03-16 12:15:00</v>
      </c>
      <c r="C2165">
        <f t="shared" si="145"/>
        <v>10815</v>
      </c>
      <c r="D2165" s="38">
        <v>0.78178400000000003</v>
      </c>
      <c r="E2165" t="s">
        <v>9830</v>
      </c>
      <c r="F2165" s="38">
        <v>0.88814599999999999</v>
      </c>
      <c r="H2165" t="s">
        <v>9830</v>
      </c>
      <c r="I2165" t="str">
        <f t="shared" si="146"/>
        <v>2023-03-16 12:15:00</v>
      </c>
      <c r="J2165">
        <f t="shared" si="143"/>
        <v>10815</v>
      </c>
      <c r="K2165">
        <v>5.1970000000000002E-3</v>
      </c>
    </row>
    <row r="2166" spans="1:11" x14ac:dyDescent="0.35">
      <c r="A2166" t="s">
        <v>9831</v>
      </c>
      <c r="B2166" t="str">
        <f t="shared" si="144"/>
        <v>2023-03-16 12:20:00</v>
      </c>
      <c r="C2166">
        <f t="shared" si="145"/>
        <v>10820</v>
      </c>
      <c r="D2166" s="38">
        <v>0.77987700000000004</v>
      </c>
      <c r="E2166" t="s">
        <v>9831</v>
      </c>
      <c r="F2166" s="38">
        <v>0.88168199999999997</v>
      </c>
      <c r="H2166" t="s">
        <v>9831</v>
      </c>
      <c r="I2166" t="str">
        <f t="shared" si="146"/>
        <v>2023-03-16 12:20:00</v>
      </c>
      <c r="J2166">
        <f t="shared" si="143"/>
        <v>10820</v>
      </c>
      <c r="K2166">
        <v>5.1460000000000004E-3</v>
      </c>
    </row>
    <row r="2167" spans="1:11" x14ac:dyDescent="0.35">
      <c r="A2167" t="s">
        <v>9832</v>
      </c>
      <c r="B2167" t="str">
        <f t="shared" si="144"/>
        <v>2023-03-16 12:25:00</v>
      </c>
      <c r="C2167">
        <f t="shared" si="145"/>
        <v>10825</v>
      </c>
      <c r="D2167" s="38">
        <v>0.78284299999999996</v>
      </c>
      <c r="E2167" t="s">
        <v>9832</v>
      </c>
      <c r="F2167" s="38">
        <v>0.88288</v>
      </c>
      <c r="H2167" t="s">
        <v>9832</v>
      </c>
      <c r="I2167" t="str">
        <f t="shared" si="146"/>
        <v>2023-03-16 12:25:00</v>
      </c>
      <c r="J2167">
        <f t="shared" si="143"/>
        <v>10825</v>
      </c>
      <c r="K2167">
        <v>5.3299999999999997E-3</v>
      </c>
    </row>
    <row r="2168" spans="1:11" x14ac:dyDescent="0.35">
      <c r="A2168" t="s">
        <v>9833</v>
      </c>
      <c r="B2168" t="str">
        <f t="shared" si="144"/>
        <v>2023-03-16 12:30:00</v>
      </c>
      <c r="C2168">
        <f t="shared" si="145"/>
        <v>10830</v>
      </c>
      <c r="D2168" s="38">
        <v>0.77279200000000003</v>
      </c>
      <c r="E2168" t="s">
        <v>9833</v>
      </c>
      <c r="F2168" s="38">
        <v>0.88038700000000003</v>
      </c>
      <c r="H2168" t="s">
        <v>9833</v>
      </c>
      <c r="I2168" t="str">
        <f t="shared" si="146"/>
        <v>2023-03-16 12:30:00</v>
      </c>
      <c r="J2168">
        <f t="shared" si="143"/>
        <v>10830</v>
      </c>
      <c r="K2168">
        <v>5.0439999999999999E-3</v>
      </c>
    </row>
    <row r="2169" spans="1:11" x14ac:dyDescent="0.35">
      <c r="A2169" t="s">
        <v>9834</v>
      </c>
      <c r="B2169" t="str">
        <f t="shared" si="144"/>
        <v>2023-03-16 12:35:00</v>
      </c>
      <c r="C2169">
        <f t="shared" si="145"/>
        <v>10835</v>
      </c>
      <c r="D2169" s="38">
        <v>0.770895</v>
      </c>
      <c r="E2169" t="s">
        <v>9834</v>
      </c>
      <c r="F2169" s="38">
        <v>0.88435600000000003</v>
      </c>
      <c r="H2169" t="s">
        <v>9834</v>
      </c>
      <c r="I2169" t="str">
        <f t="shared" si="146"/>
        <v>2023-03-16 12:35:00</v>
      </c>
      <c r="J2169">
        <f t="shared" si="143"/>
        <v>10835</v>
      </c>
      <c r="K2169">
        <v>5.1269999999999996E-3</v>
      </c>
    </row>
    <row r="2170" spans="1:11" x14ac:dyDescent="0.35">
      <c r="A2170" t="s">
        <v>9835</v>
      </c>
      <c r="B2170" t="str">
        <f t="shared" si="144"/>
        <v>2023-03-16 12:40:00</v>
      </c>
      <c r="C2170">
        <f t="shared" si="145"/>
        <v>10840</v>
      </c>
      <c r="D2170" s="38">
        <v>0.771204</v>
      </c>
      <c r="E2170" t="s">
        <v>9835</v>
      </c>
      <c r="F2170" s="38">
        <v>0.88600500000000004</v>
      </c>
      <c r="H2170" t="s">
        <v>9835</v>
      </c>
      <c r="I2170" t="str">
        <f t="shared" si="146"/>
        <v>2023-03-16 12:40:00</v>
      </c>
      <c r="J2170">
        <f t="shared" si="143"/>
        <v>10840</v>
      </c>
      <c r="K2170">
        <v>5.1539999999999997E-3</v>
      </c>
    </row>
    <row r="2171" spans="1:11" x14ac:dyDescent="0.35">
      <c r="A2171" t="s">
        <v>9836</v>
      </c>
      <c r="B2171" t="str">
        <f t="shared" si="144"/>
        <v>2023-03-16 12:45:00</v>
      </c>
      <c r="C2171">
        <f t="shared" si="145"/>
        <v>10845</v>
      </c>
      <c r="D2171" s="38">
        <v>0.77252200000000004</v>
      </c>
      <c r="E2171" t="s">
        <v>9836</v>
      </c>
      <c r="F2171" s="38">
        <v>0.872054</v>
      </c>
      <c r="H2171" t="s">
        <v>9836</v>
      </c>
      <c r="I2171" t="str">
        <f t="shared" si="146"/>
        <v>2023-03-16 12:45:00</v>
      </c>
      <c r="J2171">
        <f t="shared" si="143"/>
        <v>10845</v>
      </c>
      <c r="K2171">
        <v>5.0600000000000003E-3</v>
      </c>
    </row>
    <row r="2172" spans="1:11" x14ac:dyDescent="0.35">
      <c r="A2172" t="s">
        <v>9837</v>
      </c>
      <c r="B2172" t="str">
        <f t="shared" si="144"/>
        <v>2023-03-16 12:50:00</v>
      </c>
      <c r="C2172">
        <f t="shared" si="145"/>
        <v>10850</v>
      </c>
      <c r="D2172" s="38">
        <v>0.77356999999999998</v>
      </c>
      <c r="E2172" t="s">
        <v>9837</v>
      </c>
      <c r="F2172" s="38">
        <v>0.87176299999999995</v>
      </c>
      <c r="H2172" t="s">
        <v>9837</v>
      </c>
      <c r="I2172" t="str">
        <f t="shared" si="146"/>
        <v>2023-03-16 12:50:00</v>
      </c>
      <c r="J2172">
        <f t="shared" si="143"/>
        <v>10850</v>
      </c>
      <c r="K2172">
        <v>5.0220000000000004E-3</v>
      </c>
    </row>
    <row r="2173" spans="1:11" x14ac:dyDescent="0.35">
      <c r="A2173" t="s">
        <v>9838</v>
      </c>
      <c r="B2173" t="str">
        <f t="shared" si="144"/>
        <v>2023-03-16 12:55:00</v>
      </c>
      <c r="C2173">
        <f t="shared" si="145"/>
        <v>10855</v>
      </c>
      <c r="D2173" s="38">
        <v>0.76925600000000005</v>
      </c>
      <c r="E2173" t="s">
        <v>9838</v>
      </c>
      <c r="F2173" s="38">
        <v>0.876691</v>
      </c>
      <c r="H2173" t="s">
        <v>9838</v>
      </c>
      <c r="I2173" t="str">
        <f t="shared" si="146"/>
        <v>2023-03-16 12:55:00</v>
      </c>
      <c r="J2173">
        <f t="shared" si="143"/>
        <v>10855</v>
      </c>
      <c r="K2173">
        <v>5.091E-3</v>
      </c>
    </row>
    <row r="2174" spans="1:11" x14ac:dyDescent="0.35">
      <c r="A2174" t="s">
        <v>9839</v>
      </c>
      <c r="B2174" t="str">
        <f t="shared" si="144"/>
        <v>2023-03-16 13:00:00</v>
      </c>
      <c r="C2174">
        <f t="shared" si="145"/>
        <v>10860</v>
      </c>
      <c r="D2174" s="38">
        <v>0.76202700000000001</v>
      </c>
      <c r="E2174" t="s">
        <v>9839</v>
      </c>
      <c r="F2174" s="38">
        <v>0.86863299999999999</v>
      </c>
      <c r="H2174" t="s">
        <v>9839</v>
      </c>
      <c r="I2174" t="str">
        <f t="shared" si="146"/>
        <v>2023-03-16 13:00:00</v>
      </c>
      <c r="J2174">
        <f t="shared" si="143"/>
        <v>10860</v>
      </c>
      <c r="K2174">
        <v>4.9290000000000002E-3</v>
      </c>
    </row>
    <row r="2175" spans="1:11" x14ac:dyDescent="0.35">
      <c r="A2175" t="s">
        <v>9840</v>
      </c>
      <c r="B2175" t="str">
        <f t="shared" si="144"/>
        <v>2023-03-16 13:05:00</v>
      </c>
      <c r="C2175">
        <f t="shared" si="145"/>
        <v>10865</v>
      </c>
      <c r="D2175" s="38">
        <v>0.76152799999999998</v>
      </c>
      <c r="E2175" t="s">
        <v>9840</v>
      </c>
      <c r="F2175" s="38">
        <v>0.882077</v>
      </c>
      <c r="H2175" t="s">
        <v>9840</v>
      </c>
      <c r="I2175" t="str">
        <f t="shared" si="146"/>
        <v>2023-03-16 13:05:00</v>
      </c>
      <c r="J2175">
        <f t="shared" si="143"/>
        <v>10865</v>
      </c>
      <c r="K2175">
        <v>4.9940000000000002E-3</v>
      </c>
    </row>
    <row r="2176" spans="1:11" x14ac:dyDescent="0.35">
      <c r="A2176" t="s">
        <v>9841</v>
      </c>
      <c r="B2176" t="str">
        <f t="shared" si="144"/>
        <v>2023-03-16 13:10:00</v>
      </c>
      <c r="C2176">
        <f t="shared" si="145"/>
        <v>10870</v>
      </c>
      <c r="D2176" s="38">
        <v>0.75866199999999995</v>
      </c>
      <c r="E2176" t="s">
        <v>9841</v>
      </c>
      <c r="F2176" s="38">
        <v>0.87066699999999997</v>
      </c>
      <c r="H2176" t="s">
        <v>9841</v>
      </c>
      <c r="I2176" t="str">
        <f t="shared" si="146"/>
        <v>2023-03-16 13:10:00</v>
      </c>
      <c r="J2176">
        <f t="shared" si="143"/>
        <v>10870</v>
      </c>
      <c r="K2176">
        <v>5.156E-3</v>
      </c>
    </row>
    <row r="2177" spans="1:11" x14ac:dyDescent="0.35">
      <c r="A2177" t="s">
        <v>9842</v>
      </c>
      <c r="B2177" t="str">
        <f t="shared" si="144"/>
        <v>2023-03-16 13:15:00</v>
      </c>
      <c r="C2177">
        <f t="shared" si="145"/>
        <v>10875</v>
      </c>
      <c r="D2177" s="38">
        <v>0.76014099999999996</v>
      </c>
      <c r="E2177" t="s">
        <v>9842</v>
      </c>
      <c r="F2177" s="38">
        <v>0.86413099999999998</v>
      </c>
      <c r="H2177" t="s">
        <v>9842</v>
      </c>
      <c r="I2177" t="str">
        <f t="shared" si="146"/>
        <v>2023-03-16 13:15:00</v>
      </c>
      <c r="J2177">
        <f t="shared" si="143"/>
        <v>10875</v>
      </c>
      <c r="K2177">
        <v>4.8440000000000002E-3</v>
      </c>
    </row>
    <row r="2178" spans="1:11" x14ac:dyDescent="0.35">
      <c r="A2178" t="s">
        <v>9843</v>
      </c>
      <c r="B2178" t="str">
        <f t="shared" si="144"/>
        <v>2023-03-16 13:20:00</v>
      </c>
      <c r="C2178">
        <f t="shared" si="145"/>
        <v>10880</v>
      </c>
      <c r="D2178" s="38">
        <v>0.75453700000000001</v>
      </c>
      <c r="E2178" t="s">
        <v>9843</v>
      </c>
      <c r="F2178" s="38">
        <v>0.86036500000000005</v>
      </c>
      <c r="H2178" t="s">
        <v>9843</v>
      </c>
      <c r="I2178" t="str">
        <f t="shared" si="146"/>
        <v>2023-03-16 13:20:00</v>
      </c>
      <c r="J2178">
        <f t="shared" si="143"/>
        <v>10880</v>
      </c>
      <c r="K2178">
        <v>4.8129999999999996E-3</v>
      </c>
    </row>
    <row r="2179" spans="1:11" x14ac:dyDescent="0.35">
      <c r="A2179" t="s">
        <v>9844</v>
      </c>
      <c r="B2179" t="str">
        <f t="shared" si="144"/>
        <v>2023-03-16 13:25:00</v>
      </c>
      <c r="C2179">
        <f t="shared" si="145"/>
        <v>10885</v>
      </c>
      <c r="D2179" s="38">
        <v>0.75446400000000002</v>
      </c>
      <c r="E2179" t="s">
        <v>9844</v>
      </c>
      <c r="F2179" s="38">
        <v>0.86150700000000002</v>
      </c>
      <c r="H2179" t="s">
        <v>9844</v>
      </c>
      <c r="I2179" t="str">
        <f t="shared" si="146"/>
        <v>2023-03-16 13:25:00</v>
      </c>
      <c r="J2179">
        <f t="shared" si="143"/>
        <v>10885</v>
      </c>
      <c r="K2179">
        <v>4.8849999999999996E-3</v>
      </c>
    </row>
    <row r="2180" spans="1:11" x14ac:dyDescent="0.35">
      <c r="A2180" t="s">
        <v>9845</v>
      </c>
      <c r="B2180" t="str">
        <f t="shared" si="144"/>
        <v>2023-03-16 13:30:00</v>
      </c>
      <c r="C2180">
        <f t="shared" si="145"/>
        <v>10890</v>
      </c>
      <c r="D2180" s="38">
        <v>0.74599400000000005</v>
      </c>
      <c r="E2180" t="s">
        <v>9845</v>
      </c>
      <c r="F2180" s="38">
        <v>0.85886600000000002</v>
      </c>
      <c r="H2180" t="s">
        <v>9845</v>
      </c>
      <c r="I2180" t="str">
        <f t="shared" si="146"/>
        <v>2023-03-16 13:30:00</v>
      </c>
      <c r="J2180">
        <f t="shared" ref="J2180:J2243" si="149">DAY(I2180-$I$2)*24*60 + HOUR(I2180-$I$2)*60 + MINUTE(I2180-$I$2) + SECOND(I2180-$I$2)/60</f>
        <v>10890</v>
      </c>
      <c r="K2180">
        <v>4.6480000000000002E-3</v>
      </c>
    </row>
    <row r="2181" spans="1:11" x14ac:dyDescent="0.35">
      <c r="A2181" t="s">
        <v>9846</v>
      </c>
      <c r="B2181" t="str">
        <f t="shared" si="144"/>
        <v>2023-03-16 13:35:00</v>
      </c>
      <c r="C2181">
        <f t="shared" si="145"/>
        <v>10895</v>
      </c>
      <c r="D2181" s="38">
        <v>0.74634699999999998</v>
      </c>
      <c r="E2181" t="s">
        <v>9846</v>
      </c>
      <c r="F2181" s="38">
        <v>0.85831500000000005</v>
      </c>
      <c r="H2181" t="s">
        <v>9846</v>
      </c>
      <c r="I2181" t="str">
        <f t="shared" si="146"/>
        <v>2023-03-16 13:35:00</v>
      </c>
      <c r="J2181">
        <f t="shared" si="149"/>
        <v>10895</v>
      </c>
      <c r="K2181">
        <v>4.7489999999999997E-3</v>
      </c>
    </row>
    <row r="2182" spans="1:11" x14ac:dyDescent="0.35">
      <c r="A2182" t="s">
        <v>9847</v>
      </c>
      <c r="B2182" t="str">
        <f t="shared" si="144"/>
        <v>2023-03-16 13:40:00</v>
      </c>
      <c r="C2182">
        <f t="shared" si="145"/>
        <v>10900</v>
      </c>
      <c r="D2182" s="38">
        <v>0.74617699999999998</v>
      </c>
      <c r="E2182" t="s">
        <v>9847</v>
      </c>
      <c r="F2182" s="38">
        <v>0.85600299999999996</v>
      </c>
      <c r="H2182" t="s">
        <v>9847</v>
      </c>
      <c r="I2182" t="str">
        <f t="shared" si="146"/>
        <v>2023-03-16 13:40:00</v>
      </c>
      <c r="J2182">
        <f t="shared" si="149"/>
        <v>10900</v>
      </c>
      <c r="K2182">
        <v>4.7520000000000001E-3</v>
      </c>
    </row>
    <row r="2183" spans="1:11" x14ac:dyDescent="0.35">
      <c r="A2183" t="s">
        <v>9848</v>
      </c>
      <c r="B2183" t="str">
        <f t="shared" si="144"/>
        <v>2023-03-16 13:45:00</v>
      </c>
      <c r="C2183">
        <f t="shared" si="145"/>
        <v>10905</v>
      </c>
      <c r="D2183" s="38">
        <v>0.74771699999999996</v>
      </c>
      <c r="E2183" t="s">
        <v>9848</v>
      </c>
      <c r="F2183" s="38">
        <v>0.85726000000000002</v>
      </c>
      <c r="H2183" t="s">
        <v>9848</v>
      </c>
      <c r="I2183" t="str">
        <f t="shared" si="146"/>
        <v>2023-03-16 13:45:00</v>
      </c>
      <c r="J2183">
        <f t="shared" si="149"/>
        <v>10905</v>
      </c>
      <c r="K2183">
        <v>4.6220000000000002E-3</v>
      </c>
    </row>
    <row r="2184" spans="1:11" x14ac:dyDescent="0.35">
      <c r="A2184" t="s">
        <v>9849</v>
      </c>
      <c r="B2184" t="str">
        <f t="shared" si="144"/>
        <v>2023-03-16 13:50:00</v>
      </c>
      <c r="C2184">
        <f t="shared" si="145"/>
        <v>10910</v>
      </c>
      <c r="D2184" s="38">
        <v>0.73865899999999995</v>
      </c>
      <c r="E2184" t="s">
        <v>9849</v>
      </c>
      <c r="F2184" s="38">
        <v>0.86041500000000004</v>
      </c>
      <c r="H2184" t="s">
        <v>9849</v>
      </c>
      <c r="I2184" t="str">
        <f t="shared" si="146"/>
        <v>2023-03-16 13:50:00</v>
      </c>
      <c r="J2184">
        <f t="shared" si="149"/>
        <v>10910</v>
      </c>
      <c r="K2184">
        <v>4.5469999999999998E-3</v>
      </c>
    </row>
    <row r="2185" spans="1:11" x14ac:dyDescent="0.35">
      <c r="A2185" t="s">
        <v>9850</v>
      </c>
      <c r="B2185" t="str">
        <f t="shared" si="144"/>
        <v>2023-03-16 13:55:00</v>
      </c>
      <c r="C2185">
        <f t="shared" si="145"/>
        <v>10915</v>
      </c>
      <c r="D2185" s="38">
        <v>0.74008099999999999</v>
      </c>
      <c r="E2185" t="s">
        <v>9850</v>
      </c>
      <c r="F2185" s="38">
        <v>0.85711700000000002</v>
      </c>
      <c r="H2185" t="s">
        <v>9850</v>
      </c>
      <c r="I2185" t="str">
        <f t="shared" si="146"/>
        <v>2023-03-16 13:55:00</v>
      </c>
      <c r="J2185">
        <f t="shared" si="149"/>
        <v>10915</v>
      </c>
      <c r="K2185">
        <v>4.7000000000000002E-3</v>
      </c>
    </row>
    <row r="2186" spans="1:11" x14ac:dyDescent="0.35">
      <c r="A2186" t="s">
        <v>9851</v>
      </c>
      <c r="B2186" t="str">
        <f t="shared" si="144"/>
        <v>2023-03-16 14:00:00</v>
      </c>
      <c r="C2186">
        <f t="shared" si="145"/>
        <v>10920</v>
      </c>
      <c r="D2186" s="38">
        <v>0.74063599999999996</v>
      </c>
      <c r="E2186" t="s">
        <v>9851</v>
      </c>
      <c r="F2186" s="38">
        <v>0.84911999999999999</v>
      </c>
      <c r="H2186" t="s">
        <v>9851</v>
      </c>
      <c r="I2186" t="str">
        <f t="shared" si="146"/>
        <v>2023-03-16 14:00:00</v>
      </c>
      <c r="J2186">
        <f t="shared" si="149"/>
        <v>10920</v>
      </c>
      <c r="K2186">
        <v>4.4730000000000004E-3</v>
      </c>
    </row>
    <row r="2187" spans="1:11" x14ac:dyDescent="0.35">
      <c r="A2187" t="s">
        <v>9852</v>
      </c>
      <c r="B2187" t="str">
        <f t="shared" ref="B2187:B2250" si="150">SUBSTITUTE(A2187,"T"," ")</f>
        <v>2023-03-16 14:05:00</v>
      </c>
      <c r="C2187">
        <f t="shared" si="145"/>
        <v>10925</v>
      </c>
      <c r="D2187" s="38">
        <v>0.73225899999999999</v>
      </c>
      <c r="E2187" t="s">
        <v>9852</v>
      </c>
      <c r="F2187" s="38">
        <v>0.85480800000000001</v>
      </c>
      <c r="H2187" t="s">
        <v>9852</v>
      </c>
      <c r="I2187" t="str">
        <f t="shared" si="146"/>
        <v>2023-03-16 14:05:00</v>
      </c>
      <c r="J2187">
        <f t="shared" si="149"/>
        <v>10925</v>
      </c>
      <c r="K2187">
        <v>4.444E-3</v>
      </c>
    </row>
    <row r="2188" spans="1:11" x14ac:dyDescent="0.35">
      <c r="A2188" t="s">
        <v>9853</v>
      </c>
      <c r="B2188" t="str">
        <f t="shared" si="150"/>
        <v>2023-03-16 14:10:00</v>
      </c>
      <c r="C2188">
        <f t="shared" ref="C2188:C2251" si="151">DAY(B2188-$B$2)*24*60 + HOUR(B2188-$B$2)*60 + MINUTE(B2188-$B$2) + SECOND(B2188-$B$2)/60</f>
        <v>10930</v>
      </c>
      <c r="D2188" s="38">
        <v>0.73538999999999999</v>
      </c>
      <c r="E2188" t="s">
        <v>9853</v>
      </c>
      <c r="F2188" s="38">
        <v>0.84318700000000002</v>
      </c>
      <c r="H2188" t="s">
        <v>9853</v>
      </c>
      <c r="I2188" t="str">
        <f t="shared" ref="I2188:I2251" si="152">SUBSTITUTE(H2188,"T"," ")</f>
        <v>2023-03-16 14:10:00</v>
      </c>
      <c r="J2188">
        <f t="shared" si="149"/>
        <v>10930</v>
      </c>
      <c r="K2188">
        <v>4.529E-3</v>
      </c>
    </row>
    <row r="2189" spans="1:11" x14ac:dyDescent="0.35">
      <c r="A2189" t="s">
        <v>9854</v>
      </c>
      <c r="B2189" t="str">
        <f t="shared" si="150"/>
        <v>2023-03-16 14:15:00</v>
      </c>
      <c r="C2189">
        <f t="shared" si="151"/>
        <v>10935</v>
      </c>
      <c r="D2189" s="38">
        <v>0.74606799999999995</v>
      </c>
      <c r="E2189" t="s">
        <v>9854</v>
      </c>
      <c r="F2189" s="38">
        <v>0.85245499999999996</v>
      </c>
      <c r="H2189" t="s">
        <v>9854</v>
      </c>
      <c r="I2189" t="str">
        <f t="shared" si="152"/>
        <v>2023-03-16 14:15:00</v>
      </c>
      <c r="J2189">
        <f t="shared" si="149"/>
        <v>10935</v>
      </c>
      <c r="K2189">
        <v>4.359E-3</v>
      </c>
    </row>
    <row r="2190" spans="1:11" x14ac:dyDescent="0.35">
      <c r="A2190" t="s">
        <v>9855</v>
      </c>
      <c r="B2190" t="str">
        <f t="shared" si="150"/>
        <v>2023-03-16 14:20:00</v>
      </c>
      <c r="C2190">
        <f t="shared" si="151"/>
        <v>10940</v>
      </c>
      <c r="D2190" s="38">
        <v>0.73001700000000003</v>
      </c>
      <c r="E2190" t="s">
        <v>9855</v>
      </c>
      <c r="F2190" s="38">
        <v>0.84453599999999995</v>
      </c>
      <c r="H2190" t="s">
        <v>9855</v>
      </c>
      <c r="I2190" t="str">
        <f t="shared" si="152"/>
        <v>2023-03-16 14:20:00</v>
      </c>
      <c r="J2190">
        <f t="shared" si="149"/>
        <v>10940</v>
      </c>
      <c r="K2190">
        <v>4.4099999999999999E-3</v>
      </c>
    </row>
    <row r="2191" spans="1:11" x14ac:dyDescent="0.35">
      <c r="A2191" t="s">
        <v>9856</v>
      </c>
      <c r="B2191" t="str">
        <f t="shared" si="150"/>
        <v>2023-03-16 14:25:00</v>
      </c>
      <c r="C2191">
        <f t="shared" si="151"/>
        <v>10945</v>
      </c>
      <c r="D2191" s="38">
        <v>0.73817500000000003</v>
      </c>
      <c r="E2191" t="s">
        <v>9856</v>
      </c>
      <c r="F2191" s="38">
        <v>0.85128499999999996</v>
      </c>
      <c r="H2191" t="s">
        <v>9856</v>
      </c>
      <c r="I2191" t="str">
        <f t="shared" si="152"/>
        <v>2023-03-16 14:25:00</v>
      </c>
      <c r="J2191">
        <f t="shared" si="149"/>
        <v>10945</v>
      </c>
      <c r="K2191">
        <v>4.4489999999999998E-3</v>
      </c>
    </row>
    <row r="2192" spans="1:11" x14ac:dyDescent="0.35">
      <c r="A2192" t="s">
        <v>9857</v>
      </c>
      <c r="B2192" t="str">
        <f t="shared" si="150"/>
        <v>2023-03-16 14:30:00</v>
      </c>
      <c r="C2192">
        <f t="shared" si="151"/>
        <v>10950</v>
      </c>
      <c r="D2192" s="38">
        <v>0.72898300000000005</v>
      </c>
      <c r="E2192" t="s">
        <v>9857</v>
      </c>
      <c r="F2192" s="38">
        <v>0.84374400000000005</v>
      </c>
      <c r="H2192" t="s">
        <v>9857</v>
      </c>
      <c r="I2192" t="str">
        <f t="shared" si="152"/>
        <v>2023-03-16 14:30:00</v>
      </c>
      <c r="J2192">
        <f t="shared" si="149"/>
        <v>10950</v>
      </c>
      <c r="K2192">
        <v>4.3610000000000003E-3</v>
      </c>
    </row>
    <row r="2193" spans="1:11" x14ac:dyDescent="0.35">
      <c r="A2193" t="s">
        <v>9858</v>
      </c>
      <c r="B2193" t="str">
        <f t="shared" si="150"/>
        <v>2023-03-16 14:35:00</v>
      </c>
      <c r="C2193">
        <f t="shared" si="151"/>
        <v>10955</v>
      </c>
      <c r="D2193" s="38">
        <v>0.72671300000000005</v>
      </c>
      <c r="E2193" t="s">
        <v>9858</v>
      </c>
      <c r="F2193" s="38">
        <v>0.84158500000000003</v>
      </c>
      <c r="H2193" t="s">
        <v>9858</v>
      </c>
      <c r="I2193" t="str">
        <f t="shared" si="152"/>
        <v>2023-03-16 14:35:00</v>
      </c>
      <c r="J2193">
        <f t="shared" si="149"/>
        <v>10955</v>
      </c>
      <c r="K2193">
        <v>4.3959999999999997E-3</v>
      </c>
    </row>
    <row r="2194" spans="1:11" x14ac:dyDescent="0.35">
      <c r="A2194" t="s">
        <v>9859</v>
      </c>
      <c r="B2194" t="str">
        <f t="shared" si="150"/>
        <v>2023-03-16 14:40:00</v>
      </c>
      <c r="C2194">
        <f t="shared" si="151"/>
        <v>10960</v>
      </c>
      <c r="D2194" s="38">
        <v>0.72688399999999997</v>
      </c>
      <c r="E2194" t="s">
        <v>9859</v>
      </c>
      <c r="F2194" s="38">
        <v>0.84646600000000005</v>
      </c>
      <c r="H2194" t="s">
        <v>9859</v>
      </c>
      <c r="I2194" t="str">
        <f t="shared" si="152"/>
        <v>2023-03-16 14:40:00</v>
      </c>
      <c r="J2194">
        <f t="shared" si="149"/>
        <v>10960</v>
      </c>
      <c r="K2194">
        <v>4.5570000000000003E-3</v>
      </c>
    </row>
    <row r="2195" spans="1:11" x14ac:dyDescent="0.35">
      <c r="A2195" t="s">
        <v>9860</v>
      </c>
      <c r="B2195" t="str">
        <f t="shared" si="150"/>
        <v>2023-03-16 14:45:00</v>
      </c>
      <c r="C2195">
        <f t="shared" si="151"/>
        <v>10965</v>
      </c>
      <c r="D2195" s="38">
        <v>0.73212900000000003</v>
      </c>
      <c r="E2195" t="s">
        <v>9860</v>
      </c>
      <c r="F2195" s="38">
        <v>0.84404599999999996</v>
      </c>
      <c r="H2195" t="s">
        <v>9860</v>
      </c>
      <c r="I2195" t="str">
        <f t="shared" si="152"/>
        <v>2023-03-16 14:45:00</v>
      </c>
      <c r="J2195">
        <f t="shared" si="149"/>
        <v>10965</v>
      </c>
      <c r="K2195">
        <v>4.2979999999999997E-3</v>
      </c>
    </row>
    <row r="2196" spans="1:11" x14ac:dyDescent="0.35">
      <c r="A2196" t="s">
        <v>9861</v>
      </c>
      <c r="B2196" t="str">
        <f t="shared" si="150"/>
        <v>2023-03-16 14:50:00</v>
      </c>
      <c r="C2196">
        <f t="shared" si="151"/>
        <v>10970</v>
      </c>
      <c r="D2196" s="38">
        <v>0.71702200000000005</v>
      </c>
      <c r="E2196" t="s">
        <v>9861</v>
      </c>
      <c r="F2196" s="38">
        <v>0.83925000000000005</v>
      </c>
      <c r="H2196" t="s">
        <v>9861</v>
      </c>
      <c r="I2196" t="str">
        <f t="shared" si="152"/>
        <v>2023-03-16 14:50:00</v>
      </c>
      <c r="J2196">
        <f t="shared" si="149"/>
        <v>10970</v>
      </c>
      <c r="K2196">
        <v>4.2329999999999998E-3</v>
      </c>
    </row>
    <row r="2197" spans="1:11" x14ac:dyDescent="0.35">
      <c r="A2197" t="s">
        <v>9862</v>
      </c>
      <c r="B2197" t="str">
        <f t="shared" si="150"/>
        <v>2023-03-16 14:55:00</v>
      </c>
      <c r="C2197">
        <f t="shared" si="151"/>
        <v>10975</v>
      </c>
      <c r="D2197" s="38">
        <v>0.71622799999999998</v>
      </c>
      <c r="E2197" t="s">
        <v>9862</v>
      </c>
      <c r="F2197" s="38">
        <v>0.83758999999999995</v>
      </c>
      <c r="H2197" t="s">
        <v>9862</v>
      </c>
      <c r="I2197" t="str">
        <f t="shared" si="152"/>
        <v>2023-03-16 14:55:00</v>
      </c>
      <c r="J2197">
        <f t="shared" si="149"/>
        <v>10975</v>
      </c>
      <c r="K2197">
        <v>4.3039999999999997E-3</v>
      </c>
    </row>
    <row r="2198" spans="1:11" x14ac:dyDescent="0.35">
      <c r="A2198" t="s">
        <v>9863</v>
      </c>
      <c r="B2198" t="str">
        <f t="shared" si="150"/>
        <v>2023-03-16 15:00:00</v>
      </c>
      <c r="C2198">
        <f t="shared" si="151"/>
        <v>10980</v>
      </c>
      <c r="D2198" s="38">
        <v>0.72226900000000005</v>
      </c>
      <c r="E2198" t="s">
        <v>9863</v>
      </c>
      <c r="F2198" s="38">
        <v>0.84140999999999999</v>
      </c>
      <c r="H2198" t="s">
        <v>9863</v>
      </c>
      <c r="I2198" t="str">
        <f t="shared" si="152"/>
        <v>2023-03-16 15:00:00</v>
      </c>
      <c r="J2198">
        <f t="shared" si="149"/>
        <v>10980</v>
      </c>
      <c r="K2198">
        <v>4.2269999999999999E-3</v>
      </c>
    </row>
    <row r="2199" spans="1:11" x14ac:dyDescent="0.35">
      <c r="A2199" t="s">
        <v>9864</v>
      </c>
      <c r="B2199" t="str">
        <f t="shared" si="150"/>
        <v>2023-03-16 15:05:00</v>
      </c>
      <c r="C2199">
        <f t="shared" si="151"/>
        <v>10985</v>
      </c>
      <c r="D2199" s="38">
        <v>0.71434399999999998</v>
      </c>
      <c r="E2199" t="s">
        <v>9864</v>
      </c>
      <c r="F2199" s="38">
        <v>0.83679700000000001</v>
      </c>
      <c r="H2199" t="s">
        <v>9864</v>
      </c>
      <c r="I2199" t="str">
        <f t="shared" si="152"/>
        <v>2023-03-16 15:05:00</v>
      </c>
      <c r="J2199">
        <f t="shared" si="149"/>
        <v>10985</v>
      </c>
      <c r="K2199">
        <v>4.0800000000000003E-3</v>
      </c>
    </row>
    <row r="2200" spans="1:11" x14ac:dyDescent="0.35">
      <c r="A2200" t="s">
        <v>9865</v>
      </c>
      <c r="B2200" t="str">
        <f t="shared" si="150"/>
        <v>2023-03-16 15:10:00</v>
      </c>
      <c r="C2200">
        <f t="shared" si="151"/>
        <v>10990</v>
      </c>
      <c r="D2200" s="38">
        <v>0.72145400000000004</v>
      </c>
      <c r="E2200" t="s">
        <v>9865</v>
      </c>
      <c r="F2200" s="38">
        <v>0.83179199999999998</v>
      </c>
      <c r="H2200" t="s">
        <v>9865</v>
      </c>
      <c r="I2200" t="str">
        <f t="shared" si="152"/>
        <v>2023-03-16 15:10:00</v>
      </c>
      <c r="J2200">
        <f t="shared" si="149"/>
        <v>10990</v>
      </c>
      <c r="K2200">
        <v>4.1260000000000003E-3</v>
      </c>
    </row>
    <row r="2201" spans="1:11" x14ac:dyDescent="0.35">
      <c r="A2201" t="s">
        <v>9866</v>
      </c>
      <c r="B2201" t="str">
        <f t="shared" si="150"/>
        <v>2023-03-16 15:15:00</v>
      </c>
      <c r="C2201">
        <f t="shared" si="151"/>
        <v>10995</v>
      </c>
      <c r="D2201" s="38">
        <v>0.71478200000000003</v>
      </c>
      <c r="E2201" t="s">
        <v>9866</v>
      </c>
      <c r="F2201" s="38">
        <v>0.83242099999999997</v>
      </c>
      <c r="H2201" t="s">
        <v>9866</v>
      </c>
      <c r="I2201" t="str">
        <f t="shared" si="152"/>
        <v>2023-03-16 15:15:00</v>
      </c>
      <c r="J2201">
        <f t="shared" si="149"/>
        <v>10995</v>
      </c>
      <c r="K2201">
        <v>4.0270000000000002E-3</v>
      </c>
    </row>
    <row r="2202" spans="1:11" x14ac:dyDescent="0.35">
      <c r="A2202" t="s">
        <v>9867</v>
      </c>
      <c r="B2202" t="str">
        <f t="shared" si="150"/>
        <v>2023-03-16 15:20:00</v>
      </c>
      <c r="C2202">
        <f t="shared" si="151"/>
        <v>11000</v>
      </c>
      <c r="D2202" s="38">
        <v>0.702241</v>
      </c>
      <c r="E2202" t="s">
        <v>9867</v>
      </c>
      <c r="F2202" s="38">
        <v>0.83511500000000005</v>
      </c>
      <c r="H2202" t="s">
        <v>9867</v>
      </c>
      <c r="I2202" t="str">
        <f t="shared" si="152"/>
        <v>2023-03-16 15:20:00</v>
      </c>
      <c r="J2202">
        <f t="shared" si="149"/>
        <v>11000</v>
      </c>
      <c r="K2202">
        <v>4.091E-3</v>
      </c>
    </row>
    <row r="2203" spans="1:11" x14ac:dyDescent="0.35">
      <c r="A2203" t="s">
        <v>9868</v>
      </c>
      <c r="B2203" t="str">
        <f t="shared" si="150"/>
        <v>2023-03-16 15:25:00</v>
      </c>
      <c r="C2203">
        <f t="shared" si="151"/>
        <v>11005</v>
      </c>
      <c r="D2203" s="38">
        <v>0.70281300000000002</v>
      </c>
      <c r="E2203" t="s">
        <v>9868</v>
      </c>
      <c r="F2203" s="38">
        <v>0.82615499999999997</v>
      </c>
      <c r="H2203" t="s">
        <v>9868</v>
      </c>
      <c r="I2203" t="str">
        <f t="shared" si="152"/>
        <v>2023-03-16 15:25:00</v>
      </c>
      <c r="J2203">
        <f t="shared" si="149"/>
        <v>11005</v>
      </c>
      <c r="K2203">
        <v>4.1859999999999996E-3</v>
      </c>
    </row>
    <row r="2204" spans="1:11" x14ac:dyDescent="0.35">
      <c r="A2204" t="s">
        <v>9869</v>
      </c>
      <c r="B2204" t="str">
        <f t="shared" si="150"/>
        <v>2023-03-16 15:30:00</v>
      </c>
      <c r="C2204">
        <f t="shared" si="151"/>
        <v>11010</v>
      </c>
      <c r="D2204" s="38">
        <v>0.70292399999999999</v>
      </c>
      <c r="E2204" t="s">
        <v>9869</v>
      </c>
      <c r="F2204" s="38">
        <v>0.83124299999999995</v>
      </c>
      <c r="H2204" t="s">
        <v>9869</v>
      </c>
      <c r="I2204" t="str">
        <f t="shared" si="152"/>
        <v>2023-03-16 15:30:00</v>
      </c>
      <c r="J2204">
        <f t="shared" si="149"/>
        <v>11010</v>
      </c>
      <c r="K2204">
        <v>3.9280000000000001E-3</v>
      </c>
    </row>
    <row r="2205" spans="1:11" x14ac:dyDescent="0.35">
      <c r="A2205" t="s">
        <v>9870</v>
      </c>
      <c r="B2205" t="str">
        <f t="shared" si="150"/>
        <v>2023-03-16 15:35:00</v>
      </c>
      <c r="C2205">
        <f t="shared" si="151"/>
        <v>11015</v>
      </c>
      <c r="D2205" s="38">
        <v>0.70784400000000003</v>
      </c>
      <c r="E2205" t="s">
        <v>9870</v>
      </c>
      <c r="F2205" s="38">
        <v>0.827457</v>
      </c>
      <c r="H2205" t="s">
        <v>9870</v>
      </c>
      <c r="I2205" t="str">
        <f t="shared" si="152"/>
        <v>2023-03-16 15:35:00</v>
      </c>
      <c r="J2205">
        <f t="shared" si="149"/>
        <v>11015</v>
      </c>
      <c r="K2205">
        <v>3.8860000000000001E-3</v>
      </c>
    </row>
    <row r="2206" spans="1:11" x14ac:dyDescent="0.35">
      <c r="A2206" t="s">
        <v>9871</v>
      </c>
      <c r="B2206" t="str">
        <f t="shared" si="150"/>
        <v>2023-03-16 15:40:00</v>
      </c>
      <c r="C2206">
        <f t="shared" si="151"/>
        <v>11020</v>
      </c>
      <c r="D2206" s="38">
        <v>0.71524900000000002</v>
      </c>
      <c r="E2206" t="s">
        <v>9871</v>
      </c>
      <c r="F2206" s="38">
        <v>0.82767999999999997</v>
      </c>
      <c r="H2206" t="s">
        <v>9871</v>
      </c>
      <c r="I2206" t="str">
        <f t="shared" si="152"/>
        <v>2023-03-16 15:40:00</v>
      </c>
      <c r="J2206">
        <f t="shared" si="149"/>
        <v>11020</v>
      </c>
      <c r="K2206">
        <v>4.1060000000000003E-3</v>
      </c>
    </row>
    <row r="2207" spans="1:11" x14ac:dyDescent="0.35">
      <c r="A2207" t="s">
        <v>9872</v>
      </c>
      <c r="B2207" t="str">
        <f t="shared" si="150"/>
        <v>2023-03-16 15:45:00</v>
      </c>
      <c r="C2207">
        <f t="shared" si="151"/>
        <v>11025</v>
      </c>
      <c r="D2207" s="38">
        <v>0.70696000000000003</v>
      </c>
      <c r="E2207" t="s">
        <v>9872</v>
      </c>
      <c r="F2207" s="38">
        <v>0.83114399999999999</v>
      </c>
      <c r="H2207" t="s">
        <v>9872</v>
      </c>
      <c r="I2207" t="str">
        <f t="shared" si="152"/>
        <v>2023-03-16 15:45:00</v>
      </c>
      <c r="J2207">
        <f t="shared" si="149"/>
        <v>11025</v>
      </c>
      <c r="K2207">
        <v>3.9360000000000003E-3</v>
      </c>
    </row>
    <row r="2208" spans="1:11" x14ac:dyDescent="0.35">
      <c r="A2208" t="s">
        <v>9873</v>
      </c>
      <c r="B2208" t="str">
        <f t="shared" si="150"/>
        <v>2023-03-16 15:50:00</v>
      </c>
      <c r="C2208">
        <f t="shared" si="151"/>
        <v>11030</v>
      </c>
      <c r="D2208" s="38">
        <v>0.70414900000000002</v>
      </c>
      <c r="E2208" t="s">
        <v>9873</v>
      </c>
      <c r="F2208" s="38">
        <v>0.83013700000000001</v>
      </c>
      <c r="H2208" t="s">
        <v>9873</v>
      </c>
      <c r="I2208" t="str">
        <f t="shared" si="152"/>
        <v>2023-03-16 15:50:00</v>
      </c>
      <c r="J2208">
        <f t="shared" si="149"/>
        <v>11030</v>
      </c>
      <c r="K2208">
        <v>3.797E-3</v>
      </c>
    </row>
    <row r="2209" spans="1:11" x14ac:dyDescent="0.35">
      <c r="A2209" t="s">
        <v>9874</v>
      </c>
      <c r="B2209" t="str">
        <f t="shared" si="150"/>
        <v>2023-03-16 15:55:00</v>
      </c>
      <c r="C2209">
        <f t="shared" si="151"/>
        <v>11035</v>
      </c>
      <c r="D2209" s="38">
        <v>0.70749700000000004</v>
      </c>
      <c r="E2209" t="s">
        <v>9874</v>
      </c>
      <c r="F2209" s="38">
        <v>0.83115399999999995</v>
      </c>
      <c r="H2209" t="s">
        <v>9874</v>
      </c>
      <c r="I2209" t="str">
        <f t="shared" si="152"/>
        <v>2023-03-16 15:55:00</v>
      </c>
      <c r="J2209">
        <f t="shared" si="149"/>
        <v>11035</v>
      </c>
      <c r="K2209">
        <v>3.9519999999999998E-3</v>
      </c>
    </row>
    <row r="2210" spans="1:11" x14ac:dyDescent="0.35">
      <c r="A2210" t="s">
        <v>9875</v>
      </c>
      <c r="B2210" t="str">
        <f t="shared" si="150"/>
        <v>2023-03-16 16:00:00</v>
      </c>
      <c r="C2210">
        <f t="shared" si="151"/>
        <v>11040</v>
      </c>
      <c r="D2210" s="38">
        <v>0.69700700000000004</v>
      </c>
      <c r="E2210" t="s">
        <v>9875</v>
      </c>
      <c r="F2210" s="38">
        <v>0.83083600000000002</v>
      </c>
      <c r="H2210" t="s">
        <v>9875</v>
      </c>
      <c r="I2210" t="str">
        <f t="shared" si="152"/>
        <v>2023-03-16 16:00:00</v>
      </c>
      <c r="J2210">
        <f t="shared" si="149"/>
        <v>11040</v>
      </c>
      <c r="K2210">
        <v>3.6939999999999998E-3</v>
      </c>
    </row>
    <row r="2211" spans="1:11" x14ac:dyDescent="0.35">
      <c r="A2211" t="s">
        <v>9876</v>
      </c>
      <c r="B2211" t="str">
        <f t="shared" si="150"/>
        <v>2023-03-16 16:05:00</v>
      </c>
      <c r="C2211">
        <f t="shared" si="151"/>
        <v>11045</v>
      </c>
      <c r="D2211" s="38">
        <v>0.69087200000000004</v>
      </c>
      <c r="E2211" t="s">
        <v>9876</v>
      </c>
      <c r="F2211" s="38">
        <v>0.82308899999999996</v>
      </c>
      <c r="H2211" t="s">
        <v>9876</v>
      </c>
      <c r="I2211" t="str">
        <f t="shared" si="152"/>
        <v>2023-03-16 16:05:00</v>
      </c>
      <c r="J2211">
        <f t="shared" si="149"/>
        <v>11045</v>
      </c>
      <c r="K2211">
        <v>3.7810000000000001E-3</v>
      </c>
    </row>
    <row r="2212" spans="1:11" x14ac:dyDescent="0.35">
      <c r="A2212" t="s">
        <v>9877</v>
      </c>
      <c r="B2212" t="str">
        <f t="shared" si="150"/>
        <v>2023-03-16 16:10:00</v>
      </c>
      <c r="C2212">
        <f t="shared" si="151"/>
        <v>11050</v>
      </c>
      <c r="D2212" s="38">
        <v>0.69393899999999997</v>
      </c>
      <c r="E2212" t="s">
        <v>9877</v>
      </c>
      <c r="F2212" s="38">
        <v>0.82411999999999996</v>
      </c>
      <c r="H2212" t="s">
        <v>9877</v>
      </c>
      <c r="I2212" t="str">
        <f t="shared" si="152"/>
        <v>2023-03-16 16:10:00</v>
      </c>
      <c r="J2212">
        <f t="shared" si="149"/>
        <v>11050</v>
      </c>
      <c r="K2212">
        <v>3.8630000000000001E-3</v>
      </c>
    </row>
    <row r="2213" spans="1:11" x14ac:dyDescent="0.35">
      <c r="A2213" t="s">
        <v>9878</v>
      </c>
      <c r="B2213" t="str">
        <f t="shared" si="150"/>
        <v>2023-03-16 16:15:00</v>
      </c>
      <c r="C2213">
        <f t="shared" si="151"/>
        <v>11055</v>
      </c>
      <c r="D2213" s="38">
        <v>0.69299200000000005</v>
      </c>
      <c r="E2213" t="s">
        <v>9878</v>
      </c>
      <c r="F2213" s="38">
        <v>0.82081400000000004</v>
      </c>
      <c r="H2213" t="s">
        <v>9878</v>
      </c>
      <c r="I2213" t="str">
        <f t="shared" si="152"/>
        <v>2023-03-16 16:15:00</v>
      </c>
      <c r="J2213">
        <f t="shared" si="149"/>
        <v>11055</v>
      </c>
      <c r="K2213">
        <v>3.7889999999999998E-3</v>
      </c>
    </row>
    <row r="2214" spans="1:11" x14ac:dyDescent="0.35">
      <c r="A2214" t="s">
        <v>9879</v>
      </c>
      <c r="B2214" t="str">
        <f t="shared" si="150"/>
        <v>2023-03-16 16:20:00</v>
      </c>
      <c r="C2214">
        <f t="shared" si="151"/>
        <v>11060</v>
      </c>
      <c r="D2214" s="38">
        <v>0.462561</v>
      </c>
      <c r="E2214" t="s">
        <v>9879</v>
      </c>
      <c r="F2214" s="38">
        <f t="shared" ref="F2214:F2220" si="153">F2213+(C2214-$C$2213)/($C$2220-$C$2213)*($F$2221 - $F$2213)</f>
        <v>0.82054942857142865</v>
      </c>
      <c r="H2214" t="s">
        <v>9879</v>
      </c>
      <c r="I2214" t="str">
        <f t="shared" si="152"/>
        <v>2023-03-16 16:20:00</v>
      </c>
      <c r="J2214">
        <f t="shared" si="149"/>
        <v>11060</v>
      </c>
      <c r="K2214">
        <v>3.65E-3</v>
      </c>
    </row>
    <row r="2215" spans="1:11" x14ac:dyDescent="0.35">
      <c r="A2215" t="s">
        <v>9880</v>
      </c>
      <c r="B2215" t="str">
        <f t="shared" si="150"/>
        <v>2023-03-16 16:25:00</v>
      </c>
      <c r="C2215">
        <f t="shared" si="151"/>
        <v>11065</v>
      </c>
      <c r="D2215" s="38">
        <v>0.69022600000000001</v>
      </c>
      <c r="E2215" t="s">
        <v>9880</v>
      </c>
      <c r="F2215" s="38">
        <f t="shared" si="153"/>
        <v>0.82002028571428576</v>
      </c>
      <c r="H2215" t="s">
        <v>9880</v>
      </c>
      <c r="I2215" t="str">
        <f t="shared" si="152"/>
        <v>2023-03-16 16:25:00</v>
      </c>
      <c r="J2215">
        <f t="shared" si="149"/>
        <v>11065</v>
      </c>
      <c r="K2215">
        <v>3.8210000000000002E-3</v>
      </c>
    </row>
    <row r="2216" spans="1:11" x14ac:dyDescent="0.35">
      <c r="A2216" t="s">
        <v>9881</v>
      </c>
      <c r="B2216" t="str">
        <f t="shared" si="150"/>
        <v>2023-03-16 16:30:00</v>
      </c>
      <c r="C2216">
        <f t="shared" si="151"/>
        <v>11070</v>
      </c>
      <c r="D2216" s="38">
        <v>0.69319200000000003</v>
      </c>
      <c r="E2216" t="s">
        <v>9881</v>
      </c>
      <c r="F2216" s="38">
        <f t="shared" si="153"/>
        <v>0.81922657142857147</v>
      </c>
      <c r="H2216" t="s">
        <v>9881</v>
      </c>
      <c r="I2216" t="str">
        <f t="shared" si="152"/>
        <v>2023-03-16 16:30:00</v>
      </c>
      <c r="J2216">
        <f t="shared" si="149"/>
        <v>11070</v>
      </c>
      <c r="K2216">
        <v>3.5609999999999999E-3</v>
      </c>
    </row>
    <row r="2217" spans="1:11" x14ac:dyDescent="0.35">
      <c r="A2217" t="s">
        <v>9882</v>
      </c>
      <c r="B2217" t="str">
        <f t="shared" si="150"/>
        <v>2023-03-16 16:35:00</v>
      </c>
      <c r="C2217">
        <f t="shared" si="151"/>
        <v>11075</v>
      </c>
      <c r="D2217" s="38">
        <v>0.68575399999999997</v>
      </c>
      <c r="E2217" t="s">
        <v>9882</v>
      </c>
      <c r="F2217" s="38">
        <f t="shared" si="153"/>
        <v>0.81816828571428568</v>
      </c>
      <c r="H2217" t="s">
        <v>9882</v>
      </c>
      <c r="I2217" t="str">
        <f t="shared" si="152"/>
        <v>2023-03-16 16:35:00</v>
      </c>
      <c r="J2217">
        <f t="shared" si="149"/>
        <v>11075</v>
      </c>
      <c r="K2217">
        <v>3.5270000000000002E-3</v>
      </c>
    </row>
    <row r="2218" spans="1:11" x14ac:dyDescent="0.35">
      <c r="A2218" t="s">
        <v>9883</v>
      </c>
      <c r="B2218" t="str">
        <f t="shared" si="150"/>
        <v>2023-03-16 16:40:00</v>
      </c>
      <c r="C2218">
        <f t="shared" si="151"/>
        <v>11080</v>
      </c>
      <c r="D2218" s="38">
        <v>0.68524399999999996</v>
      </c>
      <c r="E2218" t="s">
        <v>9883</v>
      </c>
      <c r="F2218" s="38">
        <f t="shared" si="153"/>
        <v>0.8168454285714285</v>
      </c>
      <c r="H2218" t="s">
        <v>9883</v>
      </c>
      <c r="I2218" t="str">
        <f t="shared" si="152"/>
        <v>2023-03-16 16:40:00</v>
      </c>
      <c r="J2218">
        <f t="shared" si="149"/>
        <v>11080</v>
      </c>
      <c r="K2218">
        <v>3.7269999999999998E-3</v>
      </c>
    </row>
    <row r="2219" spans="1:11" x14ac:dyDescent="0.35">
      <c r="A2219" t="s">
        <v>9884</v>
      </c>
      <c r="B2219" t="str">
        <f t="shared" si="150"/>
        <v>2023-03-16 16:45:00</v>
      </c>
      <c r="C2219">
        <f t="shared" si="151"/>
        <v>11085</v>
      </c>
      <c r="D2219" s="38">
        <v>0.454652</v>
      </c>
      <c r="E2219" t="s">
        <v>9884</v>
      </c>
      <c r="F2219" s="38">
        <f t="shared" si="153"/>
        <v>0.81525799999999982</v>
      </c>
      <c r="H2219" t="s">
        <v>9884</v>
      </c>
      <c r="I2219" t="str">
        <f t="shared" si="152"/>
        <v>2023-03-16 16:45:00</v>
      </c>
      <c r="J2219">
        <f t="shared" si="149"/>
        <v>11085</v>
      </c>
      <c r="K2219">
        <v>3.5149999999999999E-3</v>
      </c>
    </row>
    <row r="2220" spans="1:11" x14ac:dyDescent="0.35">
      <c r="A2220" t="s">
        <v>9885</v>
      </c>
      <c r="B2220" t="str">
        <f t="shared" si="150"/>
        <v>2023-03-16 16:50:00</v>
      </c>
      <c r="C2220">
        <f t="shared" si="151"/>
        <v>11090</v>
      </c>
      <c r="D2220" s="38">
        <v>0.67900400000000005</v>
      </c>
      <c r="E2220" t="s">
        <v>9885</v>
      </c>
      <c r="F2220" s="38">
        <f t="shared" si="153"/>
        <v>0.81340599999999974</v>
      </c>
      <c r="H2220" t="s">
        <v>9885</v>
      </c>
      <c r="I2220" t="str">
        <f t="shared" si="152"/>
        <v>2023-03-16 16:50:00</v>
      </c>
      <c r="J2220">
        <f t="shared" si="149"/>
        <v>11090</v>
      </c>
      <c r="K2220">
        <v>3.4259999999999998E-3</v>
      </c>
    </row>
    <row r="2221" spans="1:11" x14ac:dyDescent="0.35">
      <c r="A2221" t="s">
        <v>9886</v>
      </c>
      <c r="B2221" t="str">
        <f t="shared" si="150"/>
        <v>2023-03-16 16:55:00</v>
      </c>
      <c r="C2221">
        <f t="shared" si="151"/>
        <v>11095</v>
      </c>
      <c r="D2221" s="38">
        <v>0.68323100000000003</v>
      </c>
      <c r="E2221" t="s">
        <v>9886</v>
      </c>
      <c r="F2221" s="38">
        <v>0.81896199999999997</v>
      </c>
      <c r="H2221" t="s">
        <v>9886</v>
      </c>
      <c r="I2221" t="str">
        <f t="shared" si="152"/>
        <v>2023-03-16 16:55:00</v>
      </c>
      <c r="J2221">
        <f t="shared" si="149"/>
        <v>11095</v>
      </c>
      <c r="K2221">
        <v>3.6050000000000001E-3</v>
      </c>
    </row>
    <row r="2222" spans="1:11" x14ac:dyDescent="0.35">
      <c r="A2222" t="s">
        <v>9887</v>
      </c>
      <c r="B2222" t="str">
        <f t="shared" si="150"/>
        <v>2023-03-16 17:00:00</v>
      </c>
      <c r="C2222">
        <f t="shared" si="151"/>
        <v>11100</v>
      </c>
      <c r="D2222" s="38">
        <v>0.68345100000000003</v>
      </c>
      <c r="E2222" t="s">
        <v>9887</v>
      </c>
      <c r="F2222" s="38">
        <v>0.82063299999999995</v>
      </c>
      <c r="H2222" t="s">
        <v>9887</v>
      </c>
      <c r="I2222" t="str">
        <f t="shared" si="152"/>
        <v>2023-03-16 17:00:00</v>
      </c>
      <c r="J2222">
        <f t="shared" si="149"/>
        <v>11100</v>
      </c>
      <c r="K2222">
        <v>3.424E-3</v>
      </c>
    </row>
    <row r="2223" spans="1:11" x14ac:dyDescent="0.35">
      <c r="A2223" t="s">
        <v>9888</v>
      </c>
      <c r="B2223" t="str">
        <f t="shared" si="150"/>
        <v>2023-03-16 17:05:00</v>
      </c>
      <c r="C2223">
        <f t="shared" si="151"/>
        <v>11105</v>
      </c>
      <c r="D2223" s="38">
        <v>0.68557400000000002</v>
      </c>
      <c r="E2223" t="s">
        <v>9888</v>
      </c>
      <c r="F2223" s="38">
        <v>0.81624600000000003</v>
      </c>
      <c r="H2223" t="s">
        <v>9888</v>
      </c>
      <c r="I2223" t="str">
        <f t="shared" si="152"/>
        <v>2023-03-16 17:05:00</v>
      </c>
      <c r="J2223">
        <f t="shared" si="149"/>
        <v>11105</v>
      </c>
      <c r="K2223">
        <v>3.4680000000000002E-3</v>
      </c>
    </row>
    <row r="2224" spans="1:11" x14ac:dyDescent="0.35">
      <c r="A2224" t="s">
        <v>9889</v>
      </c>
      <c r="B2224" t="str">
        <f t="shared" si="150"/>
        <v>2023-03-16 17:10:00</v>
      </c>
      <c r="C2224">
        <f t="shared" si="151"/>
        <v>11110</v>
      </c>
      <c r="D2224" s="38">
        <v>0.67431200000000002</v>
      </c>
      <c r="E2224" t="s">
        <v>9889</v>
      </c>
      <c r="F2224" s="38">
        <v>0.81514600000000004</v>
      </c>
      <c r="H2224" t="s">
        <v>9889</v>
      </c>
      <c r="I2224" t="str">
        <f t="shared" si="152"/>
        <v>2023-03-16 17:10:00</v>
      </c>
      <c r="J2224">
        <f t="shared" si="149"/>
        <v>11110</v>
      </c>
      <c r="K2224">
        <v>3.5890000000000002E-3</v>
      </c>
    </row>
    <row r="2225" spans="1:11" x14ac:dyDescent="0.35">
      <c r="A2225" t="s">
        <v>9890</v>
      </c>
      <c r="B2225" t="str">
        <f t="shared" si="150"/>
        <v>2023-03-16 17:15:00</v>
      </c>
      <c r="C2225">
        <f t="shared" si="151"/>
        <v>11115</v>
      </c>
      <c r="D2225" s="38">
        <v>0.67355299999999996</v>
      </c>
      <c r="E2225" t="s">
        <v>9890</v>
      </c>
      <c r="F2225" s="38">
        <v>0.83125700000000002</v>
      </c>
      <c r="H2225" t="s">
        <v>9890</v>
      </c>
      <c r="I2225" t="str">
        <f t="shared" si="152"/>
        <v>2023-03-16 17:15:00</v>
      </c>
      <c r="J2225">
        <f t="shared" si="149"/>
        <v>11115</v>
      </c>
      <c r="K2225">
        <v>3.467E-3</v>
      </c>
    </row>
    <row r="2226" spans="1:11" x14ac:dyDescent="0.35">
      <c r="A2226" t="s">
        <v>9891</v>
      </c>
      <c r="B2226" t="str">
        <f t="shared" si="150"/>
        <v>2023-03-16 17:20:00</v>
      </c>
      <c r="C2226">
        <f t="shared" si="151"/>
        <v>11120</v>
      </c>
      <c r="D2226" s="38">
        <v>0.67370699999999994</v>
      </c>
      <c r="E2226" t="s">
        <v>9891</v>
      </c>
      <c r="F2226" s="38">
        <v>0.81543399999999999</v>
      </c>
      <c r="H2226" t="s">
        <v>9891</v>
      </c>
      <c r="I2226" t="str">
        <f t="shared" si="152"/>
        <v>2023-03-16 17:20:00</v>
      </c>
      <c r="J2226">
        <f t="shared" si="149"/>
        <v>11120</v>
      </c>
      <c r="K2226">
        <v>3.5400000000000002E-3</v>
      </c>
    </row>
    <row r="2227" spans="1:11" x14ac:dyDescent="0.35">
      <c r="A2227" t="s">
        <v>9892</v>
      </c>
      <c r="B2227" t="str">
        <f t="shared" si="150"/>
        <v>2023-03-16 17:25:00</v>
      </c>
      <c r="C2227">
        <f t="shared" si="151"/>
        <v>11125</v>
      </c>
      <c r="D2227" s="38">
        <v>0.67818999999999996</v>
      </c>
      <c r="E2227" t="s">
        <v>9892</v>
      </c>
      <c r="F2227" s="38">
        <v>0.81345900000000004</v>
      </c>
      <c r="H2227" t="s">
        <v>9892</v>
      </c>
      <c r="I2227" t="str">
        <f t="shared" si="152"/>
        <v>2023-03-16 17:25:00</v>
      </c>
      <c r="J2227">
        <f t="shared" si="149"/>
        <v>11125</v>
      </c>
      <c r="K2227">
        <v>3.5179999999999999E-3</v>
      </c>
    </row>
    <row r="2228" spans="1:11" x14ac:dyDescent="0.35">
      <c r="A2228" t="s">
        <v>9893</v>
      </c>
      <c r="B2228" t="str">
        <f t="shared" si="150"/>
        <v>2023-03-16 17:30:00</v>
      </c>
      <c r="C2228">
        <f t="shared" si="151"/>
        <v>11130</v>
      </c>
      <c r="D2228" s="38">
        <v>0.67140100000000003</v>
      </c>
      <c r="E2228" t="s">
        <v>9893</v>
      </c>
      <c r="F2228" s="38">
        <v>0.81896100000000005</v>
      </c>
      <c r="H2228" t="s">
        <v>9893</v>
      </c>
      <c r="I2228" t="str">
        <f t="shared" si="152"/>
        <v>2023-03-16 17:30:00</v>
      </c>
      <c r="J2228">
        <f t="shared" si="149"/>
        <v>11130</v>
      </c>
      <c r="K2228">
        <v>3.3630000000000001E-3</v>
      </c>
    </row>
    <row r="2229" spans="1:11" x14ac:dyDescent="0.35">
      <c r="A2229" t="s">
        <v>9894</v>
      </c>
      <c r="B2229" t="str">
        <f t="shared" si="150"/>
        <v>2023-03-16 17:35:00</v>
      </c>
      <c r="C2229">
        <f t="shared" si="151"/>
        <v>11135</v>
      </c>
      <c r="D2229" s="38">
        <v>0.68389800000000001</v>
      </c>
      <c r="E2229" t="s">
        <v>9894</v>
      </c>
      <c r="F2229" s="38">
        <v>0.81710099999999997</v>
      </c>
      <c r="H2229" t="s">
        <v>9894</v>
      </c>
      <c r="I2229" t="str">
        <f t="shared" si="152"/>
        <v>2023-03-16 17:35:00</v>
      </c>
      <c r="J2229">
        <f t="shared" si="149"/>
        <v>11135</v>
      </c>
      <c r="K2229">
        <v>3.4870000000000001E-3</v>
      </c>
    </row>
    <row r="2230" spans="1:11" x14ac:dyDescent="0.35">
      <c r="A2230" t="s">
        <v>9895</v>
      </c>
      <c r="B2230" t="str">
        <f t="shared" si="150"/>
        <v>2023-03-16 17:40:00</v>
      </c>
      <c r="C2230">
        <f t="shared" si="151"/>
        <v>11140</v>
      </c>
      <c r="D2230" s="38">
        <v>0.67169199999999996</v>
      </c>
      <c r="E2230" t="s">
        <v>9895</v>
      </c>
      <c r="F2230" s="38">
        <v>0.82109799999999999</v>
      </c>
      <c r="H2230" t="s">
        <v>9895</v>
      </c>
      <c r="I2230" t="str">
        <f t="shared" si="152"/>
        <v>2023-03-16 17:40:00</v>
      </c>
      <c r="J2230">
        <f t="shared" si="149"/>
        <v>11140</v>
      </c>
      <c r="K2230">
        <v>3.3730000000000001E-3</v>
      </c>
    </row>
    <row r="2231" spans="1:11" x14ac:dyDescent="0.35">
      <c r="A2231" t="s">
        <v>9896</v>
      </c>
      <c r="B2231" t="str">
        <f t="shared" si="150"/>
        <v>2023-03-16 17:45:00</v>
      </c>
      <c r="C2231">
        <f t="shared" si="151"/>
        <v>11145</v>
      </c>
      <c r="D2231" s="38">
        <v>0.67574999999999996</v>
      </c>
      <c r="E2231" t="s">
        <v>9896</v>
      </c>
      <c r="F2231" s="38">
        <v>0.81703700000000001</v>
      </c>
      <c r="H2231" t="s">
        <v>9896</v>
      </c>
      <c r="I2231" t="str">
        <f t="shared" si="152"/>
        <v>2023-03-16 17:45:00</v>
      </c>
      <c r="J2231">
        <f t="shared" si="149"/>
        <v>11145</v>
      </c>
      <c r="K2231">
        <v>3.3409999999999998E-3</v>
      </c>
    </row>
    <row r="2232" spans="1:11" x14ac:dyDescent="0.35">
      <c r="A2232" t="s">
        <v>9897</v>
      </c>
      <c r="B2232" t="str">
        <f t="shared" si="150"/>
        <v>2023-03-16 17:50:00</v>
      </c>
      <c r="C2232">
        <f t="shared" si="151"/>
        <v>11150</v>
      </c>
      <c r="D2232" s="38">
        <v>0.66806299999999996</v>
      </c>
      <c r="E2232" t="s">
        <v>9897</v>
      </c>
      <c r="F2232" s="38">
        <v>0.80864400000000003</v>
      </c>
      <c r="H2232" t="s">
        <v>9897</v>
      </c>
      <c r="I2232" t="str">
        <f t="shared" si="152"/>
        <v>2023-03-16 17:50:00</v>
      </c>
      <c r="J2232">
        <f t="shared" si="149"/>
        <v>11150</v>
      </c>
      <c r="K2232">
        <v>3.3830000000000002E-3</v>
      </c>
    </row>
    <row r="2233" spans="1:11" x14ac:dyDescent="0.35">
      <c r="A2233" t="s">
        <v>9898</v>
      </c>
      <c r="B2233" t="str">
        <f t="shared" si="150"/>
        <v>2023-03-16 17:55:00</v>
      </c>
      <c r="C2233">
        <f t="shared" si="151"/>
        <v>11155</v>
      </c>
      <c r="D2233" s="38">
        <v>0.67455200000000004</v>
      </c>
      <c r="E2233" t="s">
        <v>9898</v>
      </c>
      <c r="F2233" s="38">
        <v>0.80957500000000004</v>
      </c>
      <c r="H2233" t="s">
        <v>9898</v>
      </c>
      <c r="I2233" t="str">
        <f t="shared" si="152"/>
        <v>2023-03-16 17:55:00</v>
      </c>
      <c r="J2233">
        <f t="shared" si="149"/>
        <v>11155</v>
      </c>
      <c r="K2233">
        <v>3.4619999999999998E-3</v>
      </c>
    </row>
    <row r="2234" spans="1:11" x14ac:dyDescent="0.35">
      <c r="A2234" t="s">
        <v>9899</v>
      </c>
      <c r="B2234" t="str">
        <f t="shared" si="150"/>
        <v>2023-03-16 18:00:00</v>
      </c>
      <c r="C2234">
        <f t="shared" si="151"/>
        <v>11160</v>
      </c>
      <c r="D2234" s="38">
        <v>0.66902600000000001</v>
      </c>
      <c r="E2234" t="s">
        <v>9899</v>
      </c>
      <c r="F2234" s="38">
        <v>0.81834399999999996</v>
      </c>
      <c r="H2234" t="s">
        <v>9899</v>
      </c>
      <c r="I2234" t="str">
        <f t="shared" si="152"/>
        <v>2023-03-16 18:00:00</v>
      </c>
      <c r="J2234">
        <f t="shared" si="149"/>
        <v>11160</v>
      </c>
      <c r="K2234">
        <v>3.2209999999999999E-3</v>
      </c>
    </row>
    <row r="2235" spans="1:11" x14ac:dyDescent="0.35">
      <c r="A2235" t="s">
        <v>9900</v>
      </c>
      <c r="B2235" t="str">
        <f t="shared" si="150"/>
        <v>2023-03-16 18:05:00</v>
      </c>
      <c r="C2235">
        <f t="shared" si="151"/>
        <v>11165</v>
      </c>
      <c r="D2235" s="38">
        <v>0.67223599999999994</v>
      </c>
      <c r="E2235" t="s">
        <v>9900</v>
      </c>
      <c r="F2235" s="38">
        <v>0.81021399999999999</v>
      </c>
      <c r="H2235" t="s">
        <v>9900</v>
      </c>
      <c r="I2235" t="str">
        <f t="shared" si="152"/>
        <v>2023-03-16 18:05:00</v>
      </c>
      <c r="J2235">
        <f t="shared" si="149"/>
        <v>11165</v>
      </c>
      <c r="K2235">
        <v>3.434E-3</v>
      </c>
    </row>
    <row r="2236" spans="1:11" x14ac:dyDescent="0.35">
      <c r="A2236" t="s">
        <v>9901</v>
      </c>
      <c r="B2236" t="str">
        <f t="shared" si="150"/>
        <v>2023-03-16 18:10:00</v>
      </c>
      <c r="C2236">
        <f t="shared" si="151"/>
        <v>11170</v>
      </c>
      <c r="D2236" s="38">
        <v>0.67128600000000005</v>
      </c>
      <c r="E2236" t="s">
        <v>9901</v>
      </c>
      <c r="F2236" s="38">
        <v>0.80628699999999998</v>
      </c>
      <c r="H2236" t="s">
        <v>9901</v>
      </c>
      <c r="I2236" t="str">
        <f t="shared" si="152"/>
        <v>2023-03-16 18:10:00</v>
      </c>
      <c r="J2236">
        <f t="shared" si="149"/>
        <v>11170</v>
      </c>
      <c r="K2236">
        <v>3.395E-3</v>
      </c>
    </row>
    <row r="2237" spans="1:11" x14ac:dyDescent="0.35">
      <c r="A2237" t="s">
        <v>9902</v>
      </c>
      <c r="B2237" t="str">
        <f t="shared" si="150"/>
        <v>2023-03-16 18:15:00</v>
      </c>
      <c r="C2237">
        <f t="shared" si="151"/>
        <v>11175</v>
      </c>
      <c r="D2237" s="38">
        <v>0.67068799999999995</v>
      </c>
      <c r="E2237" t="s">
        <v>9902</v>
      </c>
      <c r="F2237" s="38">
        <v>0.80918900000000005</v>
      </c>
      <c r="H2237" t="s">
        <v>9902</v>
      </c>
      <c r="I2237" t="str">
        <f t="shared" si="152"/>
        <v>2023-03-16 18:15:00</v>
      </c>
      <c r="J2237">
        <f t="shared" si="149"/>
        <v>11175</v>
      </c>
      <c r="K2237">
        <v>3.2520000000000001E-3</v>
      </c>
    </row>
    <row r="2238" spans="1:11" x14ac:dyDescent="0.35">
      <c r="A2238" t="s">
        <v>9903</v>
      </c>
      <c r="B2238" t="str">
        <f t="shared" si="150"/>
        <v>2023-03-16 18:20:00</v>
      </c>
      <c r="C2238">
        <f t="shared" si="151"/>
        <v>11180</v>
      </c>
      <c r="D2238" s="38">
        <v>0.68133200000000005</v>
      </c>
      <c r="E2238" t="s">
        <v>9903</v>
      </c>
      <c r="F2238" s="38">
        <v>0.80728200000000006</v>
      </c>
      <c r="H2238" t="s">
        <v>9903</v>
      </c>
      <c r="I2238" t="str">
        <f t="shared" si="152"/>
        <v>2023-03-16 18:20:00</v>
      </c>
      <c r="J2238">
        <f t="shared" si="149"/>
        <v>11180</v>
      </c>
      <c r="K2238">
        <v>3.2599999999999999E-3</v>
      </c>
    </row>
    <row r="2239" spans="1:11" x14ac:dyDescent="0.35">
      <c r="A2239" t="s">
        <v>9904</v>
      </c>
      <c r="B2239" t="str">
        <f t="shared" si="150"/>
        <v>2023-03-16 18:25:00</v>
      </c>
      <c r="C2239">
        <f t="shared" si="151"/>
        <v>11185</v>
      </c>
      <c r="D2239" s="38">
        <v>0.67314499999999999</v>
      </c>
      <c r="E2239" t="s">
        <v>9904</v>
      </c>
      <c r="F2239" s="38">
        <v>0.80713400000000002</v>
      </c>
      <c r="H2239" t="s">
        <v>9904</v>
      </c>
      <c r="I2239" t="str">
        <f t="shared" si="152"/>
        <v>2023-03-16 18:25:00</v>
      </c>
      <c r="J2239">
        <f t="shared" si="149"/>
        <v>11185</v>
      </c>
      <c r="K2239">
        <v>3.32E-3</v>
      </c>
    </row>
    <row r="2240" spans="1:11" x14ac:dyDescent="0.35">
      <c r="A2240" t="s">
        <v>9905</v>
      </c>
      <c r="B2240" t="str">
        <f t="shared" si="150"/>
        <v>2023-03-16 18:30:00</v>
      </c>
      <c r="C2240">
        <f t="shared" si="151"/>
        <v>11190</v>
      </c>
      <c r="D2240" s="38">
        <v>0.66350600000000004</v>
      </c>
      <c r="E2240" t="s">
        <v>9905</v>
      </c>
      <c r="F2240" s="38">
        <v>0.80739300000000003</v>
      </c>
      <c r="H2240" t="s">
        <v>9905</v>
      </c>
      <c r="I2240" t="str">
        <f t="shared" si="152"/>
        <v>2023-03-16 18:30:00</v>
      </c>
      <c r="J2240">
        <f t="shared" si="149"/>
        <v>11190</v>
      </c>
      <c r="K2240">
        <v>3.2469999999999999E-3</v>
      </c>
    </row>
    <row r="2241" spans="1:11" x14ac:dyDescent="0.35">
      <c r="A2241" t="s">
        <v>9906</v>
      </c>
      <c r="B2241" t="str">
        <f t="shared" si="150"/>
        <v>2023-03-16 18:35:00</v>
      </c>
      <c r="C2241">
        <f t="shared" si="151"/>
        <v>11195</v>
      </c>
      <c r="D2241" s="38">
        <v>0.66705000000000003</v>
      </c>
      <c r="E2241" t="s">
        <v>9906</v>
      </c>
      <c r="F2241" s="38">
        <v>0.803531</v>
      </c>
      <c r="H2241" t="s">
        <v>9906</v>
      </c>
      <c r="I2241" t="str">
        <f t="shared" si="152"/>
        <v>2023-03-16 18:35:00</v>
      </c>
      <c r="J2241">
        <f t="shared" si="149"/>
        <v>11195</v>
      </c>
      <c r="K2241">
        <v>3.1800000000000001E-3</v>
      </c>
    </row>
    <row r="2242" spans="1:11" x14ac:dyDescent="0.35">
      <c r="A2242" t="s">
        <v>9907</v>
      </c>
      <c r="B2242" t="str">
        <f t="shared" si="150"/>
        <v>2023-03-16 18:40:00</v>
      </c>
      <c r="C2242">
        <f t="shared" si="151"/>
        <v>11200</v>
      </c>
      <c r="D2242" s="38">
        <v>0.67254100000000006</v>
      </c>
      <c r="E2242" t="s">
        <v>9907</v>
      </c>
      <c r="F2242" s="38">
        <v>0.80491100000000004</v>
      </c>
      <c r="H2242" t="s">
        <v>9907</v>
      </c>
      <c r="I2242" t="str">
        <f t="shared" si="152"/>
        <v>2023-03-16 18:40:00</v>
      </c>
      <c r="J2242">
        <f t="shared" si="149"/>
        <v>11200</v>
      </c>
      <c r="K2242">
        <v>3.2330000000000002E-3</v>
      </c>
    </row>
    <row r="2243" spans="1:11" x14ac:dyDescent="0.35">
      <c r="A2243" t="s">
        <v>9908</v>
      </c>
      <c r="B2243" t="str">
        <f t="shared" si="150"/>
        <v>2023-03-16 18:45:00</v>
      </c>
      <c r="C2243">
        <f t="shared" si="151"/>
        <v>11205</v>
      </c>
      <c r="D2243" s="38">
        <v>0.66523299999999996</v>
      </c>
      <c r="E2243" t="s">
        <v>9908</v>
      </c>
      <c r="F2243" s="38">
        <v>0.80649000000000004</v>
      </c>
      <c r="H2243" t="s">
        <v>9908</v>
      </c>
      <c r="I2243" t="str">
        <f t="shared" si="152"/>
        <v>2023-03-16 18:45:00</v>
      </c>
      <c r="J2243">
        <f t="shared" si="149"/>
        <v>11205</v>
      </c>
      <c r="K2243">
        <v>3.2729999999999999E-3</v>
      </c>
    </row>
    <row r="2244" spans="1:11" x14ac:dyDescent="0.35">
      <c r="A2244" t="s">
        <v>9909</v>
      </c>
      <c r="B2244" t="str">
        <f t="shared" si="150"/>
        <v>2023-03-16 18:50:00</v>
      </c>
      <c r="C2244">
        <f t="shared" si="151"/>
        <v>11210</v>
      </c>
      <c r="D2244" s="38">
        <v>0.667875</v>
      </c>
      <c r="E2244" t="s">
        <v>9909</v>
      </c>
      <c r="F2244" s="38">
        <v>0.81235500000000005</v>
      </c>
      <c r="H2244" t="s">
        <v>9909</v>
      </c>
      <c r="I2244" t="str">
        <f t="shared" si="152"/>
        <v>2023-03-16 18:50:00</v>
      </c>
      <c r="J2244">
        <f t="shared" ref="J2244:J2307" si="154">DAY(I2244-$I$2)*24*60 + HOUR(I2244-$I$2)*60 + MINUTE(I2244-$I$2) + SECOND(I2244-$I$2)/60</f>
        <v>11210</v>
      </c>
      <c r="K2244">
        <v>3.052E-3</v>
      </c>
    </row>
    <row r="2245" spans="1:11" x14ac:dyDescent="0.35">
      <c r="A2245" t="s">
        <v>9910</v>
      </c>
      <c r="B2245" t="str">
        <f t="shared" si="150"/>
        <v>2023-03-16 18:55:00</v>
      </c>
      <c r="C2245">
        <f t="shared" si="151"/>
        <v>11215</v>
      </c>
      <c r="D2245" s="38">
        <v>0.65911600000000004</v>
      </c>
      <c r="E2245" t="s">
        <v>9910</v>
      </c>
      <c r="F2245" s="38">
        <v>0.80235100000000004</v>
      </c>
      <c r="H2245" t="s">
        <v>9910</v>
      </c>
      <c r="I2245" t="str">
        <f t="shared" si="152"/>
        <v>2023-03-16 18:55:00</v>
      </c>
      <c r="J2245">
        <f t="shared" si="154"/>
        <v>11215</v>
      </c>
      <c r="K2245">
        <v>3.2429999999999998E-3</v>
      </c>
    </row>
    <row r="2246" spans="1:11" x14ac:dyDescent="0.35">
      <c r="A2246" t="s">
        <v>9911</v>
      </c>
      <c r="B2246" t="str">
        <f t="shared" si="150"/>
        <v>2023-03-16 19:00:00</v>
      </c>
      <c r="C2246">
        <f t="shared" si="151"/>
        <v>11220</v>
      </c>
      <c r="D2246" s="38">
        <v>0.66374599999999995</v>
      </c>
      <c r="E2246" t="s">
        <v>9911</v>
      </c>
      <c r="F2246" s="38">
        <v>0.80741799999999997</v>
      </c>
      <c r="H2246" t="s">
        <v>9911</v>
      </c>
      <c r="I2246" t="str">
        <f t="shared" si="152"/>
        <v>2023-03-16 19:00:00</v>
      </c>
      <c r="J2246">
        <f t="shared" si="154"/>
        <v>11220</v>
      </c>
      <c r="K2246">
        <v>3.1449999999999998E-3</v>
      </c>
    </row>
    <row r="2247" spans="1:11" x14ac:dyDescent="0.35">
      <c r="A2247" t="s">
        <v>9912</v>
      </c>
      <c r="B2247" t="str">
        <f t="shared" si="150"/>
        <v>2023-03-16 19:05:00</v>
      </c>
      <c r="C2247">
        <f t="shared" si="151"/>
        <v>11225</v>
      </c>
      <c r="D2247" s="38">
        <v>0.65458000000000005</v>
      </c>
      <c r="E2247" t="s">
        <v>9912</v>
      </c>
      <c r="F2247" s="38">
        <v>0.80538799999999999</v>
      </c>
      <c r="H2247" t="s">
        <v>9912</v>
      </c>
      <c r="I2247" t="str">
        <f t="shared" si="152"/>
        <v>2023-03-16 19:05:00</v>
      </c>
      <c r="J2247">
        <f t="shared" si="154"/>
        <v>11225</v>
      </c>
      <c r="K2247">
        <v>3.0400000000000002E-3</v>
      </c>
    </row>
    <row r="2248" spans="1:11" x14ac:dyDescent="0.35">
      <c r="A2248" t="s">
        <v>9913</v>
      </c>
      <c r="B2248" t="str">
        <f t="shared" si="150"/>
        <v>2023-03-16 19:10:00</v>
      </c>
      <c r="C2248">
        <f t="shared" si="151"/>
        <v>11230</v>
      </c>
      <c r="D2248" s="38">
        <v>0.65280400000000005</v>
      </c>
      <c r="E2248" t="s">
        <v>9913</v>
      </c>
      <c r="F2248" s="38">
        <v>0.80864599999999998</v>
      </c>
      <c r="H2248" t="s">
        <v>9913</v>
      </c>
      <c r="I2248" t="str">
        <f t="shared" si="152"/>
        <v>2023-03-16 19:10:00</v>
      </c>
      <c r="J2248">
        <f t="shared" si="154"/>
        <v>11230</v>
      </c>
      <c r="K2248">
        <v>3.166E-3</v>
      </c>
    </row>
    <row r="2249" spans="1:11" x14ac:dyDescent="0.35">
      <c r="A2249" t="s">
        <v>9914</v>
      </c>
      <c r="B2249" t="str">
        <f t="shared" si="150"/>
        <v>2023-03-16 19:15:00</v>
      </c>
      <c r="C2249">
        <f t="shared" si="151"/>
        <v>11235</v>
      </c>
      <c r="D2249" s="38">
        <v>0.65789299999999995</v>
      </c>
      <c r="E2249" t="s">
        <v>9914</v>
      </c>
      <c r="F2249" s="38">
        <v>0.80137899999999995</v>
      </c>
      <c r="H2249" t="s">
        <v>9914</v>
      </c>
      <c r="I2249" t="str">
        <f t="shared" si="152"/>
        <v>2023-03-16 19:15:00</v>
      </c>
      <c r="J2249">
        <f t="shared" si="154"/>
        <v>11235</v>
      </c>
      <c r="K2249">
        <v>3.114E-3</v>
      </c>
    </row>
    <row r="2250" spans="1:11" x14ac:dyDescent="0.35">
      <c r="A2250" t="s">
        <v>9915</v>
      </c>
      <c r="B2250" t="str">
        <f t="shared" si="150"/>
        <v>2023-03-16 19:20:00</v>
      </c>
      <c r="C2250">
        <f t="shared" si="151"/>
        <v>11240</v>
      </c>
      <c r="D2250" s="38">
        <v>0.66107899999999997</v>
      </c>
      <c r="E2250" t="s">
        <v>9915</v>
      </c>
      <c r="F2250" s="38">
        <v>0.80174500000000004</v>
      </c>
      <c r="H2250" t="s">
        <v>9915</v>
      </c>
      <c r="I2250" t="str">
        <f t="shared" si="152"/>
        <v>2023-03-16 19:20:00</v>
      </c>
      <c r="J2250">
        <f t="shared" si="154"/>
        <v>11240</v>
      </c>
      <c r="K2250">
        <v>2.9580000000000001E-3</v>
      </c>
    </row>
    <row r="2251" spans="1:11" x14ac:dyDescent="0.35">
      <c r="A2251" t="s">
        <v>9916</v>
      </c>
      <c r="B2251" t="str">
        <f t="shared" ref="B2251:B2314" si="155">SUBSTITUTE(A2251,"T"," ")</f>
        <v>2023-03-16 19:25:00</v>
      </c>
      <c r="C2251">
        <f t="shared" si="151"/>
        <v>11245</v>
      </c>
      <c r="D2251" s="38">
        <v>0.66515599999999997</v>
      </c>
      <c r="E2251" t="s">
        <v>9916</v>
      </c>
      <c r="F2251" s="38">
        <v>0.79796</v>
      </c>
      <c r="H2251" t="s">
        <v>9916</v>
      </c>
      <c r="I2251" t="str">
        <f t="shared" si="152"/>
        <v>2023-03-16 19:25:00</v>
      </c>
      <c r="J2251">
        <f t="shared" si="154"/>
        <v>11245</v>
      </c>
      <c r="K2251">
        <v>3.1080000000000001E-3</v>
      </c>
    </row>
    <row r="2252" spans="1:11" x14ac:dyDescent="0.35">
      <c r="A2252" t="s">
        <v>9917</v>
      </c>
      <c r="B2252" t="str">
        <f t="shared" si="155"/>
        <v>2023-03-16 19:30:00</v>
      </c>
      <c r="C2252">
        <f t="shared" ref="C2252:C2315" si="156">DAY(B2252-$B$2)*24*60 + HOUR(B2252-$B$2)*60 + MINUTE(B2252-$B$2) + SECOND(B2252-$B$2)/60</f>
        <v>11250</v>
      </c>
      <c r="D2252" s="38">
        <v>0.658748</v>
      </c>
      <c r="E2252" t="s">
        <v>9917</v>
      </c>
      <c r="F2252" s="38">
        <v>0.80495700000000003</v>
      </c>
      <c r="H2252" t="s">
        <v>9917</v>
      </c>
      <c r="I2252" t="str">
        <f t="shared" ref="I2252:I2315" si="157">SUBSTITUTE(H2252,"T"," ")</f>
        <v>2023-03-16 19:30:00</v>
      </c>
      <c r="J2252">
        <f t="shared" si="154"/>
        <v>11250</v>
      </c>
      <c r="K2252">
        <v>3.0040000000000002E-3</v>
      </c>
    </row>
    <row r="2253" spans="1:11" x14ac:dyDescent="0.35">
      <c r="A2253" t="s">
        <v>9918</v>
      </c>
      <c r="B2253" t="str">
        <f t="shared" si="155"/>
        <v>2023-03-16 19:35:00</v>
      </c>
      <c r="C2253">
        <f t="shared" si="156"/>
        <v>11255</v>
      </c>
      <c r="D2253" s="38">
        <v>0.662242</v>
      </c>
      <c r="E2253" t="s">
        <v>9918</v>
      </c>
      <c r="F2253" s="38">
        <v>0.80152800000000002</v>
      </c>
      <c r="H2253" t="s">
        <v>9918</v>
      </c>
      <c r="I2253" t="str">
        <f t="shared" si="157"/>
        <v>2023-03-16 19:35:00</v>
      </c>
      <c r="J2253">
        <f t="shared" si="154"/>
        <v>11255</v>
      </c>
      <c r="K2253">
        <v>2.8999999999999998E-3</v>
      </c>
    </row>
    <row r="2254" spans="1:11" x14ac:dyDescent="0.35">
      <c r="A2254" t="s">
        <v>9919</v>
      </c>
      <c r="B2254" t="str">
        <f t="shared" si="155"/>
        <v>2023-03-16 19:40:00</v>
      </c>
      <c r="C2254">
        <f t="shared" si="156"/>
        <v>11260</v>
      </c>
      <c r="D2254" s="38">
        <v>0.65380899999999997</v>
      </c>
      <c r="E2254" t="s">
        <v>9919</v>
      </c>
      <c r="F2254" s="38">
        <v>0.80184500000000003</v>
      </c>
      <c r="H2254" t="s">
        <v>9919</v>
      </c>
      <c r="I2254" t="str">
        <f t="shared" si="157"/>
        <v>2023-03-16 19:40:00</v>
      </c>
      <c r="J2254">
        <f t="shared" si="154"/>
        <v>11260</v>
      </c>
      <c r="K2254">
        <v>2.9789999999999999E-3</v>
      </c>
    </row>
    <row r="2255" spans="1:11" x14ac:dyDescent="0.35">
      <c r="A2255" t="s">
        <v>9920</v>
      </c>
      <c r="B2255" t="str">
        <f t="shared" si="155"/>
        <v>2023-03-16 19:45:00</v>
      </c>
      <c r="C2255">
        <f t="shared" si="156"/>
        <v>11265</v>
      </c>
      <c r="D2255" s="38">
        <v>0.65794799999999998</v>
      </c>
      <c r="E2255" t="s">
        <v>9920</v>
      </c>
      <c r="F2255" s="38">
        <v>0.79885200000000001</v>
      </c>
      <c r="H2255" t="s">
        <v>9920</v>
      </c>
      <c r="I2255" t="str">
        <f t="shared" si="157"/>
        <v>2023-03-16 19:45:00</v>
      </c>
      <c r="J2255">
        <f t="shared" si="154"/>
        <v>11265</v>
      </c>
      <c r="K2255">
        <v>2.8760000000000001E-3</v>
      </c>
    </row>
    <row r="2256" spans="1:11" x14ac:dyDescent="0.35">
      <c r="A2256" t="s">
        <v>9921</v>
      </c>
      <c r="B2256" t="str">
        <f t="shared" si="155"/>
        <v>2023-03-16 19:50:00</v>
      </c>
      <c r="C2256">
        <f t="shared" si="156"/>
        <v>11270</v>
      </c>
      <c r="D2256" s="38">
        <v>0.65156899999999995</v>
      </c>
      <c r="E2256" t="s">
        <v>9921</v>
      </c>
      <c r="F2256" s="38">
        <v>0.79442000000000002</v>
      </c>
      <c r="H2256" t="s">
        <v>9921</v>
      </c>
      <c r="I2256" t="str">
        <f t="shared" si="157"/>
        <v>2023-03-16 19:50:00</v>
      </c>
      <c r="J2256">
        <f t="shared" si="154"/>
        <v>11270</v>
      </c>
      <c r="K2256">
        <v>2.9030000000000002E-3</v>
      </c>
    </row>
    <row r="2257" spans="1:11" x14ac:dyDescent="0.35">
      <c r="A2257" t="s">
        <v>9922</v>
      </c>
      <c r="B2257" t="str">
        <f t="shared" si="155"/>
        <v>2023-03-16 19:55:00</v>
      </c>
      <c r="C2257">
        <f t="shared" si="156"/>
        <v>11275</v>
      </c>
      <c r="D2257" s="38">
        <v>0.65345799999999998</v>
      </c>
      <c r="E2257" t="s">
        <v>9922</v>
      </c>
      <c r="F2257" s="38">
        <v>0.80166099999999996</v>
      </c>
      <c r="H2257" t="s">
        <v>9922</v>
      </c>
      <c r="I2257" t="str">
        <f t="shared" si="157"/>
        <v>2023-03-16 19:55:00</v>
      </c>
      <c r="J2257">
        <f t="shared" si="154"/>
        <v>11275</v>
      </c>
      <c r="K2257">
        <v>2.9520000000000002E-3</v>
      </c>
    </row>
    <row r="2258" spans="1:11" x14ac:dyDescent="0.35">
      <c r="A2258" t="s">
        <v>9923</v>
      </c>
      <c r="B2258" t="str">
        <f t="shared" si="155"/>
        <v>2023-03-16 20:00:00</v>
      </c>
      <c r="C2258">
        <f t="shared" si="156"/>
        <v>11280</v>
      </c>
      <c r="D2258" s="38">
        <v>0.64928699999999995</v>
      </c>
      <c r="E2258" t="s">
        <v>9923</v>
      </c>
      <c r="F2258" s="38">
        <v>0.80177900000000002</v>
      </c>
      <c r="H2258" t="s">
        <v>9923</v>
      </c>
      <c r="I2258" t="str">
        <f t="shared" si="157"/>
        <v>2023-03-16 20:00:00</v>
      </c>
      <c r="J2258">
        <f t="shared" si="154"/>
        <v>11280</v>
      </c>
      <c r="K2258">
        <v>2.9160000000000002E-3</v>
      </c>
    </row>
    <row r="2259" spans="1:11" x14ac:dyDescent="0.35">
      <c r="A2259" t="s">
        <v>9924</v>
      </c>
      <c r="B2259" t="str">
        <f t="shared" si="155"/>
        <v>2023-03-16 20:05:00</v>
      </c>
      <c r="C2259">
        <f t="shared" si="156"/>
        <v>11285</v>
      </c>
      <c r="D2259" s="38">
        <v>0.65196500000000002</v>
      </c>
      <c r="E2259" t="s">
        <v>9924</v>
      </c>
      <c r="F2259" s="38">
        <v>0.79754400000000003</v>
      </c>
      <c r="H2259" t="s">
        <v>9924</v>
      </c>
      <c r="I2259" t="str">
        <f t="shared" si="157"/>
        <v>2023-03-16 20:05:00</v>
      </c>
      <c r="J2259">
        <f t="shared" si="154"/>
        <v>11285</v>
      </c>
      <c r="K2259">
        <v>2.7920000000000002E-3</v>
      </c>
    </row>
    <row r="2260" spans="1:11" x14ac:dyDescent="0.35">
      <c r="A2260" t="s">
        <v>9925</v>
      </c>
      <c r="B2260" t="str">
        <f t="shared" si="155"/>
        <v>2023-03-16 20:10:00</v>
      </c>
      <c r="C2260">
        <f t="shared" si="156"/>
        <v>11290</v>
      </c>
      <c r="D2260" s="38">
        <v>0.65732999999999997</v>
      </c>
      <c r="E2260" t="s">
        <v>9925</v>
      </c>
      <c r="F2260" s="38">
        <v>0.79397700000000004</v>
      </c>
      <c r="H2260" t="s">
        <v>9925</v>
      </c>
      <c r="I2260" t="str">
        <f t="shared" si="157"/>
        <v>2023-03-16 20:10:00</v>
      </c>
      <c r="J2260">
        <f t="shared" si="154"/>
        <v>11290</v>
      </c>
      <c r="K2260">
        <v>2.9129999999999998E-3</v>
      </c>
    </row>
    <row r="2261" spans="1:11" x14ac:dyDescent="0.35">
      <c r="A2261" t="s">
        <v>9926</v>
      </c>
      <c r="B2261" t="str">
        <f t="shared" si="155"/>
        <v>2023-03-16 20:15:00</v>
      </c>
      <c r="C2261">
        <f t="shared" si="156"/>
        <v>11295</v>
      </c>
      <c r="D2261" s="38">
        <v>0.64819400000000005</v>
      </c>
      <c r="E2261" t="s">
        <v>9926</v>
      </c>
      <c r="F2261" s="38">
        <v>0.79706600000000005</v>
      </c>
      <c r="H2261" t="s">
        <v>9926</v>
      </c>
      <c r="I2261" t="str">
        <f t="shared" si="157"/>
        <v>2023-03-16 20:15:00</v>
      </c>
      <c r="J2261">
        <f t="shared" si="154"/>
        <v>11295</v>
      </c>
      <c r="K2261">
        <v>2.8170000000000001E-3</v>
      </c>
    </row>
    <row r="2262" spans="1:11" x14ac:dyDescent="0.35">
      <c r="A2262" t="s">
        <v>9927</v>
      </c>
      <c r="B2262" t="str">
        <f t="shared" si="155"/>
        <v>2023-03-16 20:20:00</v>
      </c>
      <c r="C2262">
        <f t="shared" si="156"/>
        <v>11300</v>
      </c>
      <c r="D2262" s="38">
        <v>0.655389</v>
      </c>
      <c r="E2262" t="s">
        <v>9927</v>
      </c>
      <c r="F2262" s="38">
        <v>0.79863099999999998</v>
      </c>
      <c r="H2262" t="s">
        <v>9927</v>
      </c>
      <c r="I2262" t="str">
        <f t="shared" si="157"/>
        <v>2023-03-16 20:20:00</v>
      </c>
      <c r="J2262">
        <f t="shared" si="154"/>
        <v>11300</v>
      </c>
      <c r="K2262">
        <v>2.836E-3</v>
      </c>
    </row>
    <row r="2263" spans="1:11" x14ac:dyDescent="0.35">
      <c r="A2263" t="s">
        <v>9928</v>
      </c>
      <c r="B2263" t="str">
        <f t="shared" si="155"/>
        <v>2023-03-16 20:25:00</v>
      </c>
      <c r="C2263">
        <f t="shared" si="156"/>
        <v>11305</v>
      </c>
      <c r="D2263" s="38">
        <v>0.643428</v>
      </c>
      <c r="E2263" t="s">
        <v>9928</v>
      </c>
      <c r="F2263" s="38">
        <v>0.80427999999999999</v>
      </c>
      <c r="H2263" t="s">
        <v>9928</v>
      </c>
      <c r="I2263" t="str">
        <f t="shared" si="157"/>
        <v>2023-03-16 20:25:00</v>
      </c>
      <c r="J2263">
        <f t="shared" si="154"/>
        <v>11305</v>
      </c>
      <c r="K2263">
        <v>2.9390000000000002E-3</v>
      </c>
    </row>
    <row r="2264" spans="1:11" x14ac:dyDescent="0.35">
      <c r="A2264" t="s">
        <v>9929</v>
      </c>
      <c r="B2264" t="str">
        <f t="shared" si="155"/>
        <v>2023-03-16 20:30:00</v>
      </c>
      <c r="C2264">
        <f t="shared" si="156"/>
        <v>11310</v>
      </c>
      <c r="D2264" s="38">
        <v>0.65145900000000001</v>
      </c>
      <c r="E2264" t="s">
        <v>9929</v>
      </c>
      <c r="F2264" s="38">
        <v>0.80130400000000002</v>
      </c>
      <c r="H2264" t="s">
        <v>9929</v>
      </c>
      <c r="I2264" t="str">
        <f t="shared" si="157"/>
        <v>2023-03-16 20:30:00</v>
      </c>
      <c r="J2264">
        <f t="shared" si="154"/>
        <v>11310</v>
      </c>
      <c r="K2264">
        <v>2.849E-3</v>
      </c>
    </row>
    <row r="2265" spans="1:11" x14ac:dyDescent="0.35">
      <c r="A2265" t="s">
        <v>9930</v>
      </c>
      <c r="B2265" t="str">
        <f t="shared" si="155"/>
        <v>2023-03-16 20:35:00</v>
      </c>
      <c r="C2265">
        <f t="shared" si="156"/>
        <v>11315</v>
      </c>
      <c r="D2265" s="38">
        <v>0.64807499999999996</v>
      </c>
      <c r="E2265" t="s">
        <v>9930</v>
      </c>
      <c r="F2265" s="38">
        <v>0.79437500000000005</v>
      </c>
      <c r="H2265" t="s">
        <v>9930</v>
      </c>
      <c r="I2265" t="str">
        <f t="shared" si="157"/>
        <v>2023-03-16 20:35:00</v>
      </c>
      <c r="J2265">
        <f t="shared" si="154"/>
        <v>11315</v>
      </c>
      <c r="K2265">
        <v>2.8649999999999999E-3</v>
      </c>
    </row>
    <row r="2266" spans="1:11" x14ac:dyDescent="0.35">
      <c r="A2266" t="s">
        <v>9931</v>
      </c>
      <c r="B2266" t="str">
        <f t="shared" si="155"/>
        <v>2023-03-16 20:40:00</v>
      </c>
      <c r="C2266">
        <f t="shared" si="156"/>
        <v>11320</v>
      </c>
      <c r="D2266" s="38">
        <v>0.64958300000000002</v>
      </c>
      <c r="E2266" t="s">
        <v>9931</v>
      </c>
      <c r="F2266" s="38">
        <v>0.79505499999999996</v>
      </c>
      <c r="H2266" t="s">
        <v>9931</v>
      </c>
      <c r="I2266" t="str">
        <f t="shared" si="157"/>
        <v>2023-03-16 20:40:00</v>
      </c>
      <c r="J2266">
        <f t="shared" si="154"/>
        <v>11320</v>
      </c>
      <c r="K2266">
        <v>2.8939999999999999E-3</v>
      </c>
    </row>
    <row r="2267" spans="1:11" x14ac:dyDescent="0.35">
      <c r="A2267" t="s">
        <v>9932</v>
      </c>
      <c r="B2267" t="str">
        <f t="shared" si="155"/>
        <v>2023-03-16 20:45:00</v>
      </c>
      <c r="C2267">
        <f t="shared" si="156"/>
        <v>11325</v>
      </c>
      <c r="D2267" s="38">
        <v>0.63974500000000001</v>
      </c>
      <c r="E2267" t="s">
        <v>9932</v>
      </c>
      <c r="F2267" s="38">
        <v>0.79392600000000002</v>
      </c>
      <c r="H2267" t="s">
        <v>9932</v>
      </c>
      <c r="I2267" t="str">
        <f t="shared" si="157"/>
        <v>2023-03-16 20:45:00</v>
      </c>
      <c r="J2267">
        <f t="shared" si="154"/>
        <v>11325</v>
      </c>
      <c r="K2267">
        <v>2.9190000000000002E-3</v>
      </c>
    </row>
    <row r="2268" spans="1:11" x14ac:dyDescent="0.35">
      <c r="A2268" t="s">
        <v>9933</v>
      </c>
      <c r="B2268" t="str">
        <f t="shared" si="155"/>
        <v>2023-03-16 20:50:00</v>
      </c>
      <c r="C2268">
        <f t="shared" si="156"/>
        <v>11330</v>
      </c>
      <c r="D2268" s="38">
        <v>0.64485899999999996</v>
      </c>
      <c r="E2268" t="s">
        <v>9933</v>
      </c>
      <c r="F2268" s="38">
        <v>0.79349499999999995</v>
      </c>
      <c r="H2268" t="s">
        <v>9933</v>
      </c>
      <c r="I2268" t="str">
        <f t="shared" si="157"/>
        <v>2023-03-16 20:50:00</v>
      </c>
      <c r="J2268">
        <f t="shared" si="154"/>
        <v>11330</v>
      </c>
      <c r="K2268">
        <v>2.8240000000000001E-3</v>
      </c>
    </row>
    <row r="2269" spans="1:11" x14ac:dyDescent="0.35">
      <c r="A2269" t="s">
        <v>9934</v>
      </c>
      <c r="B2269" t="str">
        <f t="shared" si="155"/>
        <v>2023-03-16 20:55:00</v>
      </c>
      <c r="C2269">
        <f t="shared" si="156"/>
        <v>11335</v>
      </c>
      <c r="D2269" s="38">
        <v>0.65286</v>
      </c>
      <c r="E2269" t="s">
        <v>9934</v>
      </c>
      <c r="F2269" s="38">
        <v>0.79680799999999996</v>
      </c>
      <c r="H2269" t="s">
        <v>9934</v>
      </c>
      <c r="I2269" t="str">
        <f t="shared" si="157"/>
        <v>2023-03-16 20:55:00</v>
      </c>
      <c r="J2269">
        <f t="shared" si="154"/>
        <v>11335</v>
      </c>
      <c r="K2269">
        <v>2.9329999999999998E-3</v>
      </c>
    </row>
    <row r="2270" spans="1:11" x14ac:dyDescent="0.35">
      <c r="A2270" t="s">
        <v>9935</v>
      </c>
      <c r="B2270" t="str">
        <f t="shared" si="155"/>
        <v>2023-03-16 21:00:00</v>
      </c>
      <c r="C2270">
        <f t="shared" si="156"/>
        <v>11340</v>
      </c>
      <c r="D2270" s="38">
        <v>0.647393</v>
      </c>
      <c r="E2270" t="s">
        <v>9935</v>
      </c>
      <c r="F2270" s="38">
        <v>0.79857500000000003</v>
      </c>
      <c r="H2270" t="s">
        <v>9935</v>
      </c>
      <c r="I2270" t="str">
        <f t="shared" si="157"/>
        <v>2023-03-16 21:00:00</v>
      </c>
      <c r="J2270">
        <f t="shared" si="154"/>
        <v>11340</v>
      </c>
      <c r="K2270">
        <v>2.7290000000000001E-3</v>
      </c>
    </row>
    <row r="2271" spans="1:11" x14ac:dyDescent="0.35">
      <c r="A2271" t="s">
        <v>9936</v>
      </c>
      <c r="B2271" t="str">
        <f t="shared" si="155"/>
        <v>2023-03-16 21:05:00</v>
      </c>
      <c r="C2271">
        <f t="shared" si="156"/>
        <v>11345</v>
      </c>
      <c r="D2271" s="38">
        <v>0.64069699999999996</v>
      </c>
      <c r="E2271" t="s">
        <v>9936</v>
      </c>
      <c r="F2271" s="38">
        <v>0.79084200000000004</v>
      </c>
      <c r="H2271" t="s">
        <v>9936</v>
      </c>
      <c r="I2271" t="str">
        <f t="shared" si="157"/>
        <v>2023-03-16 21:05:00</v>
      </c>
      <c r="J2271">
        <f t="shared" si="154"/>
        <v>11345</v>
      </c>
      <c r="K2271">
        <v>2.8319999999999999E-3</v>
      </c>
    </row>
    <row r="2272" spans="1:11" x14ac:dyDescent="0.35">
      <c r="A2272" t="s">
        <v>9937</v>
      </c>
      <c r="B2272" t="str">
        <f t="shared" si="155"/>
        <v>2023-03-16 21:10:00</v>
      </c>
      <c r="C2272">
        <f t="shared" si="156"/>
        <v>11350</v>
      </c>
      <c r="D2272" s="38">
        <v>0.64233700000000005</v>
      </c>
      <c r="E2272" t="s">
        <v>9937</v>
      </c>
      <c r="F2272" s="38">
        <v>0.79840199999999995</v>
      </c>
      <c r="H2272" t="s">
        <v>9937</v>
      </c>
      <c r="I2272" t="str">
        <f t="shared" si="157"/>
        <v>2023-03-16 21:10:00</v>
      </c>
      <c r="J2272">
        <f t="shared" si="154"/>
        <v>11350</v>
      </c>
      <c r="K2272">
        <v>2.8999999999999998E-3</v>
      </c>
    </row>
    <row r="2273" spans="1:11" x14ac:dyDescent="0.35">
      <c r="A2273" t="s">
        <v>9938</v>
      </c>
      <c r="B2273" t="str">
        <f t="shared" si="155"/>
        <v>2023-03-16 21:15:00</v>
      </c>
      <c r="C2273">
        <f t="shared" si="156"/>
        <v>11355</v>
      </c>
      <c r="D2273" s="38">
        <v>0.63562399999999997</v>
      </c>
      <c r="E2273" t="s">
        <v>9938</v>
      </c>
      <c r="F2273" s="38">
        <v>0.79402799999999996</v>
      </c>
      <c r="H2273" t="s">
        <v>9938</v>
      </c>
      <c r="I2273" t="str">
        <f t="shared" si="157"/>
        <v>2023-03-16 21:15:00</v>
      </c>
      <c r="J2273">
        <f t="shared" si="154"/>
        <v>11355</v>
      </c>
      <c r="K2273">
        <v>2.8170000000000001E-3</v>
      </c>
    </row>
    <row r="2274" spans="1:11" x14ac:dyDescent="0.35">
      <c r="A2274" t="s">
        <v>9939</v>
      </c>
      <c r="B2274" t="str">
        <f t="shared" si="155"/>
        <v>2023-03-16 21:20:00</v>
      </c>
      <c r="C2274">
        <f t="shared" si="156"/>
        <v>11360</v>
      </c>
      <c r="D2274" s="38">
        <v>0.64557600000000004</v>
      </c>
      <c r="E2274" t="s">
        <v>9939</v>
      </c>
      <c r="F2274" s="38">
        <v>0.78896200000000005</v>
      </c>
      <c r="H2274" t="s">
        <v>9939</v>
      </c>
      <c r="I2274" t="str">
        <f t="shared" si="157"/>
        <v>2023-03-16 21:20:00</v>
      </c>
      <c r="J2274">
        <f t="shared" si="154"/>
        <v>11360</v>
      </c>
      <c r="K2274">
        <v>2.794E-3</v>
      </c>
    </row>
    <row r="2275" spans="1:11" x14ac:dyDescent="0.35">
      <c r="A2275" t="s">
        <v>9940</v>
      </c>
      <c r="B2275" t="str">
        <f t="shared" si="155"/>
        <v>2023-03-16 21:25:00</v>
      </c>
      <c r="C2275">
        <f t="shared" si="156"/>
        <v>11365</v>
      </c>
      <c r="D2275" s="38">
        <v>0.64812899999999996</v>
      </c>
      <c r="E2275" t="s">
        <v>9940</v>
      </c>
      <c r="F2275" s="38">
        <v>0.78708800000000001</v>
      </c>
      <c r="H2275" t="s">
        <v>9940</v>
      </c>
      <c r="I2275" t="str">
        <f t="shared" si="157"/>
        <v>2023-03-16 21:25:00</v>
      </c>
      <c r="J2275">
        <f t="shared" si="154"/>
        <v>11365</v>
      </c>
      <c r="K2275">
        <v>2.9139999999999999E-3</v>
      </c>
    </row>
    <row r="2276" spans="1:11" x14ac:dyDescent="0.35">
      <c r="A2276" t="s">
        <v>9941</v>
      </c>
      <c r="B2276" t="str">
        <f t="shared" si="155"/>
        <v>2023-03-16 21:30:00</v>
      </c>
      <c r="C2276">
        <f t="shared" si="156"/>
        <v>11370</v>
      </c>
      <c r="D2276" s="38">
        <v>0.64617999999999998</v>
      </c>
      <c r="E2276" t="s">
        <v>9941</v>
      </c>
      <c r="F2276" s="38">
        <v>0.79720299999999999</v>
      </c>
      <c r="H2276" t="s">
        <v>9941</v>
      </c>
      <c r="I2276" t="str">
        <f t="shared" si="157"/>
        <v>2023-03-16 21:30:00</v>
      </c>
      <c r="J2276">
        <f t="shared" si="154"/>
        <v>11370</v>
      </c>
      <c r="K2276">
        <v>2.843E-3</v>
      </c>
    </row>
    <row r="2277" spans="1:11" x14ac:dyDescent="0.35">
      <c r="A2277" t="s">
        <v>9942</v>
      </c>
      <c r="B2277" t="str">
        <f t="shared" si="155"/>
        <v>2023-03-16 21:35:00</v>
      </c>
      <c r="C2277">
        <f t="shared" si="156"/>
        <v>11375</v>
      </c>
      <c r="D2277" s="38">
        <v>0.63811700000000005</v>
      </c>
      <c r="E2277" t="s">
        <v>9942</v>
      </c>
      <c r="F2277" s="38">
        <v>0.79065300000000005</v>
      </c>
      <c r="H2277" t="s">
        <v>9942</v>
      </c>
      <c r="I2277" t="str">
        <f t="shared" si="157"/>
        <v>2023-03-16 21:35:00</v>
      </c>
      <c r="J2277">
        <f t="shared" si="154"/>
        <v>11375</v>
      </c>
      <c r="K2277">
        <v>2.7100000000000002E-3</v>
      </c>
    </row>
    <row r="2278" spans="1:11" x14ac:dyDescent="0.35">
      <c r="A2278" t="s">
        <v>9943</v>
      </c>
      <c r="B2278" t="str">
        <f t="shared" si="155"/>
        <v>2023-03-16 21:40:00</v>
      </c>
      <c r="C2278">
        <f t="shared" si="156"/>
        <v>11380</v>
      </c>
      <c r="D2278" s="38">
        <v>0.64373999999999998</v>
      </c>
      <c r="E2278" t="s">
        <v>9943</v>
      </c>
      <c r="F2278" s="38">
        <v>0.79414300000000004</v>
      </c>
      <c r="H2278" t="s">
        <v>9943</v>
      </c>
      <c r="I2278" t="str">
        <f t="shared" si="157"/>
        <v>2023-03-16 21:40:00</v>
      </c>
      <c r="J2278">
        <f t="shared" si="154"/>
        <v>11380</v>
      </c>
      <c r="K2278">
        <v>2.764E-3</v>
      </c>
    </row>
    <row r="2279" spans="1:11" x14ac:dyDescent="0.35">
      <c r="A2279" t="s">
        <v>9944</v>
      </c>
      <c r="B2279" t="str">
        <f t="shared" si="155"/>
        <v>2023-03-16 21:45:00</v>
      </c>
      <c r="C2279">
        <f t="shared" si="156"/>
        <v>11385</v>
      </c>
      <c r="D2279" s="38">
        <v>0.64625500000000002</v>
      </c>
      <c r="E2279" t="s">
        <v>9944</v>
      </c>
      <c r="F2279" s="38">
        <v>0.79161000000000004</v>
      </c>
      <c r="H2279" t="s">
        <v>9944</v>
      </c>
      <c r="I2279" t="str">
        <f t="shared" si="157"/>
        <v>2023-03-16 21:45:00</v>
      </c>
      <c r="J2279">
        <f t="shared" si="154"/>
        <v>11385</v>
      </c>
      <c r="K2279">
        <v>2.7190000000000001E-3</v>
      </c>
    </row>
    <row r="2280" spans="1:11" x14ac:dyDescent="0.35">
      <c r="A2280" t="s">
        <v>9945</v>
      </c>
      <c r="B2280" t="str">
        <f t="shared" si="155"/>
        <v>2023-03-16 21:50:00</v>
      </c>
      <c r="C2280">
        <f t="shared" si="156"/>
        <v>11390</v>
      </c>
      <c r="D2280" s="38">
        <v>0.63847799999999999</v>
      </c>
      <c r="E2280" t="s">
        <v>9945</v>
      </c>
      <c r="F2280" s="38">
        <v>0.78888400000000003</v>
      </c>
      <c r="H2280" t="s">
        <v>9945</v>
      </c>
      <c r="I2280" t="str">
        <f t="shared" si="157"/>
        <v>2023-03-16 21:50:00</v>
      </c>
      <c r="J2280">
        <f t="shared" si="154"/>
        <v>11390</v>
      </c>
      <c r="K2280">
        <v>2.7309999999999999E-3</v>
      </c>
    </row>
    <row r="2281" spans="1:11" x14ac:dyDescent="0.35">
      <c r="A2281" t="s">
        <v>9946</v>
      </c>
      <c r="B2281" t="str">
        <f t="shared" si="155"/>
        <v>2023-03-16 21:55:00</v>
      </c>
      <c r="C2281">
        <f t="shared" si="156"/>
        <v>11395</v>
      </c>
      <c r="D2281" s="38">
        <v>0.63954999999999995</v>
      </c>
      <c r="E2281" t="s">
        <v>9946</v>
      </c>
      <c r="F2281" s="38">
        <v>0.79028200000000004</v>
      </c>
      <c r="H2281" t="s">
        <v>9946</v>
      </c>
      <c r="I2281" t="str">
        <f t="shared" si="157"/>
        <v>2023-03-16 21:55:00</v>
      </c>
      <c r="J2281">
        <f t="shared" si="154"/>
        <v>11395</v>
      </c>
      <c r="K2281">
        <v>2.9719999999999998E-3</v>
      </c>
    </row>
    <row r="2282" spans="1:11" x14ac:dyDescent="0.35">
      <c r="A2282" t="s">
        <v>9947</v>
      </c>
      <c r="B2282" t="str">
        <f t="shared" si="155"/>
        <v>2023-03-16 22:00:00</v>
      </c>
      <c r="C2282">
        <f t="shared" si="156"/>
        <v>11400</v>
      </c>
      <c r="D2282" s="38">
        <v>0.647092</v>
      </c>
      <c r="E2282" t="s">
        <v>9947</v>
      </c>
      <c r="F2282" s="38">
        <v>0.78665700000000005</v>
      </c>
      <c r="H2282" t="s">
        <v>9947</v>
      </c>
      <c r="I2282" t="str">
        <f t="shared" si="157"/>
        <v>2023-03-16 22:00:00</v>
      </c>
      <c r="J2282">
        <f t="shared" si="154"/>
        <v>11400</v>
      </c>
      <c r="K2282">
        <v>2.7750000000000001E-3</v>
      </c>
    </row>
    <row r="2283" spans="1:11" x14ac:dyDescent="0.35">
      <c r="A2283" t="s">
        <v>9948</v>
      </c>
      <c r="B2283" t="str">
        <f t="shared" si="155"/>
        <v>2023-03-16 22:05:00</v>
      </c>
      <c r="C2283">
        <f t="shared" si="156"/>
        <v>11405</v>
      </c>
      <c r="D2283" s="38">
        <v>0.63855399999999995</v>
      </c>
      <c r="E2283" t="s">
        <v>9948</v>
      </c>
      <c r="F2283" s="38">
        <v>0.78793999999999997</v>
      </c>
      <c r="H2283" t="s">
        <v>9948</v>
      </c>
      <c r="I2283" t="str">
        <f t="shared" si="157"/>
        <v>2023-03-16 22:05:00</v>
      </c>
      <c r="J2283">
        <f t="shared" si="154"/>
        <v>11405</v>
      </c>
      <c r="K2283">
        <v>2.6919999999999999E-3</v>
      </c>
    </row>
    <row r="2284" spans="1:11" x14ac:dyDescent="0.35">
      <c r="A2284" t="s">
        <v>9949</v>
      </c>
      <c r="B2284" t="str">
        <f t="shared" si="155"/>
        <v>2023-03-16 22:10:00</v>
      </c>
      <c r="C2284">
        <f t="shared" si="156"/>
        <v>11410</v>
      </c>
      <c r="D2284" s="38">
        <v>0.64088000000000001</v>
      </c>
      <c r="E2284" t="s">
        <v>9949</v>
      </c>
      <c r="F2284" s="38">
        <v>0.78589399999999998</v>
      </c>
      <c r="H2284" t="s">
        <v>9949</v>
      </c>
      <c r="I2284" t="str">
        <f t="shared" si="157"/>
        <v>2023-03-16 22:10:00</v>
      </c>
      <c r="J2284">
        <f t="shared" si="154"/>
        <v>11410</v>
      </c>
      <c r="K2284">
        <v>2.7829999999999999E-3</v>
      </c>
    </row>
    <row r="2285" spans="1:11" x14ac:dyDescent="0.35">
      <c r="A2285" t="s">
        <v>9950</v>
      </c>
      <c r="B2285" t="str">
        <f t="shared" si="155"/>
        <v>2023-03-16 22:15:00</v>
      </c>
      <c r="C2285">
        <f t="shared" si="156"/>
        <v>11415</v>
      </c>
      <c r="D2285" s="38">
        <v>0.63264500000000001</v>
      </c>
      <c r="E2285" t="s">
        <v>9950</v>
      </c>
      <c r="F2285" s="38">
        <v>0.78705999999999998</v>
      </c>
      <c r="H2285" t="s">
        <v>9950</v>
      </c>
      <c r="I2285" t="str">
        <f t="shared" si="157"/>
        <v>2023-03-16 22:15:00</v>
      </c>
      <c r="J2285">
        <f t="shared" si="154"/>
        <v>11415</v>
      </c>
      <c r="K2285">
        <v>2.6870000000000002E-3</v>
      </c>
    </row>
    <row r="2286" spans="1:11" x14ac:dyDescent="0.35">
      <c r="A2286" t="s">
        <v>9951</v>
      </c>
      <c r="B2286" t="str">
        <f t="shared" si="155"/>
        <v>2023-03-16 22:20:00</v>
      </c>
      <c r="C2286">
        <f t="shared" si="156"/>
        <v>11420</v>
      </c>
      <c r="D2286" s="38">
        <v>0.63496600000000003</v>
      </c>
      <c r="E2286" t="s">
        <v>9951</v>
      </c>
      <c r="F2286" s="38">
        <v>0.78738699999999995</v>
      </c>
      <c r="H2286" t="s">
        <v>9951</v>
      </c>
      <c r="I2286" t="str">
        <f t="shared" si="157"/>
        <v>2023-03-16 22:20:00</v>
      </c>
      <c r="J2286">
        <f t="shared" si="154"/>
        <v>11420</v>
      </c>
      <c r="K2286">
        <v>2.64E-3</v>
      </c>
    </row>
    <row r="2287" spans="1:11" x14ac:dyDescent="0.35">
      <c r="A2287" t="s">
        <v>9952</v>
      </c>
      <c r="B2287" t="str">
        <f t="shared" si="155"/>
        <v>2023-03-16 22:25:00</v>
      </c>
      <c r="C2287">
        <f t="shared" si="156"/>
        <v>11425</v>
      </c>
      <c r="D2287" s="38">
        <v>0.637965</v>
      </c>
      <c r="E2287" t="s">
        <v>9952</v>
      </c>
      <c r="F2287" s="38">
        <v>0.78930800000000001</v>
      </c>
      <c r="H2287" t="s">
        <v>9952</v>
      </c>
      <c r="I2287" t="str">
        <f t="shared" si="157"/>
        <v>2023-03-16 22:25:00</v>
      </c>
      <c r="J2287">
        <f t="shared" si="154"/>
        <v>11425</v>
      </c>
      <c r="K2287">
        <v>2.8059999999999999E-3</v>
      </c>
    </row>
    <row r="2288" spans="1:11" x14ac:dyDescent="0.35">
      <c r="A2288" t="s">
        <v>9953</v>
      </c>
      <c r="B2288" t="str">
        <f t="shared" si="155"/>
        <v>2023-03-16 22:30:00</v>
      </c>
      <c r="C2288">
        <f t="shared" si="156"/>
        <v>11430</v>
      </c>
      <c r="D2288" s="38">
        <v>0.64212499999999995</v>
      </c>
      <c r="E2288" t="s">
        <v>9953</v>
      </c>
      <c r="F2288" s="38">
        <v>0.783003</v>
      </c>
      <c r="H2288" t="s">
        <v>9953</v>
      </c>
      <c r="I2288" t="str">
        <f t="shared" si="157"/>
        <v>2023-03-16 22:30:00</v>
      </c>
      <c r="J2288">
        <f t="shared" si="154"/>
        <v>11430</v>
      </c>
      <c r="K2288">
        <v>2.7169999999999998E-3</v>
      </c>
    </row>
    <row r="2289" spans="1:11" x14ac:dyDescent="0.35">
      <c r="A2289" t="s">
        <v>9954</v>
      </c>
      <c r="B2289" t="str">
        <f t="shared" si="155"/>
        <v>2023-03-16 22:35:00</v>
      </c>
      <c r="C2289">
        <f t="shared" si="156"/>
        <v>11435</v>
      </c>
      <c r="D2289" s="38">
        <v>0.63258999999999999</v>
      </c>
      <c r="E2289" t="s">
        <v>9954</v>
      </c>
      <c r="F2289" s="38">
        <v>0.77906900000000001</v>
      </c>
      <c r="H2289" t="s">
        <v>9954</v>
      </c>
      <c r="I2289" t="str">
        <f t="shared" si="157"/>
        <v>2023-03-16 22:35:00</v>
      </c>
      <c r="J2289">
        <f t="shared" si="154"/>
        <v>11435</v>
      </c>
      <c r="K2289">
        <v>2.6700000000000001E-3</v>
      </c>
    </row>
    <row r="2290" spans="1:11" x14ac:dyDescent="0.35">
      <c r="A2290" t="s">
        <v>9955</v>
      </c>
      <c r="B2290" t="str">
        <f t="shared" si="155"/>
        <v>2023-03-16 22:40:00</v>
      </c>
      <c r="C2290">
        <f t="shared" si="156"/>
        <v>11440</v>
      </c>
      <c r="D2290" s="38">
        <v>0.63599399999999995</v>
      </c>
      <c r="E2290" t="s">
        <v>9955</v>
      </c>
      <c r="F2290" s="38">
        <v>0.78436300000000003</v>
      </c>
      <c r="H2290" t="s">
        <v>9955</v>
      </c>
      <c r="I2290" t="str">
        <f t="shared" si="157"/>
        <v>2023-03-16 22:40:00</v>
      </c>
      <c r="J2290">
        <f t="shared" si="154"/>
        <v>11440</v>
      </c>
      <c r="K2290">
        <v>2.8300000000000001E-3</v>
      </c>
    </row>
    <row r="2291" spans="1:11" x14ac:dyDescent="0.35">
      <c r="A2291" t="s">
        <v>9956</v>
      </c>
      <c r="B2291" t="str">
        <f t="shared" si="155"/>
        <v>2023-03-16 22:45:00</v>
      </c>
      <c r="C2291">
        <f t="shared" si="156"/>
        <v>11445</v>
      </c>
      <c r="D2291" s="38">
        <v>0.64005000000000001</v>
      </c>
      <c r="E2291" t="s">
        <v>9956</v>
      </c>
      <c r="F2291" s="38">
        <v>0.78627499999999995</v>
      </c>
      <c r="H2291" t="s">
        <v>9956</v>
      </c>
      <c r="I2291" t="str">
        <f t="shared" si="157"/>
        <v>2023-03-16 22:45:00</v>
      </c>
      <c r="J2291">
        <f t="shared" si="154"/>
        <v>11445</v>
      </c>
      <c r="K2291">
        <v>2.6670000000000001E-3</v>
      </c>
    </row>
    <row r="2292" spans="1:11" x14ac:dyDescent="0.35">
      <c r="A2292" t="s">
        <v>9957</v>
      </c>
      <c r="B2292" t="str">
        <f t="shared" si="155"/>
        <v>2023-03-16 22:50:00</v>
      </c>
      <c r="C2292">
        <f t="shared" si="156"/>
        <v>11450</v>
      </c>
      <c r="D2292" s="38">
        <v>0.63526899999999997</v>
      </c>
      <c r="E2292" t="s">
        <v>9957</v>
      </c>
      <c r="F2292" s="38">
        <v>0.78119000000000005</v>
      </c>
      <c r="H2292" t="s">
        <v>9957</v>
      </c>
      <c r="I2292" t="str">
        <f t="shared" si="157"/>
        <v>2023-03-16 22:50:00</v>
      </c>
      <c r="J2292">
        <f t="shared" si="154"/>
        <v>11450</v>
      </c>
      <c r="K2292">
        <v>2.624E-3</v>
      </c>
    </row>
    <row r="2293" spans="1:11" x14ac:dyDescent="0.35">
      <c r="A2293" t="s">
        <v>9958</v>
      </c>
      <c r="B2293" t="str">
        <f t="shared" si="155"/>
        <v>2023-03-16 22:55:00</v>
      </c>
      <c r="C2293">
        <f t="shared" si="156"/>
        <v>11455</v>
      </c>
      <c r="D2293" s="38">
        <v>0.63732900000000003</v>
      </c>
      <c r="E2293" t="s">
        <v>9958</v>
      </c>
      <c r="F2293" s="38">
        <v>0.79035299999999997</v>
      </c>
      <c r="H2293" t="s">
        <v>9958</v>
      </c>
      <c r="I2293" t="str">
        <f t="shared" si="157"/>
        <v>2023-03-16 22:55:00</v>
      </c>
      <c r="J2293">
        <f t="shared" si="154"/>
        <v>11455</v>
      </c>
      <c r="K2293">
        <v>2.7850000000000001E-3</v>
      </c>
    </row>
    <row r="2294" spans="1:11" x14ac:dyDescent="0.35">
      <c r="A2294" t="s">
        <v>9959</v>
      </c>
      <c r="B2294" t="str">
        <f t="shared" si="155"/>
        <v>2023-03-16 23:00:00</v>
      </c>
      <c r="C2294">
        <f t="shared" si="156"/>
        <v>11460</v>
      </c>
      <c r="D2294" s="38">
        <v>0.62751400000000002</v>
      </c>
      <c r="E2294" t="s">
        <v>9959</v>
      </c>
      <c r="F2294" s="38">
        <v>0.78743200000000002</v>
      </c>
      <c r="H2294" t="s">
        <v>9959</v>
      </c>
      <c r="I2294" t="str">
        <f t="shared" si="157"/>
        <v>2023-03-16 23:00:00</v>
      </c>
      <c r="J2294">
        <f t="shared" si="154"/>
        <v>11460</v>
      </c>
      <c r="K2294">
        <v>2.5860000000000002E-3</v>
      </c>
    </row>
    <row r="2295" spans="1:11" x14ac:dyDescent="0.35">
      <c r="A2295" t="s">
        <v>9960</v>
      </c>
      <c r="B2295" t="str">
        <f t="shared" si="155"/>
        <v>2023-03-16 23:05:00</v>
      </c>
      <c r="C2295">
        <f t="shared" si="156"/>
        <v>11465</v>
      </c>
      <c r="D2295" s="38">
        <v>0.63824099999999995</v>
      </c>
      <c r="E2295" t="s">
        <v>9960</v>
      </c>
      <c r="F2295" s="38">
        <v>0.78396699999999997</v>
      </c>
      <c r="H2295" t="s">
        <v>9960</v>
      </c>
      <c r="I2295" t="str">
        <f t="shared" si="157"/>
        <v>2023-03-16 23:05:00</v>
      </c>
      <c r="J2295">
        <f t="shared" si="154"/>
        <v>11465</v>
      </c>
      <c r="K2295">
        <v>2.594E-3</v>
      </c>
    </row>
    <row r="2296" spans="1:11" x14ac:dyDescent="0.35">
      <c r="A2296" t="s">
        <v>9961</v>
      </c>
      <c r="B2296" t="str">
        <f t="shared" si="155"/>
        <v>2023-03-16 23:10:00</v>
      </c>
      <c r="C2296">
        <f t="shared" si="156"/>
        <v>11470</v>
      </c>
      <c r="D2296" s="38">
        <v>0.62986799999999998</v>
      </c>
      <c r="E2296" t="s">
        <v>9961</v>
      </c>
      <c r="F2296" s="38">
        <v>0.77873899999999996</v>
      </c>
      <c r="H2296" t="s">
        <v>9961</v>
      </c>
      <c r="I2296" t="str">
        <f t="shared" si="157"/>
        <v>2023-03-16 23:10:00</v>
      </c>
      <c r="J2296">
        <f t="shared" si="154"/>
        <v>11470</v>
      </c>
      <c r="K2296">
        <v>2.7179999999999999E-3</v>
      </c>
    </row>
    <row r="2297" spans="1:11" x14ac:dyDescent="0.35">
      <c r="A2297" t="s">
        <v>9962</v>
      </c>
      <c r="B2297" t="str">
        <f t="shared" si="155"/>
        <v>2023-03-16 23:15:00</v>
      </c>
      <c r="C2297">
        <f t="shared" si="156"/>
        <v>11475</v>
      </c>
      <c r="D2297" s="38">
        <v>0.625116</v>
      </c>
      <c r="E2297" t="s">
        <v>9962</v>
      </c>
      <c r="F2297" s="38">
        <v>0.78298100000000004</v>
      </c>
      <c r="H2297" t="s">
        <v>9962</v>
      </c>
      <c r="I2297" t="str">
        <f t="shared" si="157"/>
        <v>2023-03-16 23:15:00</v>
      </c>
      <c r="J2297">
        <f t="shared" si="154"/>
        <v>11475</v>
      </c>
      <c r="K2297">
        <v>2.676E-3</v>
      </c>
    </row>
    <row r="2298" spans="1:11" x14ac:dyDescent="0.35">
      <c r="A2298" t="s">
        <v>9963</v>
      </c>
      <c r="B2298" t="str">
        <f t="shared" si="155"/>
        <v>2023-03-16 23:20:00</v>
      </c>
      <c r="C2298">
        <f t="shared" si="156"/>
        <v>11480</v>
      </c>
      <c r="D2298" s="38">
        <v>0.62539800000000001</v>
      </c>
      <c r="E2298" t="s">
        <v>9963</v>
      </c>
      <c r="F2298" s="38">
        <v>0.77582600000000002</v>
      </c>
      <c r="H2298" t="s">
        <v>9963</v>
      </c>
      <c r="I2298" t="str">
        <f t="shared" si="157"/>
        <v>2023-03-16 23:20:00</v>
      </c>
      <c r="J2298">
        <f t="shared" si="154"/>
        <v>11480</v>
      </c>
      <c r="K2298">
        <v>2.5920000000000001E-3</v>
      </c>
    </row>
    <row r="2299" spans="1:11" x14ac:dyDescent="0.35">
      <c r="A2299" t="s">
        <v>9964</v>
      </c>
      <c r="B2299" t="str">
        <f t="shared" si="155"/>
        <v>2023-03-16 23:25:00</v>
      </c>
      <c r="C2299">
        <f t="shared" si="156"/>
        <v>11485</v>
      </c>
      <c r="D2299" s="38">
        <v>0.62932100000000002</v>
      </c>
      <c r="E2299" t="s">
        <v>9964</v>
      </c>
      <c r="F2299" s="38">
        <v>0.78242699999999998</v>
      </c>
      <c r="H2299" t="s">
        <v>9964</v>
      </c>
      <c r="I2299" t="str">
        <f t="shared" si="157"/>
        <v>2023-03-16 23:25:00</v>
      </c>
      <c r="J2299">
        <f t="shared" si="154"/>
        <v>11485</v>
      </c>
      <c r="K2299">
        <v>2.653E-3</v>
      </c>
    </row>
    <row r="2300" spans="1:11" x14ac:dyDescent="0.35">
      <c r="A2300" t="s">
        <v>9965</v>
      </c>
      <c r="B2300" t="str">
        <f t="shared" si="155"/>
        <v>2023-03-16 23:30:00</v>
      </c>
      <c r="C2300">
        <f t="shared" si="156"/>
        <v>11490</v>
      </c>
      <c r="D2300" s="38">
        <v>0.632355</v>
      </c>
      <c r="E2300" t="s">
        <v>9965</v>
      </c>
      <c r="F2300" s="38">
        <v>0.77805800000000003</v>
      </c>
      <c r="H2300" t="s">
        <v>9965</v>
      </c>
      <c r="I2300" t="str">
        <f t="shared" si="157"/>
        <v>2023-03-16 23:30:00</v>
      </c>
      <c r="J2300">
        <f t="shared" si="154"/>
        <v>11490</v>
      </c>
      <c r="K2300">
        <v>2.5530000000000001E-3</v>
      </c>
    </row>
    <row r="2301" spans="1:11" x14ac:dyDescent="0.35">
      <c r="A2301" t="s">
        <v>9966</v>
      </c>
      <c r="B2301" t="str">
        <f t="shared" si="155"/>
        <v>2023-03-16 23:35:00</v>
      </c>
      <c r="C2301">
        <f t="shared" si="156"/>
        <v>11495</v>
      </c>
      <c r="D2301" s="38">
        <v>0.62369200000000002</v>
      </c>
      <c r="E2301" t="s">
        <v>9966</v>
      </c>
      <c r="F2301" s="38">
        <v>0.77935299999999996</v>
      </c>
      <c r="H2301" t="s">
        <v>9966</v>
      </c>
      <c r="I2301" t="str">
        <f t="shared" si="157"/>
        <v>2023-03-16 23:35:00</v>
      </c>
      <c r="J2301">
        <f t="shared" si="154"/>
        <v>11495</v>
      </c>
      <c r="K2301">
        <v>2.6029999999999998E-3</v>
      </c>
    </row>
    <row r="2302" spans="1:11" x14ac:dyDescent="0.35">
      <c r="A2302" t="s">
        <v>9967</v>
      </c>
      <c r="B2302" t="str">
        <f t="shared" si="155"/>
        <v>2023-03-16 23:40:00</v>
      </c>
      <c r="C2302">
        <f t="shared" si="156"/>
        <v>11500</v>
      </c>
      <c r="D2302" s="38">
        <v>0.63014999999999999</v>
      </c>
      <c r="E2302" t="s">
        <v>9967</v>
      </c>
      <c r="F2302" s="38">
        <v>0.78273199999999998</v>
      </c>
      <c r="H2302" t="s">
        <v>9967</v>
      </c>
      <c r="I2302" t="str">
        <f t="shared" si="157"/>
        <v>2023-03-16 23:40:00</v>
      </c>
      <c r="J2302">
        <f t="shared" si="154"/>
        <v>11500</v>
      </c>
      <c r="K2302">
        <v>2.6289999999999998E-3</v>
      </c>
    </row>
    <row r="2303" spans="1:11" x14ac:dyDescent="0.35">
      <c r="A2303" t="s">
        <v>9968</v>
      </c>
      <c r="B2303" t="str">
        <f t="shared" si="155"/>
        <v>2023-03-16 23:45:00</v>
      </c>
      <c r="C2303">
        <f t="shared" si="156"/>
        <v>11505</v>
      </c>
      <c r="D2303" s="38">
        <v>0.63433600000000001</v>
      </c>
      <c r="E2303" t="s">
        <v>9968</v>
      </c>
      <c r="F2303" s="38">
        <v>0.79076999999999997</v>
      </c>
      <c r="H2303" t="s">
        <v>9968</v>
      </c>
      <c r="I2303" t="str">
        <f t="shared" si="157"/>
        <v>2023-03-16 23:45:00</v>
      </c>
      <c r="J2303">
        <f t="shared" si="154"/>
        <v>11505</v>
      </c>
      <c r="K2303">
        <v>2.526E-3</v>
      </c>
    </row>
    <row r="2304" spans="1:11" x14ac:dyDescent="0.35">
      <c r="A2304" t="s">
        <v>9969</v>
      </c>
      <c r="B2304" t="str">
        <f t="shared" si="155"/>
        <v>2023-03-16 23:50:00</v>
      </c>
      <c r="C2304">
        <f t="shared" si="156"/>
        <v>11510</v>
      </c>
      <c r="D2304" s="38">
        <v>0.62439100000000003</v>
      </c>
      <c r="E2304" t="s">
        <v>9969</v>
      </c>
      <c r="F2304" s="38">
        <v>0.77745600000000004</v>
      </c>
      <c r="H2304" t="s">
        <v>9969</v>
      </c>
      <c r="I2304" t="str">
        <f t="shared" si="157"/>
        <v>2023-03-16 23:50:00</v>
      </c>
      <c r="J2304">
        <f t="shared" si="154"/>
        <v>11510</v>
      </c>
      <c r="K2304">
        <v>2.5959999999999998E-3</v>
      </c>
    </row>
    <row r="2305" spans="1:11" x14ac:dyDescent="0.35">
      <c r="A2305" t="s">
        <v>9970</v>
      </c>
      <c r="B2305" t="str">
        <f t="shared" si="155"/>
        <v>2023-03-16 23:55:00</v>
      </c>
      <c r="C2305">
        <f t="shared" si="156"/>
        <v>11515</v>
      </c>
      <c r="D2305" s="38">
        <v>0.63100999999999996</v>
      </c>
      <c r="E2305" t="s">
        <v>9970</v>
      </c>
      <c r="F2305" s="38">
        <v>0.78411600000000004</v>
      </c>
      <c r="H2305" t="s">
        <v>9970</v>
      </c>
      <c r="I2305" t="str">
        <f t="shared" si="157"/>
        <v>2023-03-16 23:55:00</v>
      </c>
      <c r="J2305">
        <f t="shared" si="154"/>
        <v>11515</v>
      </c>
      <c r="K2305">
        <v>2.728E-3</v>
      </c>
    </row>
    <row r="2306" spans="1:11" x14ac:dyDescent="0.35">
      <c r="A2306" t="s">
        <v>9971</v>
      </c>
      <c r="B2306" t="str">
        <f t="shared" si="155"/>
        <v>2023-03-17 00:00:00</v>
      </c>
      <c r="C2306">
        <f t="shared" si="156"/>
        <v>11520</v>
      </c>
      <c r="D2306" s="38">
        <v>0.62360099999999996</v>
      </c>
      <c r="E2306" t="s">
        <v>9971</v>
      </c>
      <c r="F2306" s="38">
        <v>0.77675099999999997</v>
      </c>
      <c r="H2306" t="s">
        <v>9971</v>
      </c>
      <c r="I2306" t="str">
        <f t="shared" si="157"/>
        <v>2023-03-17 00:00:00</v>
      </c>
      <c r="J2306">
        <f t="shared" si="154"/>
        <v>11520</v>
      </c>
      <c r="K2306">
        <v>2.6280000000000001E-3</v>
      </c>
    </row>
    <row r="2307" spans="1:11" x14ac:dyDescent="0.35">
      <c r="A2307" t="s">
        <v>9972</v>
      </c>
      <c r="B2307" t="str">
        <f t="shared" si="155"/>
        <v>2023-03-17 00:05:00</v>
      </c>
      <c r="C2307">
        <f t="shared" si="156"/>
        <v>11525</v>
      </c>
      <c r="D2307" s="38">
        <v>0.62721899999999997</v>
      </c>
      <c r="E2307" t="s">
        <v>9972</v>
      </c>
      <c r="F2307" s="38">
        <v>0.77790099999999995</v>
      </c>
      <c r="H2307" t="s">
        <v>9972</v>
      </c>
      <c r="I2307" t="str">
        <f t="shared" si="157"/>
        <v>2023-03-17 00:05:00</v>
      </c>
      <c r="J2307">
        <f t="shared" si="154"/>
        <v>11525</v>
      </c>
      <c r="K2307">
        <v>2.5460000000000001E-3</v>
      </c>
    </row>
    <row r="2308" spans="1:11" x14ac:dyDescent="0.35">
      <c r="A2308" t="s">
        <v>9973</v>
      </c>
      <c r="B2308" t="str">
        <f t="shared" si="155"/>
        <v>2023-03-17 00:10:00</v>
      </c>
      <c r="C2308">
        <f t="shared" si="156"/>
        <v>11530</v>
      </c>
      <c r="D2308" s="38">
        <v>0.619645</v>
      </c>
      <c r="E2308" t="s">
        <v>9973</v>
      </c>
      <c r="F2308" s="38">
        <v>0.77677499999999999</v>
      </c>
      <c r="H2308" t="s">
        <v>9973</v>
      </c>
      <c r="I2308" t="str">
        <f t="shared" si="157"/>
        <v>2023-03-17 00:10:00</v>
      </c>
      <c r="J2308">
        <f t="shared" ref="J2308:J2371" si="158">DAY(I2308-$I$2)*24*60 + HOUR(I2308-$I$2)*60 + MINUTE(I2308-$I$2) + SECOND(I2308-$I$2)/60</f>
        <v>11530</v>
      </c>
      <c r="K2308">
        <v>2.5579999999999999E-3</v>
      </c>
    </row>
    <row r="2309" spans="1:11" x14ac:dyDescent="0.35">
      <c r="A2309" t="s">
        <v>9974</v>
      </c>
      <c r="B2309" t="str">
        <f t="shared" si="155"/>
        <v>2023-03-17 00:15:00</v>
      </c>
      <c r="C2309">
        <f t="shared" si="156"/>
        <v>11535</v>
      </c>
      <c r="D2309" s="38">
        <v>0.62341299999999999</v>
      </c>
      <c r="E2309" t="s">
        <v>9974</v>
      </c>
      <c r="F2309" s="38">
        <v>0.78146599999999999</v>
      </c>
      <c r="H2309" t="s">
        <v>9974</v>
      </c>
      <c r="I2309" t="str">
        <f t="shared" si="157"/>
        <v>2023-03-17 00:15:00</v>
      </c>
      <c r="J2309">
        <f t="shared" si="158"/>
        <v>11535</v>
      </c>
      <c r="K2309">
        <v>2.4889999999999999E-3</v>
      </c>
    </row>
    <row r="2310" spans="1:11" x14ac:dyDescent="0.35">
      <c r="A2310" t="s">
        <v>9975</v>
      </c>
      <c r="B2310" t="str">
        <f t="shared" si="155"/>
        <v>2023-03-17 00:20:00</v>
      </c>
      <c r="C2310">
        <f t="shared" si="156"/>
        <v>11540</v>
      </c>
      <c r="D2310" s="38">
        <v>0.61979200000000001</v>
      </c>
      <c r="E2310" t="s">
        <v>9975</v>
      </c>
      <c r="F2310" s="38">
        <v>0.77987799999999996</v>
      </c>
      <c r="H2310" t="s">
        <v>9975</v>
      </c>
      <c r="I2310" t="str">
        <f t="shared" si="157"/>
        <v>2023-03-17 00:20:00</v>
      </c>
      <c r="J2310">
        <f t="shared" si="158"/>
        <v>11540</v>
      </c>
      <c r="K2310">
        <v>2.4199999999999998E-3</v>
      </c>
    </row>
    <row r="2311" spans="1:11" x14ac:dyDescent="0.35">
      <c r="A2311" t="s">
        <v>9976</v>
      </c>
      <c r="B2311" t="str">
        <f t="shared" si="155"/>
        <v>2023-03-17 00:25:00</v>
      </c>
      <c r="C2311">
        <f t="shared" si="156"/>
        <v>11545</v>
      </c>
      <c r="D2311" s="38">
        <v>0.62146400000000002</v>
      </c>
      <c r="E2311" t="s">
        <v>9976</v>
      </c>
      <c r="F2311" s="38">
        <v>0.77609899999999998</v>
      </c>
      <c r="H2311" t="s">
        <v>9976</v>
      </c>
      <c r="I2311" t="str">
        <f t="shared" si="157"/>
        <v>2023-03-17 00:25:00</v>
      </c>
      <c r="J2311">
        <f t="shared" si="158"/>
        <v>11545</v>
      </c>
      <c r="K2311">
        <v>2.5339999999999998E-3</v>
      </c>
    </row>
    <row r="2312" spans="1:11" x14ac:dyDescent="0.35">
      <c r="A2312" t="s">
        <v>9977</v>
      </c>
      <c r="B2312" t="str">
        <f t="shared" si="155"/>
        <v>2023-03-17 00:30:00</v>
      </c>
      <c r="C2312">
        <f t="shared" si="156"/>
        <v>11550</v>
      </c>
      <c r="D2312" s="38">
        <v>0.62522900000000003</v>
      </c>
      <c r="E2312" t="s">
        <v>9977</v>
      </c>
      <c r="F2312" s="38">
        <v>0.779756</v>
      </c>
      <c r="H2312" t="s">
        <v>9977</v>
      </c>
      <c r="I2312" t="str">
        <f t="shared" si="157"/>
        <v>2023-03-17 00:30:00</v>
      </c>
      <c r="J2312">
        <f t="shared" si="158"/>
        <v>11550</v>
      </c>
      <c r="K2312">
        <v>2.398E-3</v>
      </c>
    </row>
    <row r="2313" spans="1:11" x14ac:dyDescent="0.35">
      <c r="A2313" t="s">
        <v>9978</v>
      </c>
      <c r="B2313" t="str">
        <f t="shared" si="155"/>
        <v>2023-03-17 00:35:00</v>
      </c>
      <c r="C2313">
        <f t="shared" si="156"/>
        <v>11555</v>
      </c>
      <c r="D2313" s="38">
        <v>0.62137799999999999</v>
      </c>
      <c r="E2313" t="s">
        <v>9978</v>
      </c>
      <c r="F2313" s="38">
        <v>0.77460899999999999</v>
      </c>
      <c r="H2313" t="s">
        <v>9978</v>
      </c>
      <c r="I2313" t="str">
        <f t="shared" si="157"/>
        <v>2023-03-17 00:35:00</v>
      </c>
      <c r="J2313">
        <f t="shared" si="158"/>
        <v>11555</v>
      </c>
      <c r="K2313">
        <v>2.4550000000000002E-3</v>
      </c>
    </row>
    <row r="2314" spans="1:11" x14ac:dyDescent="0.35">
      <c r="A2314" t="s">
        <v>9979</v>
      </c>
      <c r="B2314" t="str">
        <f t="shared" si="155"/>
        <v>2023-03-17 00:40:00</v>
      </c>
      <c r="C2314">
        <f t="shared" si="156"/>
        <v>11560</v>
      </c>
      <c r="D2314" s="38">
        <v>0.62159799999999998</v>
      </c>
      <c r="E2314" t="s">
        <v>9979</v>
      </c>
      <c r="F2314" s="38">
        <v>0.77420999999999995</v>
      </c>
      <c r="H2314" t="s">
        <v>9979</v>
      </c>
      <c r="I2314" t="str">
        <f t="shared" si="157"/>
        <v>2023-03-17 00:40:00</v>
      </c>
      <c r="J2314">
        <f t="shared" si="158"/>
        <v>11560</v>
      </c>
      <c r="K2314">
        <v>2.5959999999999998E-3</v>
      </c>
    </row>
    <row r="2315" spans="1:11" x14ac:dyDescent="0.35">
      <c r="A2315" t="s">
        <v>9980</v>
      </c>
      <c r="B2315" t="str">
        <f t="shared" ref="B2315:B2378" si="159">SUBSTITUTE(A2315,"T"," ")</f>
        <v>2023-03-17 00:45:00</v>
      </c>
      <c r="C2315">
        <f t="shared" si="156"/>
        <v>11565</v>
      </c>
      <c r="D2315" s="38">
        <v>0.629494</v>
      </c>
      <c r="E2315" t="s">
        <v>9980</v>
      </c>
      <c r="F2315" s="38">
        <v>0.77376100000000003</v>
      </c>
      <c r="H2315" t="s">
        <v>9980</v>
      </c>
      <c r="I2315" t="str">
        <f t="shared" si="157"/>
        <v>2023-03-17 00:45:00</v>
      </c>
      <c r="J2315">
        <f t="shared" si="158"/>
        <v>11565</v>
      </c>
      <c r="K2315">
        <v>2.4099999999999998E-3</v>
      </c>
    </row>
    <row r="2316" spans="1:11" x14ac:dyDescent="0.35">
      <c r="A2316" t="s">
        <v>9981</v>
      </c>
      <c r="B2316" t="str">
        <f t="shared" si="159"/>
        <v>2023-03-17 00:50:00</v>
      </c>
      <c r="C2316">
        <f t="shared" ref="C2316:C2379" si="160">DAY(B2316-$B$2)*24*60 + HOUR(B2316-$B$2)*60 + MINUTE(B2316-$B$2) + SECOND(B2316-$B$2)/60</f>
        <v>11570</v>
      </c>
      <c r="D2316" s="38">
        <v>0.61858400000000002</v>
      </c>
      <c r="E2316" t="s">
        <v>9981</v>
      </c>
      <c r="F2316" s="38">
        <v>0.77632199999999996</v>
      </c>
      <c r="H2316" t="s">
        <v>9981</v>
      </c>
      <c r="I2316" t="str">
        <f t="shared" ref="I2316:I2379" si="161">SUBSTITUTE(H2316,"T"," ")</f>
        <v>2023-03-17 00:50:00</v>
      </c>
      <c r="J2316">
        <f t="shared" si="158"/>
        <v>11570</v>
      </c>
      <c r="K2316">
        <v>2.3400000000000001E-3</v>
      </c>
    </row>
    <row r="2317" spans="1:11" x14ac:dyDescent="0.35">
      <c r="A2317" t="s">
        <v>9982</v>
      </c>
      <c r="B2317" t="str">
        <f t="shared" si="159"/>
        <v>2023-03-17 00:55:00</v>
      </c>
      <c r="C2317">
        <f t="shared" si="160"/>
        <v>11575</v>
      </c>
      <c r="D2317" s="38">
        <v>0.62221800000000005</v>
      </c>
      <c r="E2317" t="s">
        <v>9982</v>
      </c>
      <c r="F2317" s="38">
        <v>0.77324999999999999</v>
      </c>
      <c r="H2317" t="s">
        <v>9982</v>
      </c>
      <c r="I2317" t="str">
        <f t="shared" si="161"/>
        <v>2023-03-17 00:55:00</v>
      </c>
      <c r="J2317">
        <f t="shared" si="158"/>
        <v>11575</v>
      </c>
      <c r="K2317">
        <v>2.4810000000000001E-3</v>
      </c>
    </row>
    <row r="2318" spans="1:11" x14ac:dyDescent="0.35">
      <c r="A2318" t="s">
        <v>9983</v>
      </c>
      <c r="B2318" t="str">
        <f t="shared" si="159"/>
        <v>2023-03-17 01:00:00</v>
      </c>
      <c r="C2318">
        <f t="shared" si="160"/>
        <v>11580</v>
      </c>
      <c r="D2318" s="38">
        <v>0.62587199999999998</v>
      </c>
      <c r="E2318" t="s">
        <v>9983</v>
      </c>
      <c r="F2318" s="38">
        <v>0.78118900000000002</v>
      </c>
      <c r="H2318" t="s">
        <v>9983</v>
      </c>
      <c r="I2318" t="str">
        <f t="shared" si="161"/>
        <v>2023-03-17 01:00:00</v>
      </c>
      <c r="J2318">
        <f t="shared" si="158"/>
        <v>11580</v>
      </c>
      <c r="K2318">
        <v>2.4329999999999998E-3</v>
      </c>
    </row>
    <row r="2319" spans="1:11" x14ac:dyDescent="0.35">
      <c r="A2319" t="s">
        <v>9984</v>
      </c>
      <c r="B2319" t="str">
        <f t="shared" si="159"/>
        <v>2023-03-17 01:05:00</v>
      </c>
      <c r="C2319">
        <f t="shared" si="160"/>
        <v>11585</v>
      </c>
      <c r="D2319" s="38">
        <v>0.61978299999999997</v>
      </c>
      <c r="E2319" t="s">
        <v>9984</v>
      </c>
      <c r="F2319" s="38">
        <v>0.77433799999999997</v>
      </c>
      <c r="H2319" t="s">
        <v>9984</v>
      </c>
      <c r="I2319" t="str">
        <f t="shared" si="161"/>
        <v>2023-03-17 01:05:00</v>
      </c>
      <c r="J2319">
        <f t="shared" si="158"/>
        <v>11585</v>
      </c>
      <c r="K2319">
        <v>2.3730000000000001E-3</v>
      </c>
    </row>
    <row r="2320" spans="1:11" x14ac:dyDescent="0.35">
      <c r="A2320" t="s">
        <v>9985</v>
      </c>
      <c r="B2320" t="str">
        <f t="shared" si="159"/>
        <v>2023-03-17 01:10:00</v>
      </c>
      <c r="C2320">
        <f t="shared" si="160"/>
        <v>11590</v>
      </c>
      <c r="D2320" s="38">
        <v>0.61327500000000001</v>
      </c>
      <c r="E2320" t="s">
        <v>9985</v>
      </c>
      <c r="F2320" s="38">
        <v>0.77097400000000005</v>
      </c>
      <c r="H2320" t="s">
        <v>9985</v>
      </c>
      <c r="I2320" t="str">
        <f t="shared" si="161"/>
        <v>2023-03-17 01:10:00</v>
      </c>
      <c r="J2320">
        <f t="shared" si="158"/>
        <v>11590</v>
      </c>
      <c r="K2320">
        <v>2.4580000000000001E-3</v>
      </c>
    </row>
    <row r="2321" spans="1:11" x14ac:dyDescent="0.35">
      <c r="A2321" t="s">
        <v>9986</v>
      </c>
      <c r="B2321" t="str">
        <f t="shared" si="159"/>
        <v>2023-03-17 01:15:00</v>
      </c>
      <c r="C2321">
        <f t="shared" si="160"/>
        <v>11595</v>
      </c>
      <c r="D2321" s="38">
        <v>0.61358299999999999</v>
      </c>
      <c r="E2321" t="s">
        <v>9986</v>
      </c>
      <c r="F2321" s="38">
        <v>0.773814</v>
      </c>
      <c r="H2321" t="s">
        <v>9986</v>
      </c>
      <c r="I2321" t="str">
        <f t="shared" si="161"/>
        <v>2023-03-17 01:15:00</v>
      </c>
      <c r="J2321">
        <f t="shared" si="158"/>
        <v>11595</v>
      </c>
      <c r="K2321">
        <v>2.3479999999999998E-3</v>
      </c>
    </row>
    <row r="2322" spans="1:11" x14ac:dyDescent="0.35">
      <c r="A2322" t="s">
        <v>9987</v>
      </c>
      <c r="B2322" t="str">
        <f t="shared" si="159"/>
        <v>2023-03-17 01:20:00</v>
      </c>
      <c r="C2322">
        <f t="shared" si="160"/>
        <v>11600</v>
      </c>
      <c r="D2322" s="38">
        <v>0.61620799999999998</v>
      </c>
      <c r="E2322" t="s">
        <v>9987</v>
      </c>
      <c r="F2322" s="38">
        <v>0.770957</v>
      </c>
      <c r="H2322" t="s">
        <v>9987</v>
      </c>
      <c r="I2322" t="str">
        <f t="shared" si="161"/>
        <v>2023-03-17 01:20:00</v>
      </c>
      <c r="J2322">
        <f t="shared" si="158"/>
        <v>11600</v>
      </c>
      <c r="K2322">
        <v>2.3570000000000002E-3</v>
      </c>
    </row>
    <row r="2323" spans="1:11" x14ac:dyDescent="0.35">
      <c r="A2323" t="s">
        <v>9988</v>
      </c>
      <c r="B2323" t="str">
        <f t="shared" si="159"/>
        <v>2023-03-17 01:25:00</v>
      </c>
      <c r="C2323">
        <f t="shared" si="160"/>
        <v>11605</v>
      </c>
      <c r="D2323" s="38">
        <v>0.61331500000000005</v>
      </c>
      <c r="E2323" t="s">
        <v>9988</v>
      </c>
      <c r="F2323" s="38">
        <v>0.77049599999999996</v>
      </c>
      <c r="H2323" t="s">
        <v>9988</v>
      </c>
      <c r="I2323" t="str">
        <f t="shared" si="161"/>
        <v>2023-03-17 01:25:00</v>
      </c>
      <c r="J2323">
        <f t="shared" si="158"/>
        <v>11605</v>
      </c>
      <c r="K2323">
        <v>2.5249999999999999E-3</v>
      </c>
    </row>
    <row r="2324" spans="1:11" x14ac:dyDescent="0.35">
      <c r="A2324" t="s">
        <v>9989</v>
      </c>
      <c r="B2324" t="str">
        <f t="shared" si="159"/>
        <v>2023-03-17 01:30:00</v>
      </c>
      <c r="C2324">
        <f t="shared" si="160"/>
        <v>11610</v>
      </c>
      <c r="D2324" s="38">
        <v>0.61586399999999997</v>
      </c>
      <c r="E2324" t="s">
        <v>9989</v>
      </c>
      <c r="F2324" s="38">
        <v>0.77596900000000002</v>
      </c>
      <c r="H2324" t="s">
        <v>9989</v>
      </c>
      <c r="I2324" t="str">
        <f t="shared" si="161"/>
        <v>2023-03-17 01:30:00</v>
      </c>
      <c r="J2324">
        <f t="shared" si="158"/>
        <v>11610</v>
      </c>
      <c r="K2324">
        <v>2.3570000000000002E-3</v>
      </c>
    </row>
    <row r="2325" spans="1:11" x14ac:dyDescent="0.35">
      <c r="A2325" t="s">
        <v>9990</v>
      </c>
      <c r="B2325" t="str">
        <f t="shared" si="159"/>
        <v>2023-03-17 01:35:00</v>
      </c>
      <c r="C2325">
        <f t="shared" si="160"/>
        <v>11615</v>
      </c>
      <c r="D2325" s="38">
        <v>0.61215799999999998</v>
      </c>
      <c r="E2325" t="s">
        <v>9990</v>
      </c>
      <c r="F2325" s="38">
        <v>0.77428699999999995</v>
      </c>
      <c r="H2325" t="s">
        <v>9990</v>
      </c>
      <c r="I2325" t="str">
        <f t="shared" si="161"/>
        <v>2023-03-17 01:35:00</v>
      </c>
      <c r="J2325">
        <f t="shared" si="158"/>
        <v>11615</v>
      </c>
      <c r="K2325">
        <v>2.4719999999999998E-3</v>
      </c>
    </row>
    <row r="2326" spans="1:11" x14ac:dyDescent="0.35">
      <c r="A2326" t="s">
        <v>9991</v>
      </c>
      <c r="B2326" t="str">
        <f t="shared" si="159"/>
        <v>2023-03-17 01:40:00</v>
      </c>
      <c r="C2326">
        <f t="shared" si="160"/>
        <v>11620</v>
      </c>
      <c r="D2326" s="38">
        <v>0.61456900000000003</v>
      </c>
      <c r="E2326" t="s">
        <v>9991</v>
      </c>
      <c r="F2326" s="38">
        <v>0.76484399999999997</v>
      </c>
      <c r="H2326" t="s">
        <v>9991</v>
      </c>
      <c r="I2326" t="str">
        <f t="shared" si="161"/>
        <v>2023-03-17 01:40:00</v>
      </c>
      <c r="J2326">
        <f t="shared" si="158"/>
        <v>11620</v>
      </c>
      <c r="K2326">
        <v>2.4199999999999998E-3</v>
      </c>
    </row>
    <row r="2327" spans="1:11" x14ac:dyDescent="0.35">
      <c r="A2327" t="s">
        <v>9992</v>
      </c>
      <c r="B2327" t="str">
        <f t="shared" si="159"/>
        <v>2023-03-17 01:45:00</v>
      </c>
      <c r="C2327">
        <f t="shared" si="160"/>
        <v>11625</v>
      </c>
      <c r="D2327" s="38">
        <v>0.61607299999999998</v>
      </c>
      <c r="E2327" t="s">
        <v>9992</v>
      </c>
      <c r="F2327" s="38">
        <v>0.76951999999999998</v>
      </c>
      <c r="H2327" t="s">
        <v>9992</v>
      </c>
      <c r="I2327" t="str">
        <f t="shared" si="161"/>
        <v>2023-03-17 01:45:00</v>
      </c>
      <c r="J2327">
        <f t="shared" si="158"/>
        <v>11625</v>
      </c>
      <c r="K2327">
        <v>2.398E-3</v>
      </c>
    </row>
    <row r="2328" spans="1:11" x14ac:dyDescent="0.35">
      <c r="A2328" t="s">
        <v>9993</v>
      </c>
      <c r="B2328" t="str">
        <f t="shared" si="159"/>
        <v>2023-03-17 01:50:00</v>
      </c>
      <c r="C2328">
        <f t="shared" si="160"/>
        <v>11630</v>
      </c>
      <c r="D2328" s="38">
        <v>0.61754200000000004</v>
      </c>
      <c r="E2328" t="s">
        <v>9993</v>
      </c>
      <c r="F2328" s="38">
        <v>0.76982899999999999</v>
      </c>
      <c r="H2328" t="s">
        <v>9993</v>
      </c>
      <c r="I2328" t="str">
        <f t="shared" si="161"/>
        <v>2023-03-17 01:50:00</v>
      </c>
      <c r="J2328">
        <f t="shared" si="158"/>
        <v>11630</v>
      </c>
      <c r="K2328">
        <v>2.3400000000000001E-3</v>
      </c>
    </row>
    <row r="2329" spans="1:11" x14ac:dyDescent="0.35">
      <c r="A2329" t="s">
        <v>9994</v>
      </c>
      <c r="B2329" t="str">
        <f t="shared" si="159"/>
        <v>2023-03-17 01:55:00</v>
      </c>
      <c r="C2329">
        <f t="shared" si="160"/>
        <v>11635</v>
      </c>
      <c r="D2329" s="38">
        <v>0.61793500000000001</v>
      </c>
      <c r="E2329" t="s">
        <v>9994</v>
      </c>
      <c r="F2329" s="38">
        <v>0.77114700000000003</v>
      </c>
      <c r="H2329" t="s">
        <v>9994</v>
      </c>
      <c r="I2329" t="str">
        <f t="shared" si="161"/>
        <v>2023-03-17 01:55:00</v>
      </c>
      <c r="J2329">
        <f t="shared" si="158"/>
        <v>11635</v>
      </c>
      <c r="K2329">
        <v>2.3470000000000001E-3</v>
      </c>
    </row>
    <row r="2330" spans="1:11" x14ac:dyDescent="0.35">
      <c r="A2330" t="s">
        <v>9995</v>
      </c>
      <c r="B2330" t="str">
        <f t="shared" si="159"/>
        <v>2023-03-17 02:00:00</v>
      </c>
      <c r="C2330">
        <f t="shared" si="160"/>
        <v>11640</v>
      </c>
      <c r="D2330" s="38">
        <v>0.618807</v>
      </c>
      <c r="E2330" t="s">
        <v>9995</v>
      </c>
      <c r="F2330" s="38">
        <v>0.773478</v>
      </c>
      <c r="H2330" t="s">
        <v>9995</v>
      </c>
      <c r="I2330" t="str">
        <f t="shared" si="161"/>
        <v>2023-03-17 02:00:00</v>
      </c>
      <c r="J2330">
        <f t="shared" si="158"/>
        <v>11640</v>
      </c>
      <c r="K2330">
        <v>2.2790000000000002E-3</v>
      </c>
    </row>
    <row r="2331" spans="1:11" x14ac:dyDescent="0.35">
      <c r="A2331" t="s">
        <v>9996</v>
      </c>
      <c r="B2331" t="str">
        <f t="shared" si="159"/>
        <v>2023-03-17 02:05:00</v>
      </c>
      <c r="C2331">
        <f t="shared" si="160"/>
        <v>11645</v>
      </c>
      <c r="D2331" s="38">
        <v>0.616784</v>
      </c>
      <c r="E2331" t="s">
        <v>9996</v>
      </c>
      <c r="F2331" s="38">
        <v>0.77348799999999995</v>
      </c>
      <c r="H2331" t="s">
        <v>9996</v>
      </c>
      <c r="I2331" t="str">
        <f t="shared" si="161"/>
        <v>2023-03-17 02:05:00</v>
      </c>
      <c r="J2331">
        <f t="shared" si="158"/>
        <v>11645</v>
      </c>
      <c r="K2331">
        <v>2.2620000000000001E-3</v>
      </c>
    </row>
    <row r="2332" spans="1:11" x14ac:dyDescent="0.35">
      <c r="A2332" t="s">
        <v>9997</v>
      </c>
      <c r="B2332" t="str">
        <f t="shared" si="159"/>
        <v>2023-03-17 02:10:00</v>
      </c>
      <c r="C2332">
        <f t="shared" si="160"/>
        <v>11650</v>
      </c>
      <c r="D2332" s="38">
        <v>0.61996099999999998</v>
      </c>
      <c r="E2332" t="s">
        <v>9997</v>
      </c>
      <c r="F2332" s="38">
        <v>0.769787</v>
      </c>
      <c r="H2332" t="s">
        <v>9997</v>
      </c>
      <c r="I2332" t="str">
        <f t="shared" si="161"/>
        <v>2023-03-17 02:10:00</v>
      </c>
      <c r="J2332">
        <f t="shared" si="158"/>
        <v>11650</v>
      </c>
      <c r="K2332">
        <v>2.3189999999999999E-3</v>
      </c>
    </row>
    <row r="2333" spans="1:11" x14ac:dyDescent="0.35">
      <c r="A2333" t="s">
        <v>9998</v>
      </c>
      <c r="B2333" t="str">
        <f t="shared" si="159"/>
        <v>2023-03-17 02:15:00</v>
      </c>
      <c r="C2333">
        <f t="shared" si="160"/>
        <v>11655</v>
      </c>
      <c r="D2333" s="38">
        <v>0.61130200000000001</v>
      </c>
      <c r="E2333" t="s">
        <v>9998</v>
      </c>
      <c r="F2333" s="38">
        <v>0.77157799999999999</v>
      </c>
      <c r="H2333" t="s">
        <v>9998</v>
      </c>
      <c r="I2333" t="str">
        <f t="shared" si="161"/>
        <v>2023-03-17 02:15:00</v>
      </c>
      <c r="J2333">
        <f t="shared" si="158"/>
        <v>11655</v>
      </c>
      <c r="K2333">
        <v>2.3419999999999999E-3</v>
      </c>
    </row>
    <row r="2334" spans="1:11" x14ac:dyDescent="0.35">
      <c r="A2334" t="s">
        <v>9999</v>
      </c>
      <c r="B2334" t="str">
        <f t="shared" si="159"/>
        <v>2023-03-17 02:20:00</v>
      </c>
      <c r="C2334">
        <f t="shared" si="160"/>
        <v>11660</v>
      </c>
      <c r="D2334" s="38">
        <v>0.61435799999999996</v>
      </c>
      <c r="E2334" t="s">
        <v>9999</v>
      </c>
      <c r="F2334" s="38">
        <v>0.76883100000000004</v>
      </c>
      <c r="H2334" t="s">
        <v>9999</v>
      </c>
      <c r="I2334" t="str">
        <f t="shared" si="161"/>
        <v>2023-03-17 02:20:00</v>
      </c>
      <c r="J2334">
        <f t="shared" si="158"/>
        <v>11660</v>
      </c>
      <c r="K2334">
        <v>2.173E-3</v>
      </c>
    </row>
    <row r="2335" spans="1:11" x14ac:dyDescent="0.35">
      <c r="A2335" t="s">
        <v>10000</v>
      </c>
      <c r="B2335" t="str">
        <f t="shared" si="159"/>
        <v>2023-03-17 02:25:00</v>
      </c>
      <c r="C2335">
        <f t="shared" si="160"/>
        <v>11665</v>
      </c>
      <c r="D2335" s="38">
        <v>0.60568200000000005</v>
      </c>
      <c r="E2335" t="s">
        <v>10000</v>
      </c>
      <c r="F2335" s="38">
        <v>0.77239000000000002</v>
      </c>
      <c r="H2335" t="s">
        <v>10000</v>
      </c>
      <c r="I2335" t="str">
        <f t="shared" si="161"/>
        <v>2023-03-17 02:25:00</v>
      </c>
      <c r="J2335">
        <f t="shared" si="158"/>
        <v>11665</v>
      </c>
      <c r="K2335">
        <v>2.2680000000000001E-3</v>
      </c>
    </row>
    <row r="2336" spans="1:11" x14ac:dyDescent="0.35">
      <c r="A2336" t="s">
        <v>10001</v>
      </c>
      <c r="B2336" t="str">
        <f t="shared" si="159"/>
        <v>2023-03-17 02:30:00</v>
      </c>
      <c r="C2336">
        <f t="shared" si="160"/>
        <v>11670</v>
      </c>
      <c r="D2336" s="38">
        <v>0.61195100000000002</v>
      </c>
      <c r="E2336" t="s">
        <v>10001</v>
      </c>
      <c r="F2336" s="38">
        <v>0.778999</v>
      </c>
      <c r="H2336" t="s">
        <v>10001</v>
      </c>
      <c r="I2336" t="str">
        <f t="shared" si="161"/>
        <v>2023-03-17 02:30:00</v>
      </c>
      <c r="J2336">
        <f t="shared" si="158"/>
        <v>11670</v>
      </c>
      <c r="K2336">
        <v>2.235E-3</v>
      </c>
    </row>
    <row r="2337" spans="1:11" x14ac:dyDescent="0.35">
      <c r="A2337" t="s">
        <v>10002</v>
      </c>
      <c r="B2337" t="str">
        <f t="shared" si="159"/>
        <v>2023-03-17 02:35:00</v>
      </c>
      <c r="C2337">
        <f t="shared" si="160"/>
        <v>11675</v>
      </c>
      <c r="D2337" s="38">
        <v>0.61130099999999998</v>
      </c>
      <c r="E2337" t="s">
        <v>10002</v>
      </c>
      <c r="F2337" s="38">
        <v>0.77256199999999997</v>
      </c>
      <c r="H2337" t="s">
        <v>10002</v>
      </c>
      <c r="I2337" t="str">
        <f t="shared" si="161"/>
        <v>2023-03-17 02:35:00</v>
      </c>
      <c r="J2337">
        <f t="shared" si="158"/>
        <v>11675</v>
      </c>
      <c r="K2337">
        <v>2.222E-3</v>
      </c>
    </row>
    <row r="2338" spans="1:11" x14ac:dyDescent="0.35">
      <c r="A2338" t="s">
        <v>10003</v>
      </c>
      <c r="B2338" t="str">
        <f t="shared" si="159"/>
        <v>2023-03-17 02:40:00</v>
      </c>
      <c r="C2338">
        <f t="shared" si="160"/>
        <v>11680</v>
      </c>
      <c r="D2338" s="38">
        <v>0.61047899999999999</v>
      </c>
      <c r="E2338" t="s">
        <v>10003</v>
      </c>
      <c r="F2338" s="38">
        <v>0.77028099999999999</v>
      </c>
      <c r="H2338" t="s">
        <v>10003</v>
      </c>
      <c r="I2338" t="str">
        <f t="shared" si="161"/>
        <v>2023-03-17 02:40:00</v>
      </c>
      <c r="J2338">
        <f t="shared" si="158"/>
        <v>11680</v>
      </c>
      <c r="K2338">
        <v>2.3240000000000001E-3</v>
      </c>
    </row>
    <row r="2339" spans="1:11" x14ac:dyDescent="0.35">
      <c r="A2339" t="s">
        <v>10004</v>
      </c>
      <c r="B2339" t="str">
        <f t="shared" si="159"/>
        <v>2023-03-17 02:45:00</v>
      </c>
      <c r="C2339">
        <f t="shared" si="160"/>
        <v>11685</v>
      </c>
      <c r="D2339" s="38">
        <v>0.61731599999999998</v>
      </c>
      <c r="E2339" t="s">
        <v>10004</v>
      </c>
      <c r="F2339" s="38">
        <v>0.77078599999999997</v>
      </c>
      <c r="H2339" t="s">
        <v>10004</v>
      </c>
      <c r="I2339" t="str">
        <f t="shared" si="161"/>
        <v>2023-03-17 02:45:00</v>
      </c>
      <c r="J2339">
        <f t="shared" si="158"/>
        <v>11685</v>
      </c>
      <c r="K2339">
        <v>2.2769999999999999E-3</v>
      </c>
    </row>
    <row r="2340" spans="1:11" x14ac:dyDescent="0.35">
      <c r="A2340" t="s">
        <v>10005</v>
      </c>
      <c r="B2340" t="str">
        <f t="shared" si="159"/>
        <v>2023-03-17 02:50:00</v>
      </c>
      <c r="C2340">
        <f t="shared" si="160"/>
        <v>11690</v>
      </c>
      <c r="D2340" s="38">
        <v>0.61387599999999998</v>
      </c>
      <c r="E2340" t="s">
        <v>10005</v>
      </c>
      <c r="F2340" s="38">
        <v>0.76650300000000005</v>
      </c>
      <c r="H2340" t="s">
        <v>10005</v>
      </c>
      <c r="I2340" t="str">
        <f t="shared" si="161"/>
        <v>2023-03-17 02:50:00</v>
      </c>
      <c r="J2340">
        <f t="shared" si="158"/>
        <v>11690</v>
      </c>
      <c r="K2340">
        <v>2.264E-3</v>
      </c>
    </row>
    <row r="2341" spans="1:11" x14ac:dyDescent="0.35">
      <c r="A2341" t="s">
        <v>10006</v>
      </c>
      <c r="B2341" t="str">
        <f t="shared" si="159"/>
        <v>2023-03-17 02:55:00</v>
      </c>
      <c r="C2341">
        <f t="shared" si="160"/>
        <v>11695</v>
      </c>
      <c r="D2341" s="38">
        <v>0.61608399999999996</v>
      </c>
      <c r="E2341" t="s">
        <v>10006</v>
      </c>
      <c r="F2341" s="38">
        <v>0.768563</v>
      </c>
      <c r="H2341" t="s">
        <v>10006</v>
      </c>
      <c r="I2341" t="str">
        <f t="shared" si="161"/>
        <v>2023-03-17 02:55:00</v>
      </c>
      <c r="J2341">
        <f t="shared" si="158"/>
        <v>11695</v>
      </c>
      <c r="K2341">
        <v>2.3059999999999999E-3</v>
      </c>
    </row>
    <row r="2342" spans="1:11" x14ac:dyDescent="0.35">
      <c r="A2342" t="s">
        <v>10007</v>
      </c>
      <c r="B2342" t="str">
        <f t="shared" si="159"/>
        <v>2023-03-17 03:00:00</v>
      </c>
      <c r="C2342">
        <f t="shared" si="160"/>
        <v>11700</v>
      </c>
      <c r="D2342" s="38">
        <v>0.61109800000000003</v>
      </c>
      <c r="E2342" t="s">
        <v>10007</v>
      </c>
      <c r="F2342" s="38">
        <v>0.77100199999999997</v>
      </c>
      <c r="H2342" t="s">
        <v>10007</v>
      </c>
      <c r="I2342" t="str">
        <f t="shared" si="161"/>
        <v>2023-03-17 03:00:00</v>
      </c>
      <c r="J2342">
        <f t="shared" si="158"/>
        <v>11700</v>
      </c>
      <c r="K2342">
        <v>2.137E-3</v>
      </c>
    </row>
    <row r="2343" spans="1:11" x14ac:dyDescent="0.35">
      <c r="A2343" t="s">
        <v>10008</v>
      </c>
      <c r="B2343" t="str">
        <f t="shared" si="159"/>
        <v>2023-03-17 03:05:00</v>
      </c>
      <c r="C2343">
        <f t="shared" si="160"/>
        <v>11705</v>
      </c>
      <c r="D2343" s="38">
        <v>0.61083699999999996</v>
      </c>
      <c r="E2343" t="s">
        <v>10008</v>
      </c>
      <c r="F2343" s="38">
        <v>0.77579799999999999</v>
      </c>
      <c r="H2343" t="s">
        <v>10008</v>
      </c>
      <c r="I2343" t="str">
        <f t="shared" si="161"/>
        <v>2023-03-17 03:05:00</v>
      </c>
      <c r="J2343">
        <f t="shared" si="158"/>
        <v>11705</v>
      </c>
      <c r="K2343">
        <v>2.1879999999999998E-3</v>
      </c>
    </row>
    <row r="2344" spans="1:11" x14ac:dyDescent="0.35">
      <c r="A2344" t="s">
        <v>10009</v>
      </c>
      <c r="B2344" t="str">
        <f t="shared" si="159"/>
        <v>2023-03-17 03:10:00</v>
      </c>
      <c r="C2344">
        <f t="shared" si="160"/>
        <v>11710</v>
      </c>
      <c r="D2344" s="38">
        <v>0.61119299999999999</v>
      </c>
      <c r="E2344" t="s">
        <v>10009</v>
      </c>
      <c r="F2344" s="38">
        <v>0.76526499999999997</v>
      </c>
      <c r="H2344" t="s">
        <v>10009</v>
      </c>
      <c r="I2344" t="str">
        <f t="shared" si="161"/>
        <v>2023-03-17 03:10:00</v>
      </c>
      <c r="J2344">
        <f t="shared" si="158"/>
        <v>11710</v>
      </c>
      <c r="K2344">
        <v>2.2490000000000001E-3</v>
      </c>
    </row>
    <row r="2345" spans="1:11" x14ac:dyDescent="0.35">
      <c r="A2345" t="s">
        <v>10010</v>
      </c>
      <c r="B2345" t="str">
        <f t="shared" si="159"/>
        <v>2023-03-17 03:15:00</v>
      </c>
      <c r="C2345">
        <f t="shared" si="160"/>
        <v>11715</v>
      </c>
      <c r="D2345" s="38">
        <v>0.61316199999999998</v>
      </c>
      <c r="E2345" t="s">
        <v>10010</v>
      </c>
      <c r="F2345" s="38">
        <v>0.77139999999999997</v>
      </c>
      <c r="H2345" t="s">
        <v>10010</v>
      </c>
      <c r="I2345" t="str">
        <f t="shared" si="161"/>
        <v>2023-03-17 03:15:00</v>
      </c>
      <c r="J2345">
        <f t="shared" si="158"/>
        <v>11715</v>
      </c>
      <c r="K2345">
        <v>2.1559999999999999E-3</v>
      </c>
    </row>
    <row r="2346" spans="1:11" x14ac:dyDescent="0.35">
      <c r="A2346" t="s">
        <v>10011</v>
      </c>
      <c r="B2346" t="str">
        <f t="shared" si="159"/>
        <v>2023-03-17 03:20:00</v>
      </c>
      <c r="C2346">
        <f t="shared" si="160"/>
        <v>11720</v>
      </c>
      <c r="D2346" s="38">
        <v>0.61044900000000002</v>
      </c>
      <c r="E2346" t="s">
        <v>10011</v>
      </c>
      <c r="F2346" s="38">
        <v>0.77250300000000005</v>
      </c>
      <c r="H2346" t="s">
        <v>10011</v>
      </c>
      <c r="I2346" t="str">
        <f t="shared" si="161"/>
        <v>2023-03-17 03:20:00</v>
      </c>
      <c r="J2346">
        <f t="shared" si="158"/>
        <v>11720</v>
      </c>
      <c r="K2346">
        <v>2.222E-3</v>
      </c>
    </row>
    <row r="2347" spans="1:11" x14ac:dyDescent="0.35">
      <c r="A2347" t="s">
        <v>10012</v>
      </c>
      <c r="B2347" t="str">
        <f t="shared" si="159"/>
        <v>2023-03-17 03:25:00</v>
      </c>
      <c r="C2347">
        <f t="shared" si="160"/>
        <v>11725</v>
      </c>
      <c r="D2347" s="38">
        <v>0.61043800000000004</v>
      </c>
      <c r="E2347" t="s">
        <v>10012</v>
      </c>
      <c r="F2347" s="38">
        <v>0.76968099999999995</v>
      </c>
      <c r="H2347" t="s">
        <v>10012</v>
      </c>
      <c r="I2347" t="str">
        <f t="shared" si="161"/>
        <v>2023-03-17 03:25:00</v>
      </c>
      <c r="J2347">
        <f t="shared" si="158"/>
        <v>11725</v>
      </c>
      <c r="K2347">
        <v>2.3089999999999999E-3</v>
      </c>
    </row>
    <row r="2348" spans="1:11" x14ac:dyDescent="0.35">
      <c r="A2348" t="s">
        <v>10013</v>
      </c>
      <c r="B2348" t="str">
        <f t="shared" si="159"/>
        <v>2023-03-17 03:30:00</v>
      </c>
      <c r="C2348">
        <f t="shared" si="160"/>
        <v>11730</v>
      </c>
      <c r="D2348" s="38">
        <v>0.612765</v>
      </c>
      <c r="E2348" t="s">
        <v>10013</v>
      </c>
      <c r="F2348" s="38">
        <v>0.76860399999999995</v>
      </c>
      <c r="H2348" t="s">
        <v>10013</v>
      </c>
      <c r="I2348" t="str">
        <f t="shared" si="161"/>
        <v>2023-03-17 03:30:00</v>
      </c>
      <c r="J2348">
        <f t="shared" si="158"/>
        <v>11730</v>
      </c>
      <c r="K2348">
        <v>2.248E-3</v>
      </c>
    </row>
    <row r="2349" spans="1:11" x14ac:dyDescent="0.35">
      <c r="A2349" t="s">
        <v>10014</v>
      </c>
      <c r="B2349" t="str">
        <f t="shared" si="159"/>
        <v>2023-03-17 03:35:00</v>
      </c>
      <c r="C2349">
        <f t="shared" si="160"/>
        <v>11735</v>
      </c>
      <c r="D2349" s="38">
        <v>0.60284899999999997</v>
      </c>
      <c r="E2349" t="s">
        <v>10014</v>
      </c>
      <c r="F2349" s="38">
        <v>0.77542999999999995</v>
      </c>
      <c r="H2349" t="s">
        <v>10014</v>
      </c>
      <c r="I2349" t="str">
        <f t="shared" si="161"/>
        <v>2023-03-17 03:35:00</v>
      </c>
      <c r="J2349">
        <f t="shared" si="158"/>
        <v>11735</v>
      </c>
      <c r="K2349">
        <v>2.3240000000000001E-3</v>
      </c>
    </row>
    <row r="2350" spans="1:11" x14ac:dyDescent="0.35">
      <c r="A2350" t="s">
        <v>10015</v>
      </c>
      <c r="B2350" t="str">
        <f t="shared" si="159"/>
        <v>2023-03-17 03:40:00</v>
      </c>
      <c r="C2350">
        <f t="shared" si="160"/>
        <v>11740</v>
      </c>
      <c r="D2350" s="38">
        <v>0.60091099999999997</v>
      </c>
      <c r="E2350" t="s">
        <v>10015</v>
      </c>
      <c r="F2350" s="38">
        <v>0.76149199999999995</v>
      </c>
      <c r="H2350" t="s">
        <v>10015</v>
      </c>
      <c r="I2350" t="str">
        <f t="shared" si="161"/>
        <v>2023-03-17 03:40:00</v>
      </c>
      <c r="J2350">
        <f t="shared" si="158"/>
        <v>11740</v>
      </c>
      <c r="K2350">
        <v>2.2200000000000002E-3</v>
      </c>
    </row>
    <row r="2351" spans="1:11" x14ac:dyDescent="0.35">
      <c r="A2351" t="s">
        <v>10016</v>
      </c>
      <c r="B2351" t="str">
        <f t="shared" si="159"/>
        <v>2023-03-17 03:45:00</v>
      </c>
      <c r="C2351">
        <f t="shared" si="160"/>
        <v>11745</v>
      </c>
      <c r="D2351" s="38">
        <v>0.60736999999999997</v>
      </c>
      <c r="E2351" t="s">
        <v>10016</v>
      </c>
      <c r="F2351" s="38">
        <v>0.77021600000000001</v>
      </c>
      <c r="H2351" t="s">
        <v>10016</v>
      </c>
      <c r="I2351" t="str">
        <f t="shared" si="161"/>
        <v>2023-03-17 03:45:00</v>
      </c>
      <c r="J2351">
        <f t="shared" si="158"/>
        <v>11745</v>
      </c>
      <c r="K2351">
        <v>2.147E-3</v>
      </c>
    </row>
    <row r="2352" spans="1:11" x14ac:dyDescent="0.35">
      <c r="A2352" t="s">
        <v>10017</v>
      </c>
      <c r="B2352" t="str">
        <f t="shared" si="159"/>
        <v>2023-03-17 03:50:00</v>
      </c>
      <c r="C2352">
        <f t="shared" si="160"/>
        <v>11750</v>
      </c>
      <c r="D2352" s="38">
        <v>0.60801499999999997</v>
      </c>
      <c r="E2352" t="s">
        <v>10017</v>
      </c>
      <c r="F2352" s="38">
        <v>0.76768499999999995</v>
      </c>
      <c r="H2352" t="s">
        <v>10017</v>
      </c>
      <c r="I2352" t="str">
        <f t="shared" si="161"/>
        <v>2023-03-17 03:50:00</v>
      </c>
      <c r="J2352">
        <f t="shared" si="158"/>
        <v>11750</v>
      </c>
      <c r="K2352">
        <v>2.2209999999999999E-3</v>
      </c>
    </row>
    <row r="2353" spans="1:11" x14ac:dyDescent="0.35">
      <c r="A2353" t="s">
        <v>10018</v>
      </c>
      <c r="B2353" t="str">
        <f t="shared" si="159"/>
        <v>2023-03-17 03:55:00</v>
      </c>
      <c r="C2353">
        <f t="shared" si="160"/>
        <v>11755</v>
      </c>
      <c r="D2353" s="38">
        <v>0.60645400000000005</v>
      </c>
      <c r="E2353" t="s">
        <v>10018</v>
      </c>
      <c r="F2353" s="38">
        <v>0.76476100000000002</v>
      </c>
      <c r="H2353" t="s">
        <v>10018</v>
      </c>
      <c r="I2353" t="str">
        <f t="shared" si="161"/>
        <v>2023-03-17 03:55:00</v>
      </c>
      <c r="J2353">
        <f t="shared" si="158"/>
        <v>11755</v>
      </c>
      <c r="K2353">
        <v>2.2369999999999998E-3</v>
      </c>
    </row>
    <row r="2354" spans="1:11" x14ac:dyDescent="0.35">
      <c r="A2354" t="s">
        <v>10019</v>
      </c>
      <c r="B2354" t="str">
        <f t="shared" si="159"/>
        <v>2023-03-17 04:00:00</v>
      </c>
      <c r="C2354">
        <f t="shared" si="160"/>
        <v>11760</v>
      </c>
      <c r="D2354" s="38">
        <v>0.60924900000000004</v>
      </c>
      <c r="E2354" t="s">
        <v>10019</v>
      </c>
      <c r="F2354" s="38">
        <v>0.77394099999999999</v>
      </c>
      <c r="H2354" t="s">
        <v>10019</v>
      </c>
      <c r="I2354" t="str">
        <f t="shared" si="161"/>
        <v>2023-03-17 04:00:00</v>
      </c>
      <c r="J2354">
        <f t="shared" si="158"/>
        <v>11760</v>
      </c>
      <c r="K2354">
        <v>2.1220000000000002E-3</v>
      </c>
    </row>
    <row r="2355" spans="1:11" x14ac:dyDescent="0.35">
      <c r="A2355" t="s">
        <v>10020</v>
      </c>
      <c r="B2355" t="str">
        <f t="shared" si="159"/>
        <v>2023-03-17 04:05:00</v>
      </c>
      <c r="C2355">
        <f t="shared" si="160"/>
        <v>11765</v>
      </c>
      <c r="D2355" s="38">
        <v>0.61195600000000006</v>
      </c>
      <c r="E2355" t="s">
        <v>10020</v>
      </c>
      <c r="F2355" s="38">
        <v>0.763961</v>
      </c>
      <c r="H2355" t="s">
        <v>10020</v>
      </c>
      <c r="I2355" t="str">
        <f t="shared" si="161"/>
        <v>2023-03-17 04:05:00</v>
      </c>
      <c r="J2355">
        <f t="shared" si="158"/>
        <v>11765</v>
      </c>
      <c r="K2355">
        <v>2.186E-3</v>
      </c>
    </row>
    <row r="2356" spans="1:11" x14ac:dyDescent="0.35">
      <c r="A2356" t="s">
        <v>10021</v>
      </c>
      <c r="B2356" t="str">
        <f t="shared" si="159"/>
        <v>2023-03-17 04:10:00</v>
      </c>
      <c r="C2356">
        <f t="shared" si="160"/>
        <v>11770</v>
      </c>
      <c r="D2356" s="38">
        <v>0.605931</v>
      </c>
      <c r="E2356" t="s">
        <v>10021</v>
      </c>
      <c r="F2356" s="38">
        <v>0.76296600000000003</v>
      </c>
      <c r="H2356" t="s">
        <v>10021</v>
      </c>
      <c r="I2356" t="str">
        <f t="shared" si="161"/>
        <v>2023-03-17 04:10:00</v>
      </c>
      <c r="J2356">
        <f t="shared" si="158"/>
        <v>11770</v>
      </c>
      <c r="K2356">
        <v>2.2929999999999999E-3</v>
      </c>
    </row>
    <row r="2357" spans="1:11" x14ac:dyDescent="0.35">
      <c r="A2357" t="s">
        <v>10022</v>
      </c>
      <c r="B2357" t="str">
        <f t="shared" si="159"/>
        <v>2023-03-17 04:15:00</v>
      </c>
      <c r="C2357">
        <f t="shared" si="160"/>
        <v>11775</v>
      </c>
      <c r="D2357" s="38">
        <v>0.60699000000000003</v>
      </c>
      <c r="E2357" t="s">
        <v>10022</v>
      </c>
      <c r="F2357" s="38">
        <v>0.75973500000000005</v>
      </c>
      <c r="H2357" t="s">
        <v>10022</v>
      </c>
      <c r="I2357" t="str">
        <f t="shared" si="161"/>
        <v>2023-03-17 04:15:00</v>
      </c>
      <c r="J2357">
        <f t="shared" si="158"/>
        <v>11775</v>
      </c>
      <c r="K2357">
        <v>2.2079999999999999E-3</v>
      </c>
    </row>
    <row r="2358" spans="1:11" x14ac:dyDescent="0.35">
      <c r="A2358" t="s">
        <v>10023</v>
      </c>
      <c r="B2358" t="str">
        <f t="shared" si="159"/>
        <v>2023-03-17 04:20:00</v>
      </c>
      <c r="C2358">
        <f t="shared" si="160"/>
        <v>11780</v>
      </c>
      <c r="D2358" s="38">
        <v>0.61077300000000001</v>
      </c>
      <c r="E2358" t="s">
        <v>10023</v>
      </c>
      <c r="F2358" s="38">
        <v>0.76640200000000003</v>
      </c>
      <c r="H2358" t="s">
        <v>10023</v>
      </c>
      <c r="I2358" t="str">
        <f t="shared" si="161"/>
        <v>2023-03-17 04:20:00</v>
      </c>
      <c r="J2358">
        <f t="shared" si="158"/>
        <v>11780</v>
      </c>
      <c r="K2358">
        <v>2.2000000000000001E-3</v>
      </c>
    </row>
    <row r="2359" spans="1:11" x14ac:dyDescent="0.35">
      <c r="A2359" t="s">
        <v>10024</v>
      </c>
      <c r="B2359" t="str">
        <f t="shared" si="159"/>
        <v>2023-03-17 04:25:00</v>
      </c>
      <c r="C2359">
        <f t="shared" si="160"/>
        <v>11785</v>
      </c>
      <c r="D2359" s="38">
        <v>0.60707199999999994</v>
      </c>
      <c r="E2359" t="s">
        <v>10024</v>
      </c>
      <c r="F2359" s="38">
        <v>0.76004400000000005</v>
      </c>
      <c r="H2359" t="s">
        <v>10024</v>
      </c>
      <c r="I2359" t="str">
        <f t="shared" si="161"/>
        <v>2023-03-17 04:25:00</v>
      </c>
      <c r="J2359">
        <f t="shared" si="158"/>
        <v>11785</v>
      </c>
      <c r="K2359">
        <v>2.232E-3</v>
      </c>
    </row>
    <row r="2360" spans="1:11" x14ac:dyDescent="0.35">
      <c r="A2360" t="s">
        <v>10025</v>
      </c>
      <c r="B2360" t="str">
        <f t="shared" si="159"/>
        <v>2023-03-17 04:30:00</v>
      </c>
      <c r="C2360">
        <f t="shared" si="160"/>
        <v>11790</v>
      </c>
      <c r="D2360" s="38">
        <v>0.60489300000000001</v>
      </c>
      <c r="E2360" t="s">
        <v>10025</v>
      </c>
      <c r="F2360" s="38">
        <v>0.76355600000000001</v>
      </c>
      <c r="H2360" t="s">
        <v>10025</v>
      </c>
      <c r="I2360" t="str">
        <f t="shared" si="161"/>
        <v>2023-03-17 04:30:00</v>
      </c>
      <c r="J2360">
        <f t="shared" si="158"/>
        <v>11790</v>
      </c>
      <c r="K2360">
        <v>2.111E-3</v>
      </c>
    </row>
    <row r="2361" spans="1:11" x14ac:dyDescent="0.35">
      <c r="A2361" t="s">
        <v>10026</v>
      </c>
      <c r="B2361" t="str">
        <f t="shared" si="159"/>
        <v>2023-03-17 04:35:00</v>
      </c>
      <c r="C2361">
        <f t="shared" si="160"/>
        <v>11795</v>
      </c>
      <c r="D2361" s="38">
        <v>0.598993</v>
      </c>
      <c r="E2361" t="s">
        <v>10026</v>
      </c>
      <c r="F2361" s="38">
        <v>0.75897700000000001</v>
      </c>
      <c r="H2361" t="s">
        <v>10026</v>
      </c>
      <c r="I2361" t="str">
        <f t="shared" si="161"/>
        <v>2023-03-17 04:35:00</v>
      </c>
      <c r="J2361">
        <f t="shared" si="158"/>
        <v>11795</v>
      </c>
      <c r="K2361">
        <v>2.2309999999999999E-3</v>
      </c>
    </row>
    <row r="2362" spans="1:11" x14ac:dyDescent="0.35">
      <c r="A2362" t="s">
        <v>10027</v>
      </c>
      <c r="B2362" t="str">
        <f t="shared" si="159"/>
        <v>2023-03-17 04:40:00</v>
      </c>
      <c r="C2362">
        <f t="shared" si="160"/>
        <v>11800</v>
      </c>
      <c r="D2362" s="38">
        <v>0.60541599999999995</v>
      </c>
      <c r="E2362" t="s">
        <v>10027</v>
      </c>
      <c r="F2362" s="38">
        <v>0.760992</v>
      </c>
      <c r="H2362" t="s">
        <v>10027</v>
      </c>
      <c r="I2362" t="str">
        <f t="shared" si="161"/>
        <v>2023-03-17 04:40:00</v>
      </c>
      <c r="J2362">
        <f t="shared" si="158"/>
        <v>11800</v>
      </c>
      <c r="K2362">
        <v>2.215E-3</v>
      </c>
    </row>
    <row r="2363" spans="1:11" x14ac:dyDescent="0.35">
      <c r="A2363" t="s">
        <v>10028</v>
      </c>
      <c r="B2363" t="str">
        <f t="shared" si="159"/>
        <v>2023-03-17 04:45:00</v>
      </c>
      <c r="C2363">
        <f t="shared" si="160"/>
        <v>11805</v>
      </c>
      <c r="D2363" s="38">
        <v>0.59481600000000001</v>
      </c>
      <c r="E2363" t="s">
        <v>10028</v>
      </c>
      <c r="F2363" s="38">
        <v>0.76258999999999999</v>
      </c>
      <c r="H2363" t="s">
        <v>10028</v>
      </c>
      <c r="I2363" t="str">
        <f t="shared" si="161"/>
        <v>2023-03-17 04:45:00</v>
      </c>
      <c r="J2363">
        <f t="shared" si="158"/>
        <v>11805</v>
      </c>
      <c r="K2363">
        <v>2.098E-3</v>
      </c>
    </row>
    <row r="2364" spans="1:11" x14ac:dyDescent="0.35">
      <c r="A2364" t="s">
        <v>10029</v>
      </c>
      <c r="B2364" t="str">
        <f t="shared" si="159"/>
        <v>2023-03-17 04:50:00</v>
      </c>
      <c r="C2364">
        <f t="shared" si="160"/>
        <v>11810</v>
      </c>
      <c r="D2364" s="38">
        <v>0.59902</v>
      </c>
      <c r="E2364" t="s">
        <v>10029</v>
      </c>
      <c r="F2364" s="38">
        <v>0.76711099999999999</v>
      </c>
      <c r="H2364" t="s">
        <v>10029</v>
      </c>
      <c r="I2364" t="str">
        <f t="shared" si="161"/>
        <v>2023-03-17 04:50:00</v>
      </c>
      <c r="J2364">
        <f t="shared" si="158"/>
        <v>11810</v>
      </c>
      <c r="K2364">
        <v>2.1050000000000001E-3</v>
      </c>
    </row>
    <row r="2365" spans="1:11" x14ac:dyDescent="0.35">
      <c r="A2365" t="s">
        <v>10030</v>
      </c>
      <c r="B2365" t="str">
        <f t="shared" si="159"/>
        <v>2023-03-17 04:55:00</v>
      </c>
      <c r="C2365">
        <f t="shared" si="160"/>
        <v>11815</v>
      </c>
      <c r="D2365" s="38">
        <v>0.59880500000000003</v>
      </c>
      <c r="E2365" t="s">
        <v>10030</v>
      </c>
      <c r="F2365" s="38">
        <v>0.76341700000000001</v>
      </c>
      <c r="H2365" t="s">
        <v>10030</v>
      </c>
      <c r="I2365" t="str">
        <f t="shared" si="161"/>
        <v>2023-03-17 04:55:00</v>
      </c>
      <c r="J2365">
        <f t="shared" si="158"/>
        <v>11815</v>
      </c>
      <c r="K2365">
        <v>2.127E-3</v>
      </c>
    </row>
    <row r="2366" spans="1:11" x14ac:dyDescent="0.35">
      <c r="A2366" t="s">
        <v>10031</v>
      </c>
      <c r="B2366" t="str">
        <f t="shared" si="159"/>
        <v>2023-03-17 05:00:00</v>
      </c>
      <c r="C2366">
        <f t="shared" si="160"/>
        <v>11820</v>
      </c>
      <c r="D2366" s="38">
        <v>0.60626800000000003</v>
      </c>
      <c r="E2366" t="s">
        <v>10031</v>
      </c>
      <c r="F2366" s="38">
        <v>0.77125299999999997</v>
      </c>
      <c r="H2366" t="s">
        <v>10031</v>
      </c>
      <c r="I2366" t="str">
        <f t="shared" si="161"/>
        <v>2023-03-17 05:00:00</v>
      </c>
      <c r="J2366">
        <f t="shared" si="158"/>
        <v>11820</v>
      </c>
      <c r="K2366">
        <v>2.0379999999999999E-3</v>
      </c>
    </row>
    <row r="2367" spans="1:11" x14ac:dyDescent="0.35">
      <c r="A2367" t="s">
        <v>10032</v>
      </c>
      <c r="B2367" t="str">
        <f t="shared" si="159"/>
        <v>2023-03-17 05:05:00</v>
      </c>
      <c r="C2367">
        <f t="shared" si="160"/>
        <v>11825</v>
      </c>
      <c r="D2367" s="38">
        <v>0.59927699999999995</v>
      </c>
      <c r="E2367" t="s">
        <v>10032</v>
      </c>
      <c r="F2367" s="38">
        <v>0.75812100000000004</v>
      </c>
      <c r="H2367" t="s">
        <v>10032</v>
      </c>
      <c r="I2367" t="str">
        <f t="shared" si="161"/>
        <v>2023-03-17 05:05:00</v>
      </c>
      <c r="J2367">
        <f t="shared" si="158"/>
        <v>11825</v>
      </c>
      <c r="K2367">
        <v>2.0920000000000001E-3</v>
      </c>
    </row>
    <row r="2368" spans="1:11" x14ac:dyDescent="0.35">
      <c r="A2368" t="s">
        <v>10033</v>
      </c>
      <c r="B2368" t="str">
        <f t="shared" si="159"/>
        <v>2023-03-17 05:10:00</v>
      </c>
      <c r="C2368">
        <f t="shared" si="160"/>
        <v>11830</v>
      </c>
      <c r="D2368" s="38">
        <v>0.60118199999999999</v>
      </c>
      <c r="E2368" t="s">
        <v>10033</v>
      </c>
      <c r="F2368" s="38">
        <v>0.76581900000000003</v>
      </c>
      <c r="H2368" t="s">
        <v>10033</v>
      </c>
      <c r="I2368" t="str">
        <f t="shared" si="161"/>
        <v>2023-03-17 05:10:00</v>
      </c>
      <c r="J2368">
        <f t="shared" si="158"/>
        <v>11830</v>
      </c>
      <c r="K2368">
        <v>2.1050000000000001E-3</v>
      </c>
    </row>
    <row r="2369" spans="1:11" x14ac:dyDescent="0.35">
      <c r="A2369" t="s">
        <v>10034</v>
      </c>
      <c r="B2369" t="str">
        <f t="shared" si="159"/>
        <v>2023-03-17 05:15:00</v>
      </c>
      <c r="C2369">
        <f t="shared" si="160"/>
        <v>11835</v>
      </c>
      <c r="D2369" s="38">
        <v>0.59787900000000005</v>
      </c>
      <c r="E2369" t="s">
        <v>10034</v>
      </c>
      <c r="F2369" s="38">
        <v>0.75843700000000003</v>
      </c>
      <c r="H2369" t="s">
        <v>10034</v>
      </c>
      <c r="I2369" t="str">
        <f t="shared" si="161"/>
        <v>2023-03-17 05:15:00</v>
      </c>
      <c r="J2369">
        <f t="shared" si="158"/>
        <v>11835</v>
      </c>
      <c r="K2369">
        <v>1.983E-3</v>
      </c>
    </row>
    <row r="2370" spans="1:11" x14ac:dyDescent="0.35">
      <c r="A2370" t="s">
        <v>10035</v>
      </c>
      <c r="B2370" t="str">
        <f t="shared" si="159"/>
        <v>2023-03-17 05:20:00</v>
      </c>
      <c r="C2370">
        <f t="shared" si="160"/>
        <v>11840</v>
      </c>
      <c r="D2370" s="38">
        <v>0.59710399999999997</v>
      </c>
      <c r="E2370" t="s">
        <v>10035</v>
      </c>
      <c r="F2370" s="38">
        <v>0.75417100000000004</v>
      </c>
      <c r="H2370" t="s">
        <v>10035</v>
      </c>
      <c r="I2370" t="str">
        <f t="shared" si="161"/>
        <v>2023-03-17 05:20:00</v>
      </c>
      <c r="J2370">
        <f t="shared" si="158"/>
        <v>11840</v>
      </c>
      <c r="K2370">
        <v>2.101E-3</v>
      </c>
    </row>
    <row r="2371" spans="1:11" x14ac:dyDescent="0.35">
      <c r="A2371" t="s">
        <v>10036</v>
      </c>
      <c r="B2371" t="str">
        <f t="shared" si="159"/>
        <v>2023-03-17 05:25:00</v>
      </c>
      <c r="C2371">
        <f t="shared" si="160"/>
        <v>11845</v>
      </c>
      <c r="D2371" s="38">
        <v>0.59753299999999998</v>
      </c>
      <c r="E2371" t="s">
        <v>10036</v>
      </c>
      <c r="F2371" s="38">
        <v>0.75870400000000005</v>
      </c>
      <c r="H2371" t="s">
        <v>10036</v>
      </c>
      <c r="I2371" t="str">
        <f t="shared" si="161"/>
        <v>2023-03-17 05:25:00</v>
      </c>
      <c r="J2371">
        <f t="shared" si="158"/>
        <v>11845</v>
      </c>
      <c r="K2371">
        <v>2.0820000000000001E-3</v>
      </c>
    </row>
    <row r="2372" spans="1:11" x14ac:dyDescent="0.35">
      <c r="A2372" t="s">
        <v>10037</v>
      </c>
      <c r="B2372" t="str">
        <f t="shared" si="159"/>
        <v>2023-03-17 05:30:00</v>
      </c>
      <c r="C2372">
        <f t="shared" si="160"/>
        <v>11850</v>
      </c>
      <c r="D2372" s="38">
        <v>0.59875999999999996</v>
      </c>
      <c r="E2372" t="s">
        <v>10037</v>
      </c>
      <c r="F2372" s="38">
        <v>0.76259999999999994</v>
      </c>
      <c r="H2372" t="s">
        <v>10037</v>
      </c>
      <c r="I2372" t="str">
        <f t="shared" si="161"/>
        <v>2023-03-17 05:30:00</v>
      </c>
      <c r="J2372">
        <f t="shared" ref="J2372:J2426" si="162">DAY(I2372-$I$2)*24*60 + HOUR(I2372-$I$2)*60 + MINUTE(I2372-$I$2) + SECOND(I2372-$I$2)/60</f>
        <v>11850</v>
      </c>
      <c r="K2372">
        <v>1.9859999999999999E-3</v>
      </c>
    </row>
    <row r="2373" spans="1:11" x14ac:dyDescent="0.35">
      <c r="A2373" t="s">
        <v>10038</v>
      </c>
      <c r="B2373" t="str">
        <f t="shared" si="159"/>
        <v>2023-03-17 05:35:00</v>
      </c>
      <c r="C2373">
        <f t="shared" si="160"/>
        <v>11855</v>
      </c>
      <c r="D2373" s="38">
        <v>0.60422200000000004</v>
      </c>
      <c r="E2373" t="s">
        <v>10038</v>
      </c>
      <c r="F2373" s="38">
        <v>0.76842100000000002</v>
      </c>
      <c r="H2373" t="s">
        <v>10038</v>
      </c>
      <c r="I2373" t="str">
        <f t="shared" si="161"/>
        <v>2023-03-17 05:35:00</v>
      </c>
      <c r="J2373">
        <f t="shared" si="162"/>
        <v>11855</v>
      </c>
      <c r="K2373">
        <v>2.0760000000000002E-3</v>
      </c>
    </row>
    <row r="2374" spans="1:11" x14ac:dyDescent="0.35">
      <c r="A2374" t="s">
        <v>10039</v>
      </c>
      <c r="B2374" t="str">
        <f t="shared" si="159"/>
        <v>2023-03-17 05:40:00</v>
      </c>
      <c r="C2374">
        <f t="shared" si="160"/>
        <v>11860</v>
      </c>
      <c r="D2374" s="38">
        <v>0.59850999999999999</v>
      </c>
      <c r="E2374" t="s">
        <v>10039</v>
      </c>
      <c r="F2374" s="38">
        <v>0.75963400000000003</v>
      </c>
      <c r="H2374" t="s">
        <v>10039</v>
      </c>
      <c r="I2374" t="str">
        <f t="shared" si="161"/>
        <v>2023-03-17 05:40:00</v>
      </c>
      <c r="J2374">
        <f t="shared" si="162"/>
        <v>11860</v>
      </c>
      <c r="K2374">
        <v>2.1510000000000001E-3</v>
      </c>
    </row>
    <row r="2375" spans="1:11" x14ac:dyDescent="0.35">
      <c r="A2375" t="s">
        <v>10040</v>
      </c>
      <c r="B2375" t="str">
        <f t="shared" si="159"/>
        <v>2023-03-17 05:45:00</v>
      </c>
      <c r="C2375">
        <f t="shared" si="160"/>
        <v>11865</v>
      </c>
      <c r="D2375" s="38">
        <v>0.59794400000000003</v>
      </c>
      <c r="E2375" t="s">
        <v>10040</v>
      </c>
      <c r="F2375" s="38">
        <v>0.76683199999999996</v>
      </c>
      <c r="H2375" t="s">
        <v>10040</v>
      </c>
      <c r="I2375" t="str">
        <f t="shared" si="161"/>
        <v>2023-03-17 05:45:00</v>
      </c>
      <c r="J2375">
        <f t="shared" si="162"/>
        <v>11865</v>
      </c>
      <c r="K2375">
        <v>2.0409999999999998E-3</v>
      </c>
    </row>
    <row r="2376" spans="1:11" x14ac:dyDescent="0.35">
      <c r="A2376" t="s">
        <v>10041</v>
      </c>
      <c r="B2376" t="str">
        <f t="shared" si="159"/>
        <v>2023-03-17 05:50:00</v>
      </c>
      <c r="C2376">
        <f t="shared" si="160"/>
        <v>11870</v>
      </c>
      <c r="D2376" s="38">
        <v>0.602495</v>
      </c>
      <c r="E2376" t="s">
        <v>10041</v>
      </c>
      <c r="F2376" s="38">
        <v>0.78187700000000004</v>
      </c>
      <c r="H2376" t="s">
        <v>10041</v>
      </c>
      <c r="I2376" t="str">
        <f t="shared" si="161"/>
        <v>2023-03-17 05:50:00</v>
      </c>
      <c r="J2376">
        <f t="shared" si="162"/>
        <v>11870</v>
      </c>
      <c r="K2376">
        <v>2.1289999999999998E-3</v>
      </c>
    </row>
    <row r="2377" spans="1:11" x14ac:dyDescent="0.35">
      <c r="A2377" t="s">
        <v>10042</v>
      </c>
      <c r="B2377" t="str">
        <f t="shared" si="159"/>
        <v>2023-03-17 05:55:00</v>
      </c>
      <c r="C2377">
        <f t="shared" si="160"/>
        <v>11875</v>
      </c>
      <c r="D2377" s="38">
        <v>0.59761200000000003</v>
      </c>
      <c r="E2377" t="s">
        <v>10042</v>
      </c>
      <c r="F2377" s="38">
        <v>0.75702400000000003</v>
      </c>
      <c r="H2377" t="s">
        <v>10042</v>
      </c>
      <c r="I2377" t="str">
        <f t="shared" si="161"/>
        <v>2023-03-17 05:55:00</v>
      </c>
      <c r="J2377">
        <f t="shared" si="162"/>
        <v>11875</v>
      </c>
      <c r="K2377">
        <v>2.0500000000000002E-3</v>
      </c>
    </row>
    <row r="2378" spans="1:11" x14ac:dyDescent="0.35">
      <c r="A2378" t="s">
        <v>10043</v>
      </c>
      <c r="B2378" t="str">
        <f t="shared" si="159"/>
        <v>2023-03-17 06:00:00</v>
      </c>
      <c r="C2378">
        <f t="shared" si="160"/>
        <v>11880</v>
      </c>
      <c r="D2378" s="38">
        <v>0.59742700000000004</v>
      </c>
      <c r="E2378" t="s">
        <v>10043</v>
      </c>
      <c r="F2378" s="38">
        <v>0.76099700000000003</v>
      </c>
      <c r="H2378" t="s">
        <v>10043</v>
      </c>
      <c r="I2378" t="str">
        <f t="shared" si="161"/>
        <v>2023-03-17 06:00:00</v>
      </c>
      <c r="J2378">
        <f t="shared" si="162"/>
        <v>11880</v>
      </c>
      <c r="K2378">
        <v>1.926E-3</v>
      </c>
    </row>
    <row r="2379" spans="1:11" x14ac:dyDescent="0.35">
      <c r="A2379" t="s">
        <v>10044</v>
      </c>
      <c r="B2379" t="str">
        <f t="shared" ref="B2379:B2421" si="163">SUBSTITUTE(A2379,"T"," ")</f>
        <v>2023-03-17 06:05:00</v>
      </c>
      <c r="C2379">
        <f t="shared" si="160"/>
        <v>11885</v>
      </c>
      <c r="D2379" s="38">
        <v>0.60660700000000001</v>
      </c>
      <c r="E2379" t="s">
        <v>10044</v>
      </c>
      <c r="F2379" s="38">
        <v>0.75987899999999997</v>
      </c>
      <c r="H2379" t="s">
        <v>10044</v>
      </c>
      <c r="I2379" t="str">
        <f t="shared" si="161"/>
        <v>2023-03-17 06:05:00</v>
      </c>
      <c r="J2379">
        <f t="shared" si="162"/>
        <v>11885</v>
      </c>
      <c r="K2379">
        <v>1.9729999999999999E-3</v>
      </c>
    </row>
    <row r="2380" spans="1:11" x14ac:dyDescent="0.35">
      <c r="A2380" t="s">
        <v>10045</v>
      </c>
      <c r="B2380" t="str">
        <f t="shared" si="163"/>
        <v>2023-03-17 06:10:00</v>
      </c>
      <c r="C2380">
        <f t="shared" ref="C2380:C2421" si="164">DAY(B2380-$B$2)*24*60 + HOUR(B2380-$B$2)*60 + MINUTE(B2380-$B$2) + SECOND(B2380-$B$2)/60</f>
        <v>11890</v>
      </c>
      <c r="D2380" s="38">
        <v>0.60025499999999998</v>
      </c>
      <c r="E2380" t="s">
        <v>10045</v>
      </c>
      <c r="F2380" s="38">
        <v>0.76131099999999996</v>
      </c>
      <c r="H2380" t="s">
        <v>10045</v>
      </c>
      <c r="I2380" t="str">
        <f t="shared" ref="I2380:I2426" si="165">SUBSTITUTE(H2380,"T"," ")</f>
        <v>2023-03-17 06:10:00</v>
      </c>
      <c r="J2380">
        <f t="shared" si="162"/>
        <v>11890</v>
      </c>
      <c r="K2380">
        <v>2.0690000000000001E-3</v>
      </c>
    </row>
    <row r="2381" spans="1:11" x14ac:dyDescent="0.35">
      <c r="A2381" t="s">
        <v>10046</v>
      </c>
      <c r="B2381" t="str">
        <f t="shared" si="163"/>
        <v>2023-03-17 06:15:00</v>
      </c>
      <c r="C2381">
        <f t="shared" si="164"/>
        <v>11895</v>
      </c>
      <c r="D2381" s="38">
        <v>0.59930000000000005</v>
      </c>
      <c r="E2381" t="s">
        <v>10046</v>
      </c>
      <c r="F2381" s="38">
        <v>0.75975000000000004</v>
      </c>
      <c r="H2381" t="s">
        <v>10046</v>
      </c>
      <c r="I2381" t="str">
        <f t="shared" si="165"/>
        <v>2023-03-17 06:15:00</v>
      </c>
      <c r="J2381">
        <f t="shared" si="162"/>
        <v>11895</v>
      </c>
      <c r="K2381">
        <v>1.9289999999999999E-3</v>
      </c>
    </row>
    <row r="2382" spans="1:11" x14ac:dyDescent="0.35">
      <c r="A2382" t="s">
        <v>10047</v>
      </c>
      <c r="B2382" t="str">
        <f t="shared" si="163"/>
        <v>2023-03-17 06:20:00</v>
      </c>
      <c r="C2382">
        <f t="shared" si="164"/>
        <v>11900</v>
      </c>
      <c r="D2382" s="38">
        <v>0.58901999999999999</v>
      </c>
      <c r="E2382" t="s">
        <v>10047</v>
      </c>
      <c r="F2382" s="38">
        <v>0.75819800000000004</v>
      </c>
      <c r="H2382" t="s">
        <v>10047</v>
      </c>
      <c r="I2382" t="str">
        <f t="shared" si="165"/>
        <v>2023-03-17 06:20:00</v>
      </c>
      <c r="J2382">
        <f t="shared" si="162"/>
        <v>11900</v>
      </c>
      <c r="K2382">
        <v>2.0049999999999998E-3</v>
      </c>
    </row>
    <row r="2383" spans="1:11" x14ac:dyDescent="0.35">
      <c r="A2383" t="s">
        <v>10048</v>
      </c>
      <c r="B2383" t="str">
        <f t="shared" si="163"/>
        <v>2023-03-17 06:25:00</v>
      </c>
      <c r="C2383">
        <f t="shared" si="164"/>
        <v>11905</v>
      </c>
      <c r="D2383" s="38">
        <v>0.59625499999999998</v>
      </c>
      <c r="E2383" t="s">
        <v>10048</v>
      </c>
      <c r="F2383" s="38">
        <v>0.75323399999999996</v>
      </c>
      <c r="H2383" t="s">
        <v>10048</v>
      </c>
      <c r="I2383" t="str">
        <f t="shared" si="165"/>
        <v>2023-03-17 06:25:00</v>
      </c>
      <c r="J2383">
        <f t="shared" si="162"/>
        <v>11905</v>
      </c>
      <c r="K2383">
        <v>2.0300000000000001E-3</v>
      </c>
    </row>
    <row r="2384" spans="1:11" x14ac:dyDescent="0.35">
      <c r="A2384" t="s">
        <v>10049</v>
      </c>
      <c r="B2384" t="str">
        <f t="shared" si="163"/>
        <v>2023-03-17 06:30:00</v>
      </c>
      <c r="C2384">
        <f t="shared" si="164"/>
        <v>11910</v>
      </c>
      <c r="D2384" s="38">
        <v>0.59409900000000004</v>
      </c>
      <c r="E2384" t="s">
        <v>10049</v>
      </c>
      <c r="F2384" s="38">
        <v>0.75891299999999995</v>
      </c>
      <c r="H2384" t="s">
        <v>10049</v>
      </c>
      <c r="I2384" t="str">
        <f t="shared" si="165"/>
        <v>2023-03-17 06:30:00</v>
      </c>
      <c r="J2384">
        <f t="shared" si="162"/>
        <v>11910</v>
      </c>
      <c r="K2384">
        <v>1.933E-3</v>
      </c>
    </row>
    <row r="2385" spans="1:11" x14ac:dyDescent="0.35">
      <c r="A2385" t="s">
        <v>10050</v>
      </c>
      <c r="B2385" t="str">
        <f t="shared" si="163"/>
        <v>2023-03-17 06:35:00</v>
      </c>
      <c r="C2385">
        <f t="shared" si="164"/>
        <v>11915</v>
      </c>
      <c r="D2385" s="38">
        <v>0.59392500000000004</v>
      </c>
      <c r="E2385" t="s">
        <v>10050</v>
      </c>
      <c r="F2385" s="38">
        <v>0.75834800000000002</v>
      </c>
      <c r="H2385" t="s">
        <v>10050</v>
      </c>
      <c r="I2385" t="str">
        <f t="shared" si="165"/>
        <v>2023-03-17 06:35:00</v>
      </c>
      <c r="J2385">
        <f t="shared" si="162"/>
        <v>11915</v>
      </c>
      <c r="K2385">
        <v>2.0079999999999998E-3</v>
      </c>
    </row>
    <row r="2386" spans="1:11" x14ac:dyDescent="0.35">
      <c r="A2386" t="s">
        <v>10051</v>
      </c>
      <c r="B2386" t="str">
        <f t="shared" si="163"/>
        <v>2023-03-17 06:40:00</v>
      </c>
      <c r="C2386">
        <f t="shared" si="164"/>
        <v>11920</v>
      </c>
      <c r="D2386" s="38">
        <v>0.59916999999999998</v>
      </c>
      <c r="E2386" t="s">
        <v>10051</v>
      </c>
      <c r="F2386" s="38">
        <v>0.75414599999999998</v>
      </c>
      <c r="H2386" t="s">
        <v>10051</v>
      </c>
      <c r="I2386" t="str">
        <f t="shared" si="165"/>
        <v>2023-03-17 06:40:00</v>
      </c>
      <c r="J2386">
        <f t="shared" si="162"/>
        <v>11920</v>
      </c>
      <c r="K2386">
        <v>2.019E-3</v>
      </c>
    </row>
    <row r="2387" spans="1:11" x14ac:dyDescent="0.35">
      <c r="A2387" t="s">
        <v>10052</v>
      </c>
      <c r="B2387" t="str">
        <f t="shared" si="163"/>
        <v>2023-03-17 06:45:00</v>
      </c>
      <c r="C2387">
        <f t="shared" si="164"/>
        <v>11925</v>
      </c>
      <c r="D2387" s="38">
        <v>0.591086</v>
      </c>
      <c r="E2387" t="s">
        <v>10052</v>
      </c>
      <c r="F2387" s="38">
        <v>0.76089200000000001</v>
      </c>
      <c r="H2387" t="s">
        <v>10052</v>
      </c>
      <c r="I2387" t="str">
        <f t="shared" si="165"/>
        <v>2023-03-17 06:45:00</v>
      </c>
      <c r="J2387">
        <f t="shared" si="162"/>
        <v>11925</v>
      </c>
      <c r="K2387">
        <v>1.8959999999999999E-3</v>
      </c>
    </row>
    <row r="2388" spans="1:11" x14ac:dyDescent="0.35">
      <c r="A2388" t="s">
        <v>10053</v>
      </c>
      <c r="B2388" t="str">
        <f t="shared" si="163"/>
        <v>2023-03-17 06:50:00</v>
      </c>
      <c r="C2388">
        <f t="shared" si="164"/>
        <v>11930</v>
      </c>
      <c r="D2388" s="38">
        <v>0.59052400000000005</v>
      </c>
      <c r="E2388" t="s">
        <v>10053</v>
      </c>
      <c r="F2388" s="38">
        <v>0.755722</v>
      </c>
      <c r="H2388" t="s">
        <v>10053</v>
      </c>
      <c r="I2388" t="str">
        <f t="shared" si="165"/>
        <v>2023-03-17 06:50:00</v>
      </c>
      <c r="J2388">
        <f t="shared" si="162"/>
        <v>11930</v>
      </c>
      <c r="K2388">
        <v>2.0690000000000001E-3</v>
      </c>
    </row>
    <row r="2389" spans="1:11" x14ac:dyDescent="0.35">
      <c r="A2389" t="s">
        <v>10054</v>
      </c>
      <c r="B2389" t="str">
        <f t="shared" si="163"/>
        <v>2023-03-17 06:55:00</v>
      </c>
      <c r="C2389">
        <f t="shared" si="164"/>
        <v>11935</v>
      </c>
      <c r="D2389" s="38">
        <v>0.59297900000000003</v>
      </c>
      <c r="E2389" t="s">
        <v>10054</v>
      </c>
      <c r="F2389" s="38">
        <v>0.753216</v>
      </c>
      <c r="H2389" t="s">
        <v>10054</v>
      </c>
      <c r="I2389" t="str">
        <f t="shared" si="165"/>
        <v>2023-03-17 06:55:00</v>
      </c>
      <c r="J2389">
        <f t="shared" si="162"/>
        <v>11935</v>
      </c>
      <c r="K2389">
        <v>2.0270000000000002E-3</v>
      </c>
    </row>
    <row r="2390" spans="1:11" x14ac:dyDescent="0.35">
      <c r="A2390" t="s">
        <v>10055</v>
      </c>
      <c r="B2390" t="str">
        <f t="shared" si="163"/>
        <v>2023-03-17 07:00:00</v>
      </c>
      <c r="C2390">
        <f t="shared" si="164"/>
        <v>11940</v>
      </c>
      <c r="D2390" s="38">
        <v>0.594858</v>
      </c>
      <c r="E2390" t="s">
        <v>10055</v>
      </c>
      <c r="F2390" s="38">
        <v>0.75103600000000004</v>
      </c>
      <c r="H2390" t="s">
        <v>10055</v>
      </c>
      <c r="I2390" t="str">
        <f t="shared" si="165"/>
        <v>2023-03-17 07:00:00</v>
      </c>
      <c r="J2390">
        <f t="shared" si="162"/>
        <v>11940</v>
      </c>
      <c r="K2390">
        <v>1.9250000000000001E-3</v>
      </c>
    </row>
    <row r="2391" spans="1:11" x14ac:dyDescent="0.35">
      <c r="A2391" t="s">
        <v>10056</v>
      </c>
      <c r="B2391" t="str">
        <f t="shared" si="163"/>
        <v>2023-03-17 07:05:00</v>
      </c>
      <c r="C2391">
        <f t="shared" si="164"/>
        <v>11945</v>
      </c>
      <c r="D2391" s="38">
        <v>0.59465900000000005</v>
      </c>
      <c r="E2391" t="s">
        <v>10056</v>
      </c>
      <c r="F2391" s="38">
        <v>0.75587000000000004</v>
      </c>
      <c r="H2391" t="s">
        <v>10056</v>
      </c>
      <c r="I2391" t="str">
        <f t="shared" si="165"/>
        <v>2023-03-17 07:05:00</v>
      </c>
      <c r="J2391">
        <f t="shared" si="162"/>
        <v>11945</v>
      </c>
      <c r="K2391">
        <v>1.98E-3</v>
      </c>
    </row>
    <row r="2392" spans="1:11" x14ac:dyDescent="0.35">
      <c r="A2392" t="s">
        <v>10057</v>
      </c>
      <c r="B2392" t="str">
        <f t="shared" si="163"/>
        <v>2023-03-17 07:10:00</v>
      </c>
      <c r="C2392">
        <f t="shared" si="164"/>
        <v>11950</v>
      </c>
      <c r="D2392" s="38">
        <v>0.59082800000000002</v>
      </c>
      <c r="E2392" t="s">
        <v>10057</v>
      </c>
      <c r="F2392" s="38">
        <v>0.75863599999999998</v>
      </c>
      <c r="H2392" t="s">
        <v>10057</v>
      </c>
      <c r="I2392" t="str">
        <f t="shared" si="165"/>
        <v>2023-03-17 07:10:00</v>
      </c>
      <c r="J2392">
        <f t="shared" si="162"/>
        <v>11950</v>
      </c>
      <c r="K2392">
        <v>2.019E-3</v>
      </c>
    </row>
    <row r="2393" spans="1:11" x14ac:dyDescent="0.35">
      <c r="A2393" t="s">
        <v>10058</v>
      </c>
      <c r="B2393" t="str">
        <f t="shared" si="163"/>
        <v>2023-03-17 07:15:00</v>
      </c>
      <c r="C2393">
        <f t="shared" si="164"/>
        <v>11955</v>
      </c>
      <c r="D2393" s="38">
        <v>0.59101099999999995</v>
      </c>
      <c r="E2393" t="s">
        <v>10058</v>
      </c>
      <c r="F2393" s="38">
        <v>0.75645399999999996</v>
      </c>
      <c r="H2393" t="s">
        <v>10058</v>
      </c>
      <c r="I2393" t="str">
        <f t="shared" si="165"/>
        <v>2023-03-17 07:15:00</v>
      </c>
      <c r="J2393">
        <f t="shared" si="162"/>
        <v>11955</v>
      </c>
      <c r="K2393">
        <v>1.905E-3</v>
      </c>
    </row>
    <row r="2394" spans="1:11" x14ac:dyDescent="0.35">
      <c r="A2394" t="s">
        <v>10059</v>
      </c>
      <c r="B2394" t="str">
        <f t="shared" si="163"/>
        <v>2023-03-17 07:20:00</v>
      </c>
      <c r="C2394">
        <f t="shared" si="164"/>
        <v>11960</v>
      </c>
      <c r="D2394" s="38">
        <v>0.58487</v>
      </c>
      <c r="E2394" t="s">
        <v>10059</v>
      </c>
      <c r="F2394" s="38">
        <v>0.75294499999999998</v>
      </c>
      <c r="H2394" t="s">
        <v>10059</v>
      </c>
      <c r="I2394" t="str">
        <f t="shared" si="165"/>
        <v>2023-03-17 07:20:00</v>
      </c>
      <c r="J2394">
        <f t="shared" si="162"/>
        <v>11960</v>
      </c>
      <c r="K2394">
        <v>1.977E-3</v>
      </c>
    </row>
    <row r="2395" spans="1:11" x14ac:dyDescent="0.35">
      <c r="A2395" t="s">
        <v>10060</v>
      </c>
      <c r="B2395" t="str">
        <f t="shared" si="163"/>
        <v>2023-03-17 07:25:00</v>
      </c>
      <c r="C2395">
        <f t="shared" si="164"/>
        <v>11965</v>
      </c>
      <c r="D2395" s="38">
        <v>0.59339399999999998</v>
      </c>
      <c r="E2395" t="s">
        <v>10060</v>
      </c>
      <c r="F2395" s="38">
        <v>0.75663400000000003</v>
      </c>
      <c r="H2395" t="s">
        <v>10060</v>
      </c>
      <c r="I2395" t="str">
        <f t="shared" si="165"/>
        <v>2023-03-17 07:25:00</v>
      </c>
      <c r="J2395">
        <f t="shared" si="162"/>
        <v>11965</v>
      </c>
      <c r="K2395">
        <v>1.9430000000000001E-3</v>
      </c>
    </row>
    <row r="2396" spans="1:11" x14ac:dyDescent="0.35">
      <c r="A2396" t="s">
        <v>10061</v>
      </c>
      <c r="B2396" t="str">
        <f t="shared" si="163"/>
        <v>2023-03-17 07:30:00</v>
      </c>
      <c r="C2396">
        <f t="shared" si="164"/>
        <v>11970</v>
      </c>
      <c r="D2396" s="38">
        <v>0.58466899999999999</v>
      </c>
      <c r="E2396" t="s">
        <v>10061</v>
      </c>
      <c r="F2396" s="38">
        <v>0.74992999999999999</v>
      </c>
      <c r="H2396" t="s">
        <v>10061</v>
      </c>
      <c r="I2396" t="str">
        <f t="shared" si="165"/>
        <v>2023-03-17 07:30:00</v>
      </c>
      <c r="J2396">
        <f t="shared" si="162"/>
        <v>11970</v>
      </c>
      <c r="K2396">
        <v>1.835E-3</v>
      </c>
    </row>
    <row r="2397" spans="1:11" x14ac:dyDescent="0.35">
      <c r="A2397" t="s">
        <v>10062</v>
      </c>
      <c r="B2397" t="str">
        <f t="shared" si="163"/>
        <v>2023-03-17 07:35:00</v>
      </c>
      <c r="C2397">
        <f t="shared" si="164"/>
        <v>11975</v>
      </c>
      <c r="D2397" s="38">
        <v>0.58472599999999997</v>
      </c>
      <c r="E2397" t="s">
        <v>10062</v>
      </c>
      <c r="F2397" s="38">
        <v>0.75326199999999999</v>
      </c>
      <c r="H2397" t="s">
        <v>10062</v>
      </c>
      <c r="I2397" t="str">
        <f t="shared" si="165"/>
        <v>2023-03-17 07:35:00</v>
      </c>
      <c r="J2397">
        <f t="shared" si="162"/>
        <v>11975</v>
      </c>
      <c r="K2397">
        <v>1.915E-3</v>
      </c>
    </row>
    <row r="2398" spans="1:11" x14ac:dyDescent="0.35">
      <c r="A2398" t="s">
        <v>10063</v>
      </c>
      <c r="B2398" t="str">
        <f t="shared" si="163"/>
        <v>2023-03-17 07:40:00</v>
      </c>
      <c r="C2398">
        <f t="shared" si="164"/>
        <v>11980</v>
      </c>
      <c r="D2398" s="38">
        <v>0.58904400000000001</v>
      </c>
      <c r="E2398" t="s">
        <v>10063</v>
      </c>
      <c r="F2398" s="38">
        <v>0.75791500000000001</v>
      </c>
      <c r="H2398" t="s">
        <v>10063</v>
      </c>
      <c r="I2398" t="str">
        <f t="shared" si="165"/>
        <v>2023-03-17 07:40:00</v>
      </c>
      <c r="J2398">
        <f t="shared" si="162"/>
        <v>11980</v>
      </c>
      <c r="K2398">
        <v>2.0430000000000001E-3</v>
      </c>
    </row>
    <row r="2399" spans="1:11" x14ac:dyDescent="0.35">
      <c r="A2399" t="s">
        <v>10064</v>
      </c>
      <c r="B2399" t="str">
        <f t="shared" si="163"/>
        <v>2023-03-17 07:45:00</v>
      </c>
      <c r="C2399">
        <f t="shared" si="164"/>
        <v>11985</v>
      </c>
      <c r="D2399" s="38">
        <v>0.58983799999999997</v>
      </c>
      <c r="E2399" t="s">
        <v>10064</v>
      </c>
      <c r="F2399" s="38">
        <v>0.75342900000000002</v>
      </c>
      <c r="H2399" t="s">
        <v>10064</v>
      </c>
      <c r="I2399" t="str">
        <f t="shared" si="165"/>
        <v>2023-03-17 07:45:00</v>
      </c>
      <c r="J2399">
        <f t="shared" si="162"/>
        <v>11985</v>
      </c>
      <c r="K2399">
        <v>1.8140000000000001E-3</v>
      </c>
    </row>
    <row r="2400" spans="1:11" x14ac:dyDescent="0.35">
      <c r="A2400" t="s">
        <v>10065</v>
      </c>
      <c r="B2400" t="str">
        <f t="shared" si="163"/>
        <v>2023-03-17 07:50:00</v>
      </c>
      <c r="C2400">
        <f t="shared" si="164"/>
        <v>11990</v>
      </c>
      <c r="D2400" s="38">
        <v>0.59388799999999997</v>
      </c>
      <c r="E2400" t="s">
        <v>10065</v>
      </c>
      <c r="F2400" s="38">
        <v>0.74796300000000004</v>
      </c>
      <c r="H2400" t="s">
        <v>10065</v>
      </c>
      <c r="I2400" t="str">
        <f t="shared" si="165"/>
        <v>2023-03-17 07:50:00</v>
      </c>
      <c r="J2400">
        <f t="shared" si="162"/>
        <v>11990</v>
      </c>
      <c r="K2400">
        <v>1.9599999999999999E-3</v>
      </c>
    </row>
    <row r="2401" spans="1:11" x14ac:dyDescent="0.35">
      <c r="A2401" t="s">
        <v>10066</v>
      </c>
      <c r="B2401" t="str">
        <f t="shared" si="163"/>
        <v>2023-03-17 07:55:00</v>
      </c>
      <c r="C2401">
        <f t="shared" si="164"/>
        <v>11995</v>
      </c>
      <c r="D2401" s="38">
        <v>0.59460299999999999</v>
      </c>
      <c r="E2401" t="s">
        <v>10066</v>
      </c>
      <c r="F2401" s="38">
        <v>0.74860199999999999</v>
      </c>
      <c r="H2401" t="s">
        <v>10066</v>
      </c>
      <c r="I2401" t="str">
        <f t="shared" si="165"/>
        <v>2023-03-17 07:55:00</v>
      </c>
      <c r="J2401">
        <f t="shared" si="162"/>
        <v>11995</v>
      </c>
      <c r="K2401">
        <v>1.939E-3</v>
      </c>
    </row>
    <row r="2402" spans="1:11" x14ac:dyDescent="0.35">
      <c r="A2402" t="s">
        <v>10067</v>
      </c>
      <c r="B2402" t="str">
        <f t="shared" si="163"/>
        <v>2023-03-17 08:00:00</v>
      </c>
      <c r="C2402">
        <f t="shared" si="164"/>
        <v>12000</v>
      </c>
      <c r="D2402" s="38">
        <v>0.593719</v>
      </c>
      <c r="E2402" t="s">
        <v>10067</v>
      </c>
      <c r="F2402" s="38">
        <v>0.74629800000000002</v>
      </c>
      <c r="H2402" t="s">
        <v>10067</v>
      </c>
      <c r="I2402" t="str">
        <f t="shared" si="165"/>
        <v>2023-03-17 08:00:00</v>
      </c>
      <c r="J2402">
        <f t="shared" si="162"/>
        <v>12000</v>
      </c>
      <c r="K2402">
        <v>1.8979999999999999E-3</v>
      </c>
    </row>
    <row r="2403" spans="1:11" x14ac:dyDescent="0.35">
      <c r="A2403" t="s">
        <v>10068</v>
      </c>
      <c r="B2403" t="str">
        <f t="shared" si="163"/>
        <v>2023-03-17 08:05:00</v>
      </c>
      <c r="C2403">
        <f t="shared" si="164"/>
        <v>12005</v>
      </c>
      <c r="D2403" s="38">
        <v>0.60108300000000003</v>
      </c>
      <c r="E2403" t="s">
        <v>10068</v>
      </c>
      <c r="F2403" s="38">
        <v>0.74443899999999996</v>
      </c>
      <c r="H2403" t="s">
        <v>10068</v>
      </c>
      <c r="I2403" t="str">
        <f t="shared" si="165"/>
        <v>2023-03-17 08:05:00</v>
      </c>
      <c r="J2403">
        <f t="shared" si="162"/>
        <v>12005</v>
      </c>
      <c r="K2403">
        <v>1.928E-3</v>
      </c>
    </row>
    <row r="2404" spans="1:11" x14ac:dyDescent="0.35">
      <c r="A2404" t="s">
        <v>10069</v>
      </c>
      <c r="B2404" t="str">
        <f t="shared" si="163"/>
        <v>2023-03-17 08:10:00</v>
      </c>
      <c r="C2404">
        <f t="shared" si="164"/>
        <v>12010</v>
      </c>
      <c r="D2404" s="38">
        <v>0.58322300000000005</v>
      </c>
      <c r="E2404" t="s">
        <v>10069</v>
      </c>
      <c r="F2404" s="38">
        <v>0.74806799999999996</v>
      </c>
      <c r="H2404" t="s">
        <v>10069</v>
      </c>
      <c r="I2404" t="str">
        <f t="shared" si="165"/>
        <v>2023-03-17 08:10:00</v>
      </c>
      <c r="J2404">
        <f t="shared" si="162"/>
        <v>12010</v>
      </c>
      <c r="K2404">
        <v>1.9559999999999998E-3</v>
      </c>
    </row>
    <row r="2405" spans="1:11" x14ac:dyDescent="0.35">
      <c r="A2405" t="s">
        <v>10070</v>
      </c>
      <c r="B2405" t="str">
        <f t="shared" si="163"/>
        <v>2023-03-17 08:15:00</v>
      </c>
      <c r="C2405">
        <f t="shared" si="164"/>
        <v>12015</v>
      </c>
      <c r="D2405" s="38">
        <v>0.58856900000000001</v>
      </c>
      <c r="E2405" t="s">
        <v>10070</v>
      </c>
      <c r="F2405" s="38">
        <v>0.74283999999999994</v>
      </c>
      <c r="H2405" t="s">
        <v>10070</v>
      </c>
      <c r="I2405" t="str">
        <f t="shared" si="165"/>
        <v>2023-03-17 08:15:00</v>
      </c>
      <c r="J2405">
        <f t="shared" si="162"/>
        <v>12015</v>
      </c>
      <c r="K2405">
        <v>1.8370000000000001E-3</v>
      </c>
    </row>
    <row r="2406" spans="1:11" x14ac:dyDescent="0.35">
      <c r="A2406" t="s">
        <v>10071</v>
      </c>
      <c r="B2406" t="str">
        <f t="shared" si="163"/>
        <v>2023-03-17 08:20:00</v>
      </c>
      <c r="C2406">
        <f t="shared" si="164"/>
        <v>12020</v>
      </c>
      <c r="D2406" s="38">
        <v>0.58951799999999999</v>
      </c>
      <c r="E2406" t="s">
        <v>10071</v>
      </c>
      <c r="F2406" s="38">
        <v>0.73768400000000001</v>
      </c>
      <c r="H2406" t="s">
        <v>10071</v>
      </c>
      <c r="I2406" t="str">
        <f t="shared" si="165"/>
        <v>2023-03-17 08:20:00</v>
      </c>
      <c r="J2406">
        <f t="shared" si="162"/>
        <v>12020</v>
      </c>
      <c r="K2406">
        <v>1.9810000000000001E-3</v>
      </c>
    </row>
    <row r="2407" spans="1:11" x14ac:dyDescent="0.35">
      <c r="A2407" t="s">
        <v>10072</v>
      </c>
      <c r="B2407" t="str">
        <f t="shared" si="163"/>
        <v>2023-03-17 08:25:00</v>
      </c>
      <c r="C2407">
        <f t="shared" si="164"/>
        <v>12025</v>
      </c>
      <c r="D2407" s="38">
        <v>0.59307200000000004</v>
      </c>
      <c r="E2407" t="s">
        <v>10072</v>
      </c>
      <c r="F2407" s="38">
        <v>0.73849500000000001</v>
      </c>
      <c r="H2407" t="s">
        <v>10072</v>
      </c>
      <c r="I2407" t="str">
        <f t="shared" si="165"/>
        <v>2023-03-17 08:25:00</v>
      </c>
      <c r="J2407">
        <f t="shared" si="162"/>
        <v>12025</v>
      </c>
      <c r="K2407">
        <v>1.9550000000000001E-3</v>
      </c>
    </row>
    <row r="2408" spans="1:11" x14ac:dyDescent="0.35">
      <c r="A2408" t="s">
        <v>10073</v>
      </c>
      <c r="B2408" t="str">
        <f t="shared" si="163"/>
        <v>2023-03-17 08:30:00</v>
      </c>
      <c r="C2408">
        <f t="shared" si="164"/>
        <v>12030</v>
      </c>
      <c r="D2408" s="38">
        <v>0.60403899999999999</v>
      </c>
      <c r="E2408" t="s">
        <v>10073</v>
      </c>
      <c r="F2408" s="38">
        <v>0.74314999999999998</v>
      </c>
      <c r="H2408" t="s">
        <v>10073</v>
      </c>
      <c r="I2408" t="str">
        <f t="shared" si="165"/>
        <v>2023-03-17 08:30:00</v>
      </c>
      <c r="J2408">
        <f t="shared" si="162"/>
        <v>12030</v>
      </c>
      <c r="K2408">
        <v>1.8489999999999999E-3</v>
      </c>
    </row>
    <row r="2409" spans="1:11" x14ac:dyDescent="0.35">
      <c r="A2409" t="s">
        <v>10074</v>
      </c>
      <c r="B2409" t="str">
        <f t="shared" si="163"/>
        <v>2023-03-17 08:35:00</v>
      </c>
      <c r="C2409">
        <f t="shared" si="164"/>
        <v>12035</v>
      </c>
      <c r="D2409" s="38">
        <v>0.58687500000000004</v>
      </c>
      <c r="E2409" t="s">
        <v>10074</v>
      </c>
      <c r="F2409" s="38">
        <v>0.74072499999999997</v>
      </c>
      <c r="H2409" t="s">
        <v>10074</v>
      </c>
      <c r="I2409" t="str">
        <f t="shared" si="165"/>
        <v>2023-03-17 08:35:00</v>
      </c>
      <c r="J2409">
        <f t="shared" si="162"/>
        <v>12035</v>
      </c>
      <c r="K2409">
        <v>1.8799999999999999E-3</v>
      </c>
    </row>
    <row r="2410" spans="1:11" x14ac:dyDescent="0.35">
      <c r="A2410" t="s">
        <v>10075</v>
      </c>
      <c r="B2410" t="str">
        <f t="shared" si="163"/>
        <v>2023-03-17 08:40:00</v>
      </c>
      <c r="C2410">
        <f t="shared" si="164"/>
        <v>12040</v>
      </c>
      <c r="D2410" s="38">
        <v>0.58903899999999998</v>
      </c>
      <c r="E2410" t="s">
        <v>10075</v>
      </c>
      <c r="F2410" s="38">
        <v>0.74229500000000004</v>
      </c>
      <c r="H2410" t="s">
        <v>10075</v>
      </c>
      <c r="I2410" t="str">
        <f t="shared" si="165"/>
        <v>2023-03-17 08:40:00</v>
      </c>
      <c r="J2410">
        <f t="shared" si="162"/>
        <v>12040</v>
      </c>
      <c r="K2410">
        <v>1.9530000000000001E-3</v>
      </c>
    </row>
    <row r="2411" spans="1:11" x14ac:dyDescent="0.35">
      <c r="A2411" t="s">
        <v>10076</v>
      </c>
      <c r="B2411" t="str">
        <f t="shared" si="163"/>
        <v>2023-03-17 08:45:00</v>
      </c>
      <c r="C2411">
        <f t="shared" si="164"/>
        <v>12045</v>
      </c>
      <c r="D2411" s="38">
        <v>0.580789</v>
      </c>
      <c r="E2411" t="s">
        <v>10076</v>
      </c>
      <c r="F2411" s="38">
        <v>0.74552200000000002</v>
      </c>
      <c r="H2411" t="s">
        <v>10076</v>
      </c>
      <c r="I2411" t="str">
        <f t="shared" si="165"/>
        <v>2023-03-17 08:45:00</v>
      </c>
      <c r="J2411">
        <f t="shared" si="162"/>
        <v>12045</v>
      </c>
      <c r="K2411">
        <v>1.8320000000000001E-3</v>
      </c>
    </row>
    <row r="2412" spans="1:11" x14ac:dyDescent="0.35">
      <c r="A2412" t="s">
        <v>10077</v>
      </c>
      <c r="B2412" t="str">
        <f t="shared" si="163"/>
        <v>2023-03-17 08:50:00</v>
      </c>
      <c r="C2412">
        <f t="shared" si="164"/>
        <v>12050</v>
      </c>
      <c r="D2412" s="38">
        <v>0.58179499999999995</v>
      </c>
      <c r="E2412" t="s">
        <v>10077</v>
      </c>
      <c r="F2412" s="38">
        <v>0.74066399999999999</v>
      </c>
      <c r="H2412" t="s">
        <v>10077</v>
      </c>
      <c r="I2412" t="str">
        <f t="shared" si="165"/>
        <v>2023-03-17 08:50:00</v>
      </c>
      <c r="J2412">
        <f t="shared" si="162"/>
        <v>12050</v>
      </c>
      <c r="K2412">
        <v>1.954E-3</v>
      </c>
    </row>
    <row r="2413" spans="1:11" x14ac:dyDescent="0.35">
      <c r="A2413" t="s">
        <v>10078</v>
      </c>
      <c r="B2413" t="str">
        <f t="shared" si="163"/>
        <v>2023-03-17 08:55:00</v>
      </c>
      <c r="C2413">
        <f t="shared" si="164"/>
        <v>12055</v>
      </c>
      <c r="D2413" s="38">
        <v>0.58784199999999998</v>
      </c>
      <c r="E2413" t="s">
        <v>10078</v>
      </c>
      <c r="F2413" s="38">
        <v>0.74653499999999995</v>
      </c>
      <c r="H2413" t="s">
        <v>10078</v>
      </c>
      <c r="I2413" t="str">
        <f t="shared" si="165"/>
        <v>2023-03-17 08:55:00</v>
      </c>
      <c r="J2413">
        <f t="shared" si="162"/>
        <v>12055</v>
      </c>
      <c r="K2413">
        <v>1.9650000000000002E-3</v>
      </c>
    </row>
    <row r="2414" spans="1:11" x14ac:dyDescent="0.35">
      <c r="A2414" t="s">
        <v>10079</v>
      </c>
      <c r="B2414" t="str">
        <f t="shared" si="163"/>
        <v>2023-03-17 09:00:00</v>
      </c>
      <c r="C2414">
        <f t="shared" si="164"/>
        <v>12060</v>
      </c>
      <c r="D2414" s="38">
        <v>0.58933599999999997</v>
      </c>
      <c r="E2414" t="s">
        <v>10079</v>
      </c>
      <c r="F2414" s="38">
        <v>0.74835099999999999</v>
      </c>
      <c r="H2414" t="s">
        <v>10079</v>
      </c>
      <c r="I2414" t="str">
        <f t="shared" si="165"/>
        <v>2023-03-17 09:00:00</v>
      </c>
      <c r="J2414">
        <f t="shared" si="162"/>
        <v>12060</v>
      </c>
      <c r="K2414">
        <v>1.8220000000000001E-3</v>
      </c>
    </row>
    <row r="2415" spans="1:11" x14ac:dyDescent="0.35">
      <c r="A2415" t="s">
        <v>10080</v>
      </c>
      <c r="B2415" t="str">
        <f t="shared" si="163"/>
        <v>2023-03-17 09:05:00</v>
      </c>
      <c r="C2415">
        <f t="shared" si="164"/>
        <v>12065</v>
      </c>
      <c r="D2415" s="38">
        <v>0.58331999999999995</v>
      </c>
      <c r="E2415" t="s">
        <v>10080</v>
      </c>
      <c r="F2415" s="38">
        <v>0.73688399999999998</v>
      </c>
      <c r="H2415" t="s">
        <v>10080</v>
      </c>
      <c r="I2415" t="str">
        <f t="shared" si="165"/>
        <v>2023-03-17 09:05:00</v>
      </c>
      <c r="J2415">
        <f t="shared" si="162"/>
        <v>12065</v>
      </c>
      <c r="K2415">
        <v>1.936E-3</v>
      </c>
    </row>
    <row r="2416" spans="1:11" x14ac:dyDescent="0.35">
      <c r="A2416" t="s">
        <v>10081</v>
      </c>
      <c r="B2416" t="str">
        <f t="shared" si="163"/>
        <v>2023-03-17 09:10:00</v>
      </c>
      <c r="C2416">
        <f t="shared" si="164"/>
        <v>12070</v>
      </c>
      <c r="D2416" s="38">
        <v>0.57882999999999996</v>
      </c>
      <c r="E2416" t="s">
        <v>10081</v>
      </c>
      <c r="F2416" s="38">
        <v>0.73940600000000001</v>
      </c>
      <c r="H2416" t="s">
        <v>10081</v>
      </c>
      <c r="I2416" t="str">
        <f t="shared" si="165"/>
        <v>2023-03-17 09:10:00</v>
      </c>
      <c r="J2416">
        <f t="shared" si="162"/>
        <v>12070</v>
      </c>
      <c r="K2416">
        <v>1.934E-3</v>
      </c>
    </row>
    <row r="2417" spans="1:11" x14ac:dyDescent="0.35">
      <c r="A2417" t="s">
        <v>10082</v>
      </c>
      <c r="B2417" t="str">
        <f t="shared" si="163"/>
        <v>2023-03-17 09:15:00</v>
      </c>
      <c r="C2417">
        <f t="shared" si="164"/>
        <v>12075</v>
      </c>
      <c r="D2417" s="38">
        <v>0.58209599999999995</v>
      </c>
      <c r="E2417" t="s">
        <v>10082</v>
      </c>
      <c r="F2417" s="38">
        <v>0.73993799999999998</v>
      </c>
      <c r="H2417" t="s">
        <v>10082</v>
      </c>
      <c r="I2417" t="str">
        <f t="shared" si="165"/>
        <v>2023-03-17 09:15:00</v>
      </c>
      <c r="J2417">
        <f t="shared" si="162"/>
        <v>12075</v>
      </c>
      <c r="K2417">
        <v>1.81E-3</v>
      </c>
    </row>
    <row r="2418" spans="1:11" x14ac:dyDescent="0.35">
      <c r="A2418" t="s">
        <v>10083</v>
      </c>
      <c r="B2418" t="str">
        <f t="shared" si="163"/>
        <v>2023-03-17 09:20:00</v>
      </c>
      <c r="C2418">
        <f t="shared" si="164"/>
        <v>12080</v>
      </c>
      <c r="D2418" s="38">
        <v>0.58044899999999999</v>
      </c>
      <c r="E2418" t="s">
        <v>10083</v>
      </c>
      <c r="F2418" s="38">
        <v>0.74295999999999995</v>
      </c>
      <c r="H2418" t="s">
        <v>10083</v>
      </c>
      <c r="I2418" t="str">
        <f t="shared" si="165"/>
        <v>2023-03-17 09:20:00</v>
      </c>
      <c r="J2418">
        <f t="shared" si="162"/>
        <v>12080</v>
      </c>
      <c r="K2418">
        <v>1.885E-3</v>
      </c>
    </row>
    <row r="2419" spans="1:11" x14ac:dyDescent="0.35">
      <c r="A2419" t="s">
        <v>10084</v>
      </c>
      <c r="B2419" t="str">
        <f t="shared" si="163"/>
        <v>2023-03-17 09:25:00</v>
      </c>
      <c r="C2419">
        <f t="shared" si="164"/>
        <v>12085</v>
      </c>
      <c r="D2419" s="38">
        <v>0.58518800000000004</v>
      </c>
      <c r="E2419" t="s">
        <v>10084</v>
      </c>
      <c r="F2419" s="38">
        <v>0.74033400000000005</v>
      </c>
      <c r="H2419" t="s">
        <v>10084</v>
      </c>
      <c r="I2419" t="str">
        <f t="shared" si="165"/>
        <v>2023-03-17 09:25:00</v>
      </c>
      <c r="J2419">
        <f t="shared" si="162"/>
        <v>12085</v>
      </c>
      <c r="K2419">
        <v>1.892E-3</v>
      </c>
    </row>
    <row r="2420" spans="1:11" x14ac:dyDescent="0.35">
      <c r="A2420" t="s">
        <v>10085</v>
      </c>
      <c r="B2420" t="str">
        <f t="shared" si="163"/>
        <v>2023-03-17 09:30:00</v>
      </c>
      <c r="C2420">
        <f t="shared" si="164"/>
        <v>12090</v>
      </c>
      <c r="D2420" s="38">
        <v>0.58020899999999997</v>
      </c>
      <c r="E2420" t="s">
        <v>10085</v>
      </c>
      <c r="F2420" s="38">
        <v>0.73309199999999997</v>
      </c>
      <c r="H2420" t="s">
        <v>10085</v>
      </c>
      <c r="I2420" t="str">
        <f t="shared" si="165"/>
        <v>2023-03-17 09:30:00</v>
      </c>
      <c r="J2420">
        <f t="shared" si="162"/>
        <v>12090</v>
      </c>
      <c r="K2420">
        <v>1.841E-3</v>
      </c>
    </row>
    <row r="2421" spans="1:11" x14ac:dyDescent="0.35">
      <c r="A2421" t="s">
        <v>10086</v>
      </c>
      <c r="B2421" t="str">
        <f t="shared" si="163"/>
        <v>2023-03-17 09:35:00</v>
      </c>
      <c r="C2421">
        <f t="shared" si="164"/>
        <v>12095</v>
      </c>
      <c r="D2421" s="38">
        <v>0.57427700000000004</v>
      </c>
      <c r="E2421" t="s">
        <v>10086</v>
      </c>
      <c r="F2421" s="38">
        <v>0.74175100000000005</v>
      </c>
      <c r="H2421" t="s">
        <v>10086</v>
      </c>
      <c r="I2421" t="str">
        <f t="shared" si="165"/>
        <v>2023-03-17 09:35:00</v>
      </c>
      <c r="J2421">
        <f t="shared" si="162"/>
        <v>12095</v>
      </c>
      <c r="K2421">
        <v>1.872E-3</v>
      </c>
    </row>
    <row r="2422" spans="1:11" x14ac:dyDescent="0.35">
      <c r="H2422" t="s">
        <v>10097</v>
      </c>
      <c r="I2422" t="str">
        <f t="shared" si="165"/>
        <v>2023-03-17 09:40:00</v>
      </c>
      <c r="J2422">
        <f t="shared" si="162"/>
        <v>12100</v>
      </c>
      <c r="K2422">
        <v>1.949E-3</v>
      </c>
    </row>
    <row r="2423" spans="1:11" x14ac:dyDescent="0.35">
      <c r="H2423" t="s">
        <v>10098</v>
      </c>
      <c r="I2423" t="str">
        <f t="shared" si="165"/>
        <v>2023-03-17 09:45:00</v>
      </c>
      <c r="J2423">
        <f t="shared" si="162"/>
        <v>12105</v>
      </c>
      <c r="K2423">
        <v>1.7329999999999999E-3</v>
      </c>
    </row>
    <row r="2424" spans="1:11" x14ac:dyDescent="0.35">
      <c r="H2424" t="s">
        <v>10099</v>
      </c>
      <c r="I2424" t="str">
        <f t="shared" si="165"/>
        <v>2023-03-17 09:50:00</v>
      </c>
      <c r="J2424">
        <f t="shared" si="162"/>
        <v>12110</v>
      </c>
      <c r="K2424">
        <v>1.848E-3</v>
      </c>
    </row>
    <row r="2425" spans="1:11" x14ac:dyDescent="0.35">
      <c r="H2425" t="s">
        <v>10100</v>
      </c>
      <c r="I2425" t="str">
        <f t="shared" si="165"/>
        <v>2023-03-17 09:55:00</v>
      </c>
      <c r="J2425">
        <f t="shared" si="162"/>
        <v>12115</v>
      </c>
      <c r="K2425">
        <v>1.8519999999999999E-3</v>
      </c>
    </row>
    <row r="2426" spans="1:11" x14ac:dyDescent="0.35">
      <c r="H2426" t="s">
        <v>10101</v>
      </c>
      <c r="I2426" t="str">
        <f t="shared" si="165"/>
        <v>2023-03-17 10:00:00</v>
      </c>
      <c r="J2426">
        <f t="shared" si="162"/>
        <v>12120</v>
      </c>
      <c r="K2426">
        <v>1.8209999999999999E-3</v>
      </c>
    </row>
  </sheetData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B6706-B2B2-41BD-95E0-1E89CC018AD9}">
  <dimension ref="A1:P1582"/>
  <sheetViews>
    <sheetView workbookViewId="0">
      <selection activeCell="O14" sqref="O14"/>
    </sheetView>
  </sheetViews>
  <sheetFormatPr defaultRowHeight="14.5" x14ac:dyDescent="0.35"/>
  <cols>
    <col min="1" max="1" width="20.1796875" bestFit="1" customWidth="1"/>
    <col min="2" max="2" width="18" bestFit="1" customWidth="1"/>
    <col min="3" max="3" width="22.6328125" bestFit="1" customWidth="1"/>
    <col min="4" max="4" width="11.81640625" bestFit="1" customWidth="1"/>
    <col min="5" max="5" width="9" customWidth="1"/>
    <col min="6" max="6" width="21.7265625" bestFit="1" customWidth="1"/>
    <col min="7" max="7" width="11.81640625" bestFit="1" customWidth="1"/>
    <col min="9" max="9" width="18.54296875" bestFit="1" customWidth="1"/>
    <col min="10" max="10" width="18" bestFit="1" customWidth="1"/>
    <col min="11" max="11" width="21.453125" bestFit="1" customWidth="1"/>
    <col min="12" max="12" width="14" bestFit="1" customWidth="1"/>
    <col min="14" max="14" width="15.54296875" bestFit="1" customWidth="1"/>
    <col min="15" max="15" width="15.6328125" bestFit="1" customWidth="1"/>
    <col min="16" max="16" width="23.54296875" bestFit="1" customWidth="1"/>
  </cols>
  <sheetData>
    <row r="1" spans="1:16" ht="19.5" customHeight="1" x14ac:dyDescent="0.35">
      <c r="A1" s="1" t="s">
        <v>10089</v>
      </c>
      <c r="B1" s="1" t="s">
        <v>1</v>
      </c>
      <c r="C1" s="2" t="s">
        <v>2</v>
      </c>
      <c r="D1" s="37" t="s">
        <v>3</v>
      </c>
      <c r="E1" s="37"/>
      <c r="F1" s="3" t="s">
        <v>10088</v>
      </c>
      <c r="G1" s="37" t="s">
        <v>4</v>
      </c>
      <c r="H1" s="3"/>
      <c r="I1" s="1" t="s">
        <v>5</v>
      </c>
      <c r="J1" s="1" t="s">
        <v>1</v>
      </c>
      <c r="K1" s="2" t="s">
        <v>6</v>
      </c>
      <c r="L1" s="3" t="s">
        <v>7</v>
      </c>
      <c r="N1" s="1" t="s">
        <v>8</v>
      </c>
      <c r="O1" s="1" t="s">
        <v>1</v>
      </c>
      <c r="P1" s="4" t="s">
        <v>9</v>
      </c>
    </row>
    <row r="2" spans="1:16" x14ac:dyDescent="0.35">
      <c r="A2" t="s">
        <v>10102</v>
      </c>
      <c r="B2" t="str">
        <f t="shared" ref="B2:B65" si="0">SUBSTITUTE(A2,"T"," ")</f>
        <v>2023-03-19 00:00:00</v>
      </c>
      <c r="C2">
        <v>0</v>
      </c>
      <c r="D2">
        <v>0.234428</v>
      </c>
      <c r="F2" t="s">
        <v>10102</v>
      </c>
      <c r="G2">
        <v>0.63528899999999999</v>
      </c>
      <c r="I2" t="s">
        <v>10102</v>
      </c>
      <c r="J2" t="str">
        <f>SUBSTITUTE(I2,"T"," ")</f>
        <v>2023-03-19 00:00:00</v>
      </c>
      <c r="K2">
        <v>0</v>
      </c>
      <c r="L2">
        <v>2.3000000000000001E-4</v>
      </c>
    </row>
    <row r="3" spans="1:16" x14ac:dyDescent="0.35">
      <c r="A3" t="s">
        <v>10103</v>
      </c>
      <c r="B3" t="str">
        <f t="shared" si="0"/>
        <v>2023-03-19 00:05:00</v>
      </c>
      <c r="C3">
        <f>DAY(B3-$B$2)*24*60 + HOUR(B3-$B$2)*60 + MINUTE(B3-$B$2) + SECOND(B3-$B$2)/60</f>
        <v>5</v>
      </c>
      <c r="D3">
        <v>0.14726900000000001</v>
      </c>
      <c r="F3" t="s">
        <v>10103</v>
      </c>
      <c r="G3">
        <v>0.62949600000000006</v>
      </c>
      <c r="I3" t="s">
        <v>10103</v>
      </c>
      <c r="J3" t="str">
        <f t="shared" ref="J3:J66" si="1">SUBSTITUTE(I3,"T"," ")</f>
        <v>2023-03-19 00:05:00</v>
      </c>
      <c r="K3">
        <f>DAY(J3-$J$2)*24*60 + HOUR(J3-$J$2)*60 + MINUTE(J3-$J$2) + SECOND(J3-$J$2)/60</f>
        <v>5</v>
      </c>
      <c r="L3">
        <v>2.2900000000000001E-4</v>
      </c>
    </row>
    <row r="4" spans="1:16" x14ac:dyDescent="0.35">
      <c r="A4" t="s">
        <v>10104</v>
      </c>
      <c r="B4" t="str">
        <f t="shared" si="0"/>
        <v>2023-03-19 00:10:00</v>
      </c>
      <c r="C4">
        <f t="shared" ref="C4:C67" si="2">DAY(B4-$B$2)*24*60 + HOUR(B4-$B$2)*60 + MINUTE(B4-$B$2) + SECOND(B4-$B$2)/60</f>
        <v>10</v>
      </c>
      <c r="D4">
        <v>0.299319</v>
      </c>
      <c r="F4" t="s">
        <v>10104</v>
      </c>
      <c r="G4">
        <v>0.63011799999999996</v>
      </c>
      <c r="I4" t="s">
        <v>10104</v>
      </c>
      <c r="J4" t="str">
        <f t="shared" si="1"/>
        <v>2023-03-19 00:10:00</v>
      </c>
      <c r="K4">
        <f t="shared" ref="K4:K67" si="3">DAY(J4-$J$2)*24*60 + HOUR(J4-$J$2)*60 + MINUTE(J4-$J$2) + SECOND(J4-$J$2)/60</f>
        <v>10</v>
      </c>
      <c r="L4">
        <v>2.4000000000000001E-4</v>
      </c>
    </row>
    <row r="5" spans="1:16" x14ac:dyDescent="0.35">
      <c r="A5" t="s">
        <v>10105</v>
      </c>
      <c r="B5" t="str">
        <f t="shared" si="0"/>
        <v>2023-03-19 00:15:00</v>
      </c>
      <c r="C5">
        <f t="shared" si="2"/>
        <v>15</v>
      </c>
      <c r="D5">
        <v>0.13177700000000001</v>
      </c>
      <c r="F5" t="s">
        <v>10105</v>
      </c>
      <c r="G5">
        <v>0.63348499999999996</v>
      </c>
      <c r="I5" t="s">
        <v>10105</v>
      </c>
      <c r="J5" t="str">
        <f t="shared" si="1"/>
        <v>2023-03-19 00:15:00</v>
      </c>
      <c r="K5">
        <f t="shared" si="3"/>
        <v>15</v>
      </c>
      <c r="L5">
        <v>2.12E-4</v>
      </c>
    </row>
    <row r="6" spans="1:16" x14ac:dyDescent="0.35">
      <c r="A6" t="s">
        <v>10106</v>
      </c>
      <c r="B6" t="str">
        <f t="shared" si="0"/>
        <v>2023-03-19 00:20:00</v>
      </c>
      <c r="C6">
        <f t="shared" si="2"/>
        <v>20</v>
      </c>
      <c r="D6">
        <v>0.23723900000000001</v>
      </c>
      <c r="F6" t="s">
        <v>10106</v>
      </c>
      <c r="G6">
        <v>0.63123499999999999</v>
      </c>
      <c r="I6" t="s">
        <v>10106</v>
      </c>
      <c r="J6" t="str">
        <f t="shared" si="1"/>
        <v>2023-03-19 00:20:00</v>
      </c>
      <c r="K6">
        <f t="shared" si="3"/>
        <v>20</v>
      </c>
      <c r="L6">
        <v>2.24E-4</v>
      </c>
    </row>
    <row r="7" spans="1:16" x14ac:dyDescent="0.35">
      <c r="A7" t="s">
        <v>10107</v>
      </c>
      <c r="B7" t="str">
        <f t="shared" si="0"/>
        <v>2023-03-19 00:25:00</v>
      </c>
      <c r="C7">
        <f t="shared" si="2"/>
        <v>25</v>
      </c>
      <c r="D7">
        <v>0.15870400000000001</v>
      </c>
      <c r="F7" t="s">
        <v>10107</v>
      </c>
      <c r="G7">
        <v>0.629942</v>
      </c>
      <c r="I7" t="s">
        <v>10107</v>
      </c>
      <c r="J7" t="str">
        <f t="shared" si="1"/>
        <v>2023-03-19 00:25:00</v>
      </c>
      <c r="K7">
        <f t="shared" si="3"/>
        <v>25</v>
      </c>
      <c r="L7">
        <v>2.4899999999999998E-4</v>
      </c>
    </row>
    <row r="8" spans="1:16" x14ac:dyDescent="0.35">
      <c r="A8" t="s">
        <v>10108</v>
      </c>
      <c r="B8" t="str">
        <f t="shared" si="0"/>
        <v>2023-03-19 00:30:00</v>
      </c>
      <c r="C8">
        <f t="shared" si="2"/>
        <v>30</v>
      </c>
      <c r="D8">
        <v>0.143151</v>
      </c>
      <c r="F8" t="s">
        <v>10108</v>
      </c>
      <c r="G8">
        <v>0.63475700000000002</v>
      </c>
      <c r="I8" t="s">
        <v>10108</v>
      </c>
      <c r="J8" t="str">
        <f t="shared" si="1"/>
        <v>2023-03-19 00:30:00</v>
      </c>
      <c r="K8">
        <f t="shared" si="3"/>
        <v>30</v>
      </c>
      <c r="L8">
        <v>2.3699999999999999E-4</v>
      </c>
    </row>
    <row r="9" spans="1:16" x14ac:dyDescent="0.35">
      <c r="A9" t="s">
        <v>10109</v>
      </c>
      <c r="B9" t="str">
        <f t="shared" si="0"/>
        <v>2023-03-19 00:35:00</v>
      </c>
      <c r="C9">
        <f t="shared" si="2"/>
        <v>35</v>
      </c>
      <c r="D9">
        <v>0.32489299999999999</v>
      </c>
      <c r="F9" t="s">
        <v>10109</v>
      </c>
      <c r="G9">
        <v>0.63273500000000005</v>
      </c>
      <c r="I9" t="s">
        <v>10109</v>
      </c>
      <c r="J9" t="str">
        <f t="shared" si="1"/>
        <v>2023-03-19 00:35:00</v>
      </c>
      <c r="K9">
        <f t="shared" si="3"/>
        <v>35</v>
      </c>
      <c r="L9">
        <v>1.9799999999999999E-4</v>
      </c>
    </row>
    <row r="10" spans="1:16" x14ac:dyDescent="0.35">
      <c r="A10" t="s">
        <v>10110</v>
      </c>
      <c r="B10" t="str">
        <f t="shared" si="0"/>
        <v>2023-03-19 00:40:00</v>
      </c>
      <c r="C10">
        <f t="shared" si="2"/>
        <v>40</v>
      </c>
      <c r="D10">
        <v>0.293626</v>
      </c>
      <c r="F10" t="s">
        <v>10110</v>
      </c>
      <c r="G10">
        <v>0.62996700000000005</v>
      </c>
      <c r="I10" t="s">
        <v>10110</v>
      </c>
      <c r="J10" t="str">
        <f t="shared" si="1"/>
        <v>2023-03-19 00:40:00</v>
      </c>
      <c r="K10">
        <f t="shared" si="3"/>
        <v>40</v>
      </c>
      <c r="L10">
        <v>2.1900000000000001E-4</v>
      </c>
    </row>
    <row r="11" spans="1:16" x14ac:dyDescent="0.35">
      <c r="A11" t="s">
        <v>10111</v>
      </c>
      <c r="B11" t="str">
        <f t="shared" si="0"/>
        <v>2023-03-19 00:45:00</v>
      </c>
      <c r="C11">
        <f t="shared" si="2"/>
        <v>45</v>
      </c>
      <c r="D11">
        <v>0.21376300000000001</v>
      </c>
      <c r="F11" t="s">
        <v>10111</v>
      </c>
      <c r="G11">
        <v>0.63330200000000003</v>
      </c>
      <c r="I11" t="s">
        <v>10111</v>
      </c>
      <c r="J11" t="str">
        <f t="shared" si="1"/>
        <v>2023-03-19 00:45:00</v>
      </c>
      <c r="K11">
        <f t="shared" si="3"/>
        <v>45</v>
      </c>
      <c r="L11">
        <v>2.1599999999999999E-4</v>
      </c>
    </row>
    <row r="12" spans="1:16" x14ac:dyDescent="0.35">
      <c r="A12" t="s">
        <v>10112</v>
      </c>
      <c r="B12" t="str">
        <f t="shared" si="0"/>
        <v>2023-03-19 00:50:00</v>
      </c>
      <c r="C12">
        <f t="shared" si="2"/>
        <v>50</v>
      </c>
      <c r="D12">
        <v>0.26874700000000001</v>
      </c>
      <c r="F12" t="s">
        <v>10112</v>
      </c>
      <c r="G12">
        <v>0.63866299999999998</v>
      </c>
      <c r="I12" t="s">
        <v>10112</v>
      </c>
      <c r="J12" t="str">
        <f t="shared" si="1"/>
        <v>2023-03-19 00:50:00</v>
      </c>
      <c r="K12">
        <f t="shared" si="3"/>
        <v>50</v>
      </c>
      <c r="L12">
        <v>2.02E-4</v>
      </c>
    </row>
    <row r="13" spans="1:16" x14ac:dyDescent="0.35">
      <c r="A13" t="s">
        <v>10113</v>
      </c>
      <c r="B13" t="str">
        <f t="shared" si="0"/>
        <v>2023-03-19 00:55:00</v>
      </c>
      <c r="C13">
        <f t="shared" si="2"/>
        <v>55</v>
      </c>
      <c r="D13">
        <v>0.24313000000000001</v>
      </c>
      <c r="F13" t="s">
        <v>10113</v>
      </c>
      <c r="G13">
        <v>0.63287499999999997</v>
      </c>
      <c r="I13" t="s">
        <v>10113</v>
      </c>
      <c r="J13" t="str">
        <f t="shared" si="1"/>
        <v>2023-03-19 00:55:00</v>
      </c>
      <c r="K13">
        <f t="shared" si="3"/>
        <v>55</v>
      </c>
      <c r="L13">
        <v>2.2599999999999999E-4</v>
      </c>
    </row>
    <row r="14" spans="1:16" x14ac:dyDescent="0.35">
      <c r="A14" t="s">
        <v>10114</v>
      </c>
      <c r="B14" t="str">
        <f t="shared" si="0"/>
        <v>2023-03-19 01:00:00</v>
      </c>
      <c r="C14">
        <f t="shared" si="2"/>
        <v>60</v>
      </c>
      <c r="D14">
        <v>0.18405299999999999</v>
      </c>
      <c r="F14" t="s">
        <v>10114</v>
      </c>
      <c r="G14">
        <v>0.63632900000000003</v>
      </c>
      <c r="I14" t="s">
        <v>10114</v>
      </c>
      <c r="J14" t="str">
        <f t="shared" si="1"/>
        <v>2023-03-19 01:00:00</v>
      </c>
      <c r="K14">
        <f t="shared" si="3"/>
        <v>60</v>
      </c>
      <c r="L14">
        <v>2.14E-4</v>
      </c>
    </row>
    <row r="15" spans="1:16" x14ac:dyDescent="0.35">
      <c r="A15" t="s">
        <v>10115</v>
      </c>
      <c r="B15" t="str">
        <f t="shared" si="0"/>
        <v>2023-03-19 01:05:00</v>
      </c>
      <c r="C15">
        <f t="shared" si="2"/>
        <v>65</v>
      </c>
      <c r="D15">
        <v>0.283947</v>
      </c>
      <c r="F15" t="s">
        <v>10115</v>
      </c>
      <c r="G15">
        <v>0.629278</v>
      </c>
      <c r="I15" t="s">
        <v>10115</v>
      </c>
      <c r="J15" t="str">
        <f t="shared" si="1"/>
        <v>2023-03-19 01:05:00</v>
      </c>
      <c r="K15">
        <f t="shared" si="3"/>
        <v>65</v>
      </c>
      <c r="L15">
        <v>1.9799999999999999E-4</v>
      </c>
    </row>
    <row r="16" spans="1:16" x14ac:dyDescent="0.35">
      <c r="A16" t="s">
        <v>10116</v>
      </c>
      <c r="B16" t="str">
        <f t="shared" si="0"/>
        <v>2023-03-19 01:10:00</v>
      </c>
      <c r="C16">
        <f t="shared" si="2"/>
        <v>70</v>
      </c>
      <c r="D16">
        <v>0.20325099999999999</v>
      </c>
      <c r="F16" t="s">
        <v>10116</v>
      </c>
      <c r="G16">
        <v>0.62877300000000003</v>
      </c>
      <c r="I16" t="s">
        <v>10116</v>
      </c>
      <c r="J16" t="str">
        <f t="shared" si="1"/>
        <v>2023-03-19 01:10:00</v>
      </c>
      <c r="K16">
        <f t="shared" si="3"/>
        <v>70</v>
      </c>
      <c r="L16">
        <v>2.3699999999999999E-4</v>
      </c>
    </row>
    <row r="17" spans="1:12" x14ac:dyDescent="0.35">
      <c r="A17" t="s">
        <v>10117</v>
      </c>
      <c r="B17" t="str">
        <f t="shared" si="0"/>
        <v>2023-03-19 01:15:00</v>
      </c>
      <c r="C17">
        <f t="shared" si="2"/>
        <v>75</v>
      </c>
      <c r="D17">
        <v>0.15198400000000001</v>
      </c>
      <c r="F17" t="s">
        <v>10117</v>
      </c>
      <c r="G17">
        <v>0.63583999999999996</v>
      </c>
      <c r="I17" t="s">
        <v>10117</v>
      </c>
      <c r="J17" t="str">
        <f t="shared" si="1"/>
        <v>2023-03-19 01:15:00</v>
      </c>
      <c r="K17">
        <f t="shared" si="3"/>
        <v>75</v>
      </c>
      <c r="L17">
        <v>1.9100000000000001E-4</v>
      </c>
    </row>
    <row r="18" spans="1:12" x14ac:dyDescent="0.35">
      <c r="A18" t="s">
        <v>10118</v>
      </c>
      <c r="B18" t="str">
        <f t="shared" si="0"/>
        <v>2023-03-19 01:20:00</v>
      </c>
      <c r="C18">
        <f t="shared" si="2"/>
        <v>80</v>
      </c>
      <c r="D18">
        <v>0.16969200000000001</v>
      </c>
      <c r="F18" t="s">
        <v>10118</v>
      </c>
      <c r="G18">
        <v>0.63400100000000004</v>
      </c>
      <c r="I18" t="s">
        <v>10118</v>
      </c>
      <c r="J18" t="str">
        <f t="shared" si="1"/>
        <v>2023-03-19 01:20:00</v>
      </c>
      <c r="K18">
        <f t="shared" si="3"/>
        <v>80</v>
      </c>
      <c r="L18">
        <v>2.1100000000000001E-4</v>
      </c>
    </row>
    <row r="19" spans="1:12" x14ac:dyDescent="0.35">
      <c r="A19" t="s">
        <v>10119</v>
      </c>
      <c r="B19" t="str">
        <f t="shared" si="0"/>
        <v>2023-03-19 01:25:00</v>
      </c>
      <c r="C19">
        <f t="shared" si="2"/>
        <v>85</v>
      </c>
      <c r="D19">
        <v>0.21838299999999999</v>
      </c>
      <c r="F19" t="s">
        <v>10119</v>
      </c>
      <c r="G19">
        <v>0.63358599999999998</v>
      </c>
      <c r="I19" t="s">
        <v>10119</v>
      </c>
      <c r="J19" t="str">
        <f t="shared" si="1"/>
        <v>2023-03-19 01:25:00</v>
      </c>
      <c r="K19">
        <f t="shared" si="3"/>
        <v>85</v>
      </c>
      <c r="L19">
        <v>2.5399999999999999E-4</v>
      </c>
    </row>
    <row r="20" spans="1:12" x14ac:dyDescent="0.35">
      <c r="A20" t="s">
        <v>10120</v>
      </c>
      <c r="B20" t="str">
        <f t="shared" si="0"/>
        <v>2023-03-19 01:30:00</v>
      </c>
      <c r="C20">
        <f t="shared" si="2"/>
        <v>90</v>
      </c>
      <c r="D20">
        <v>0.19090499999999999</v>
      </c>
      <c r="F20" t="s">
        <v>10120</v>
      </c>
      <c r="G20">
        <v>0.62983999999999996</v>
      </c>
      <c r="I20" t="s">
        <v>10120</v>
      </c>
      <c r="J20" t="str">
        <f t="shared" si="1"/>
        <v>2023-03-19 01:30:00</v>
      </c>
      <c r="K20">
        <f t="shared" si="3"/>
        <v>90</v>
      </c>
      <c r="L20">
        <v>2.14E-4</v>
      </c>
    </row>
    <row r="21" spans="1:12" x14ac:dyDescent="0.35">
      <c r="A21" t="s">
        <v>10121</v>
      </c>
      <c r="B21" t="str">
        <f t="shared" si="0"/>
        <v>2023-03-19 01:35:00</v>
      </c>
      <c r="C21">
        <f t="shared" si="2"/>
        <v>95</v>
      </c>
      <c r="D21">
        <v>0.13553399999999999</v>
      </c>
      <c r="F21" t="s">
        <v>10121</v>
      </c>
      <c r="G21">
        <v>0.63046599999999997</v>
      </c>
      <c r="I21" t="s">
        <v>10121</v>
      </c>
      <c r="J21" t="str">
        <f t="shared" si="1"/>
        <v>2023-03-19 01:35:00</v>
      </c>
      <c r="K21">
        <f t="shared" si="3"/>
        <v>95</v>
      </c>
      <c r="L21">
        <v>1.93E-4</v>
      </c>
    </row>
    <row r="22" spans="1:12" x14ac:dyDescent="0.35">
      <c r="A22" t="s">
        <v>10122</v>
      </c>
      <c r="B22" t="str">
        <f t="shared" si="0"/>
        <v>2023-03-19 01:40:00</v>
      </c>
      <c r="C22">
        <f t="shared" si="2"/>
        <v>100</v>
      </c>
      <c r="D22">
        <v>0.15419099999999999</v>
      </c>
      <c r="F22" t="s">
        <v>10122</v>
      </c>
      <c r="G22">
        <v>0.63080499999999995</v>
      </c>
      <c r="I22" t="s">
        <v>10122</v>
      </c>
      <c r="J22" t="str">
        <f t="shared" si="1"/>
        <v>2023-03-19 01:40:00</v>
      </c>
      <c r="K22">
        <f t="shared" si="3"/>
        <v>100</v>
      </c>
      <c r="L22">
        <v>2.1800000000000001E-4</v>
      </c>
    </row>
    <row r="23" spans="1:12" x14ac:dyDescent="0.35">
      <c r="A23" t="s">
        <v>10123</v>
      </c>
      <c r="B23" t="str">
        <f t="shared" si="0"/>
        <v>2023-03-19 01:45:00</v>
      </c>
      <c r="C23">
        <f t="shared" si="2"/>
        <v>105</v>
      </c>
      <c r="D23">
        <v>0.15645300000000001</v>
      </c>
      <c r="F23" t="s">
        <v>10123</v>
      </c>
      <c r="G23">
        <v>0.63044999999999995</v>
      </c>
      <c r="I23" t="s">
        <v>10123</v>
      </c>
      <c r="J23" t="str">
        <f t="shared" si="1"/>
        <v>2023-03-19 01:45:00</v>
      </c>
      <c r="K23">
        <f t="shared" si="3"/>
        <v>105</v>
      </c>
      <c r="L23">
        <v>2.0100000000000001E-4</v>
      </c>
    </row>
    <row r="24" spans="1:12" x14ac:dyDescent="0.35">
      <c r="A24" t="s">
        <v>10124</v>
      </c>
      <c r="B24" t="str">
        <f t="shared" si="0"/>
        <v>2023-03-19 01:50:00</v>
      </c>
      <c r="C24">
        <f t="shared" si="2"/>
        <v>110</v>
      </c>
      <c r="D24">
        <v>0.14374700000000001</v>
      </c>
      <c r="F24" t="s">
        <v>10124</v>
      </c>
      <c r="G24">
        <v>0.62282099999999996</v>
      </c>
      <c r="I24" t="s">
        <v>10124</v>
      </c>
      <c r="J24" t="str">
        <f t="shared" si="1"/>
        <v>2023-03-19 01:50:00</v>
      </c>
      <c r="K24">
        <f t="shared" si="3"/>
        <v>110</v>
      </c>
      <c r="L24">
        <v>2.14E-4</v>
      </c>
    </row>
    <row r="25" spans="1:12" x14ac:dyDescent="0.35">
      <c r="A25" t="s">
        <v>10125</v>
      </c>
      <c r="B25" t="str">
        <f t="shared" si="0"/>
        <v>2023-03-19 01:55:00</v>
      </c>
      <c r="C25">
        <f t="shared" si="2"/>
        <v>115</v>
      </c>
      <c r="D25">
        <v>0.17838000000000001</v>
      </c>
      <c r="F25" t="s">
        <v>10125</v>
      </c>
      <c r="G25">
        <v>0.62973900000000005</v>
      </c>
      <c r="I25" t="s">
        <v>10125</v>
      </c>
      <c r="J25" t="str">
        <f t="shared" si="1"/>
        <v>2023-03-19 01:55:00</v>
      </c>
      <c r="K25">
        <f t="shared" si="3"/>
        <v>115</v>
      </c>
      <c r="L25">
        <v>2.5700000000000001E-4</v>
      </c>
    </row>
    <row r="26" spans="1:12" x14ac:dyDescent="0.35">
      <c r="A26" t="s">
        <v>10126</v>
      </c>
      <c r="B26" t="str">
        <f t="shared" si="0"/>
        <v>2023-03-19 02:00:00</v>
      </c>
      <c r="C26">
        <f t="shared" si="2"/>
        <v>120</v>
      </c>
      <c r="D26">
        <v>0.16555800000000001</v>
      </c>
      <c r="F26" t="s">
        <v>10126</v>
      </c>
      <c r="G26">
        <v>0.63051999999999997</v>
      </c>
      <c r="I26" t="s">
        <v>10126</v>
      </c>
      <c r="J26" t="str">
        <f t="shared" si="1"/>
        <v>2023-03-19 02:00:00</v>
      </c>
      <c r="K26">
        <f t="shared" si="3"/>
        <v>120</v>
      </c>
      <c r="L26">
        <v>2.1499999999999999E-4</v>
      </c>
    </row>
    <row r="27" spans="1:12" x14ac:dyDescent="0.35">
      <c r="A27" t="s">
        <v>10127</v>
      </c>
      <c r="B27" t="str">
        <f t="shared" si="0"/>
        <v>2023-03-19 02:05:00</v>
      </c>
      <c r="C27">
        <f t="shared" si="2"/>
        <v>125</v>
      </c>
      <c r="D27">
        <v>0.177506</v>
      </c>
      <c r="F27" t="s">
        <v>10127</v>
      </c>
      <c r="G27">
        <v>0.62412599999999996</v>
      </c>
      <c r="I27" t="s">
        <v>10127</v>
      </c>
      <c r="J27" t="str">
        <f t="shared" si="1"/>
        <v>2023-03-19 02:05:00</v>
      </c>
      <c r="K27">
        <f t="shared" si="3"/>
        <v>125</v>
      </c>
      <c r="L27">
        <v>2.1599999999999999E-4</v>
      </c>
    </row>
    <row r="28" spans="1:12" x14ac:dyDescent="0.35">
      <c r="A28" t="s">
        <v>10128</v>
      </c>
      <c r="B28" t="str">
        <f t="shared" si="0"/>
        <v>2023-03-19 02:10:00</v>
      </c>
      <c r="C28">
        <f t="shared" si="2"/>
        <v>130</v>
      </c>
      <c r="D28">
        <v>0.154529</v>
      </c>
      <c r="F28" t="s">
        <v>10128</v>
      </c>
      <c r="G28">
        <v>0.62644</v>
      </c>
      <c r="I28" t="s">
        <v>10128</v>
      </c>
      <c r="J28" t="str">
        <f t="shared" si="1"/>
        <v>2023-03-19 02:10:00</v>
      </c>
      <c r="K28">
        <f t="shared" si="3"/>
        <v>130</v>
      </c>
      <c r="L28">
        <v>2.23E-4</v>
      </c>
    </row>
    <row r="29" spans="1:12" x14ac:dyDescent="0.35">
      <c r="A29" t="s">
        <v>10129</v>
      </c>
      <c r="B29" t="str">
        <f t="shared" si="0"/>
        <v>2023-03-19 02:15:00</v>
      </c>
      <c r="C29">
        <f t="shared" si="2"/>
        <v>135</v>
      </c>
      <c r="D29">
        <v>0.29538399999999998</v>
      </c>
      <c r="F29" t="s">
        <v>10129</v>
      </c>
      <c r="G29">
        <v>0.61787199999999998</v>
      </c>
      <c r="I29" t="s">
        <v>10129</v>
      </c>
      <c r="J29" t="str">
        <f t="shared" si="1"/>
        <v>2023-03-19 02:15:00</v>
      </c>
      <c r="K29">
        <f t="shared" si="3"/>
        <v>135</v>
      </c>
      <c r="L29">
        <v>2.1000000000000001E-4</v>
      </c>
    </row>
    <row r="30" spans="1:12" x14ac:dyDescent="0.35">
      <c r="A30" t="s">
        <v>10130</v>
      </c>
      <c r="B30" t="str">
        <f t="shared" si="0"/>
        <v>2023-03-19 02:20:00</v>
      </c>
      <c r="C30">
        <f t="shared" si="2"/>
        <v>140</v>
      </c>
      <c r="D30">
        <v>0.18451899999999999</v>
      </c>
      <c r="F30" t="s">
        <v>10130</v>
      </c>
      <c r="G30">
        <v>0.62355700000000003</v>
      </c>
      <c r="I30" t="s">
        <v>10130</v>
      </c>
      <c r="J30" t="str">
        <f t="shared" si="1"/>
        <v>2023-03-19 02:20:00</v>
      </c>
      <c r="K30">
        <f t="shared" si="3"/>
        <v>140</v>
      </c>
      <c r="L30">
        <v>2.0000000000000001E-4</v>
      </c>
    </row>
    <row r="31" spans="1:12" x14ac:dyDescent="0.35">
      <c r="A31" t="s">
        <v>10131</v>
      </c>
      <c r="B31" t="str">
        <f t="shared" si="0"/>
        <v>2023-03-19 02:25:00</v>
      </c>
      <c r="C31">
        <f t="shared" si="2"/>
        <v>145</v>
      </c>
      <c r="D31">
        <v>0.16433500000000001</v>
      </c>
      <c r="F31" t="s">
        <v>10131</v>
      </c>
      <c r="G31">
        <v>0.62128399999999995</v>
      </c>
      <c r="I31" t="s">
        <v>10131</v>
      </c>
      <c r="J31" t="str">
        <f t="shared" si="1"/>
        <v>2023-03-19 02:25:00</v>
      </c>
      <c r="K31">
        <f t="shared" si="3"/>
        <v>145</v>
      </c>
      <c r="L31">
        <v>2.5500000000000002E-4</v>
      </c>
    </row>
    <row r="32" spans="1:12" x14ac:dyDescent="0.35">
      <c r="A32" t="s">
        <v>10132</v>
      </c>
      <c r="B32" t="str">
        <f t="shared" si="0"/>
        <v>2023-03-19 02:30:00</v>
      </c>
      <c r="C32">
        <f t="shared" si="2"/>
        <v>150</v>
      </c>
      <c r="D32">
        <v>0.40611199999999997</v>
      </c>
      <c r="F32" t="s">
        <v>10132</v>
      </c>
      <c r="G32">
        <v>0.62476399999999999</v>
      </c>
      <c r="I32" t="s">
        <v>10132</v>
      </c>
      <c r="J32" t="str">
        <f t="shared" si="1"/>
        <v>2023-03-19 02:30:00</v>
      </c>
      <c r="K32">
        <f t="shared" si="3"/>
        <v>150</v>
      </c>
      <c r="L32">
        <v>1.9100000000000001E-4</v>
      </c>
    </row>
    <row r="33" spans="1:12" x14ac:dyDescent="0.35">
      <c r="A33" t="s">
        <v>10133</v>
      </c>
      <c r="B33" t="str">
        <f t="shared" si="0"/>
        <v>2023-03-19 02:35:00</v>
      </c>
      <c r="C33">
        <f t="shared" si="2"/>
        <v>155</v>
      </c>
      <c r="D33">
        <v>0.193272</v>
      </c>
      <c r="F33" t="s">
        <v>10133</v>
      </c>
      <c r="G33">
        <v>0.62399300000000002</v>
      </c>
      <c r="I33" t="s">
        <v>10133</v>
      </c>
      <c r="J33" t="str">
        <f t="shared" si="1"/>
        <v>2023-03-19 02:35:00</v>
      </c>
      <c r="K33">
        <f t="shared" si="3"/>
        <v>155</v>
      </c>
      <c r="L33">
        <v>2.1599999999999999E-4</v>
      </c>
    </row>
    <row r="34" spans="1:12" x14ac:dyDescent="0.35">
      <c r="A34" t="s">
        <v>10134</v>
      </c>
      <c r="B34" t="str">
        <f t="shared" si="0"/>
        <v>2023-03-19 02:40:00</v>
      </c>
      <c r="C34">
        <f t="shared" si="2"/>
        <v>160</v>
      </c>
      <c r="D34">
        <v>0.291246</v>
      </c>
      <c r="F34" t="s">
        <v>10134</v>
      </c>
      <c r="G34">
        <v>0.619865</v>
      </c>
      <c r="I34" t="s">
        <v>10134</v>
      </c>
      <c r="J34" t="str">
        <f t="shared" si="1"/>
        <v>2023-03-19 02:40:00</v>
      </c>
      <c r="K34">
        <f t="shared" si="3"/>
        <v>160</v>
      </c>
      <c r="L34">
        <v>2.5999999999999998E-4</v>
      </c>
    </row>
    <row r="35" spans="1:12" x14ac:dyDescent="0.35">
      <c r="A35" t="s">
        <v>10135</v>
      </c>
      <c r="B35" t="str">
        <f t="shared" si="0"/>
        <v>2023-03-19 02:45:00</v>
      </c>
      <c r="C35">
        <f t="shared" si="2"/>
        <v>165</v>
      </c>
      <c r="D35">
        <v>0.24345800000000001</v>
      </c>
      <c r="F35" t="s">
        <v>10135</v>
      </c>
      <c r="G35">
        <v>0.62546000000000002</v>
      </c>
      <c r="I35" t="s">
        <v>10135</v>
      </c>
      <c r="J35" t="str">
        <f t="shared" si="1"/>
        <v>2023-03-19 02:45:00</v>
      </c>
      <c r="K35">
        <f t="shared" si="3"/>
        <v>165</v>
      </c>
      <c r="L35">
        <v>2.14E-4</v>
      </c>
    </row>
    <row r="36" spans="1:12" x14ac:dyDescent="0.35">
      <c r="A36" t="s">
        <v>10136</v>
      </c>
      <c r="B36" t="str">
        <f t="shared" si="0"/>
        <v>2023-03-19 02:50:00</v>
      </c>
      <c r="C36">
        <f t="shared" si="2"/>
        <v>170</v>
      </c>
      <c r="D36">
        <v>0.31535999999999997</v>
      </c>
      <c r="F36" t="s">
        <v>10136</v>
      </c>
      <c r="G36">
        <v>0.63167200000000001</v>
      </c>
      <c r="I36" t="s">
        <v>10136</v>
      </c>
      <c r="J36" t="str">
        <f t="shared" si="1"/>
        <v>2023-03-19 02:50:00</v>
      </c>
      <c r="K36">
        <f t="shared" si="3"/>
        <v>170</v>
      </c>
      <c r="L36">
        <v>1.65E-4</v>
      </c>
    </row>
    <row r="37" spans="1:12" x14ac:dyDescent="0.35">
      <c r="A37" t="s">
        <v>10137</v>
      </c>
      <c r="B37" t="str">
        <f t="shared" si="0"/>
        <v>2023-03-19 02:55:00</v>
      </c>
      <c r="C37">
        <f t="shared" si="2"/>
        <v>175</v>
      </c>
      <c r="D37">
        <v>0.190802</v>
      </c>
      <c r="F37" t="s">
        <v>10137</v>
      </c>
      <c r="G37">
        <v>0.62581799999999999</v>
      </c>
      <c r="I37" t="s">
        <v>10137</v>
      </c>
      <c r="J37" t="str">
        <f t="shared" si="1"/>
        <v>2023-03-19 02:55:00</v>
      </c>
      <c r="K37">
        <f t="shared" si="3"/>
        <v>175</v>
      </c>
      <c r="L37">
        <v>2.0699999999999999E-4</v>
      </c>
    </row>
    <row r="38" spans="1:12" x14ac:dyDescent="0.35">
      <c r="A38" t="s">
        <v>10138</v>
      </c>
      <c r="B38" t="str">
        <f t="shared" si="0"/>
        <v>2023-03-19 03:00:00</v>
      </c>
      <c r="C38">
        <f t="shared" si="2"/>
        <v>180</v>
      </c>
      <c r="D38">
        <v>0.18734799999999999</v>
      </c>
      <c r="F38" t="s">
        <v>10138</v>
      </c>
      <c r="G38">
        <v>0.61705299999999996</v>
      </c>
      <c r="I38" t="s">
        <v>10138</v>
      </c>
      <c r="J38" t="str">
        <f t="shared" si="1"/>
        <v>2023-03-19 03:00:00</v>
      </c>
      <c r="K38">
        <f t="shared" si="3"/>
        <v>180</v>
      </c>
      <c r="L38">
        <v>1.85E-4</v>
      </c>
    </row>
    <row r="39" spans="1:12" x14ac:dyDescent="0.35">
      <c r="A39" t="s">
        <v>10139</v>
      </c>
      <c r="B39" t="str">
        <f t="shared" si="0"/>
        <v>2023-03-19 03:05:00</v>
      </c>
      <c r="C39">
        <f t="shared" si="2"/>
        <v>185</v>
      </c>
      <c r="D39">
        <v>0.30642799999999998</v>
      </c>
      <c r="F39" t="s">
        <v>10139</v>
      </c>
      <c r="G39">
        <v>0.62629900000000005</v>
      </c>
      <c r="I39" t="s">
        <v>10139</v>
      </c>
      <c r="J39" t="str">
        <f t="shared" si="1"/>
        <v>2023-03-19 03:05:00</v>
      </c>
      <c r="K39">
        <f t="shared" si="3"/>
        <v>185</v>
      </c>
      <c r="L39">
        <v>1.8900000000000001E-4</v>
      </c>
    </row>
    <row r="40" spans="1:12" x14ac:dyDescent="0.35">
      <c r="A40" t="s">
        <v>10140</v>
      </c>
      <c r="B40" t="str">
        <f t="shared" si="0"/>
        <v>2023-03-19 03:10:00</v>
      </c>
      <c r="C40">
        <f t="shared" si="2"/>
        <v>190</v>
      </c>
      <c r="D40">
        <v>0.21926799999999999</v>
      </c>
      <c r="F40" t="s">
        <v>10140</v>
      </c>
      <c r="G40">
        <v>0.62072400000000005</v>
      </c>
      <c r="I40" t="s">
        <v>10140</v>
      </c>
      <c r="J40" t="str">
        <f t="shared" si="1"/>
        <v>2023-03-19 03:10:00</v>
      </c>
      <c r="K40">
        <f t="shared" si="3"/>
        <v>190</v>
      </c>
      <c r="L40">
        <v>2.1699999999999999E-4</v>
      </c>
    </row>
    <row r="41" spans="1:12" x14ac:dyDescent="0.35">
      <c r="A41" t="s">
        <v>10141</v>
      </c>
      <c r="B41" t="str">
        <f t="shared" si="0"/>
        <v>2023-03-19 03:15:00</v>
      </c>
      <c r="C41">
        <f t="shared" si="2"/>
        <v>195</v>
      </c>
      <c r="D41">
        <v>0.17339299999999999</v>
      </c>
      <c r="F41" t="s">
        <v>10141</v>
      </c>
      <c r="G41">
        <v>0.62033899999999997</v>
      </c>
      <c r="I41" t="s">
        <v>10141</v>
      </c>
      <c r="J41" t="str">
        <f t="shared" si="1"/>
        <v>2023-03-19 03:15:00</v>
      </c>
      <c r="K41">
        <f t="shared" si="3"/>
        <v>195</v>
      </c>
      <c r="L41">
        <v>2.05E-4</v>
      </c>
    </row>
    <row r="42" spans="1:12" x14ac:dyDescent="0.35">
      <c r="A42" t="s">
        <v>10142</v>
      </c>
      <c r="B42" t="str">
        <f t="shared" si="0"/>
        <v>2023-03-19 03:20:00</v>
      </c>
      <c r="C42">
        <f t="shared" si="2"/>
        <v>200</v>
      </c>
      <c r="D42">
        <v>0.28591</v>
      </c>
      <c r="F42" t="s">
        <v>10142</v>
      </c>
      <c r="G42">
        <v>0.62781900000000002</v>
      </c>
      <c r="I42" t="s">
        <v>10142</v>
      </c>
      <c r="J42" t="str">
        <f t="shared" si="1"/>
        <v>2023-03-19 03:20:00</v>
      </c>
      <c r="K42">
        <f t="shared" si="3"/>
        <v>200</v>
      </c>
      <c r="L42">
        <v>2.0699999999999999E-4</v>
      </c>
    </row>
    <row r="43" spans="1:12" x14ac:dyDescent="0.35">
      <c r="A43" t="s">
        <v>10143</v>
      </c>
      <c r="B43" t="str">
        <f t="shared" si="0"/>
        <v>2023-03-19 03:25:00</v>
      </c>
      <c r="C43">
        <f t="shared" si="2"/>
        <v>205</v>
      </c>
      <c r="D43">
        <v>0.18291399999999999</v>
      </c>
      <c r="F43" t="s">
        <v>10143</v>
      </c>
      <c r="G43">
        <v>0.62558899999999995</v>
      </c>
      <c r="I43" t="s">
        <v>10143</v>
      </c>
      <c r="J43" t="str">
        <f t="shared" si="1"/>
        <v>2023-03-19 03:25:00</v>
      </c>
      <c r="K43">
        <f t="shared" si="3"/>
        <v>205</v>
      </c>
      <c r="L43">
        <v>2.31E-4</v>
      </c>
    </row>
    <row r="44" spans="1:12" x14ac:dyDescent="0.35">
      <c r="A44" t="s">
        <v>10144</v>
      </c>
      <c r="B44" t="str">
        <f t="shared" si="0"/>
        <v>2023-03-19 03:30:00</v>
      </c>
      <c r="C44">
        <f t="shared" si="2"/>
        <v>210</v>
      </c>
      <c r="D44">
        <v>0.20058999999999999</v>
      </c>
      <c r="F44" t="s">
        <v>10144</v>
      </c>
      <c r="G44">
        <v>0.61962899999999999</v>
      </c>
      <c r="I44" t="s">
        <v>10144</v>
      </c>
      <c r="J44" t="str">
        <f t="shared" si="1"/>
        <v>2023-03-19 03:30:00</v>
      </c>
      <c r="K44">
        <f t="shared" si="3"/>
        <v>210</v>
      </c>
      <c r="L44">
        <v>1.8799999999999999E-4</v>
      </c>
    </row>
    <row r="45" spans="1:12" x14ac:dyDescent="0.35">
      <c r="A45" t="s">
        <v>10145</v>
      </c>
      <c r="B45" t="str">
        <f t="shared" si="0"/>
        <v>2023-03-19 03:35:00</v>
      </c>
      <c r="C45">
        <f t="shared" si="2"/>
        <v>215</v>
      </c>
      <c r="D45">
        <v>0.12844900000000001</v>
      </c>
      <c r="F45" t="s">
        <v>10145</v>
      </c>
      <c r="G45">
        <v>0.62301700000000004</v>
      </c>
      <c r="I45" t="s">
        <v>10145</v>
      </c>
      <c r="J45" t="str">
        <f t="shared" si="1"/>
        <v>2023-03-19 03:35:00</v>
      </c>
      <c r="K45">
        <f t="shared" si="3"/>
        <v>215</v>
      </c>
      <c r="L45">
        <v>2.05E-4</v>
      </c>
    </row>
    <row r="46" spans="1:12" x14ac:dyDescent="0.35">
      <c r="A46" t="s">
        <v>10146</v>
      </c>
      <c r="B46" t="str">
        <f t="shared" si="0"/>
        <v>2023-03-19 03:40:00</v>
      </c>
      <c r="C46">
        <f t="shared" si="2"/>
        <v>220</v>
      </c>
      <c r="D46">
        <v>0.187948</v>
      </c>
      <c r="F46" t="s">
        <v>10146</v>
      </c>
      <c r="G46">
        <v>0.628</v>
      </c>
      <c r="I46" t="s">
        <v>10146</v>
      </c>
      <c r="J46" t="str">
        <f t="shared" si="1"/>
        <v>2023-03-19 03:40:00</v>
      </c>
      <c r="K46">
        <f t="shared" si="3"/>
        <v>220</v>
      </c>
      <c r="L46">
        <v>2.33E-4</v>
      </c>
    </row>
    <row r="47" spans="1:12" x14ac:dyDescent="0.35">
      <c r="A47" t="s">
        <v>10147</v>
      </c>
      <c r="B47" t="str">
        <f t="shared" si="0"/>
        <v>2023-03-19 03:45:00</v>
      </c>
      <c r="C47">
        <f t="shared" si="2"/>
        <v>225</v>
      </c>
      <c r="D47">
        <v>0.26686599999999999</v>
      </c>
      <c r="F47" t="s">
        <v>10147</v>
      </c>
      <c r="G47">
        <v>0.62862700000000005</v>
      </c>
      <c r="I47" t="s">
        <v>10147</v>
      </c>
      <c r="J47" t="str">
        <f t="shared" si="1"/>
        <v>2023-03-19 03:45:00</v>
      </c>
      <c r="K47">
        <f t="shared" si="3"/>
        <v>225</v>
      </c>
      <c r="L47">
        <v>1.9000000000000001E-4</v>
      </c>
    </row>
    <row r="48" spans="1:12" x14ac:dyDescent="0.35">
      <c r="A48" t="s">
        <v>10148</v>
      </c>
      <c r="B48" t="str">
        <f t="shared" si="0"/>
        <v>2023-03-19 03:50:00</v>
      </c>
      <c r="C48">
        <f t="shared" si="2"/>
        <v>230</v>
      </c>
      <c r="D48">
        <v>0.20291600000000001</v>
      </c>
      <c r="F48" t="s">
        <v>10148</v>
      </c>
      <c r="G48">
        <v>0.62541999999999998</v>
      </c>
      <c r="I48" t="s">
        <v>10148</v>
      </c>
      <c r="J48" t="str">
        <f t="shared" si="1"/>
        <v>2023-03-19 03:50:00</v>
      </c>
      <c r="K48">
        <f t="shared" si="3"/>
        <v>230</v>
      </c>
      <c r="L48">
        <v>1.83E-4</v>
      </c>
    </row>
    <row r="49" spans="1:12" x14ac:dyDescent="0.35">
      <c r="A49" t="s">
        <v>10149</v>
      </c>
      <c r="B49" t="str">
        <f t="shared" si="0"/>
        <v>2023-03-19 03:55:00</v>
      </c>
      <c r="C49">
        <f t="shared" si="2"/>
        <v>235</v>
      </c>
      <c r="D49">
        <v>0.30369499999999999</v>
      </c>
      <c r="F49" t="s">
        <v>10149</v>
      </c>
      <c r="G49">
        <v>0.61880599999999997</v>
      </c>
      <c r="I49" t="s">
        <v>10149</v>
      </c>
      <c r="J49" t="str">
        <f t="shared" si="1"/>
        <v>2023-03-19 03:55:00</v>
      </c>
      <c r="K49">
        <f t="shared" si="3"/>
        <v>235</v>
      </c>
      <c r="L49">
        <v>2.0699999999999999E-4</v>
      </c>
    </row>
    <row r="50" spans="1:12" x14ac:dyDescent="0.35">
      <c r="A50" t="s">
        <v>10150</v>
      </c>
      <c r="B50" t="str">
        <f t="shared" si="0"/>
        <v>2023-03-19 04:00:00</v>
      </c>
      <c r="C50">
        <f t="shared" si="2"/>
        <v>240</v>
      </c>
      <c r="D50">
        <v>0.31912699999999999</v>
      </c>
      <c r="F50" t="s">
        <v>10150</v>
      </c>
      <c r="G50">
        <v>0.62435099999999999</v>
      </c>
      <c r="I50" t="s">
        <v>10150</v>
      </c>
      <c r="J50" t="str">
        <f t="shared" si="1"/>
        <v>2023-03-19 04:00:00</v>
      </c>
      <c r="K50">
        <f t="shared" si="3"/>
        <v>240</v>
      </c>
      <c r="L50">
        <v>1.85E-4</v>
      </c>
    </row>
    <row r="51" spans="1:12" x14ac:dyDescent="0.35">
      <c r="A51" t="s">
        <v>10151</v>
      </c>
      <c r="B51" t="str">
        <f t="shared" si="0"/>
        <v>2023-03-19 04:05:00</v>
      </c>
      <c r="C51">
        <f t="shared" si="2"/>
        <v>245</v>
      </c>
      <c r="D51">
        <v>0.14141200000000001</v>
      </c>
      <c r="F51" t="s">
        <v>10151</v>
      </c>
      <c r="G51">
        <v>0.62309199999999998</v>
      </c>
      <c r="I51" t="s">
        <v>10151</v>
      </c>
      <c r="J51" t="str">
        <f t="shared" si="1"/>
        <v>2023-03-19 04:05:00</v>
      </c>
      <c r="K51">
        <f t="shared" si="3"/>
        <v>245</v>
      </c>
      <c r="L51">
        <v>1.94E-4</v>
      </c>
    </row>
    <row r="52" spans="1:12" x14ac:dyDescent="0.35">
      <c r="A52" t="s">
        <v>10152</v>
      </c>
      <c r="B52" t="str">
        <f t="shared" si="0"/>
        <v>2023-03-19 04:10:00</v>
      </c>
      <c r="C52">
        <f t="shared" si="2"/>
        <v>250</v>
      </c>
      <c r="D52">
        <v>0.28289900000000001</v>
      </c>
      <c r="F52" t="s">
        <v>10152</v>
      </c>
      <c r="G52">
        <v>0.625865</v>
      </c>
      <c r="I52" t="s">
        <v>10152</v>
      </c>
      <c r="J52" t="str">
        <f t="shared" si="1"/>
        <v>2023-03-19 04:10:00</v>
      </c>
      <c r="K52">
        <f t="shared" si="3"/>
        <v>250</v>
      </c>
      <c r="L52">
        <v>2.2499999999999999E-4</v>
      </c>
    </row>
    <row r="53" spans="1:12" x14ac:dyDescent="0.35">
      <c r="A53" t="s">
        <v>10153</v>
      </c>
      <c r="B53" t="str">
        <f t="shared" si="0"/>
        <v>2023-03-19 04:15:00</v>
      </c>
      <c r="C53">
        <f t="shared" si="2"/>
        <v>255</v>
      </c>
      <c r="D53">
        <v>0.29412100000000002</v>
      </c>
      <c r="F53" t="s">
        <v>10153</v>
      </c>
      <c r="G53">
        <v>0.61993799999999999</v>
      </c>
      <c r="I53" t="s">
        <v>10153</v>
      </c>
      <c r="J53" t="str">
        <f t="shared" si="1"/>
        <v>2023-03-19 04:15:00</v>
      </c>
      <c r="K53">
        <f t="shared" si="3"/>
        <v>255</v>
      </c>
      <c r="L53">
        <v>1.9599999999999999E-4</v>
      </c>
    </row>
    <row r="54" spans="1:12" x14ac:dyDescent="0.35">
      <c r="A54" t="s">
        <v>10154</v>
      </c>
      <c r="B54" t="str">
        <f t="shared" si="0"/>
        <v>2023-03-19 04:20:00</v>
      </c>
      <c r="C54">
        <f t="shared" si="2"/>
        <v>260</v>
      </c>
      <c r="D54">
        <v>0.18586800000000001</v>
      </c>
      <c r="F54" t="s">
        <v>10154</v>
      </c>
      <c r="G54">
        <v>0.62280100000000005</v>
      </c>
      <c r="I54" t="s">
        <v>10154</v>
      </c>
      <c r="J54" t="str">
        <f t="shared" si="1"/>
        <v>2023-03-19 04:20:00</v>
      </c>
      <c r="K54">
        <f t="shared" si="3"/>
        <v>260</v>
      </c>
      <c r="L54">
        <v>1.95E-4</v>
      </c>
    </row>
    <row r="55" spans="1:12" x14ac:dyDescent="0.35">
      <c r="A55" t="s">
        <v>10155</v>
      </c>
      <c r="B55" t="str">
        <f t="shared" si="0"/>
        <v>2023-03-19 04:25:00</v>
      </c>
      <c r="C55">
        <f t="shared" si="2"/>
        <v>265</v>
      </c>
      <c r="D55">
        <v>0.144595</v>
      </c>
      <c r="F55" t="s">
        <v>10155</v>
      </c>
      <c r="G55">
        <v>0.62066600000000005</v>
      </c>
      <c r="I55" t="s">
        <v>10155</v>
      </c>
      <c r="J55" t="str">
        <f t="shared" si="1"/>
        <v>2023-03-19 04:25:00</v>
      </c>
      <c r="K55">
        <f t="shared" si="3"/>
        <v>265</v>
      </c>
      <c r="L55">
        <v>2.2900000000000001E-4</v>
      </c>
    </row>
    <row r="56" spans="1:12" x14ac:dyDescent="0.35">
      <c r="A56" t="s">
        <v>10156</v>
      </c>
      <c r="B56" t="str">
        <f t="shared" si="0"/>
        <v>2023-03-19 04:30:00</v>
      </c>
      <c r="C56">
        <f t="shared" si="2"/>
        <v>270</v>
      </c>
      <c r="D56">
        <v>0.18587699999999999</v>
      </c>
      <c r="F56" t="s">
        <v>10156</v>
      </c>
      <c r="G56">
        <v>0.62946000000000002</v>
      </c>
      <c r="I56" t="s">
        <v>10156</v>
      </c>
      <c r="J56" t="str">
        <f t="shared" si="1"/>
        <v>2023-03-19 04:30:00</v>
      </c>
      <c r="K56">
        <f t="shared" si="3"/>
        <v>270</v>
      </c>
      <c r="L56">
        <v>1.7799999999999999E-4</v>
      </c>
    </row>
    <row r="57" spans="1:12" x14ac:dyDescent="0.35">
      <c r="A57" t="s">
        <v>10157</v>
      </c>
      <c r="B57" t="str">
        <f t="shared" si="0"/>
        <v>2023-03-19 04:35:00</v>
      </c>
      <c r="C57">
        <f t="shared" si="2"/>
        <v>275</v>
      </c>
      <c r="D57">
        <v>0.29317700000000002</v>
      </c>
      <c r="F57" t="s">
        <v>10157</v>
      </c>
      <c r="G57">
        <v>0.62990000000000002</v>
      </c>
      <c r="I57" t="s">
        <v>10157</v>
      </c>
      <c r="J57" t="str">
        <f t="shared" si="1"/>
        <v>2023-03-19 04:35:00</v>
      </c>
      <c r="K57">
        <f t="shared" si="3"/>
        <v>275</v>
      </c>
      <c r="L57">
        <v>1.93E-4</v>
      </c>
    </row>
    <row r="58" spans="1:12" x14ac:dyDescent="0.35">
      <c r="A58" t="s">
        <v>10158</v>
      </c>
      <c r="B58" t="str">
        <f t="shared" si="0"/>
        <v>2023-03-19 04:40:00</v>
      </c>
      <c r="C58">
        <f t="shared" si="2"/>
        <v>280</v>
      </c>
      <c r="D58">
        <v>0.141293</v>
      </c>
      <c r="F58" t="s">
        <v>10158</v>
      </c>
      <c r="G58">
        <v>0.62584200000000001</v>
      </c>
      <c r="I58" t="s">
        <v>10158</v>
      </c>
      <c r="J58" t="str">
        <f t="shared" si="1"/>
        <v>2023-03-19 04:40:00</v>
      </c>
      <c r="K58">
        <f t="shared" si="3"/>
        <v>280</v>
      </c>
      <c r="L58">
        <v>2.31E-4</v>
      </c>
    </row>
    <row r="59" spans="1:12" x14ac:dyDescent="0.35">
      <c r="A59" t="s">
        <v>10159</v>
      </c>
      <c r="B59" t="str">
        <f t="shared" si="0"/>
        <v>2023-03-19 04:45:00</v>
      </c>
      <c r="C59">
        <f t="shared" si="2"/>
        <v>285</v>
      </c>
      <c r="D59">
        <v>0.159996</v>
      </c>
      <c r="F59" t="s">
        <v>10159</v>
      </c>
      <c r="G59">
        <v>0.62154600000000004</v>
      </c>
      <c r="I59" t="s">
        <v>10159</v>
      </c>
      <c r="J59" t="str">
        <f t="shared" si="1"/>
        <v>2023-03-19 04:45:00</v>
      </c>
      <c r="K59">
        <f t="shared" si="3"/>
        <v>285</v>
      </c>
      <c r="L59">
        <v>1.8100000000000001E-4</v>
      </c>
    </row>
    <row r="60" spans="1:12" x14ac:dyDescent="0.35">
      <c r="A60" t="s">
        <v>10160</v>
      </c>
      <c r="B60" t="str">
        <f t="shared" si="0"/>
        <v>2023-03-19 04:50:00</v>
      </c>
      <c r="C60">
        <f t="shared" si="2"/>
        <v>290</v>
      </c>
      <c r="D60">
        <v>0.17771700000000001</v>
      </c>
      <c r="F60" t="s">
        <v>10160</v>
      </c>
      <c r="G60">
        <v>0.62304599999999999</v>
      </c>
      <c r="I60" t="s">
        <v>10160</v>
      </c>
      <c r="J60" t="str">
        <f t="shared" si="1"/>
        <v>2023-03-19 04:50:00</v>
      </c>
      <c r="K60">
        <f t="shared" si="3"/>
        <v>290</v>
      </c>
      <c r="L60">
        <v>1.74E-4</v>
      </c>
    </row>
    <row r="61" spans="1:12" x14ac:dyDescent="0.35">
      <c r="A61" t="s">
        <v>10161</v>
      </c>
      <c r="B61" t="str">
        <f t="shared" si="0"/>
        <v>2023-03-19 04:55:00</v>
      </c>
      <c r="C61">
        <f t="shared" si="2"/>
        <v>295</v>
      </c>
      <c r="D61">
        <v>0.29463400000000001</v>
      </c>
      <c r="F61" t="s">
        <v>10161</v>
      </c>
      <c r="G61">
        <v>0.62352099999999999</v>
      </c>
      <c r="I61" t="s">
        <v>10161</v>
      </c>
      <c r="J61" t="str">
        <f t="shared" si="1"/>
        <v>2023-03-19 04:55:00</v>
      </c>
      <c r="K61">
        <f t="shared" si="3"/>
        <v>295</v>
      </c>
      <c r="L61">
        <v>2.12E-4</v>
      </c>
    </row>
    <row r="62" spans="1:12" x14ac:dyDescent="0.35">
      <c r="A62" t="s">
        <v>10162</v>
      </c>
      <c r="B62" t="str">
        <f t="shared" si="0"/>
        <v>2023-03-19 05:00:00</v>
      </c>
      <c r="C62">
        <f t="shared" si="2"/>
        <v>300</v>
      </c>
      <c r="D62">
        <v>0.290771</v>
      </c>
      <c r="F62" t="s">
        <v>10162</v>
      </c>
      <c r="G62">
        <v>0.62305999999999995</v>
      </c>
      <c r="I62" t="s">
        <v>10162</v>
      </c>
      <c r="J62" t="str">
        <f t="shared" si="1"/>
        <v>2023-03-19 05:00:00</v>
      </c>
      <c r="K62">
        <f t="shared" si="3"/>
        <v>300</v>
      </c>
      <c r="L62">
        <v>1.8200000000000001E-4</v>
      </c>
    </row>
    <row r="63" spans="1:12" x14ac:dyDescent="0.35">
      <c r="A63" t="s">
        <v>10163</v>
      </c>
      <c r="B63" t="str">
        <f t="shared" si="0"/>
        <v>2023-03-19 05:05:00</v>
      </c>
      <c r="C63">
        <f t="shared" si="2"/>
        <v>305</v>
      </c>
      <c r="D63">
        <v>0.17253599999999999</v>
      </c>
      <c r="F63" t="s">
        <v>10163</v>
      </c>
      <c r="G63">
        <v>0.62408699999999995</v>
      </c>
      <c r="I63" t="s">
        <v>10163</v>
      </c>
      <c r="J63" t="str">
        <f t="shared" si="1"/>
        <v>2023-03-19 05:05:00</v>
      </c>
      <c r="K63">
        <f t="shared" si="3"/>
        <v>305</v>
      </c>
      <c r="L63">
        <v>2.13E-4</v>
      </c>
    </row>
    <row r="64" spans="1:12" x14ac:dyDescent="0.35">
      <c r="A64" t="s">
        <v>10164</v>
      </c>
      <c r="B64" t="str">
        <f t="shared" si="0"/>
        <v>2023-03-19 05:10:00</v>
      </c>
      <c r="C64">
        <f t="shared" si="2"/>
        <v>310</v>
      </c>
      <c r="D64">
        <v>0.139904</v>
      </c>
      <c r="F64" t="s">
        <v>10164</v>
      </c>
      <c r="G64">
        <v>0.62607500000000005</v>
      </c>
      <c r="I64" t="s">
        <v>10164</v>
      </c>
      <c r="J64" t="str">
        <f t="shared" si="1"/>
        <v>2023-03-19 05:10:00</v>
      </c>
      <c r="K64">
        <f t="shared" si="3"/>
        <v>310</v>
      </c>
      <c r="L64">
        <v>2.3000000000000001E-4</v>
      </c>
    </row>
    <row r="65" spans="1:12" x14ac:dyDescent="0.35">
      <c r="A65" t="s">
        <v>10165</v>
      </c>
      <c r="B65" t="str">
        <f t="shared" si="0"/>
        <v>2023-03-19 05:15:00</v>
      </c>
      <c r="C65">
        <f t="shared" si="2"/>
        <v>315</v>
      </c>
      <c r="D65">
        <v>0.19811400000000001</v>
      </c>
      <c r="F65" t="s">
        <v>10165</v>
      </c>
      <c r="G65">
        <v>0.61998900000000001</v>
      </c>
      <c r="I65" t="s">
        <v>10165</v>
      </c>
      <c r="J65" t="str">
        <f t="shared" si="1"/>
        <v>2023-03-19 05:15:00</v>
      </c>
      <c r="K65">
        <f t="shared" si="3"/>
        <v>315</v>
      </c>
      <c r="L65">
        <v>1.9799999999999999E-4</v>
      </c>
    </row>
    <row r="66" spans="1:12" x14ac:dyDescent="0.35">
      <c r="A66" t="s">
        <v>10166</v>
      </c>
      <c r="B66" t="str">
        <f t="shared" ref="B66:B129" si="4">SUBSTITUTE(A66,"T"," ")</f>
        <v>2023-03-19 05:20:00</v>
      </c>
      <c r="C66">
        <f t="shared" si="2"/>
        <v>320</v>
      </c>
      <c r="D66">
        <v>0.165635</v>
      </c>
      <c r="F66" t="s">
        <v>10166</v>
      </c>
      <c r="G66">
        <v>0.62385500000000005</v>
      </c>
      <c r="I66" t="s">
        <v>10166</v>
      </c>
      <c r="J66" t="str">
        <f t="shared" si="1"/>
        <v>2023-03-19 05:20:00</v>
      </c>
      <c r="K66">
        <f t="shared" si="3"/>
        <v>320</v>
      </c>
      <c r="L66">
        <v>1.8599999999999999E-4</v>
      </c>
    </row>
    <row r="67" spans="1:12" x14ac:dyDescent="0.35">
      <c r="A67" t="s">
        <v>10167</v>
      </c>
      <c r="B67" t="str">
        <f t="shared" si="4"/>
        <v>2023-03-19 05:25:00</v>
      </c>
      <c r="C67">
        <f t="shared" si="2"/>
        <v>325</v>
      </c>
      <c r="D67">
        <v>0.30795099999999997</v>
      </c>
      <c r="F67" t="s">
        <v>10167</v>
      </c>
      <c r="G67">
        <v>0.61763599999999996</v>
      </c>
      <c r="I67" t="s">
        <v>10167</v>
      </c>
      <c r="J67" t="str">
        <f t="shared" ref="J67:J130" si="5">SUBSTITUTE(I67,"T"," ")</f>
        <v>2023-03-19 05:25:00</v>
      </c>
      <c r="K67">
        <f t="shared" si="3"/>
        <v>325</v>
      </c>
      <c r="L67">
        <v>2.1599999999999999E-4</v>
      </c>
    </row>
    <row r="68" spans="1:12" x14ac:dyDescent="0.35">
      <c r="A68" t="s">
        <v>10168</v>
      </c>
      <c r="B68" t="str">
        <f t="shared" si="4"/>
        <v>2023-03-19 05:30:00</v>
      </c>
      <c r="C68">
        <f t="shared" ref="C68:C131" si="6">DAY(B68-$B$2)*24*60 + HOUR(B68-$B$2)*60 + MINUTE(B68-$B$2) + SECOND(B68-$B$2)/60</f>
        <v>330</v>
      </c>
      <c r="D68">
        <v>0.29960500000000001</v>
      </c>
      <c r="F68" t="s">
        <v>10168</v>
      </c>
      <c r="G68">
        <v>0.62134999999999996</v>
      </c>
      <c r="I68" t="s">
        <v>10168</v>
      </c>
      <c r="J68" t="str">
        <f t="shared" si="5"/>
        <v>2023-03-19 05:30:00</v>
      </c>
      <c r="K68">
        <f t="shared" ref="K68:K131" si="7">DAY(J68-$J$2)*24*60 + HOUR(J68-$J$2)*60 + MINUTE(J68-$J$2) + SECOND(J68-$J$2)/60</f>
        <v>330</v>
      </c>
      <c r="L68">
        <v>1.55E-4</v>
      </c>
    </row>
    <row r="69" spans="1:12" x14ac:dyDescent="0.35">
      <c r="A69" t="s">
        <v>10169</v>
      </c>
      <c r="B69" t="str">
        <f t="shared" si="4"/>
        <v>2023-03-19 05:35:00</v>
      </c>
      <c r="C69">
        <f t="shared" si="6"/>
        <v>335</v>
      </c>
      <c r="D69">
        <v>0.28343200000000002</v>
      </c>
      <c r="F69" t="s">
        <v>10169</v>
      </c>
      <c r="G69">
        <v>0.61781200000000003</v>
      </c>
      <c r="I69" t="s">
        <v>10169</v>
      </c>
      <c r="J69" t="str">
        <f t="shared" si="5"/>
        <v>2023-03-19 05:35:00</v>
      </c>
      <c r="K69">
        <f t="shared" si="7"/>
        <v>335</v>
      </c>
      <c r="L69">
        <v>1.9100000000000001E-4</v>
      </c>
    </row>
    <row r="70" spans="1:12" x14ac:dyDescent="0.35">
      <c r="A70" t="s">
        <v>10170</v>
      </c>
      <c r="B70" t="str">
        <f t="shared" si="4"/>
        <v>2023-03-19 05:40:00</v>
      </c>
      <c r="C70">
        <f t="shared" si="6"/>
        <v>340</v>
      </c>
      <c r="D70">
        <v>0.242703</v>
      </c>
      <c r="F70" t="s">
        <v>10170</v>
      </c>
      <c r="G70">
        <v>0.626529</v>
      </c>
      <c r="I70" t="s">
        <v>10170</v>
      </c>
      <c r="J70" t="str">
        <f t="shared" si="5"/>
        <v>2023-03-19 05:40:00</v>
      </c>
      <c r="K70">
        <f t="shared" si="7"/>
        <v>340</v>
      </c>
      <c r="L70">
        <v>2.41E-4</v>
      </c>
    </row>
    <row r="71" spans="1:12" x14ac:dyDescent="0.35">
      <c r="A71" t="s">
        <v>10171</v>
      </c>
      <c r="B71" t="str">
        <f t="shared" si="4"/>
        <v>2023-03-19 05:45:00</v>
      </c>
      <c r="C71">
        <f t="shared" si="6"/>
        <v>345</v>
      </c>
      <c r="D71">
        <v>0.22226699999999999</v>
      </c>
      <c r="F71" t="s">
        <v>10171</v>
      </c>
      <c r="G71">
        <v>0.62570599999999998</v>
      </c>
      <c r="I71" t="s">
        <v>10171</v>
      </c>
      <c r="J71" t="str">
        <f t="shared" si="5"/>
        <v>2023-03-19 05:45:00</v>
      </c>
      <c r="K71">
        <f t="shared" si="7"/>
        <v>345</v>
      </c>
      <c r="L71">
        <v>1.84E-4</v>
      </c>
    </row>
    <row r="72" spans="1:12" x14ac:dyDescent="0.35">
      <c r="A72" t="s">
        <v>10172</v>
      </c>
      <c r="B72" t="str">
        <f t="shared" si="4"/>
        <v>2023-03-19 05:50:00</v>
      </c>
      <c r="C72">
        <f t="shared" si="6"/>
        <v>350</v>
      </c>
      <c r="D72">
        <v>0.17912400000000001</v>
      </c>
      <c r="F72" t="s">
        <v>10172</v>
      </c>
      <c r="G72">
        <v>0.62459500000000001</v>
      </c>
      <c r="I72" t="s">
        <v>10172</v>
      </c>
      <c r="J72" t="str">
        <f t="shared" si="5"/>
        <v>2023-03-19 05:50:00</v>
      </c>
      <c r="K72">
        <f t="shared" si="7"/>
        <v>350</v>
      </c>
      <c r="L72">
        <v>1.9000000000000001E-4</v>
      </c>
    </row>
    <row r="73" spans="1:12" x14ac:dyDescent="0.35">
      <c r="A73" t="s">
        <v>10173</v>
      </c>
      <c r="B73" t="str">
        <f t="shared" si="4"/>
        <v>2023-03-19 05:55:00</v>
      </c>
      <c r="C73">
        <f t="shared" si="6"/>
        <v>355</v>
      </c>
      <c r="D73">
        <v>0.204151</v>
      </c>
      <c r="F73" t="s">
        <v>10173</v>
      </c>
      <c r="G73">
        <v>0.62546900000000005</v>
      </c>
      <c r="I73" t="s">
        <v>10173</v>
      </c>
      <c r="J73" t="str">
        <f t="shared" si="5"/>
        <v>2023-03-19 05:55:00</v>
      </c>
      <c r="K73">
        <f t="shared" si="7"/>
        <v>355</v>
      </c>
      <c r="L73">
        <v>2.4600000000000002E-4</v>
      </c>
    </row>
    <row r="74" spans="1:12" x14ac:dyDescent="0.35">
      <c r="A74" t="s">
        <v>10174</v>
      </c>
      <c r="B74" t="str">
        <f t="shared" si="4"/>
        <v>2023-03-19 06:00:00</v>
      </c>
      <c r="C74">
        <f t="shared" si="6"/>
        <v>360</v>
      </c>
      <c r="D74">
        <v>0.14591999999999999</v>
      </c>
      <c r="F74" t="s">
        <v>10174</v>
      </c>
      <c r="G74">
        <v>0.63034999999999997</v>
      </c>
      <c r="I74" t="s">
        <v>10174</v>
      </c>
      <c r="J74" t="str">
        <f t="shared" si="5"/>
        <v>2023-03-19 06:00:00</v>
      </c>
      <c r="K74">
        <f t="shared" si="7"/>
        <v>360</v>
      </c>
      <c r="L74">
        <v>1.75E-4</v>
      </c>
    </row>
    <row r="75" spans="1:12" x14ac:dyDescent="0.35">
      <c r="A75" t="s">
        <v>10175</v>
      </c>
      <c r="B75" t="str">
        <f t="shared" si="4"/>
        <v>2023-03-19 06:05:00</v>
      </c>
      <c r="C75">
        <f t="shared" si="6"/>
        <v>365</v>
      </c>
      <c r="D75">
        <v>0.27043299999999998</v>
      </c>
      <c r="F75" t="s">
        <v>10175</v>
      </c>
      <c r="G75">
        <v>0.62073199999999995</v>
      </c>
      <c r="I75" t="s">
        <v>10175</v>
      </c>
      <c r="J75" t="str">
        <f t="shared" si="5"/>
        <v>2023-03-19 06:05:00</v>
      </c>
      <c r="K75">
        <f t="shared" si="7"/>
        <v>365</v>
      </c>
      <c r="L75">
        <v>1.8900000000000001E-4</v>
      </c>
    </row>
    <row r="76" spans="1:12" x14ac:dyDescent="0.35">
      <c r="A76" t="s">
        <v>10176</v>
      </c>
      <c r="B76" t="str">
        <f t="shared" si="4"/>
        <v>2023-03-19 06:10:00</v>
      </c>
      <c r="C76">
        <f t="shared" si="6"/>
        <v>370</v>
      </c>
      <c r="D76">
        <v>0.22645999999999999</v>
      </c>
      <c r="F76" t="s">
        <v>10176</v>
      </c>
      <c r="G76">
        <v>0.63021099999999997</v>
      </c>
      <c r="I76" t="s">
        <v>10176</v>
      </c>
      <c r="J76" t="str">
        <f t="shared" si="5"/>
        <v>2023-03-19 06:10:00</v>
      </c>
      <c r="K76">
        <f t="shared" si="7"/>
        <v>370</v>
      </c>
      <c r="L76">
        <v>2.02E-4</v>
      </c>
    </row>
    <row r="77" spans="1:12" x14ac:dyDescent="0.35">
      <c r="A77" t="s">
        <v>10177</v>
      </c>
      <c r="B77" t="str">
        <f t="shared" si="4"/>
        <v>2023-03-19 06:15:00</v>
      </c>
      <c r="C77">
        <f t="shared" si="6"/>
        <v>375</v>
      </c>
      <c r="D77">
        <v>0.244475</v>
      </c>
      <c r="F77" t="s">
        <v>10177</v>
      </c>
      <c r="G77">
        <v>0.62280500000000005</v>
      </c>
      <c r="I77" t="s">
        <v>10177</v>
      </c>
      <c r="J77" t="str">
        <f t="shared" si="5"/>
        <v>2023-03-19 06:15:00</v>
      </c>
      <c r="K77">
        <f t="shared" si="7"/>
        <v>375</v>
      </c>
      <c r="L77">
        <v>1.93E-4</v>
      </c>
    </row>
    <row r="78" spans="1:12" x14ac:dyDescent="0.35">
      <c r="A78" t="s">
        <v>10178</v>
      </c>
      <c r="B78" t="str">
        <f t="shared" si="4"/>
        <v>2023-03-19 06:20:00</v>
      </c>
      <c r="C78">
        <f t="shared" si="6"/>
        <v>380</v>
      </c>
      <c r="D78">
        <v>0.29043600000000003</v>
      </c>
      <c r="F78" t="s">
        <v>10178</v>
      </c>
      <c r="G78">
        <v>0.62502999999999997</v>
      </c>
      <c r="I78" t="s">
        <v>10178</v>
      </c>
      <c r="J78" t="str">
        <f t="shared" si="5"/>
        <v>2023-03-19 06:20:00</v>
      </c>
      <c r="K78">
        <f t="shared" si="7"/>
        <v>380</v>
      </c>
      <c r="L78">
        <v>2.0000000000000001E-4</v>
      </c>
    </row>
    <row r="79" spans="1:12" x14ac:dyDescent="0.35">
      <c r="A79" t="s">
        <v>10179</v>
      </c>
      <c r="B79" t="str">
        <f t="shared" si="4"/>
        <v>2023-03-19 06:25:00</v>
      </c>
      <c r="C79">
        <f t="shared" si="6"/>
        <v>385</v>
      </c>
      <c r="D79">
        <v>0.23718900000000001</v>
      </c>
      <c r="F79" t="s">
        <v>10179</v>
      </c>
      <c r="G79">
        <v>0.630691</v>
      </c>
      <c r="I79" t="s">
        <v>10179</v>
      </c>
      <c r="J79" t="str">
        <f t="shared" si="5"/>
        <v>2023-03-19 06:25:00</v>
      </c>
      <c r="K79">
        <f t="shared" si="7"/>
        <v>385</v>
      </c>
      <c r="L79">
        <v>2.5000000000000001E-4</v>
      </c>
    </row>
    <row r="80" spans="1:12" x14ac:dyDescent="0.35">
      <c r="A80" t="s">
        <v>10180</v>
      </c>
      <c r="B80" t="str">
        <f t="shared" si="4"/>
        <v>2023-03-19 06:30:00</v>
      </c>
      <c r="C80">
        <f t="shared" si="6"/>
        <v>390</v>
      </c>
      <c r="D80">
        <v>0.30570799999999998</v>
      </c>
      <c r="F80" t="s">
        <v>10180</v>
      </c>
      <c r="G80">
        <v>0.62384099999999998</v>
      </c>
      <c r="I80" t="s">
        <v>10180</v>
      </c>
      <c r="J80" t="str">
        <f t="shared" si="5"/>
        <v>2023-03-19 06:30:00</v>
      </c>
      <c r="K80">
        <f t="shared" si="7"/>
        <v>390</v>
      </c>
      <c r="L80">
        <v>1.95E-4</v>
      </c>
    </row>
    <row r="81" spans="1:12" x14ac:dyDescent="0.35">
      <c r="A81" t="s">
        <v>10181</v>
      </c>
      <c r="B81" t="str">
        <f t="shared" si="4"/>
        <v>2023-03-19 06:35:00</v>
      </c>
      <c r="C81">
        <f t="shared" si="6"/>
        <v>395</v>
      </c>
      <c r="D81">
        <v>0.22069800000000001</v>
      </c>
      <c r="F81" t="s">
        <v>10181</v>
      </c>
      <c r="G81">
        <v>0.62360000000000004</v>
      </c>
      <c r="I81" t="s">
        <v>10181</v>
      </c>
      <c r="J81" t="str">
        <f t="shared" si="5"/>
        <v>2023-03-19 06:35:00</v>
      </c>
      <c r="K81">
        <f t="shared" si="7"/>
        <v>395</v>
      </c>
      <c r="L81">
        <v>1.5300000000000001E-4</v>
      </c>
    </row>
    <row r="82" spans="1:12" x14ac:dyDescent="0.35">
      <c r="A82" t="s">
        <v>10182</v>
      </c>
      <c r="B82" t="str">
        <f t="shared" si="4"/>
        <v>2023-03-19 06:40:00</v>
      </c>
      <c r="C82">
        <f t="shared" si="6"/>
        <v>400</v>
      </c>
      <c r="D82">
        <v>0.39792300000000003</v>
      </c>
      <c r="F82" t="s">
        <v>10182</v>
      </c>
      <c r="G82">
        <v>0.62124999999999997</v>
      </c>
      <c r="I82" t="s">
        <v>10182</v>
      </c>
      <c r="J82" t="str">
        <f t="shared" si="5"/>
        <v>2023-03-19 06:40:00</v>
      </c>
      <c r="K82">
        <f t="shared" si="7"/>
        <v>400</v>
      </c>
      <c r="L82">
        <v>1.8200000000000001E-4</v>
      </c>
    </row>
    <row r="83" spans="1:12" x14ac:dyDescent="0.35">
      <c r="A83" t="s">
        <v>10183</v>
      </c>
      <c r="B83" t="str">
        <f t="shared" si="4"/>
        <v>2023-03-19 06:45:00</v>
      </c>
      <c r="C83">
        <f t="shared" si="6"/>
        <v>405</v>
      </c>
      <c r="D83">
        <v>0.16424900000000001</v>
      </c>
      <c r="F83" t="s">
        <v>10183</v>
      </c>
      <c r="G83">
        <v>0.62426700000000002</v>
      </c>
      <c r="I83" t="s">
        <v>10183</v>
      </c>
      <c r="J83" t="str">
        <f t="shared" si="5"/>
        <v>2023-03-19 06:45:00</v>
      </c>
      <c r="K83">
        <f t="shared" si="7"/>
        <v>405</v>
      </c>
      <c r="L83">
        <v>1.4200000000000001E-4</v>
      </c>
    </row>
    <row r="84" spans="1:12" x14ac:dyDescent="0.35">
      <c r="A84" t="s">
        <v>10184</v>
      </c>
      <c r="B84" t="str">
        <f t="shared" si="4"/>
        <v>2023-03-19 06:50:00</v>
      </c>
      <c r="C84">
        <f t="shared" si="6"/>
        <v>410</v>
      </c>
      <c r="D84">
        <v>0.23585500000000001</v>
      </c>
      <c r="F84" t="s">
        <v>10184</v>
      </c>
      <c r="G84">
        <v>0.619394</v>
      </c>
      <c r="I84" t="s">
        <v>10184</v>
      </c>
      <c r="J84" t="str">
        <f t="shared" si="5"/>
        <v>2023-03-19 06:50:00</v>
      </c>
      <c r="K84">
        <f t="shared" si="7"/>
        <v>410</v>
      </c>
      <c r="L84">
        <v>1.8900000000000001E-4</v>
      </c>
    </row>
    <row r="85" spans="1:12" x14ac:dyDescent="0.35">
      <c r="A85" t="s">
        <v>10185</v>
      </c>
      <c r="B85" t="str">
        <f t="shared" si="4"/>
        <v>2023-03-19 06:55:00</v>
      </c>
      <c r="C85">
        <f t="shared" si="6"/>
        <v>415</v>
      </c>
      <c r="D85">
        <v>0.29216999999999999</v>
      </c>
      <c r="F85" t="s">
        <v>10185</v>
      </c>
      <c r="G85">
        <v>0.62481399999999998</v>
      </c>
      <c r="I85" t="s">
        <v>10185</v>
      </c>
      <c r="J85" t="str">
        <f t="shared" si="5"/>
        <v>2023-03-19 06:55:00</v>
      </c>
      <c r="K85">
        <f t="shared" si="7"/>
        <v>415</v>
      </c>
      <c r="L85">
        <v>2.1900000000000001E-4</v>
      </c>
    </row>
    <row r="86" spans="1:12" x14ac:dyDescent="0.35">
      <c r="A86" t="s">
        <v>10186</v>
      </c>
      <c r="B86" t="str">
        <f t="shared" si="4"/>
        <v>2023-03-19 07:00:00</v>
      </c>
      <c r="C86">
        <f t="shared" si="6"/>
        <v>420</v>
      </c>
      <c r="D86">
        <v>0.28362599999999999</v>
      </c>
      <c r="F86" t="s">
        <v>10186</v>
      </c>
      <c r="G86">
        <v>0.624587</v>
      </c>
      <c r="I86" t="s">
        <v>10186</v>
      </c>
      <c r="J86" t="str">
        <f t="shared" si="5"/>
        <v>2023-03-19 07:00:00</v>
      </c>
      <c r="K86">
        <f t="shared" si="7"/>
        <v>420</v>
      </c>
      <c r="L86">
        <v>1.6799999999999999E-4</v>
      </c>
    </row>
    <row r="87" spans="1:12" x14ac:dyDescent="0.35">
      <c r="A87" t="s">
        <v>10187</v>
      </c>
      <c r="B87" t="str">
        <f t="shared" si="4"/>
        <v>2023-03-19 07:05:00</v>
      </c>
      <c r="C87">
        <f t="shared" si="6"/>
        <v>425</v>
      </c>
      <c r="D87">
        <v>0.27634500000000001</v>
      </c>
      <c r="F87" t="s">
        <v>10187</v>
      </c>
      <c r="G87">
        <v>0.62000699999999997</v>
      </c>
      <c r="I87" t="s">
        <v>10187</v>
      </c>
      <c r="J87" t="str">
        <f t="shared" si="5"/>
        <v>2023-03-19 07:05:00</v>
      </c>
      <c r="K87">
        <f t="shared" si="7"/>
        <v>425</v>
      </c>
      <c r="L87">
        <v>1.66E-4</v>
      </c>
    </row>
    <row r="88" spans="1:12" x14ac:dyDescent="0.35">
      <c r="A88" t="s">
        <v>10188</v>
      </c>
      <c r="B88" t="str">
        <f t="shared" si="4"/>
        <v>2023-03-19 07:10:00</v>
      </c>
      <c r="C88">
        <f t="shared" si="6"/>
        <v>430</v>
      </c>
      <c r="D88">
        <v>0.34513100000000002</v>
      </c>
      <c r="F88" t="s">
        <v>10188</v>
      </c>
      <c r="G88">
        <v>0.62306799999999996</v>
      </c>
      <c r="I88" t="s">
        <v>10188</v>
      </c>
      <c r="J88" t="str">
        <f t="shared" si="5"/>
        <v>2023-03-19 07:10:00</v>
      </c>
      <c r="K88">
        <f t="shared" si="7"/>
        <v>430</v>
      </c>
      <c r="L88">
        <v>1.92E-4</v>
      </c>
    </row>
    <row r="89" spans="1:12" x14ac:dyDescent="0.35">
      <c r="A89" t="s">
        <v>10189</v>
      </c>
      <c r="B89" t="str">
        <f t="shared" si="4"/>
        <v>2023-03-19 07:15:00</v>
      </c>
      <c r="C89">
        <f t="shared" si="6"/>
        <v>435</v>
      </c>
      <c r="D89">
        <v>0.13925199999999999</v>
      </c>
      <c r="F89" t="s">
        <v>10189</v>
      </c>
      <c r="G89">
        <v>0.61695500000000003</v>
      </c>
      <c r="I89" t="s">
        <v>10189</v>
      </c>
      <c r="J89" t="str">
        <f t="shared" si="5"/>
        <v>2023-03-19 07:15:00</v>
      </c>
      <c r="K89">
        <f t="shared" si="7"/>
        <v>435</v>
      </c>
      <c r="L89">
        <v>1.5100000000000001E-4</v>
      </c>
    </row>
    <row r="90" spans="1:12" x14ac:dyDescent="0.35">
      <c r="A90" t="s">
        <v>10190</v>
      </c>
      <c r="B90" t="str">
        <f t="shared" si="4"/>
        <v>2023-03-19 07:20:00</v>
      </c>
      <c r="C90">
        <f t="shared" si="6"/>
        <v>440</v>
      </c>
      <c r="D90">
        <v>0.27138400000000001</v>
      </c>
      <c r="F90" t="s">
        <v>10190</v>
      </c>
      <c r="G90">
        <v>0.62175499999999995</v>
      </c>
      <c r="I90" t="s">
        <v>10190</v>
      </c>
      <c r="J90" t="str">
        <f t="shared" si="5"/>
        <v>2023-03-19 07:20:00</v>
      </c>
      <c r="K90">
        <f t="shared" si="7"/>
        <v>440</v>
      </c>
      <c r="L90">
        <v>1.7699999999999999E-4</v>
      </c>
    </row>
    <row r="91" spans="1:12" x14ac:dyDescent="0.35">
      <c r="A91" t="s">
        <v>10191</v>
      </c>
      <c r="B91" t="str">
        <f t="shared" si="4"/>
        <v>2023-03-19 07:25:00</v>
      </c>
      <c r="C91">
        <f t="shared" si="6"/>
        <v>445</v>
      </c>
      <c r="D91">
        <v>0.134515</v>
      </c>
      <c r="F91" t="s">
        <v>10191</v>
      </c>
      <c r="G91">
        <v>0.62181500000000001</v>
      </c>
      <c r="I91" t="s">
        <v>10191</v>
      </c>
      <c r="J91" t="str">
        <f t="shared" si="5"/>
        <v>2023-03-19 07:25:00</v>
      </c>
      <c r="K91">
        <f t="shared" si="7"/>
        <v>445</v>
      </c>
      <c r="L91">
        <v>2.3800000000000001E-4</v>
      </c>
    </row>
    <row r="92" spans="1:12" x14ac:dyDescent="0.35">
      <c r="A92" t="s">
        <v>10192</v>
      </c>
      <c r="B92" t="str">
        <f t="shared" si="4"/>
        <v>2023-03-19 07:30:00</v>
      </c>
      <c r="C92">
        <f t="shared" si="6"/>
        <v>450</v>
      </c>
      <c r="D92">
        <v>0.28543400000000002</v>
      </c>
      <c r="F92" t="s">
        <v>10192</v>
      </c>
      <c r="G92">
        <v>0.622695</v>
      </c>
      <c r="I92" t="s">
        <v>10192</v>
      </c>
      <c r="J92" t="str">
        <f t="shared" si="5"/>
        <v>2023-03-19 07:30:00</v>
      </c>
      <c r="K92">
        <f t="shared" si="7"/>
        <v>450</v>
      </c>
      <c r="L92">
        <v>1.7799999999999999E-4</v>
      </c>
    </row>
    <row r="93" spans="1:12" x14ac:dyDescent="0.35">
      <c r="A93" t="s">
        <v>10193</v>
      </c>
      <c r="B93" t="str">
        <f t="shared" si="4"/>
        <v>2023-03-19 07:35:00</v>
      </c>
      <c r="C93">
        <f t="shared" si="6"/>
        <v>455</v>
      </c>
      <c r="D93">
        <v>0.23006599999999999</v>
      </c>
      <c r="F93" t="s">
        <v>10193</v>
      </c>
      <c r="G93">
        <v>0.61923499999999998</v>
      </c>
      <c r="I93" t="s">
        <v>10193</v>
      </c>
      <c r="J93" t="str">
        <f t="shared" si="5"/>
        <v>2023-03-19 07:35:00</v>
      </c>
      <c r="K93">
        <f t="shared" si="7"/>
        <v>455</v>
      </c>
      <c r="L93">
        <v>1.84E-4</v>
      </c>
    </row>
    <row r="94" spans="1:12" x14ac:dyDescent="0.35">
      <c r="A94" t="s">
        <v>10194</v>
      </c>
      <c r="B94" t="str">
        <f t="shared" si="4"/>
        <v>2023-03-19 07:40:00</v>
      </c>
      <c r="C94">
        <f t="shared" si="6"/>
        <v>460</v>
      </c>
      <c r="D94">
        <v>0.21684500000000001</v>
      </c>
      <c r="F94" t="s">
        <v>10194</v>
      </c>
      <c r="G94">
        <v>0.62109700000000001</v>
      </c>
      <c r="I94" t="s">
        <v>10194</v>
      </c>
      <c r="J94" t="str">
        <f t="shared" si="5"/>
        <v>2023-03-19 07:40:00</v>
      </c>
      <c r="K94">
        <f t="shared" si="7"/>
        <v>460</v>
      </c>
      <c r="L94">
        <v>2.1900000000000001E-4</v>
      </c>
    </row>
    <row r="95" spans="1:12" x14ac:dyDescent="0.35">
      <c r="A95" t="s">
        <v>10195</v>
      </c>
      <c r="B95" t="str">
        <f t="shared" si="4"/>
        <v>2023-03-19 07:45:00</v>
      </c>
      <c r="C95">
        <f t="shared" si="6"/>
        <v>465</v>
      </c>
      <c r="D95">
        <v>0.30994699999999997</v>
      </c>
      <c r="F95" t="s">
        <v>10195</v>
      </c>
      <c r="G95">
        <v>0.62409700000000001</v>
      </c>
      <c r="I95" t="s">
        <v>10195</v>
      </c>
      <c r="J95" t="str">
        <f t="shared" si="5"/>
        <v>2023-03-19 07:45:00</v>
      </c>
      <c r="K95">
        <f t="shared" si="7"/>
        <v>465</v>
      </c>
      <c r="L95">
        <v>1.55E-4</v>
      </c>
    </row>
    <row r="96" spans="1:12" x14ac:dyDescent="0.35">
      <c r="A96" t="s">
        <v>10196</v>
      </c>
      <c r="B96" t="str">
        <f t="shared" si="4"/>
        <v>2023-03-19 07:50:00</v>
      </c>
      <c r="C96">
        <f t="shared" si="6"/>
        <v>470</v>
      </c>
      <c r="D96">
        <v>0.37992599999999999</v>
      </c>
      <c r="F96" t="s">
        <v>10196</v>
      </c>
      <c r="G96">
        <v>0.62292999999999998</v>
      </c>
      <c r="I96" t="s">
        <v>10196</v>
      </c>
      <c r="J96" t="str">
        <f t="shared" si="5"/>
        <v>2023-03-19 07:50:00</v>
      </c>
      <c r="K96">
        <f t="shared" si="7"/>
        <v>470</v>
      </c>
      <c r="L96">
        <v>2.1599999999999999E-4</v>
      </c>
    </row>
    <row r="97" spans="1:12" x14ac:dyDescent="0.35">
      <c r="A97" t="s">
        <v>10197</v>
      </c>
      <c r="B97" t="str">
        <f t="shared" si="4"/>
        <v>2023-03-19 07:55:00</v>
      </c>
      <c r="C97">
        <f t="shared" si="6"/>
        <v>475</v>
      </c>
      <c r="D97">
        <v>0.15939200000000001</v>
      </c>
      <c r="F97" t="s">
        <v>10197</v>
      </c>
      <c r="G97">
        <v>0.61673900000000004</v>
      </c>
      <c r="I97" t="s">
        <v>10197</v>
      </c>
      <c r="J97" t="str">
        <f t="shared" si="5"/>
        <v>2023-03-19 07:55:00</v>
      </c>
      <c r="K97">
        <f t="shared" si="7"/>
        <v>475</v>
      </c>
      <c r="L97">
        <v>2.34E-4</v>
      </c>
    </row>
    <row r="98" spans="1:12" x14ac:dyDescent="0.35">
      <c r="A98" t="s">
        <v>10198</v>
      </c>
      <c r="B98" t="str">
        <f t="shared" si="4"/>
        <v>2023-03-19 08:00:00</v>
      </c>
      <c r="C98">
        <f t="shared" si="6"/>
        <v>480</v>
      </c>
      <c r="D98">
        <v>0.14311499999999999</v>
      </c>
      <c r="F98" t="s">
        <v>10198</v>
      </c>
      <c r="G98">
        <v>0.62560499999999997</v>
      </c>
      <c r="I98" t="s">
        <v>10198</v>
      </c>
      <c r="J98" t="str">
        <f t="shared" si="5"/>
        <v>2023-03-19 08:00:00</v>
      </c>
      <c r="K98">
        <f t="shared" si="7"/>
        <v>480</v>
      </c>
      <c r="L98">
        <v>2.14E-4</v>
      </c>
    </row>
    <row r="99" spans="1:12" x14ac:dyDescent="0.35">
      <c r="A99" t="s">
        <v>10199</v>
      </c>
      <c r="B99" t="str">
        <f t="shared" si="4"/>
        <v>2023-03-19 08:05:00</v>
      </c>
      <c r="C99">
        <f t="shared" si="6"/>
        <v>485</v>
      </c>
      <c r="D99">
        <v>0.17255599999999999</v>
      </c>
      <c r="F99" t="s">
        <v>10199</v>
      </c>
      <c r="G99">
        <v>0.61915500000000001</v>
      </c>
      <c r="I99" t="s">
        <v>10199</v>
      </c>
      <c r="J99" t="str">
        <f t="shared" si="5"/>
        <v>2023-03-19 08:05:00</v>
      </c>
      <c r="K99">
        <f t="shared" si="7"/>
        <v>485</v>
      </c>
      <c r="L99">
        <v>2.3599999999999999E-4</v>
      </c>
    </row>
    <row r="100" spans="1:12" x14ac:dyDescent="0.35">
      <c r="A100" t="s">
        <v>10200</v>
      </c>
      <c r="B100" t="str">
        <f t="shared" si="4"/>
        <v>2023-03-19 08:10:00</v>
      </c>
      <c r="C100">
        <f t="shared" si="6"/>
        <v>490</v>
      </c>
      <c r="D100">
        <v>0.13166900000000001</v>
      </c>
      <c r="F100" t="s">
        <v>10200</v>
      </c>
      <c r="G100">
        <v>0.62075899999999995</v>
      </c>
      <c r="I100" t="s">
        <v>10200</v>
      </c>
      <c r="J100" t="str">
        <f t="shared" si="5"/>
        <v>2023-03-19 08:10:00</v>
      </c>
      <c r="K100">
        <f t="shared" si="7"/>
        <v>490</v>
      </c>
      <c r="L100">
        <v>2.3900000000000001E-4</v>
      </c>
    </row>
    <row r="101" spans="1:12" x14ac:dyDescent="0.35">
      <c r="A101" t="s">
        <v>10201</v>
      </c>
      <c r="B101" t="str">
        <f t="shared" si="4"/>
        <v>2023-03-19 08:15:00</v>
      </c>
      <c r="C101">
        <f t="shared" si="6"/>
        <v>495</v>
      </c>
      <c r="D101">
        <v>0.269953</v>
      </c>
      <c r="F101" t="s">
        <v>10201</v>
      </c>
      <c r="G101">
        <v>0.62278500000000003</v>
      </c>
      <c r="I101" t="s">
        <v>10201</v>
      </c>
      <c r="J101" t="str">
        <f t="shared" si="5"/>
        <v>2023-03-19 08:15:00</v>
      </c>
      <c r="K101">
        <f t="shared" si="7"/>
        <v>495</v>
      </c>
      <c r="L101">
        <v>1.7100000000000001E-4</v>
      </c>
    </row>
    <row r="102" spans="1:12" x14ac:dyDescent="0.35">
      <c r="A102" t="s">
        <v>10202</v>
      </c>
      <c r="B102" t="str">
        <f t="shared" si="4"/>
        <v>2023-03-19 08:20:00</v>
      </c>
      <c r="C102">
        <f t="shared" si="6"/>
        <v>500</v>
      </c>
      <c r="D102">
        <v>0.19819400000000001</v>
      </c>
      <c r="F102" t="s">
        <v>10202</v>
      </c>
      <c r="G102">
        <v>0.62634699999999999</v>
      </c>
      <c r="I102" t="s">
        <v>10202</v>
      </c>
      <c r="J102" t="str">
        <f t="shared" si="5"/>
        <v>2023-03-19 08:20:00</v>
      </c>
      <c r="K102">
        <f t="shared" si="7"/>
        <v>500</v>
      </c>
      <c r="L102">
        <v>2.22E-4</v>
      </c>
    </row>
    <row r="103" spans="1:12" x14ac:dyDescent="0.35">
      <c r="A103" t="s">
        <v>10203</v>
      </c>
      <c r="B103" t="str">
        <f t="shared" si="4"/>
        <v>2023-03-19 08:25:00</v>
      </c>
      <c r="C103">
        <f t="shared" si="6"/>
        <v>505</v>
      </c>
      <c r="D103">
        <v>0.15975900000000001</v>
      </c>
      <c r="F103" t="s">
        <v>10203</v>
      </c>
      <c r="G103">
        <v>0.62095</v>
      </c>
      <c r="I103" t="s">
        <v>10203</v>
      </c>
      <c r="J103" t="str">
        <f t="shared" si="5"/>
        <v>2023-03-19 08:25:00</v>
      </c>
      <c r="K103">
        <f t="shared" si="7"/>
        <v>505</v>
      </c>
      <c r="L103">
        <v>1.9900000000000001E-4</v>
      </c>
    </row>
    <row r="104" spans="1:12" x14ac:dyDescent="0.35">
      <c r="A104" t="s">
        <v>10204</v>
      </c>
      <c r="B104" t="str">
        <f t="shared" si="4"/>
        <v>2023-03-19 08:30:00</v>
      </c>
      <c r="C104">
        <f t="shared" si="6"/>
        <v>510</v>
      </c>
      <c r="D104">
        <v>0.29699999999999999</v>
      </c>
      <c r="F104" t="s">
        <v>10204</v>
      </c>
      <c r="G104">
        <v>0.62692599999999998</v>
      </c>
      <c r="I104" t="s">
        <v>10204</v>
      </c>
      <c r="J104" t="str">
        <f t="shared" si="5"/>
        <v>2023-03-19 08:30:00</v>
      </c>
      <c r="K104">
        <f t="shared" si="7"/>
        <v>510</v>
      </c>
      <c r="L104">
        <v>1.6699999999999999E-4</v>
      </c>
    </row>
    <row r="105" spans="1:12" x14ac:dyDescent="0.35">
      <c r="A105" t="s">
        <v>10205</v>
      </c>
      <c r="B105" t="str">
        <f t="shared" si="4"/>
        <v>2023-03-19 08:35:00</v>
      </c>
      <c r="C105">
        <f t="shared" si="6"/>
        <v>515</v>
      </c>
      <c r="D105">
        <v>0.174683</v>
      </c>
      <c r="F105" t="s">
        <v>10205</v>
      </c>
      <c r="G105">
        <v>0.61959900000000001</v>
      </c>
      <c r="I105" t="s">
        <v>10205</v>
      </c>
      <c r="J105" t="str">
        <f t="shared" si="5"/>
        <v>2023-03-19 08:35:00</v>
      </c>
      <c r="K105">
        <f t="shared" si="7"/>
        <v>515</v>
      </c>
      <c r="L105">
        <v>1.8799999999999999E-4</v>
      </c>
    </row>
    <row r="106" spans="1:12" x14ac:dyDescent="0.35">
      <c r="A106" t="s">
        <v>10206</v>
      </c>
      <c r="B106" t="str">
        <f t="shared" si="4"/>
        <v>2023-03-19 08:40:00</v>
      </c>
      <c r="C106">
        <f t="shared" si="6"/>
        <v>520</v>
      </c>
      <c r="D106">
        <v>0.29567199999999999</v>
      </c>
      <c r="F106" t="s">
        <v>10206</v>
      </c>
      <c r="G106">
        <v>0.62554699999999996</v>
      </c>
      <c r="I106" t="s">
        <v>10206</v>
      </c>
      <c r="J106" t="str">
        <f t="shared" si="5"/>
        <v>2023-03-19 08:40:00</v>
      </c>
      <c r="K106">
        <f t="shared" si="7"/>
        <v>520</v>
      </c>
      <c r="L106">
        <v>2.05E-4</v>
      </c>
    </row>
    <row r="107" spans="1:12" x14ac:dyDescent="0.35">
      <c r="A107" t="s">
        <v>10207</v>
      </c>
      <c r="B107" t="str">
        <f t="shared" si="4"/>
        <v>2023-03-19 08:45:00</v>
      </c>
      <c r="C107">
        <f t="shared" si="6"/>
        <v>525</v>
      </c>
      <c r="D107">
        <v>0.15587200000000001</v>
      </c>
      <c r="F107" t="s">
        <v>10207</v>
      </c>
      <c r="G107">
        <v>0.62014400000000003</v>
      </c>
      <c r="I107" t="s">
        <v>10207</v>
      </c>
      <c r="J107" t="str">
        <f t="shared" si="5"/>
        <v>2023-03-19 08:45:00</v>
      </c>
      <c r="K107">
        <f t="shared" si="7"/>
        <v>525</v>
      </c>
      <c r="L107">
        <v>1.6699999999999999E-4</v>
      </c>
    </row>
    <row r="108" spans="1:12" x14ac:dyDescent="0.35">
      <c r="A108" t="s">
        <v>10208</v>
      </c>
      <c r="B108" t="str">
        <f t="shared" si="4"/>
        <v>2023-03-19 08:50:00</v>
      </c>
      <c r="C108">
        <f t="shared" si="6"/>
        <v>530</v>
      </c>
      <c r="D108">
        <v>0.15879199999999999</v>
      </c>
      <c r="F108" t="s">
        <v>10208</v>
      </c>
      <c r="G108">
        <v>0.62767399999999995</v>
      </c>
      <c r="I108" t="s">
        <v>10208</v>
      </c>
      <c r="J108" t="str">
        <f t="shared" si="5"/>
        <v>2023-03-19 08:50:00</v>
      </c>
      <c r="K108">
        <f t="shared" si="7"/>
        <v>530</v>
      </c>
      <c r="L108">
        <v>1.9699999999999999E-4</v>
      </c>
    </row>
    <row r="109" spans="1:12" x14ac:dyDescent="0.35">
      <c r="A109" t="s">
        <v>10209</v>
      </c>
      <c r="B109" t="str">
        <f t="shared" si="4"/>
        <v>2023-03-19 08:55:00</v>
      </c>
      <c r="C109">
        <f t="shared" si="6"/>
        <v>535</v>
      </c>
      <c r="D109">
        <v>0.19797500000000001</v>
      </c>
      <c r="F109" t="s">
        <v>10209</v>
      </c>
      <c r="G109">
        <v>0.62040099999999998</v>
      </c>
      <c r="I109" t="s">
        <v>10209</v>
      </c>
      <c r="J109" t="str">
        <f t="shared" si="5"/>
        <v>2023-03-19 08:55:00</v>
      </c>
      <c r="K109">
        <f t="shared" si="7"/>
        <v>535</v>
      </c>
      <c r="L109">
        <v>2.0000000000000001E-4</v>
      </c>
    </row>
    <row r="110" spans="1:12" x14ac:dyDescent="0.35">
      <c r="A110" t="s">
        <v>10210</v>
      </c>
      <c r="B110" t="str">
        <f t="shared" si="4"/>
        <v>2023-03-19 09:00:00</v>
      </c>
      <c r="C110">
        <f t="shared" si="6"/>
        <v>540</v>
      </c>
      <c r="D110">
        <v>0.28414600000000001</v>
      </c>
      <c r="F110" t="s">
        <v>10210</v>
      </c>
      <c r="G110">
        <v>0.61893299999999996</v>
      </c>
      <c r="I110" t="s">
        <v>10210</v>
      </c>
      <c r="J110" t="str">
        <f t="shared" si="5"/>
        <v>2023-03-19 09:00:00</v>
      </c>
      <c r="K110">
        <f t="shared" si="7"/>
        <v>540</v>
      </c>
      <c r="L110">
        <v>1.6699999999999999E-4</v>
      </c>
    </row>
    <row r="111" spans="1:12" x14ac:dyDescent="0.35">
      <c r="A111" t="s">
        <v>10211</v>
      </c>
      <c r="B111" t="str">
        <f t="shared" si="4"/>
        <v>2023-03-19 09:05:00</v>
      </c>
      <c r="C111">
        <f t="shared" si="6"/>
        <v>545</v>
      </c>
      <c r="D111">
        <v>0.25304700000000002</v>
      </c>
      <c r="F111" t="s">
        <v>10211</v>
      </c>
      <c r="G111">
        <v>0.618004</v>
      </c>
      <c r="I111" t="s">
        <v>10211</v>
      </c>
      <c r="J111" t="str">
        <f t="shared" si="5"/>
        <v>2023-03-19 09:05:00</v>
      </c>
      <c r="K111">
        <f t="shared" si="7"/>
        <v>545</v>
      </c>
      <c r="L111">
        <v>1.94E-4</v>
      </c>
    </row>
    <row r="112" spans="1:12" x14ac:dyDescent="0.35">
      <c r="A112" t="s">
        <v>10212</v>
      </c>
      <c r="B112" t="str">
        <f t="shared" si="4"/>
        <v>2023-03-19 09:10:00</v>
      </c>
      <c r="C112">
        <f t="shared" si="6"/>
        <v>550</v>
      </c>
      <c r="D112">
        <v>0.163351</v>
      </c>
      <c r="F112" t="s">
        <v>10212</v>
      </c>
      <c r="G112">
        <v>0.62322</v>
      </c>
      <c r="I112" t="s">
        <v>10212</v>
      </c>
      <c r="J112" t="str">
        <f t="shared" si="5"/>
        <v>2023-03-19 09:10:00</v>
      </c>
      <c r="K112">
        <f t="shared" si="7"/>
        <v>550</v>
      </c>
      <c r="L112">
        <v>2.03E-4</v>
      </c>
    </row>
    <row r="113" spans="1:12" x14ac:dyDescent="0.35">
      <c r="A113" t="s">
        <v>10213</v>
      </c>
      <c r="B113" t="str">
        <f t="shared" si="4"/>
        <v>2023-03-19 09:15:00</v>
      </c>
      <c r="C113">
        <f t="shared" si="6"/>
        <v>555</v>
      </c>
      <c r="D113">
        <v>0.16964199999999999</v>
      </c>
      <c r="F113" t="s">
        <v>10213</v>
      </c>
      <c r="G113">
        <v>0.62212199999999995</v>
      </c>
      <c r="I113" t="s">
        <v>10213</v>
      </c>
      <c r="J113" t="str">
        <f t="shared" si="5"/>
        <v>2023-03-19 09:15:00</v>
      </c>
      <c r="K113">
        <f t="shared" si="7"/>
        <v>555</v>
      </c>
      <c r="L113">
        <v>1.74E-4</v>
      </c>
    </row>
    <row r="114" spans="1:12" x14ac:dyDescent="0.35">
      <c r="A114" t="s">
        <v>10214</v>
      </c>
      <c r="B114" t="str">
        <f t="shared" si="4"/>
        <v>2023-03-19 09:20:00</v>
      </c>
      <c r="C114">
        <f t="shared" si="6"/>
        <v>560</v>
      </c>
      <c r="D114">
        <v>0.21659100000000001</v>
      </c>
      <c r="F114" t="s">
        <v>10214</v>
      </c>
      <c r="G114">
        <v>0.62076299999999995</v>
      </c>
      <c r="I114" t="s">
        <v>10214</v>
      </c>
      <c r="J114" t="str">
        <f t="shared" si="5"/>
        <v>2023-03-19 09:20:00</v>
      </c>
      <c r="K114">
        <f t="shared" si="7"/>
        <v>560</v>
      </c>
      <c r="L114">
        <v>2.2100000000000001E-4</v>
      </c>
    </row>
    <row r="115" spans="1:12" x14ac:dyDescent="0.35">
      <c r="A115" t="s">
        <v>10215</v>
      </c>
      <c r="B115" t="str">
        <f t="shared" si="4"/>
        <v>2023-03-19 09:25:00</v>
      </c>
      <c r="C115">
        <f t="shared" si="6"/>
        <v>565</v>
      </c>
      <c r="D115">
        <v>0.171184</v>
      </c>
      <c r="F115" t="s">
        <v>10215</v>
      </c>
      <c r="G115">
        <v>0.62473800000000002</v>
      </c>
      <c r="I115" t="s">
        <v>10215</v>
      </c>
      <c r="J115" t="str">
        <f t="shared" si="5"/>
        <v>2023-03-19 09:25:00</v>
      </c>
      <c r="K115">
        <f t="shared" si="7"/>
        <v>565</v>
      </c>
      <c r="L115">
        <v>2.22E-4</v>
      </c>
    </row>
    <row r="116" spans="1:12" x14ac:dyDescent="0.35">
      <c r="A116" t="s">
        <v>10216</v>
      </c>
      <c r="B116" t="str">
        <f t="shared" si="4"/>
        <v>2023-03-19 09:30:00</v>
      </c>
      <c r="C116">
        <f t="shared" si="6"/>
        <v>570</v>
      </c>
      <c r="D116">
        <v>0.162188</v>
      </c>
      <c r="F116" t="s">
        <v>10216</v>
      </c>
      <c r="G116">
        <v>0.62089899999999998</v>
      </c>
      <c r="I116" t="s">
        <v>10216</v>
      </c>
      <c r="J116" t="str">
        <f t="shared" si="5"/>
        <v>2023-03-19 09:30:00</v>
      </c>
      <c r="K116">
        <f t="shared" si="7"/>
        <v>570</v>
      </c>
      <c r="L116">
        <v>1.8699999999999999E-4</v>
      </c>
    </row>
    <row r="117" spans="1:12" x14ac:dyDescent="0.35">
      <c r="A117" t="s">
        <v>10217</v>
      </c>
      <c r="B117" t="str">
        <f t="shared" si="4"/>
        <v>2023-03-19 09:35:00</v>
      </c>
      <c r="C117">
        <f t="shared" si="6"/>
        <v>575</v>
      </c>
      <c r="D117">
        <v>0.17402300000000001</v>
      </c>
      <c r="F117" t="s">
        <v>10217</v>
      </c>
      <c r="G117">
        <v>0.62405600000000006</v>
      </c>
      <c r="I117" t="s">
        <v>10217</v>
      </c>
      <c r="J117" t="str">
        <f t="shared" si="5"/>
        <v>2023-03-19 09:35:00</v>
      </c>
      <c r="K117">
        <f t="shared" si="7"/>
        <v>575</v>
      </c>
      <c r="L117">
        <v>2.14E-4</v>
      </c>
    </row>
    <row r="118" spans="1:12" x14ac:dyDescent="0.35">
      <c r="A118" t="s">
        <v>10218</v>
      </c>
      <c r="B118" t="str">
        <f t="shared" si="4"/>
        <v>2023-03-19 09:40:00</v>
      </c>
      <c r="C118">
        <f t="shared" si="6"/>
        <v>580</v>
      </c>
      <c r="D118">
        <v>0.246833</v>
      </c>
      <c r="F118" t="s">
        <v>10218</v>
      </c>
      <c r="G118">
        <v>0.62125300000000006</v>
      </c>
      <c r="I118" t="s">
        <v>10218</v>
      </c>
      <c r="J118" t="str">
        <f t="shared" si="5"/>
        <v>2023-03-19 09:40:00</v>
      </c>
      <c r="K118">
        <f t="shared" si="7"/>
        <v>580</v>
      </c>
      <c r="L118">
        <v>1.9599999999999999E-4</v>
      </c>
    </row>
    <row r="119" spans="1:12" x14ac:dyDescent="0.35">
      <c r="A119" t="s">
        <v>10219</v>
      </c>
      <c r="B119" t="str">
        <f t="shared" si="4"/>
        <v>2023-03-19 09:45:00</v>
      </c>
      <c r="C119">
        <f t="shared" si="6"/>
        <v>585</v>
      </c>
      <c r="D119">
        <v>0.19186</v>
      </c>
      <c r="F119" t="s">
        <v>10219</v>
      </c>
      <c r="G119">
        <v>0.62920799999999999</v>
      </c>
      <c r="I119" t="s">
        <v>10219</v>
      </c>
      <c r="J119" t="str">
        <f t="shared" si="5"/>
        <v>2023-03-19 09:45:00</v>
      </c>
      <c r="K119">
        <f t="shared" si="7"/>
        <v>585</v>
      </c>
      <c r="L119">
        <v>1.5300000000000001E-4</v>
      </c>
    </row>
    <row r="120" spans="1:12" x14ac:dyDescent="0.35">
      <c r="A120" t="s">
        <v>10220</v>
      </c>
      <c r="B120" t="str">
        <f t="shared" si="4"/>
        <v>2023-03-19 09:50:00</v>
      </c>
      <c r="C120">
        <f t="shared" si="6"/>
        <v>590</v>
      </c>
      <c r="D120">
        <v>0.27839599999999998</v>
      </c>
      <c r="F120" t="s">
        <v>10220</v>
      </c>
      <c r="G120">
        <v>0.62120500000000001</v>
      </c>
      <c r="I120" t="s">
        <v>10220</v>
      </c>
      <c r="J120" t="str">
        <f t="shared" si="5"/>
        <v>2023-03-19 09:50:00</v>
      </c>
      <c r="K120">
        <f t="shared" si="7"/>
        <v>590</v>
      </c>
      <c r="L120">
        <v>2.0000000000000001E-4</v>
      </c>
    </row>
    <row r="121" spans="1:12" x14ac:dyDescent="0.35">
      <c r="A121" t="s">
        <v>10221</v>
      </c>
      <c r="B121" t="str">
        <f t="shared" si="4"/>
        <v>2023-03-19 09:55:00</v>
      </c>
      <c r="C121">
        <f t="shared" si="6"/>
        <v>595</v>
      </c>
      <c r="D121">
        <v>0.227268</v>
      </c>
      <c r="F121" t="s">
        <v>10221</v>
      </c>
      <c r="G121">
        <v>0.62030200000000002</v>
      </c>
      <c r="I121" t="s">
        <v>10221</v>
      </c>
      <c r="J121" t="str">
        <f t="shared" si="5"/>
        <v>2023-03-19 09:55:00</v>
      </c>
      <c r="K121">
        <f t="shared" si="7"/>
        <v>595</v>
      </c>
      <c r="L121">
        <v>2.1900000000000001E-4</v>
      </c>
    </row>
    <row r="122" spans="1:12" x14ac:dyDescent="0.35">
      <c r="A122" t="s">
        <v>10222</v>
      </c>
      <c r="B122" t="str">
        <f t="shared" si="4"/>
        <v>2023-03-19 10:00:00</v>
      </c>
      <c r="C122">
        <f t="shared" si="6"/>
        <v>600</v>
      </c>
      <c r="D122">
        <v>0.23419200000000001</v>
      </c>
      <c r="F122" t="s">
        <v>10222</v>
      </c>
      <c r="G122">
        <v>0.62870599999999999</v>
      </c>
      <c r="I122" t="s">
        <v>10222</v>
      </c>
      <c r="J122" t="str">
        <f t="shared" si="5"/>
        <v>2023-03-19 10:00:00</v>
      </c>
      <c r="K122">
        <f t="shared" si="7"/>
        <v>600</v>
      </c>
      <c r="L122">
        <v>1.6799999999999999E-4</v>
      </c>
    </row>
    <row r="123" spans="1:12" x14ac:dyDescent="0.35">
      <c r="A123" t="s">
        <v>10223</v>
      </c>
      <c r="B123" t="str">
        <f t="shared" si="4"/>
        <v>2023-03-19 10:05:00</v>
      </c>
      <c r="C123">
        <f t="shared" si="6"/>
        <v>605</v>
      </c>
      <c r="D123">
        <v>0.28725400000000001</v>
      </c>
      <c r="F123" t="s">
        <v>10223</v>
      </c>
      <c r="G123">
        <v>0.61302000000000001</v>
      </c>
      <c r="I123" t="s">
        <v>10223</v>
      </c>
      <c r="J123" t="str">
        <f t="shared" si="5"/>
        <v>2023-03-19 10:05:00</v>
      </c>
      <c r="K123">
        <f t="shared" si="7"/>
        <v>605</v>
      </c>
      <c r="L123">
        <v>1.9000000000000001E-4</v>
      </c>
    </row>
    <row r="124" spans="1:12" x14ac:dyDescent="0.35">
      <c r="A124" t="s">
        <v>10224</v>
      </c>
      <c r="B124" t="str">
        <f t="shared" si="4"/>
        <v>2023-03-19 10:10:00</v>
      </c>
      <c r="C124">
        <f t="shared" si="6"/>
        <v>610</v>
      </c>
      <c r="D124">
        <v>0.17313100000000001</v>
      </c>
      <c r="F124" t="s">
        <v>10224</v>
      </c>
      <c r="G124">
        <v>0.618977</v>
      </c>
      <c r="I124" t="s">
        <v>10224</v>
      </c>
      <c r="J124" t="str">
        <f t="shared" si="5"/>
        <v>2023-03-19 10:10:00</v>
      </c>
      <c r="K124">
        <f t="shared" si="7"/>
        <v>610</v>
      </c>
      <c r="L124">
        <v>1.9599999999999999E-4</v>
      </c>
    </row>
    <row r="125" spans="1:12" x14ac:dyDescent="0.35">
      <c r="A125" t="s">
        <v>10225</v>
      </c>
      <c r="B125" t="str">
        <f t="shared" si="4"/>
        <v>2023-03-19 10:15:00</v>
      </c>
      <c r="C125">
        <f t="shared" si="6"/>
        <v>615</v>
      </c>
      <c r="D125">
        <v>0.151894</v>
      </c>
      <c r="F125" t="s">
        <v>10225</v>
      </c>
      <c r="G125">
        <v>0.62137299999999995</v>
      </c>
      <c r="I125" t="s">
        <v>10225</v>
      </c>
      <c r="J125" t="str">
        <f t="shared" si="5"/>
        <v>2023-03-19 10:15:00</v>
      </c>
      <c r="K125">
        <f t="shared" si="7"/>
        <v>615</v>
      </c>
      <c r="L125">
        <v>1.6100000000000001E-4</v>
      </c>
    </row>
    <row r="126" spans="1:12" x14ac:dyDescent="0.35">
      <c r="A126" t="s">
        <v>10226</v>
      </c>
      <c r="B126" t="str">
        <f t="shared" si="4"/>
        <v>2023-03-19 10:20:00</v>
      </c>
      <c r="C126">
        <f t="shared" si="6"/>
        <v>620</v>
      </c>
      <c r="D126">
        <v>0.299703</v>
      </c>
      <c r="F126" t="s">
        <v>10226</v>
      </c>
      <c r="G126">
        <v>0.61825200000000002</v>
      </c>
      <c r="I126" t="s">
        <v>10226</v>
      </c>
      <c r="J126" t="str">
        <f t="shared" si="5"/>
        <v>2023-03-19 10:20:00</v>
      </c>
      <c r="K126">
        <f t="shared" si="7"/>
        <v>620</v>
      </c>
      <c r="L126">
        <v>2.0699999999999999E-4</v>
      </c>
    </row>
    <row r="127" spans="1:12" x14ac:dyDescent="0.35">
      <c r="A127" t="s">
        <v>10227</v>
      </c>
      <c r="B127" t="str">
        <f t="shared" si="4"/>
        <v>2023-03-19 10:25:00</v>
      </c>
      <c r="C127">
        <f t="shared" si="6"/>
        <v>625</v>
      </c>
      <c r="D127">
        <v>0.25267000000000001</v>
      </c>
      <c r="F127" t="s">
        <v>10227</v>
      </c>
      <c r="G127">
        <v>0.61749100000000001</v>
      </c>
      <c r="I127" t="s">
        <v>10227</v>
      </c>
      <c r="J127" t="str">
        <f t="shared" si="5"/>
        <v>2023-03-19 10:25:00</v>
      </c>
      <c r="K127">
        <f t="shared" si="7"/>
        <v>625</v>
      </c>
      <c r="L127">
        <v>2.12E-4</v>
      </c>
    </row>
    <row r="128" spans="1:12" x14ac:dyDescent="0.35">
      <c r="A128" t="s">
        <v>10228</v>
      </c>
      <c r="B128" t="str">
        <f t="shared" si="4"/>
        <v>2023-03-19 10:30:00</v>
      </c>
      <c r="C128">
        <f t="shared" si="6"/>
        <v>630</v>
      </c>
      <c r="D128">
        <v>0.22475800000000001</v>
      </c>
      <c r="F128" t="s">
        <v>10228</v>
      </c>
      <c r="G128">
        <v>0.62005200000000005</v>
      </c>
      <c r="I128" t="s">
        <v>10228</v>
      </c>
      <c r="J128" t="str">
        <f t="shared" si="5"/>
        <v>2023-03-19 10:30:00</v>
      </c>
      <c r="K128">
        <f t="shared" si="7"/>
        <v>630</v>
      </c>
      <c r="L128">
        <v>1.8000000000000001E-4</v>
      </c>
    </row>
    <row r="129" spans="1:12" x14ac:dyDescent="0.35">
      <c r="A129" t="s">
        <v>10229</v>
      </c>
      <c r="B129" t="str">
        <f t="shared" si="4"/>
        <v>2023-03-19 10:35:00</v>
      </c>
      <c r="C129">
        <f t="shared" si="6"/>
        <v>635</v>
      </c>
      <c r="D129">
        <v>0.200568</v>
      </c>
      <c r="F129" t="s">
        <v>10229</v>
      </c>
      <c r="G129">
        <v>0.62818499999999999</v>
      </c>
      <c r="I129" t="s">
        <v>10229</v>
      </c>
      <c r="J129" t="str">
        <f t="shared" si="5"/>
        <v>2023-03-19 10:35:00</v>
      </c>
      <c r="K129">
        <f t="shared" si="7"/>
        <v>635</v>
      </c>
      <c r="L129">
        <v>1.8799999999999999E-4</v>
      </c>
    </row>
    <row r="130" spans="1:12" x14ac:dyDescent="0.35">
      <c r="A130" t="s">
        <v>10230</v>
      </c>
      <c r="B130" t="str">
        <f t="shared" ref="B130:B201" si="8">SUBSTITUTE(A130,"T"," ")</f>
        <v>2023-03-19 10:40:00</v>
      </c>
      <c r="C130">
        <f t="shared" si="6"/>
        <v>640</v>
      </c>
      <c r="D130">
        <v>0.130743</v>
      </c>
      <c r="F130" t="s">
        <v>10230</v>
      </c>
      <c r="G130">
        <v>0.61548599999999998</v>
      </c>
      <c r="I130" t="s">
        <v>10230</v>
      </c>
      <c r="J130" t="str">
        <f t="shared" si="5"/>
        <v>2023-03-19 10:40:00</v>
      </c>
      <c r="K130">
        <f t="shared" si="7"/>
        <v>640</v>
      </c>
      <c r="L130">
        <v>2.4499999999999999E-4</v>
      </c>
    </row>
    <row r="131" spans="1:12" x14ac:dyDescent="0.35">
      <c r="A131" t="s">
        <v>10231</v>
      </c>
      <c r="B131" t="str">
        <f t="shared" si="8"/>
        <v>2023-03-19 10:45:00</v>
      </c>
      <c r="C131">
        <f t="shared" si="6"/>
        <v>645</v>
      </c>
      <c r="D131">
        <v>0.14074800000000001</v>
      </c>
      <c r="F131" t="s">
        <v>10231</v>
      </c>
      <c r="G131">
        <v>0.61751699999999998</v>
      </c>
      <c r="I131" t="s">
        <v>10231</v>
      </c>
      <c r="J131" t="str">
        <f t="shared" ref="J131:J194" si="9">SUBSTITUTE(I131,"T"," ")</f>
        <v>2023-03-19 10:45:00</v>
      </c>
      <c r="K131">
        <f t="shared" si="7"/>
        <v>645</v>
      </c>
      <c r="L131">
        <v>1.6000000000000001E-4</v>
      </c>
    </row>
    <row r="132" spans="1:12" x14ac:dyDescent="0.35">
      <c r="A132" t="s">
        <v>10232</v>
      </c>
      <c r="B132" t="str">
        <f t="shared" si="8"/>
        <v>2023-03-19 10:50:00</v>
      </c>
      <c r="C132">
        <f t="shared" ref="C132:C195" si="10">DAY(B132-$B$2)*24*60 + HOUR(B132-$B$2)*60 + MINUTE(B132-$B$2) + SECOND(B132-$B$2)/60</f>
        <v>650</v>
      </c>
      <c r="D132">
        <v>0.19960700000000001</v>
      </c>
      <c r="F132" t="s">
        <v>10232</v>
      </c>
      <c r="G132">
        <v>0.61907199999999996</v>
      </c>
      <c r="I132" t="s">
        <v>10232</v>
      </c>
      <c r="J132" t="str">
        <f t="shared" si="9"/>
        <v>2023-03-19 10:50:00</v>
      </c>
      <c r="K132">
        <f t="shared" ref="K132:K195" si="11">DAY(J132-$J$2)*24*60 + HOUR(J132-$J$2)*60 + MINUTE(J132-$J$2) + SECOND(J132-$J$2)/60</f>
        <v>650</v>
      </c>
      <c r="L132">
        <v>1.84E-4</v>
      </c>
    </row>
    <row r="133" spans="1:12" x14ac:dyDescent="0.35">
      <c r="A133" t="s">
        <v>10233</v>
      </c>
      <c r="B133" t="str">
        <f t="shared" si="8"/>
        <v>2023-03-19 10:55:00</v>
      </c>
      <c r="C133">
        <f t="shared" si="10"/>
        <v>655</v>
      </c>
      <c r="D133">
        <v>0.167271</v>
      </c>
      <c r="F133" t="s">
        <v>10233</v>
      </c>
      <c r="G133">
        <v>0.62368699999999999</v>
      </c>
      <c r="I133" t="s">
        <v>10233</v>
      </c>
      <c r="J133" t="str">
        <f t="shared" si="9"/>
        <v>2023-03-19 10:55:00</v>
      </c>
      <c r="K133">
        <f t="shared" si="11"/>
        <v>655</v>
      </c>
      <c r="L133">
        <v>1.92E-4</v>
      </c>
    </row>
    <row r="134" spans="1:12" x14ac:dyDescent="0.35">
      <c r="A134" t="s">
        <v>10234</v>
      </c>
      <c r="B134" t="str">
        <f t="shared" si="8"/>
        <v>2023-03-19 11:00:00</v>
      </c>
      <c r="C134">
        <f t="shared" si="10"/>
        <v>660</v>
      </c>
      <c r="D134">
        <v>0.23538100000000001</v>
      </c>
      <c r="F134" t="s">
        <v>10234</v>
      </c>
      <c r="G134">
        <v>0.61759799999999998</v>
      </c>
      <c r="I134" t="s">
        <v>10234</v>
      </c>
      <c r="J134" t="str">
        <f t="shared" si="9"/>
        <v>2023-03-19 11:00:00</v>
      </c>
      <c r="K134">
        <f t="shared" si="11"/>
        <v>660</v>
      </c>
      <c r="L134">
        <v>1.66E-4</v>
      </c>
    </row>
    <row r="135" spans="1:12" x14ac:dyDescent="0.35">
      <c r="A135" t="s">
        <v>10235</v>
      </c>
      <c r="B135" t="str">
        <f t="shared" si="8"/>
        <v>2023-03-19 11:05:00</v>
      </c>
      <c r="C135">
        <f t="shared" si="10"/>
        <v>665</v>
      </c>
      <c r="D135">
        <v>0.131379</v>
      </c>
      <c r="F135" t="s">
        <v>10235</v>
      </c>
      <c r="G135">
        <v>0.61697999999999997</v>
      </c>
      <c r="I135" t="s">
        <v>10235</v>
      </c>
      <c r="J135" t="str">
        <f t="shared" si="9"/>
        <v>2023-03-19 11:05:00</v>
      </c>
      <c r="K135">
        <f t="shared" si="11"/>
        <v>665</v>
      </c>
      <c r="L135">
        <v>1.9599999999999999E-4</v>
      </c>
    </row>
    <row r="136" spans="1:12" x14ac:dyDescent="0.35">
      <c r="A136" t="s">
        <v>10236</v>
      </c>
      <c r="B136" t="str">
        <f t="shared" si="8"/>
        <v>2023-03-19 11:10:00</v>
      </c>
      <c r="C136">
        <f t="shared" si="10"/>
        <v>670</v>
      </c>
      <c r="D136">
        <v>0.25223299999999998</v>
      </c>
      <c r="F136" t="s">
        <v>10236</v>
      </c>
      <c r="G136">
        <v>0.62040700000000004</v>
      </c>
      <c r="I136" t="s">
        <v>10236</v>
      </c>
      <c r="J136" t="str">
        <f t="shared" si="9"/>
        <v>2023-03-19 11:10:00</v>
      </c>
      <c r="K136">
        <f t="shared" si="11"/>
        <v>670</v>
      </c>
      <c r="L136">
        <v>2.1000000000000001E-4</v>
      </c>
    </row>
    <row r="137" spans="1:12" x14ac:dyDescent="0.35">
      <c r="A137" t="s">
        <v>10237</v>
      </c>
      <c r="B137" t="str">
        <f t="shared" si="8"/>
        <v>2023-03-19 11:15:00</v>
      </c>
      <c r="C137">
        <f t="shared" si="10"/>
        <v>675</v>
      </c>
      <c r="D137">
        <v>0.195439</v>
      </c>
      <c r="F137" t="s">
        <v>10237</v>
      </c>
      <c r="G137">
        <v>0.61624900000000005</v>
      </c>
      <c r="I137" t="s">
        <v>10237</v>
      </c>
      <c r="J137" t="str">
        <f t="shared" si="9"/>
        <v>2023-03-19 11:15:00</v>
      </c>
      <c r="K137">
        <f t="shared" si="11"/>
        <v>675</v>
      </c>
      <c r="L137">
        <v>1.3899999999999999E-4</v>
      </c>
    </row>
    <row r="138" spans="1:12" x14ac:dyDescent="0.35">
      <c r="A138" t="s">
        <v>10238</v>
      </c>
      <c r="B138" t="str">
        <f t="shared" si="8"/>
        <v>2023-03-19 11:20:00</v>
      </c>
      <c r="C138">
        <f t="shared" si="10"/>
        <v>680</v>
      </c>
      <c r="D138">
        <v>0.26395600000000002</v>
      </c>
      <c r="F138" t="s">
        <v>10238</v>
      </c>
      <c r="G138">
        <v>0.62029699999999999</v>
      </c>
      <c r="I138" t="s">
        <v>10238</v>
      </c>
      <c r="J138" t="str">
        <f t="shared" si="9"/>
        <v>2023-03-19 11:20:00</v>
      </c>
      <c r="K138">
        <f t="shared" si="11"/>
        <v>680</v>
      </c>
      <c r="L138">
        <v>1.76E-4</v>
      </c>
    </row>
    <row r="139" spans="1:12" x14ac:dyDescent="0.35">
      <c r="A139" t="s">
        <v>10239</v>
      </c>
      <c r="B139" t="str">
        <f t="shared" si="8"/>
        <v>2023-03-19 11:25:00</v>
      </c>
      <c r="C139">
        <f t="shared" si="10"/>
        <v>685</v>
      </c>
      <c r="D139">
        <v>0.13717799999999999</v>
      </c>
      <c r="F139" t="s">
        <v>10239</v>
      </c>
      <c r="G139">
        <v>0.61435200000000001</v>
      </c>
      <c r="I139" t="s">
        <v>10239</v>
      </c>
      <c r="J139" t="str">
        <f t="shared" si="9"/>
        <v>2023-03-19 11:25:00</v>
      </c>
      <c r="K139">
        <f t="shared" si="11"/>
        <v>685</v>
      </c>
      <c r="L139">
        <v>2.1499999999999999E-4</v>
      </c>
    </row>
    <row r="140" spans="1:12" x14ac:dyDescent="0.35">
      <c r="A140" t="s">
        <v>10240</v>
      </c>
      <c r="B140" t="str">
        <f t="shared" si="8"/>
        <v>2023-03-19 11:30:00</v>
      </c>
      <c r="C140">
        <f t="shared" si="10"/>
        <v>690</v>
      </c>
      <c r="D140">
        <v>0.16771900000000001</v>
      </c>
      <c r="F140" t="s">
        <v>10240</v>
      </c>
      <c r="G140">
        <v>0.61421599999999998</v>
      </c>
      <c r="I140" t="s">
        <v>10240</v>
      </c>
      <c r="J140" t="str">
        <f t="shared" si="9"/>
        <v>2023-03-19 11:30:00</v>
      </c>
      <c r="K140">
        <f t="shared" si="11"/>
        <v>690</v>
      </c>
      <c r="L140">
        <v>1.6699999999999999E-4</v>
      </c>
    </row>
    <row r="141" spans="1:12" x14ac:dyDescent="0.35">
      <c r="A141" t="s">
        <v>10241</v>
      </c>
      <c r="B141" t="str">
        <f t="shared" si="8"/>
        <v>2023-03-19 11:35:00</v>
      </c>
      <c r="C141">
        <f t="shared" si="10"/>
        <v>695</v>
      </c>
      <c r="D141">
        <v>0.17203499999999999</v>
      </c>
      <c r="F141" t="s">
        <v>10241</v>
      </c>
      <c r="G141">
        <v>0.61661200000000005</v>
      </c>
      <c r="I141" t="s">
        <v>10241</v>
      </c>
      <c r="J141" t="str">
        <f t="shared" si="9"/>
        <v>2023-03-19 11:35:00</v>
      </c>
      <c r="K141">
        <f t="shared" si="11"/>
        <v>695</v>
      </c>
      <c r="L141">
        <v>1.84E-4</v>
      </c>
    </row>
    <row r="142" spans="1:12" x14ac:dyDescent="0.35">
      <c r="A142" t="s">
        <v>10242</v>
      </c>
      <c r="B142" t="str">
        <f t="shared" si="8"/>
        <v>2023-03-19 11:40:00</v>
      </c>
      <c r="C142">
        <f t="shared" si="10"/>
        <v>700</v>
      </c>
      <c r="D142">
        <v>0.29066399999999998</v>
      </c>
      <c r="F142" t="s">
        <v>10242</v>
      </c>
      <c r="G142">
        <v>0.61350099999999996</v>
      </c>
      <c r="I142" t="s">
        <v>10242</v>
      </c>
      <c r="J142" t="str">
        <f t="shared" si="9"/>
        <v>2023-03-19 11:40:00</v>
      </c>
      <c r="K142">
        <f t="shared" si="11"/>
        <v>700</v>
      </c>
      <c r="L142">
        <v>2.0000000000000001E-4</v>
      </c>
    </row>
    <row r="143" spans="1:12" x14ac:dyDescent="0.35">
      <c r="A143" t="s">
        <v>10243</v>
      </c>
      <c r="B143" t="str">
        <f t="shared" si="8"/>
        <v>2023-03-19 11:45:00</v>
      </c>
      <c r="C143">
        <f t="shared" si="10"/>
        <v>705</v>
      </c>
      <c r="D143">
        <v>0.21302699999999999</v>
      </c>
      <c r="F143" t="s">
        <v>10243</v>
      </c>
      <c r="G143">
        <v>0.62941199999999997</v>
      </c>
      <c r="I143" t="s">
        <v>10243</v>
      </c>
      <c r="J143" t="str">
        <f t="shared" si="9"/>
        <v>2023-03-19 11:45:00</v>
      </c>
      <c r="K143">
        <f t="shared" si="11"/>
        <v>705</v>
      </c>
      <c r="L143">
        <v>1.85E-4</v>
      </c>
    </row>
    <row r="144" spans="1:12" x14ac:dyDescent="0.35">
      <c r="A144" t="s">
        <v>10244</v>
      </c>
      <c r="B144" t="str">
        <f t="shared" si="8"/>
        <v>2023-03-19 11:50:00</v>
      </c>
      <c r="C144">
        <f t="shared" si="10"/>
        <v>710</v>
      </c>
      <c r="D144">
        <v>0.223693</v>
      </c>
      <c r="F144" t="s">
        <v>10244</v>
      </c>
      <c r="G144">
        <v>0.618502</v>
      </c>
      <c r="I144" t="s">
        <v>10244</v>
      </c>
      <c r="J144" t="str">
        <f t="shared" si="9"/>
        <v>2023-03-19 11:50:00</v>
      </c>
      <c r="K144">
        <f t="shared" si="11"/>
        <v>710</v>
      </c>
      <c r="L144">
        <v>1.94E-4</v>
      </c>
    </row>
    <row r="145" spans="1:12" x14ac:dyDescent="0.35">
      <c r="A145" t="s">
        <v>10245</v>
      </c>
      <c r="B145" t="str">
        <f t="shared" si="8"/>
        <v>2023-03-19 11:55:00</v>
      </c>
      <c r="C145">
        <f t="shared" si="10"/>
        <v>715</v>
      </c>
      <c r="D145">
        <v>0.15317500000000001</v>
      </c>
      <c r="F145" t="s">
        <v>10245</v>
      </c>
      <c r="G145">
        <v>0.63161800000000001</v>
      </c>
      <c r="I145" t="s">
        <v>10245</v>
      </c>
      <c r="J145" t="str">
        <f t="shared" si="9"/>
        <v>2023-03-19 11:55:00</v>
      </c>
      <c r="K145">
        <f t="shared" si="11"/>
        <v>715</v>
      </c>
      <c r="L145">
        <v>2.2000000000000001E-4</v>
      </c>
    </row>
    <row r="146" spans="1:12" x14ac:dyDescent="0.35">
      <c r="A146" t="s">
        <v>10246</v>
      </c>
      <c r="B146" t="str">
        <f t="shared" si="8"/>
        <v>2023-03-19 12:00:00</v>
      </c>
      <c r="C146">
        <f t="shared" si="10"/>
        <v>720</v>
      </c>
      <c r="D146">
        <v>0.16306799999999999</v>
      </c>
      <c r="F146" t="s">
        <v>10246</v>
      </c>
      <c r="G146">
        <v>0.61672499999999997</v>
      </c>
      <c r="I146" t="s">
        <v>10246</v>
      </c>
      <c r="J146" t="str">
        <f t="shared" si="9"/>
        <v>2023-03-19 12:00:00</v>
      </c>
      <c r="K146">
        <f t="shared" si="11"/>
        <v>720</v>
      </c>
      <c r="L146">
        <v>1.5699999999999999E-4</v>
      </c>
    </row>
    <row r="147" spans="1:12" x14ac:dyDescent="0.35">
      <c r="A147" t="s">
        <v>10247</v>
      </c>
      <c r="B147" t="str">
        <f t="shared" si="8"/>
        <v>2023-03-19 12:05:00</v>
      </c>
      <c r="C147">
        <f t="shared" si="10"/>
        <v>725</v>
      </c>
      <c r="D147">
        <v>0.285385</v>
      </c>
      <c r="F147" t="s">
        <v>10247</v>
      </c>
      <c r="G147">
        <v>0.61</v>
      </c>
      <c r="I147" t="s">
        <v>10247</v>
      </c>
      <c r="J147" t="str">
        <f t="shared" si="9"/>
        <v>2023-03-19 12:05:00</v>
      </c>
      <c r="K147">
        <f t="shared" si="11"/>
        <v>725</v>
      </c>
      <c r="L147">
        <v>2.2499999999999999E-4</v>
      </c>
    </row>
    <row r="148" spans="1:12" x14ac:dyDescent="0.35">
      <c r="A148" t="s">
        <v>10248</v>
      </c>
      <c r="B148" t="str">
        <f t="shared" si="8"/>
        <v>2023-03-19 12:10:00</v>
      </c>
      <c r="C148">
        <f t="shared" si="10"/>
        <v>730</v>
      </c>
      <c r="D148">
        <v>0.242038</v>
      </c>
      <c r="F148" t="s">
        <v>10248</v>
      </c>
      <c r="G148">
        <v>0.61238400000000004</v>
      </c>
      <c r="I148" t="s">
        <v>10248</v>
      </c>
      <c r="J148" t="str">
        <f t="shared" si="9"/>
        <v>2023-03-19 12:10:00</v>
      </c>
      <c r="K148">
        <f t="shared" si="11"/>
        <v>730</v>
      </c>
      <c r="L148">
        <v>1.9699999999999999E-4</v>
      </c>
    </row>
    <row r="149" spans="1:12" x14ac:dyDescent="0.35">
      <c r="A149" t="s">
        <v>10249</v>
      </c>
      <c r="B149" t="str">
        <f t="shared" si="8"/>
        <v>2023-03-19 12:15:00</v>
      </c>
      <c r="C149">
        <f t="shared" si="10"/>
        <v>735</v>
      </c>
      <c r="D149">
        <v>0.29336499999999999</v>
      </c>
      <c r="F149" t="s">
        <v>10249</v>
      </c>
      <c r="G149">
        <v>0.62351100000000004</v>
      </c>
      <c r="I149" t="s">
        <v>10249</v>
      </c>
      <c r="J149" t="str">
        <f t="shared" si="9"/>
        <v>2023-03-19 12:15:00</v>
      </c>
      <c r="K149">
        <f t="shared" si="11"/>
        <v>735</v>
      </c>
      <c r="L149">
        <v>1.7899999999999999E-4</v>
      </c>
    </row>
    <row r="150" spans="1:12" x14ac:dyDescent="0.35">
      <c r="A150" t="s">
        <v>10250</v>
      </c>
      <c r="B150" t="str">
        <f t="shared" si="8"/>
        <v>2023-03-19 12:20:00</v>
      </c>
      <c r="C150">
        <f t="shared" si="10"/>
        <v>740</v>
      </c>
      <c r="D150">
        <v>0.178115</v>
      </c>
      <c r="F150" t="s">
        <v>10250</v>
      </c>
      <c r="G150">
        <v>0.62902899999999995</v>
      </c>
      <c r="I150" t="s">
        <v>10250</v>
      </c>
      <c r="J150" t="str">
        <f t="shared" si="9"/>
        <v>2023-03-19 12:20:00</v>
      </c>
      <c r="K150">
        <f t="shared" si="11"/>
        <v>740</v>
      </c>
      <c r="L150">
        <v>1.6699999999999999E-4</v>
      </c>
    </row>
    <row r="151" spans="1:12" x14ac:dyDescent="0.35">
      <c r="A151" t="s">
        <v>10251</v>
      </c>
      <c r="B151" t="str">
        <f t="shared" si="8"/>
        <v>2023-03-19 12:25:00</v>
      </c>
      <c r="C151">
        <f t="shared" si="10"/>
        <v>745</v>
      </c>
      <c r="D151">
        <v>0.23156399999999999</v>
      </c>
      <c r="F151" t="s">
        <v>10251</v>
      </c>
      <c r="G151">
        <v>0.61681600000000003</v>
      </c>
      <c r="I151" t="s">
        <v>10251</v>
      </c>
      <c r="J151" t="str">
        <f t="shared" si="9"/>
        <v>2023-03-19 12:25:00</v>
      </c>
      <c r="K151">
        <f t="shared" si="11"/>
        <v>745</v>
      </c>
      <c r="L151">
        <v>2.04E-4</v>
      </c>
    </row>
    <row r="152" spans="1:12" x14ac:dyDescent="0.35">
      <c r="A152" t="s">
        <v>10252</v>
      </c>
      <c r="B152" t="str">
        <f t="shared" si="8"/>
        <v>2023-03-19 12:30:00</v>
      </c>
      <c r="C152">
        <f t="shared" si="10"/>
        <v>750</v>
      </c>
      <c r="D152">
        <v>0.209732</v>
      </c>
      <c r="F152" t="s">
        <v>10252</v>
      </c>
      <c r="G152">
        <v>0.613541</v>
      </c>
      <c r="I152" t="s">
        <v>10252</v>
      </c>
      <c r="J152" t="str">
        <f t="shared" si="9"/>
        <v>2023-03-19 12:30:00</v>
      </c>
      <c r="K152">
        <f t="shared" si="11"/>
        <v>750</v>
      </c>
      <c r="L152">
        <v>1.6000000000000001E-4</v>
      </c>
    </row>
    <row r="153" spans="1:12" x14ac:dyDescent="0.35">
      <c r="A153" t="s">
        <v>10253</v>
      </c>
      <c r="B153" t="str">
        <f t="shared" si="8"/>
        <v>2023-03-19 12:35:00</v>
      </c>
      <c r="C153">
        <f t="shared" si="10"/>
        <v>755</v>
      </c>
      <c r="D153">
        <v>0.223221</v>
      </c>
      <c r="F153" t="s">
        <v>10253</v>
      </c>
      <c r="G153">
        <v>0.62161699999999998</v>
      </c>
      <c r="I153" t="s">
        <v>10253</v>
      </c>
      <c r="J153" t="str">
        <f t="shared" si="9"/>
        <v>2023-03-19 12:35:00</v>
      </c>
      <c r="K153">
        <f t="shared" si="11"/>
        <v>755</v>
      </c>
      <c r="L153">
        <v>2.1100000000000001E-4</v>
      </c>
    </row>
    <row r="154" spans="1:12" x14ac:dyDescent="0.35">
      <c r="A154" t="s">
        <v>10254</v>
      </c>
      <c r="B154" t="str">
        <f t="shared" si="8"/>
        <v>2023-03-19 12:40:00</v>
      </c>
      <c r="C154">
        <f t="shared" si="10"/>
        <v>760</v>
      </c>
      <c r="D154">
        <v>0.21817500000000001</v>
      </c>
      <c r="F154" t="s">
        <v>10254</v>
      </c>
      <c r="G154">
        <v>0.62414700000000001</v>
      </c>
      <c r="I154" t="s">
        <v>10254</v>
      </c>
      <c r="J154" t="str">
        <f t="shared" si="9"/>
        <v>2023-03-19 12:40:00</v>
      </c>
      <c r="K154">
        <f t="shared" si="11"/>
        <v>760</v>
      </c>
      <c r="L154">
        <v>2.02E-4</v>
      </c>
    </row>
    <row r="155" spans="1:12" x14ac:dyDescent="0.35">
      <c r="A155" t="s">
        <v>10255</v>
      </c>
      <c r="B155" t="str">
        <f t="shared" si="8"/>
        <v>2023-03-19 12:45:00</v>
      </c>
      <c r="C155">
        <f t="shared" si="10"/>
        <v>765</v>
      </c>
      <c r="D155">
        <v>0.18919</v>
      </c>
      <c r="F155" t="s">
        <v>10255</v>
      </c>
      <c r="G155">
        <v>0.61954600000000004</v>
      </c>
      <c r="I155" t="s">
        <v>10255</v>
      </c>
      <c r="J155" t="str">
        <f t="shared" si="9"/>
        <v>2023-03-19 12:45:00</v>
      </c>
      <c r="K155">
        <f t="shared" si="11"/>
        <v>765</v>
      </c>
      <c r="L155">
        <v>1.35E-4</v>
      </c>
    </row>
    <row r="156" spans="1:12" x14ac:dyDescent="0.35">
      <c r="A156" t="s">
        <v>10256</v>
      </c>
      <c r="B156" t="str">
        <f t="shared" si="8"/>
        <v>2023-03-19 12:50:00</v>
      </c>
      <c r="C156">
        <f t="shared" si="10"/>
        <v>770</v>
      </c>
      <c r="D156">
        <v>0.27869500000000003</v>
      </c>
      <c r="F156" t="s">
        <v>10256</v>
      </c>
      <c r="G156">
        <v>0.61645300000000003</v>
      </c>
      <c r="I156" t="s">
        <v>10256</v>
      </c>
      <c r="J156" t="str">
        <f t="shared" si="9"/>
        <v>2023-03-19 12:50:00</v>
      </c>
      <c r="K156">
        <f t="shared" si="11"/>
        <v>770</v>
      </c>
      <c r="L156">
        <v>1.74E-4</v>
      </c>
    </row>
    <row r="157" spans="1:12" x14ac:dyDescent="0.35">
      <c r="A157" t="s">
        <v>10257</v>
      </c>
      <c r="B157" t="str">
        <f t="shared" si="8"/>
        <v>2023-03-19 12:55:00</v>
      </c>
      <c r="C157">
        <f t="shared" si="10"/>
        <v>775</v>
      </c>
      <c r="D157">
        <v>0.197682</v>
      </c>
      <c r="F157" t="s">
        <v>10257</v>
      </c>
      <c r="G157">
        <v>0.61989000000000005</v>
      </c>
      <c r="I157" t="s">
        <v>10257</v>
      </c>
      <c r="J157" t="str">
        <f t="shared" si="9"/>
        <v>2023-03-19 12:55:00</v>
      </c>
      <c r="K157">
        <f t="shared" si="11"/>
        <v>775</v>
      </c>
      <c r="L157">
        <v>2.05E-4</v>
      </c>
    </row>
    <row r="158" spans="1:12" x14ac:dyDescent="0.35">
      <c r="A158" t="s">
        <v>10258</v>
      </c>
      <c r="B158" t="str">
        <f t="shared" si="8"/>
        <v>2023-03-19 13:00:00</v>
      </c>
      <c r="C158">
        <f t="shared" si="10"/>
        <v>780</v>
      </c>
      <c r="D158">
        <v>0.27507900000000002</v>
      </c>
      <c r="F158" t="s">
        <v>10258</v>
      </c>
      <c r="G158">
        <v>0.62263299999999999</v>
      </c>
      <c r="I158" t="s">
        <v>10258</v>
      </c>
      <c r="J158" t="str">
        <f t="shared" si="9"/>
        <v>2023-03-19 13:00:00</v>
      </c>
      <c r="K158">
        <f t="shared" si="11"/>
        <v>780</v>
      </c>
      <c r="L158">
        <v>1.65E-4</v>
      </c>
    </row>
    <row r="159" spans="1:12" x14ac:dyDescent="0.35">
      <c r="A159" t="s">
        <v>10259</v>
      </c>
      <c r="B159" t="str">
        <f t="shared" si="8"/>
        <v>2023-03-19 13:05:00</v>
      </c>
      <c r="C159">
        <f t="shared" si="10"/>
        <v>785</v>
      </c>
      <c r="D159">
        <v>0.14738200000000001</v>
      </c>
      <c r="F159" t="s">
        <v>10259</v>
      </c>
      <c r="G159">
        <v>0.61616599999999999</v>
      </c>
      <c r="I159" t="s">
        <v>10259</v>
      </c>
      <c r="J159" t="str">
        <f t="shared" si="9"/>
        <v>2023-03-19 13:05:00</v>
      </c>
      <c r="K159">
        <f t="shared" si="11"/>
        <v>785</v>
      </c>
      <c r="L159">
        <v>1.6699999999999999E-4</v>
      </c>
    </row>
    <row r="160" spans="1:12" x14ac:dyDescent="0.35">
      <c r="A160" t="s">
        <v>10260</v>
      </c>
      <c r="B160" t="str">
        <f t="shared" si="8"/>
        <v>2023-03-19 13:10:00</v>
      </c>
      <c r="C160">
        <f t="shared" si="10"/>
        <v>790</v>
      </c>
      <c r="D160">
        <v>0.20668300000000001</v>
      </c>
      <c r="F160" t="s">
        <v>10260</v>
      </c>
      <c r="G160">
        <v>0.63154500000000002</v>
      </c>
      <c r="I160" t="s">
        <v>10260</v>
      </c>
      <c r="J160" t="str">
        <f t="shared" si="9"/>
        <v>2023-03-19 13:10:00</v>
      </c>
      <c r="K160">
        <f t="shared" si="11"/>
        <v>790</v>
      </c>
      <c r="L160">
        <v>2.04E-4</v>
      </c>
    </row>
    <row r="161" spans="1:12" x14ac:dyDescent="0.35">
      <c r="A161" t="s">
        <v>10261</v>
      </c>
      <c r="B161" t="str">
        <f t="shared" si="8"/>
        <v>2023-03-19 13:15:00</v>
      </c>
      <c r="C161">
        <f t="shared" si="10"/>
        <v>795</v>
      </c>
      <c r="D161">
        <v>0.137769</v>
      </c>
      <c r="F161" t="s">
        <v>10261</v>
      </c>
      <c r="G161">
        <v>0.62762099999999998</v>
      </c>
      <c r="I161" t="s">
        <v>10261</v>
      </c>
      <c r="J161" t="str">
        <f t="shared" si="9"/>
        <v>2023-03-19 13:15:00</v>
      </c>
      <c r="K161">
        <f t="shared" si="11"/>
        <v>795</v>
      </c>
      <c r="L161">
        <v>1.83E-4</v>
      </c>
    </row>
    <row r="162" spans="1:12" x14ac:dyDescent="0.35">
      <c r="A162" t="s">
        <v>10262</v>
      </c>
      <c r="B162" t="str">
        <f t="shared" si="8"/>
        <v>2023-03-19 13:20:00</v>
      </c>
      <c r="C162">
        <f t="shared" si="10"/>
        <v>800</v>
      </c>
      <c r="D162">
        <v>0.168267</v>
      </c>
      <c r="F162" t="s">
        <v>10262</v>
      </c>
      <c r="G162">
        <v>0.62321199999999999</v>
      </c>
      <c r="I162" t="s">
        <v>10262</v>
      </c>
      <c r="J162" t="str">
        <f t="shared" si="9"/>
        <v>2023-03-19 13:20:00</v>
      </c>
      <c r="K162">
        <f t="shared" si="11"/>
        <v>800</v>
      </c>
      <c r="L162">
        <v>2.0599999999999999E-4</v>
      </c>
    </row>
    <row r="163" spans="1:12" x14ac:dyDescent="0.35">
      <c r="A163" t="s">
        <v>10263</v>
      </c>
      <c r="B163" t="str">
        <f t="shared" si="8"/>
        <v>2023-03-19 13:25:00</v>
      </c>
      <c r="C163">
        <f t="shared" si="10"/>
        <v>805</v>
      </c>
      <c r="D163">
        <v>0.30189700000000003</v>
      </c>
      <c r="F163" t="s">
        <v>10263</v>
      </c>
      <c r="G163">
        <v>0.61475800000000003</v>
      </c>
      <c r="I163" t="s">
        <v>10263</v>
      </c>
      <c r="J163" t="str">
        <f t="shared" si="9"/>
        <v>2023-03-19 13:25:00</v>
      </c>
      <c r="K163">
        <f t="shared" si="11"/>
        <v>805</v>
      </c>
      <c r="L163">
        <v>2.1100000000000001E-4</v>
      </c>
    </row>
    <row r="164" spans="1:12" x14ac:dyDescent="0.35">
      <c r="A164" t="s">
        <v>10264</v>
      </c>
      <c r="B164" t="str">
        <f t="shared" si="8"/>
        <v>2023-03-19 13:30:00</v>
      </c>
      <c r="C164">
        <f t="shared" si="10"/>
        <v>810</v>
      </c>
      <c r="D164">
        <v>0.29116999999999998</v>
      </c>
      <c r="F164" t="s">
        <v>10264</v>
      </c>
      <c r="G164">
        <v>0.62053899999999995</v>
      </c>
      <c r="I164" t="s">
        <v>10264</v>
      </c>
      <c r="J164" t="str">
        <f t="shared" si="9"/>
        <v>2023-03-19 13:30:00</v>
      </c>
      <c r="K164">
        <f t="shared" si="11"/>
        <v>810</v>
      </c>
      <c r="L164">
        <v>1.8599999999999999E-4</v>
      </c>
    </row>
    <row r="165" spans="1:12" x14ac:dyDescent="0.35">
      <c r="A165" t="s">
        <v>10265</v>
      </c>
      <c r="B165" t="str">
        <f t="shared" si="8"/>
        <v>2023-03-19 13:35:00</v>
      </c>
      <c r="C165">
        <f t="shared" si="10"/>
        <v>815</v>
      </c>
      <c r="D165">
        <v>0.29957099999999998</v>
      </c>
      <c r="F165" t="s">
        <v>10265</v>
      </c>
      <c r="G165">
        <v>0.61829900000000004</v>
      </c>
      <c r="I165" t="s">
        <v>10265</v>
      </c>
      <c r="J165" t="str">
        <f t="shared" si="9"/>
        <v>2023-03-19 13:35:00</v>
      </c>
      <c r="K165">
        <f t="shared" si="11"/>
        <v>815</v>
      </c>
      <c r="L165">
        <v>1.6799999999999999E-4</v>
      </c>
    </row>
    <row r="166" spans="1:12" x14ac:dyDescent="0.35">
      <c r="A166" t="s">
        <v>10266</v>
      </c>
      <c r="B166" t="str">
        <f t="shared" si="8"/>
        <v>2023-03-19 13:40:00</v>
      </c>
      <c r="C166">
        <f t="shared" si="10"/>
        <v>820</v>
      </c>
      <c r="D166">
        <v>0.16858600000000001</v>
      </c>
      <c r="F166" t="s">
        <v>10266</v>
      </c>
      <c r="G166">
        <f>AVERAGE(G165,G168)</f>
        <v>0.61993900000000002</v>
      </c>
      <c r="I166" t="s">
        <v>10266</v>
      </c>
      <c r="J166" t="str">
        <f t="shared" si="9"/>
        <v>2023-03-19 13:40:00</v>
      </c>
      <c r="K166">
        <f t="shared" si="11"/>
        <v>820</v>
      </c>
      <c r="L166">
        <v>1.9900000000000001E-4</v>
      </c>
    </row>
    <row r="167" spans="1:12" x14ac:dyDescent="0.35">
      <c r="A167" t="s">
        <v>10267</v>
      </c>
      <c r="B167" t="str">
        <f t="shared" si="8"/>
        <v>2023-03-19 13:45:00</v>
      </c>
      <c r="C167">
        <f t="shared" si="10"/>
        <v>825</v>
      </c>
      <c r="D167">
        <v>0.30238900000000002</v>
      </c>
      <c r="F167" t="s">
        <v>10267</v>
      </c>
      <c r="G167">
        <v>0.4642</v>
      </c>
      <c r="I167" t="s">
        <v>10267</v>
      </c>
      <c r="J167" t="str">
        <f t="shared" si="9"/>
        <v>2023-03-19 13:45:00</v>
      </c>
      <c r="K167">
        <f t="shared" si="11"/>
        <v>825</v>
      </c>
      <c r="L167">
        <v>1.8900000000000001E-4</v>
      </c>
    </row>
    <row r="168" spans="1:12" x14ac:dyDescent="0.35">
      <c r="A168" t="s">
        <v>10268</v>
      </c>
      <c r="B168" t="str">
        <f t="shared" si="8"/>
        <v>2023-03-19 13:50:00</v>
      </c>
      <c r="C168">
        <f t="shared" si="10"/>
        <v>830</v>
      </c>
      <c r="D168">
        <v>0.33742299999999997</v>
      </c>
      <c r="F168" t="s">
        <v>10268</v>
      </c>
      <c r="G168">
        <v>0.62157899999999999</v>
      </c>
      <c r="I168" t="s">
        <v>10268</v>
      </c>
      <c r="J168" t="str">
        <f t="shared" si="9"/>
        <v>2023-03-19 13:50:00</v>
      </c>
      <c r="K168">
        <f t="shared" si="11"/>
        <v>830</v>
      </c>
      <c r="L168">
        <v>2.2900000000000001E-4</v>
      </c>
    </row>
    <row r="169" spans="1:12" x14ac:dyDescent="0.35">
      <c r="A169" t="s">
        <v>10269</v>
      </c>
      <c r="B169" t="str">
        <f t="shared" si="8"/>
        <v>2023-03-19 13:55:00</v>
      </c>
      <c r="C169">
        <f t="shared" si="10"/>
        <v>835</v>
      </c>
      <c r="D169">
        <v>0.15206600000000001</v>
      </c>
      <c r="F169" t="s">
        <v>10269</v>
      </c>
      <c r="G169">
        <v>0.62176399999999998</v>
      </c>
      <c r="I169" t="s">
        <v>10269</v>
      </c>
      <c r="J169" t="str">
        <f t="shared" si="9"/>
        <v>2023-03-19 13:55:00</v>
      </c>
      <c r="K169">
        <f t="shared" si="11"/>
        <v>835</v>
      </c>
      <c r="L169">
        <v>1.93E-4</v>
      </c>
    </row>
    <row r="170" spans="1:12" x14ac:dyDescent="0.35">
      <c r="A170" t="s">
        <v>10270</v>
      </c>
      <c r="B170" t="str">
        <f t="shared" si="8"/>
        <v>2023-03-19 14:00:00</v>
      </c>
      <c r="C170">
        <f t="shared" si="10"/>
        <v>840</v>
      </c>
      <c r="D170">
        <v>0.165072</v>
      </c>
      <c r="F170" t="s">
        <v>10270</v>
      </c>
      <c r="G170">
        <v>0.62483500000000003</v>
      </c>
      <c r="I170" t="s">
        <v>10270</v>
      </c>
      <c r="J170" t="str">
        <f t="shared" si="9"/>
        <v>2023-03-19 14:00:00</v>
      </c>
      <c r="K170">
        <f t="shared" si="11"/>
        <v>840</v>
      </c>
      <c r="L170">
        <v>1.3300000000000001E-4</v>
      </c>
    </row>
    <row r="171" spans="1:12" x14ac:dyDescent="0.35">
      <c r="A171" t="s">
        <v>10271</v>
      </c>
      <c r="B171" t="str">
        <f t="shared" si="8"/>
        <v>2023-03-19 14:05:00</v>
      </c>
      <c r="C171">
        <f t="shared" si="10"/>
        <v>845</v>
      </c>
      <c r="D171">
        <v>0.29949900000000002</v>
      </c>
      <c r="F171" t="s">
        <v>10271</v>
      </c>
      <c r="G171">
        <v>0.62797099999999995</v>
      </c>
      <c r="I171" t="s">
        <v>10271</v>
      </c>
      <c r="J171" t="str">
        <f t="shared" si="9"/>
        <v>2023-03-19 14:05:00</v>
      </c>
      <c r="K171">
        <f t="shared" si="11"/>
        <v>845</v>
      </c>
      <c r="L171">
        <v>1.7699999999999999E-4</v>
      </c>
    </row>
    <row r="172" spans="1:12" x14ac:dyDescent="0.35">
      <c r="A172" t="s">
        <v>10272</v>
      </c>
      <c r="B172" t="str">
        <f t="shared" si="8"/>
        <v>2023-03-19 14:10:00</v>
      </c>
      <c r="C172">
        <f t="shared" si="10"/>
        <v>850</v>
      </c>
      <c r="D172">
        <v>0.214058</v>
      </c>
      <c r="F172" t="s">
        <v>10272</v>
      </c>
      <c r="G172">
        <v>0.372832</v>
      </c>
      <c r="I172" t="s">
        <v>10272</v>
      </c>
      <c r="J172" t="str">
        <f t="shared" si="9"/>
        <v>2023-03-19 14:10:00</v>
      </c>
      <c r="K172">
        <f t="shared" si="11"/>
        <v>850</v>
      </c>
      <c r="L172">
        <v>1.5899999999999999E-4</v>
      </c>
    </row>
    <row r="173" spans="1:12" x14ac:dyDescent="0.35">
      <c r="A173" t="s">
        <v>10273</v>
      </c>
      <c r="B173" t="str">
        <f t="shared" si="8"/>
        <v>2023-03-19 14:15:00</v>
      </c>
      <c r="C173">
        <f t="shared" si="10"/>
        <v>855</v>
      </c>
      <c r="D173">
        <v>0.25183899999999998</v>
      </c>
      <c r="F173" t="s">
        <v>10273</v>
      </c>
      <c r="G173">
        <v>0.62121999999999999</v>
      </c>
      <c r="I173" t="s">
        <v>10273</v>
      </c>
      <c r="J173" t="str">
        <f t="shared" si="9"/>
        <v>2023-03-19 14:15:00</v>
      </c>
      <c r="K173">
        <f t="shared" si="11"/>
        <v>855</v>
      </c>
      <c r="L173">
        <v>1.22E-4</v>
      </c>
    </row>
    <row r="174" spans="1:12" x14ac:dyDescent="0.35">
      <c r="A174" t="s">
        <v>10274</v>
      </c>
      <c r="B174" t="str">
        <f t="shared" si="8"/>
        <v>2023-03-19 14:20:00</v>
      </c>
      <c r="C174">
        <f t="shared" si="10"/>
        <v>860</v>
      </c>
      <c r="D174">
        <v>0.25303900000000001</v>
      </c>
      <c r="F174" t="s">
        <v>10274</v>
      </c>
      <c r="G174">
        <v>0.623664</v>
      </c>
      <c r="I174" t="s">
        <v>10274</v>
      </c>
      <c r="J174" t="str">
        <f t="shared" si="9"/>
        <v>2023-03-19 14:20:00</v>
      </c>
      <c r="K174">
        <f t="shared" si="11"/>
        <v>860</v>
      </c>
      <c r="L174">
        <v>1.65E-4</v>
      </c>
    </row>
    <row r="175" spans="1:12" x14ac:dyDescent="0.35">
      <c r="A175" t="s">
        <v>10275</v>
      </c>
      <c r="B175" t="str">
        <f t="shared" si="8"/>
        <v>2023-03-19 14:25:00</v>
      </c>
      <c r="C175">
        <f t="shared" si="10"/>
        <v>865</v>
      </c>
      <c r="D175">
        <v>0.17405399999999999</v>
      </c>
      <c r="F175" t="s">
        <v>10275</v>
      </c>
      <c r="G175">
        <v>0.61513700000000004</v>
      </c>
      <c r="I175" t="s">
        <v>10275</v>
      </c>
      <c r="J175" t="str">
        <f t="shared" si="9"/>
        <v>2023-03-19 14:25:00</v>
      </c>
      <c r="K175">
        <f t="shared" si="11"/>
        <v>865</v>
      </c>
      <c r="L175">
        <v>1.9699999999999999E-4</v>
      </c>
    </row>
    <row r="176" spans="1:12" x14ac:dyDescent="0.35">
      <c r="A176" t="s">
        <v>10276</v>
      </c>
      <c r="B176" t="str">
        <f t="shared" si="8"/>
        <v>2023-03-19 14:30:00</v>
      </c>
      <c r="C176">
        <f t="shared" si="10"/>
        <v>870</v>
      </c>
      <c r="D176">
        <v>0.16813</v>
      </c>
      <c r="F176" t="s">
        <v>10276</v>
      </c>
      <c r="G176">
        <v>0.61155400000000004</v>
      </c>
      <c r="I176" t="s">
        <v>10276</v>
      </c>
      <c r="J176" t="str">
        <f t="shared" si="9"/>
        <v>2023-03-19 14:30:00</v>
      </c>
      <c r="K176">
        <f t="shared" si="11"/>
        <v>870</v>
      </c>
      <c r="L176">
        <v>1.5200000000000001E-4</v>
      </c>
    </row>
    <row r="177" spans="1:12" x14ac:dyDescent="0.35">
      <c r="A177" t="s">
        <v>10277</v>
      </c>
      <c r="B177" t="str">
        <f t="shared" si="8"/>
        <v>2023-03-19 14:35:00</v>
      </c>
      <c r="C177">
        <f t="shared" si="10"/>
        <v>875</v>
      </c>
      <c r="D177">
        <v>0.18612899999999999</v>
      </c>
      <c r="F177" t="s">
        <v>10277</v>
      </c>
      <c r="G177">
        <v>0.61121800000000004</v>
      </c>
      <c r="I177" t="s">
        <v>10277</v>
      </c>
      <c r="J177" t="str">
        <f t="shared" si="9"/>
        <v>2023-03-19 14:35:00</v>
      </c>
      <c r="K177">
        <f t="shared" si="11"/>
        <v>875</v>
      </c>
      <c r="L177">
        <v>1.76E-4</v>
      </c>
    </row>
    <row r="178" spans="1:12" x14ac:dyDescent="0.35">
      <c r="A178" t="s">
        <v>10278</v>
      </c>
      <c r="B178" t="str">
        <f t="shared" si="8"/>
        <v>2023-03-19 14:40:00</v>
      </c>
      <c r="C178">
        <f t="shared" si="10"/>
        <v>880</v>
      </c>
      <c r="D178">
        <v>0.142593</v>
      </c>
      <c r="F178" t="s">
        <v>10278</v>
      </c>
      <c r="G178">
        <v>0.61587899999999995</v>
      </c>
      <c r="I178" t="s">
        <v>10278</v>
      </c>
      <c r="J178" t="str">
        <f t="shared" si="9"/>
        <v>2023-03-19 14:40:00</v>
      </c>
      <c r="K178">
        <f t="shared" si="11"/>
        <v>880</v>
      </c>
      <c r="L178">
        <v>2.03E-4</v>
      </c>
    </row>
    <row r="179" spans="1:12" x14ac:dyDescent="0.35">
      <c r="A179" t="s">
        <v>10279</v>
      </c>
      <c r="B179" t="str">
        <f t="shared" si="8"/>
        <v>2023-03-19 14:45:00</v>
      </c>
      <c r="C179">
        <f t="shared" si="10"/>
        <v>885</v>
      </c>
      <c r="D179">
        <v>0.156967</v>
      </c>
      <c r="F179" t="s">
        <v>10279</v>
      </c>
      <c r="G179">
        <v>0.62159600000000004</v>
      </c>
      <c r="I179" t="s">
        <v>10279</v>
      </c>
      <c r="J179" t="str">
        <f t="shared" si="9"/>
        <v>2023-03-19 14:45:00</v>
      </c>
      <c r="K179">
        <f t="shared" si="11"/>
        <v>885</v>
      </c>
      <c r="L179">
        <v>1.4300000000000001E-4</v>
      </c>
    </row>
    <row r="180" spans="1:12" x14ac:dyDescent="0.35">
      <c r="A180" t="s">
        <v>10280</v>
      </c>
      <c r="B180" t="str">
        <f t="shared" si="8"/>
        <v>2023-03-19 14:50:00</v>
      </c>
      <c r="C180">
        <f t="shared" si="10"/>
        <v>890</v>
      </c>
      <c r="D180">
        <f>$D$179+(C180-$C$179)/($C$209-$C$179)*($D$209-$D$179)</f>
        <v>0.16086206666666666</v>
      </c>
      <c r="F180" t="s">
        <v>10280</v>
      </c>
      <c r="G180">
        <f>$G$179+(C180-$C$179)/($C$209-$C$179)*($G$209-$G$179)</f>
        <v>0.62136863333333336</v>
      </c>
      <c r="I180" t="s">
        <v>10280</v>
      </c>
      <c r="J180" t="str">
        <f t="shared" si="9"/>
        <v>2023-03-19 14:50:00</v>
      </c>
      <c r="K180">
        <f t="shared" si="11"/>
        <v>890</v>
      </c>
      <c r="L180">
        <v>1.6699999999999999E-4</v>
      </c>
    </row>
    <row r="181" spans="1:12" x14ac:dyDescent="0.35">
      <c r="A181" t="s">
        <v>10281</v>
      </c>
      <c r="B181" t="str">
        <f t="shared" si="8"/>
        <v>2023-03-19 14:55:00</v>
      </c>
      <c r="C181">
        <f t="shared" si="10"/>
        <v>895</v>
      </c>
      <c r="D181">
        <f t="shared" ref="D181:D205" si="12">$D$179+(C181-$C$179)/($C$209-$C$179)*($D$209-$D$179)</f>
        <v>0.16475713333333333</v>
      </c>
      <c r="F181" t="s">
        <v>10281</v>
      </c>
      <c r="G181">
        <f t="shared" ref="G181:G207" si="13">$G$179+(C181-$C$179)/($C$209-$C$179)*($G$209-$G$179)</f>
        <v>0.62114126666666669</v>
      </c>
      <c r="I181" t="s">
        <v>10281</v>
      </c>
      <c r="J181" t="str">
        <f t="shared" si="9"/>
        <v>2023-03-19 14:55:00</v>
      </c>
      <c r="K181">
        <f t="shared" si="11"/>
        <v>895</v>
      </c>
      <c r="L181">
        <v>2.2699999999999999E-4</v>
      </c>
    </row>
    <row r="182" spans="1:12" x14ac:dyDescent="0.35">
      <c r="A182" t="s">
        <v>10282</v>
      </c>
      <c r="B182" t="str">
        <f t="shared" si="8"/>
        <v>2023-03-19 15:00:00</v>
      </c>
      <c r="C182">
        <f t="shared" si="10"/>
        <v>900</v>
      </c>
      <c r="D182">
        <f t="shared" si="12"/>
        <v>0.1686522</v>
      </c>
      <c r="F182" t="s">
        <v>10282</v>
      </c>
      <c r="G182">
        <f t="shared" si="13"/>
        <v>0.62091390000000002</v>
      </c>
      <c r="I182" t="s">
        <v>10282</v>
      </c>
      <c r="J182" t="str">
        <f t="shared" si="9"/>
        <v>2023-03-19 15:00:00</v>
      </c>
      <c r="K182">
        <f t="shared" si="11"/>
        <v>900</v>
      </c>
      <c r="L182">
        <v>1.85E-4</v>
      </c>
    </row>
    <row r="183" spans="1:12" x14ac:dyDescent="0.35">
      <c r="A183" t="s">
        <v>10283</v>
      </c>
      <c r="B183" t="str">
        <f t="shared" si="8"/>
        <v>2023-03-19 15:05:00</v>
      </c>
      <c r="C183">
        <f t="shared" si="10"/>
        <v>905</v>
      </c>
      <c r="D183">
        <f t="shared" si="12"/>
        <v>0.17254726666666667</v>
      </c>
      <c r="F183" t="s">
        <v>10283</v>
      </c>
      <c r="G183">
        <f t="shared" si="13"/>
        <v>0.62068653333333335</v>
      </c>
      <c r="I183" t="s">
        <v>10283</v>
      </c>
      <c r="J183" t="str">
        <f t="shared" si="9"/>
        <v>2023-03-19 15:05:00</v>
      </c>
      <c r="K183">
        <f t="shared" si="11"/>
        <v>905</v>
      </c>
      <c r="L183">
        <v>2.03E-4</v>
      </c>
    </row>
    <row r="184" spans="1:12" x14ac:dyDescent="0.35">
      <c r="A184" t="s">
        <v>10284</v>
      </c>
      <c r="B184" t="str">
        <f t="shared" si="8"/>
        <v>2023-03-19 15:10:00</v>
      </c>
      <c r="C184">
        <f t="shared" si="10"/>
        <v>910</v>
      </c>
      <c r="D184">
        <f t="shared" si="12"/>
        <v>0.17644233333333331</v>
      </c>
      <c r="F184" t="s">
        <v>10284</v>
      </c>
      <c r="G184">
        <f t="shared" si="13"/>
        <v>0.62045916666666667</v>
      </c>
      <c r="I184" t="s">
        <v>10284</v>
      </c>
      <c r="J184" t="str">
        <f t="shared" si="9"/>
        <v>2023-03-19 15:10:00</v>
      </c>
      <c r="K184">
        <f t="shared" si="11"/>
        <v>910</v>
      </c>
      <c r="L184">
        <v>2.1699999999999999E-4</v>
      </c>
    </row>
    <row r="185" spans="1:12" x14ac:dyDescent="0.35">
      <c r="A185" t="s">
        <v>10285</v>
      </c>
      <c r="B185" t="str">
        <f t="shared" si="8"/>
        <v>2023-03-19 15:15:00</v>
      </c>
      <c r="C185">
        <f t="shared" si="10"/>
        <v>915</v>
      </c>
      <c r="D185">
        <f t="shared" si="12"/>
        <v>0.18033739999999998</v>
      </c>
      <c r="F185" t="s">
        <v>10285</v>
      </c>
      <c r="G185">
        <f t="shared" si="13"/>
        <v>0.6202318</v>
      </c>
      <c r="I185" t="s">
        <v>10285</v>
      </c>
      <c r="J185" t="str">
        <f t="shared" si="9"/>
        <v>2023-03-19 15:15:00</v>
      </c>
      <c r="K185">
        <f t="shared" si="11"/>
        <v>915</v>
      </c>
      <c r="L185">
        <v>1.5899999999999999E-4</v>
      </c>
    </row>
    <row r="186" spans="1:12" x14ac:dyDescent="0.35">
      <c r="A186" t="s">
        <v>11660</v>
      </c>
      <c r="B186" t="str">
        <f t="shared" si="8"/>
        <v>2023-03-19 15:20:00</v>
      </c>
      <c r="C186">
        <f t="shared" si="10"/>
        <v>920</v>
      </c>
      <c r="D186">
        <f t="shared" si="12"/>
        <v>0.18423246666666665</v>
      </c>
      <c r="F186" t="s">
        <v>11660</v>
      </c>
      <c r="G186">
        <f t="shared" si="13"/>
        <v>0.62000443333333333</v>
      </c>
      <c r="I186" t="s">
        <v>11660</v>
      </c>
      <c r="J186" t="str">
        <f t="shared" si="9"/>
        <v>2023-03-19 15:20:00</v>
      </c>
      <c r="K186">
        <f t="shared" si="11"/>
        <v>920</v>
      </c>
      <c r="L186">
        <v>1.9799999999999999E-4</v>
      </c>
    </row>
    <row r="187" spans="1:12" x14ac:dyDescent="0.35">
      <c r="A187" t="s">
        <v>11661</v>
      </c>
      <c r="B187" t="str">
        <f t="shared" si="8"/>
        <v>2023-03-19 15:25:00</v>
      </c>
      <c r="C187">
        <f t="shared" si="10"/>
        <v>925</v>
      </c>
      <c r="D187">
        <f t="shared" si="12"/>
        <v>0.18812753333333332</v>
      </c>
      <c r="F187" t="s">
        <v>11661</v>
      </c>
      <c r="G187">
        <f t="shared" si="13"/>
        <v>0.61977706666666665</v>
      </c>
      <c r="I187" t="s">
        <v>11661</v>
      </c>
      <c r="J187" t="str">
        <f t="shared" si="9"/>
        <v>2023-03-19 15:25:00</v>
      </c>
      <c r="K187">
        <f t="shared" si="11"/>
        <v>925</v>
      </c>
      <c r="L187">
        <v>2.32E-4</v>
      </c>
    </row>
    <row r="188" spans="1:12" x14ac:dyDescent="0.35">
      <c r="A188" t="s">
        <v>10286</v>
      </c>
      <c r="B188" t="str">
        <f t="shared" si="8"/>
        <v>2023-03-19 15:30:00</v>
      </c>
      <c r="C188">
        <f t="shared" si="10"/>
        <v>930</v>
      </c>
      <c r="D188">
        <f t="shared" si="12"/>
        <v>0.19202259999999999</v>
      </c>
      <c r="F188" t="s">
        <v>10286</v>
      </c>
      <c r="G188">
        <f t="shared" si="13"/>
        <v>0.61954969999999998</v>
      </c>
      <c r="I188" t="s">
        <v>10286</v>
      </c>
      <c r="J188" t="str">
        <f t="shared" si="9"/>
        <v>2023-03-19 15:30:00</v>
      </c>
      <c r="K188">
        <f t="shared" si="11"/>
        <v>930</v>
      </c>
      <c r="L188">
        <v>1.54E-4</v>
      </c>
    </row>
    <row r="189" spans="1:12" x14ac:dyDescent="0.35">
      <c r="A189" t="s">
        <v>10287</v>
      </c>
      <c r="B189" t="str">
        <f t="shared" si="8"/>
        <v>2023-03-19 15:35:00</v>
      </c>
      <c r="C189">
        <f t="shared" si="10"/>
        <v>935</v>
      </c>
      <c r="D189">
        <f t="shared" si="12"/>
        <v>0.19591766666666666</v>
      </c>
      <c r="F189" t="s">
        <v>10287</v>
      </c>
      <c r="G189">
        <f t="shared" si="13"/>
        <v>0.61932233333333331</v>
      </c>
      <c r="I189" t="s">
        <v>10287</v>
      </c>
      <c r="J189" t="str">
        <f t="shared" si="9"/>
        <v>2023-03-19 15:35:00</v>
      </c>
      <c r="K189">
        <f t="shared" si="11"/>
        <v>935</v>
      </c>
      <c r="L189">
        <v>1.8799999999999999E-4</v>
      </c>
    </row>
    <row r="190" spans="1:12" x14ac:dyDescent="0.35">
      <c r="A190" t="s">
        <v>10288</v>
      </c>
      <c r="B190" t="str">
        <f t="shared" si="8"/>
        <v>2023-03-19 15:40:00</v>
      </c>
      <c r="C190">
        <f t="shared" si="10"/>
        <v>940</v>
      </c>
      <c r="D190">
        <f t="shared" si="12"/>
        <v>0.19981273333333333</v>
      </c>
      <c r="F190" t="s">
        <v>10288</v>
      </c>
      <c r="G190">
        <f t="shared" si="13"/>
        <v>0.61909496666666664</v>
      </c>
      <c r="I190" t="s">
        <v>10288</v>
      </c>
      <c r="J190" t="str">
        <f t="shared" si="9"/>
        <v>2023-03-19 15:40:00</v>
      </c>
      <c r="K190">
        <f t="shared" si="11"/>
        <v>940</v>
      </c>
      <c r="L190">
        <v>2.12E-4</v>
      </c>
    </row>
    <row r="191" spans="1:12" x14ac:dyDescent="0.35">
      <c r="A191" t="s">
        <v>11658</v>
      </c>
      <c r="B191" t="str">
        <f t="shared" si="8"/>
        <v>2023-03-19 15:45:00</v>
      </c>
      <c r="C191">
        <f t="shared" si="10"/>
        <v>945</v>
      </c>
      <c r="D191">
        <f t="shared" si="12"/>
        <v>0.20370779999999999</v>
      </c>
      <c r="F191" t="s">
        <v>11658</v>
      </c>
      <c r="G191">
        <f t="shared" si="13"/>
        <v>0.61886759999999996</v>
      </c>
      <c r="I191" t="s">
        <v>11658</v>
      </c>
      <c r="J191" t="str">
        <f t="shared" si="9"/>
        <v>2023-03-19 15:45:00</v>
      </c>
      <c r="K191">
        <f t="shared" si="11"/>
        <v>945</v>
      </c>
      <c r="L191">
        <v>1.85E-4</v>
      </c>
    </row>
    <row r="192" spans="1:12" x14ac:dyDescent="0.35">
      <c r="A192" t="s">
        <v>11647</v>
      </c>
      <c r="B192" t="str">
        <f t="shared" si="8"/>
        <v>2023-03-19 15:50:00</v>
      </c>
      <c r="C192">
        <f t="shared" si="10"/>
        <v>950</v>
      </c>
      <c r="D192">
        <f t="shared" si="12"/>
        <v>0.20760286666666666</v>
      </c>
      <c r="F192" t="s">
        <v>11647</v>
      </c>
      <c r="G192">
        <f t="shared" si="13"/>
        <v>0.61864023333333329</v>
      </c>
      <c r="I192" t="s">
        <v>11647</v>
      </c>
      <c r="J192" t="str">
        <f t="shared" si="9"/>
        <v>2023-03-19 15:50:00</v>
      </c>
      <c r="K192">
        <f t="shared" si="11"/>
        <v>950</v>
      </c>
      <c r="L192">
        <v>2.02E-4</v>
      </c>
    </row>
    <row r="193" spans="1:12" x14ac:dyDescent="0.35">
      <c r="A193" t="s">
        <v>10289</v>
      </c>
      <c r="B193" t="str">
        <f t="shared" si="8"/>
        <v>2023-03-19 15:55:00</v>
      </c>
      <c r="C193">
        <f t="shared" si="10"/>
        <v>955</v>
      </c>
      <c r="D193">
        <f t="shared" si="12"/>
        <v>0.21149793333333333</v>
      </c>
      <c r="F193" t="s">
        <v>10289</v>
      </c>
      <c r="G193">
        <f t="shared" si="13"/>
        <v>0.61841286666666662</v>
      </c>
      <c r="I193" t="s">
        <v>10289</v>
      </c>
      <c r="J193" t="str">
        <f t="shared" si="9"/>
        <v>2023-03-19 15:55:00</v>
      </c>
      <c r="K193">
        <f t="shared" si="11"/>
        <v>955</v>
      </c>
      <c r="L193">
        <v>2.0000000000000001E-4</v>
      </c>
    </row>
    <row r="194" spans="1:12" x14ac:dyDescent="0.35">
      <c r="A194" t="s">
        <v>11648</v>
      </c>
      <c r="B194" t="str">
        <f t="shared" si="8"/>
        <v>2023-03-19 16:00:00</v>
      </c>
      <c r="C194">
        <f t="shared" si="10"/>
        <v>960</v>
      </c>
      <c r="D194">
        <f t="shared" si="12"/>
        <v>0.215393</v>
      </c>
      <c r="F194" t="s">
        <v>11648</v>
      </c>
      <c r="G194">
        <f t="shared" si="13"/>
        <v>0.61818550000000005</v>
      </c>
      <c r="I194" t="s">
        <v>11648</v>
      </c>
      <c r="J194" t="str">
        <f t="shared" si="9"/>
        <v>2023-03-19 16:00:00</v>
      </c>
      <c r="K194">
        <f t="shared" si="11"/>
        <v>960</v>
      </c>
      <c r="L194">
        <v>1.5300000000000001E-4</v>
      </c>
    </row>
    <row r="195" spans="1:12" x14ac:dyDescent="0.35">
      <c r="A195" t="s">
        <v>11659</v>
      </c>
      <c r="B195" t="str">
        <f t="shared" si="8"/>
        <v>2023-03-19 16:05:00</v>
      </c>
      <c r="C195">
        <f t="shared" si="10"/>
        <v>965</v>
      </c>
      <c r="D195">
        <f t="shared" si="12"/>
        <v>0.21928806666666664</v>
      </c>
      <c r="F195" t="s">
        <v>11659</v>
      </c>
      <c r="G195">
        <f t="shared" si="13"/>
        <v>0.61795813333333338</v>
      </c>
      <c r="I195" t="s">
        <v>11659</v>
      </c>
      <c r="J195" t="str">
        <f t="shared" ref="J195:J258" si="14">SUBSTITUTE(I195,"T"," ")</f>
        <v>2023-03-19 16:05:00</v>
      </c>
      <c r="K195">
        <f t="shared" si="11"/>
        <v>965</v>
      </c>
      <c r="L195">
        <v>2.1000000000000001E-4</v>
      </c>
    </row>
    <row r="196" spans="1:12" x14ac:dyDescent="0.35">
      <c r="A196" t="s">
        <v>10290</v>
      </c>
      <c r="B196" t="str">
        <f t="shared" si="8"/>
        <v>2023-03-19 16:10:00</v>
      </c>
      <c r="C196">
        <f t="shared" ref="C196:C206" si="15">DAY(B196-$B$2)*24*60 + HOUR(B196-$B$2)*60 + MINUTE(B196-$B$2) + SECOND(B196-$B$2)/60</f>
        <v>970</v>
      </c>
      <c r="D196">
        <f t="shared" si="12"/>
        <v>0.22318313333333331</v>
      </c>
      <c r="F196" t="s">
        <v>10290</v>
      </c>
      <c r="G196">
        <f t="shared" si="13"/>
        <v>0.61773076666666671</v>
      </c>
      <c r="I196" t="s">
        <v>10290</v>
      </c>
      <c r="J196" t="str">
        <f t="shared" si="14"/>
        <v>2023-03-19 16:10:00</v>
      </c>
      <c r="K196">
        <f t="shared" ref="K196:K259" si="16">DAY(J196-$J$2)*24*60 + HOUR(J196-$J$2)*60 + MINUTE(J196-$J$2) + SECOND(J196-$J$2)/60</f>
        <v>970</v>
      </c>
      <c r="L196">
        <v>2.0000000000000001E-4</v>
      </c>
    </row>
    <row r="197" spans="1:12" x14ac:dyDescent="0.35">
      <c r="A197" t="s">
        <v>11662</v>
      </c>
      <c r="B197" t="str">
        <f t="shared" si="8"/>
        <v>2023-03-19 16:15:00</v>
      </c>
      <c r="C197">
        <f t="shared" si="15"/>
        <v>975</v>
      </c>
      <c r="D197">
        <f t="shared" si="12"/>
        <v>0.22707819999999998</v>
      </c>
      <c r="F197" t="s">
        <v>11662</v>
      </c>
      <c r="G197">
        <f t="shared" si="13"/>
        <v>0.61750340000000004</v>
      </c>
      <c r="I197" t="s">
        <v>11662</v>
      </c>
      <c r="J197" t="str">
        <f t="shared" si="14"/>
        <v>2023-03-19 16:15:00</v>
      </c>
      <c r="K197">
        <f t="shared" si="16"/>
        <v>975</v>
      </c>
      <c r="L197">
        <v>1.75E-4</v>
      </c>
    </row>
    <row r="198" spans="1:12" x14ac:dyDescent="0.35">
      <c r="A198" t="s">
        <v>10291</v>
      </c>
      <c r="B198" t="str">
        <f t="shared" si="8"/>
        <v>2023-03-19 16:20:00</v>
      </c>
      <c r="C198">
        <f t="shared" si="15"/>
        <v>980</v>
      </c>
      <c r="D198">
        <f t="shared" si="12"/>
        <v>0.23097326666666665</v>
      </c>
      <c r="F198" t="s">
        <v>10291</v>
      </c>
      <c r="G198">
        <f t="shared" si="13"/>
        <v>0.61727603333333336</v>
      </c>
      <c r="I198" t="s">
        <v>10291</v>
      </c>
      <c r="J198" t="str">
        <f t="shared" si="14"/>
        <v>2023-03-19 16:20:00</v>
      </c>
      <c r="K198">
        <f t="shared" si="16"/>
        <v>980</v>
      </c>
      <c r="L198">
        <v>1.7100000000000001E-4</v>
      </c>
    </row>
    <row r="199" spans="1:12" x14ac:dyDescent="0.35">
      <c r="A199" t="s">
        <v>11649</v>
      </c>
      <c r="B199" t="str">
        <f t="shared" si="8"/>
        <v>2023-03-19 16:25:00</v>
      </c>
      <c r="C199">
        <f t="shared" si="15"/>
        <v>985</v>
      </c>
      <c r="D199">
        <f t="shared" si="12"/>
        <v>0.23486833333333332</v>
      </c>
      <c r="F199" t="s">
        <v>11649</v>
      </c>
      <c r="G199">
        <f t="shared" si="13"/>
        <v>0.61704866666666669</v>
      </c>
      <c r="I199" t="s">
        <v>11649</v>
      </c>
      <c r="J199" t="str">
        <f t="shared" si="14"/>
        <v>2023-03-19 16:25:00</v>
      </c>
      <c r="K199">
        <f t="shared" si="16"/>
        <v>985</v>
      </c>
      <c r="L199">
        <v>1.5699999999999999E-4</v>
      </c>
    </row>
    <row r="200" spans="1:12" x14ac:dyDescent="0.35">
      <c r="A200" t="s">
        <v>10292</v>
      </c>
      <c r="B200" t="str">
        <f t="shared" si="8"/>
        <v>2023-03-19 16:30:00</v>
      </c>
      <c r="C200">
        <f t="shared" si="15"/>
        <v>990</v>
      </c>
      <c r="D200">
        <f t="shared" si="12"/>
        <v>0.23876339999999996</v>
      </c>
      <c r="F200" t="s">
        <v>10292</v>
      </c>
      <c r="G200">
        <f t="shared" si="13"/>
        <v>0.61682130000000002</v>
      </c>
      <c r="I200" t="s">
        <v>10292</v>
      </c>
      <c r="J200" t="str">
        <f t="shared" si="14"/>
        <v>2023-03-19 16:30:00</v>
      </c>
      <c r="K200">
        <f t="shared" si="16"/>
        <v>990</v>
      </c>
      <c r="L200">
        <v>1.34E-4</v>
      </c>
    </row>
    <row r="201" spans="1:12" x14ac:dyDescent="0.35">
      <c r="A201" t="s">
        <v>10293</v>
      </c>
      <c r="B201" t="str">
        <f t="shared" si="8"/>
        <v>2023-03-19 16:35:00</v>
      </c>
      <c r="C201">
        <f t="shared" si="15"/>
        <v>995</v>
      </c>
      <c r="D201">
        <f t="shared" si="12"/>
        <v>0.24265846666666663</v>
      </c>
      <c r="F201" t="s">
        <v>10293</v>
      </c>
      <c r="G201">
        <f t="shared" si="13"/>
        <v>0.61659393333333334</v>
      </c>
      <c r="I201" t="s">
        <v>10293</v>
      </c>
      <c r="J201" t="str">
        <f t="shared" si="14"/>
        <v>2023-03-19 16:35:00</v>
      </c>
      <c r="K201">
        <f t="shared" si="16"/>
        <v>995</v>
      </c>
      <c r="L201">
        <v>1.56E-4</v>
      </c>
    </row>
    <row r="202" spans="1:12" x14ac:dyDescent="0.35">
      <c r="A202" t="s">
        <v>10294</v>
      </c>
      <c r="B202" t="str">
        <f t="shared" ref="B202:B206" si="17">SUBSTITUTE(A202,"T"," ")</f>
        <v>2023-03-19 16:40:00</v>
      </c>
      <c r="C202">
        <f t="shared" si="15"/>
        <v>1000</v>
      </c>
      <c r="D202">
        <f t="shared" si="12"/>
        <v>0.24655353333333332</v>
      </c>
      <c r="F202" t="s">
        <v>10294</v>
      </c>
      <c r="G202">
        <f t="shared" si="13"/>
        <v>0.61636656666666667</v>
      </c>
      <c r="I202" t="s">
        <v>10294</v>
      </c>
      <c r="J202" t="str">
        <f t="shared" si="14"/>
        <v>2023-03-19 16:40:00</v>
      </c>
      <c r="K202">
        <f t="shared" si="16"/>
        <v>1000</v>
      </c>
      <c r="L202">
        <v>1.9799999999999999E-4</v>
      </c>
    </row>
    <row r="203" spans="1:12" x14ac:dyDescent="0.35">
      <c r="A203" t="s">
        <v>10295</v>
      </c>
      <c r="B203" t="str">
        <f t="shared" si="17"/>
        <v>2023-03-19 16:45:00</v>
      </c>
      <c r="C203">
        <f t="shared" si="15"/>
        <v>1005</v>
      </c>
      <c r="D203">
        <f t="shared" si="12"/>
        <v>0.25044860000000002</v>
      </c>
      <c r="F203" t="s">
        <v>10295</v>
      </c>
      <c r="G203">
        <f t="shared" si="13"/>
        <v>0.6161392</v>
      </c>
      <c r="I203" t="s">
        <v>10295</v>
      </c>
      <c r="J203" t="str">
        <f t="shared" si="14"/>
        <v>2023-03-19 16:45:00</v>
      </c>
      <c r="K203">
        <f t="shared" si="16"/>
        <v>1005</v>
      </c>
      <c r="L203">
        <v>1.7100000000000001E-4</v>
      </c>
    </row>
    <row r="204" spans="1:12" x14ac:dyDescent="0.35">
      <c r="A204" t="s">
        <v>10296</v>
      </c>
      <c r="B204" t="str">
        <f t="shared" si="17"/>
        <v>2023-03-19 16:50:00</v>
      </c>
      <c r="C204">
        <f t="shared" si="15"/>
        <v>1010</v>
      </c>
      <c r="D204">
        <f t="shared" si="12"/>
        <v>0.25434366666666663</v>
      </c>
      <c r="F204" t="s">
        <v>10296</v>
      </c>
      <c r="G204">
        <f t="shared" si="13"/>
        <v>0.61591183333333333</v>
      </c>
      <c r="I204" t="s">
        <v>10296</v>
      </c>
      <c r="J204" t="str">
        <f t="shared" si="14"/>
        <v>2023-03-19 16:50:00</v>
      </c>
      <c r="K204">
        <f t="shared" si="16"/>
        <v>1010</v>
      </c>
      <c r="L204">
        <v>1.83E-4</v>
      </c>
    </row>
    <row r="205" spans="1:12" x14ac:dyDescent="0.35">
      <c r="A205" t="s">
        <v>11650</v>
      </c>
      <c r="B205" t="str">
        <f t="shared" si="17"/>
        <v>2023-03-19 16:55:00</v>
      </c>
      <c r="C205">
        <f t="shared" si="15"/>
        <v>1015</v>
      </c>
      <c r="D205">
        <f t="shared" si="12"/>
        <v>0.2582387333333333</v>
      </c>
      <c r="F205" t="s">
        <v>11650</v>
      </c>
      <c r="G205">
        <f t="shared" si="13"/>
        <v>0.61568446666666665</v>
      </c>
      <c r="I205" t="s">
        <v>11650</v>
      </c>
      <c r="J205" t="str">
        <f t="shared" si="14"/>
        <v>2023-03-19 16:55:00</v>
      </c>
      <c r="K205">
        <f t="shared" si="16"/>
        <v>1015</v>
      </c>
      <c r="L205">
        <v>2.0100000000000001E-4</v>
      </c>
    </row>
    <row r="206" spans="1:12" x14ac:dyDescent="0.35">
      <c r="A206" t="s">
        <v>10297</v>
      </c>
      <c r="B206" t="str">
        <f t="shared" si="17"/>
        <v>2023-03-19 17:00:00</v>
      </c>
      <c r="C206">
        <f t="shared" si="15"/>
        <v>1020</v>
      </c>
      <c r="D206">
        <v>9.4977000000000006E-2</v>
      </c>
      <c r="F206" t="s">
        <v>10297</v>
      </c>
      <c r="G206">
        <f t="shared" si="13"/>
        <v>0.61545709999999998</v>
      </c>
      <c r="I206" t="s">
        <v>10297</v>
      </c>
      <c r="J206" t="str">
        <f t="shared" si="14"/>
        <v>2023-03-19 17:00:00</v>
      </c>
      <c r="K206">
        <f t="shared" si="16"/>
        <v>1020</v>
      </c>
      <c r="L206">
        <v>1.3799999999999999E-4</v>
      </c>
    </row>
    <row r="207" spans="1:12" x14ac:dyDescent="0.35">
      <c r="A207" t="s">
        <v>10298</v>
      </c>
      <c r="B207" t="str">
        <f t="shared" ref="B207:B266" si="18">SUBSTITUTE(A207,"T"," ")</f>
        <v>2023-03-19 17:05:00</v>
      </c>
      <c r="C207">
        <f t="shared" ref="C207:C268" si="19">DAY(B207-$B$2)*24*60 + HOUR(B207-$B$2)*60 + MINUTE(B207-$B$2) + SECOND(B207-$B$2)/60</f>
        <v>1025</v>
      </c>
      <c r="D207">
        <v>0.21638099999999999</v>
      </c>
      <c r="F207" t="s">
        <v>10298</v>
      </c>
      <c r="G207">
        <f t="shared" si="13"/>
        <v>0.61522973333333331</v>
      </c>
      <c r="I207" t="s">
        <v>10298</v>
      </c>
      <c r="J207" t="str">
        <f t="shared" si="14"/>
        <v>2023-03-19 17:05:00</v>
      </c>
      <c r="K207">
        <f t="shared" si="16"/>
        <v>1025</v>
      </c>
      <c r="L207">
        <v>2.0000000000000001E-4</v>
      </c>
    </row>
    <row r="208" spans="1:12" x14ac:dyDescent="0.35">
      <c r="A208" t="s">
        <v>10299</v>
      </c>
      <c r="B208" t="str">
        <f t="shared" si="18"/>
        <v>2023-03-19 17:10:00</v>
      </c>
      <c r="C208">
        <f t="shared" si="19"/>
        <v>1030</v>
      </c>
      <c r="D208">
        <v>0.19159699999999999</v>
      </c>
      <c r="F208" t="s">
        <v>10299</v>
      </c>
      <c r="G208">
        <v>0.620421</v>
      </c>
      <c r="I208" t="s">
        <v>10299</v>
      </c>
      <c r="J208" t="str">
        <f t="shared" si="14"/>
        <v>2023-03-19 17:10:00</v>
      </c>
      <c r="K208">
        <f t="shared" si="16"/>
        <v>1030</v>
      </c>
      <c r="L208">
        <v>1.3100000000000001E-4</v>
      </c>
    </row>
    <row r="209" spans="1:12" x14ac:dyDescent="0.35">
      <c r="A209" t="s">
        <v>10300</v>
      </c>
      <c r="B209" t="str">
        <f t="shared" si="18"/>
        <v>2023-03-19 17:15:00</v>
      </c>
      <c r="C209">
        <f t="shared" si="19"/>
        <v>1035</v>
      </c>
      <c r="D209">
        <v>0.27381899999999998</v>
      </c>
      <c r="F209" t="s">
        <v>10300</v>
      </c>
      <c r="G209">
        <v>0.61477499999999996</v>
      </c>
      <c r="I209" t="s">
        <v>10300</v>
      </c>
      <c r="J209" t="str">
        <f t="shared" si="14"/>
        <v>2023-03-19 17:15:00</v>
      </c>
      <c r="K209">
        <f t="shared" si="16"/>
        <v>1035</v>
      </c>
      <c r="L209">
        <v>1.45E-4</v>
      </c>
    </row>
    <row r="210" spans="1:12" x14ac:dyDescent="0.35">
      <c r="A210" t="s">
        <v>10301</v>
      </c>
      <c r="B210" t="str">
        <f t="shared" si="18"/>
        <v>2023-03-19 17:20:00</v>
      </c>
      <c r="C210">
        <f t="shared" si="19"/>
        <v>1040</v>
      </c>
      <c r="D210">
        <v>0.13785900000000001</v>
      </c>
      <c r="F210" t="s">
        <v>10301</v>
      </c>
      <c r="G210">
        <v>0.62117699999999998</v>
      </c>
      <c r="I210" t="s">
        <v>10301</v>
      </c>
      <c r="J210" t="str">
        <f t="shared" si="14"/>
        <v>2023-03-19 17:20:00</v>
      </c>
      <c r="K210">
        <f t="shared" si="16"/>
        <v>1040</v>
      </c>
      <c r="L210">
        <v>2.1699999999999999E-4</v>
      </c>
    </row>
    <row r="211" spans="1:12" x14ac:dyDescent="0.35">
      <c r="A211" t="s">
        <v>10302</v>
      </c>
      <c r="B211" t="str">
        <f t="shared" si="18"/>
        <v>2023-03-19 17:25:00</v>
      </c>
      <c r="C211">
        <f t="shared" si="19"/>
        <v>1045</v>
      </c>
      <c r="D211">
        <v>0.21507100000000001</v>
      </c>
      <c r="F211" t="s">
        <v>10302</v>
      </c>
      <c r="G211">
        <v>0.61793799999999999</v>
      </c>
      <c r="I211" t="s">
        <v>10302</v>
      </c>
      <c r="J211" t="str">
        <f t="shared" si="14"/>
        <v>2023-03-19 17:25:00</v>
      </c>
      <c r="K211">
        <f t="shared" si="16"/>
        <v>1045</v>
      </c>
      <c r="L211">
        <v>1.7200000000000001E-4</v>
      </c>
    </row>
    <row r="212" spans="1:12" x14ac:dyDescent="0.35">
      <c r="A212" t="s">
        <v>10303</v>
      </c>
      <c r="B212" t="str">
        <f t="shared" si="18"/>
        <v>2023-03-19 17:30:00</v>
      </c>
      <c r="C212">
        <f t="shared" si="19"/>
        <v>1050</v>
      </c>
      <c r="D212">
        <v>0.13517000000000001</v>
      </c>
      <c r="F212" t="s">
        <v>10303</v>
      </c>
      <c r="G212">
        <v>0.61858500000000005</v>
      </c>
      <c r="I212" t="s">
        <v>10303</v>
      </c>
      <c r="J212" t="str">
        <f t="shared" si="14"/>
        <v>2023-03-19 17:30:00</v>
      </c>
      <c r="K212">
        <f t="shared" si="16"/>
        <v>1050</v>
      </c>
      <c r="L212">
        <v>1.2300000000000001E-4</v>
      </c>
    </row>
    <row r="213" spans="1:12" x14ac:dyDescent="0.35">
      <c r="A213" t="s">
        <v>10304</v>
      </c>
      <c r="B213" t="str">
        <f t="shared" si="18"/>
        <v>2023-03-19 17:35:00</v>
      </c>
      <c r="C213">
        <f t="shared" si="19"/>
        <v>1055</v>
      </c>
      <c r="D213">
        <v>0.17327600000000001</v>
      </c>
      <c r="F213" t="s">
        <v>10304</v>
      </c>
      <c r="G213">
        <v>0.61523700000000003</v>
      </c>
      <c r="I213" t="s">
        <v>10304</v>
      </c>
      <c r="J213" t="str">
        <f t="shared" si="14"/>
        <v>2023-03-19 17:35:00</v>
      </c>
      <c r="K213">
        <f t="shared" si="16"/>
        <v>1055</v>
      </c>
      <c r="L213">
        <v>1.56E-4</v>
      </c>
    </row>
    <row r="214" spans="1:12" x14ac:dyDescent="0.35">
      <c r="A214" t="s">
        <v>10305</v>
      </c>
      <c r="B214" t="str">
        <f t="shared" si="18"/>
        <v>2023-03-19 17:40:00</v>
      </c>
      <c r="C214">
        <f t="shared" si="19"/>
        <v>1060</v>
      </c>
      <c r="D214">
        <v>0.28731800000000002</v>
      </c>
      <c r="F214" t="s">
        <v>10305</v>
      </c>
      <c r="G214">
        <v>0.61510100000000001</v>
      </c>
      <c r="I214" t="s">
        <v>10305</v>
      </c>
      <c r="J214" t="str">
        <f t="shared" si="14"/>
        <v>2023-03-19 17:40:00</v>
      </c>
      <c r="K214">
        <f t="shared" si="16"/>
        <v>1060</v>
      </c>
      <c r="L214">
        <v>1.4899999999999999E-4</v>
      </c>
    </row>
    <row r="215" spans="1:12" x14ac:dyDescent="0.35">
      <c r="A215" t="s">
        <v>10306</v>
      </c>
      <c r="B215" t="str">
        <f t="shared" si="18"/>
        <v>2023-03-19 17:45:00</v>
      </c>
      <c r="C215">
        <f t="shared" si="19"/>
        <v>1065</v>
      </c>
      <c r="D215">
        <v>0.19301499999999999</v>
      </c>
      <c r="F215" t="s">
        <v>10306</v>
      </c>
      <c r="G215">
        <v>0.61360599999999998</v>
      </c>
      <c r="I215" t="s">
        <v>10306</v>
      </c>
      <c r="J215" t="str">
        <f t="shared" si="14"/>
        <v>2023-03-19 17:45:00</v>
      </c>
      <c r="K215">
        <f t="shared" si="16"/>
        <v>1065</v>
      </c>
      <c r="L215">
        <v>1.4300000000000001E-4</v>
      </c>
    </row>
    <row r="216" spans="1:12" x14ac:dyDescent="0.35">
      <c r="A216" t="s">
        <v>10307</v>
      </c>
      <c r="B216" t="str">
        <f t="shared" si="18"/>
        <v>2023-03-19 17:50:00</v>
      </c>
      <c r="C216">
        <f t="shared" si="19"/>
        <v>1070</v>
      </c>
      <c r="D216">
        <v>0.122498</v>
      </c>
      <c r="F216" t="s">
        <v>10307</v>
      </c>
      <c r="G216">
        <v>0.61440499999999998</v>
      </c>
      <c r="I216" t="s">
        <v>10307</v>
      </c>
      <c r="J216" t="str">
        <f t="shared" si="14"/>
        <v>2023-03-19 17:50:00</v>
      </c>
      <c r="K216">
        <f t="shared" si="16"/>
        <v>1070</v>
      </c>
      <c r="L216">
        <v>1.4899999999999999E-4</v>
      </c>
    </row>
    <row r="217" spans="1:12" x14ac:dyDescent="0.35">
      <c r="A217" t="s">
        <v>10308</v>
      </c>
      <c r="B217" t="str">
        <f t="shared" si="18"/>
        <v>2023-03-19 17:55:00</v>
      </c>
      <c r="C217">
        <f t="shared" si="19"/>
        <v>1075</v>
      </c>
      <c r="D217">
        <v>0.282582</v>
      </c>
      <c r="F217" t="s">
        <v>10308</v>
      </c>
      <c r="G217">
        <v>0.61487499999999995</v>
      </c>
      <c r="I217" t="s">
        <v>10308</v>
      </c>
      <c r="J217" t="str">
        <f t="shared" si="14"/>
        <v>2023-03-19 17:55:00</v>
      </c>
      <c r="K217">
        <f t="shared" si="16"/>
        <v>1075</v>
      </c>
      <c r="L217">
        <v>1.4999999999999999E-4</v>
      </c>
    </row>
    <row r="218" spans="1:12" x14ac:dyDescent="0.35">
      <c r="A218" t="s">
        <v>10309</v>
      </c>
      <c r="B218" t="str">
        <f t="shared" si="18"/>
        <v>2023-03-19 18:00:00</v>
      </c>
      <c r="C218">
        <f t="shared" si="19"/>
        <v>1080</v>
      </c>
      <c r="D218">
        <v>0.26892899999999997</v>
      </c>
      <c r="F218" t="s">
        <v>10309</v>
      </c>
      <c r="G218">
        <v>0.61445000000000005</v>
      </c>
      <c r="I218" t="s">
        <v>10309</v>
      </c>
      <c r="J218" t="str">
        <f t="shared" si="14"/>
        <v>2023-03-19 18:00:00</v>
      </c>
      <c r="K218">
        <f t="shared" si="16"/>
        <v>1080</v>
      </c>
      <c r="L218">
        <v>1.3899999999999999E-4</v>
      </c>
    </row>
    <row r="219" spans="1:12" x14ac:dyDescent="0.35">
      <c r="A219" t="s">
        <v>10310</v>
      </c>
      <c r="B219" t="str">
        <f t="shared" si="18"/>
        <v>2023-03-19 18:05:00</v>
      </c>
      <c r="C219">
        <f t="shared" si="19"/>
        <v>1085</v>
      </c>
      <c r="D219">
        <v>0.17685600000000001</v>
      </c>
      <c r="F219" t="s">
        <v>10310</v>
      </c>
      <c r="G219">
        <v>0.61920299999999995</v>
      </c>
      <c r="I219" t="s">
        <v>10310</v>
      </c>
      <c r="J219" t="str">
        <f t="shared" si="14"/>
        <v>2023-03-19 18:05:00</v>
      </c>
      <c r="K219">
        <f t="shared" si="16"/>
        <v>1085</v>
      </c>
      <c r="L219">
        <v>1.9799999999999999E-4</v>
      </c>
    </row>
    <row r="220" spans="1:12" x14ac:dyDescent="0.35">
      <c r="A220" t="s">
        <v>10311</v>
      </c>
      <c r="B220" t="str">
        <f t="shared" si="18"/>
        <v>2023-03-19 18:10:00</v>
      </c>
      <c r="C220">
        <f t="shared" si="19"/>
        <v>1090</v>
      </c>
      <c r="D220">
        <v>0.215249</v>
      </c>
      <c r="F220" t="s">
        <v>10311</v>
      </c>
      <c r="G220">
        <v>0.62073999999999996</v>
      </c>
      <c r="I220" t="s">
        <v>10311</v>
      </c>
      <c r="J220" t="str">
        <f t="shared" si="14"/>
        <v>2023-03-19 18:10:00</v>
      </c>
      <c r="K220">
        <f t="shared" si="16"/>
        <v>1090</v>
      </c>
      <c r="L220">
        <v>1.0900000000000001E-4</v>
      </c>
    </row>
    <row r="221" spans="1:12" x14ac:dyDescent="0.35">
      <c r="A221" t="s">
        <v>10312</v>
      </c>
      <c r="B221" t="str">
        <f t="shared" si="18"/>
        <v>2023-03-19 18:15:00</v>
      </c>
      <c r="C221">
        <f t="shared" si="19"/>
        <v>1095</v>
      </c>
      <c r="D221">
        <v>0.23844799999999999</v>
      </c>
      <c r="F221" t="s">
        <v>10312</v>
      </c>
      <c r="G221">
        <v>0.616483</v>
      </c>
      <c r="I221" t="s">
        <v>10312</v>
      </c>
      <c r="J221" t="str">
        <f t="shared" si="14"/>
        <v>2023-03-19 18:15:00</v>
      </c>
      <c r="K221">
        <f t="shared" si="16"/>
        <v>1095</v>
      </c>
      <c r="L221">
        <v>1.73E-4</v>
      </c>
    </row>
    <row r="222" spans="1:12" x14ac:dyDescent="0.35">
      <c r="A222" t="s">
        <v>10313</v>
      </c>
      <c r="B222" t="str">
        <f t="shared" si="18"/>
        <v>2023-03-19 18:20:00</v>
      </c>
      <c r="C222">
        <f t="shared" si="19"/>
        <v>1100</v>
      </c>
      <c r="D222">
        <v>0.152504</v>
      </c>
      <c r="F222" t="s">
        <v>10313</v>
      </c>
      <c r="G222">
        <v>0.61273100000000003</v>
      </c>
      <c r="I222" t="s">
        <v>10313</v>
      </c>
      <c r="J222" t="str">
        <f t="shared" si="14"/>
        <v>2023-03-19 18:20:00</v>
      </c>
      <c r="K222">
        <f t="shared" si="16"/>
        <v>1100</v>
      </c>
      <c r="L222">
        <v>1.85E-4</v>
      </c>
    </row>
    <row r="223" spans="1:12" x14ac:dyDescent="0.35">
      <c r="A223" t="s">
        <v>10314</v>
      </c>
      <c r="B223" t="str">
        <f t="shared" si="18"/>
        <v>2023-03-19 18:25:00</v>
      </c>
      <c r="C223">
        <f t="shared" si="19"/>
        <v>1105</v>
      </c>
      <c r="D223">
        <v>0.12789900000000001</v>
      </c>
      <c r="F223" t="s">
        <v>10314</v>
      </c>
      <c r="G223">
        <v>0.61572099999999996</v>
      </c>
      <c r="I223" t="s">
        <v>10314</v>
      </c>
      <c r="J223" t="str">
        <f t="shared" si="14"/>
        <v>2023-03-19 18:25:00</v>
      </c>
      <c r="K223">
        <f t="shared" si="16"/>
        <v>1105</v>
      </c>
      <c r="L223">
        <v>1.7799999999999999E-4</v>
      </c>
    </row>
    <row r="224" spans="1:12" x14ac:dyDescent="0.35">
      <c r="A224" t="s">
        <v>10315</v>
      </c>
      <c r="B224" t="str">
        <f t="shared" si="18"/>
        <v>2023-03-19 18:30:00</v>
      </c>
      <c r="C224">
        <f t="shared" si="19"/>
        <v>1110</v>
      </c>
      <c r="D224">
        <v>0.13131799999999999</v>
      </c>
      <c r="F224" t="s">
        <v>10315</v>
      </c>
      <c r="G224">
        <v>0.611703</v>
      </c>
      <c r="I224" t="s">
        <v>10315</v>
      </c>
      <c r="J224" t="str">
        <f t="shared" si="14"/>
        <v>2023-03-19 18:30:00</v>
      </c>
      <c r="K224">
        <f t="shared" si="16"/>
        <v>1110</v>
      </c>
      <c r="L224">
        <v>1.13E-4</v>
      </c>
    </row>
    <row r="225" spans="1:12" x14ac:dyDescent="0.35">
      <c r="A225" t="s">
        <v>10316</v>
      </c>
      <c r="B225" t="str">
        <f t="shared" si="18"/>
        <v>2023-03-19 18:35:00</v>
      </c>
      <c r="C225">
        <f t="shared" si="19"/>
        <v>1115</v>
      </c>
      <c r="D225">
        <v>0.24696899999999999</v>
      </c>
      <c r="F225" t="s">
        <v>10316</v>
      </c>
      <c r="G225">
        <v>0.61738499999999996</v>
      </c>
      <c r="I225" t="s">
        <v>10316</v>
      </c>
      <c r="J225" t="str">
        <f t="shared" si="14"/>
        <v>2023-03-19 18:35:00</v>
      </c>
      <c r="K225">
        <f t="shared" si="16"/>
        <v>1115</v>
      </c>
      <c r="L225">
        <v>1.66E-4</v>
      </c>
    </row>
    <row r="226" spans="1:12" x14ac:dyDescent="0.35">
      <c r="A226" t="s">
        <v>10317</v>
      </c>
      <c r="B226" t="str">
        <f t="shared" si="18"/>
        <v>2023-03-19 18:40:00</v>
      </c>
      <c r="C226">
        <f t="shared" si="19"/>
        <v>1120</v>
      </c>
      <c r="D226">
        <v>0.30493799999999999</v>
      </c>
      <c r="F226" t="s">
        <v>10317</v>
      </c>
      <c r="G226">
        <v>0.61779399999999995</v>
      </c>
      <c r="I226" t="s">
        <v>10317</v>
      </c>
      <c r="J226" t="str">
        <f t="shared" si="14"/>
        <v>2023-03-19 18:40:00</v>
      </c>
      <c r="K226">
        <f t="shared" si="16"/>
        <v>1120</v>
      </c>
      <c r="L226">
        <v>1.01E-4</v>
      </c>
    </row>
    <row r="227" spans="1:12" x14ac:dyDescent="0.35">
      <c r="A227" t="s">
        <v>10318</v>
      </c>
      <c r="B227" t="str">
        <f t="shared" si="18"/>
        <v>2023-03-19 18:45:00</v>
      </c>
      <c r="C227">
        <f t="shared" si="19"/>
        <v>1125</v>
      </c>
      <c r="D227">
        <v>0.28374199999999999</v>
      </c>
      <c r="F227" t="s">
        <v>10318</v>
      </c>
      <c r="G227">
        <v>0.61556</v>
      </c>
      <c r="I227" t="s">
        <v>10318</v>
      </c>
      <c r="J227" t="str">
        <f t="shared" si="14"/>
        <v>2023-03-19 18:45:00</v>
      </c>
      <c r="K227">
        <f t="shared" si="16"/>
        <v>1125</v>
      </c>
      <c r="L227">
        <v>1.5200000000000001E-4</v>
      </c>
    </row>
    <row r="228" spans="1:12" x14ac:dyDescent="0.35">
      <c r="A228" t="s">
        <v>10319</v>
      </c>
      <c r="B228" t="str">
        <f t="shared" si="18"/>
        <v>2023-03-19 18:50:00</v>
      </c>
      <c r="C228">
        <f t="shared" si="19"/>
        <v>1130</v>
      </c>
      <c r="D228">
        <v>0.26261499999999999</v>
      </c>
      <c r="F228" t="s">
        <v>10319</v>
      </c>
      <c r="G228">
        <v>0.61524800000000002</v>
      </c>
      <c r="I228" t="s">
        <v>10319</v>
      </c>
      <c r="J228" t="str">
        <f t="shared" si="14"/>
        <v>2023-03-19 18:50:00</v>
      </c>
      <c r="K228">
        <f t="shared" si="16"/>
        <v>1130</v>
      </c>
      <c r="L228">
        <v>1.84E-4</v>
      </c>
    </row>
    <row r="229" spans="1:12" x14ac:dyDescent="0.35">
      <c r="A229" t="s">
        <v>10320</v>
      </c>
      <c r="B229" t="str">
        <f t="shared" si="18"/>
        <v>2023-03-19 18:55:00</v>
      </c>
      <c r="C229">
        <f t="shared" si="19"/>
        <v>1135</v>
      </c>
      <c r="D229">
        <v>0.197127</v>
      </c>
      <c r="F229" t="s">
        <v>10320</v>
      </c>
      <c r="G229">
        <v>0.61980299999999999</v>
      </c>
      <c r="I229" t="s">
        <v>10320</v>
      </c>
      <c r="J229" t="str">
        <f t="shared" si="14"/>
        <v>2023-03-19 18:55:00</v>
      </c>
      <c r="K229">
        <f t="shared" si="16"/>
        <v>1135</v>
      </c>
      <c r="L229">
        <v>1.4899999999999999E-4</v>
      </c>
    </row>
    <row r="230" spans="1:12" x14ac:dyDescent="0.35">
      <c r="A230" t="s">
        <v>10321</v>
      </c>
      <c r="B230" t="str">
        <f t="shared" si="18"/>
        <v>2023-03-19 19:00:00</v>
      </c>
      <c r="C230">
        <f t="shared" si="19"/>
        <v>1140</v>
      </c>
      <c r="D230">
        <v>0.190414</v>
      </c>
      <c r="F230" t="s">
        <v>10321</v>
      </c>
      <c r="G230">
        <v>0.61898200000000003</v>
      </c>
      <c r="I230" t="s">
        <v>10321</v>
      </c>
      <c r="J230" t="str">
        <f t="shared" si="14"/>
        <v>2023-03-19 19:00:00</v>
      </c>
      <c r="K230">
        <f t="shared" si="16"/>
        <v>1140</v>
      </c>
      <c r="L230">
        <v>1.45E-4</v>
      </c>
    </row>
    <row r="231" spans="1:12" x14ac:dyDescent="0.35">
      <c r="A231" t="s">
        <v>10322</v>
      </c>
      <c r="B231" t="str">
        <f t="shared" si="18"/>
        <v>2023-03-19 19:05:00</v>
      </c>
      <c r="C231">
        <f t="shared" si="19"/>
        <v>1145</v>
      </c>
      <c r="D231">
        <v>0.30838900000000002</v>
      </c>
      <c r="F231" t="s">
        <v>10322</v>
      </c>
      <c r="G231">
        <v>0.614815</v>
      </c>
      <c r="I231" t="s">
        <v>10322</v>
      </c>
      <c r="J231" t="str">
        <f t="shared" si="14"/>
        <v>2023-03-19 19:05:00</v>
      </c>
      <c r="K231">
        <f t="shared" si="16"/>
        <v>1145</v>
      </c>
      <c r="L231">
        <v>1.95E-4</v>
      </c>
    </row>
    <row r="232" spans="1:12" x14ac:dyDescent="0.35">
      <c r="A232" t="s">
        <v>10323</v>
      </c>
      <c r="B232" t="str">
        <f t="shared" si="18"/>
        <v>2023-03-19 19:10:00</v>
      </c>
      <c r="C232">
        <f t="shared" si="19"/>
        <v>1150</v>
      </c>
      <c r="D232">
        <v>0.19200800000000001</v>
      </c>
      <c r="F232" t="s">
        <v>10323</v>
      </c>
      <c r="G232">
        <v>0.61933800000000006</v>
      </c>
      <c r="I232" t="s">
        <v>10323</v>
      </c>
      <c r="J232" t="str">
        <f t="shared" si="14"/>
        <v>2023-03-19 19:10:00</v>
      </c>
      <c r="K232">
        <f t="shared" si="16"/>
        <v>1150</v>
      </c>
      <c r="L232">
        <v>1.4999999999999999E-4</v>
      </c>
    </row>
    <row r="233" spans="1:12" x14ac:dyDescent="0.35">
      <c r="A233" t="s">
        <v>10324</v>
      </c>
      <c r="B233" t="str">
        <f t="shared" si="18"/>
        <v>2023-03-19 19:15:00</v>
      </c>
      <c r="C233">
        <f t="shared" si="19"/>
        <v>1155</v>
      </c>
      <c r="D233">
        <v>0.191163</v>
      </c>
      <c r="F233" t="s">
        <v>10324</v>
      </c>
      <c r="G233">
        <v>0.62018600000000002</v>
      </c>
      <c r="I233" t="s">
        <v>10324</v>
      </c>
      <c r="J233" t="str">
        <f t="shared" si="14"/>
        <v>2023-03-19 19:15:00</v>
      </c>
      <c r="K233">
        <f t="shared" si="16"/>
        <v>1155</v>
      </c>
      <c r="L233">
        <v>1.6000000000000001E-4</v>
      </c>
    </row>
    <row r="234" spans="1:12" x14ac:dyDescent="0.35">
      <c r="A234" t="s">
        <v>10325</v>
      </c>
      <c r="B234" t="str">
        <f t="shared" si="18"/>
        <v>2023-03-19 19:20:00</v>
      </c>
      <c r="C234">
        <f t="shared" si="19"/>
        <v>1160</v>
      </c>
      <c r="D234">
        <v>0.13822000000000001</v>
      </c>
      <c r="F234" t="s">
        <v>10325</v>
      </c>
      <c r="G234">
        <v>0.61775000000000002</v>
      </c>
      <c r="I234" t="s">
        <v>10325</v>
      </c>
      <c r="J234" t="str">
        <f t="shared" si="14"/>
        <v>2023-03-19 19:20:00</v>
      </c>
      <c r="K234">
        <f t="shared" si="16"/>
        <v>1160</v>
      </c>
      <c r="L234">
        <v>1.37E-4</v>
      </c>
    </row>
    <row r="235" spans="1:12" x14ac:dyDescent="0.35">
      <c r="A235" t="s">
        <v>10326</v>
      </c>
      <c r="B235" t="str">
        <f t="shared" si="18"/>
        <v>2023-03-19 19:25:00</v>
      </c>
      <c r="C235">
        <f t="shared" si="19"/>
        <v>1165</v>
      </c>
      <c r="D235">
        <v>0.13742599999999999</v>
      </c>
      <c r="F235" t="s">
        <v>10326</v>
      </c>
      <c r="G235">
        <v>0.61401799999999995</v>
      </c>
      <c r="I235" t="s">
        <v>10326</v>
      </c>
      <c r="J235" t="str">
        <f t="shared" si="14"/>
        <v>2023-03-19 19:25:00</v>
      </c>
      <c r="K235">
        <f t="shared" si="16"/>
        <v>1165</v>
      </c>
      <c r="L235">
        <v>1.0399999999999999E-4</v>
      </c>
    </row>
    <row r="236" spans="1:12" x14ac:dyDescent="0.35">
      <c r="A236" t="s">
        <v>10327</v>
      </c>
      <c r="B236" t="str">
        <f t="shared" si="18"/>
        <v>2023-03-19 19:30:00</v>
      </c>
      <c r="C236">
        <f t="shared" si="19"/>
        <v>1170</v>
      </c>
      <c r="D236">
        <v>0.46765099999999998</v>
      </c>
      <c r="F236" t="s">
        <v>10327</v>
      </c>
      <c r="G236">
        <v>0.61688500000000002</v>
      </c>
      <c r="I236" t="s">
        <v>10327</v>
      </c>
      <c r="J236" t="str">
        <f t="shared" si="14"/>
        <v>2023-03-19 19:30:00</v>
      </c>
      <c r="K236">
        <f t="shared" si="16"/>
        <v>1170</v>
      </c>
      <c r="L236">
        <v>1.37E-4</v>
      </c>
    </row>
    <row r="237" spans="1:12" x14ac:dyDescent="0.35">
      <c r="A237" t="s">
        <v>10328</v>
      </c>
      <c r="B237" t="str">
        <f t="shared" si="18"/>
        <v>2023-03-19 19:35:00</v>
      </c>
      <c r="C237">
        <f t="shared" si="19"/>
        <v>1175</v>
      </c>
      <c r="D237">
        <v>0.14549599999999999</v>
      </c>
      <c r="F237" t="s">
        <v>10328</v>
      </c>
      <c r="G237">
        <v>0.61786300000000005</v>
      </c>
      <c r="I237" t="s">
        <v>10328</v>
      </c>
      <c r="J237" t="str">
        <f t="shared" si="14"/>
        <v>2023-03-19 19:35:00</v>
      </c>
      <c r="K237">
        <f t="shared" si="16"/>
        <v>1175</v>
      </c>
      <c r="L237">
        <v>1.84E-4</v>
      </c>
    </row>
    <row r="238" spans="1:12" x14ac:dyDescent="0.35">
      <c r="A238" t="s">
        <v>10329</v>
      </c>
      <c r="B238" t="str">
        <f t="shared" si="18"/>
        <v>2023-03-19 19:40:00</v>
      </c>
      <c r="C238">
        <f t="shared" si="19"/>
        <v>1180</v>
      </c>
      <c r="D238">
        <v>0.14797099999999999</v>
      </c>
      <c r="F238" t="s">
        <v>10329</v>
      </c>
      <c r="G238">
        <v>0.61904700000000001</v>
      </c>
      <c r="I238" t="s">
        <v>10329</v>
      </c>
      <c r="J238" t="str">
        <f t="shared" si="14"/>
        <v>2023-03-19 19:40:00</v>
      </c>
      <c r="K238">
        <f t="shared" si="16"/>
        <v>1180</v>
      </c>
      <c r="L238">
        <v>1.1900000000000001E-4</v>
      </c>
    </row>
    <row r="239" spans="1:12" x14ac:dyDescent="0.35">
      <c r="A239" t="s">
        <v>10330</v>
      </c>
      <c r="B239" t="str">
        <f t="shared" si="18"/>
        <v>2023-03-19 19:45:00</v>
      </c>
      <c r="C239">
        <f t="shared" si="19"/>
        <v>1185</v>
      </c>
      <c r="D239">
        <v>0.17466200000000001</v>
      </c>
      <c r="F239" t="s">
        <v>10330</v>
      </c>
      <c r="G239">
        <v>0.61757600000000001</v>
      </c>
      <c r="I239" t="s">
        <v>10330</v>
      </c>
      <c r="J239" t="str">
        <f t="shared" si="14"/>
        <v>2023-03-19 19:45:00</v>
      </c>
      <c r="K239">
        <f t="shared" si="16"/>
        <v>1185</v>
      </c>
      <c r="L239">
        <v>1.4100000000000001E-4</v>
      </c>
    </row>
    <row r="240" spans="1:12" x14ac:dyDescent="0.35">
      <c r="A240" t="s">
        <v>10331</v>
      </c>
      <c r="B240" t="str">
        <f t="shared" si="18"/>
        <v>2023-03-19 19:50:00</v>
      </c>
      <c r="C240">
        <f t="shared" si="19"/>
        <v>1190</v>
      </c>
      <c r="D240">
        <v>0.137601</v>
      </c>
      <c r="F240" t="s">
        <v>10331</v>
      </c>
      <c r="G240">
        <v>0.62160899999999997</v>
      </c>
      <c r="I240" t="s">
        <v>10331</v>
      </c>
      <c r="J240" t="str">
        <f t="shared" si="14"/>
        <v>2023-03-19 19:50:00</v>
      </c>
      <c r="K240">
        <f t="shared" si="16"/>
        <v>1190</v>
      </c>
      <c r="L240">
        <v>1.63E-4</v>
      </c>
    </row>
    <row r="241" spans="1:12" x14ac:dyDescent="0.35">
      <c r="A241" t="s">
        <v>10332</v>
      </c>
      <c r="B241" t="str">
        <f t="shared" si="18"/>
        <v>2023-03-19 19:55:00</v>
      </c>
      <c r="C241">
        <f t="shared" si="19"/>
        <v>1195</v>
      </c>
      <c r="D241">
        <v>0.20611499999999999</v>
      </c>
      <c r="F241" t="s">
        <v>10332</v>
      </c>
      <c r="G241">
        <v>0.616811</v>
      </c>
      <c r="I241" t="s">
        <v>10332</v>
      </c>
      <c r="J241" t="str">
        <f t="shared" si="14"/>
        <v>2023-03-19 19:55:00</v>
      </c>
      <c r="K241">
        <f t="shared" si="16"/>
        <v>1195</v>
      </c>
      <c r="L241">
        <v>1.3100000000000001E-4</v>
      </c>
    </row>
    <row r="242" spans="1:12" x14ac:dyDescent="0.35">
      <c r="A242" t="s">
        <v>10333</v>
      </c>
      <c r="B242" t="str">
        <f t="shared" si="18"/>
        <v>2023-03-19 20:00:00</v>
      </c>
      <c r="C242">
        <f t="shared" si="19"/>
        <v>1200</v>
      </c>
      <c r="D242">
        <v>0.21398500000000001</v>
      </c>
      <c r="F242" t="s">
        <v>10333</v>
      </c>
      <c r="G242">
        <v>0.620417</v>
      </c>
      <c r="I242" t="s">
        <v>10333</v>
      </c>
      <c r="J242" t="str">
        <f t="shared" si="14"/>
        <v>2023-03-19 20:00:00</v>
      </c>
      <c r="K242">
        <f t="shared" si="16"/>
        <v>1200</v>
      </c>
      <c r="L242">
        <v>1.18E-4</v>
      </c>
    </row>
    <row r="243" spans="1:12" x14ac:dyDescent="0.35">
      <c r="A243" t="s">
        <v>10334</v>
      </c>
      <c r="B243" t="str">
        <f t="shared" si="18"/>
        <v>2023-03-19 20:05:00</v>
      </c>
      <c r="C243">
        <f t="shared" si="19"/>
        <v>1205</v>
      </c>
      <c r="D243">
        <v>0.197103</v>
      </c>
      <c r="F243" t="s">
        <v>10334</v>
      </c>
      <c r="G243">
        <v>0.61530399999999996</v>
      </c>
      <c r="I243" t="s">
        <v>10334</v>
      </c>
      <c r="J243" t="str">
        <f t="shared" si="14"/>
        <v>2023-03-19 20:05:00</v>
      </c>
      <c r="K243">
        <f t="shared" si="16"/>
        <v>1205</v>
      </c>
      <c r="L243">
        <v>1.95E-4</v>
      </c>
    </row>
    <row r="244" spans="1:12" x14ac:dyDescent="0.35">
      <c r="A244" t="s">
        <v>10335</v>
      </c>
      <c r="B244" t="str">
        <f t="shared" si="18"/>
        <v>2023-03-19 20:10:00</v>
      </c>
      <c r="C244">
        <f t="shared" si="19"/>
        <v>1210</v>
      </c>
      <c r="D244">
        <v>0.27724300000000002</v>
      </c>
      <c r="F244" t="s">
        <v>10335</v>
      </c>
      <c r="G244">
        <v>0.62122999999999995</v>
      </c>
      <c r="I244" t="s">
        <v>10335</v>
      </c>
      <c r="J244" t="str">
        <f t="shared" si="14"/>
        <v>2023-03-19 20:10:00</v>
      </c>
      <c r="K244">
        <f t="shared" si="16"/>
        <v>1210</v>
      </c>
      <c r="L244">
        <v>1.16E-4</v>
      </c>
    </row>
    <row r="245" spans="1:12" x14ac:dyDescent="0.35">
      <c r="A245" t="s">
        <v>10336</v>
      </c>
      <c r="B245" t="str">
        <f t="shared" si="18"/>
        <v>2023-03-19 20:15:00</v>
      </c>
      <c r="C245">
        <f t="shared" si="19"/>
        <v>1215</v>
      </c>
      <c r="D245">
        <v>0.133495</v>
      </c>
      <c r="F245" t="s">
        <v>10336</v>
      </c>
      <c r="G245">
        <v>0.61936100000000005</v>
      </c>
      <c r="I245" t="s">
        <v>10336</v>
      </c>
      <c r="J245" t="str">
        <f t="shared" si="14"/>
        <v>2023-03-19 20:15:00</v>
      </c>
      <c r="K245">
        <f t="shared" si="16"/>
        <v>1215</v>
      </c>
      <c r="L245">
        <v>1.03E-4</v>
      </c>
    </row>
    <row r="246" spans="1:12" x14ac:dyDescent="0.35">
      <c r="A246" t="s">
        <v>10337</v>
      </c>
      <c r="B246" t="str">
        <f t="shared" si="18"/>
        <v>2023-03-19 20:20:00</v>
      </c>
      <c r="C246">
        <f t="shared" si="19"/>
        <v>1220</v>
      </c>
      <c r="D246">
        <v>0.130996</v>
      </c>
      <c r="F246" t="s">
        <v>10337</v>
      </c>
      <c r="G246">
        <v>0.61556299999999997</v>
      </c>
      <c r="I246" t="s">
        <v>10337</v>
      </c>
      <c r="J246" t="str">
        <f t="shared" si="14"/>
        <v>2023-03-19 20:20:00</v>
      </c>
      <c r="K246">
        <f t="shared" si="16"/>
        <v>1220</v>
      </c>
      <c r="L246">
        <v>1.3100000000000001E-4</v>
      </c>
    </row>
    <row r="247" spans="1:12" x14ac:dyDescent="0.35">
      <c r="A247" t="s">
        <v>10338</v>
      </c>
      <c r="B247" t="str">
        <f t="shared" si="18"/>
        <v>2023-03-19 20:25:00</v>
      </c>
      <c r="C247">
        <f t="shared" si="19"/>
        <v>1225</v>
      </c>
      <c r="D247">
        <v>0.29431299999999999</v>
      </c>
      <c r="F247" t="s">
        <v>10338</v>
      </c>
      <c r="G247">
        <v>0.61719900000000005</v>
      </c>
      <c r="I247" t="s">
        <v>10338</v>
      </c>
      <c r="J247" t="str">
        <f t="shared" si="14"/>
        <v>2023-03-19 20:25:00</v>
      </c>
      <c r="K247">
        <f t="shared" si="16"/>
        <v>1225</v>
      </c>
      <c r="L247">
        <v>1.34E-4</v>
      </c>
    </row>
    <row r="248" spans="1:12" x14ac:dyDescent="0.35">
      <c r="A248" t="s">
        <v>10339</v>
      </c>
      <c r="B248" t="str">
        <f t="shared" si="18"/>
        <v>2023-03-19 20:30:00</v>
      </c>
      <c r="C248">
        <f t="shared" si="19"/>
        <v>1230</v>
      </c>
      <c r="D248">
        <v>0.134716</v>
      </c>
      <c r="F248" t="s">
        <v>10339</v>
      </c>
      <c r="G248">
        <v>0.61772800000000005</v>
      </c>
      <c r="I248" t="s">
        <v>10339</v>
      </c>
      <c r="J248" t="str">
        <f t="shared" si="14"/>
        <v>2023-03-19 20:30:00</v>
      </c>
      <c r="K248">
        <f t="shared" si="16"/>
        <v>1230</v>
      </c>
      <c r="L248">
        <v>1.26E-4</v>
      </c>
    </row>
    <row r="249" spans="1:12" x14ac:dyDescent="0.35">
      <c r="A249" t="s">
        <v>10340</v>
      </c>
      <c r="B249" t="str">
        <f t="shared" si="18"/>
        <v>2023-03-19 20:35:00</v>
      </c>
      <c r="C249">
        <f t="shared" si="19"/>
        <v>1235</v>
      </c>
      <c r="D249">
        <v>0.31620999999999999</v>
      </c>
      <c r="F249" t="s">
        <v>10340</v>
      </c>
      <c r="G249">
        <v>0.61538700000000002</v>
      </c>
      <c r="I249" t="s">
        <v>10340</v>
      </c>
      <c r="J249" t="str">
        <f t="shared" si="14"/>
        <v>2023-03-19 20:35:00</v>
      </c>
      <c r="K249">
        <f t="shared" si="16"/>
        <v>1235</v>
      </c>
      <c r="L249">
        <v>1.56E-4</v>
      </c>
    </row>
    <row r="250" spans="1:12" x14ac:dyDescent="0.35">
      <c r="A250" t="s">
        <v>10341</v>
      </c>
      <c r="B250" t="str">
        <f t="shared" si="18"/>
        <v>2023-03-19 20:40:00</v>
      </c>
      <c r="C250">
        <f t="shared" si="19"/>
        <v>1240</v>
      </c>
      <c r="D250">
        <v>0.186941</v>
      </c>
      <c r="F250" t="s">
        <v>10341</v>
      </c>
      <c r="G250">
        <v>0.60728899999999997</v>
      </c>
      <c r="I250" t="s">
        <v>10341</v>
      </c>
      <c r="J250" t="str">
        <f t="shared" si="14"/>
        <v>2023-03-19 20:40:00</v>
      </c>
      <c r="K250">
        <f t="shared" si="16"/>
        <v>1240</v>
      </c>
      <c r="L250">
        <v>1.07E-4</v>
      </c>
    </row>
    <row r="251" spans="1:12" x14ac:dyDescent="0.35">
      <c r="A251" t="s">
        <v>10342</v>
      </c>
      <c r="B251" t="str">
        <f t="shared" si="18"/>
        <v>2023-03-19 20:45:00</v>
      </c>
      <c r="C251">
        <f t="shared" si="19"/>
        <v>1245</v>
      </c>
      <c r="D251">
        <v>0.27922400000000003</v>
      </c>
      <c r="F251" t="s">
        <v>10342</v>
      </c>
      <c r="G251">
        <v>0.61783500000000002</v>
      </c>
      <c r="I251" t="s">
        <v>10342</v>
      </c>
      <c r="J251" t="str">
        <f t="shared" si="14"/>
        <v>2023-03-19 20:45:00</v>
      </c>
      <c r="K251">
        <f t="shared" si="16"/>
        <v>1245</v>
      </c>
      <c r="L251">
        <v>1.5699999999999999E-4</v>
      </c>
    </row>
    <row r="252" spans="1:12" x14ac:dyDescent="0.35">
      <c r="A252" t="s">
        <v>10343</v>
      </c>
      <c r="B252" t="str">
        <f t="shared" si="18"/>
        <v>2023-03-19 20:50:00</v>
      </c>
      <c r="C252">
        <f t="shared" si="19"/>
        <v>1250</v>
      </c>
      <c r="D252">
        <v>0.15027599999999999</v>
      </c>
      <c r="F252" t="s">
        <v>10343</v>
      </c>
      <c r="G252">
        <v>0.61444699999999997</v>
      </c>
      <c r="I252" t="s">
        <v>10343</v>
      </c>
      <c r="J252" t="str">
        <f t="shared" si="14"/>
        <v>2023-03-19 20:50:00</v>
      </c>
      <c r="K252">
        <f t="shared" si="16"/>
        <v>1250</v>
      </c>
      <c r="L252">
        <v>1.84E-4</v>
      </c>
    </row>
    <row r="253" spans="1:12" x14ac:dyDescent="0.35">
      <c r="A253" t="s">
        <v>10344</v>
      </c>
      <c r="B253" t="str">
        <f t="shared" si="18"/>
        <v>2023-03-19 20:55:00</v>
      </c>
      <c r="C253">
        <f t="shared" si="19"/>
        <v>1255</v>
      </c>
      <c r="D253">
        <v>0.163604</v>
      </c>
      <c r="F253" t="s">
        <v>10344</v>
      </c>
      <c r="G253">
        <v>0.61614599999999997</v>
      </c>
      <c r="I253" t="s">
        <v>10344</v>
      </c>
      <c r="J253" t="str">
        <f t="shared" si="14"/>
        <v>2023-03-19 20:55:00</v>
      </c>
      <c r="K253">
        <f t="shared" si="16"/>
        <v>1255</v>
      </c>
      <c r="L253">
        <v>1.4999999999999999E-4</v>
      </c>
    </row>
    <row r="254" spans="1:12" x14ac:dyDescent="0.35">
      <c r="A254" t="s">
        <v>10345</v>
      </c>
      <c r="B254" t="str">
        <f t="shared" si="18"/>
        <v>2023-03-19 21:00:00</v>
      </c>
      <c r="C254">
        <f t="shared" si="19"/>
        <v>1260</v>
      </c>
      <c r="D254">
        <v>0.19033900000000001</v>
      </c>
      <c r="F254" t="s">
        <v>10345</v>
      </c>
      <c r="G254">
        <v>0.61046999999999996</v>
      </c>
      <c r="I254" t="s">
        <v>10345</v>
      </c>
      <c r="J254" t="str">
        <f t="shared" si="14"/>
        <v>2023-03-19 21:00:00</v>
      </c>
      <c r="K254">
        <f t="shared" si="16"/>
        <v>1260</v>
      </c>
      <c r="L254">
        <v>1.06E-4</v>
      </c>
    </row>
    <row r="255" spans="1:12" x14ac:dyDescent="0.35">
      <c r="A255" t="s">
        <v>10346</v>
      </c>
      <c r="B255" t="str">
        <f t="shared" si="18"/>
        <v>2023-03-19 21:05:00</v>
      </c>
      <c r="C255">
        <f t="shared" si="19"/>
        <v>1265</v>
      </c>
      <c r="D255">
        <v>0.32895799999999997</v>
      </c>
      <c r="F255" t="s">
        <v>10346</v>
      </c>
      <c r="G255">
        <v>0.60826599999999997</v>
      </c>
      <c r="I255" t="s">
        <v>10346</v>
      </c>
      <c r="J255" t="str">
        <f t="shared" si="14"/>
        <v>2023-03-19 21:05:00</v>
      </c>
      <c r="K255">
        <f t="shared" si="16"/>
        <v>1265</v>
      </c>
      <c r="L255">
        <v>1.4200000000000001E-4</v>
      </c>
    </row>
    <row r="256" spans="1:12" x14ac:dyDescent="0.35">
      <c r="A256" t="s">
        <v>10347</v>
      </c>
      <c r="B256" t="str">
        <f t="shared" si="18"/>
        <v>2023-03-19 21:10:00</v>
      </c>
      <c r="C256">
        <f t="shared" si="19"/>
        <v>1270</v>
      </c>
      <c r="D256">
        <v>0.29108800000000001</v>
      </c>
      <c r="F256" t="s">
        <v>10347</v>
      </c>
      <c r="G256">
        <v>0.61412</v>
      </c>
      <c r="I256" t="s">
        <v>10347</v>
      </c>
      <c r="J256" t="str">
        <f t="shared" si="14"/>
        <v>2023-03-19 21:10:00</v>
      </c>
      <c r="K256">
        <f t="shared" si="16"/>
        <v>1270</v>
      </c>
      <c r="L256">
        <v>9.2999999999999997E-5</v>
      </c>
    </row>
    <row r="257" spans="1:12" x14ac:dyDescent="0.35">
      <c r="A257" t="s">
        <v>10348</v>
      </c>
      <c r="B257" t="str">
        <f t="shared" si="18"/>
        <v>2023-03-19 21:15:00</v>
      </c>
      <c r="C257">
        <f t="shared" si="19"/>
        <v>1275</v>
      </c>
      <c r="D257">
        <v>0.326766</v>
      </c>
      <c r="F257" t="s">
        <v>10348</v>
      </c>
      <c r="G257">
        <v>0.61888200000000004</v>
      </c>
      <c r="I257" t="s">
        <v>10348</v>
      </c>
      <c r="J257" t="str">
        <f t="shared" si="14"/>
        <v>2023-03-19 21:15:00</v>
      </c>
      <c r="K257">
        <f t="shared" si="16"/>
        <v>1275</v>
      </c>
      <c r="L257">
        <v>1.3200000000000001E-4</v>
      </c>
    </row>
    <row r="258" spans="1:12" x14ac:dyDescent="0.35">
      <c r="A258" t="s">
        <v>10349</v>
      </c>
      <c r="B258" t="str">
        <f t="shared" si="18"/>
        <v>2023-03-19 21:20:00</v>
      </c>
      <c r="C258">
        <f t="shared" si="19"/>
        <v>1280</v>
      </c>
      <c r="D258">
        <v>0.124448</v>
      </c>
      <c r="F258" t="s">
        <v>10349</v>
      </c>
      <c r="G258">
        <v>0.61955800000000005</v>
      </c>
      <c r="I258" t="s">
        <v>10349</v>
      </c>
      <c r="J258" t="str">
        <f t="shared" si="14"/>
        <v>2023-03-19 21:20:00</v>
      </c>
      <c r="K258">
        <f t="shared" si="16"/>
        <v>1280</v>
      </c>
      <c r="L258">
        <v>1.56E-4</v>
      </c>
    </row>
    <row r="259" spans="1:12" x14ac:dyDescent="0.35">
      <c r="A259" t="s">
        <v>10350</v>
      </c>
      <c r="B259" t="str">
        <f t="shared" si="18"/>
        <v>2023-03-19 21:25:00</v>
      </c>
      <c r="C259">
        <f t="shared" si="19"/>
        <v>1285</v>
      </c>
      <c r="D259">
        <v>0.19206699999999999</v>
      </c>
      <c r="F259" t="s">
        <v>10350</v>
      </c>
      <c r="G259">
        <v>0.62268299999999999</v>
      </c>
      <c r="I259" t="s">
        <v>10350</v>
      </c>
      <c r="J259" t="str">
        <f t="shared" ref="J259:J322" si="20">SUBSTITUTE(I259,"T"," ")</f>
        <v>2023-03-19 21:25:00</v>
      </c>
      <c r="K259">
        <f t="shared" si="16"/>
        <v>1285</v>
      </c>
      <c r="L259">
        <v>1.36E-4</v>
      </c>
    </row>
    <row r="260" spans="1:12" x14ac:dyDescent="0.35">
      <c r="A260" t="s">
        <v>10351</v>
      </c>
      <c r="B260" t="str">
        <f t="shared" si="18"/>
        <v>2023-03-19 21:30:00</v>
      </c>
      <c r="C260">
        <f t="shared" si="19"/>
        <v>1290</v>
      </c>
      <c r="D260">
        <v>0.300678</v>
      </c>
      <c r="F260" t="s">
        <v>10351</v>
      </c>
      <c r="G260">
        <v>0.61550000000000005</v>
      </c>
      <c r="I260" t="s">
        <v>10351</v>
      </c>
      <c r="J260" t="str">
        <f t="shared" si="20"/>
        <v>2023-03-19 21:30:00</v>
      </c>
      <c r="K260">
        <f t="shared" ref="K260:K323" si="21">DAY(J260-$J$2)*24*60 + HOUR(J260-$J$2)*60 + MINUTE(J260-$J$2) + SECOND(J260-$J$2)/60</f>
        <v>1290</v>
      </c>
      <c r="L260">
        <v>1.17E-4</v>
      </c>
    </row>
    <row r="261" spans="1:12" x14ac:dyDescent="0.35">
      <c r="A261" t="s">
        <v>10352</v>
      </c>
      <c r="B261" t="str">
        <f t="shared" si="18"/>
        <v>2023-03-19 21:35:00</v>
      </c>
      <c r="C261">
        <f t="shared" si="19"/>
        <v>1295</v>
      </c>
      <c r="D261">
        <v>0.14513699999999999</v>
      </c>
      <c r="F261" t="s">
        <v>10352</v>
      </c>
      <c r="G261">
        <v>0.60959700000000006</v>
      </c>
      <c r="I261" t="s">
        <v>10352</v>
      </c>
      <c r="J261" t="str">
        <f t="shared" si="20"/>
        <v>2023-03-19 21:35:00</v>
      </c>
      <c r="K261">
        <f t="shared" si="21"/>
        <v>1295</v>
      </c>
      <c r="L261">
        <v>1.3200000000000001E-4</v>
      </c>
    </row>
    <row r="262" spans="1:12" x14ac:dyDescent="0.35">
      <c r="A262" t="s">
        <v>10353</v>
      </c>
      <c r="B262" t="str">
        <f t="shared" si="18"/>
        <v>2023-03-19 21:40:00</v>
      </c>
      <c r="C262">
        <f t="shared" si="19"/>
        <v>1300</v>
      </c>
      <c r="D262">
        <v>0.15503600000000001</v>
      </c>
      <c r="F262" t="s">
        <v>10353</v>
      </c>
      <c r="G262">
        <v>0.61530700000000005</v>
      </c>
      <c r="I262" t="s">
        <v>10353</v>
      </c>
      <c r="J262" t="str">
        <f t="shared" si="20"/>
        <v>2023-03-19 21:40:00</v>
      </c>
      <c r="K262">
        <f t="shared" si="21"/>
        <v>1300</v>
      </c>
      <c r="L262">
        <v>9.8999999999999994E-5</v>
      </c>
    </row>
    <row r="263" spans="1:12" x14ac:dyDescent="0.35">
      <c r="A263" t="s">
        <v>10354</v>
      </c>
      <c r="B263" t="str">
        <f t="shared" si="18"/>
        <v>2023-03-19 21:45:00</v>
      </c>
      <c r="C263">
        <f t="shared" si="19"/>
        <v>1305</v>
      </c>
      <c r="D263">
        <v>0.286692</v>
      </c>
      <c r="F263" t="s">
        <v>10354</v>
      </c>
      <c r="G263">
        <v>0.61541900000000005</v>
      </c>
      <c r="I263" t="s">
        <v>10354</v>
      </c>
      <c r="J263" t="str">
        <f t="shared" si="20"/>
        <v>2023-03-19 21:45:00</v>
      </c>
      <c r="K263">
        <f t="shared" si="21"/>
        <v>1305</v>
      </c>
      <c r="L263">
        <v>1.3200000000000001E-4</v>
      </c>
    </row>
    <row r="264" spans="1:12" x14ac:dyDescent="0.35">
      <c r="A264" t="s">
        <v>10355</v>
      </c>
      <c r="B264" t="str">
        <f t="shared" si="18"/>
        <v>2023-03-19 21:50:00</v>
      </c>
      <c r="C264">
        <f t="shared" si="19"/>
        <v>1310</v>
      </c>
      <c r="D264">
        <v>0.13838800000000001</v>
      </c>
      <c r="F264" t="s">
        <v>10355</v>
      </c>
      <c r="G264">
        <v>0.61812999999999996</v>
      </c>
      <c r="I264" t="s">
        <v>10355</v>
      </c>
      <c r="J264" t="str">
        <f t="shared" si="20"/>
        <v>2023-03-19 21:50:00</v>
      </c>
      <c r="K264">
        <f t="shared" si="21"/>
        <v>1310</v>
      </c>
      <c r="L264">
        <v>1.5300000000000001E-4</v>
      </c>
    </row>
    <row r="265" spans="1:12" x14ac:dyDescent="0.35">
      <c r="A265" t="s">
        <v>10356</v>
      </c>
      <c r="B265" t="str">
        <f t="shared" si="18"/>
        <v>2023-03-19 21:55:00</v>
      </c>
      <c r="C265">
        <f t="shared" si="19"/>
        <v>1315</v>
      </c>
      <c r="D265">
        <v>0.16176299999999999</v>
      </c>
      <c r="F265" t="s">
        <v>10356</v>
      </c>
      <c r="G265">
        <v>0.61603399999999997</v>
      </c>
      <c r="I265" t="s">
        <v>10356</v>
      </c>
      <c r="J265" t="str">
        <f t="shared" si="20"/>
        <v>2023-03-19 21:55:00</v>
      </c>
      <c r="K265">
        <f t="shared" si="21"/>
        <v>1315</v>
      </c>
      <c r="L265">
        <v>1.2899999999999999E-4</v>
      </c>
    </row>
    <row r="266" spans="1:12" x14ac:dyDescent="0.35">
      <c r="A266" t="s">
        <v>10357</v>
      </c>
      <c r="B266" t="str">
        <f t="shared" si="18"/>
        <v>2023-03-19 22:00:00</v>
      </c>
      <c r="C266">
        <f t="shared" si="19"/>
        <v>1320</v>
      </c>
      <c r="D266">
        <v>0.140741</v>
      </c>
      <c r="F266" t="s">
        <v>10357</v>
      </c>
      <c r="G266">
        <v>0.61893500000000001</v>
      </c>
      <c r="I266" t="s">
        <v>10357</v>
      </c>
      <c r="J266" t="str">
        <f t="shared" si="20"/>
        <v>2023-03-19 22:00:00</v>
      </c>
      <c r="K266">
        <f t="shared" si="21"/>
        <v>1320</v>
      </c>
      <c r="L266">
        <v>9.6000000000000002E-5</v>
      </c>
    </row>
    <row r="267" spans="1:12" x14ac:dyDescent="0.35">
      <c r="A267" t="s">
        <v>10358</v>
      </c>
      <c r="B267" t="str">
        <f t="shared" ref="B267:B330" si="22">SUBSTITUTE(A267,"T"," ")</f>
        <v>2023-03-19 22:05:00</v>
      </c>
      <c r="C267">
        <f t="shared" si="19"/>
        <v>1325</v>
      </c>
      <c r="D267">
        <v>0.235595</v>
      </c>
      <c r="F267" t="s">
        <v>10358</v>
      </c>
      <c r="G267">
        <v>0.61683299999999996</v>
      </c>
      <c r="I267" t="s">
        <v>10358</v>
      </c>
      <c r="J267" t="str">
        <f t="shared" si="20"/>
        <v>2023-03-19 22:05:00</v>
      </c>
      <c r="K267">
        <f t="shared" si="21"/>
        <v>1325</v>
      </c>
      <c r="L267">
        <v>1.2400000000000001E-4</v>
      </c>
    </row>
    <row r="268" spans="1:12" x14ac:dyDescent="0.35">
      <c r="A268" t="s">
        <v>10359</v>
      </c>
      <c r="B268" t="str">
        <f t="shared" si="22"/>
        <v>2023-03-19 22:10:00</v>
      </c>
      <c r="C268">
        <f t="shared" si="19"/>
        <v>1330</v>
      </c>
      <c r="D268">
        <v>0.150703</v>
      </c>
      <c r="F268" t="s">
        <v>10359</v>
      </c>
      <c r="G268">
        <v>0.61529500000000004</v>
      </c>
      <c r="I268" t="s">
        <v>10359</v>
      </c>
      <c r="J268" t="str">
        <f t="shared" si="20"/>
        <v>2023-03-19 22:10:00</v>
      </c>
      <c r="K268">
        <f t="shared" si="21"/>
        <v>1330</v>
      </c>
      <c r="L268">
        <v>9.5000000000000005E-5</v>
      </c>
    </row>
    <row r="269" spans="1:12" x14ac:dyDescent="0.35">
      <c r="A269" t="s">
        <v>10360</v>
      </c>
      <c r="B269" t="str">
        <f t="shared" si="22"/>
        <v>2023-03-19 22:15:00</v>
      </c>
      <c r="C269">
        <f t="shared" ref="C269:C332" si="23">DAY(B269-$B$2)*24*60 + HOUR(B269-$B$2)*60 + MINUTE(B269-$B$2) + SECOND(B269-$B$2)/60</f>
        <v>1335</v>
      </c>
      <c r="D269">
        <v>0.132464</v>
      </c>
      <c r="F269" t="s">
        <v>10360</v>
      </c>
      <c r="G269">
        <v>0.61503300000000005</v>
      </c>
      <c r="I269" t="s">
        <v>10360</v>
      </c>
      <c r="J269" t="str">
        <f t="shared" si="20"/>
        <v>2023-03-19 22:15:00</v>
      </c>
      <c r="K269">
        <f t="shared" si="21"/>
        <v>1335</v>
      </c>
      <c r="L269">
        <v>9.5000000000000005E-5</v>
      </c>
    </row>
    <row r="270" spans="1:12" x14ac:dyDescent="0.35">
      <c r="A270" t="s">
        <v>10361</v>
      </c>
      <c r="B270" t="str">
        <f t="shared" si="22"/>
        <v>2023-03-19 22:20:00</v>
      </c>
      <c r="C270">
        <f t="shared" si="23"/>
        <v>1340</v>
      </c>
      <c r="D270">
        <v>0.22867899999999999</v>
      </c>
      <c r="F270" t="s">
        <v>10361</v>
      </c>
      <c r="G270">
        <v>0.61902599999999997</v>
      </c>
      <c r="I270" t="s">
        <v>10361</v>
      </c>
      <c r="J270" t="str">
        <f t="shared" si="20"/>
        <v>2023-03-19 22:20:00</v>
      </c>
      <c r="K270">
        <f t="shared" si="21"/>
        <v>1340</v>
      </c>
      <c r="L270">
        <v>1.45E-4</v>
      </c>
    </row>
    <row r="271" spans="1:12" x14ac:dyDescent="0.35">
      <c r="A271" t="s">
        <v>10362</v>
      </c>
      <c r="B271" t="str">
        <f t="shared" si="22"/>
        <v>2023-03-19 22:25:00</v>
      </c>
      <c r="C271">
        <f t="shared" si="23"/>
        <v>1345</v>
      </c>
      <c r="D271">
        <v>0.212619</v>
      </c>
      <c r="F271" t="s">
        <v>10362</v>
      </c>
      <c r="G271">
        <v>0.62083999999999995</v>
      </c>
      <c r="I271" t="s">
        <v>10362</v>
      </c>
      <c r="J271" t="str">
        <f t="shared" si="20"/>
        <v>2023-03-19 22:25:00</v>
      </c>
      <c r="K271">
        <f t="shared" si="21"/>
        <v>1345</v>
      </c>
      <c r="L271">
        <v>1.12E-4</v>
      </c>
    </row>
    <row r="272" spans="1:12" x14ac:dyDescent="0.35">
      <c r="A272" t="s">
        <v>10363</v>
      </c>
      <c r="B272" t="str">
        <f t="shared" si="22"/>
        <v>2023-03-19 22:30:00</v>
      </c>
      <c r="C272">
        <f t="shared" si="23"/>
        <v>1350</v>
      </c>
      <c r="D272">
        <v>0.25807200000000002</v>
      </c>
      <c r="F272" t="s">
        <v>10363</v>
      </c>
      <c r="G272">
        <v>0.62368699999999999</v>
      </c>
      <c r="I272" t="s">
        <v>10363</v>
      </c>
      <c r="J272" t="str">
        <f t="shared" si="20"/>
        <v>2023-03-19 22:30:00</v>
      </c>
      <c r="K272">
        <f t="shared" si="21"/>
        <v>1350</v>
      </c>
      <c r="L272">
        <v>1.12E-4</v>
      </c>
    </row>
    <row r="273" spans="1:12" x14ac:dyDescent="0.35">
      <c r="A273" t="s">
        <v>10364</v>
      </c>
      <c r="B273" t="str">
        <f t="shared" si="22"/>
        <v>2023-03-19 22:35:00</v>
      </c>
      <c r="C273">
        <f t="shared" si="23"/>
        <v>1355</v>
      </c>
      <c r="D273">
        <v>0.21698400000000001</v>
      </c>
      <c r="F273" t="s">
        <v>10364</v>
      </c>
      <c r="G273">
        <v>0.620008</v>
      </c>
      <c r="I273" t="s">
        <v>10364</v>
      </c>
      <c r="J273" t="str">
        <f t="shared" si="20"/>
        <v>2023-03-19 22:35:00</v>
      </c>
      <c r="K273">
        <f t="shared" si="21"/>
        <v>1355</v>
      </c>
      <c r="L273">
        <v>1.8000000000000001E-4</v>
      </c>
    </row>
    <row r="274" spans="1:12" x14ac:dyDescent="0.35">
      <c r="A274" t="s">
        <v>10365</v>
      </c>
      <c r="B274" t="str">
        <f t="shared" si="22"/>
        <v>2023-03-19 22:40:00</v>
      </c>
      <c r="C274">
        <f t="shared" si="23"/>
        <v>1360</v>
      </c>
      <c r="D274">
        <v>0.30527399999999999</v>
      </c>
      <c r="F274" t="s">
        <v>10365</v>
      </c>
      <c r="G274">
        <v>0.61418099999999998</v>
      </c>
      <c r="I274" t="s">
        <v>10365</v>
      </c>
      <c r="J274" t="str">
        <f t="shared" si="20"/>
        <v>2023-03-19 22:40:00</v>
      </c>
      <c r="K274">
        <f t="shared" si="21"/>
        <v>1360</v>
      </c>
      <c r="L274">
        <v>1.17E-4</v>
      </c>
    </row>
    <row r="275" spans="1:12" x14ac:dyDescent="0.35">
      <c r="A275" t="s">
        <v>10366</v>
      </c>
      <c r="B275" t="str">
        <f t="shared" si="22"/>
        <v>2023-03-19 22:45:00</v>
      </c>
      <c r="C275">
        <f t="shared" si="23"/>
        <v>1365</v>
      </c>
      <c r="D275">
        <v>0.135905</v>
      </c>
      <c r="F275" t="s">
        <v>10366</v>
      </c>
      <c r="G275">
        <v>0.61703799999999998</v>
      </c>
      <c r="I275" t="s">
        <v>10366</v>
      </c>
      <c r="J275" t="str">
        <f t="shared" si="20"/>
        <v>2023-03-19 22:45:00</v>
      </c>
      <c r="K275">
        <f t="shared" si="21"/>
        <v>1365</v>
      </c>
      <c r="L275">
        <v>1.16E-4</v>
      </c>
    </row>
    <row r="276" spans="1:12" x14ac:dyDescent="0.35">
      <c r="A276" t="s">
        <v>10367</v>
      </c>
      <c r="B276" t="str">
        <f t="shared" si="22"/>
        <v>2023-03-19 22:50:00</v>
      </c>
      <c r="C276">
        <f t="shared" si="23"/>
        <v>1370</v>
      </c>
      <c r="D276">
        <v>0.22838600000000001</v>
      </c>
      <c r="F276" t="s">
        <v>10367</v>
      </c>
      <c r="G276">
        <v>0.61965700000000001</v>
      </c>
      <c r="I276" t="s">
        <v>10367</v>
      </c>
      <c r="J276" t="str">
        <f t="shared" si="20"/>
        <v>2023-03-19 22:50:00</v>
      </c>
      <c r="K276">
        <f t="shared" si="21"/>
        <v>1370</v>
      </c>
      <c r="L276">
        <v>1.63E-4</v>
      </c>
    </row>
    <row r="277" spans="1:12" x14ac:dyDescent="0.35">
      <c r="A277" t="s">
        <v>10368</v>
      </c>
      <c r="B277" t="str">
        <f t="shared" si="22"/>
        <v>2023-03-19 22:55:00</v>
      </c>
      <c r="C277">
        <f t="shared" si="23"/>
        <v>1375</v>
      </c>
      <c r="D277">
        <v>0.27020300000000003</v>
      </c>
      <c r="F277" t="s">
        <v>10368</v>
      </c>
      <c r="G277">
        <v>0.62195199999999995</v>
      </c>
      <c r="I277" t="s">
        <v>10368</v>
      </c>
      <c r="J277" t="str">
        <f t="shared" si="20"/>
        <v>2023-03-19 22:55:00</v>
      </c>
      <c r="K277">
        <f t="shared" si="21"/>
        <v>1375</v>
      </c>
      <c r="L277">
        <v>1.36E-4</v>
      </c>
    </row>
    <row r="278" spans="1:12" x14ac:dyDescent="0.35">
      <c r="A278" t="s">
        <v>10369</v>
      </c>
      <c r="B278" t="str">
        <f t="shared" si="22"/>
        <v>2023-03-19 23:00:00</v>
      </c>
      <c r="C278">
        <f t="shared" si="23"/>
        <v>1380</v>
      </c>
      <c r="D278">
        <v>0.137595</v>
      </c>
      <c r="F278" t="s">
        <v>10369</v>
      </c>
      <c r="G278">
        <v>0.61423700000000003</v>
      </c>
      <c r="I278" t="s">
        <v>10369</v>
      </c>
      <c r="J278" t="str">
        <f t="shared" si="20"/>
        <v>2023-03-19 23:00:00</v>
      </c>
      <c r="K278">
        <f t="shared" si="21"/>
        <v>1380</v>
      </c>
      <c r="L278">
        <v>1.83E-4</v>
      </c>
    </row>
    <row r="279" spans="1:12" x14ac:dyDescent="0.35">
      <c r="A279" t="s">
        <v>10370</v>
      </c>
      <c r="B279" t="str">
        <f t="shared" si="22"/>
        <v>2023-03-19 23:05:00</v>
      </c>
      <c r="C279">
        <f t="shared" si="23"/>
        <v>1385</v>
      </c>
      <c r="D279">
        <v>0.17362</v>
      </c>
      <c r="F279" t="s">
        <v>10370</v>
      </c>
      <c r="G279">
        <v>0.61421800000000004</v>
      </c>
      <c r="I279" t="s">
        <v>10370</v>
      </c>
      <c r="J279" t="str">
        <f t="shared" si="20"/>
        <v>2023-03-19 23:05:00</v>
      </c>
      <c r="K279">
        <f t="shared" si="21"/>
        <v>1385</v>
      </c>
      <c r="L279">
        <v>1.4100000000000001E-4</v>
      </c>
    </row>
    <row r="280" spans="1:12" x14ac:dyDescent="0.35">
      <c r="A280" t="s">
        <v>10371</v>
      </c>
      <c r="B280" t="str">
        <f t="shared" si="22"/>
        <v>2023-03-19 23:10:00</v>
      </c>
      <c r="C280">
        <f t="shared" si="23"/>
        <v>1390</v>
      </c>
      <c r="D280">
        <v>0.12509000000000001</v>
      </c>
      <c r="F280" t="s">
        <v>10371</v>
      </c>
      <c r="G280">
        <v>0.61181600000000003</v>
      </c>
      <c r="I280" t="s">
        <v>10371</v>
      </c>
      <c r="J280" t="str">
        <f t="shared" si="20"/>
        <v>2023-03-19 23:10:00</v>
      </c>
      <c r="K280">
        <f t="shared" si="21"/>
        <v>1390</v>
      </c>
      <c r="L280">
        <v>1.16E-4</v>
      </c>
    </row>
    <row r="281" spans="1:12" x14ac:dyDescent="0.35">
      <c r="A281" t="s">
        <v>10372</v>
      </c>
      <c r="B281" t="str">
        <f t="shared" si="22"/>
        <v>2023-03-19 23:15:00</v>
      </c>
      <c r="C281">
        <f t="shared" si="23"/>
        <v>1395</v>
      </c>
      <c r="D281">
        <v>0.15631800000000001</v>
      </c>
      <c r="F281" t="s">
        <v>10372</v>
      </c>
      <c r="G281">
        <v>0.61745300000000003</v>
      </c>
      <c r="I281" t="s">
        <v>10372</v>
      </c>
      <c r="J281" t="str">
        <f t="shared" si="20"/>
        <v>2023-03-19 23:15:00</v>
      </c>
      <c r="K281">
        <f t="shared" si="21"/>
        <v>1395</v>
      </c>
      <c r="L281">
        <v>1.1400000000000001E-4</v>
      </c>
    </row>
    <row r="282" spans="1:12" x14ac:dyDescent="0.35">
      <c r="A282" t="s">
        <v>10373</v>
      </c>
      <c r="B282" t="str">
        <f t="shared" si="22"/>
        <v>2023-03-19 23:20:00</v>
      </c>
      <c r="C282">
        <f t="shared" si="23"/>
        <v>1400</v>
      </c>
      <c r="D282">
        <v>0.25711400000000001</v>
      </c>
      <c r="F282" t="s">
        <v>10373</v>
      </c>
      <c r="G282">
        <v>0.61771299999999996</v>
      </c>
      <c r="I282" t="s">
        <v>10373</v>
      </c>
      <c r="J282" t="str">
        <f t="shared" si="20"/>
        <v>2023-03-19 23:20:00</v>
      </c>
      <c r="K282">
        <f t="shared" si="21"/>
        <v>1400</v>
      </c>
      <c r="L282">
        <v>1.4899999999999999E-4</v>
      </c>
    </row>
    <row r="283" spans="1:12" x14ac:dyDescent="0.35">
      <c r="A283" t="s">
        <v>10374</v>
      </c>
      <c r="B283" t="str">
        <f t="shared" si="22"/>
        <v>2023-03-19 23:25:00</v>
      </c>
      <c r="C283">
        <f t="shared" si="23"/>
        <v>1405</v>
      </c>
      <c r="D283">
        <v>0.276254</v>
      </c>
      <c r="F283" t="s">
        <v>10374</v>
      </c>
      <c r="G283">
        <v>0.62167499999999998</v>
      </c>
      <c r="I283" t="s">
        <v>10374</v>
      </c>
      <c r="J283" t="str">
        <f t="shared" si="20"/>
        <v>2023-03-19 23:25:00</v>
      </c>
      <c r="K283">
        <f t="shared" si="21"/>
        <v>1405</v>
      </c>
      <c r="L283">
        <v>1.17E-4</v>
      </c>
    </row>
    <row r="284" spans="1:12" x14ac:dyDescent="0.35">
      <c r="A284" t="s">
        <v>10375</v>
      </c>
      <c r="B284" t="str">
        <f t="shared" si="22"/>
        <v>2023-03-19 23:30:00</v>
      </c>
      <c r="C284">
        <f t="shared" si="23"/>
        <v>1410</v>
      </c>
      <c r="D284">
        <v>0.13364300000000001</v>
      </c>
      <c r="F284" t="s">
        <v>10375</v>
      </c>
      <c r="G284">
        <v>0.618421</v>
      </c>
      <c r="I284" t="s">
        <v>10375</v>
      </c>
      <c r="J284" t="str">
        <f t="shared" si="20"/>
        <v>2023-03-19 23:30:00</v>
      </c>
      <c r="K284">
        <f t="shared" si="21"/>
        <v>1410</v>
      </c>
      <c r="L284">
        <v>9.5000000000000005E-5</v>
      </c>
    </row>
    <row r="285" spans="1:12" x14ac:dyDescent="0.35">
      <c r="A285" t="s">
        <v>10376</v>
      </c>
      <c r="B285" t="str">
        <f t="shared" si="22"/>
        <v>2023-03-19 23:35:00</v>
      </c>
      <c r="C285">
        <f t="shared" si="23"/>
        <v>1415</v>
      </c>
      <c r="D285">
        <v>0.14415600000000001</v>
      </c>
      <c r="F285" t="s">
        <v>10376</v>
      </c>
      <c r="G285">
        <v>0.616448</v>
      </c>
      <c r="I285" t="s">
        <v>10376</v>
      </c>
      <c r="J285" t="str">
        <f t="shared" si="20"/>
        <v>2023-03-19 23:35:00</v>
      </c>
      <c r="K285">
        <f t="shared" si="21"/>
        <v>1415</v>
      </c>
      <c r="L285">
        <v>1.3100000000000001E-4</v>
      </c>
    </row>
    <row r="286" spans="1:12" x14ac:dyDescent="0.35">
      <c r="A286" t="s">
        <v>10377</v>
      </c>
      <c r="B286" t="str">
        <f t="shared" si="22"/>
        <v>2023-03-19 23:40:00</v>
      </c>
      <c r="C286">
        <f t="shared" si="23"/>
        <v>1420</v>
      </c>
      <c r="D286">
        <v>0.15152499999999999</v>
      </c>
      <c r="F286" t="s">
        <v>10377</v>
      </c>
      <c r="G286">
        <v>0.61617100000000002</v>
      </c>
      <c r="I286" t="s">
        <v>10377</v>
      </c>
      <c r="J286" t="str">
        <f t="shared" si="20"/>
        <v>2023-03-19 23:40:00</v>
      </c>
      <c r="K286">
        <f t="shared" si="21"/>
        <v>1420</v>
      </c>
      <c r="L286">
        <v>9.7E-5</v>
      </c>
    </row>
    <row r="287" spans="1:12" x14ac:dyDescent="0.35">
      <c r="A287" t="s">
        <v>10378</v>
      </c>
      <c r="B287" t="str">
        <f t="shared" si="22"/>
        <v>2023-03-19 23:45:00</v>
      </c>
      <c r="C287">
        <f t="shared" si="23"/>
        <v>1425</v>
      </c>
      <c r="D287">
        <v>0.31541400000000003</v>
      </c>
      <c r="F287" t="s">
        <v>10378</v>
      </c>
      <c r="G287">
        <v>0.61654299999999995</v>
      </c>
      <c r="I287" t="s">
        <v>10378</v>
      </c>
      <c r="J287" t="str">
        <f t="shared" si="20"/>
        <v>2023-03-19 23:45:00</v>
      </c>
      <c r="K287">
        <f t="shared" si="21"/>
        <v>1425</v>
      </c>
      <c r="L287">
        <v>1.22E-4</v>
      </c>
    </row>
    <row r="288" spans="1:12" x14ac:dyDescent="0.35">
      <c r="A288" t="s">
        <v>10379</v>
      </c>
      <c r="B288" t="str">
        <f t="shared" si="22"/>
        <v>2023-03-19 23:50:00</v>
      </c>
      <c r="C288">
        <f t="shared" si="23"/>
        <v>1430</v>
      </c>
      <c r="D288">
        <v>0.12707399999999999</v>
      </c>
      <c r="F288" t="s">
        <v>10379</v>
      </c>
      <c r="G288">
        <v>0.61444600000000005</v>
      </c>
      <c r="I288" t="s">
        <v>10379</v>
      </c>
      <c r="J288" t="str">
        <f t="shared" si="20"/>
        <v>2023-03-19 23:50:00</v>
      </c>
      <c r="K288">
        <f t="shared" si="21"/>
        <v>1430</v>
      </c>
      <c r="L288">
        <v>1.3300000000000001E-4</v>
      </c>
    </row>
    <row r="289" spans="1:12" x14ac:dyDescent="0.35">
      <c r="A289" t="s">
        <v>10380</v>
      </c>
      <c r="B289" t="str">
        <f t="shared" si="22"/>
        <v>2023-03-19 23:55:00</v>
      </c>
      <c r="C289">
        <f t="shared" si="23"/>
        <v>1435</v>
      </c>
      <c r="D289">
        <v>0.14130799999999999</v>
      </c>
      <c r="F289" t="s">
        <v>10380</v>
      </c>
      <c r="G289">
        <v>0.61142300000000005</v>
      </c>
      <c r="I289" t="s">
        <v>10380</v>
      </c>
      <c r="J289" t="str">
        <f t="shared" si="20"/>
        <v>2023-03-19 23:55:00</v>
      </c>
      <c r="K289">
        <f t="shared" si="21"/>
        <v>1435</v>
      </c>
      <c r="L289">
        <v>1.03E-4</v>
      </c>
    </row>
    <row r="290" spans="1:12" x14ac:dyDescent="0.35">
      <c r="A290" t="s">
        <v>10381</v>
      </c>
      <c r="B290" t="str">
        <f t="shared" si="22"/>
        <v>2023-03-20 00:00:00</v>
      </c>
      <c r="C290">
        <f t="shared" si="23"/>
        <v>1440</v>
      </c>
      <c r="D290">
        <v>0.219777</v>
      </c>
      <c r="F290" t="s">
        <v>10381</v>
      </c>
      <c r="G290">
        <v>0.61012299999999997</v>
      </c>
      <c r="I290" t="s">
        <v>10381</v>
      </c>
      <c r="J290" t="str">
        <f t="shared" si="20"/>
        <v>2023-03-20 00:00:00</v>
      </c>
      <c r="K290">
        <f t="shared" si="21"/>
        <v>1440</v>
      </c>
      <c r="L290">
        <v>9.8999999999999994E-5</v>
      </c>
    </row>
    <row r="291" spans="1:12" x14ac:dyDescent="0.35">
      <c r="A291" t="s">
        <v>10382</v>
      </c>
      <c r="B291" t="str">
        <f t="shared" si="22"/>
        <v>2023-03-20 00:05:00</v>
      </c>
      <c r="C291">
        <f t="shared" si="23"/>
        <v>1445</v>
      </c>
      <c r="D291">
        <v>0.24565600000000001</v>
      </c>
      <c r="F291" t="s">
        <v>10382</v>
      </c>
      <c r="G291">
        <v>0.61645399999999995</v>
      </c>
      <c r="I291" t="s">
        <v>10382</v>
      </c>
      <c r="J291" t="str">
        <f t="shared" si="20"/>
        <v>2023-03-20 00:05:00</v>
      </c>
      <c r="K291">
        <f t="shared" si="21"/>
        <v>1445</v>
      </c>
      <c r="L291">
        <v>1.44E-4</v>
      </c>
    </row>
    <row r="292" spans="1:12" x14ac:dyDescent="0.35">
      <c r="A292" t="s">
        <v>10383</v>
      </c>
      <c r="B292" t="str">
        <f t="shared" si="22"/>
        <v>2023-03-20 00:10:00</v>
      </c>
      <c r="C292">
        <f t="shared" si="23"/>
        <v>1450</v>
      </c>
      <c r="D292">
        <v>0.30887500000000001</v>
      </c>
      <c r="F292" t="s">
        <v>10383</v>
      </c>
      <c r="G292">
        <v>0.608097</v>
      </c>
      <c r="I292" t="s">
        <v>10383</v>
      </c>
      <c r="J292" t="str">
        <f t="shared" si="20"/>
        <v>2023-03-20 00:10:00</v>
      </c>
      <c r="K292">
        <f t="shared" si="21"/>
        <v>1450</v>
      </c>
      <c r="L292">
        <v>1.0900000000000001E-4</v>
      </c>
    </row>
    <row r="293" spans="1:12" x14ac:dyDescent="0.35">
      <c r="A293" t="s">
        <v>10384</v>
      </c>
      <c r="B293" t="str">
        <f t="shared" si="22"/>
        <v>2023-03-20 00:15:00</v>
      </c>
      <c r="C293">
        <f t="shared" si="23"/>
        <v>1455</v>
      </c>
      <c r="D293">
        <v>0.28318300000000002</v>
      </c>
      <c r="F293" t="s">
        <v>10384</v>
      </c>
      <c r="G293">
        <v>0.61711400000000005</v>
      </c>
      <c r="I293" t="s">
        <v>10384</v>
      </c>
      <c r="J293" t="str">
        <f t="shared" si="20"/>
        <v>2023-03-20 00:15:00</v>
      </c>
      <c r="K293">
        <f t="shared" si="21"/>
        <v>1455</v>
      </c>
      <c r="L293">
        <v>1.1900000000000001E-4</v>
      </c>
    </row>
    <row r="294" spans="1:12" x14ac:dyDescent="0.35">
      <c r="A294" t="s">
        <v>10385</v>
      </c>
      <c r="B294" t="str">
        <f t="shared" si="22"/>
        <v>2023-03-20 00:20:00</v>
      </c>
      <c r="C294">
        <f t="shared" si="23"/>
        <v>1460</v>
      </c>
      <c r="D294">
        <v>0.38100099999999998</v>
      </c>
      <c r="F294" t="s">
        <v>10385</v>
      </c>
      <c r="G294">
        <v>0.61113499999999998</v>
      </c>
      <c r="I294" t="s">
        <v>10385</v>
      </c>
      <c r="J294" t="str">
        <f t="shared" si="20"/>
        <v>2023-03-20 00:20:00</v>
      </c>
      <c r="K294">
        <f t="shared" si="21"/>
        <v>1460</v>
      </c>
      <c r="L294">
        <v>1.3799999999999999E-4</v>
      </c>
    </row>
    <row r="295" spans="1:12" x14ac:dyDescent="0.35">
      <c r="A295" t="s">
        <v>10386</v>
      </c>
      <c r="B295" t="str">
        <f t="shared" si="22"/>
        <v>2023-03-20 00:25:00</v>
      </c>
      <c r="C295">
        <f t="shared" si="23"/>
        <v>1465</v>
      </c>
      <c r="D295">
        <v>0.27982000000000001</v>
      </c>
      <c r="F295" t="s">
        <v>10386</v>
      </c>
      <c r="G295">
        <v>0.61273999999999995</v>
      </c>
      <c r="I295" t="s">
        <v>10386</v>
      </c>
      <c r="J295" t="str">
        <f t="shared" si="20"/>
        <v>2023-03-20 00:25:00</v>
      </c>
      <c r="K295">
        <f t="shared" si="21"/>
        <v>1465</v>
      </c>
      <c r="L295">
        <v>1.0900000000000001E-4</v>
      </c>
    </row>
    <row r="296" spans="1:12" x14ac:dyDescent="0.35">
      <c r="A296" t="s">
        <v>10387</v>
      </c>
      <c r="B296" t="str">
        <f t="shared" si="22"/>
        <v>2023-03-20 00:30:00</v>
      </c>
      <c r="C296">
        <f t="shared" si="23"/>
        <v>1470</v>
      </c>
      <c r="D296">
        <v>0.24307200000000001</v>
      </c>
      <c r="F296" t="s">
        <v>10387</v>
      </c>
      <c r="G296">
        <v>0.61211300000000002</v>
      </c>
      <c r="I296" t="s">
        <v>10387</v>
      </c>
      <c r="J296" t="str">
        <f t="shared" si="20"/>
        <v>2023-03-20 00:30:00</v>
      </c>
      <c r="K296">
        <f t="shared" si="21"/>
        <v>1470</v>
      </c>
      <c r="L296">
        <v>1.21E-4</v>
      </c>
    </row>
    <row r="297" spans="1:12" x14ac:dyDescent="0.35">
      <c r="A297" t="s">
        <v>10388</v>
      </c>
      <c r="B297" t="str">
        <f t="shared" si="22"/>
        <v>2023-03-20 00:35:00</v>
      </c>
      <c r="C297">
        <f t="shared" si="23"/>
        <v>1475</v>
      </c>
      <c r="D297">
        <v>0.187143</v>
      </c>
      <c r="F297" t="s">
        <v>10388</v>
      </c>
      <c r="G297">
        <v>0.61695100000000003</v>
      </c>
      <c r="I297" t="s">
        <v>10388</v>
      </c>
      <c r="J297" t="str">
        <f t="shared" si="20"/>
        <v>2023-03-20 00:35:00</v>
      </c>
      <c r="K297">
        <f t="shared" si="21"/>
        <v>1475</v>
      </c>
      <c r="L297">
        <v>1.55E-4</v>
      </c>
    </row>
    <row r="298" spans="1:12" x14ac:dyDescent="0.35">
      <c r="A298" t="s">
        <v>10389</v>
      </c>
      <c r="B298" t="str">
        <f t="shared" si="22"/>
        <v>2023-03-20 00:40:00</v>
      </c>
      <c r="C298">
        <f t="shared" si="23"/>
        <v>1480</v>
      </c>
      <c r="D298">
        <v>0.15388299999999999</v>
      </c>
      <c r="F298" t="s">
        <v>10389</v>
      </c>
      <c r="G298">
        <v>0.62028399999999995</v>
      </c>
      <c r="I298" t="s">
        <v>10389</v>
      </c>
      <c r="J298" t="str">
        <f t="shared" si="20"/>
        <v>2023-03-20 00:40:00</v>
      </c>
      <c r="K298">
        <f t="shared" si="21"/>
        <v>1480</v>
      </c>
      <c r="L298">
        <v>1.0900000000000001E-4</v>
      </c>
    </row>
    <row r="299" spans="1:12" x14ac:dyDescent="0.35">
      <c r="A299" t="s">
        <v>10390</v>
      </c>
      <c r="B299" t="str">
        <f t="shared" si="22"/>
        <v>2023-03-20 00:45:00</v>
      </c>
      <c r="C299">
        <f t="shared" si="23"/>
        <v>1485</v>
      </c>
      <c r="D299">
        <v>0.177594</v>
      </c>
      <c r="F299" t="s">
        <v>10390</v>
      </c>
      <c r="G299">
        <v>0.61345000000000005</v>
      </c>
      <c r="I299" t="s">
        <v>10390</v>
      </c>
      <c r="J299" t="str">
        <f t="shared" si="20"/>
        <v>2023-03-20 00:45:00</v>
      </c>
      <c r="K299">
        <f t="shared" si="21"/>
        <v>1485</v>
      </c>
      <c r="L299">
        <v>1.2300000000000001E-4</v>
      </c>
    </row>
    <row r="300" spans="1:12" x14ac:dyDescent="0.35">
      <c r="A300" t="s">
        <v>10391</v>
      </c>
      <c r="B300" t="str">
        <f t="shared" si="22"/>
        <v>2023-03-20 00:50:00</v>
      </c>
      <c r="C300">
        <f t="shared" si="23"/>
        <v>1490</v>
      </c>
      <c r="D300">
        <v>0.24534400000000001</v>
      </c>
      <c r="F300" t="s">
        <v>10391</v>
      </c>
      <c r="G300">
        <v>0.62127900000000003</v>
      </c>
      <c r="I300" t="s">
        <v>10391</v>
      </c>
      <c r="J300" t="str">
        <f t="shared" si="20"/>
        <v>2023-03-20 00:50:00</v>
      </c>
      <c r="K300">
        <f t="shared" si="21"/>
        <v>1490</v>
      </c>
      <c r="L300">
        <v>1.3100000000000001E-4</v>
      </c>
    </row>
    <row r="301" spans="1:12" x14ac:dyDescent="0.35">
      <c r="A301" t="s">
        <v>10392</v>
      </c>
      <c r="B301" t="str">
        <f t="shared" si="22"/>
        <v>2023-03-20 00:55:00</v>
      </c>
      <c r="C301">
        <f t="shared" si="23"/>
        <v>1495</v>
      </c>
      <c r="D301">
        <v>0.16302800000000001</v>
      </c>
      <c r="F301" t="s">
        <v>10392</v>
      </c>
      <c r="G301">
        <v>0.61526599999999998</v>
      </c>
      <c r="I301" t="s">
        <v>10392</v>
      </c>
      <c r="J301" t="str">
        <f t="shared" si="20"/>
        <v>2023-03-20 00:55:00</v>
      </c>
      <c r="K301">
        <f t="shared" si="21"/>
        <v>1495</v>
      </c>
      <c r="L301">
        <v>1.05E-4</v>
      </c>
    </row>
    <row r="302" spans="1:12" x14ac:dyDescent="0.35">
      <c r="A302" t="s">
        <v>10393</v>
      </c>
      <c r="B302" t="str">
        <f t="shared" si="22"/>
        <v>2023-03-20 01:00:00</v>
      </c>
      <c r="C302">
        <f t="shared" si="23"/>
        <v>1500</v>
      </c>
      <c r="D302">
        <v>0.161053</v>
      </c>
      <c r="F302" t="s">
        <v>10393</v>
      </c>
      <c r="G302">
        <v>0.615452</v>
      </c>
      <c r="I302" t="s">
        <v>10393</v>
      </c>
      <c r="J302" t="str">
        <f t="shared" si="20"/>
        <v>2023-03-20 01:00:00</v>
      </c>
      <c r="K302">
        <f t="shared" si="21"/>
        <v>1500</v>
      </c>
      <c r="L302">
        <v>1.02E-4</v>
      </c>
    </row>
    <row r="303" spans="1:12" x14ac:dyDescent="0.35">
      <c r="A303" t="s">
        <v>10394</v>
      </c>
      <c r="B303" t="str">
        <f t="shared" si="22"/>
        <v>2023-03-20 01:05:00</v>
      </c>
      <c r="C303">
        <f t="shared" si="23"/>
        <v>1505</v>
      </c>
      <c r="D303">
        <v>0.16844200000000001</v>
      </c>
      <c r="F303" t="s">
        <v>10394</v>
      </c>
      <c r="G303">
        <v>0.61862200000000001</v>
      </c>
      <c r="I303" t="s">
        <v>10394</v>
      </c>
      <c r="J303" t="str">
        <f t="shared" si="20"/>
        <v>2023-03-20 01:05:00</v>
      </c>
      <c r="K303">
        <f t="shared" si="21"/>
        <v>1505</v>
      </c>
      <c r="L303">
        <v>1.4300000000000001E-4</v>
      </c>
    </row>
    <row r="304" spans="1:12" x14ac:dyDescent="0.35">
      <c r="A304" t="s">
        <v>10395</v>
      </c>
      <c r="B304" t="str">
        <f t="shared" si="22"/>
        <v>2023-03-20 01:10:00</v>
      </c>
      <c r="C304">
        <f t="shared" si="23"/>
        <v>1510</v>
      </c>
      <c r="D304">
        <v>0.18415000000000001</v>
      </c>
      <c r="F304" t="s">
        <v>10395</v>
      </c>
      <c r="G304">
        <v>0.62174600000000002</v>
      </c>
      <c r="I304" t="s">
        <v>10395</v>
      </c>
      <c r="J304" t="str">
        <f t="shared" si="20"/>
        <v>2023-03-20 01:10:00</v>
      </c>
      <c r="K304">
        <f t="shared" si="21"/>
        <v>1510</v>
      </c>
      <c r="L304">
        <v>9.5000000000000005E-5</v>
      </c>
    </row>
    <row r="305" spans="1:12" x14ac:dyDescent="0.35">
      <c r="A305" t="s">
        <v>10396</v>
      </c>
      <c r="B305" t="str">
        <f t="shared" si="22"/>
        <v>2023-03-20 01:15:00</v>
      </c>
      <c r="C305">
        <f t="shared" si="23"/>
        <v>1515</v>
      </c>
      <c r="D305">
        <v>0.14599100000000001</v>
      </c>
      <c r="F305" t="s">
        <v>10396</v>
      </c>
      <c r="G305">
        <v>0.60995900000000003</v>
      </c>
      <c r="I305" t="s">
        <v>10396</v>
      </c>
      <c r="J305" t="str">
        <f t="shared" si="20"/>
        <v>2023-03-20 01:15:00</v>
      </c>
      <c r="K305">
        <f t="shared" si="21"/>
        <v>1515</v>
      </c>
      <c r="L305">
        <v>9.3999999999999994E-5</v>
      </c>
    </row>
    <row r="306" spans="1:12" x14ac:dyDescent="0.35">
      <c r="A306" t="s">
        <v>10397</v>
      </c>
      <c r="B306" t="str">
        <f t="shared" si="22"/>
        <v>2023-03-20 01:20:00</v>
      </c>
      <c r="C306">
        <f t="shared" si="23"/>
        <v>1520</v>
      </c>
      <c r="D306">
        <v>0.174681</v>
      </c>
      <c r="F306" t="s">
        <v>10397</v>
      </c>
      <c r="G306">
        <v>0.61891600000000002</v>
      </c>
      <c r="I306" t="s">
        <v>10397</v>
      </c>
      <c r="J306" t="str">
        <f t="shared" si="20"/>
        <v>2023-03-20 01:20:00</v>
      </c>
      <c r="K306">
        <f t="shared" si="21"/>
        <v>1520</v>
      </c>
      <c r="L306">
        <v>1.0900000000000001E-4</v>
      </c>
    </row>
    <row r="307" spans="1:12" x14ac:dyDescent="0.35">
      <c r="A307" t="s">
        <v>10398</v>
      </c>
      <c r="B307" t="str">
        <f t="shared" si="22"/>
        <v>2023-03-20 01:25:00</v>
      </c>
      <c r="C307">
        <f t="shared" si="23"/>
        <v>1525</v>
      </c>
      <c r="D307">
        <v>0.17776900000000001</v>
      </c>
      <c r="F307" t="s">
        <v>10398</v>
      </c>
      <c r="G307">
        <v>0.60757099999999997</v>
      </c>
      <c r="I307" t="s">
        <v>10398</v>
      </c>
      <c r="J307" t="str">
        <f t="shared" si="20"/>
        <v>2023-03-20 01:25:00</v>
      </c>
      <c r="K307">
        <f t="shared" si="21"/>
        <v>1525</v>
      </c>
      <c r="L307">
        <v>8.7999999999999998E-5</v>
      </c>
    </row>
    <row r="308" spans="1:12" x14ac:dyDescent="0.35">
      <c r="A308" t="s">
        <v>10399</v>
      </c>
      <c r="B308" t="str">
        <f t="shared" si="22"/>
        <v>2023-03-20 01:30:00</v>
      </c>
      <c r="C308">
        <f t="shared" si="23"/>
        <v>1530</v>
      </c>
      <c r="D308">
        <v>0.15895899999999999</v>
      </c>
      <c r="F308" t="s">
        <v>10399</v>
      </c>
      <c r="G308">
        <v>0.613429</v>
      </c>
      <c r="I308" t="s">
        <v>10399</v>
      </c>
      <c r="J308" t="str">
        <f t="shared" si="20"/>
        <v>2023-03-20 01:30:00</v>
      </c>
      <c r="K308">
        <f t="shared" si="21"/>
        <v>1530</v>
      </c>
      <c r="L308">
        <v>9.7999999999999997E-5</v>
      </c>
    </row>
    <row r="309" spans="1:12" x14ac:dyDescent="0.35">
      <c r="A309" t="s">
        <v>10400</v>
      </c>
      <c r="B309" t="str">
        <f t="shared" si="22"/>
        <v>2023-03-20 01:35:00</v>
      </c>
      <c r="C309">
        <f t="shared" si="23"/>
        <v>1535</v>
      </c>
      <c r="D309">
        <v>0.14816499999999999</v>
      </c>
      <c r="F309" t="s">
        <v>10400</v>
      </c>
      <c r="G309">
        <v>0.60477199999999998</v>
      </c>
      <c r="I309" t="s">
        <v>10400</v>
      </c>
      <c r="J309" t="str">
        <f t="shared" si="20"/>
        <v>2023-03-20 01:35:00</v>
      </c>
      <c r="K309">
        <f t="shared" si="21"/>
        <v>1535</v>
      </c>
      <c r="L309">
        <v>1.45E-4</v>
      </c>
    </row>
    <row r="310" spans="1:12" x14ac:dyDescent="0.35">
      <c r="A310" t="s">
        <v>10401</v>
      </c>
      <c r="B310" t="str">
        <f t="shared" si="22"/>
        <v>2023-03-20 01:40:00</v>
      </c>
      <c r="C310">
        <f t="shared" si="23"/>
        <v>1540</v>
      </c>
      <c r="D310">
        <v>0.189082</v>
      </c>
      <c r="F310" t="s">
        <v>10401</v>
      </c>
      <c r="G310">
        <v>0.61919999999999997</v>
      </c>
      <c r="I310" t="s">
        <v>10401</v>
      </c>
      <c r="J310" t="str">
        <f t="shared" si="20"/>
        <v>2023-03-20 01:40:00</v>
      </c>
      <c r="K310">
        <f t="shared" si="21"/>
        <v>1540</v>
      </c>
      <c r="L310">
        <v>1.07E-4</v>
      </c>
    </row>
    <row r="311" spans="1:12" x14ac:dyDescent="0.35">
      <c r="A311" t="s">
        <v>10402</v>
      </c>
      <c r="B311" t="str">
        <f t="shared" si="22"/>
        <v>2023-03-20 01:45:00</v>
      </c>
      <c r="C311">
        <f t="shared" si="23"/>
        <v>1545</v>
      </c>
      <c r="D311">
        <v>0.27094299999999999</v>
      </c>
      <c r="F311" t="s">
        <v>10402</v>
      </c>
      <c r="G311">
        <v>0.61099599999999998</v>
      </c>
      <c r="I311" t="s">
        <v>10402</v>
      </c>
      <c r="J311" t="str">
        <f t="shared" si="20"/>
        <v>2023-03-20 01:45:00</v>
      </c>
      <c r="K311">
        <f t="shared" si="21"/>
        <v>1545</v>
      </c>
      <c r="L311">
        <v>9.2E-5</v>
      </c>
    </row>
    <row r="312" spans="1:12" x14ac:dyDescent="0.35">
      <c r="A312" t="s">
        <v>10403</v>
      </c>
      <c r="B312" t="str">
        <f t="shared" si="22"/>
        <v>2023-03-20 01:50:00</v>
      </c>
      <c r="C312">
        <f t="shared" si="23"/>
        <v>1550</v>
      </c>
      <c r="D312">
        <v>0.29949599999999998</v>
      </c>
      <c r="F312" t="s">
        <v>10403</v>
      </c>
      <c r="G312">
        <v>0.61263299999999998</v>
      </c>
      <c r="I312" t="s">
        <v>10403</v>
      </c>
      <c r="J312" t="str">
        <f t="shared" si="20"/>
        <v>2023-03-20 01:50:00</v>
      </c>
      <c r="K312">
        <f t="shared" si="21"/>
        <v>1550</v>
      </c>
      <c r="L312">
        <v>1.26E-4</v>
      </c>
    </row>
    <row r="313" spans="1:12" x14ac:dyDescent="0.35">
      <c r="A313" t="s">
        <v>10404</v>
      </c>
      <c r="B313" t="str">
        <f t="shared" si="22"/>
        <v>2023-03-20 01:55:00</v>
      </c>
      <c r="C313">
        <f t="shared" si="23"/>
        <v>1555</v>
      </c>
      <c r="D313">
        <v>0.287246</v>
      </c>
      <c r="F313" t="s">
        <v>10404</v>
      </c>
      <c r="G313">
        <v>0.61393200000000003</v>
      </c>
      <c r="I313" t="s">
        <v>10404</v>
      </c>
      <c r="J313" t="str">
        <f t="shared" si="20"/>
        <v>2023-03-20 01:55:00</v>
      </c>
      <c r="K313">
        <f t="shared" si="21"/>
        <v>1555</v>
      </c>
      <c r="L313">
        <v>8.5000000000000006E-5</v>
      </c>
    </row>
    <row r="314" spans="1:12" x14ac:dyDescent="0.35">
      <c r="A314" t="s">
        <v>10405</v>
      </c>
      <c r="B314" t="str">
        <f t="shared" si="22"/>
        <v>2023-03-20 02:00:00</v>
      </c>
      <c r="C314">
        <f t="shared" si="23"/>
        <v>1560</v>
      </c>
      <c r="D314">
        <v>0.28034100000000001</v>
      </c>
      <c r="F314" t="s">
        <v>10405</v>
      </c>
      <c r="G314">
        <v>0.62167099999999997</v>
      </c>
      <c r="I314" t="s">
        <v>10405</v>
      </c>
      <c r="J314" t="str">
        <f t="shared" si="20"/>
        <v>2023-03-20 02:00:00</v>
      </c>
      <c r="K314">
        <f t="shared" si="21"/>
        <v>1560</v>
      </c>
      <c r="L314">
        <v>1.11E-4</v>
      </c>
    </row>
    <row r="315" spans="1:12" x14ac:dyDescent="0.35">
      <c r="A315" t="s">
        <v>10406</v>
      </c>
      <c r="B315" t="str">
        <f t="shared" si="22"/>
        <v>2023-03-20 02:05:00</v>
      </c>
      <c r="C315">
        <f t="shared" si="23"/>
        <v>1565</v>
      </c>
      <c r="D315">
        <v>0.17020199999999999</v>
      </c>
      <c r="F315" t="s">
        <v>10406</v>
      </c>
      <c r="G315">
        <v>0.61300399999999999</v>
      </c>
      <c r="I315" t="s">
        <v>10406</v>
      </c>
      <c r="J315" t="str">
        <f t="shared" si="20"/>
        <v>2023-03-20 02:05:00</v>
      </c>
      <c r="K315">
        <f t="shared" si="21"/>
        <v>1565</v>
      </c>
      <c r="L315">
        <v>1.35E-4</v>
      </c>
    </row>
    <row r="316" spans="1:12" x14ac:dyDescent="0.35">
      <c r="A316" t="s">
        <v>10407</v>
      </c>
      <c r="B316" t="str">
        <f t="shared" si="22"/>
        <v>2023-03-20 02:10:00</v>
      </c>
      <c r="C316">
        <f t="shared" si="23"/>
        <v>1570</v>
      </c>
      <c r="D316">
        <v>0.17103699999999999</v>
      </c>
      <c r="F316" t="s">
        <v>10407</v>
      </c>
      <c r="G316">
        <v>0.61521899999999996</v>
      </c>
      <c r="I316" t="s">
        <v>10407</v>
      </c>
      <c r="J316" t="str">
        <f t="shared" si="20"/>
        <v>2023-03-20 02:10:00</v>
      </c>
      <c r="K316">
        <f t="shared" si="21"/>
        <v>1570</v>
      </c>
      <c r="L316">
        <v>1.08E-4</v>
      </c>
    </row>
    <row r="317" spans="1:12" x14ac:dyDescent="0.35">
      <c r="A317" t="s">
        <v>10408</v>
      </c>
      <c r="B317" t="str">
        <f t="shared" si="22"/>
        <v>2023-03-20 02:15:00</v>
      </c>
      <c r="C317">
        <f t="shared" si="23"/>
        <v>1575</v>
      </c>
      <c r="D317">
        <v>0.335565</v>
      </c>
      <c r="F317" t="s">
        <v>10408</v>
      </c>
      <c r="G317">
        <v>0.61365599999999998</v>
      </c>
      <c r="I317" t="s">
        <v>10408</v>
      </c>
      <c r="J317" t="str">
        <f t="shared" si="20"/>
        <v>2023-03-20 02:15:00</v>
      </c>
      <c r="K317">
        <f t="shared" si="21"/>
        <v>1575</v>
      </c>
      <c r="L317">
        <v>9.7999999999999997E-5</v>
      </c>
    </row>
    <row r="318" spans="1:12" x14ac:dyDescent="0.35">
      <c r="A318" t="s">
        <v>10409</v>
      </c>
      <c r="B318" t="str">
        <f t="shared" si="22"/>
        <v>2023-03-20 02:20:00</v>
      </c>
      <c r="C318">
        <f t="shared" si="23"/>
        <v>1580</v>
      </c>
      <c r="D318">
        <v>0.15276899999999999</v>
      </c>
      <c r="F318" t="s">
        <v>10409</v>
      </c>
      <c r="G318">
        <v>0.612035</v>
      </c>
      <c r="I318" t="s">
        <v>10409</v>
      </c>
      <c r="J318" t="str">
        <f t="shared" si="20"/>
        <v>2023-03-20 02:20:00</v>
      </c>
      <c r="K318">
        <f t="shared" si="21"/>
        <v>1580</v>
      </c>
      <c r="L318">
        <v>1.4999999999999999E-4</v>
      </c>
    </row>
    <row r="319" spans="1:12" x14ac:dyDescent="0.35">
      <c r="A319" t="s">
        <v>10410</v>
      </c>
      <c r="B319" t="str">
        <f t="shared" si="22"/>
        <v>2023-03-20 02:25:00</v>
      </c>
      <c r="C319">
        <f t="shared" si="23"/>
        <v>1585</v>
      </c>
      <c r="D319">
        <v>0.12543099999999999</v>
      </c>
      <c r="F319" t="s">
        <v>10410</v>
      </c>
      <c r="G319">
        <v>0.61625300000000005</v>
      </c>
      <c r="I319" t="s">
        <v>10410</v>
      </c>
      <c r="J319" t="str">
        <f t="shared" si="20"/>
        <v>2023-03-20 02:25:00</v>
      </c>
      <c r="K319">
        <f t="shared" si="21"/>
        <v>1585</v>
      </c>
      <c r="L319">
        <v>9.3999999999999994E-5</v>
      </c>
    </row>
    <row r="320" spans="1:12" x14ac:dyDescent="0.35">
      <c r="A320" t="s">
        <v>10411</v>
      </c>
      <c r="B320" t="str">
        <f t="shared" si="22"/>
        <v>2023-03-20 02:30:00</v>
      </c>
      <c r="C320">
        <f t="shared" si="23"/>
        <v>1590</v>
      </c>
      <c r="D320">
        <v>0.288773</v>
      </c>
      <c r="F320" t="s">
        <v>10411</v>
      </c>
      <c r="G320">
        <v>0.61073699999999997</v>
      </c>
      <c r="I320" t="s">
        <v>10411</v>
      </c>
      <c r="J320" t="str">
        <f t="shared" si="20"/>
        <v>2023-03-20 02:30:00</v>
      </c>
      <c r="K320">
        <f t="shared" si="21"/>
        <v>1590</v>
      </c>
      <c r="L320">
        <v>9.7999999999999997E-5</v>
      </c>
    </row>
    <row r="321" spans="1:12" x14ac:dyDescent="0.35">
      <c r="A321" t="s">
        <v>10412</v>
      </c>
      <c r="B321" t="str">
        <f t="shared" si="22"/>
        <v>2023-03-20 02:35:00</v>
      </c>
      <c r="C321">
        <f t="shared" si="23"/>
        <v>1595</v>
      </c>
      <c r="D321">
        <v>0.14053099999999999</v>
      </c>
      <c r="F321" t="s">
        <v>10412</v>
      </c>
      <c r="G321">
        <v>0.61307</v>
      </c>
      <c r="I321" t="s">
        <v>10412</v>
      </c>
      <c r="J321" t="str">
        <f t="shared" si="20"/>
        <v>2023-03-20 02:35:00</v>
      </c>
      <c r="K321">
        <f t="shared" si="21"/>
        <v>1595</v>
      </c>
      <c r="L321">
        <v>1.11E-4</v>
      </c>
    </row>
    <row r="322" spans="1:12" x14ac:dyDescent="0.35">
      <c r="A322" t="s">
        <v>10413</v>
      </c>
      <c r="B322" t="str">
        <f t="shared" si="22"/>
        <v>2023-03-20 02:40:00</v>
      </c>
      <c r="C322">
        <f t="shared" si="23"/>
        <v>1600</v>
      </c>
      <c r="D322">
        <v>0.20627899999999999</v>
      </c>
      <c r="F322" t="s">
        <v>10413</v>
      </c>
      <c r="G322">
        <v>0.61296499999999998</v>
      </c>
      <c r="I322" t="s">
        <v>10413</v>
      </c>
      <c r="J322" t="str">
        <f t="shared" si="20"/>
        <v>2023-03-20 02:40:00</v>
      </c>
      <c r="K322">
        <f t="shared" si="21"/>
        <v>1600</v>
      </c>
      <c r="L322">
        <v>1.1E-4</v>
      </c>
    </row>
    <row r="323" spans="1:12" x14ac:dyDescent="0.35">
      <c r="A323" t="s">
        <v>10414</v>
      </c>
      <c r="B323" t="str">
        <f t="shared" si="22"/>
        <v>2023-03-20 02:45:00</v>
      </c>
      <c r="C323">
        <f t="shared" si="23"/>
        <v>1605</v>
      </c>
      <c r="D323">
        <v>0.19100900000000001</v>
      </c>
      <c r="F323" t="s">
        <v>10414</v>
      </c>
      <c r="G323">
        <v>0.617205</v>
      </c>
      <c r="I323" t="s">
        <v>10414</v>
      </c>
      <c r="J323" t="str">
        <f t="shared" ref="J323:J386" si="24">SUBSTITUTE(I323,"T"," ")</f>
        <v>2023-03-20 02:45:00</v>
      </c>
      <c r="K323">
        <f t="shared" si="21"/>
        <v>1605</v>
      </c>
      <c r="L323">
        <v>7.7000000000000001E-5</v>
      </c>
    </row>
    <row r="324" spans="1:12" x14ac:dyDescent="0.35">
      <c r="A324" t="s">
        <v>10415</v>
      </c>
      <c r="B324" t="str">
        <f t="shared" si="22"/>
        <v>2023-03-20 02:50:00</v>
      </c>
      <c r="C324">
        <f t="shared" si="23"/>
        <v>1610</v>
      </c>
      <c r="D324">
        <v>0.15041499999999999</v>
      </c>
      <c r="F324" t="s">
        <v>10415</v>
      </c>
      <c r="G324">
        <v>0.61257099999999998</v>
      </c>
      <c r="I324" t="s">
        <v>10415</v>
      </c>
      <c r="J324" t="str">
        <f t="shared" si="24"/>
        <v>2023-03-20 02:50:00</v>
      </c>
      <c r="K324">
        <f t="shared" ref="K324:K387" si="25">DAY(J324-$J$2)*24*60 + HOUR(J324-$J$2)*60 + MINUTE(J324-$J$2) + SECOND(J324-$J$2)/60</f>
        <v>1610</v>
      </c>
      <c r="L324">
        <v>1.27E-4</v>
      </c>
    </row>
    <row r="325" spans="1:12" x14ac:dyDescent="0.35">
      <c r="A325" t="s">
        <v>10416</v>
      </c>
      <c r="B325" t="str">
        <f t="shared" si="22"/>
        <v>2023-03-20 02:55:00</v>
      </c>
      <c r="C325">
        <f t="shared" si="23"/>
        <v>1615</v>
      </c>
      <c r="D325">
        <v>0.16101699999999999</v>
      </c>
      <c r="F325" t="s">
        <v>10416</v>
      </c>
      <c r="G325">
        <v>0.61638999999999999</v>
      </c>
      <c r="I325" t="s">
        <v>10416</v>
      </c>
      <c r="J325" t="str">
        <f t="shared" si="24"/>
        <v>2023-03-20 02:55:00</v>
      </c>
      <c r="K325">
        <f t="shared" si="25"/>
        <v>1615</v>
      </c>
      <c r="L325">
        <v>9.2E-5</v>
      </c>
    </row>
    <row r="326" spans="1:12" x14ac:dyDescent="0.35">
      <c r="A326" t="s">
        <v>10417</v>
      </c>
      <c r="B326" t="str">
        <f t="shared" si="22"/>
        <v>2023-03-20 03:00:00</v>
      </c>
      <c r="C326">
        <f t="shared" si="23"/>
        <v>1620</v>
      </c>
      <c r="D326">
        <v>0.26304</v>
      </c>
      <c r="F326" t="s">
        <v>10417</v>
      </c>
      <c r="G326">
        <v>0.61638000000000004</v>
      </c>
      <c r="I326" t="s">
        <v>10417</v>
      </c>
      <c r="J326" t="str">
        <f t="shared" si="24"/>
        <v>2023-03-20 03:00:00</v>
      </c>
      <c r="K326">
        <f t="shared" si="25"/>
        <v>1620</v>
      </c>
      <c r="L326">
        <v>1.06E-4</v>
      </c>
    </row>
    <row r="327" spans="1:12" x14ac:dyDescent="0.35">
      <c r="A327" t="s">
        <v>10418</v>
      </c>
      <c r="B327" t="str">
        <f t="shared" si="22"/>
        <v>2023-03-20 03:05:00</v>
      </c>
      <c r="C327">
        <f t="shared" si="23"/>
        <v>1625</v>
      </c>
      <c r="D327">
        <v>0.26735100000000001</v>
      </c>
      <c r="F327" t="s">
        <v>10418</v>
      </c>
      <c r="G327">
        <v>0.61939699999999998</v>
      </c>
      <c r="I327" t="s">
        <v>10418</v>
      </c>
      <c r="J327" t="str">
        <f t="shared" si="24"/>
        <v>2023-03-20 03:05:00</v>
      </c>
      <c r="K327">
        <f t="shared" si="25"/>
        <v>1625</v>
      </c>
      <c r="L327">
        <v>1.55E-4</v>
      </c>
    </row>
    <row r="328" spans="1:12" x14ac:dyDescent="0.35">
      <c r="A328" t="s">
        <v>10419</v>
      </c>
      <c r="B328" t="str">
        <f t="shared" si="22"/>
        <v>2023-03-20 03:10:00</v>
      </c>
      <c r="C328">
        <f t="shared" si="23"/>
        <v>1630</v>
      </c>
      <c r="D328">
        <v>0.28203</v>
      </c>
      <c r="F328" t="s">
        <v>10419</v>
      </c>
      <c r="G328">
        <v>0.61924400000000002</v>
      </c>
      <c r="I328" t="s">
        <v>10419</v>
      </c>
      <c r="J328" t="str">
        <f t="shared" si="24"/>
        <v>2023-03-20 03:10:00</v>
      </c>
      <c r="K328">
        <f t="shared" si="25"/>
        <v>1630</v>
      </c>
      <c r="L328">
        <v>1.2E-4</v>
      </c>
    </row>
    <row r="329" spans="1:12" x14ac:dyDescent="0.35">
      <c r="A329" t="s">
        <v>10420</v>
      </c>
      <c r="B329" t="str">
        <f t="shared" si="22"/>
        <v>2023-03-20 03:15:00</v>
      </c>
      <c r="C329">
        <f t="shared" si="23"/>
        <v>1635</v>
      </c>
      <c r="D329">
        <v>0.16727700000000001</v>
      </c>
      <c r="F329" t="s">
        <v>10420</v>
      </c>
      <c r="G329">
        <v>0.61974700000000005</v>
      </c>
      <c r="I329" t="s">
        <v>10420</v>
      </c>
      <c r="J329" t="str">
        <f t="shared" si="24"/>
        <v>2023-03-20 03:15:00</v>
      </c>
      <c r="K329">
        <f t="shared" si="25"/>
        <v>1635</v>
      </c>
      <c r="L329">
        <v>8.3999999999999995E-5</v>
      </c>
    </row>
    <row r="330" spans="1:12" x14ac:dyDescent="0.35">
      <c r="A330" t="s">
        <v>10421</v>
      </c>
      <c r="B330" t="str">
        <f t="shared" si="22"/>
        <v>2023-03-20 03:20:00</v>
      </c>
      <c r="C330">
        <f t="shared" si="23"/>
        <v>1640</v>
      </c>
      <c r="D330">
        <v>0.15377099999999999</v>
      </c>
      <c r="F330" t="s">
        <v>10421</v>
      </c>
      <c r="G330">
        <v>0.61506300000000003</v>
      </c>
      <c r="I330" t="s">
        <v>10421</v>
      </c>
      <c r="J330" t="str">
        <f t="shared" si="24"/>
        <v>2023-03-20 03:20:00</v>
      </c>
      <c r="K330">
        <f t="shared" si="25"/>
        <v>1640</v>
      </c>
      <c r="L330">
        <v>1.22E-4</v>
      </c>
    </row>
    <row r="331" spans="1:12" x14ac:dyDescent="0.35">
      <c r="A331" t="s">
        <v>10422</v>
      </c>
      <c r="B331" t="str">
        <f t="shared" ref="B331:B394" si="26">SUBSTITUTE(A331,"T"," ")</f>
        <v>2023-03-20 03:25:00</v>
      </c>
      <c r="C331">
        <f t="shared" si="23"/>
        <v>1645</v>
      </c>
      <c r="D331">
        <v>0.30252400000000002</v>
      </c>
      <c r="F331" t="s">
        <v>10422</v>
      </c>
      <c r="G331">
        <v>0.62627200000000005</v>
      </c>
      <c r="I331" t="s">
        <v>10422</v>
      </c>
      <c r="J331" t="str">
        <f t="shared" si="24"/>
        <v>2023-03-20 03:25:00</v>
      </c>
      <c r="K331">
        <f t="shared" si="25"/>
        <v>1645</v>
      </c>
      <c r="L331">
        <v>9.5000000000000005E-5</v>
      </c>
    </row>
    <row r="332" spans="1:12" x14ac:dyDescent="0.35">
      <c r="A332" t="s">
        <v>10423</v>
      </c>
      <c r="B332" t="str">
        <f t="shared" si="26"/>
        <v>2023-03-20 03:30:00</v>
      </c>
      <c r="C332">
        <f t="shared" si="23"/>
        <v>1650</v>
      </c>
      <c r="D332">
        <v>0.14404500000000001</v>
      </c>
      <c r="F332" t="s">
        <v>10423</v>
      </c>
      <c r="G332">
        <v>0.62341299999999999</v>
      </c>
      <c r="I332" t="s">
        <v>10423</v>
      </c>
      <c r="J332" t="str">
        <f t="shared" si="24"/>
        <v>2023-03-20 03:30:00</v>
      </c>
      <c r="K332">
        <f t="shared" si="25"/>
        <v>1650</v>
      </c>
      <c r="L332">
        <v>9.8999999999999994E-5</v>
      </c>
    </row>
    <row r="333" spans="1:12" x14ac:dyDescent="0.35">
      <c r="A333" t="s">
        <v>10424</v>
      </c>
      <c r="B333" t="str">
        <f t="shared" si="26"/>
        <v>2023-03-20 03:35:00</v>
      </c>
      <c r="C333">
        <f t="shared" ref="C333:C396" si="27">DAY(B333-$B$2)*24*60 + HOUR(B333-$B$2)*60 + MINUTE(B333-$B$2) + SECOND(B333-$B$2)/60</f>
        <v>1655</v>
      </c>
      <c r="D333">
        <v>0.17121600000000001</v>
      </c>
      <c r="F333" t="s">
        <v>10424</v>
      </c>
      <c r="G333">
        <v>0.62485800000000002</v>
      </c>
      <c r="I333" t="s">
        <v>10424</v>
      </c>
      <c r="J333" t="str">
        <f t="shared" si="24"/>
        <v>2023-03-20 03:35:00</v>
      </c>
      <c r="K333">
        <f t="shared" si="25"/>
        <v>1655</v>
      </c>
      <c r="L333">
        <v>1.27E-4</v>
      </c>
    </row>
    <row r="334" spans="1:12" x14ac:dyDescent="0.35">
      <c r="A334" t="s">
        <v>10425</v>
      </c>
      <c r="B334" t="str">
        <f t="shared" si="26"/>
        <v>2023-03-20 03:40:00</v>
      </c>
      <c r="C334">
        <f t="shared" si="27"/>
        <v>1660</v>
      </c>
      <c r="D334">
        <v>0.143009</v>
      </c>
      <c r="F334" t="s">
        <v>10425</v>
      </c>
      <c r="G334">
        <v>0.63014899999999996</v>
      </c>
      <c r="I334" t="s">
        <v>10425</v>
      </c>
      <c r="J334" t="str">
        <f t="shared" si="24"/>
        <v>2023-03-20 03:40:00</v>
      </c>
      <c r="K334">
        <f t="shared" si="25"/>
        <v>1660</v>
      </c>
      <c r="L334">
        <v>9.8999999999999994E-5</v>
      </c>
    </row>
    <row r="335" spans="1:12" x14ac:dyDescent="0.35">
      <c r="A335" t="s">
        <v>10426</v>
      </c>
      <c r="B335" t="str">
        <f t="shared" si="26"/>
        <v>2023-03-20 03:45:00</v>
      </c>
      <c r="C335">
        <f t="shared" si="27"/>
        <v>1665</v>
      </c>
      <c r="D335">
        <v>0.27018900000000001</v>
      </c>
      <c r="F335" t="s">
        <v>10426</v>
      </c>
      <c r="G335">
        <v>0.62624800000000003</v>
      </c>
      <c r="I335" t="s">
        <v>10426</v>
      </c>
      <c r="J335" t="str">
        <f t="shared" si="24"/>
        <v>2023-03-20 03:45:00</v>
      </c>
      <c r="K335">
        <f t="shared" si="25"/>
        <v>1665</v>
      </c>
      <c r="L335">
        <v>9.0000000000000006E-5</v>
      </c>
    </row>
    <row r="336" spans="1:12" x14ac:dyDescent="0.35">
      <c r="A336" t="s">
        <v>10427</v>
      </c>
      <c r="B336" t="str">
        <f t="shared" si="26"/>
        <v>2023-03-20 03:50:00</v>
      </c>
      <c r="C336">
        <f t="shared" si="27"/>
        <v>1670</v>
      </c>
      <c r="D336">
        <v>0.23954400000000001</v>
      </c>
      <c r="F336" t="s">
        <v>10427</v>
      </c>
      <c r="G336">
        <v>0.62507000000000001</v>
      </c>
      <c r="I336" t="s">
        <v>10427</v>
      </c>
      <c r="J336" t="str">
        <f t="shared" si="24"/>
        <v>2023-03-20 03:50:00</v>
      </c>
      <c r="K336">
        <f t="shared" si="25"/>
        <v>1670</v>
      </c>
      <c r="L336">
        <v>1.35E-4</v>
      </c>
    </row>
    <row r="337" spans="1:12" x14ac:dyDescent="0.35">
      <c r="A337" t="s">
        <v>10428</v>
      </c>
      <c r="B337" t="str">
        <f t="shared" si="26"/>
        <v>2023-03-20 03:55:00</v>
      </c>
      <c r="C337">
        <f t="shared" si="27"/>
        <v>1675</v>
      </c>
      <c r="D337">
        <v>0.16758999999999999</v>
      </c>
      <c r="F337" t="s">
        <v>10428</v>
      </c>
      <c r="G337">
        <v>0.61682400000000004</v>
      </c>
      <c r="I337" t="s">
        <v>10428</v>
      </c>
      <c r="J337" t="str">
        <f t="shared" si="24"/>
        <v>2023-03-20 03:55:00</v>
      </c>
      <c r="K337">
        <f t="shared" si="25"/>
        <v>1675</v>
      </c>
      <c r="L337">
        <v>8.0000000000000007E-5</v>
      </c>
    </row>
    <row r="338" spans="1:12" x14ac:dyDescent="0.35">
      <c r="A338" t="s">
        <v>10429</v>
      </c>
      <c r="B338" t="str">
        <f t="shared" si="26"/>
        <v>2023-03-20 04:00:00</v>
      </c>
      <c r="C338">
        <f t="shared" si="27"/>
        <v>1680</v>
      </c>
      <c r="D338">
        <v>0.14410100000000001</v>
      </c>
      <c r="F338" t="s">
        <v>10429</v>
      </c>
      <c r="G338">
        <v>0.62282499999999996</v>
      </c>
      <c r="I338" t="s">
        <v>10429</v>
      </c>
      <c r="J338" t="str">
        <f t="shared" si="24"/>
        <v>2023-03-20 04:00:00</v>
      </c>
      <c r="K338">
        <f t="shared" si="25"/>
        <v>1680</v>
      </c>
      <c r="L338">
        <v>9.5000000000000005E-5</v>
      </c>
    </row>
    <row r="339" spans="1:12" x14ac:dyDescent="0.35">
      <c r="A339" t="s">
        <v>10430</v>
      </c>
      <c r="B339" t="str">
        <f t="shared" si="26"/>
        <v>2023-03-20 04:05:00</v>
      </c>
      <c r="C339">
        <f t="shared" si="27"/>
        <v>1685</v>
      </c>
      <c r="D339">
        <v>0.14350599999999999</v>
      </c>
      <c r="F339" t="s">
        <v>10430</v>
      </c>
      <c r="G339">
        <v>0.62762200000000001</v>
      </c>
      <c r="I339" t="s">
        <v>10430</v>
      </c>
      <c r="J339" t="str">
        <f t="shared" si="24"/>
        <v>2023-03-20 04:05:00</v>
      </c>
      <c r="K339">
        <f t="shared" si="25"/>
        <v>1685</v>
      </c>
      <c r="L339">
        <v>1.3300000000000001E-4</v>
      </c>
    </row>
    <row r="340" spans="1:12" x14ac:dyDescent="0.35">
      <c r="A340" t="s">
        <v>10431</v>
      </c>
      <c r="B340" t="str">
        <f t="shared" si="26"/>
        <v>2023-03-20 04:10:00</v>
      </c>
      <c r="C340">
        <f t="shared" si="27"/>
        <v>1690</v>
      </c>
      <c r="D340">
        <v>0.30113099999999998</v>
      </c>
      <c r="F340" t="s">
        <v>10431</v>
      </c>
      <c r="G340">
        <v>0.62757200000000002</v>
      </c>
      <c r="I340" t="s">
        <v>10431</v>
      </c>
      <c r="J340" t="str">
        <f t="shared" si="24"/>
        <v>2023-03-20 04:10:00</v>
      </c>
      <c r="K340">
        <f t="shared" si="25"/>
        <v>1690</v>
      </c>
      <c r="L340">
        <v>9.2E-5</v>
      </c>
    </row>
    <row r="341" spans="1:12" x14ac:dyDescent="0.35">
      <c r="A341" t="s">
        <v>10432</v>
      </c>
      <c r="B341" t="str">
        <f t="shared" si="26"/>
        <v>2023-03-20 04:15:00</v>
      </c>
      <c r="C341">
        <f t="shared" si="27"/>
        <v>1695</v>
      </c>
      <c r="D341">
        <v>0.23625199999999999</v>
      </c>
      <c r="F341" t="s">
        <v>10432</v>
      </c>
      <c r="G341">
        <v>0.63386699999999996</v>
      </c>
      <c r="I341" t="s">
        <v>10432</v>
      </c>
      <c r="J341" t="str">
        <f t="shared" si="24"/>
        <v>2023-03-20 04:15:00</v>
      </c>
      <c r="K341">
        <f t="shared" si="25"/>
        <v>1695</v>
      </c>
      <c r="L341">
        <v>9.7E-5</v>
      </c>
    </row>
    <row r="342" spans="1:12" x14ac:dyDescent="0.35">
      <c r="A342" t="s">
        <v>10433</v>
      </c>
      <c r="B342" t="str">
        <f t="shared" si="26"/>
        <v>2023-03-20 04:20:00</v>
      </c>
      <c r="C342">
        <f t="shared" si="27"/>
        <v>1700</v>
      </c>
      <c r="D342">
        <v>0.148399</v>
      </c>
      <c r="F342" t="s">
        <v>10433</v>
      </c>
      <c r="G342">
        <v>0.62449299999999996</v>
      </c>
      <c r="I342" t="s">
        <v>10433</v>
      </c>
      <c r="J342" t="str">
        <f t="shared" si="24"/>
        <v>2023-03-20 04:20:00</v>
      </c>
      <c r="K342">
        <f t="shared" si="25"/>
        <v>1700</v>
      </c>
      <c r="L342">
        <v>1.4200000000000001E-4</v>
      </c>
    </row>
    <row r="343" spans="1:12" x14ac:dyDescent="0.35">
      <c r="A343" t="s">
        <v>10434</v>
      </c>
      <c r="B343" t="str">
        <f t="shared" si="26"/>
        <v>2023-03-20 04:25:00</v>
      </c>
      <c r="C343">
        <f t="shared" si="27"/>
        <v>1705</v>
      </c>
      <c r="D343">
        <v>0.285024</v>
      </c>
      <c r="F343" t="s">
        <v>10434</v>
      </c>
      <c r="G343">
        <v>0.62672099999999997</v>
      </c>
      <c r="I343" t="s">
        <v>10434</v>
      </c>
      <c r="J343" t="str">
        <f t="shared" si="24"/>
        <v>2023-03-20 04:25:00</v>
      </c>
      <c r="K343">
        <f t="shared" si="25"/>
        <v>1705</v>
      </c>
      <c r="L343">
        <v>1.05E-4</v>
      </c>
    </row>
    <row r="344" spans="1:12" x14ac:dyDescent="0.35">
      <c r="A344" t="s">
        <v>10435</v>
      </c>
      <c r="B344" t="str">
        <f t="shared" si="26"/>
        <v>2023-03-20 04:30:00</v>
      </c>
      <c r="C344">
        <f t="shared" si="27"/>
        <v>1710</v>
      </c>
      <c r="D344">
        <v>0.273148</v>
      </c>
      <c r="F344" t="s">
        <v>10435</v>
      </c>
      <c r="G344">
        <v>0.63116000000000005</v>
      </c>
      <c r="I344" t="s">
        <v>10435</v>
      </c>
      <c r="J344" t="str">
        <f t="shared" si="24"/>
        <v>2023-03-20 04:30:00</v>
      </c>
      <c r="K344">
        <f t="shared" si="25"/>
        <v>1710</v>
      </c>
      <c r="L344">
        <v>1.1900000000000001E-4</v>
      </c>
    </row>
    <row r="345" spans="1:12" x14ac:dyDescent="0.35">
      <c r="A345" t="s">
        <v>10436</v>
      </c>
      <c r="B345" t="str">
        <f t="shared" si="26"/>
        <v>2023-03-20 04:35:00</v>
      </c>
      <c r="C345">
        <f t="shared" si="27"/>
        <v>1715</v>
      </c>
      <c r="D345">
        <v>0.17393500000000001</v>
      </c>
      <c r="F345" t="s">
        <v>10436</v>
      </c>
      <c r="G345">
        <v>0.62946899999999995</v>
      </c>
      <c r="I345" t="s">
        <v>10436</v>
      </c>
      <c r="J345" t="str">
        <f t="shared" si="24"/>
        <v>2023-03-20 04:35:00</v>
      </c>
      <c r="K345">
        <f t="shared" si="25"/>
        <v>1715</v>
      </c>
      <c r="L345">
        <v>1.5799999999999999E-4</v>
      </c>
    </row>
    <row r="346" spans="1:12" x14ac:dyDescent="0.35">
      <c r="A346" t="s">
        <v>10437</v>
      </c>
      <c r="B346" t="str">
        <f t="shared" si="26"/>
        <v>2023-03-20 04:40:00</v>
      </c>
      <c r="C346">
        <f t="shared" si="27"/>
        <v>1720</v>
      </c>
      <c r="D346">
        <v>0.18457899999999999</v>
      </c>
      <c r="F346" t="s">
        <v>10437</v>
      </c>
      <c r="G346">
        <v>0.63131199999999998</v>
      </c>
      <c r="I346" t="s">
        <v>10437</v>
      </c>
      <c r="J346" t="str">
        <f t="shared" si="24"/>
        <v>2023-03-20 04:40:00</v>
      </c>
      <c r="K346">
        <f t="shared" si="25"/>
        <v>1720</v>
      </c>
      <c r="L346">
        <v>1.0399999999999999E-4</v>
      </c>
    </row>
    <row r="347" spans="1:12" x14ac:dyDescent="0.35">
      <c r="A347" t="s">
        <v>10438</v>
      </c>
      <c r="B347" t="str">
        <f t="shared" si="26"/>
        <v>2023-03-20 04:45:00</v>
      </c>
      <c r="C347">
        <f t="shared" si="27"/>
        <v>1725</v>
      </c>
      <c r="D347">
        <v>0.32150299999999998</v>
      </c>
      <c r="F347" t="s">
        <v>10438</v>
      </c>
      <c r="G347">
        <v>0.62564500000000001</v>
      </c>
      <c r="I347" t="s">
        <v>10438</v>
      </c>
      <c r="J347" t="str">
        <f t="shared" si="24"/>
        <v>2023-03-20 04:45:00</v>
      </c>
      <c r="K347">
        <f t="shared" si="25"/>
        <v>1725</v>
      </c>
      <c r="L347">
        <v>1.47E-4</v>
      </c>
    </row>
    <row r="348" spans="1:12" x14ac:dyDescent="0.35">
      <c r="A348" t="s">
        <v>10439</v>
      </c>
      <c r="B348" t="str">
        <f t="shared" si="26"/>
        <v>2023-03-20 04:50:00</v>
      </c>
      <c r="C348">
        <f t="shared" si="27"/>
        <v>1730</v>
      </c>
      <c r="D348">
        <v>0.29482900000000001</v>
      </c>
      <c r="F348" t="s">
        <v>10439</v>
      </c>
      <c r="G348">
        <v>0.62607900000000005</v>
      </c>
      <c r="I348" t="s">
        <v>10439</v>
      </c>
      <c r="J348" t="str">
        <f t="shared" si="24"/>
        <v>2023-03-20 04:50:00</v>
      </c>
      <c r="K348">
        <f t="shared" si="25"/>
        <v>1730</v>
      </c>
      <c r="L348">
        <v>1.3300000000000001E-4</v>
      </c>
    </row>
    <row r="349" spans="1:12" x14ac:dyDescent="0.35">
      <c r="A349" t="s">
        <v>10440</v>
      </c>
      <c r="B349" t="str">
        <f t="shared" si="26"/>
        <v>2023-03-20 04:55:00</v>
      </c>
      <c r="C349">
        <f t="shared" si="27"/>
        <v>1735</v>
      </c>
      <c r="D349">
        <v>0.31939099999999998</v>
      </c>
      <c r="F349" t="s">
        <v>10440</v>
      </c>
      <c r="G349">
        <v>0.62851100000000004</v>
      </c>
      <c r="I349" t="s">
        <v>10440</v>
      </c>
      <c r="J349" t="str">
        <f t="shared" si="24"/>
        <v>2023-03-20 04:55:00</v>
      </c>
      <c r="K349">
        <f t="shared" si="25"/>
        <v>1735</v>
      </c>
      <c r="L349">
        <v>1.4300000000000001E-4</v>
      </c>
    </row>
    <row r="350" spans="1:12" x14ac:dyDescent="0.35">
      <c r="A350" t="s">
        <v>10441</v>
      </c>
      <c r="B350" t="str">
        <f t="shared" si="26"/>
        <v>2023-03-20 05:00:00</v>
      </c>
      <c r="C350">
        <f t="shared" si="27"/>
        <v>1740</v>
      </c>
      <c r="D350">
        <v>0.24818100000000001</v>
      </c>
      <c r="F350" t="s">
        <v>10441</v>
      </c>
      <c r="G350">
        <v>0.63151900000000005</v>
      </c>
      <c r="I350" t="s">
        <v>10441</v>
      </c>
      <c r="J350" t="str">
        <f t="shared" si="24"/>
        <v>2023-03-20 05:00:00</v>
      </c>
      <c r="K350">
        <f t="shared" si="25"/>
        <v>1740</v>
      </c>
      <c r="L350">
        <v>1.3100000000000001E-4</v>
      </c>
    </row>
    <row r="351" spans="1:12" x14ac:dyDescent="0.35">
      <c r="A351" t="s">
        <v>10442</v>
      </c>
      <c r="B351" t="str">
        <f t="shared" si="26"/>
        <v>2023-03-20 05:05:00</v>
      </c>
      <c r="C351">
        <f t="shared" si="27"/>
        <v>1745</v>
      </c>
      <c r="D351">
        <v>0.132383</v>
      </c>
      <c r="F351" t="s">
        <v>10442</v>
      </c>
      <c r="G351">
        <v>0.62527200000000005</v>
      </c>
      <c r="I351" t="s">
        <v>10442</v>
      </c>
      <c r="J351" t="str">
        <f t="shared" si="24"/>
        <v>2023-03-20 05:05:00</v>
      </c>
      <c r="K351">
        <f t="shared" si="25"/>
        <v>1745</v>
      </c>
      <c r="L351">
        <v>1.05E-4</v>
      </c>
    </row>
    <row r="352" spans="1:12" x14ac:dyDescent="0.35">
      <c r="A352" t="s">
        <v>10443</v>
      </c>
      <c r="B352" t="str">
        <f t="shared" si="26"/>
        <v>2023-03-20 05:10:00</v>
      </c>
      <c r="C352">
        <f t="shared" si="27"/>
        <v>1750</v>
      </c>
      <c r="D352">
        <v>0.36436800000000003</v>
      </c>
      <c r="F352" t="s">
        <v>10443</v>
      </c>
      <c r="G352">
        <v>0.63115200000000005</v>
      </c>
      <c r="I352" t="s">
        <v>10443</v>
      </c>
      <c r="J352" t="str">
        <f t="shared" si="24"/>
        <v>2023-03-20 05:10:00</v>
      </c>
      <c r="K352">
        <f t="shared" si="25"/>
        <v>1750</v>
      </c>
      <c r="L352">
        <v>1.17E-4</v>
      </c>
    </row>
    <row r="353" spans="1:12" x14ac:dyDescent="0.35">
      <c r="A353" t="s">
        <v>10444</v>
      </c>
      <c r="B353" t="str">
        <f t="shared" si="26"/>
        <v>2023-03-20 05:15:00</v>
      </c>
      <c r="C353">
        <f t="shared" si="27"/>
        <v>1755</v>
      </c>
      <c r="D353">
        <v>0.315419</v>
      </c>
      <c r="F353" t="s">
        <v>10444</v>
      </c>
      <c r="G353">
        <v>0.62603699999999995</v>
      </c>
      <c r="I353" t="s">
        <v>10444</v>
      </c>
      <c r="J353" t="str">
        <f t="shared" si="24"/>
        <v>2023-03-20 05:15:00</v>
      </c>
      <c r="K353">
        <f t="shared" si="25"/>
        <v>1755</v>
      </c>
      <c r="L353">
        <v>1.11E-4</v>
      </c>
    </row>
    <row r="354" spans="1:12" x14ac:dyDescent="0.35">
      <c r="A354" t="s">
        <v>10445</v>
      </c>
      <c r="B354" t="str">
        <f t="shared" si="26"/>
        <v>2023-03-20 05:20:00</v>
      </c>
      <c r="C354">
        <f t="shared" si="27"/>
        <v>1760</v>
      </c>
      <c r="D354">
        <v>0.29171200000000003</v>
      </c>
      <c r="F354" t="s">
        <v>10445</v>
      </c>
      <c r="G354">
        <v>0.62790400000000002</v>
      </c>
      <c r="I354" t="s">
        <v>10445</v>
      </c>
      <c r="J354" t="str">
        <f t="shared" si="24"/>
        <v>2023-03-20 05:20:00</v>
      </c>
      <c r="K354">
        <f t="shared" si="25"/>
        <v>1760</v>
      </c>
      <c r="L354">
        <v>1.2E-4</v>
      </c>
    </row>
    <row r="355" spans="1:12" x14ac:dyDescent="0.35">
      <c r="A355" t="s">
        <v>10446</v>
      </c>
      <c r="B355" t="str">
        <f t="shared" si="26"/>
        <v>2023-03-20 05:25:00</v>
      </c>
      <c r="C355">
        <f t="shared" si="27"/>
        <v>1765</v>
      </c>
      <c r="D355">
        <v>0.286856</v>
      </c>
      <c r="F355" t="s">
        <v>10446</v>
      </c>
      <c r="G355">
        <v>0.62469399999999997</v>
      </c>
      <c r="I355" t="s">
        <v>10446</v>
      </c>
      <c r="J355" t="str">
        <f t="shared" si="24"/>
        <v>2023-03-20 05:25:00</v>
      </c>
      <c r="K355">
        <f t="shared" si="25"/>
        <v>1765</v>
      </c>
      <c r="L355">
        <v>1.37E-4</v>
      </c>
    </row>
    <row r="356" spans="1:12" x14ac:dyDescent="0.35">
      <c r="A356" t="s">
        <v>10447</v>
      </c>
      <c r="B356" t="str">
        <f t="shared" si="26"/>
        <v>2023-03-20 05:30:00</v>
      </c>
      <c r="C356">
        <f t="shared" si="27"/>
        <v>1770</v>
      </c>
      <c r="D356">
        <v>0.15237899999999999</v>
      </c>
      <c r="F356" t="s">
        <v>10447</v>
      </c>
      <c r="G356">
        <v>0.62908299999999995</v>
      </c>
      <c r="I356" t="s">
        <v>10447</v>
      </c>
      <c r="J356" t="str">
        <f t="shared" si="24"/>
        <v>2023-03-20 05:30:00</v>
      </c>
      <c r="K356">
        <f t="shared" si="25"/>
        <v>1770</v>
      </c>
      <c r="L356">
        <v>1.2899999999999999E-4</v>
      </c>
    </row>
    <row r="357" spans="1:12" x14ac:dyDescent="0.35">
      <c r="A357" t="s">
        <v>10448</v>
      </c>
      <c r="B357" t="str">
        <f t="shared" si="26"/>
        <v>2023-03-20 05:35:00</v>
      </c>
      <c r="C357">
        <f t="shared" si="27"/>
        <v>1775</v>
      </c>
      <c r="D357">
        <v>0.27787299999999998</v>
      </c>
      <c r="F357" t="s">
        <v>10448</v>
      </c>
      <c r="G357">
        <v>0.62981100000000001</v>
      </c>
      <c r="I357" t="s">
        <v>10448</v>
      </c>
      <c r="J357" t="str">
        <f t="shared" si="24"/>
        <v>2023-03-20 05:35:00</v>
      </c>
      <c r="K357">
        <f t="shared" si="25"/>
        <v>1775</v>
      </c>
      <c r="L357">
        <v>9.7E-5</v>
      </c>
    </row>
    <row r="358" spans="1:12" x14ac:dyDescent="0.35">
      <c r="A358" t="s">
        <v>10449</v>
      </c>
      <c r="B358" t="str">
        <f t="shared" si="26"/>
        <v>2023-03-20 05:40:00</v>
      </c>
      <c r="C358">
        <f t="shared" si="27"/>
        <v>1780</v>
      </c>
      <c r="D358">
        <v>0.26623200000000002</v>
      </c>
      <c r="F358" t="s">
        <v>10449</v>
      </c>
      <c r="G358">
        <v>0.62787199999999999</v>
      </c>
      <c r="I358" t="s">
        <v>10449</v>
      </c>
      <c r="J358" t="str">
        <f t="shared" si="24"/>
        <v>2023-03-20 05:40:00</v>
      </c>
      <c r="K358">
        <f t="shared" si="25"/>
        <v>1780</v>
      </c>
      <c r="L358">
        <v>1.5200000000000001E-4</v>
      </c>
    </row>
    <row r="359" spans="1:12" x14ac:dyDescent="0.35">
      <c r="A359" t="s">
        <v>10450</v>
      </c>
      <c r="B359" t="str">
        <f t="shared" si="26"/>
        <v>2023-03-20 05:45:00</v>
      </c>
      <c r="C359">
        <f t="shared" si="27"/>
        <v>1785</v>
      </c>
      <c r="D359">
        <v>0.27201799999999998</v>
      </c>
      <c r="F359" t="s">
        <v>10450</v>
      </c>
      <c r="G359">
        <v>0.62906099999999998</v>
      </c>
      <c r="I359" t="s">
        <v>10450</v>
      </c>
      <c r="J359" t="str">
        <f t="shared" si="24"/>
        <v>2023-03-20 05:45:00</v>
      </c>
      <c r="K359">
        <f t="shared" si="25"/>
        <v>1785</v>
      </c>
      <c r="L359">
        <v>1.13E-4</v>
      </c>
    </row>
    <row r="360" spans="1:12" x14ac:dyDescent="0.35">
      <c r="A360" t="s">
        <v>10451</v>
      </c>
      <c r="B360" t="str">
        <f t="shared" si="26"/>
        <v>2023-03-20 05:50:00</v>
      </c>
      <c r="C360">
        <f t="shared" si="27"/>
        <v>1790</v>
      </c>
      <c r="D360">
        <v>0.16070499999999999</v>
      </c>
      <c r="F360" t="s">
        <v>10451</v>
      </c>
      <c r="G360">
        <v>0.63620200000000005</v>
      </c>
      <c r="I360" t="s">
        <v>10451</v>
      </c>
      <c r="J360" t="str">
        <f t="shared" si="24"/>
        <v>2023-03-20 05:50:00</v>
      </c>
      <c r="K360">
        <f t="shared" si="25"/>
        <v>1790</v>
      </c>
      <c r="L360">
        <v>1.35E-4</v>
      </c>
    </row>
    <row r="361" spans="1:12" x14ac:dyDescent="0.35">
      <c r="A361" t="s">
        <v>10452</v>
      </c>
      <c r="B361" t="str">
        <f t="shared" si="26"/>
        <v>2023-03-20 05:55:00</v>
      </c>
      <c r="C361">
        <f t="shared" si="27"/>
        <v>1795</v>
      </c>
      <c r="D361">
        <v>0.25305</v>
      </c>
      <c r="F361" t="s">
        <v>10452</v>
      </c>
      <c r="G361">
        <v>0.62410500000000002</v>
      </c>
      <c r="I361" t="s">
        <v>10452</v>
      </c>
      <c r="J361" t="str">
        <f t="shared" si="24"/>
        <v>2023-03-20 05:55:00</v>
      </c>
      <c r="K361">
        <f t="shared" si="25"/>
        <v>1795</v>
      </c>
      <c r="L361">
        <v>1.46E-4</v>
      </c>
    </row>
    <row r="362" spans="1:12" x14ac:dyDescent="0.35">
      <c r="A362" t="s">
        <v>10453</v>
      </c>
      <c r="B362" t="str">
        <f t="shared" si="26"/>
        <v>2023-03-20 06:00:00</v>
      </c>
      <c r="C362">
        <f t="shared" si="27"/>
        <v>1800</v>
      </c>
      <c r="D362">
        <v>0.220526</v>
      </c>
      <c r="F362" t="s">
        <v>10453</v>
      </c>
      <c r="G362">
        <v>0.62965800000000005</v>
      </c>
      <c r="I362" t="s">
        <v>10453</v>
      </c>
      <c r="J362" t="str">
        <f t="shared" si="24"/>
        <v>2023-03-20 06:00:00</v>
      </c>
      <c r="K362">
        <f t="shared" si="25"/>
        <v>1800</v>
      </c>
      <c r="L362">
        <v>1.0900000000000001E-4</v>
      </c>
    </row>
    <row r="363" spans="1:12" x14ac:dyDescent="0.35">
      <c r="A363" t="s">
        <v>10454</v>
      </c>
      <c r="B363" t="str">
        <f t="shared" si="26"/>
        <v>2023-03-20 06:05:00</v>
      </c>
      <c r="C363">
        <f t="shared" si="27"/>
        <v>1805</v>
      </c>
      <c r="D363">
        <v>0.19234899999999999</v>
      </c>
      <c r="F363" t="s">
        <v>10454</v>
      </c>
      <c r="G363">
        <v>0.614958</v>
      </c>
      <c r="I363" t="s">
        <v>10454</v>
      </c>
      <c r="J363" t="str">
        <f t="shared" si="24"/>
        <v>2023-03-20 06:05:00</v>
      </c>
      <c r="K363">
        <f t="shared" si="25"/>
        <v>1805</v>
      </c>
      <c r="L363">
        <v>1.11E-4</v>
      </c>
    </row>
    <row r="364" spans="1:12" x14ac:dyDescent="0.35">
      <c r="A364" t="s">
        <v>10455</v>
      </c>
      <c r="B364" t="str">
        <f t="shared" si="26"/>
        <v>2023-03-20 06:10:00</v>
      </c>
      <c r="C364">
        <f t="shared" si="27"/>
        <v>1810</v>
      </c>
      <c r="D364">
        <v>0.133349</v>
      </c>
      <c r="F364" t="s">
        <v>10455</v>
      </c>
      <c r="G364">
        <v>0.62389300000000003</v>
      </c>
      <c r="I364" t="s">
        <v>10455</v>
      </c>
      <c r="J364" t="str">
        <f t="shared" si="24"/>
        <v>2023-03-20 06:10:00</v>
      </c>
      <c r="K364">
        <f t="shared" si="25"/>
        <v>1810</v>
      </c>
      <c r="L364">
        <v>1.37E-4</v>
      </c>
    </row>
    <row r="365" spans="1:12" x14ac:dyDescent="0.35">
      <c r="A365" t="s">
        <v>10456</v>
      </c>
      <c r="B365" t="str">
        <f t="shared" si="26"/>
        <v>2023-03-20 06:15:00</v>
      </c>
      <c r="C365">
        <f t="shared" si="27"/>
        <v>1815</v>
      </c>
      <c r="D365">
        <v>0.146865</v>
      </c>
      <c r="F365" t="s">
        <v>10456</v>
      </c>
      <c r="G365">
        <v>0.61824900000000005</v>
      </c>
      <c r="I365" t="s">
        <v>10456</v>
      </c>
      <c r="J365" t="str">
        <f t="shared" si="24"/>
        <v>2023-03-20 06:15:00</v>
      </c>
      <c r="K365">
        <f t="shared" si="25"/>
        <v>1815</v>
      </c>
      <c r="L365">
        <v>1.1400000000000001E-4</v>
      </c>
    </row>
    <row r="366" spans="1:12" x14ac:dyDescent="0.35">
      <c r="A366" t="s">
        <v>10457</v>
      </c>
      <c r="B366" t="str">
        <f t="shared" si="26"/>
        <v>2023-03-20 06:20:00</v>
      </c>
      <c r="C366">
        <f t="shared" si="27"/>
        <v>1820</v>
      </c>
      <c r="D366">
        <v>0.191917</v>
      </c>
      <c r="F366" t="s">
        <v>10457</v>
      </c>
      <c r="G366">
        <v>0.62538700000000003</v>
      </c>
      <c r="I366" t="s">
        <v>10457</v>
      </c>
      <c r="J366" t="str">
        <f t="shared" si="24"/>
        <v>2023-03-20 06:20:00</v>
      </c>
      <c r="K366">
        <f t="shared" si="25"/>
        <v>1820</v>
      </c>
      <c r="L366">
        <v>1.44E-4</v>
      </c>
    </row>
    <row r="367" spans="1:12" x14ac:dyDescent="0.35">
      <c r="A367" t="s">
        <v>10458</v>
      </c>
      <c r="B367" t="str">
        <f t="shared" si="26"/>
        <v>2023-03-20 06:25:00</v>
      </c>
      <c r="C367">
        <f t="shared" si="27"/>
        <v>1825</v>
      </c>
      <c r="D367">
        <v>0.20194200000000001</v>
      </c>
      <c r="F367" t="s">
        <v>10458</v>
      </c>
      <c r="G367">
        <v>0.61845600000000001</v>
      </c>
      <c r="I367" t="s">
        <v>10458</v>
      </c>
      <c r="J367" t="str">
        <f t="shared" si="24"/>
        <v>2023-03-20 06:25:00</v>
      </c>
      <c r="K367">
        <f t="shared" si="25"/>
        <v>1825</v>
      </c>
      <c r="L367">
        <v>1.8000000000000001E-4</v>
      </c>
    </row>
    <row r="368" spans="1:12" x14ac:dyDescent="0.35">
      <c r="A368" t="s">
        <v>10459</v>
      </c>
      <c r="B368" t="str">
        <f t="shared" si="26"/>
        <v>2023-03-20 06:30:00</v>
      </c>
      <c r="C368">
        <f t="shared" si="27"/>
        <v>1830</v>
      </c>
      <c r="D368">
        <v>0.16897100000000001</v>
      </c>
      <c r="F368" t="s">
        <v>10459</v>
      </c>
      <c r="G368">
        <v>0.618641</v>
      </c>
      <c r="I368" t="s">
        <v>10459</v>
      </c>
      <c r="J368" t="str">
        <f t="shared" si="24"/>
        <v>2023-03-20 06:30:00</v>
      </c>
      <c r="K368">
        <f t="shared" si="25"/>
        <v>1830</v>
      </c>
      <c r="L368">
        <v>1.66E-4</v>
      </c>
    </row>
    <row r="369" spans="1:12" x14ac:dyDescent="0.35">
      <c r="A369" t="s">
        <v>10460</v>
      </c>
      <c r="B369" t="str">
        <f t="shared" si="26"/>
        <v>2023-03-20 06:35:00</v>
      </c>
      <c r="C369">
        <f t="shared" si="27"/>
        <v>1835</v>
      </c>
      <c r="D369">
        <v>0.26842899999999997</v>
      </c>
      <c r="F369" t="s">
        <v>10460</v>
      </c>
      <c r="G369">
        <v>0.615896</v>
      </c>
      <c r="I369" t="s">
        <v>10460</v>
      </c>
      <c r="J369" t="str">
        <f t="shared" si="24"/>
        <v>2023-03-20 06:35:00</v>
      </c>
      <c r="K369">
        <f t="shared" si="25"/>
        <v>1835</v>
      </c>
      <c r="L369">
        <v>1.1400000000000001E-4</v>
      </c>
    </row>
    <row r="370" spans="1:12" x14ac:dyDescent="0.35">
      <c r="A370" t="s">
        <v>10461</v>
      </c>
      <c r="B370" t="str">
        <f t="shared" si="26"/>
        <v>2023-03-20 06:40:00</v>
      </c>
      <c r="C370">
        <f t="shared" si="27"/>
        <v>1840</v>
      </c>
      <c r="D370">
        <v>0.19283800000000001</v>
      </c>
      <c r="F370" t="s">
        <v>10461</v>
      </c>
      <c r="G370">
        <v>0.61676699999999995</v>
      </c>
      <c r="I370" t="s">
        <v>10461</v>
      </c>
      <c r="J370" t="str">
        <f t="shared" si="24"/>
        <v>2023-03-20 06:40:00</v>
      </c>
      <c r="K370">
        <f t="shared" si="25"/>
        <v>1840</v>
      </c>
      <c r="L370">
        <v>1.4300000000000001E-4</v>
      </c>
    </row>
    <row r="371" spans="1:12" x14ac:dyDescent="0.35">
      <c r="A371" t="s">
        <v>10462</v>
      </c>
      <c r="B371" t="str">
        <f t="shared" si="26"/>
        <v>2023-03-20 06:45:00</v>
      </c>
      <c r="C371">
        <f t="shared" si="27"/>
        <v>1845</v>
      </c>
      <c r="D371">
        <v>0.19114400000000001</v>
      </c>
      <c r="F371" t="s">
        <v>10462</v>
      </c>
      <c r="G371">
        <v>0.62115399999999998</v>
      </c>
      <c r="I371" t="s">
        <v>10462</v>
      </c>
      <c r="J371" t="str">
        <f t="shared" si="24"/>
        <v>2023-03-20 06:45:00</v>
      </c>
      <c r="K371">
        <f t="shared" si="25"/>
        <v>1845</v>
      </c>
      <c r="L371">
        <v>1.22E-4</v>
      </c>
    </row>
    <row r="372" spans="1:12" x14ac:dyDescent="0.35">
      <c r="A372" t="s">
        <v>10463</v>
      </c>
      <c r="B372" t="str">
        <f t="shared" si="26"/>
        <v>2023-03-20 06:50:00</v>
      </c>
      <c r="C372">
        <f t="shared" si="27"/>
        <v>1850</v>
      </c>
      <c r="D372">
        <v>0.29669600000000002</v>
      </c>
      <c r="F372" t="s">
        <v>10463</v>
      </c>
      <c r="G372">
        <v>0.62321300000000002</v>
      </c>
      <c r="I372" t="s">
        <v>10463</v>
      </c>
      <c r="J372" t="str">
        <f t="shared" si="24"/>
        <v>2023-03-20 06:50:00</v>
      </c>
      <c r="K372">
        <f t="shared" si="25"/>
        <v>1850</v>
      </c>
      <c r="L372">
        <v>1.1400000000000001E-4</v>
      </c>
    </row>
    <row r="373" spans="1:12" x14ac:dyDescent="0.35">
      <c r="A373" t="s">
        <v>10464</v>
      </c>
      <c r="B373" t="str">
        <f t="shared" si="26"/>
        <v>2023-03-20 06:55:00</v>
      </c>
      <c r="C373">
        <f t="shared" si="27"/>
        <v>1855</v>
      </c>
      <c r="D373">
        <v>0.30527100000000001</v>
      </c>
      <c r="F373" t="s">
        <v>10464</v>
      </c>
      <c r="G373">
        <v>0.61815699999999996</v>
      </c>
      <c r="I373" t="s">
        <v>10464</v>
      </c>
      <c r="J373" t="str">
        <f t="shared" si="24"/>
        <v>2023-03-20 06:55:00</v>
      </c>
      <c r="K373">
        <f t="shared" si="25"/>
        <v>1855</v>
      </c>
      <c r="L373">
        <v>1.37E-4</v>
      </c>
    </row>
    <row r="374" spans="1:12" x14ac:dyDescent="0.35">
      <c r="A374" t="s">
        <v>10465</v>
      </c>
      <c r="B374" t="str">
        <f t="shared" si="26"/>
        <v>2023-03-20 07:00:00</v>
      </c>
      <c r="C374">
        <f t="shared" si="27"/>
        <v>1860</v>
      </c>
      <c r="D374">
        <v>0.18811800000000001</v>
      </c>
      <c r="F374" t="s">
        <v>10465</v>
      </c>
      <c r="G374">
        <v>0.61880000000000002</v>
      </c>
      <c r="I374" t="s">
        <v>10465</v>
      </c>
      <c r="J374" t="str">
        <f t="shared" si="24"/>
        <v>2023-03-20 07:00:00</v>
      </c>
      <c r="K374">
        <f t="shared" si="25"/>
        <v>1860</v>
      </c>
      <c r="L374">
        <v>1.1E-4</v>
      </c>
    </row>
    <row r="375" spans="1:12" x14ac:dyDescent="0.35">
      <c r="A375" t="s">
        <v>10466</v>
      </c>
      <c r="B375" t="str">
        <f t="shared" si="26"/>
        <v>2023-03-20 07:05:00</v>
      </c>
      <c r="C375">
        <f t="shared" si="27"/>
        <v>1865</v>
      </c>
      <c r="D375">
        <v>0.29527100000000001</v>
      </c>
      <c r="F375" t="s">
        <v>10466</v>
      </c>
      <c r="G375">
        <v>0.61182499999999995</v>
      </c>
      <c r="I375" t="s">
        <v>10466</v>
      </c>
      <c r="J375" t="str">
        <f t="shared" si="24"/>
        <v>2023-03-20 07:05:00</v>
      </c>
      <c r="K375">
        <f t="shared" si="25"/>
        <v>1865</v>
      </c>
      <c r="L375">
        <v>1.1E-4</v>
      </c>
    </row>
    <row r="376" spans="1:12" x14ac:dyDescent="0.35">
      <c r="A376" t="s">
        <v>10467</v>
      </c>
      <c r="B376" t="str">
        <f t="shared" si="26"/>
        <v>2023-03-20 07:10:00</v>
      </c>
      <c r="C376">
        <f t="shared" si="27"/>
        <v>1870</v>
      </c>
      <c r="D376">
        <v>0.174655</v>
      </c>
      <c r="F376" t="s">
        <v>10467</v>
      </c>
      <c r="G376">
        <v>0.61435799999999996</v>
      </c>
      <c r="I376" t="s">
        <v>10467</v>
      </c>
      <c r="J376" t="str">
        <f t="shared" si="24"/>
        <v>2023-03-20 07:10:00</v>
      </c>
      <c r="K376">
        <f t="shared" si="25"/>
        <v>1870</v>
      </c>
      <c r="L376">
        <v>1.5300000000000001E-4</v>
      </c>
    </row>
    <row r="377" spans="1:12" x14ac:dyDescent="0.35">
      <c r="A377" t="s">
        <v>10468</v>
      </c>
      <c r="B377" t="str">
        <f t="shared" si="26"/>
        <v>2023-03-20 07:15:00</v>
      </c>
      <c r="C377">
        <f t="shared" si="27"/>
        <v>1875</v>
      </c>
      <c r="D377">
        <v>0.15179200000000001</v>
      </c>
      <c r="F377" t="s">
        <v>10468</v>
      </c>
      <c r="G377">
        <v>0.619201</v>
      </c>
      <c r="I377" t="s">
        <v>10468</v>
      </c>
      <c r="J377" t="str">
        <f t="shared" si="24"/>
        <v>2023-03-20 07:15:00</v>
      </c>
      <c r="K377">
        <f t="shared" si="25"/>
        <v>1875</v>
      </c>
      <c r="L377">
        <v>1.17E-4</v>
      </c>
    </row>
    <row r="378" spans="1:12" x14ac:dyDescent="0.35">
      <c r="A378" t="s">
        <v>10469</v>
      </c>
      <c r="B378" t="str">
        <f t="shared" si="26"/>
        <v>2023-03-20 07:20:00</v>
      </c>
      <c r="C378">
        <f t="shared" si="27"/>
        <v>1880</v>
      </c>
      <c r="D378">
        <v>0.17035800000000001</v>
      </c>
      <c r="F378" t="s">
        <v>10469</v>
      </c>
      <c r="G378">
        <v>0.62350000000000005</v>
      </c>
      <c r="I378" t="s">
        <v>10469</v>
      </c>
      <c r="J378" t="str">
        <f t="shared" si="24"/>
        <v>2023-03-20 07:20:00</v>
      </c>
      <c r="K378">
        <f t="shared" si="25"/>
        <v>1880</v>
      </c>
      <c r="L378">
        <v>1.08E-4</v>
      </c>
    </row>
    <row r="379" spans="1:12" x14ac:dyDescent="0.35">
      <c r="A379" t="s">
        <v>10470</v>
      </c>
      <c r="B379" t="str">
        <f t="shared" si="26"/>
        <v>2023-03-20 07:25:00</v>
      </c>
      <c r="C379">
        <f t="shared" si="27"/>
        <v>1885</v>
      </c>
      <c r="D379">
        <v>0.34926600000000002</v>
      </c>
      <c r="F379" t="s">
        <v>10470</v>
      </c>
      <c r="G379">
        <v>0.61973900000000004</v>
      </c>
      <c r="I379" t="s">
        <v>10470</v>
      </c>
      <c r="J379" t="str">
        <f t="shared" si="24"/>
        <v>2023-03-20 07:25:00</v>
      </c>
      <c r="K379">
        <f t="shared" si="25"/>
        <v>1885</v>
      </c>
      <c r="L379">
        <v>1.17E-4</v>
      </c>
    </row>
    <row r="380" spans="1:12" x14ac:dyDescent="0.35">
      <c r="A380" t="s">
        <v>10471</v>
      </c>
      <c r="B380" t="str">
        <f t="shared" si="26"/>
        <v>2023-03-20 07:30:00</v>
      </c>
      <c r="C380">
        <f t="shared" si="27"/>
        <v>1890</v>
      </c>
      <c r="D380">
        <v>0.29503400000000002</v>
      </c>
      <c r="F380" t="s">
        <v>10471</v>
      </c>
      <c r="G380">
        <v>0.625027</v>
      </c>
      <c r="I380" t="s">
        <v>10471</v>
      </c>
      <c r="J380" t="str">
        <f t="shared" si="24"/>
        <v>2023-03-20 07:30:00</v>
      </c>
      <c r="K380">
        <f t="shared" si="25"/>
        <v>1890</v>
      </c>
      <c r="L380">
        <v>9.7999999999999997E-5</v>
      </c>
    </row>
    <row r="381" spans="1:12" x14ac:dyDescent="0.35">
      <c r="A381" t="s">
        <v>10472</v>
      </c>
      <c r="B381" t="str">
        <f t="shared" si="26"/>
        <v>2023-03-20 07:35:00</v>
      </c>
      <c r="C381">
        <f t="shared" si="27"/>
        <v>1895</v>
      </c>
      <c r="D381">
        <v>0.28677000000000002</v>
      </c>
      <c r="F381" t="s">
        <v>10472</v>
      </c>
      <c r="G381">
        <v>0.62199499999999996</v>
      </c>
      <c r="I381" t="s">
        <v>10472</v>
      </c>
      <c r="J381" t="str">
        <f t="shared" si="24"/>
        <v>2023-03-20 07:35:00</v>
      </c>
      <c r="K381">
        <f t="shared" si="25"/>
        <v>1895</v>
      </c>
      <c r="L381">
        <v>1.17E-4</v>
      </c>
    </row>
    <row r="382" spans="1:12" x14ac:dyDescent="0.35">
      <c r="A382" t="s">
        <v>10473</v>
      </c>
      <c r="B382" t="str">
        <f t="shared" si="26"/>
        <v>2023-03-20 07:40:00</v>
      </c>
      <c r="C382">
        <f t="shared" si="27"/>
        <v>1900</v>
      </c>
      <c r="D382">
        <v>0.278368</v>
      </c>
      <c r="F382" t="s">
        <v>10473</v>
      </c>
      <c r="G382">
        <v>0.61982400000000004</v>
      </c>
      <c r="I382" t="s">
        <v>10473</v>
      </c>
      <c r="J382" t="str">
        <f t="shared" si="24"/>
        <v>2023-03-20 07:40:00</v>
      </c>
      <c r="K382">
        <f t="shared" si="25"/>
        <v>1900</v>
      </c>
      <c r="L382">
        <v>1.64E-4</v>
      </c>
    </row>
    <row r="383" spans="1:12" x14ac:dyDescent="0.35">
      <c r="A383" t="s">
        <v>10474</v>
      </c>
      <c r="B383" t="str">
        <f t="shared" si="26"/>
        <v>2023-03-20 07:45:00</v>
      </c>
      <c r="C383">
        <f t="shared" si="27"/>
        <v>1905</v>
      </c>
      <c r="D383">
        <v>0.16645099999999999</v>
      </c>
      <c r="F383" t="s">
        <v>10474</v>
      </c>
      <c r="G383">
        <v>0.61819400000000002</v>
      </c>
      <c r="I383" t="s">
        <v>10474</v>
      </c>
      <c r="J383" t="str">
        <f t="shared" si="24"/>
        <v>2023-03-20 07:45:00</v>
      </c>
      <c r="K383">
        <f t="shared" si="25"/>
        <v>1905</v>
      </c>
      <c r="L383">
        <v>1.1400000000000001E-4</v>
      </c>
    </row>
    <row r="384" spans="1:12" x14ac:dyDescent="0.35">
      <c r="A384" t="s">
        <v>10475</v>
      </c>
      <c r="B384" t="str">
        <f t="shared" si="26"/>
        <v>2023-03-20 07:50:00</v>
      </c>
      <c r="C384">
        <f t="shared" si="27"/>
        <v>1910</v>
      </c>
      <c r="D384">
        <v>0.29178300000000001</v>
      </c>
      <c r="F384" t="s">
        <v>10475</v>
      </c>
      <c r="G384">
        <v>0.62186600000000003</v>
      </c>
      <c r="I384" t="s">
        <v>10475</v>
      </c>
      <c r="J384" t="str">
        <f t="shared" si="24"/>
        <v>2023-03-20 07:50:00</v>
      </c>
      <c r="K384">
        <f t="shared" si="25"/>
        <v>1910</v>
      </c>
      <c r="L384">
        <v>9.7E-5</v>
      </c>
    </row>
    <row r="385" spans="1:12" x14ac:dyDescent="0.35">
      <c r="A385" t="s">
        <v>10476</v>
      </c>
      <c r="B385" t="str">
        <f t="shared" si="26"/>
        <v>2023-03-20 07:55:00</v>
      </c>
      <c r="C385">
        <f t="shared" si="27"/>
        <v>1915</v>
      </c>
      <c r="D385">
        <v>0.18102099999999999</v>
      </c>
      <c r="F385" t="s">
        <v>10476</v>
      </c>
      <c r="G385">
        <v>0.620749</v>
      </c>
      <c r="I385" t="s">
        <v>10476</v>
      </c>
      <c r="J385" t="str">
        <f t="shared" si="24"/>
        <v>2023-03-20 07:55:00</v>
      </c>
      <c r="K385">
        <f t="shared" si="25"/>
        <v>1915</v>
      </c>
      <c r="L385">
        <v>1.06E-4</v>
      </c>
    </row>
    <row r="386" spans="1:12" x14ac:dyDescent="0.35">
      <c r="A386" t="s">
        <v>10477</v>
      </c>
      <c r="B386" t="str">
        <f t="shared" si="26"/>
        <v>2023-03-20 08:00:00</v>
      </c>
      <c r="C386">
        <f t="shared" si="27"/>
        <v>1920</v>
      </c>
      <c r="D386">
        <v>0.244558</v>
      </c>
      <c r="F386" t="s">
        <v>10477</v>
      </c>
      <c r="G386">
        <v>0.61628700000000003</v>
      </c>
      <c r="I386" t="s">
        <v>10477</v>
      </c>
      <c r="J386" t="str">
        <f t="shared" si="24"/>
        <v>2023-03-20 08:00:00</v>
      </c>
      <c r="K386">
        <f t="shared" si="25"/>
        <v>1920</v>
      </c>
      <c r="L386">
        <v>9.0000000000000006E-5</v>
      </c>
    </row>
    <row r="387" spans="1:12" x14ac:dyDescent="0.35">
      <c r="A387" t="s">
        <v>10478</v>
      </c>
      <c r="B387" t="str">
        <f t="shared" si="26"/>
        <v>2023-03-20 08:05:00</v>
      </c>
      <c r="C387">
        <f t="shared" si="27"/>
        <v>1925</v>
      </c>
      <c r="D387">
        <v>0.135218</v>
      </c>
      <c r="F387" t="s">
        <v>10478</v>
      </c>
      <c r="G387">
        <v>0.61746199999999996</v>
      </c>
      <c r="I387" t="s">
        <v>10478</v>
      </c>
      <c r="J387" t="str">
        <f t="shared" ref="J387:J450" si="28">SUBSTITUTE(I387,"T"," ")</f>
        <v>2023-03-20 08:05:00</v>
      </c>
      <c r="K387">
        <f t="shared" si="25"/>
        <v>1925</v>
      </c>
      <c r="L387">
        <v>1.05E-4</v>
      </c>
    </row>
    <row r="388" spans="1:12" x14ac:dyDescent="0.35">
      <c r="A388" t="s">
        <v>10479</v>
      </c>
      <c r="B388" t="str">
        <f t="shared" si="26"/>
        <v>2023-03-20 08:10:00</v>
      </c>
      <c r="C388">
        <f t="shared" si="27"/>
        <v>1930</v>
      </c>
      <c r="D388">
        <v>0.37418699999999999</v>
      </c>
      <c r="F388" t="s">
        <v>10479</v>
      </c>
      <c r="G388">
        <v>0.61930499999999999</v>
      </c>
      <c r="I388" t="s">
        <v>10479</v>
      </c>
      <c r="J388" t="str">
        <f t="shared" si="28"/>
        <v>2023-03-20 08:10:00</v>
      </c>
      <c r="K388">
        <f t="shared" ref="K388:K451" si="29">DAY(J388-$J$2)*24*60 + HOUR(J388-$J$2)*60 + MINUTE(J388-$J$2) + SECOND(J388-$J$2)/60</f>
        <v>1930</v>
      </c>
      <c r="L388">
        <v>1.22E-4</v>
      </c>
    </row>
    <row r="389" spans="1:12" x14ac:dyDescent="0.35">
      <c r="A389" t="s">
        <v>10480</v>
      </c>
      <c r="B389" t="str">
        <f t="shared" si="26"/>
        <v>2023-03-20 08:15:00</v>
      </c>
      <c r="C389">
        <f t="shared" si="27"/>
        <v>1935</v>
      </c>
      <c r="D389">
        <v>0.21729899999999999</v>
      </c>
      <c r="F389" t="s">
        <v>10480</v>
      </c>
      <c r="G389">
        <v>0.61874600000000002</v>
      </c>
      <c r="I389" t="s">
        <v>10480</v>
      </c>
      <c r="J389" t="str">
        <f t="shared" si="28"/>
        <v>2023-03-20 08:15:00</v>
      </c>
      <c r="K389">
        <f t="shared" si="29"/>
        <v>1935</v>
      </c>
      <c r="L389">
        <v>9.0000000000000006E-5</v>
      </c>
    </row>
    <row r="390" spans="1:12" x14ac:dyDescent="0.35">
      <c r="A390" t="s">
        <v>10481</v>
      </c>
      <c r="B390" t="str">
        <f t="shared" si="26"/>
        <v>2023-03-20 08:20:00</v>
      </c>
      <c r="C390">
        <f t="shared" si="27"/>
        <v>1940</v>
      </c>
      <c r="D390">
        <v>0.33666299999999999</v>
      </c>
      <c r="F390" t="s">
        <v>10481</v>
      </c>
      <c r="G390">
        <v>0.61765199999999998</v>
      </c>
      <c r="I390" t="s">
        <v>10481</v>
      </c>
      <c r="J390" t="str">
        <f t="shared" si="28"/>
        <v>2023-03-20 08:20:00</v>
      </c>
      <c r="K390">
        <f t="shared" si="29"/>
        <v>1940</v>
      </c>
      <c r="L390">
        <v>9.2E-5</v>
      </c>
    </row>
    <row r="391" spans="1:12" x14ac:dyDescent="0.35">
      <c r="A391" t="s">
        <v>10482</v>
      </c>
      <c r="B391" t="str">
        <f t="shared" si="26"/>
        <v>2023-03-20 08:25:00</v>
      </c>
      <c r="C391">
        <f t="shared" si="27"/>
        <v>1945</v>
      </c>
      <c r="D391">
        <v>0.29797400000000002</v>
      </c>
      <c r="F391" t="s">
        <v>10482</v>
      </c>
      <c r="G391">
        <v>0.625664</v>
      </c>
      <c r="I391" t="s">
        <v>10482</v>
      </c>
      <c r="J391" t="str">
        <f t="shared" si="28"/>
        <v>2023-03-20 08:25:00</v>
      </c>
      <c r="K391">
        <f t="shared" si="29"/>
        <v>1945</v>
      </c>
      <c r="L391">
        <v>1.3899999999999999E-4</v>
      </c>
    </row>
    <row r="392" spans="1:12" x14ac:dyDescent="0.35">
      <c r="A392" t="s">
        <v>10483</v>
      </c>
      <c r="B392" t="str">
        <f t="shared" si="26"/>
        <v>2023-03-20 08:30:00</v>
      </c>
      <c r="C392">
        <f t="shared" si="27"/>
        <v>1950</v>
      </c>
      <c r="D392">
        <v>0.18587300000000001</v>
      </c>
      <c r="F392" t="s">
        <v>10483</v>
      </c>
      <c r="G392">
        <v>0.61836599999999997</v>
      </c>
      <c r="I392" t="s">
        <v>10483</v>
      </c>
      <c r="J392" t="str">
        <f t="shared" si="28"/>
        <v>2023-03-20 08:30:00</v>
      </c>
      <c r="K392">
        <f t="shared" si="29"/>
        <v>1950</v>
      </c>
      <c r="L392">
        <v>9.0000000000000006E-5</v>
      </c>
    </row>
    <row r="393" spans="1:12" x14ac:dyDescent="0.35">
      <c r="A393" t="s">
        <v>10484</v>
      </c>
      <c r="B393" t="str">
        <f t="shared" si="26"/>
        <v>2023-03-20 08:35:00</v>
      </c>
      <c r="C393">
        <f t="shared" si="27"/>
        <v>1955</v>
      </c>
      <c r="D393">
        <v>0.146893</v>
      </c>
      <c r="F393" t="s">
        <v>10484</v>
      </c>
      <c r="G393">
        <v>0.62338000000000005</v>
      </c>
      <c r="I393" t="s">
        <v>10484</v>
      </c>
      <c r="J393" t="str">
        <f t="shared" si="28"/>
        <v>2023-03-20 08:35:00</v>
      </c>
      <c r="K393">
        <f t="shared" si="29"/>
        <v>1955</v>
      </c>
      <c r="L393">
        <v>9.8999999999999994E-5</v>
      </c>
    </row>
    <row r="394" spans="1:12" x14ac:dyDescent="0.35">
      <c r="A394" t="s">
        <v>10485</v>
      </c>
      <c r="B394" t="str">
        <f t="shared" si="26"/>
        <v>2023-03-20 08:40:00</v>
      </c>
      <c r="C394">
        <f t="shared" si="27"/>
        <v>1960</v>
      </c>
      <c r="D394">
        <v>0.143513</v>
      </c>
      <c r="F394" t="s">
        <v>10485</v>
      </c>
      <c r="G394">
        <v>0.62201700000000004</v>
      </c>
      <c r="I394" t="s">
        <v>10485</v>
      </c>
      <c r="J394" t="str">
        <f t="shared" si="28"/>
        <v>2023-03-20 08:40:00</v>
      </c>
      <c r="K394">
        <f t="shared" si="29"/>
        <v>1960</v>
      </c>
      <c r="L394">
        <v>1.21E-4</v>
      </c>
    </row>
    <row r="395" spans="1:12" x14ac:dyDescent="0.35">
      <c r="A395" t="s">
        <v>10486</v>
      </c>
      <c r="B395" t="str">
        <f t="shared" ref="B395:B458" si="30">SUBSTITUTE(A395,"T"," ")</f>
        <v>2023-03-20 08:45:00</v>
      </c>
      <c r="C395">
        <f t="shared" si="27"/>
        <v>1965</v>
      </c>
      <c r="D395">
        <v>0.30647200000000002</v>
      </c>
      <c r="F395" t="s">
        <v>10486</v>
      </c>
      <c r="G395">
        <v>0.62314800000000004</v>
      </c>
      <c r="I395" t="s">
        <v>10486</v>
      </c>
      <c r="J395" t="str">
        <f t="shared" si="28"/>
        <v>2023-03-20 08:45:00</v>
      </c>
      <c r="K395">
        <f t="shared" si="29"/>
        <v>1965</v>
      </c>
      <c r="L395">
        <v>9.8999999999999994E-5</v>
      </c>
    </row>
    <row r="396" spans="1:12" x14ac:dyDescent="0.35">
      <c r="A396" t="s">
        <v>10487</v>
      </c>
      <c r="B396" t="str">
        <f t="shared" si="30"/>
        <v>2023-03-20 08:50:00</v>
      </c>
      <c r="C396">
        <f t="shared" si="27"/>
        <v>1970</v>
      </c>
      <c r="D396">
        <v>0.27727800000000002</v>
      </c>
      <c r="F396" t="s">
        <v>10487</v>
      </c>
      <c r="G396">
        <v>0.62870099999999995</v>
      </c>
      <c r="I396" t="s">
        <v>10487</v>
      </c>
      <c r="J396" t="str">
        <f t="shared" si="28"/>
        <v>2023-03-20 08:50:00</v>
      </c>
      <c r="K396">
        <f t="shared" si="29"/>
        <v>1970</v>
      </c>
      <c r="L396">
        <v>1.13E-4</v>
      </c>
    </row>
    <row r="397" spans="1:12" x14ac:dyDescent="0.35">
      <c r="A397" t="s">
        <v>10488</v>
      </c>
      <c r="B397" t="str">
        <f t="shared" si="30"/>
        <v>2023-03-20 08:55:00</v>
      </c>
      <c r="C397">
        <f t="shared" ref="C397:C460" si="31">DAY(B397-$B$2)*24*60 + HOUR(B397-$B$2)*60 + MINUTE(B397-$B$2) + SECOND(B397-$B$2)/60</f>
        <v>1975</v>
      </c>
      <c r="D397">
        <v>0.30643999999999999</v>
      </c>
      <c r="F397" t="s">
        <v>10488</v>
      </c>
      <c r="G397">
        <v>0.62671699999999997</v>
      </c>
      <c r="I397" t="s">
        <v>10488</v>
      </c>
      <c r="J397" t="str">
        <f t="shared" si="28"/>
        <v>2023-03-20 08:55:00</v>
      </c>
      <c r="K397">
        <f t="shared" si="29"/>
        <v>1975</v>
      </c>
      <c r="L397">
        <v>1.18E-4</v>
      </c>
    </row>
    <row r="398" spans="1:12" x14ac:dyDescent="0.35">
      <c r="A398" t="s">
        <v>10489</v>
      </c>
      <c r="B398" t="str">
        <f t="shared" si="30"/>
        <v>2023-03-20 09:00:00</v>
      </c>
      <c r="C398">
        <f t="shared" si="31"/>
        <v>1980</v>
      </c>
      <c r="D398">
        <v>0.28833500000000001</v>
      </c>
      <c r="F398" t="s">
        <v>10489</v>
      </c>
      <c r="G398">
        <v>0.62429199999999996</v>
      </c>
      <c r="I398" t="s">
        <v>10489</v>
      </c>
      <c r="J398" t="str">
        <f t="shared" si="28"/>
        <v>2023-03-20 09:00:00</v>
      </c>
      <c r="K398">
        <f t="shared" si="29"/>
        <v>1980</v>
      </c>
      <c r="L398">
        <v>1.1900000000000001E-4</v>
      </c>
    </row>
    <row r="399" spans="1:12" x14ac:dyDescent="0.35">
      <c r="A399" t="s">
        <v>10490</v>
      </c>
      <c r="B399" t="str">
        <f t="shared" si="30"/>
        <v>2023-03-20 09:05:00</v>
      </c>
      <c r="C399">
        <f t="shared" si="31"/>
        <v>1985</v>
      </c>
      <c r="D399">
        <v>0.41948000000000002</v>
      </c>
      <c r="F399" t="s">
        <v>10490</v>
      </c>
      <c r="G399">
        <v>0.61846000000000001</v>
      </c>
      <c r="I399" t="s">
        <v>10490</v>
      </c>
      <c r="J399" t="str">
        <f t="shared" si="28"/>
        <v>2023-03-20 09:05:00</v>
      </c>
      <c r="K399">
        <f t="shared" si="29"/>
        <v>1985</v>
      </c>
      <c r="L399">
        <v>9.7999999999999997E-5</v>
      </c>
    </row>
    <row r="400" spans="1:12" x14ac:dyDescent="0.35">
      <c r="A400" t="s">
        <v>10491</v>
      </c>
      <c r="B400" t="str">
        <f t="shared" si="30"/>
        <v>2023-03-20 09:10:00</v>
      </c>
      <c r="C400">
        <f t="shared" si="31"/>
        <v>1990</v>
      </c>
      <c r="D400">
        <v>0.348028</v>
      </c>
      <c r="F400" t="s">
        <v>10491</v>
      </c>
      <c r="G400">
        <v>0.62164200000000003</v>
      </c>
      <c r="I400" t="s">
        <v>10491</v>
      </c>
      <c r="J400" t="str">
        <f t="shared" si="28"/>
        <v>2023-03-20 09:10:00</v>
      </c>
      <c r="K400">
        <f t="shared" si="29"/>
        <v>1990</v>
      </c>
      <c r="L400">
        <v>1.27E-4</v>
      </c>
    </row>
    <row r="401" spans="1:12" x14ac:dyDescent="0.35">
      <c r="A401" t="s">
        <v>10492</v>
      </c>
      <c r="B401" t="str">
        <f t="shared" si="30"/>
        <v>2023-03-20 09:15:00</v>
      </c>
      <c r="C401">
        <f t="shared" si="31"/>
        <v>1995</v>
      </c>
      <c r="D401">
        <v>0.29474899999999998</v>
      </c>
      <c r="F401" t="s">
        <v>10492</v>
      </c>
      <c r="G401">
        <v>0.62975000000000003</v>
      </c>
      <c r="I401" t="s">
        <v>10492</v>
      </c>
      <c r="J401" t="str">
        <f t="shared" si="28"/>
        <v>2023-03-20 09:15:00</v>
      </c>
      <c r="K401">
        <f t="shared" si="29"/>
        <v>1995</v>
      </c>
      <c r="L401">
        <v>1.1E-4</v>
      </c>
    </row>
    <row r="402" spans="1:12" x14ac:dyDescent="0.35">
      <c r="A402" t="s">
        <v>10493</v>
      </c>
      <c r="B402" t="str">
        <f t="shared" si="30"/>
        <v>2023-03-20 09:20:00</v>
      </c>
      <c r="C402">
        <f t="shared" si="31"/>
        <v>2000</v>
      </c>
      <c r="D402">
        <v>0.35652800000000001</v>
      </c>
      <c r="F402" t="s">
        <v>10493</v>
      </c>
      <c r="G402">
        <v>0.624224</v>
      </c>
      <c r="I402" t="s">
        <v>10493</v>
      </c>
      <c r="J402" t="str">
        <f t="shared" si="28"/>
        <v>2023-03-20 09:20:00</v>
      </c>
      <c r="K402">
        <f t="shared" si="29"/>
        <v>2000</v>
      </c>
      <c r="L402">
        <v>9.5000000000000005E-5</v>
      </c>
    </row>
    <row r="403" spans="1:12" x14ac:dyDescent="0.35">
      <c r="A403" t="s">
        <v>10494</v>
      </c>
      <c r="B403" t="str">
        <f t="shared" si="30"/>
        <v>2023-03-20 09:25:00</v>
      </c>
      <c r="C403">
        <f t="shared" si="31"/>
        <v>2005</v>
      </c>
      <c r="D403">
        <v>0.27435399999999999</v>
      </c>
      <c r="F403" t="s">
        <v>10494</v>
      </c>
      <c r="G403">
        <v>0.62237799999999999</v>
      </c>
      <c r="I403" t="s">
        <v>10494</v>
      </c>
      <c r="J403" t="str">
        <f t="shared" si="28"/>
        <v>2023-03-20 09:25:00</v>
      </c>
      <c r="K403">
        <f t="shared" si="29"/>
        <v>2005</v>
      </c>
      <c r="L403">
        <v>1.1E-4</v>
      </c>
    </row>
    <row r="404" spans="1:12" x14ac:dyDescent="0.35">
      <c r="A404" t="s">
        <v>10495</v>
      </c>
      <c r="B404" t="str">
        <f t="shared" si="30"/>
        <v>2023-03-20 09:30:00</v>
      </c>
      <c r="C404">
        <f t="shared" si="31"/>
        <v>2010</v>
      </c>
      <c r="D404">
        <v>0.27998099999999998</v>
      </c>
      <c r="F404" t="s">
        <v>10495</v>
      </c>
      <c r="G404">
        <v>0.62944699999999998</v>
      </c>
      <c r="I404" t="s">
        <v>10495</v>
      </c>
      <c r="J404" t="str">
        <f t="shared" si="28"/>
        <v>2023-03-20 09:30:00</v>
      </c>
      <c r="K404">
        <f t="shared" si="29"/>
        <v>2010</v>
      </c>
      <c r="L404">
        <v>7.2999999999999999E-5</v>
      </c>
    </row>
    <row r="405" spans="1:12" x14ac:dyDescent="0.35">
      <c r="A405" t="s">
        <v>10496</v>
      </c>
      <c r="B405" t="str">
        <f t="shared" si="30"/>
        <v>2023-03-20 09:35:00</v>
      </c>
      <c r="C405">
        <f t="shared" si="31"/>
        <v>2015</v>
      </c>
      <c r="D405">
        <v>0.239343</v>
      </c>
      <c r="F405" t="s">
        <v>10496</v>
      </c>
      <c r="G405">
        <v>0.62921099999999996</v>
      </c>
      <c r="I405" t="s">
        <v>10496</v>
      </c>
      <c r="J405" t="str">
        <f t="shared" si="28"/>
        <v>2023-03-20 09:35:00</v>
      </c>
      <c r="K405">
        <f t="shared" si="29"/>
        <v>2015</v>
      </c>
      <c r="L405">
        <v>1E-4</v>
      </c>
    </row>
    <row r="406" spans="1:12" x14ac:dyDescent="0.35">
      <c r="A406" t="s">
        <v>10497</v>
      </c>
      <c r="B406" t="str">
        <f t="shared" si="30"/>
        <v>2023-03-20 09:40:00</v>
      </c>
      <c r="C406">
        <f t="shared" si="31"/>
        <v>2020</v>
      </c>
      <c r="D406">
        <v>0.33354899999999998</v>
      </c>
      <c r="F406" t="s">
        <v>10497</v>
      </c>
      <c r="G406">
        <v>0.621305</v>
      </c>
      <c r="I406" t="s">
        <v>10497</v>
      </c>
      <c r="J406" t="str">
        <f t="shared" si="28"/>
        <v>2023-03-20 09:40:00</v>
      </c>
      <c r="K406">
        <f t="shared" si="29"/>
        <v>2020</v>
      </c>
      <c r="L406">
        <v>1.3200000000000001E-4</v>
      </c>
    </row>
    <row r="407" spans="1:12" x14ac:dyDescent="0.35">
      <c r="A407" t="s">
        <v>10498</v>
      </c>
      <c r="B407" t="str">
        <f t="shared" si="30"/>
        <v>2023-03-20 09:45:00</v>
      </c>
      <c r="C407">
        <f t="shared" si="31"/>
        <v>2025</v>
      </c>
      <c r="D407">
        <v>0.27773300000000001</v>
      </c>
      <c r="F407" t="s">
        <v>10498</v>
      </c>
      <c r="G407">
        <v>0.61817</v>
      </c>
      <c r="I407" t="s">
        <v>10498</v>
      </c>
      <c r="J407" t="str">
        <f t="shared" si="28"/>
        <v>2023-03-20 09:45:00</v>
      </c>
      <c r="K407">
        <f t="shared" si="29"/>
        <v>2025</v>
      </c>
      <c r="L407">
        <v>9.6000000000000002E-5</v>
      </c>
    </row>
    <row r="408" spans="1:12" x14ac:dyDescent="0.35">
      <c r="A408" t="s">
        <v>10499</v>
      </c>
      <c r="B408" t="str">
        <f t="shared" si="30"/>
        <v>2023-03-20 09:50:00</v>
      </c>
      <c r="C408">
        <f t="shared" si="31"/>
        <v>2030</v>
      </c>
      <c r="D408">
        <v>0.289854</v>
      </c>
      <c r="F408" t="s">
        <v>10499</v>
      </c>
      <c r="G408">
        <v>0.62198799999999999</v>
      </c>
      <c r="I408" t="s">
        <v>10499</v>
      </c>
      <c r="J408" t="str">
        <f t="shared" si="28"/>
        <v>2023-03-20 09:50:00</v>
      </c>
      <c r="K408">
        <f t="shared" si="29"/>
        <v>2030</v>
      </c>
      <c r="L408">
        <v>1.02E-4</v>
      </c>
    </row>
    <row r="409" spans="1:12" x14ac:dyDescent="0.35">
      <c r="A409" t="s">
        <v>10500</v>
      </c>
      <c r="B409" t="str">
        <f t="shared" si="30"/>
        <v>2023-03-20 09:55:00</v>
      </c>
      <c r="C409">
        <f t="shared" si="31"/>
        <v>2035</v>
      </c>
      <c r="D409">
        <v>0.230049</v>
      </c>
      <c r="F409" t="s">
        <v>10500</v>
      </c>
      <c r="G409">
        <v>0.62182599999999999</v>
      </c>
      <c r="I409" t="s">
        <v>10500</v>
      </c>
      <c r="J409" t="str">
        <f t="shared" si="28"/>
        <v>2023-03-20 09:55:00</v>
      </c>
      <c r="K409">
        <f t="shared" si="29"/>
        <v>2035</v>
      </c>
      <c r="L409">
        <v>1.1900000000000001E-4</v>
      </c>
    </row>
    <row r="410" spans="1:12" x14ac:dyDescent="0.35">
      <c r="A410" t="s">
        <v>10501</v>
      </c>
      <c r="B410" t="str">
        <f t="shared" si="30"/>
        <v>2023-03-20 10:00:00</v>
      </c>
      <c r="C410">
        <f t="shared" si="31"/>
        <v>2040</v>
      </c>
      <c r="D410">
        <v>0.30002499999999999</v>
      </c>
      <c r="F410" t="s">
        <v>10501</v>
      </c>
      <c r="G410">
        <v>0.62819499999999995</v>
      </c>
      <c r="I410" t="s">
        <v>10501</v>
      </c>
      <c r="J410" t="str">
        <f t="shared" si="28"/>
        <v>2023-03-20 10:00:00</v>
      </c>
      <c r="K410">
        <f t="shared" si="29"/>
        <v>2040</v>
      </c>
      <c r="L410">
        <v>8.6000000000000003E-5</v>
      </c>
    </row>
    <row r="411" spans="1:12" x14ac:dyDescent="0.35">
      <c r="A411" t="s">
        <v>10502</v>
      </c>
      <c r="B411" t="str">
        <f t="shared" si="30"/>
        <v>2023-03-20 10:05:00</v>
      </c>
      <c r="C411">
        <f t="shared" si="31"/>
        <v>2045</v>
      </c>
      <c r="D411">
        <v>0.158998</v>
      </c>
      <c r="F411" t="s">
        <v>10502</v>
      </c>
      <c r="G411">
        <v>0.62540899999999999</v>
      </c>
      <c r="I411" t="s">
        <v>10502</v>
      </c>
      <c r="J411" t="str">
        <f t="shared" si="28"/>
        <v>2023-03-20 10:05:00</v>
      </c>
      <c r="K411">
        <f t="shared" si="29"/>
        <v>2045</v>
      </c>
      <c r="L411">
        <v>9.6000000000000002E-5</v>
      </c>
    </row>
    <row r="412" spans="1:12" x14ac:dyDescent="0.35">
      <c r="A412" t="s">
        <v>10503</v>
      </c>
      <c r="B412" t="str">
        <f t="shared" si="30"/>
        <v>2023-03-20 10:10:00</v>
      </c>
      <c r="C412">
        <f t="shared" si="31"/>
        <v>2050</v>
      </c>
      <c r="D412">
        <v>0.29403000000000001</v>
      </c>
      <c r="F412" t="s">
        <v>10503</v>
      </c>
      <c r="G412">
        <v>0.62697999999999998</v>
      </c>
      <c r="I412" t="s">
        <v>10503</v>
      </c>
      <c r="J412" t="str">
        <f t="shared" si="28"/>
        <v>2023-03-20 10:10:00</v>
      </c>
      <c r="K412">
        <f t="shared" si="29"/>
        <v>2050</v>
      </c>
      <c r="L412">
        <v>1.12E-4</v>
      </c>
    </row>
    <row r="413" spans="1:12" x14ac:dyDescent="0.35">
      <c r="A413" t="s">
        <v>10504</v>
      </c>
      <c r="B413" t="str">
        <f t="shared" si="30"/>
        <v>2023-03-20 10:15:00</v>
      </c>
      <c r="C413">
        <f t="shared" si="31"/>
        <v>2055</v>
      </c>
      <c r="D413">
        <v>0.26750099999999999</v>
      </c>
      <c r="F413" t="s">
        <v>10504</v>
      </c>
      <c r="G413">
        <v>0.62283100000000002</v>
      </c>
      <c r="I413" t="s">
        <v>10504</v>
      </c>
      <c r="J413" t="str">
        <f t="shared" si="28"/>
        <v>2023-03-20 10:15:00</v>
      </c>
      <c r="K413">
        <f t="shared" si="29"/>
        <v>2055</v>
      </c>
      <c r="L413">
        <v>8.0000000000000007E-5</v>
      </c>
    </row>
    <row r="414" spans="1:12" x14ac:dyDescent="0.35">
      <c r="A414" t="s">
        <v>10505</v>
      </c>
      <c r="B414" t="str">
        <f t="shared" si="30"/>
        <v>2023-03-20 10:20:00</v>
      </c>
      <c r="C414">
        <f t="shared" si="31"/>
        <v>2060</v>
      </c>
      <c r="D414">
        <v>0.26427600000000001</v>
      </c>
      <c r="F414" t="s">
        <v>10505</v>
      </c>
      <c r="G414">
        <v>0.62158199999999997</v>
      </c>
      <c r="I414" t="s">
        <v>10505</v>
      </c>
      <c r="J414" t="str">
        <f t="shared" si="28"/>
        <v>2023-03-20 10:20:00</v>
      </c>
      <c r="K414">
        <f t="shared" si="29"/>
        <v>2060</v>
      </c>
      <c r="L414">
        <v>1.16E-4</v>
      </c>
    </row>
    <row r="415" spans="1:12" x14ac:dyDescent="0.35">
      <c r="A415" t="s">
        <v>10506</v>
      </c>
      <c r="B415" t="str">
        <f t="shared" si="30"/>
        <v>2023-03-20 10:25:00</v>
      </c>
      <c r="C415">
        <f t="shared" si="31"/>
        <v>2065</v>
      </c>
      <c r="D415">
        <v>0.15523799999999999</v>
      </c>
      <c r="F415" t="s">
        <v>10506</v>
      </c>
      <c r="G415">
        <v>0.63209400000000004</v>
      </c>
      <c r="I415" t="s">
        <v>10506</v>
      </c>
      <c r="J415" t="str">
        <f t="shared" si="28"/>
        <v>2023-03-20 10:25:00</v>
      </c>
      <c r="K415">
        <f t="shared" si="29"/>
        <v>2065</v>
      </c>
      <c r="L415">
        <v>1.4100000000000001E-4</v>
      </c>
    </row>
    <row r="416" spans="1:12" x14ac:dyDescent="0.35">
      <c r="A416" t="s">
        <v>10507</v>
      </c>
      <c r="B416" t="str">
        <f t="shared" si="30"/>
        <v>2023-03-20 10:30:00</v>
      </c>
      <c r="C416">
        <f t="shared" si="31"/>
        <v>2070</v>
      </c>
      <c r="D416">
        <v>0.35047099999999998</v>
      </c>
      <c r="F416" t="s">
        <v>10507</v>
      </c>
      <c r="G416">
        <v>0.63006499999999999</v>
      </c>
      <c r="I416" t="s">
        <v>10507</v>
      </c>
      <c r="J416" t="str">
        <f t="shared" si="28"/>
        <v>2023-03-20 10:30:00</v>
      </c>
      <c r="K416">
        <f t="shared" si="29"/>
        <v>2070</v>
      </c>
      <c r="L416">
        <v>1.1E-4</v>
      </c>
    </row>
    <row r="417" spans="1:12" x14ac:dyDescent="0.35">
      <c r="A417" t="s">
        <v>10508</v>
      </c>
      <c r="B417" t="str">
        <f t="shared" si="30"/>
        <v>2023-03-20 10:35:00</v>
      </c>
      <c r="C417">
        <f t="shared" si="31"/>
        <v>2075</v>
      </c>
      <c r="D417">
        <v>0.20804300000000001</v>
      </c>
      <c r="F417" t="s">
        <v>10508</v>
      </c>
      <c r="G417">
        <v>0.63104899999999997</v>
      </c>
      <c r="I417" t="s">
        <v>10508</v>
      </c>
      <c r="J417" t="str">
        <f t="shared" si="28"/>
        <v>2023-03-20 10:35:00</v>
      </c>
      <c r="K417">
        <f t="shared" si="29"/>
        <v>2075</v>
      </c>
      <c r="L417">
        <v>1.06E-4</v>
      </c>
    </row>
    <row r="418" spans="1:12" x14ac:dyDescent="0.35">
      <c r="A418" t="s">
        <v>10509</v>
      </c>
      <c r="B418" t="str">
        <f t="shared" si="30"/>
        <v>2023-03-20 10:40:00</v>
      </c>
      <c r="C418">
        <f t="shared" si="31"/>
        <v>2080</v>
      </c>
      <c r="D418">
        <v>0.44669300000000001</v>
      </c>
      <c r="F418" t="s">
        <v>10509</v>
      </c>
      <c r="G418">
        <v>0.62888900000000003</v>
      </c>
      <c r="I418" t="s">
        <v>10509</v>
      </c>
      <c r="J418" t="str">
        <f t="shared" si="28"/>
        <v>2023-03-20 10:40:00</v>
      </c>
      <c r="K418">
        <f t="shared" si="29"/>
        <v>2080</v>
      </c>
      <c r="L418">
        <v>1.2799999999999999E-4</v>
      </c>
    </row>
    <row r="419" spans="1:12" x14ac:dyDescent="0.35">
      <c r="A419" t="s">
        <v>10510</v>
      </c>
      <c r="B419" t="str">
        <f t="shared" si="30"/>
        <v>2023-03-20 10:45:00</v>
      </c>
      <c r="C419">
        <f t="shared" si="31"/>
        <v>2085</v>
      </c>
      <c r="D419">
        <v>0.19764799999999999</v>
      </c>
      <c r="F419" t="s">
        <v>10510</v>
      </c>
      <c r="G419">
        <v>0.62752600000000003</v>
      </c>
      <c r="I419" t="s">
        <v>10510</v>
      </c>
      <c r="J419" t="str">
        <f t="shared" si="28"/>
        <v>2023-03-20 10:45:00</v>
      </c>
      <c r="K419">
        <f t="shared" si="29"/>
        <v>2085</v>
      </c>
      <c r="L419">
        <v>9.3999999999999994E-5</v>
      </c>
    </row>
    <row r="420" spans="1:12" x14ac:dyDescent="0.35">
      <c r="A420" t="s">
        <v>10511</v>
      </c>
      <c r="B420" t="str">
        <f t="shared" si="30"/>
        <v>2023-03-20 10:50:00</v>
      </c>
      <c r="C420">
        <f t="shared" si="31"/>
        <v>2090</v>
      </c>
      <c r="D420">
        <v>0.43489499999999998</v>
      </c>
      <c r="F420" t="s">
        <v>10511</v>
      </c>
      <c r="G420">
        <v>0.627884</v>
      </c>
      <c r="I420" t="s">
        <v>10511</v>
      </c>
      <c r="J420" t="str">
        <f t="shared" si="28"/>
        <v>2023-03-20 10:50:00</v>
      </c>
      <c r="K420">
        <f t="shared" si="29"/>
        <v>2090</v>
      </c>
      <c r="L420">
        <v>1.2E-4</v>
      </c>
    </row>
    <row r="421" spans="1:12" x14ac:dyDescent="0.35">
      <c r="A421" t="s">
        <v>10512</v>
      </c>
      <c r="B421" t="str">
        <f t="shared" si="30"/>
        <v>2023-03-20 10:55:00</v>
      </c>
      <c r="C421">
        <f t="shared" si="31"/>
        <v>2095</v>
      </c>
      <c r="D421">
        <v>0.433836</v>
      </c>
      <c r="F421" t="s">
        <v>10512</v>
      </c>
      <c r="G421">
        <v>0.63305999999999996</v>
      </c>
      <c r="I421" t="s">
        <v>10512</v>
      </c>
      <c r="J421" t="str">
        <f t="shared" si="28"/>
        <v>2023-03-20 10:55:00</v>
      </c>
      <c r="K421">
        <f t="shared" si="29"/>
        <v>2095</v>
      </c>
      <c r="L421">
        <v>1.4799999999999999E-4</v>
      </c>
    </row>
    <row r="422" spans="1:12" x14ac:dyDescent="0.35">
      <c r="A422" t="s">
        <v>10513</v>
      </c>
      <c r="B422" t="str">
        <f t="shared" si="30"/>
        <v>2023-03-20 11:00:00</v>
      </c>
      <c r="C422">
        <f t="shared" si="31"/>
        <v>2100</v>
      </c>
      <c r="D422">
        <v>0.44012699999999999</v>
      </c>
      <c r="F422" t="s">
        <v>10513</v>
      </c>
      <c r="G422">
        <v>0.627606</v>
      </c>
      <c r="I422" t="s">
        <v>10513</v>
      </c>
      <c r="J422" t="str">
        <f t="shared" si="28"/>
        <v>2023-03-20 11:00:00</v>
      </c>
      <c r="K422">
        <f t="shared" si="29"/>
        <v>2100</v>
      </c>
      <c r="L422">
        <v>9.2E-5</v>
      </c>
    </row>
    <row r="423" spans="1:12" x14ac:dyDescent="0.35">
      <c r="A423" t="s">
        <v>10514</v>
      </c>
      <c r="B423" t="str">
        <f t="shared" si="30"/>
        <v>2023-03-20 11:05:00</v>
      </c>
      <c r="C423">
        <f t="shared" si="31"/>
        <v>2105</v>
      </c>
      <c r="D423">
        <v>0.460198</v>
      </c>
      <c r="F423" t="s">
        <v>10514</v>
      </c>
      <c r="G423">
        <v>0.63646599999999998</v>
      </c>
      <c r="I423" t="s">
        <v>10514</v>
      </c>
      <c r="J423" t="str">
        <f t="shared" si="28"/>
        <v>2023-03-20 11:05:00</v>
      </c>
      <c r="K423">
        <f t="shared" si="29"/>
        <v>2105</v>
      </c>
      <c r="L423">
        <v>8.3999999999999995E-5</v>
      </c>
    </row>
    <row r="424" spans="1:12" x14ac:dyDescent="0.35">
      <c r="A424" t="s">
        <v>10515</v>
      </c>
      <c r="B424" t="str">
        <f t="shared" si="30"/>
        <v>2023-03-20 11:10:00</v>
      </c>
      <c r="C424">
        <f t="shared" si="31"/>
        <v>2110</v>
      </c>
      <c r="D424">
        <v>0.46416600000000002</v>
      </c>
      <c r="F424" t="s">
        <v>10515</v>
      </c>
      <c r="G424">
        <v>0.63372200000000001</v>
      </c>
      <c r="I424" t="s">
        <v>10515</v>
      </c>
      <c r="J424" t="str">
        <f t="shared" si="28"/>
        <v>2023-03-20 11:10:00</v>
      </c>
      <c r="K424">
        <f t="shared" si="29"/>
        <v>2110</v>
      </c>
      <c r="L424">
        <v>1.17E-4</v>
      </c>
    </row>
    <row r="425" spans="1:12" x14ac:dyDescent="0.35">
      <c r="A425" t="s">
        <v>10516</v>
      </c>
      <c r="B425" t="str">
        <f t="shared" si="30"/>
        <v>2023-03-20 11:15:00</v>
      </c>
      <c r="C425">
        <f t="shared" si="31"/>
        <v>2115</v>
      </c>
      <c r="D425">
        <v>0.46056200000000003</v>
      </c>
      <c r="F425" t="s">
        <v>10516</v>
      </c>
      <c r="G425">
        <v>0.63222199999999995</v>
      </c>
      <c r="I425" t="s">
        <v>10516</v>
      </c>
      <c r="J425" t="str">
        <f t="shared" si="28"/>
        <v>2023-03-20 11:15:00</v>
      </c>
      <c r="K425">
        <f t="shared" si="29"/>
        <v>2115</v>
      </c>
      <c r="L425">
        <v>9.7999999999999997E-5</v>
      </c>
    </row>
    <row r="426" spans="1:12" x14ac:dyDescent="0.35">
      <c r="A426" t="s">
        <v>10517</v>
      </c>
      <c r="B426" t="str">
        <f t="shared" si="30"/>
        <v>2023-03-20 11:20:00</v>
      </c>
      <c r="C426">
        <f t="shared" si="31"/>
        <v>2120</v>
      </c>
      <c r="D426">
        <v>0.45141300000000001</v>
      </c>
      <c r="F426" t="s">
        <v>10517</v>
      </c>
      <c r="G426">
        <v>0.63755499999999998</v>
      </c>
      <c r="I426" t="s">
        <v>10517</v>
      </c>
      <c r="J426" t="str">
        <f t="shared" si="28"/>
        <v>2023-03-20 11:20:00</v>
      </c>
      <c r="K426">
        <f t="shared" si="29"/>
        <v>2120</v>
      </c>
      <c r="L426">
        <v>1.07E-4</v>
      </c>
    </row>
    <row r="427" spans="1:12" x14ac:dyDescent="0.35">
      <c r="A427" t="s">
        <v>10518</v>
      </c>
      <c r="B427" t="str">
        <f t="shared" si="30"/>
        <v>2023-03-20 11:25:00</v>
      </c>
      <c r="C427">
        <f t="shared" si="31"/>
        <v>2125</v>
      </c>
      <c r="D427">
        <v>0.46003699999999997</v>
      </c>
      <c r="F427" t="s">
        <v>10518</v>
      </c>
      <c r="G427">
        <v>0.63075800000000004</v>
      </c>
      <c r="I427" t="s">
        <v>10518</v>
      </c>
      <c r="J427" t="str">
        <f t="shared" si="28"/>
        <v>2023-03-20 11:25:00</v>
      </c>
      <c r="K427">
        <f t="shared" si="29"/>
        <v>2125</v>
      </c>
      <c r="L427">
        <v>1.5200000000000001E-4</v>
      </c>
    </row>
    <row r="428" spans="1:12" x14ac:dyDescent="0.35">
      <c r="A428" t="s">
        <v>10519</v>
      </c>
      <c r="B428" t="str">
        <f t="shared" si="30"/>
        <v>2023-03-20 11:30:00</v>
      </c>
      <c r="C428">
        <f t="shared" si="31"/>
        <v>2130</v>
      </c>
      <c r="D428">
        <v>0.45448699999999997</v>
      </c>
      <c r="F428" t="s">
        <v>10519</v>
      </c>
      <c r="G428">
        <v>0.63140099999999999</v>
      </c>
      <c r="I428" t="s">
        <v>10519</v>
      </c>
      <c r="J428" t="str">
        <f t="shared" si="28"/>
        <v>2023-03-20 11:30:00</v>
      </c>
      <c r="K428">
        <f t="shared" si="29"/>
        <v>2130</v>
      </c>
      <c r="L428">
        <v>1.12E-4</v>
      </c>
    </row>
    <row r="429" spans="1:12" x14ac:dyDescent="0.35">
      <c r="A429" t="s">
        <v>10520</v>
      </c>
      <c r="B429" t="str">
        <f t="shared" si="30"/>
        <v>2023-03-20 11:35:00</v>
      </c>
      <c r="C429">
        <f t="shared" si="31"/>
        <v>2135</v>
      </c>
      <c r="D429">
        <v>0.26123299999999999</v>
      </c>
      <c r="F429" t="s">
        <v>10520</v>
      </c>
      <c r="G429">
        <v>0.63186600000000004</v>
      </c>
      <c r="I429" t="s">
        <v>10520</v>
      </c>
      <c r="J429" t="str">
        <f t="shared" si="28"/>
        <v>2023-03-20 11:35:00</v>
      </c>
      <c r="K429">
        <f t="shared" si="29"/>
        <v>2135</v>
      </c>
      <c r="L429">
        <v>1.25E-4</v>
      </c>
    </row>
    <row r="430" spans="1:12" x14ac:dyDescent="0.35">
      <c r="A430" t="s">
        <v>10521</v>
      </c>
      <c r="B430" t="str">
        <f t="shared" si="30"/>
        <v>2023-03-20 11:40:00</v>
      </c>
      <c r="C430">
        <f t="shared" si="31"/>
        <v>2140</v>
      </c>
      <c r="D430">
        <v>0.159169</v>
      </c>
      <c r="F430" t="s">
        <v>10521</v>
      </c>
      <c r="G430">
        <v>0.64076599999999995</v>
      </c>
      <c r="I430" t="s">
        <v>10521</v>
      </c>
      <c r="J430" t="str">
        <f t="shared" si="28"/>
        <v>2023-03-20 11:40:00</v>
      </c>
      <c r="K430">
        <f t="shared" si="29"/>
        <v>2140</v>
      </c>
      <c r="L430">
        <v>1.4100000000000001E-4</v>
      </c>
    </row>
    <row r="431" spans="1:12" x14ac:dyDescent="0.35">
      <c r="A431" t="s">
        <v>10522</v>
      </c>
      <c r="B431" t="str">
        <f t="shared" si="30"/>
        <v>2023-03-20 11:45:00</v>
      </c>
      <c r="C431">
        <f t="shared" si="31"/>
        <v>2145</v>
      </c>
      <c r="D431">
        <v>0.23939199999999999</v>
      </c>
      <c r="F431" t="s">
        <v>10522</v>
      </c>
      <c r="G431">
        <v>0.63941599999999998</v>
      </c>
      <c r="I431" t="s">
        <v>10522</v>
      </c>
      <c r="J431" t="str">
        <f t="shared" si="28"/>
        <v>2023-03-20 11:45:00</v>
      </c>
      <c r="K431">
        <f t="shared" si="29"/>
        <v>2145</v>
      </c>
      <c r="L431">
        <v>9.7999999999999997E-5</v>
      </c>
    </row>
    <row r="432" spans="1:12" x14ac:dyDescent="0.35">
      <c r="A432" t="s">
        <v>10523</v>
      </c>
      <c r="B432" t="str">
        <f t="shared" si="30"/>
        <v>2023-03-20 11:50:00</v>
      </c>
      <c r="C432">
        <f t="shared" si="31"/>
        <v>2150</v>
      </c>
      <c r="D432">
        <v>0.36495100000000003</v>
      </c>
      <c r="F432" t="s">
        <v>10523</v>
      </c>
      <c r="G432">
        <v>0.63912999999999998</v>
      </c>
      <c r="I432" t="s">
        <v>10523</v>
      </c>
      <c r="J432" t="str">
        <f t="shared" si="28"/>
        <v>2023-03-20 11:50:00</v>
      </c>
      <c r="K432">
        <f t="shared" si="29"/>
        <v>2150</v>
      </c>
      <c r="L432">
        <v>1.2999999999999999E-4</v>
      </c>
    </row>
    <row r="433" spans="1:12" x14ac:dyDescent="0.35">
      <c r="A433" t="s">
        <v>10524</v>
      </c>
      <c r="B433" t="str">
        <f t="shared" si="30"/>
        <v>2023-03-20 11:55:00</v>
      </c>
      <c r="C433">
        <f t="shared" si="31"/>
        <v>2155</v>
      </c>
      <c r="D433">
        <v>0.366475</v>
      </c>
      <c r="F433" t="s">
        <v>10524</v>
      </c>
      <c r="G433">
        <v>0.64668899999999996</v>
      </c>
      <c r="I433" t="s">
        <v>10524</v>
      </c>
      <c r="J433" t="str">
        <f t="shared" si="28"/>
        <v>2023-03-20 11:55:00</v>
      </c>
      <c r="K433">
        <f t="shared" si="29"/>
        <v>2155</v>
      </c>
      <c r="L433">
        <v>1.7899999999999999E-4</v>
      </c>
    </row>
    <row r="434" spans="1:12" x14ac:dyDescent="0.35">
      <c r="A434" t="s">
        <v>10525</v>
      </c>
      <c r="B434" t="str">
        <f t="shared" si="30"/>
        <v>2023-03-20 12:00:00</v>
      </c>
      <c r="C434">
        <f t="shared" si="31"/>
        <v>2160</v>
      </c>
      <c r="D434">
        <v>0.32452799999999998</v>
      </c>
      <c r="F434" t="s">
        <v>10525</v>
      </c>
      <c r="G434">
        <v>0.63861599999999996</v>
      </c>
      <c r="I434" t="s">
        <v>10525</v>
      </c>
      <c r="J434" t="str">
        <f t="shared" si="28"/>
        <v>2023-03-20 12:00:00</v>
      </c>
      <c r="K434">
        <f t="shared" si="29"/>
        <v>2160</v>
      </c>
      <c r="L434">
        <v>1.21E-4</v>
      </c>
    </row>
    <row r="435" spans="1:12" x14ac:dyDescent="0.35">
      <c r="A435" t="s">
        <v>10526</v>
      </c>
      <c r="B435" t="str">
        <f t="shared" si="30"/>
        <v>2023-03-20 12:05:00</v>
      </c>
      <c r="C435">
        <f t="shared" si="31"/>
        <v>2165</v>
      </c>
      <c r="D435">
        <v>0.41899199999999998</v>
      </c>
      <c r="F435" t="s">
        <v>10526</v>
      </c>
      <c r="G435">
        <v>0.64225900000000002</v>
      </c>
      <c r="I435" t="s">
        <v>10526</v>
      </c>
      <c r="J435" t="str">
        <f t="shared" si="28"/>
        <v>2023-03-20 12:05:00</v>
      </c>
      <c r="K435">
        <f t="shared" si="29"/>
        <v>2165</v>
      </c>
      <c r="L435">
        <v>1.07E-4</v>
      </c>
    </row>
    <row r="436" spans="1:12" x14ac:dyDescent="0.35">
      <c r="A436" t="s">
        <v>10527</v>
      </c>
      <c r="B436" t="str">
        <f t="shared" si="30"/>
        <v>2023-03-20 12:10:00</v>
      </c>
      <c r="C436">
        <f t="shared" si="31"/>
        <v>2170</v>
      </c>
      <c r="D436">
        <v>0.16714300000000001</v>
      </c>
      <c r="F436" t="s">
        <v>10527</v>
      </c>
      <c r="G436">
        <v>0.63330799999999998</v>
      </c>
      <c r="I436" t="s">
        <v>10527</v>
      </c>
      <c r="J436" t="str">
        <f t="shared" si="28"/>
        <v>2023-03-20 12:10:00</v>
      </c>
      <c r="K436">
        <f t="shared" si="29"/>
        <v>2170</v>
      </c>
      <c r="L436">
        <v>1.34E-4</v>
      </c>
    </row>
    <row r="437" spans="1:12" x14ac:dyDescent="0.35">
      <c r="A437" t="s">
        <v>10528</v>
      </c>
      <c r="B437" t="str">
        <f t="shared" si="30"/>
        <v>2023-03-20 12:15:00</v>
      </c>
      <c r="C437">
        <f t="shared" si="31"/>
        <v>2175</v>
      </c>
      <c r="D437">
        <v>0.31525999999999998</v>
      </c>
      <c r="F437" t="s">
        <v>10528</v>
      </c>
      <c r="G437">
        <v>0.63299799999999995</v>
      </c>
      <c r="I437" t="s">
        <v>10528</v>
      </c>
      <c r="J437" t="str">
        <f t="shared" si="28"/>
        <v>2023-03-20 12:15:00</v>
      </c>
      <c r="K437">
        <f t="shared" si="29"/>
        <v>2175</v>
      </c>
      <c r="L437">
        <v>1.06E-4</v>
      </c>
    </row>
    <row r="438" spans="1:12" x14ac:dyDescent="0.35">
      <c r="A438" t="s">
        <v>10529</v>
      </c>
      <c r="B438" t="str">
        <f t="shared" si="30"/>
        <v>2023-03-20 12:20:00</v>
      </c>
      <c r="C438">
        <f t="shared" si="31"/>
        <v>2180</v>
      </c>
      <c r="D438">
        <v>0.254436</v>
      </c>
      <c r="F438" t="s">
        <v>10529</v>
      </c>
      <c r="G438">
        <v>0.640961</v>
      </c>
      <c r="I438" t="s">
        <v>10529</v>
      </c>
      <c r="J438" t="str">
        <f t="shared" si="28"/>
        <v>2023-03-20 12:20:00</v>
      </c>
      <c r="K438">
        <f t="shared" si="29"/>
        <v>2180</v>
      </c>
      <c r="L438">
        <v>1.3100000000000001E-4</v>
      </c>
    </row>
    <row r="439" spans="1:12" x14ac:dyDescent="0.35">
      <c r="A439" t="s">
        <v>10530</v>
      </c>
      <c r="B439" t="str">
        <f t="shared" si="30"/>
        <v>2023-03-20 12:25:00</v>
      </c>
      <c r="C439">
        <f t="shared" si="31"/>
        <v>2185</v>
      </c>
      <c r="D439">
        <v>0.41038599999999997</v>
      </c>
      <c r="F439" t="s">
        <v>10530</v>
      </c>
      <c r="G439">
        <v>0.64121799999999995</v>
      </c>
      <c r="I439" t="s">
        <v>10530</v>
      </c>
      <c r="J439" t="str">
        <f t="shared" si="28"/>
        <v>2023-03-20 12:25:00</v>
      </c>
      <c r="K439">
        <f t="shared" si="29"/>
        <v>2185</v>
      </c>
      <c r="L439">
        <v>1.5799999999999999E-4</v>
      </c>
    </row>
    <row r="440" spans="1:12" x14ac:dyDescent="0.35">
      <c r="A440" t="s">
        <v>10531</v>
      </c>
      <c r="B440" t="str">
        <f t="shared" si="30"/>
        <v>2023-03-20 12:30:00</v>
      </c>
      <c r="C440">
        <f t="shared" si="31"/>
        <v>2190</v>
      </c>
      <c r="D440">
        <v>0.177727</v>
      </c>
      <c r="F440" t="s">
        <v>10531</v>
      </c>
      <c r="G440">
        <v>0.64091399999999998</v>
      </c>
      <c r="I440" t="s">
        <v>10531</v>
      </c>
      <c r="J440" t="str">
        <f t="shared" si="28"/>
        <v>2023-03-20 12:30:00</v>
      </c>
      <c r="K440">
        <f t="shared" si="29"/>
        <v>2190</v>
      </c>
      <c r="L440">
        <v>1.13E-4</v>
      </c>
    </row>
    <row r="441" spans="1:12" x14ac:dyDescent="0.35">
      <c r="A441" t="s">
        <v>10532</v>
      </c>
      <c r="B441" t="str">
        <f t="shared" si="30"/>
        <v>2023-03-20 12:35:00</v>
      </c>
      <c r="C441">
        <f t="shared" si="31"/>
        <v>2195</v>
      </c>
      <c r="D441">
        <v>0.28776299999999999</v>
      </c>
      <c r="F441" t="s">
        <v>10532</v>
      </c>
      <c r="G441">
        <v>0.639625</v>
      </c>
      <c r="I441" t="s">
        <v>10532</v>
      </c>
      <c r="J441" t="str">
        <f t="shared" si="28"/>
        <v>2023-03-20 12:35:00</v>
      </c>
      <c r="K441">
        <f t="shared" si="29"/>
        <v>2195</v>
      </c>
      <c r="L441">
        <v>9.7999999999999997E-5</v>
      </c>
    </row>
    <row r="442" spans="1:12" x14ac:dyDescent="0.35">
      <c r="A442" t="s">
        <v>10533</v>
      </c>
      <c r="B442" t="str">
        <f t="shared" si="30"/>
        <v>2023-03-20 12:40:00</v>
      </c>
      <c r="C442">
        <f t="shared" si="31"/>
        <v>2200</v>
      </c>
      <c r="D442">
        <v>0.38515700000000003</v>
      </c>
      <c r="F442" t="s">
        <v>10533</v>
      </c>
      <c r="G442">
        <v>0.63955700000000004</v>
      </c>
      <c r="I442" t="s">
        <v>10533</v>
      </c>
      <c r="J442" t="str">
        <f t="shared" si="28"/>
        <v>2023-03-20 12:40:00</v>
      </c>
      <c r="K442">
        <f t="shared" si="29"/>
        <v>2200</v>
      </c>
      <c r="L442">
        <v>1.27E-4</v>
      </c>
    </row>
    <row r="443" spans="1:12" x14ac:dyDescent="0.35">
      <c r="A443" t="s">
        <v>10534</v>
      </c>
      <c r="B443" t="str">
        <f t="shared" si="30"/>
        <v>2023-03-20 12:45:00</v>
      </c>
      <c r="C443">
        <f t="shared" si="31"/>
        <v>2205</v>
      </c>
      <c r="D443">
        <v>0.162519</v>
      </c>
      <c r="F443" t="s">
        <v>10534</v>
      </c>
      <c r="G443">
        <v>0.64494499999999999</v>
      </c>
      <c r="I443" t="s">
        <v>10534</v>
      </c>
      <c r="J443" t="str">
        <f t="shared" si="28"/>
        <v>2023-03-20 12:45:00</v>
      </c>
      <c r="K443">
        <f t="shared" si="29"/>
        <v>2205</v>
      </c>
      <c r="L443">
        <v>9.2999999999999997E-5</v>
      </c>
    </row>
    <row r="444" spans="1:12" x14ac:dyDescent="0.35">
      <c r="A444" t="s">
        <v>10535</v>
      </c>
      <c r="B444" t="str">
        <f t="shared" si="30"/>
        <v>2023-03-20 12:50:00</v>
      </c>
      <c r="C444">
        <f t="shared" si="31"/>
        <v>2210</v>
      </c>
      <c r="D444">
        <v>0.32774300000000001</v>
      </c>
      <c r="F444" t="s">
        <v>10535</v>
      </c>
      <c r="G444">
        <v>0.64800899999999995</v>
      </c>
      <c r="I444" t="s">
        <v>10535</v>
      </c>
      <c r="J444" t="str">
        <f t="shared" si="28"/>
        <v>2023-03-20 12:50:00</v>
      </c>
      <c r="K444">
        <f t="shared" si="29"/>
        <v>2210</v>
      </c>
      <c r="L444">
        <v>1.36E-4</v>
      </c>
    </row>
    <row r="445" spans="1:12" x14ac:dyDescent="0.35">
      <c r="A445" t="s">
        <v>10536</v>
      </c>
      <c r="B445" t="str">
        <f t="shared" si="30"/>
        <v>2023-03-20 12:55:00</v>
      </c>
      <c r="C445">
        <f t="shared" si="31"/>
        <v>2215</v>
      </c>
      <c r="D445">
        <v>0.21568000000000001</v>
      </c>
      <c r="F445" t="s">
        <v>10536</v>
      </c>
      <c r="G445">
        <v>0.64376500000000003</v>
      </c>
      <c r="I445" t="s">
        <v>10536</v>
      </c>
      <c r="J445" t="str">
        <f t="shared" si="28"/>
        <v>2023-03-20 12:55:00</v>
      </c>
      <c r="K445">
        <f t="shared" si="29"/>
        <v>2215</v>
      </c>
      <c r="L445">
        <v>1.6899999999999999E-4</v>
      </c>
    </row>
    <row r="446" spans="1:12" x14ac:dyDescent="0.35">
      <c r="A446" t="s">
        <v>10537</v>
      </c>
      <c r="B446" t="str">
        <f t="shared" si="30"/>
        <v>2023-03-20 13:00:00</v>
      </c>
      <c r="C446">
        <f t="shared" si="31"/>
        <v>2220</v>
      </c>
      <c r="D446">
        <v>0.38152200000000003</v>
      </c>
      <c r="F446" t="s">
        <v>10537</v>
      </c>
      <c r="G446">
        <v>0.64247900000000002</v>
      </c>
      <c r="I446" t="s">
        <v>10537</v>
      </c>
      <c r="J446" t="str">
        <f t="shared" si="28"/>
        <v>2023-03-20 13:00:00</v>
      </c>
      <c r="K446">
        <f t="shared" si="29"/>
        <v>2220</v>
      </c>
      <c r="L446">
        <v>1.1400000000000001E-4</v>
      </c>
    </row>
    <row r="447" spans="1:12" x14ac:dyDescent="0.35">
      <c r="A447" t="s">
        <v>10538</v>
      </c>
      <c r="B447" t="str">
        <f t="shared" si="30"/>
        <v>2023-03-20 13:05:00</v>
      </c>
      <c r="C447">
        <f t="shared" si="31"/>
        <v>2225</v>
      </c>
      <c r="D447">
        <v>0.35576400000000002</v>
      </c>
      <c r="F447" t="s">
        <v>10538</v>
      </c>
      <c r="G447">
        <v>0.63909300000000002</v>
      </c>
      <c r="I447" t="s">
        <v>10538</v>
      </c>
      <c r="J447" t="str">
        <f t="shared" si="28"/>
        <v>2023-03-20 13:05:00</v>
      </c>
      <c r="K447">
        <f t="shared" si="29"/>
        <v>2225</v>
      </c>
      <c r="L447">
        <v>9.2999999999999997E-5</v>
      </c>
    </row>
    <row r="448" spans="1:12" x14ac:dyDescent="0.35">
      <c r="A448" t="s">
        <v>10539</v>
      </c>
      <c r="B448" t="str">
        <f t="shared" si="30"/>
        <v>2023-03-20 13:10:00</v>
      </c>
      <c r="C448">
        <f t="shared" si="31"/>
        <v>2230</v>
      </c>
      <c r="D448">
        <v>0.28563499999999997</v>
      </c>
      <c r="F448" t="s">
        <v>10539</v>
      </c>
      <c r="G448">
        <v>0.64379399999999998</v>
      </c>
      <c r="I448" t="s">
        <v>10539</v>
      </c>
      <c r="J448" t="str">
        <f t="shared" si="28"/>
        <v>2023-03-20 13:10:00</v>
      </c>
      <c r="K448">
        <f t="shared" si="29"/>
        <v>2230</v>
      </c>
      <c r="L448">
        <v>1.6200000000000001E-4</v>
      </c>
    </row>
    <row r="449" spans="1:12" x14ac:dyDescent="0.35">
      <c r="A449" t="s">
        <v>10540</v>
      </c>
      <c r="B449" t="str">
        <f t="shared" si="30"/>
        <v>2023-03-20 13:15:00</v>
      </c>
      <c r="C449">
        <f t="shared" si="31"/>
        <v>2235</v>
      </c>
      <c r="D449">
        <v>0.20754900000000001</v>
      </c>
      <c r="F449" t="s">
        <v>10540</v>
      </c>
      <c r="G449">
        <v>0.64534000000000002</v>
      </c>
      <c r="I449" t="s">
        <v>10540</v>
      </c>
      <c r="J449" t="str">
        <f t="shared" si="28"/>
        <v>2023-03-20 13:15:00</v>
      </c>
      <c r="K449">
        <f t="shared" si="29"/>
        <v>2235</v>
      </c>
      <c r="L449">
        <v>1.1400000000000001E-4</v>
      </c>
    </row>
    <row r="450" spans="1:12" x14ac:dyDescent="0.35">
      <c r="A450" t="s">
        <v>10541</v>
      </c>
      <c r="B450" t="str">
        <f t="shared" si="30"/>
        <v>2023-03-20 13:20:00</v>
      </c>
      <c r="C450">
        <f t="shared" si="31"/>
        <v>2240</v>
      </c>
      <c r="D450">
        <v>0.234455</v>
      </c>
      <c r="F450" t="s">
        <v>10541</v>
      </c>
      <c r="G450">
        <v>0.64644699999999999</v>
      </c>
      <c r="I450" t="s">
        <v>10541</v>
      </c>
      <c r="J450" t="str">
        <f t="shared" si="28"/>
        <v>2023-03-20 13:20:00</v>
      </c>
      <c r="K450">
        <f t="shared" si="29"/>
        <v>2240</v>
      </c>
      <c r="L450">
        <v>1.1400000000000001E-4</v>
      </c>
    </row>
    <row r="451" spans="1:12" x14ac:dyDescent="0.35">
      <c r="A451" t="s">
        <v>10542</v>
      </c>
      <c r="B451" t="str">
        <f t="shared" si="30"/>
        <v>2023-03-20 13:25:00</v>
      </c>
      <c r="C451">
        <f t="shared" si="31"/>
        <v>2245</v>
      </c>
      <c r="D451">
        <v>0.26449099999999998</v>
      </c>
      <c r="F451" t="s">
        <v>10542</v>
      </c>
      <c r="G451">
        <v>0.64390499999999995</v>
      </c>
      <c r="I451" t="s">
        <v>10542</v>
      </c>
      <c r="J451" t="str">
        <f t="shared" ref="J451:J514" si="32">SUBSTITUTE(I451,"T"," ")</f>
        <v>2023-03-20 13:25:00</v>
      </c>
      <c r="K451">
        <f t="shared" si="29"/>
        <v>2245</v>
      </c>
      <c r="L451">
        <v>1.73E-4</v>
      </c>
    </row>
    <row r="452" spans="1:12" x14ac:dyDescent="0.35">
      <c r="A452" t="s">
        <v>10543</v>
      </c>
      <c r="B452" t="str">
        <f t="shared" si="30"/>
        <v>2023-03-20 13:30:00</v>
      </c>
      <c r="C452">
        <f t="shared" si="31"/>
        <v>2250</v>
      </c>
      <c r="D452">
        <v>0.48849199999999998</v>
      </c>
      <c r="F452" t="s">
        <v>10543</v>
      </c>
      <c r="G452">
        <v>0.66375600000000001</v>
      </c>
      <c r="I452" t="s">
        <v>10543</v>
      </c>
      <c r="J452" t="str">
        <f t="shared" si="32"/>
        <v>2023-03-20 13:30:00</v>
      </c>
      <c r="K452">
        <f t="shared" ref="K452:K515" si="33">DAY(J452-$J$2)*24*60 + HOUR(J452-$J$2)*60 + MINUTE(J452-$J$2) + SECOND(J452-$J$2)/60</f>
        <v>2250</v>
      </c>
      <c r="L452">
        <v>1.0399999999999999E-4</v>
      </c>
    </row>
    <row r="453" spans="1:12" x14ac:dyDescent="0.35">
      <c r="A453" t="s">
        <v>10544</v>
      </c>
      <c r="B453" t="str">
        <f t="shared" si="30"/>
        <v>2023-03-20 13:35:00</v>
      </c>
      <c r="C453">
        <f t="shared" si="31"/>
        <v>2255</v>
      </c>
      <c r="D453">
        <v>0.49978499999999998</v>
      </c>
      <c r="F453" t="s">
        <v>10544</v>
      </c>
      <c r="G453">
        <v>0.67364299999999999</v>
      </c>
      <c r="I453" t="s">
        <v>10544</v>
      </c>
      <c r="J453" t="str">
        <f t="shared" si="32"/>
        <v>2023-03-20 13:35:00</v>
      </c>
      <c r="K453">
        <f t="shared" si="33"/>
        <v>2255</v>
      </c>
      <c r="L453">
        <v>1.1900000000000001E-4</v>
      </c>
    </row>
    <row r="454" spans="1:12" x14ac:dyDescent="0.35">
      <c r="A454" t="s">
        <v>10545</v>
      </c>
      <c r="B454" t="str">
        <f t="shared" si="30"/>
        <v>2023-03-20 13:40:00</v>
      </c>
      <c r="C454">
        <f t="shared" si="31"/>
        <v>2260</v>
      </c>
      <c r="D454">
        <v>0.52677600000000002</v>
      </c>
      <c r="F454" t="s">
        <v>10545</v>
      </c>
      <c r="G454">
        <v>0.69523199999999996</v>
      </c>
      <c r="I454" t="s">
        <v>10545</v>
      </c>
      <c r="J454" t="str">
        <f t="shared" si="32"/>
        <v>2023-03-20 13:40:00</v>
      </c>
      <c r="K454">
        <f t="shared" si="33"/>
        <v>2260</v>
      </c>
      <c r="L454">
        <v>1.63E-4</v>
      </c>
    </row>
    <row r="455" spans="1:12" x14ac:dyDescent="0.35">
      <c r="A455" t="s">
        <v>10546</v>
      </c>
      <c r="B455" t="str">
        <f t="shared" si="30"/>
        <v>2023-03-20 13:45:00</v>
      </c>
      <c r="C455">
        <f t="shared" si="31"/>
        <v>2265</v>
      </c>
      <c r="D455">
        <v>0.55499799999999999</v>
      </c>
      <c r="F455" t="s">
        <v>10546</v>
      </c>
      <c r="G455">
        <v>0.71448100000000003</v>
      </c>
      <c r="I455" t="s">
        <v>10546</v>
      </c>
      <c r="J455" t="str">
        <f t="shared" si="32"/>
        <v>2023-03-20 13:45:00</v>
      </c>
      <c r="K455">
        <f t="shared" si="33"/>
        <v>2265</v>
      </c>
      <c r="L455">
        <v>1.3100000000000001E-4</v>
      </c>
    </row>
    <row r="456" spans="1:12" x14ac:dyDescent="0.35">
      <c r="A456" t="s">
        <v>10547</v>
      </c>
      <c r="B456" t="str">
        <f t="shared" si="30"/>
        <v>2023-03-20 13:50:00</v>
      </c>
      <c r="C456">
        <f t="shared" si="31"/>
        <v>2270</v>
      </c>
      <c r="D456">
        <v>0.58940899999999996</v>
      </c>
      <c r="F456" t="s">
        <v>10547</v>
      </c>
      <c r="G456">
        <v>0.72326199999999996</v>
      </c>
      <c r="I456" t="s">
        <v>10547</v>
      </c>
      <c r="J456" t="str">
        <f t="shared" si="32"/>
        <v>2023-03-20 13:50:00</v>
      </c>
      <c r="K456">
        <f t="shared" si="33"/>
        <v>2270</v>
      </c>
      <c r="L456">
        <v>1.4899999999999999E-4</v>
      </c>
    </row>
    <row r="457" spans="1:12" x14ac:dyDescent="0.35">
      <c r="A457" t="s">
        <v>10548</v>
      </c>
      <c r="B457" t="str">
        <f t="shared" si="30"/>
        <v>2023-03-20 13:55:00</v>
      </c>
      <c r="C457">
        <f t="shared" si="31"/>
        <v>2275</v>
      </c>
      <c r="D457">
        <v>0.60272599999999998</v>
      </c>
      <c r="F457" t="s">
        <v>10548</v>
      </c>
      <c r="G457">
        <v>0.74309199999999997</v>
      </c>
      <c r="I457" t="s">
        <v>10548</v>
      </c>
      <c r="J457" t="str">
        <f t="shared" si="32"/>
        <v>2023-03-20 13:55:00</v>
      </c>
      <c r="K457">
        <f t="shared" si="33"/>
        <v>2275</v>
      </c>
      <c r="L457">
        <v>2.05E-4</v>
      </c>
    </row>
    <row r="458" spans="1:12" x14ac:dyDescent="0.35">
      <c r="A458" t="s">
        <v>10549</v>
      </c>
      <c r="B458" t="str">
        <f t="shared" si="30"/>
        <v>2023-03-20 14:00:00</v>
      </c>
      <c r="C458">
        <f t="shared" si="31"/>
        <v>2280</v>
      </c>
      <c r="D458">
        <v>0.62882499999999997</v>
      </c>
      <c r="F458" t="s">
        <v>10549</v>
      </c>
      <c r="G458">
        <v>0.78327899999999995</v>
      </c>
      <c r="I458" t="s">
        <v>10549</v>
      </c>
      <c r="J458" t="str">
        <f t="shared" si="32"/>
        <v>2023-03-20 14:00:00</v>
      </c>
      <c r="K458">
        <f t="shared" si="33"/>
        <v>2280</v>
      </c>
      <c r="L458">
        <v>1.9000000000000001E-4</v>
      </c>
    </row>
    <row r="459" spans="1:12" x14ac:dyDescent="0.35">
      <c r="A459" t="s">
        <v>10550</v>
      </c>
      <c r="B459" t="str">
        <f t="shared" ref="B459:B526" si="34">SUBSTITUTE(A459,"T"," ")</f>
        <v>2023-03-20 14:05:00</v>
      </c>
      <c r="C459">
        <f t="shared" si="31"/>
        <v>2285</v>
      </c>
      <c r="D459">
        <v>0.66508699999999998</v>
      </c>
      <c r="F459" t="s">
        <v>10550</v>
      </c>
      <c r="G459">
        <v>0.78073899999999996</v>
      </c>
      <c r="I459" t="s">
        <v>10550</v>
      </c>
      <c r="J459" t="str">
        <f t="shared" si="32"/>
        <v>2023-03-20 14:05:00</v>
      </c>
      <c r="K459">
        <f t="shared" si="33"/>
        <v>2285</v>
      </c>
      <c r="L459">
        <v>1.9699999999999999E-4</v>
      </c>
    </row>
    <row r="460" spans="1:12" x14ac:dyDescent="0.35">
      <c r="A460" t="s">
        <v>10551</v>
      </c>
      <c r="B460" t="str">
        <f t="shared" si="34"/>
        <v>2023-03-20 14:10:00</v>
      </c>
      <c r="C460">
        <f t="shared" si="31"/>
        <v>2290</v>
      </c>
      <c r="D460">
        <v>0.67507700000000004</v>
      </c>
      <c r="F460" t="s">
        <v>10551</v>
      </c>
      <c r="G460">
        <v>0.80027199999999998</v>
      </c>
      <c r="I460" t="s">
        <v>10551</v>
      </c>
      <c r="J460" t="str">
        <f t="shared" si="32"/>
        <v>2023-03-20 14:10:00</v>
      </c>
      <c r="K460">
        <f t="shared" si="33"/>
        <v>2290</v>
      </c>
      <c r="L460">
        <v>2.4699999999999999E-4</v>
      </c>
    </row>
    <row r="461" spans="1:12" x14ac:dyDescent="0.35">
      <c r="A461" t="s">
        <v>10552</v>
      </c>
      <c r="B461" t="str">
        <f t="shared" si="34"/>
        <v>2023-03-20 14:15:00</v>
      </c>
      <c r="C461">
        <f t="shared" ref="C461:C528" si="35">DAY(B461-$B$2)*24*60 + HOUR(B461-$B$2)*60 + MINUTE(B461-$B$2) + SECOND(B461-$B$2)/60</f>
        <v>2295</v>
      </c>
      <c r="D461">
        <v>0.69617899999999999</v>
      </c>
      <c r="F461" t="s">
        <v>10552</v>
      </c>
      <c r="G461">
        <v>0.81040000000000001</v>
      </c>
      <c r="I461" t="s">
        <v>10552</v>
      </c>
      <c r="J461" t="str">
        <f t="shared" si="32"/>
        <v>2023-03-20 14:15:00</v>
      </c>
      <c r="K461">
        <f t="shared" si="33"/>
        <v>2295</v>
      </c>
      <c r="L461">
        <v>2.24E-4</v>
      </c>
    </row>
    <row r="462" spans="1:12" x14ac:dyDescent="0.35">
      <c r="A462" t="s">
        <v>10553</v>
      </c>
      <c r="B462" t="str">
        <f t="shared" si="34"/>
        <v>2023-03-20 14:20:00</v>
      </c>
      <c r="C462">
        <f t="shared" si="35"/>
        <v>2300</v>
      </c>
      <c r="D462">
        <v>0.71522200000000002</v>
      </c>
      <c r="F462" t="s">
        <v>10553</v>
      </c>
      <c r="G462">
        <v>0.82518899999999995</v>
      </c>
      <c r="I462" t="s">
        <v>10553</v>
      </c>
      <c r="J462" t="str">
        <f t="shared" si="32"/>
        <v>2023-03-20 14:20:00</v>
      </c>
      <c r="K462">
        <f t="shared" si="33"/>
        <v>2300</v>
      </c>
      <c r="L462">
        <v>2.9700000000000001E-4</v>
      </c>
    </row>
    <row r="463" spans="1:12" x14ac:dyDescent="0.35">
      <c r="A463" t="s">
        <v>10554</v>
      </c>
      <c r="B463" t="str">
        <f t="shared" si="34"/>
        <v>2023-03-20 14:25:00</v>
      </c>
      <c r="C463">
        <f t="shared" si="35"/>
        <v>2305</v>
      </c>
      <c r="D463">
        <v>0.72265199999999996</v>
      </c>
      <c r="F463" t="s">
        <v>10554</v>
      </c>
      <c r="G463">
        <v>0.83028400000000002</v>
      </c>
      <c r="I463" t="s">
        <v>10554</v>
      </c>
      <c r="J463" t="str">
        <f t="shared" si="32"/>
        <v>2023-03-20 14:25:00</v>
      </c>
      <c r="K463">
        <f t="shared" si="33"/>
        <v>2305</v>
      </c>
      <c r="L463">
        <v>4.2000000000000002E-4</v>
      </c>
    </row>
    <row r="464" spans="1:12" x14ac:dyDescent="0.35">
      <c r="A464" t="s">
        <v>10555</v>
      </c>
      <c r="B464" t="str">
        <f t="shared" si="34"/>
        <v>2023-03-20 14:30:00</v>
      </c>
      <c r="C464">
        <f t="shared" si="35"/>
        <v>2310</v>
      </c>
      <c r="D464">
        <v>0.727858</v>
      </c>
      <c r="F464" t="s">
        <v>10555</v>
      </c>
      <c r="G464">
        <v>0.84059099999999998</v>
      </c>
      <c r="I464" t="s">
        <v>10555</v>
      </c>
      <c r="J464" t="str">
        <f t="shared" si="32"/>
        <v>2023-03-20 14:30:00</v>
      </c>
      <c r="K464">
        <f t="shared" si="33"/>
        <v>2310</v>
      </c>
      <c r="L464">
        <v>4.3300000000000001E-4</v>
      </c>
    </row>
    <row r="465" spans="1:12" x14ac:dyDescent="0.35">
      <c r="A465" t="s">
        <v>10556</v>
      </c>
      <c r="B465" t="str">
        <f t="shared" si="34"/>
        <v>2023-03-20 14:35:00</v>
      </c>
      <c r="C465">
        <f t="shared" si="35"/>
        <v>2315</v>
      </c>
      <c r="D465">
        <v>0.74135200000000001</v>
      </c>
      <c r="F465" t="s">
        <v>10556</v>
      </c>
      <c r="G465">
        <v>0.85441299999999998</v>
      </c>
      <c r="I465" t="s">
        <v>10556</v>
      </c>
      <c r="J465" t="str">
        <f t="shared" si="32"/>
        <v>2023-03-20 14:35:00</v>
      </c>
      <c r="K465">
        <f t="shared" si="33"/>
        <v>2315</v>
      </c>
      <c r="L465">
        <v>4.8000000000000001E-4</v>
      </c>
    </row>
    <row r="466" spans="1:12" x14ac:dyDescent="0.35">
      <c r="A466" t="s">
        <v>10557</v>
      </c>
      <c r="B466" t="str">
        <f t="shared" si="34"/>
        <v>2023-03-20 14:40:00</v>
      </c>
      <c r="C466">
        <f t="shared" si="35"/>
        <v>2320</v>
      </c>
      <c r="D466">
        <v>0.74555099999999996</v>
      </c>
      <c r="F466" t="s">
        <v>10557</v>
      </c>
      <c r="G466">
        <v>0.85056500000000002</v>
      </c>
      <c r="I466" t="s">
        <v>10557</v>
      </c>
      <c r="J466" t="str">
        <f t="shared" si="32"/>
        <v>2023-03-20 14:40:00</v>
      </c>
      <c r="K466">
        <f t="shared" si="33"/>
        <v>2320</v>
      </c>
      <c r="L466">
        <v>6.3100000000000005E-4</v>
      </c>
    </row>
    <row r="467" spans="1:12" x14ac:dyDescent="0.35">
      <c r="A467" t="s">
        <v>10558</v>
      </c>
      <c r="B467" t="str">
        <f t="shared" si="34"/>
        <v>2023-03-20 14:45:00</v>
      </c>
      <c r="C467">
        <f t="shared" si="35"/>
        <v>2325</v>
      </c>
      <c r="D467">
        <v>0.66825800000000002</v>
      </c>
      <c r="F467" t="s">
        <v>10558</v>
      </c>
      <c r="G467">
        <v>0.51608100000000001</v>
      </c>
      <c r="I467" t="s">
        <v>10558</v>
      </c>
      <c r="J467" t="str">
        <f t="shared" si="32"/>
        <v>2023-03-20 14:45:00</v>
      </c>
      <c r="K467">
        <f t="shared" si="33"/>
        <v>2325</v>
      </c>
      <c r="L467">
        <v>6.3100000000000005E-4</v>
      </c>
    </row>
    <row r="468" spans="1:12" x14ac:dyDescent="0.35">
      <c r="A468" t="s">
        <v>10559</v>
      </c>
      <c r="B468" t="str">
        <f t="shared" si="34"/>
        <v>2023-03-20 14:50:00</v>
      </c>
      <c r="C468">
        <f t="shared" si="35"/>
        <v>2330</v>
      </c>
      <c r="D468">
        <v>0.76721499999999998</v>
      </c>
      <c r="F468" t="s">
        <v>10559</v>
      </c>
      <c r="G468">
        <v>0.86889400000000006</v>
      </c>
      <c r="I468" t="s">
        <v>10559</v>
      </c>
      <c r="J468" t="str">
        <f t="shared" si="32"/>
        <v>2023-03-20 14:50:00</v>
      </c>
      <c r="K468">
        <f t="shared" si="33"/>
        <v>2330</v>
      </c>
      <c r="L468">
        <v>8.1300000000000003E-4</v>
      </c>
    </row>
    <row r="469" spans="1:12" x14ac:dyDescent="0.35">
      <c r="A469" t="s">
        <v>10560</v>
      </c>
      <c r="B469" t="str">
        <f t="shared" si="34"/>
        <v>2023-03-20 14:55:00</v>
      </c>
      <c r="C469">
        <f t="shared" si="35"/>
        <v>2335</v>
      </c>
      <c r="D469">
        <v>0.78164400000000001</v>
      </c>
      <c r="F469" t="s">
        <v>10560</v>
      </c>
      <c r="G469">
        <v>0.87769399999999997</v>
      </c>
      <c r="I469" t="s">
        <v>10560</v>
      </c>
      <c r="J469" t="str">
        <f t="shared" si="32"/>
        <v>2023-03-20 14:55:00</v>
      </c>
      <c r="K469">
        <f t="shared" si="33"/>
        <v>2335</v>
      </c>
      <c r="L469">
        <v>1.042E-3</v>
      </c>
    </row>
    <row r="470" spans="1:12" x14ac:dyDescent="0.35">
      <c r="A470" t="s">
        <v>10561</v>
      </c>
      <c r="B470" t="str">
        <f t="shared" si="34"/>
        <v>2023-03-20 15:00:00</v>
      </c>
      <c r="C470">
        <f t="shared" si="35"/>
        <v>2340</v>
      </c>
      <c r="D470">
        <v>0.79122400000000004</v>
      </c>
      <c r="F470" t="s">
        <v>10561</v>
      </c>
      <c r="G470">
        <v>0.87815100000000001</v>
      </c>
      <c r="I470" t="s">
        <v>10561</v>
      </c>
      <c r="J470" t="str">
        <f t="shared" si="32"/>
        <v>2023-03-20 15:00:00</v>
      </c>
      <c r="K470">
        <f t="shared" si="33"/>
        <v>2340</v>
      </c>
      <c r="L470">
        <v>1.0939999999999999E-3</v>
      </c>
    </row>
    <row r="471" spans="1:12" x14ac:dyDescent="0.35">
      <c r="A471" t="s">
        <v>10562</v>
      </c>
      <c r="B471" t="str">
        <f t="shared" si="34"/>
        <v>2023-03-20 15:05:00</v>
      </c>
      <c r="C471">
        <f t="shared" si="35"/>
        <v>2345</v>
      </c>
      <c r="D471">
        <v>0.79332800000000003</v>
      </c>
      <c r="F471" t="s">
        <v>10562</v>
      </c>
      <c r="G471">
        <v>0.87552799999999997</v>
      </c>
      <c r="I471" t="s">
        <v>10562</v>
      </c>
      <c r="J471" t="str">
        <f t="shared" si="32"/>
        <v>2023-03-20 15:05:00</v>
      </c>
      <c r="K471">
        <f t="shared" si="33"/>
        <v>2345</v>
      </c>
      <c r="L471">
        <v>1.312E-3</v>
      </c>
    </row>
    <row r="472" spans="1:12" x14ac:dyDescent="0.35">
      <c r="A472" t="s">
        <v>10563</v>
      </c>
      <c r="B472" t="str">
        <f t="shared" si="34"/>
        <v>2023-03-20 15:10:00</v>
      </c>
      <c r="C472">
        <f t="shared" si="35"/>
        <v>2350</v>
      </c>
      <c r="D472">
        <v>0.80279400000000001</v>
      </c>
      <c r="F472" t="s">
        <v>10563</v>
      </c>
      <c r="G472">
        <v>0.89006099999999999</v>
      </c>
      <c r="I472" t="s">
        <v>10563</v>
      </c>
      <c r="J472" t="str">
        <f t="shared" si="32"/>
        <v>2023-03-20 15:10:00</v>
      </c>
      <c r="K472">
        <f t="shared" si="33"/>
        <v>2350</v>
      </c>
      <c r="L472">
        <v>1.454E-3</v>
      </c>
    </row>
    <row r="473" spans="1:12" x14ac:dyDescent="0.35">
      <c r="A473" t="s">
        <v>10564</v>
      </c>
      <c r="B473" t="str">
        <f t="shared" si="34"/>
        <v>2023-03-20 15:15:00</v>
      </c>
      <c r="C473">
        <f t="shared" si="35"/>
        <v>2355</v>
      </c>
      <c r="D473">
        <f t="shared" ref="D473:D480" si="36">$D$472+(C473-$C$472)/($C$498-$C$472)*($D$498-$D$472)</f>
        <v>0.8024317307692308</v>
      </c>
      <c r="F473" t="s">
        <v>10564</v>
      </c>
      <c r="G473">
        <f t="shared" ref="G473:G480" si="37">$G$472+(C473-$C$472)/($C$498-$C$472)*($G$498-$G$472)</f>
        <v>0.89043326923076926</v>
      </c>
      <c r="I473" t="s">
        <v>10564</v>
      </c>
      <c r="J473" t="str">
        <f t="shared" si="32"/>
        <v>2023-03-20 15:15:00</v>
      </c>
      <c r="K473">
        <f t="shared" si="33"/>
        <v>2355</v>
      </c>
      <c r="L473">
        <v>1.536E-3</v>
      </c>
    </row>
    <row r="474" spans="1:12" x14ac:dyDescent="0.35">
      <c r="A474" t="s">
        <v>10565</v>
      </c>
      <c r="B474" t="str">
        <f t="shared" si="34"/>
        <v>2023-03-20 15:20:00</v>
      </c>
      <c r="C474">
        <f t="shared" si="35"/>
        <v>2360</v>
      </c>
      <c r="D474">
        <f t="shared" si="36"/>
        <v>0.80206946153846159</v>
      </c>
      <c r="F474" t="s">
        <v>10565</v>
      </c>
      <c r="G474">
        <f t="shared" si="37"/>
        <v>0.89080553846153843</v>
      </c>
      <c r="I474" t="s">
        <v>10565</v>
      </c>
      <c r="J474" t="str">
        <f t="shared" si="32"/>
        <v>2023-03-20 15:20:00</v>
      </c>
      <c r="K474">
        <f t="shared" si="33"/>
        <v>2360</v>
      </c>
      <c r="L474">
        <v>1.7390000000000001E-3</v>
      </c>
    </row>
    <row r="475" spans="1:12" x14ac:dyDescent="0.35">
      <c r="A475" t="s">
        <v>10566</v>
      </c>
      <c r="B475" t="str">
        <f t="shared" si="34"/>
        <v>2023-03-20 15:25:00</v>
      </c>
      <c r="C475">
        <f t="shared" si="35"/>
        <v>2365</v>
      </c>
      <c r="D475">
        <f t="shared" si="36"/>
        <v>0.80170719230769227</v>
      </c>
      <c r="F475" t="s">
        <v>10566</v>
      </c>
      <c r="G475">
        <f t="shared" si="37"/>
        <v>0.8911778076923077</v>
      </c>
      <c r="I475" t="s">
        <v>10566</v>
      </c>
      <c r="J475" t="str">
        <f t="shared" si="32"/>
        <v>2023-03-20 15:25:00</v>
      </c>
      <c r="K475">
        <f t="shared" si="33"/>
        <v>2365</v>
      </c>
      <c r="L475">
        <v>1.895E-3</v>
      </c>
    </row>
    <row r="476" spans="1:12" x14ac:dyDescent="0.35">
      <c r="A476" t="s">
        <v>10567</v>
      </c>
      <c r="B476" t="str">
        <f t="shared" si="34"/>
        <v>2023-03-20 15:30:00</v>
      </c>
      <c r="C476">
        <f t="shared" si="35"/>
        <v>2370</v>
      </c>
      <c r="D476">
        <f t="shared" si="36"/>
        <v>0.80134492307692307</v>
      </c>
      <c r="F476" t="s">
        <v>10567</v>
      </c>
      <c r="G476">
        <f t="shared" si="37"/>
        <v>0.89155007692307686</v>
      </c>
      <c r="I476" t="s">
        <v>10567</v>
      </c>
      <c r="J476" t="str">
        <f t="shared" si="32"/>
        <v>2023-03-20 15:30:00</v>
      </c>
      <c r="K476">
        <f t="shared" si="33"/>
        <v>2370</v>
      </c>
      <c r="L476">
        <v>1.8810000000000001E-3</v>
      </c>
    </row>
    <row r="477" spans="1:12" x14ac:dyDescent="0.35">
      <c r="A477" t="s">
        <v>10568</v>
      </c>
      <c r="B477" t="str">
        <f t="shared" si="34"/>
        <v>2023-03-20 15:35:00</v>
      </c>
      <c r="C477">
        <f t="shared" si="35"/>
        <v>2375</v>
      </c>
      <c r="D477">
        <f t="shared" si="36"/>
        <v>0.80098265384615386</v>
      </c>
      <c r="F477" t="s">
        <v>10568</v>
      </c>
      <c r="G477">
        <f t="shared" si="37"/>
        <v>0.89192234615384614</v>
      </c>
      <c r="I477" t="s">
        <v>10568</v>
      </c>
      <c r="J477" t="str">
        <f t="shared" si="32"/>
        <v>2023-03-20 15:35:00</v>
      </c>
      <c r="K477">
        <f t="shared" si="33"/>
        <v>2375</v>
      </c>
      <c r="L477">
        <v>2.117E-3</v>
      </c>
    </row>
    <row r="478" spans="1:12" x14ac:dyDescent="0.35">
      <c r="A478" t="s">
        <v>10569</v>
      </c>
      <c r="B478" t="str">
        <f t="shared" si="34"/>
        <v>2023-03-20 15:40:00</v>
      </c>
      <c r="C478">
        <f t="shared" si="35"/>
        <v>2380</v>
      </c>
      <c r="D478">
        <f t="shared" si="36"/>
        <v>0.80062038461538465</v>
      </c>
      <c r="F478" t="s">
        <v>10569</v>
      </c>
      <c r="G478">
        <f t="shared" si="37"/>
        <v>0.89229461538461541</v>
      </c>
      <c r="I478" t="s">
        <v>10569</v>
      </c>
      <c r="J478" t="str">
        <f t="shared" si="32"/>
        <v>2023-03-20 15:40:00</v>
      </c>
      <c r="K478">
        <f t="shared" si="33"/>
        <v>2380</v>
      </c>
      <c r="L478">
        <v>2.3089999999999999E-3</v>
      </c>
    </row>
    <row r="479" spans="1:12" x14ac:dyDescent="0.35">
      <c r="A479" t="s">
        <v>10570</v>
      </c>
      <c r="B479" t="str">
        <f t="shared" si="34"/>
        <v>2023-03-20 15:45:00</v>
      </c>
      <c r="C479">
        <f t="shared" si="35"/>
        <v>2385</v>
      </c>
      <c r="D479">
        <f t="shared" si="36"/>
        <v>0.80025811538461544</v>
      </c>
      <c r="F479" t="s">
        <v>10570</v>
      </c>
      <c r="G479">
        <f t="shared" si="37"/>
        <v>0.89266688461538457</v>
      </c>
      <c r="I479" t="s">
        <v>10570</v>
      </c>
      <c r="J479" t="str">
        <f t="shared" si="32"/>
        <v>2023-03-20 15:45:00</v>
      </c>
      <c r="K479">
        <f t="shared" si="33"/>
        <v>2385</v>
      </c>
      <c r="L479">
        <v>2.3600000000000001E-3</v>
      </c>
    </row>
    <row r="480" spans="1:12" x14ac:dyDescent="0.35">
      <c r="A480" t="s">
        <v>10571</v>
      </c>
      <c r="B480" t="str">
        <f t="shared" si="34"/>
        <v>2023-03-20 15:50:00</v>
      </c>
      <c r="C480">
        <f t="shared" si="35"/>
        <v>2390</v>
      </c>
      <c r="D480">
        <f t="shared" si="36"/>
        <v>0.79989584615384612</v>
      </c>
      <c r="F480" t="s">
        <v>10571</v>
      </c>
      <c r="G480">
        <f t="shared" si="37"/>
        <v>0.89303915384615384</v>
      </c>
      <c r="I480" t="s">
        <v>10571</v>
      </c>
      <c r="J480" t="str">
        <f t="shared" si="32"/>
        <v>2023-03-20 15:50:00</v>
      </c>
      <c r="K480">
        <f t="shared" si="33"/>
        <v>2390</v>
      </c>
      <c r="L480">
        <v>2.5040000000000001E-3</v>
      </c>
    </row>
    <row r="481" spans="1:12" x14ac:dyDescent="0.35">
      <c r="A481" t="s">
        <v>11682</v>
      </c>
      <c r="B481" t="str">
        <f t="shared" si="34"/>
        <v>2023-03-20 15:55:00</v>
      </c>
      <c r="C481">
        <f t="shared" si="35"/>
        <v>2395</v>
      </c>
      <c r="D481">
        <f>AVERAGE(D480,D482)</f>
        <v>0.79953357692307692</v>
      </c>
      <c r="F481" t="s">
        <v>11682</v>
      </c>
      <c r="G481">
        <f>AVERAGE(G480,G482)</f>
        <v>0.89341142307692301</v>
      </c>
      <c r="I481" t="s">
        <v>11682</v>
      </c>
      <c r="J481" t="str">
        <f t="shared" si="32"/>
        <v>2023-03-20 15:55:00</v>
      </c>
      <c r="K481">
        <f t="shared" si="33"/>
        <v>2395</v>
      </c>
      <c r="L481">
        <v>2.6340000000000001E-3</v>
      </c>
    </row>
    <row r="482" spans="1:12" x14ac:dyDescent="0.35">
      <c r="A482" t="s">
        <v>10572</v>
      </c>
      <c r="B482" t="str">
        <f t="shared" si="34"/>
        <v>2023-03-20 16:00:00</v>
      </c>
      <c r="C482">
        <f t="shared" si="35"/>
        <v>2400</v>
      </c>
      <c r="D482">
        <f t="shared" ref="D482:D497" si="38">$D$472+(C482-$C$472)/($C$498-$C$472)*($D$498-$D$472)</f>
        <v>0.79917130769230771</v>
      </c>
      <c r="F482" t="s">
        <v>10572</v>
      </c>
      <c r="G482">
        <f t="shared" ref="G482:G497" si="39">$G$472+(C482-$C$472)/($C$498-$C$472)*($G$498-$G$472)</f>
        <v>0.89378369230769228</v>
      </c>
      <c r="I482" t="s">
        <v>10572</v>
      </c>
      <c r="J482" t="str">
        <f t="shared" si="32"/>
        <v>2023-03-20 16:00:00</v>
      </c>
      <c r="K482">
        <f t="shared" si="33"/>
        <v>2400</v>
      </c>
      <c r="L482">
        <v>2.5730000000000002E-3</v>
      </c>
    </row>
    <row r="483" spans="1:12" x14ac:dyDescent="0.35">
      <c r="A483" t="s">
        <v>10573</v>
      </c>
      <c r="B483" t="str">
        <f t="shared" si="34"/>
        <v>2023-03-20 16:05:00</v>
      </c>
      <c r="C483">
        <f t="shared" si="35"/>
        <v>2405</v>
      </c>
      <c r="D483">
        <f t="shared" si="38"/>
        <v>0.7988090384615385</v>
      </c>
      <c r="F483" t="s">
        <v>10573</v>
      </c>
      <c r="G483">
        <f t="shared" si="39"/>
        <v>0.89415596153846155</v>
      </c>
      <c r="I483" t="s">
        <v>10573</v>
      </c>
      <c r="J483" t="str">
        <f t="shared" si="32"/>
        <v>2023-03-20 16:05:00</v>
      </c>
      <c r="K483">
        <f t="shared" si="33"/>
        <v>2405</v>
      </c>
      <c r="L483">
        <v>2.8040000000000001E-3</v>
      </c>
    </row>
    <row r="484" spans="1:12" x14ac:dyDescent="0.35">
      <c r="A484" t="s">
        <v>10574</v>
      </c>
      <c r="B484" t="str">
        <f t="shared" si="34"/>
        <v>2023-03-20 16:10:00</v>
      </c>
      <c r="C484">
        <f t="shared" si="35"/>
        <v>2410</v>
      </c>
      <c r="D484">
        <f t="shared" si="38"/>
        <v>0.79844676923076929</v>
      </c>
      <c r="F484" t="s">
        <v>10574</v>
      </c>
      <c r="G484">
        <f t="shared" si="39"/>
        <v>0.89452823076923071</v>
      </c>
      <c r="I484" t="s">
        <v>10574</v>
      </c>
      <c r="J484" t="str">
        <f t="shared" si="32"/>
        <v>2023-03-20 16:10:00</v>
      </c>
      <c r="K484">
        <f t="shared" si="33"/>
        <v>2410</v>
      </c>
      <c r="L484">
        <v>2.9629999999999999E-3</v>
      </c>
    </row>
    <row r="485" spans="1:12" x14ac:dyDescent="0.35">
      <c r="A485" t="s">
        <v>10575</v>
      </c>
      <c r="B485" t="str">
        <f t="shared" si="34"/>
        <v>2023-03-20 16:15:00</v>
      </c>
      <c r="C485">
        <f t="shared" si="35"/>
        <v>2415</v>
      </c>
      <c r="D485">
        <f t="shared" si="38"/>
        <v>0.79808450000000009</v>
      </c>
      <c r="F485" t="s">
        <v>10575</v>
      </c>
      <c r="G485">
        <f t="shared" si="39"/>
        <v>0.89490049999999999</v>
      </c>
      <c r="I485" t="s">
        <v>10575</v>
      </c>
      <c r="J485" t="str">
        <f t="shared" si="32"/>
        <v>2023-03-20 16:15:00</v>
      </c>
      <c r="K485">
        <f t="shared" si="33"/>
        <v>2415</v>
      </c>
      <c r="L485">
        <v>2.9919999999999999E-3</v>
      </c>
    </row>
    <row r="486" spans="1:12" x14ac:dyDescent="0.35">
      <c r="A486" t="s">
        <v>10576</v>
      </c>
      <c r="B486" t="str">
        <f t="shared" si="34"/>
        <v>2023-03-20 16:20:00</v>
      </c>
      <c r="C486">
        <f t="shared" si="35"/>
        <v>2420</v>
      </c>
      <c r="D486">
        <f t="shared" si="38"/>
        <v>0.79772223076923077</v>
      </c>
      <c r="F486" t="s">
        <v>10576</v>
      </c>
      <c r="G486">
        <f t="shared" si="39"/>
        <v>0.89527276923076926</v>
      </c>
      <c r="I486" t="s">
        <v>10576</v>
      </c>
      <c r="J486" t="str">
        <f t="shared" si="32"/>
        <v>2023-03-20 16:20:00</v>
      </c>
      <c r="K486">
        <f t="shared" si="33"/>
        <v>2420</v>
      </c>
      <c r="L486">
        <v>3.1570000000000001E-3</v>
      </c>
    </row>
    <row r="487" spans="1:12" x14ac:dyDescent="0.35">
      <c r="A487" t="s">
        <v>11663</v>
      </c>
      <c r="B487" t="str">
        <f t="shared" si="34"/>
        <v>2023-03-20 16:25:00</v>
      </c>
      <c r="C487">
        <f t="shared" si="35"/>
        <v>2425</v>
      </c>
      <c r="D487">
        <f t="shared" si="38"/>
        <v>0.79735996153846156</v>
      </c>
      <c r="F487" t="s">
        <v>11663</v>
      </c>
      <c r="G487">
        <f t="shared" si="39"/>
        <v>0.89564503846153842</v>
      </c>
      <c r="I487" t="s">
        <v>11663</v>
      </c>
      <c r="J487" t="str">
        <f t="shared" si="32"/>
        <v>2023-03-20 16:25:00</v>
      </c>
      <c r="K487">
        <f t="shared" si="33"/>
        <v>2425</v>
      </c>
      <c r="L487">
        <v>3.2629999999999998E-3</v>
      </c>
    </row>
    <row r="488" spans="1:12" x14ac:dyDescent="0.35">
      <c r="A488" t="s">
        <v>10577</v>
      </c>
      <c r="B488" t="str">
        <f t="shared" si="34"/>
        <v>2023-03-20 16:30:00</v>
      </c>
      <c r="C488">
        <f t="shared" si="35"/>
        <v>2430</v>
      </c>
      <c r="D488">
        <f t="shared" si="38"/>
        <v>0.79699769230769235</v>
      </c>
      <c r="F488" t="s">
        <v>10577</v>
      </c>
      <c r="G488">
        <f t="shared" si="39"/>
        <v>0.8960173076923077</v>
      </c>
      <c r="I488" t="s">
        <v>10577</v>
      </c>
      <c r="J488" t="str">
        <f t="shared" si="32"/>
        <v>2023-03-20 16:30:00</v>
      </c>
      <c r="K488">
        <f t="shared" si="33"/>
        <v>2430</v>
      </c>
      <c r="L488">
        <v>3.2750000000000001E-3</v>
      </c>
    </row>
    <row r="489" spans="1:12" x14ac:dyDescent="0.35">
      <c r="A489" t="s">
        <v>10578</v>
      </c>
      <c r="B489" t="str">
        <f t="shared" si="34"/>
        <v>2023-03-20 16:35:00</v>
      </c>
      <c r="C489">
        <f t="shared" si="35"/>
        <v>2435</v>
      </c>
      <c r="D489">
        <f t="shared" si="38"/>
        <v>0.79663542307692314</v>
      </c>
      <c r="F489" t="s">
        <v>10578</v>
      </c>
      <c r="G489">
        <f t="shared" si="39"/>
        <v>0.89638957692307686</v>
      </c>
      <c r="I489" t="s">
        <v>10578</v>
      </c>
      <c r="J489" t="str">
        <f t="shared" si="32"/>
        <v>2023-03-20 16:35:00</v>
      </c>
      <c r="K489">
        <f t="shared" si="33"/>
        <v>2435</v>
      </c>
      <c r="L489">
        <v>3.4329999999999999E-3</v>
      </c>
    </row>
    <row r="490" spans="1:12" x14ac:dyDescent="0.35">
      <c r="A490" t="s">
        <v>10579</v>
      </c>
      <c r="B490" t="str">
        <f t="shared" si="34"/>
        <v>2023-03-20 16:40:00</v>
      </c>
      <c r="C490">
        <f t="shared" si="35"/>
        <v>2440</v>
      </c>
      <c r="D490">
        <f t="shared" si="38"/>
        <v>0.79627315384615394</v>
      </c>
      <c r="F490" t="s">
        <v>10579</v>
      </c>
      <c r="G490">
        <f t="shared" si="39"/>
        <v>0.89676184615384613</v>
      </c>
      <c r="I490" t="s">
        <v>10579</v>
      </c>
      <c r="J490" t="str">
        <f t="shared" si="32"/>
        <v>2023-03-20 16:40:00</v>
      </c>
      <c r="K490">
        <f t="shared" si="33"/>
        <v>2440</v>
      </c>
      <c r="L490">
        <v>3.6020000000000002E-3</v>
      </c>
    </row>
    <row r="491" spans="1:12" x14ac:dyDescent="0.35">
      <c r="A491" t="s">
        <v>10580</v>
      </c>
      <c r="B491" t="str">
        <f t="shared" si="34"/>
        <v>2023-03-20 16:45:00</v>
      </c>
      <c r="C491">
        <f t="shared" si="35"/>
        <v>2445</v>
      </c>
      <c r="D491">
        <f t="shared" si="38"/>
        <v>0.79591088461538462</v>
      </c>
      <c r="F491" t="s">
        <v>10580</v>
      </c>
      <c r="G491">
        <f t="shared" si="39"/>
        <v>0.8971341153846154</v>
      </c>
      <c r="I491" t="s">
        <v>10580</v>
      </c>
      <c r="J491" t="str">
        <f t="shared" si="32"/>
        <v>2023-03-20 16:45:00</v>
      </c>
      <c r="K491">
        <f t="shared" si="33"/>
        <v>2445</v>
      </c>
      <c r="L491">
        <v>3.5249999999999999E-3</v>
      </c>
    </row>
    <row r="492" spans="1:12" x14ac:dyDescent="0.35">
      <c r="A492" t="s">
        <v>10581</v>
      </c>
      <c r="B492" t="str">
        <f t="shared" si="34"/>
        <v>2023-03-20 16:50:00</v>
      </c>
      <c r="C492">
        <f t="shared" si="35"/>
        <v>2450</v>
      </c>
      <c r="D492">
        <f t="shared" si="38"/>
        <v>0.79554861538461541</v>
      </c>
      <c r="F492" t="s">
        <v>10581</v>
      </c>
      <c r="G492">
        <f t="shared" si="39"/>
        <v>0.89750638461538457</v>
      </c>
      <c r="I492" t="s">
        <v>10581</v>
      </c>
      <c r="J492" t="str">
        <f t="shared" si="32"/>
        <v>2023-03-20 16:50:00</v>
      </c>
      <c r="K492">
        <f t="shared" si="33"/>
        <v>2450</v>
      </c>
      <c r="L492">
        <v>3.4749999999999998E-3</v>
      </c>
    </row>
    <row r="493" spans="1:12" x14ac:dyDescent="0.35">
      <c r="A493" t="s">
        <v>10582</v>
      </c>
      <c r="B493" t="str">
        <f t="shared" si="34"/>
        <v>2023-03-20 16:55:00</v>
      </c>
      <c r="C493">
        <f t="shared" si="35"/>
        <v>2455</v>
      </c>
      <c r="D493">
        <f t="shared" si="38"/>
        <v>0.7951863461538462</v>
      </c>
      <c r="F493" t="s">
        <v>10582</v>
      </c>
      <c r="G493">
        <f t="shared" si="39"/>
        <v>0.89787865384615384</v>
      </c>
      <c r="I493" t="s">
        <v>10582</v>
      </c>
      <c r="J493" t="str">
        <f t="shared" si="32"/>
        <v>2023-03-20 16:55:00</v>
      </c>
      <c r="K493">
        <f t="shared" si="33"/>
        <v>2455</v>
      </c>
      <c r="L493">
        <v>3.692E-3</v>
      </c>
    </row>
    <row r="494" spans="1:12" x14ac:dyDescent="0.35">
      <c r="A494" t="s">
        <v>10583</v>
      </c>
      <c r="B494" t="str">
        <f t="shared" si="34"/>
        <v>2023-03-20 17:00:00</v>
      </c>
      <c r="C494">
        <f t="shared" si="35"/>
        <v>2460</v>
      </c>
      <c r="D494">
        <f t="shared" si="38"/>
        <v>0.79482407692307699</v>
      </c>
      <c r="F494" t="s">
        <v>10583</v>
      </c>
      <c r="G494">
        <f t="shared" si="39"/>
        <v>0.89825092307692311</v>
      </c>
      <c r="I494" t="s">
        <v>10583</v>
      </c>
      <c r="J494" t="str">
        <f t="shared" si="32"/>
        <v>2023-03-20 17:00:00</v>
      </c>
      <c r="K494">
        <f t="shared" si="33"/>
        <v>2460</v>
      </c>
      <c r="L494">
        <v>3.7339999999999999E-3</v>
      </c>
    </row>
    <row r="495" spans="1:12" x14ac:dyDescent="0.35">
      <c r="A495" t="s">
        <v>11664</v>
      </c>
      <c r="B495" t="str">
        <f t="shared" si="34"/>
        <v>2023-03-20 17:05:00</v>
      </c>
      <c r="C495">
        <f t="shared" si="35"/>
        <v>2465</v>
      </c>
      <c r="D495">
        <f t="shared" si="38"/>
        <v>0.79446180769230779</v>
      </c>
      <c r="F495" t="s">
        <v>11664</v>
      </c>
      <c r="G495">
        <f t="shared" si="39"/>
        <v>0.89862319230769228</v>
      </c>
      <c r="I495" t="s">
        <v>11664</v>
      </c>
      <c r="J495" t="str">
        <f t="shared" si="32"/>
        <v>2023-03-20 17:05:00</v>
      </c>
      <c r="K495">
        <f t="shared" si="33"/>
        <v>2465</v>
      </c>
      <c r="L495">
        <v>3.7209999999999999E-3</v>
      </c>
    </row>
    <row r="496" spans="1:12" x14ac:dyDescent="0.35">
      <c r="A496" t="s">
        <v>11651</v>
      </c>
      <c r="B496" t="str">
        <f t="shared" si="34"/>
        <v>2023-03-20 17:10:00</v>
      </c>
      <c r="C496">
        <f t="shared" si="35"/>
        <v>2470</v>
      </c>
      <c r="D496">
        <f t="shared" si="38"/>
        <v>0.79409953846153847</v>
      </c>
      <c r="F496" t="s">
        <v>11651</v>
      </c>
      <c r="G496">
        <f t="shared" si="39"/>
        <v>0.89899546153846155</v>
      </c>
      <c r="I496" t="s">
        <v>11651</v>
      </c>
      <c r="J496" t="str">
        <f t="shared" si="32"/>
        <v>2023-03-20 17:10:00</v>
      </c>
      <c r="K496">
        <f t="shared" si="33"/>
        <v>2470</v>
      </c>
      <c r="L496">
        <v>3.8639999999999998E-3</v>
      </c>
    </row>
    <row r="497" spans="1:12" x14ac:dyDescent="0.35">
      <c r="A497" t="s">
        <v>10584</v>
      </c>
      <c r="B497" t="str">
        <f t="shared" si="34"/>
        <v>2023-03-20 17:15:00</v>
      </c>
      <c r="C497">
        <f t="shared" si="35"/>
        <v>2475</v>
      </c>
      <c r="D497">
        <f t="shared" si="38"/>
        <v>0.79373726923076926</v>
      </c>
      <c r="F497" t="s">
        <v>10584</v>
      </c>
      <c r="G497">
        <f t="shared" si="39"/>
        <v>0.89936773076923071</v>
      </c>
      <c r="I497" t="s">
        <v>10584</v>
      </c>
      <c r="J497" t="str">
        <f t="shared" si="32"/>
        <v>2023-03-20 17:15:00</v>
      </c>
      <c r="K497">
        <f t="shared" si="33"/>
        <v>2475</v>
      </c>
      <c r="L497">
        <v>3.7200000000000002E-3</v>
      </c>
    </row>
    <row r="498" spans="1:12" x14ac:dyDescent="0.35">
      <c r="A498" t="s">
        <v>10585</v>
      </c>
      <c r="B498" t="str">
        <f t="shared" si="34"/>
        <v>2023-03-20 17:20:00</v>
      </c>
      <c r="C498">
        <f t="shared" si="35"/>
        <v>2480</v>
      </c>
      <c r="D498">
        <v>0.79337500000000005</v>
      </c>
      <c r="F498" t="s">
        <v>10585</v>
      </c>
      <c r="G498">
        <v>0.89973999999999998</v>
      </c>
      <c r="I498" t="s">
        <v>10585</v>
      </c>
      <c r="J498" t="str">
        <f t="shared" si="32"/>
        <v>2023-03-20 17:20:00</v>
      </c>
      <c r="K498">
        <f t="shared" si="33"/>
        <v>2480</v>
      </c>
      <c r="L498">
        <v>3.62E-3</v>
      </c>
    </row>
    <row r="499" spans="1:12" x14ac:dyDescent="0.35">
      <c r="A499" t="s">
        <v>10586</v>
      </c>
      <c r="B499" t="str">
        <f t="shared" si="34"/>
        <v>2023-03-20 17:25:00</v>
      </c>
      <c r="C499">
        <f t="shared" si="35"/>
        <v>2485</v>
      </c>
      <c r="D499">
        <v>0.792049</v>
      </c>
      <c r="F499" t="s">
        <v>10586</v>
      </c>
      <c r="G499">
        <v>0.89451400000000003</v>
      </c>
      <c r="I499" t="s">
        <v>10586</v>
      </c>
      <c r="J499" t="str">
        <f t="shared" si="32"/>
        <v>2023-03-20 17:25:00</v>
      </c>
      <c r="K499">
        <f t="shared" si="33"/>
        <v>2485</v>
      </c>
      <c r="L499">
        <v>3.9319999999999997E-3</v>
      </c>
    </row>
    <row r="500" spans="1:12" x14ac:dyDescent="0.35">
      <c r="A500" t="s">
        <v>10587</v>
      </c>
      <c r="B500" t="str">
        <f t="shared" si="34"/>
        <v>2023-03-20 17:30:00</v>
      </c>
      <c r="C500">
        <f t="shared" si="35"/>
        <v>2490</v>
      </c>
      <c r="D500">
        <v>0.79094600000000004</v>
      </c>
      <c r="F500" t="s">
        <v>10587</v>
      </c>
      <c r="G500">
        <v>0.89724099999999996</v>
      </c>
      <c r="I500" t="s">
        <v>10587</v>
      </c>
      <c r="J500" t="str">
        <f t="shared" si="32"/>
        <v>2023-03-20 17:30:00</v>
      </c>
      <c r="K500">
        <f t="shared" si="33"/>
        <v>2490</v>
      </c>
      <c r="L500">
        <v>3.8019999999999998E-3</v>
      </c>
    </row>
    <row r="501" spans="1:12" x14ac:dyDescent="0.35">
      <c r="A501" t="s">
        <v>10588</v>
      </c>
      <c r="B501" t="str">
        <f t="shared" si="34"/>
        <v>2023-03-20 17:35:00</v>
      </c>
      <c r="C501">
        <f t="shared" si="35"/>
        <v>2495</v>
      </c>
      <c r="D501">
        <v>0.79074299999999997</v>
      </c>
      <c r="F501" t="s">
        <v>10588</v>
      </c>
      <c r="G501">
        <v>0.88383699999999998</v>
      </c>
      <c r="I501" t="s">
        <v>10588</v>
      </c>
      <c r="J501" t="str">
        <f t="shared" si="32"/>
        <v>2023-03-20 17:35:00</v>
      </c>
      <c r="K501">
        <f t="shared" si="33"/>
        <v>2495</v>
      </c>
      <c r="L501">
        <v>3.679E-3</v>
      </c>
    </row>
    <row r="502" spans="1:12" x14ac:dyDescent="0.35">
      <c r="A502" t="s">
        <v>10589</v>
      </c>
      <c r="B502" t="str">
        <f t="shared" si="34"/>
        <v>2023-03-20 17:40:00</v>
      </c>
      <c r="C502">
        <f t="shared" si="35"/>
        <v>2500</v>
      </c>
      <c r="D502">
        <v>0.79581400000000002</v>
      </c>
      <c r="F502" t="s">
        <v>10589</v>
      </c>
      <c r="G502">
        <v>0.88619000000000003</v>
      </c>
      <c r="I502" t="s">
        <v>10589</v>
      </c>
      <c r="J502" t="str">
        <f t="shared" si="32"/>
        <v>2023-03-20 17:40:00</v>
      </c>
      <c r="K502">
        <f t="shared" si="33"/>
        <v>2500</v>
      </c>
      <c r="L502">
        <v>3.7799999999999999E-3</v>
      </c>
    </row>
    <row r="503" spans="1:12" x14ac:dyDescent="0.35">
      <c r="A503" t="s">
        <v>10590</v>
      </c>
      <c r="B503" t="str">
        <f t="shared" si="34"/>
        <v>2023-03-20 17:45:00</v>
      </c>
      <c r="C503">
        <f t="shared" si="35"/>
        <v>2505</v>
      </c>
      <c r="D503">
        <v>0.78210299999999999</v>
      </c>
      <c r="F503" t="s">
        <v>10590</v>
      </c>
      <c r="G503">
        <v>0.876247</v>
      </c>
      <c r="I503" t="s">
        <v>10590</v>
      </c>
      <c r="J503" t="str">
        <f t="shared" si="32"/>
        <v>2023-03-20 17:45:00</v>
      </c>
      <c r="K503">
        <f t="shared" si="33"/>
        <v>2505</v>
      </c>
      <c r="L503">
        <v>3.6589999999999999E-3</v>
      </c>
    </row>
    <row r="504" spans="1:12" x14ac:dyDescent="0.35">
      <c r="A504" t="s">
        <v>10591</v>
      </c>
      <c r="B504" t="str">
        <f t="shared" si="34"/>
        <v>2023-03-20 17:50:00</v>
      </c>
      <c r="C504">
        <f t="shared" si="35"/>
        <v>2510</v>
      </c>
      <c r="D504">
        <v>0.77078599999999997</v>
      </c>
      <c r="F504" t="s">
        <v>10591</v>
      </c>
      <c r="G504">
        <v>0.88256199999999996</v>
      </c>
      <c r="I504" t="s">
        <v>10591</v>
      </c>
      <c r="J504" t="str">
        <f t="shared" si="32"/>
        <v>2023-03-20 17:50:00</v>
      </c>
      <c r="K504">
        <f t="shared" si="33"/>
        <v>2510</v>
      </c>
      <c r="L504">
        <v>3.6540000000000001E-3</v>
      </c>
    </row>
    <row r="505" spans="1:12" x14ac:dyDescent="0.35">
      <c r="A505" t="s">
        <v>10592</v>
      </c>
      <c r="B505" t="str">
        <f t="shared" si="34"/>
        <v>2023-03-20 17:55:00</v>
      </c>
      <c r="C505">
        <f t="shared" si="35"/>
        <v>2515</v>
      </c>
      <c r="D505">
        <v>0.77235299999999996</v>
      </c>
      <c r="F505" t="s">
        <v>10592</v>
      </c>
      <c r="G505">
        <v>0.87507100000000004</v>
      </c>
      <c r="I505" t="s">
        <v>10592</v>
      </c>
      <c r="J505" t="str">
        <f t="shared" si="32"/>
        <v>2023-03-20 17:55:00</v>
      </c>
      <c r="K505">
        <f t="shared" si="33"/>
        <v>2515</v>
      </c>
      <c r="L505">
        <v>3.7039999999999998E-3</v>
      </c>
    </row>
    <row r="506" spans="1:12" x14ac:dyDescent="0.35">
      <c r="A506" t="s">
        <v>10593</v>
      </c>
      <c r="B506" t="str">
        <f t="shared" si="34"/>
        <v>2023-03-20 18:00:00</v>
      </c>
      <c r="C506">
        <f t="shared" si="35"/>
        <v>2520</v>
      </c>
      <c r="D506">
        <v>0.77002300000000001</v>
      </c>
      <c r="F506" t="s">
        <v>10593</v>
      </c>
      <c r="G506">
        <v>0.88130900000000001</v>
      </c>
      <c r="I506" t="s">
        <v>10593</v>
      </c>
      <c r="J506" t="str">
        <f t="shared" si="32"/>
        <v>2023-03-20 18:00:00</v>
      </c>
      <c r="K506">
        <f t="shared" si="33"/>
        <v>2520</v>
      </c>
      <c r="L506">
        <v>3.6709999999999998E-3</v>
      </c>
    </row>
    <row r="507" spans="1:12" x14ac:dyDescent="0.35">
      <c r="A507" t="s">
        <v>10594</v>
      </c>
      <c r="B507" t="str">
        <f t="shared" si="34"/>
        <v>2023-03-20 18:05:00</v>
      </c>
      <c r="C507">
        <f t="shared" si="35"/>
        <v>2525</v>
      </c>
      <c r="D507">
        <v>0.76751499999999995</v>
      </c>
      <c r="F507" t="s">
        <v>10594</v>
      </c>
      <c r="G507">
        <v>0.87581500000000001</v>
      </c>
      <c r="I507" t="s">
        <v>10594</v>
      </c>
      <c r="J507" t="str">
        <f t="shared" si="32"/>
        <v>2023-03-20 18:05:00</v>
      </c>
      <c r="K507">
        <f t="shared" si="33"/>
        <v>2525</v>
      </c>
      <c r="L507">
        <v>3.591E-3</v>
      </c>
    </row>
    <row r="508" spans="1:12" x14ac:dyDescent="0.35">
      <c r="A508" t="s">
        <v>10595</v>
      </c>
      <c r="B508" t="str">
        <f t="shared" si="34"/>
        <v>2023-03-20 18:10:00</v>
      </c>
      <c r="C508">
        <f t="shared" si="35"/>
        <v>2530</v>
      </c>
      <c r="D508">
        <v>0.77095599999999997</v>
      </c>
      <c r="F508" t="s">
        <v>10595</v>
      </c>
      <c r="G508">
        <v>0.87280400000000002</v>
      </c>
      <c r="I508" t="s">
        <v>10595</v>
      </c>
      <c r="J508" t="str">
        <f t="shared" si="32"/>
        <v>2023-03-20 18:10:00</v>
      </c>
      <c r="K508">
        <f t="shared" si="33"/>
        <v>2530</v>
      </c>
      <c r="L508">
        <v>3.6449999999999998E-3</v>
      </c>
    </row>
    <row r="509" spans="1:12" x14ac:dyDescent="0.35">
      <c r="A509" t="s">
        <v>10596</v>
      </c>
      <c r="B509" t="str">
        <f t="shared" si="34"/>
        <v>2023-03-20 18:15:00</v>
      </c>
      <c r="C509">
        <f t="shared" si="35"/>
        <v>2535</v>
      </c>
      <c r="D509">
        <v>0.766069</v>
      </c>
      <c r="F509" t="s">
        <v>10596</v>
      </c>
      <c r="G509">
        <v>0.874135</v>
      </c>
      <c r="I509" t="s">
        <v>10596</v>
      </c>
      <c r="J509" t="str">
        <f t="shared" si="32"/>
        <v>2023-03-20 18:15:00</v>
      </c>
      <c r="K509">
        <f t="shared" si="33"/>
        <v>2535</v>
      </c>
      <c r="L509">
        <v>3.5660000000000002E-3</v>
      </c>
    </row>
    <row r="510" spans="1:12" x14ac:dyDescent="0.35">
      <c r="A510" t="s">
        <v>10597</v>
      </c>
      <c r="B510" t="str">
        <f t="shared" si="34"/>
        <v>2023-03-20 18:20:00</v>
      </c>
      <c r="C510">
        <f t="shared" si="35"/>
        <v>2540</v>
      </c>
      <c r="D510">
        <v>0.76601799999999998</v>
      </c>
      <c r="F510" t="s">
        <v>10597</v>
      </c>
      <c r="G510">
        <v>0.86532399999999998</v>
      </c>
      <c r="I510" t="s">
        <v>10597</v>
      </c>
      <c r="J510" t="str">
        <f t="shared" si="32"/>
        <v>2023-03-20 18:20:00</v>
      </c>
      <c r="K510">
        <f t="shared" si="33"/>
        <v>2540</v>
      </c>
      <c r="L510">
        <v>3.5620000000000001E-3</v>
      </c>
    </row>
    <row r="511" spans="1:12" x14ac:dyDescent="0.35">
      <c r="A511" t="s">
        <v>10598</v>
      </c>
      <c r="B511" t="str">
        <f t="shared" si="34"/>
        <v>2023-03-20 18:25:00</v>
      </c>
      <c r="C511">
        <f t="shared" si="35"/>
        <v>2545</v>
      </c>
      <c r="D511">
        <v>0.75546599999999997</v>
      </c>
      <c r="F511" t="s">
        <v>10598</v>
      </c>
      <c r="G511">
        <v>0.86634699999999998</v>
      </c>
      <c r="I511" t="s">
        <v>10598</v>
      </c>
      <c r="J511" t="str">
        <f t="shared" si="32"/>
        <v>2023-03-20 18:25:00</v>
      </c>
      <c r="K511">
        <f t="shared" si="33"/>
        <v>2545</v>
      </c>
      <c r="L511">
        <v>3.6809999999999998E-3</v>
      </c>
    </row>
    <row r="512" spans="1:12" x14ac:dyDescent="0.35">
      <c r="A512" t="s">
        <v>10599</v>
      </c>
      <c r="B512" t="str">
        <f t="shared" si="34"/>
        <v>2023-03-20 18:30:00</v>
      </c>
      <c r="C512">
        <f t="shared" si="35"/>
        <v>2550</v>
      </c>
      <c r="D512">
        <v>0.74936100000000005</v>
      </c>
      <c r="F512" t="s">
        <v>10599</v>
      </c>
      <c r="G512">
        <v>0.86375199999999996</v>
      </c>
      <c r="I512" t="s">
        <v>10599</v>
      </c>
      <c r="J512" t="str">
        <f t="shared" si="32"/>
        <v>2023-03-20 18:30:00</v>
      </c>
      <c r="K512">
        <f t="shared" si="33"/>
        <v>2550</v>
      </c>
      <c r="L512">
        <v>3.49E-3</v>
      </c>
    </row>
    <row r="513" spans="1:12" x14ac:dyDescent="0.35">
      <c r="A513" t="s">
        <v>10600</v>
      </c>
      <c r="B513" t="str">
        <f t="shared" si="34"/>
        <v>2023-03-20 18:35:00</v>
      </c>
      <c r="C513">
        <f t="shared" si="35"/>
        <v>2555</v>
      </c>
      <c r="D513">
        <v>0.75336400000000003</v>
      </c>
      <c r="F513" t="s">
        <v>10600</v>
      </c>
      <c r="G513">
        <v>0.86272599999999999</v>
      </c>
      <c r="I513" t="s">
        <v>10600</v>
      </c>
      <c r="J513" t="str">
        <f t="shared" si="32"/>
        <v>2023-03-20 18:35:00</v>
      </c>
      <c r="K513">
        <f t="shared" si="33"/>
        <v>2555</v>
      </c>
      <c r="L513">
        <v>3.539E-3</v>
      </c>
    </row>
    <row r="514" spans="1:12" x14ac:dyDescent="0.35">
      <c r="A514" t="s">
        <v>10601</v>
      </c>
      <c r="B514" t="str">
        <f t="shared" si="34"/>
        <v>2023-03-20 18:40:00</v>
      </c>
      <c r="C514">
        <f t="shared" si="35"/>
        <v>2560</v>
      </c>
      <c r="D514">
        <v>0.75426599999999999</v>
      </c>
      <c r="F514" t="s">
        <v>10601</v>
      </c>
      <c r="G514">
        <v>0.85634699999999997</v>
      </c>
      <c r="I514" t="s">
        <v>10601</v>
      </c>
      <c r="J514" t="str">
        <f t="shared" si="32"/>
        <v>2023-03-20 18:40:00</v>
      </c>
      <c r="K514">
        <f t="shared" si="33"/>
        <v>2560</v>
      </c>
      <c r="L514">
        <v>3.5720000000000001E-3</v>
      </c>
    </row>
    <row r="515" spans="1:12" x14ac:dyDescent="0.35">
      <c r="A515" t="s">
        <v>10602</v>
      </c>
      <c r="B515" t="str">
        <f t="shared" si="34"/>
        <v>2023-03-20 18:45:00</v>
      </c>
      <c r="C515">
        <f t="shared" si="35"/>
        <v>2565</v>
      </c>
      <c r="D515">
        <v>0.75046100000000004</v>
      </c>
      <c r="F515" t="s">
        <v>10602</v>
      </c>
      <c r="G515">
        <v>0.86612699999999998</v>
      </c>
      <c r="I515" t="s">
        <v>10602</v>
      </c>
      <c r="J515" t="str">
        <f t="shared" ref="J515:J578" si="40">SUBSTITUTE(I515,"T"," ")</f>
        <v>2023-03-20 18:45:00</v>
      </c>
      <c r="K515">
        <f t="shared" si="33"/>
        <v>2565</v>
      </c>
      <c r="L515">
        <v>3.5959999999999998E-3</v>
      </c>
    </row>
    <row r="516" spans="1:12" x14ac:dyDescent="0.35">
      <c r="A516" t="s">
        <v>10603</v>
      </c>
      <c r="B516" t="str">
        <f t="shared" si="34"/>
        <v>2023-03-20 18:50:00</v>
      </c>
      <c r="C516">
        <f t="shared" si="35"/>
        <v>2570</v>
      </c>
      <c r="D516">
        <v>0.74777899999999997</v>
      </c>
      <c r="F516" t="s">
        <v>10603</v>
      </c>
      <c r="G516">
        <v>0.86079300000000003</v>
      </c>
      <c r="I516" t="s">
        <v>10603</v>
      </c>
      <c r="J516" t="str">
        <f t="shared" si="40"/>
        <v>2023-03-20 18:50:00</v>
      </c>
      <c r="K516">
        <f t="shared" ref="K516:K579" si="41">DAY(J516-$J$2)*24*60 + HOUR(J516-$J$2)*60 + MINUTE(J516-$J$2) + SECOND(J516-$J$2)/60</f>
        <v>2570</v>
      </c>
      <c r="L516">
        <v>3.46E-3</v>
      </c>
    </row>
    <row r="517" spans="1:12" x14ac:dyDescent="0.35">
      <c r="A517" t="s">
        <v>10604</v>
      </c>
      <c r="B517" t="str">
        <f t="shared" si="34"/>
        <v>2023-03-20 18:55:00</v>
      </c>
      <c r="C517">
        <f t="shared" si="35"/>
        <v>2575</v>
      </c>
      <c r="D517">
        <v>0.74219999999999997</v>
      </c>
      <c r="F517" t="s">
        <v>10604</v>
      </c>
      <c r="G517">
        <v>0.86172700000000002</v>
      </c>
      <c r="I517" t="s">
        <v>10604</v>
      </c>
      <c r="J517" t="str">
        <f t="shared" si="40"/>
        <v>2023-03-20 18:55:00</v>
      </c>
      <c r="K517">
        <f t="shared" si="41"/>
        <v>2575</v>
      </c>
      <c r="L517">
        <v>3.5790000000000001E-3</v>
      </c>
    </row>
    <row r="518" spans="1:12" x14ac:dyDescent="0.35">
      <c r="A518" t="s">
        <v>10605</v>
      </c>
      <c r="B518" t="str">
        <f t="shared" si="34"/>
        <v>2023-03-20 19:00:00</v>
      </c>
      <c r="C518">
        <f t="shared" si="35"/>
        <v>2580</v>
      </c>
      <c r="D518">
        <v>0.74612299999999998</v>
      </c>
      <c r="F518" t="s">
        <v>10605</v>
      </c>
      <c r="G518">
        <v>0.85558500000000004</v>
      </c>
      <c r="I518" t="s">
        <v>10605</v>
      </c>
      <c r="J518" t="str">
        <f t="shared" si="40"/>
        <v>2023-03-20 19:00:00</v>
      </c>
      <c r="K518">
        <f t="shared" si="41"/>
        <v>2580</v>
      </c>
      <c r="L518">
        <v>3.441E-3</v>
      </c>
    </row>
    <row r="519" spans="1:12" x14ac:dyDescent="0.35">
      <c r="A519" t="s">
        <v>10606</v>
      </c>
      <c r="B519" t="str">
        <f t="shared" si="34"/>
        <v>2023-03-20 19:05:00</v>
      </c>
      <c r="C519">
        <f t="shared" si="35"/>
        <v>2585</v>
      </c>
      <c r="D519">
        <v>0.73201499999999997</v>
      </c>
      <c r="F519" t="s">
        <v>10606</v>
      </c>
      <c r="G519">
        <v>0.84763699999999997</v>
      </c>
      <c r="I519" t="s">
        <v>10606</v>
      </c>
      <c r="J519" t="str">
        <f t="shared" si="40"/>
        <v>2023-03-20 19:05:00</v>
      </c>
      <c r="K519">
        <f t="shared" si="41"/>
        <v>2585</v>
      </c>
      <c r="L519">
        <v>3.4150000000000001E-3</v>
      </c>
    </row>
    <row r="520" spans="1:12" x14ac:dyDescent="0.35">
      <c r="A520" t="s">
        <v>10607</v>
      </c>
      <c r="B520" t="str">
        <f t="shared" si="34"/>
        <v>2023-03-20 19:10:00</v>
      </c>
      <c r="C520">
        <f t="shared" si="35"/>
        <v>2590</v>
      </c>
      <c r="D520">
        <v>0.73467300000000002</v>
      </c>
      <c r="F520" t="s">
        <v>10607</v>
      </c>
      <c r="G520">
        <v>0.85099899999999995</v>
      </c>
      <c r="I520" t="s">
        <v>10607</v>
      </c>
      <c r="J520" t="str">
        <f t="shared" si="40"/>
        <v>2023-03-20 19:10:00</v>
      </c>
      <c r="K520">
        <f t="shared" si="41"/>
        <v>2590</v>
      </c>
      <c r="L520">
        <v>3.5119999999999999E-3</v>
      </c>
    </row>
    <row r="521" spans="1:12" x14ac:dyDescent="0.35">
      <c r="A521" t="s">
        <v>10608</v>
      </c>
      <c r="B521" t="str">
        <f t="shared" si="34"/>
        <v>2023-03-20 19:15:00</v>
      </c>
      <c r="C521">
        <f t="shared" si="35"/>
        <v>2595</v>
      </c>
      <c r="D521">
        <v>0.73024</v>
      </c>
      <c r="F521" t="s">
        <v>10608</v>
      </c>
      <c r="G521">
        <v>0.84525099999999997</v>
      </c>
      <c r="I521" t="s">
        <v>10608</v>
      </c>
      <c r="J521" t="str">
        <f t="shared" si="40"/>
        <v>2023-03-20 19:15:00</v>
      </c>
      <c r="K521">
        <f t="shared" si="41"/>
        <v>2595</v>
      </c>
      <c r="L521">
        <v>3.375E-3</v>
      </c>
    </row>
    <row r="522" spans="1:12" x14ac:dyDescent="0.35">
      <c r="A522" t="s">
        <v>10609</v>
      </c>
      <c r="B522" t="str">
        <f t="shared" si="34"/>
        <v>2023-03-20 19:20:00</v>
      </c>
      <c r="C522">
        <f t="shared" si="35"/>
        <v>2600</v>
      </c>
      <c r="D522">
        <v>0.73014900000000005</v>
      </c>
      <c r="F522" t="s">
        <v>10609</v>
      </c>
      <c r="G522">
        <v>0.85493399999999997</v>
      </c>
      <c r="I522" t="s">
        <v>10609</v>
      </c>
      <c r="J522" t="str">
        <f t="shared" si="40"/>
        <v>2023-03-20 19:20:00</v>
      </c>
      <c r="K522">
        <f t="shared" si="41"/>
        <v>2600</v>
      </c>
      <c r="L522">
        <v>3.346E-3</v>
      </c>
    </row>
    <row r="523" spans="1:12" x14ac:dyDescent="0.35">
      <c r="A523" t="s">
        <v>10610</v>
      </c>
      <c r="B523" t="str">
        <f t="shared" si="34"/>
        <v>2023-03-20 19:25:00</v>
      </c>
      <c r="C523">
        <f t="shared" si="35"/>
        <v>2605</v>
      </c>
      <c r="D523">
        <v>0.73119599999999996</v>
      </c>
      <c r="F523" t="s">
        <v>10610</v>
      </c>
      <c r="G523">
        <v>0.84558900000000004</v>
      </c>
      <c r="I523" t="s">
        <v>10610</v>
      </c>
      <c r="J523" t="str">
        <f t="shared" si="40"/>
        <v>2023-03-20 19:25:00</v>
      </c>
      <c r="K523">
        <f t="shared" si="41"/>
        <v>2605</v>
      </c>
      <c r="L523">
        <v>3.4229999999999998E-3</v>
      </c>
    </row>
    <row r="524" spans="1:12" x14ac:dyDescent="0.35">
      <c r="A524" t="s">
        <v>10611</v>
      </c>
      <c r="B524" t="str">
        <f t="shared" si="34"/>
        <v>2023-03-20 19:30:00</v>
      </c>
      <c r="C524">
        <f t="shared" si="35"/>
        <v>2610</v>
      </c>
      <c r="D524">
        <v>0.72644200000000003</v>
      </c>
      <c r="F524" t="s">
        <v>10611</v>
      </c>
      <c r="G524">
        <v>0.84373600000000004</v>
      </c>
      <c r="I524" t="s">
        <v>10611</v>
      </c>
      <c r="J524" t="str">
        <f t="shared" si="40"/>
        <v>2023-03-20 19:30:00</v>
      </c>
      <c r="K524">
        <f t="shared" si="41"/>
        <v>2610</v>
      </c>
      <c r="L524">
        <v>3.3969999999999998E-3</v>
      </c>
    </row>
    <row r="525" spans="1:12" x14ac:dyDescent="0.35">
      <c r="A525" t="s">
        <v>10612</v>
      </c>
      <c r="B525" t="str">
        <f t="shared" si="34"/>
        <v>2023-03-20 19:35:00</v>
      </c>
      <c r="C525">
        <f t="shared" si="35"/>
        <v>2615</v>
      </c>
      <c r="D525">
        <v>0.72824</v>
      </c>
      <c r="F525" t="s">
        <v>10612</v>
      </c>
      <c r="G525">
        <v>0.83675500000000003</v>
      </c>
      <c r="I525" t="s">
        <v>10612</v>
      </c>
      <c r="J525" t="str">
        <f t="shared" si="40"/>
        <v>2023-03-20 19:35:00</v>
      </c>
      <c r="K525">
        <f t="shared" si="41"/>
        <v>2615</v>
      </c>
      <c r="L525">
        <v>3.2919999999999998E-3</v>
      </c>
    </row>
    <row r="526" spans="1:12" x14ac:dyDescent="0.35">
      <c r="A526" t="s">
        <v>10613</v>
      </c>
      <c r="B526" t="str">
        <f t="shared" si="34"/>
        <v>2023-03-20 19:40:00</v>
      </c>
      <c r="C526">
        <f t="shared" si="35"/>
        <v>2620</v>
      </c>
      <c r="D526">
        <v>0.72584499999999996</v>
      </c>
      <c r="F526" t="s">
        <v>10613</v>
      </c>
      <c r="G526">
        <v>0.84140400000000004</v>
      </c>
      <c r="I526" t="s">
        <v>10613</v>
      </c>
      <c r="J526" t="str">
        <f t="shared" si="40"/>
        <v>2023-03-20 19:40:00</v>
      </c>
      <c r="K526">
        <f t="shared" si="41"/>
        <v>2620</v>
      </c>
      <c r="L526">
        <v>3.4290000000000002E-3</v>
      </c>
    </row>
    <row r="527" spans="1:12" x14ac:dyDescent="0.35">
      <c r="A527" t="s">
        <v>10614</v>
      </c>
      <c r="B527" t="str">
        <f t="shared" ref="B527:B590" si="42">SUBSTITUTE(A527,"T"," ")</f>
        <v>2023-03-20 19:45:00</v>
      </c>
      <c r="C527">
        <f t="shared" si="35"/>
        <v>2625</v>
      </c>
      <c r="D527">
        <v>0.71351299999999995</v>
      </c>
      <c r="F527" t="s">
        <v>10614</v>
      </c>
      <c r="G527">
        <v>0.83851299999999995</v>
      </c>
      <c r="I527" t="s">
        <v>10614</v>
      </c>
      <c r="J527" t="str">
        <f t="shared" si="40"/>
        <v>2023-03-20 19:45:00</v>
      </c>
      <c r="K527">
        <f t="shared" si="41"/>
        <v>2625</v>
      </c>
      <c r="L527">
        <v>3.2230000000000002E-3</v>
      </c>
    </row>
    <row r="528" spans="1:12" x14ac:dyDescent="0.35">
      <c r="A528" t="s">
        <v>10615</v>
      </c>
      <c r="B528" t="str">
        <f t="shared" si="42"/>
        <v>2023-03-20 19:50:00</v>
      </c>
      <c r="C528">
        <f t="shared" si="35"/>
        <v>2630</v>
      </c>
      <c r="D528">
        <v>0.714333</v>
      </c>
      <c r="F528" t="s">
        <v>10615</v>
      </c>
      <c r="G528">
        <v>0.84482599999999997</v>
      </c>
      <c r="I528" t="s">
        <v>10615</v>
      </c>
      <c r="J528" t="str">
        <f t="shared" si="40"/>
        <v>2023-03-20 19:50:00</v>
      </c>
      <c r="K528">
        <f t="shared" si="41"/>
        <v>2630</v>
      </c>
      <c r="L528">
        <v>3.2060000000000001E-3</v>
      </c>
    </row>
    <row r="529" spans="1:12" x14ac:dyDescent="0.35">
      <c r="A529" t="s">
        <v>10616</v>
      </c>
      <c r="B529" t="str">
        <f t="shared" si="42"/>
        <v>2023-03-20 19:55:00</v>
      </c>
      <c r="C529">
        <f t="shared" ref="C529:C592" si="43">DAY(B529-$B$2)*24*60 + HOUR(B529-$B$2)*60 + MINUTE(B529-$B$2) + SECOND(B529-$B$2)/60</f>
        <v>2635</v>
      </c>
      <c r="D529">
        <v>0.71201300000000001</v>
      </c>
      <c r="F529" t="s">
        <v>10616</v>
      </c>
      <c r="G529">
        <v>0.829627</v>
      </c>
      <c r="I529" t="s">
        <v>10616</v>
      </c>
      <c r="J529" t="str">
        <f t="shared" si="40"/>
        <v>2023-03-20 19:55:00</v>
      </c>
      <c r="K529">
        <f t="shared" si="41"/>
        <v>2635</v>
      </c>
      <c r="L529">
        <v>3.2650000000000001E-3</v>
      </c>
    </row>
    <row r="530" spans="1:12" x14ac:dyDescent="0.35">
      <c r="A530" t="s">
        <v>10617</v>
      </c>
      <c r="B530" t="str">
        <f t="shared" si="42"/>
        <v>2023-03-20 20:00:00</v>
      </c>
      <c r="C530">
        <f t="shared" si="43"/>
        <v>2640</v>
      </c>
      <c r="D530">
        <v>0.70704699999999998</v>
      </c>
      <c r="F530" t="s">
        <v>10617</v>
      </c>
      <c r="G530">
        <v>0.84253100000000003</v>
      </c>
      <c r="I530" t="s">
        <v>10617</v>
      </c>
      <c r="J530" t="str">
        <f t="shared" si="40"/>
        <v>2023-03-20 20:00:00</v>
      </c>
      <c r="K530">
        <f t="shared" si="41"/>
        <v>2640</v>
      </c>
      <c r="L530">
        <v>3.0820000000000001E-3</v>
      </c>
    </row>
    <row r="531" spans="1:12" x14ac:dyDescent="0.35">
      <c r="A531" t="s">
        <v>10618</v>
      </c>
      <c r="B531" t="str">
        <f t="shared" si="42"/>
        <v>2023-03-20 20:05:00</v>
      </c>
      <c r="C531">
        <f t="shared" si="43"/>
        <v>2645</v>
      </c>
      <c r="D531">
        <v>0.70919699999999997</v>
      </c>
      <c r="F531" t="s">
        <v>10618</v>
      </c>
      <c r="G531">
        <v>0.829623</v>
      </c>
      <c r="I531" t="s">
        <v>10618</v>
      </c>
      <c r="J531" t="str">
        <f t="shared" si="40"/>
        <v>2023-03-20 20:05:00</v>
      </c>
      <c r="K531">
        <f t="shared" si="41"/>
        <v>2645</v>
      </c>
      <c r="L531">
        <v>3.055E-3</v>
      </c>
    </row>
    <row r="532" spans="1:12" x14ac:dyDescent="0.35">
      <c r="A532" t="s">
        <v>10619</v>
      </c>
      <c r="B532" t="str">
        <f t="shared" si="42"/>
        <v>2023-03-20 20:10:00</v>
      </c>
      <c r="C532">
        <f t="shared" si="43"/>
        <v>2650</v>
      </c>
      <c r="D532">
        <v>0.70636699999999997</v>
      </c>
      <c r="F532" t="s">
        <v>10619</v>
      </c>
      <c r="G532">
        <v>0.83635099999999996</v>
      </c>
      <c r="I532" t="s">
        <v>10619</v>
      </c>
      <c r="J532" t="str">
        <f t="shared" si="40"/>
        <v>2023-03-20 20:10:00</v>
      </c>
      <c r="K532">
        <f t="shared" si="41"/>
        <v>2650</v>
      </c>
      <c r="L532">
        <v>3.1619999999999999E-3</v>
      </c>
    </row>
    <row r="533" spans="1:12" x14ac:dyDescent="0.35">
      <c r="A533" t="s">
        <v>10620</v>
      </c>
      <c r="B533" t="str">
        <f t="shared" si="42"/>
        <v>2023-03-20 20:15:00</v>
      </c>
      <c r="C533">
        <f t="shared" si="43"/>
        <v>2655</v>
      </c>
      <c r="D533">
        <v>0.70355000000000001</v>
      </c>
      <c r="F533" t="s">
        <v>10620</v>
      </c>
      <c r="G533">
        <v>0.83867999999999998</v>
      </c>
      <c r="I533" t="s">
        <v>10620</v>
      </c>
      <c r="J533" t="str">
        <f t="shared" si="40"/>
        <v>2023-03-20 20:15:00</v>
      </c>
      <c r="K533">
        <f t="shared" si="41"/>
        <v>2655</v>
      </c>
      <c r="L533">
        <v>3.0400000000000002E-3</v>
      </c>
    </row>
    <row r="534" spans="1:12" x14ac:dyDescent="0.35">
      <c r="A534" t="s">
        <v>10621</v>
      </c>
      <c r="B534" t="str">
        <f t="shared" si="42"/>
        <v>2023-03-20 20:20:00</v>
      </c>
      <c r="C534">
        <f t="shared" si="43"/>
        <v>2660</v>
      </c>
      <c r="D534">
        <v>0.69938299999999998</v>
      </c>
      <c r="F534" t="s">
        <v>10621</v>
      </c>
      <c r="G534">
        <v>0.82582900000000004</v>
      </c>
      <c r="I534" t="s">
        <v>10621</v>
      </c>
      <c r="J534" t="str">
        <f t="shared" si="40"/>
        <v>2023-03-20 20:20:00</v>
      </c>
      <c r="K534">
        <f t="shared" si="41"/>
        <v>2660</v>
      </c>
      <c r="L534">
        <v>2.9450000000000001E-3</v>
      </c>
    </row>
    <row r="535" spans="1:12" x14ac:dyDescent="0.35">
      <c r="A535" t="s">
        <v>10622</v>
      </c>
      <c r="B535" t="str">
        <f t="shared" si="42"/>
        <v>2023-03-20 20:25:00</v>
      </c>
      <c r="C535">
        <f t="shared" si="43"/>
        <v>2665</v>
      </c>
      <c r="D535">
        <v>0.70191300000000001</v>
      </c>
      <c r="F535" t="s">
        <v>10622</v>
      </c>
      <c r="G535">
        <v>0.82658100000000001</v>
      </c>
      <c r="I535" t="s">
        <v>10622</v>
      </c>
      <c r="J535" t="str">
        <f t="shared" si="40"/>
        <v>2023-03-20 20:25:00</v>
      </c>
      <c r="K535">
        <f t="shared" si="41"/>
        <v>2665</v>
      </c>
      <c r="L535">
        <v>3.0560000000000001E-3</v>
      </c>
    </row>
    <row r="536" spans="1:12" x14ac:dyDescent="0.35">
      <c r="A536" t="s">
        <v>10623</v>
      </c>
      <c r="B536" t="str">
        <f t="shared" si="42"/>
        <v>2023-03-20 20:30:00</v>
      </c>
      <c r="C536">
        <f t="shared" si="43"/>
        <v>2670</v>
      </c>
      <c r="D536">
        <v>0.68841699999999995</v>
      </c>
      <c r="F536" t="s">
        <v>10623</v>
      </c>
      <c r="G536">
        <v>0.83549700000000005</v>
      </c>
      <c r="I536" t="s">
        <v>10623</v>
      </c>
      <c r="J536" t="str">
        <f t="shared" si="40"/>
        <v>2023-03-20 20:30:00</v>
      </c>
      <c r="K536">
        <f t="shared" si="41"/>
        <v>2670</v>
      </c>
      <c r="L536">
        <v>2.9139999999999999E-3</v>
      </c>
    </row>
    <row r="537" spans="1:12" x14ac:dyDescent="0.35">
      <c r="A537" t="s">
        <v>10624</v>
      </c>
      <c r="B537" t="str">
        <f t="shared" si="42"/>
        <v>2023-03-20 20:35:00</v>
      </c>
      <c r="C537">
        <f t="shared" si="43"/>
        <v>2675</v>
      </c>
      <c r="D537">
        <v>0.69390300000000005</v>
      </c>
      <c r="F537" t="s">
        <v>10624</v>
      </c>
      <c r="G537">
        <v>0.82450599999999996</v>
      </c>
      <c r="I537" t="s">
        <v>10624</v>
      </c>
      <c r="J537" t="str">
        <f t="shared" si="40"/>
        <v>2023-03-20 20:35:00</v>
      </c>
      <c r="K537">
        <f t="shared" si="41"/>
        <v>2675</v>
      </c>
      <c r="L537">
        <v>2.905E-3</v>
      </c>
    </row>
    <row r="538" spans="1:12" x14ac:dyDescent="0.35">
      <c r="A538" t="s">
        <v>10625</v>
      </c>
      <c r="B538" t="str">
        <f t="shared" si="42"/>
        <v>2023-03-20 20:40:00</v>
      </c>
      <c r="C538">
        <f t="shared" si="43"/>
        <v>2680</v>
      </c>
      <c r="D538">
        <v>0.68770799999999999</v>
      </c>
      <c r="F538" t="s">
        <v>10625</v>
      </c>
      <c r="G538">
        <v>0.82628900000000005</v>
      </c>
      <c r="I538" t="s">
        <v>10625</v>
      </c>
      <c r="J538" t="str">
        <f t="shared" si="40"/>
        <v>2023-03-20 20:40:00</v>
      </c>
      <c r="K538">
        <f t="shared" si="41"/>
        <v>2680</v>
      </c>
      <c r="L538">
        <v>2.9919999999999999E-3</v>
      </c>
    </row>
    <row r="539" spans="1:12" x14ac:dyDescent="0.35">
      <c r="A539" t="s">
        <v>10626</v>
      </c>
      <c r="B539" t="str">
        <f t="shared" si="42"/>
        <v>2023-03-20 20:45:00</v>
      </c>
      <c r="C539">
        <f t="shared" si="43"/>
        <v>2685</v>
      </c>
      <c r="D539">
        <v>0.689527</v>
      </c>
      <c r="F539" t="s">
        <v>10626</v>
      </c>
      <c r="G539">
        <v>0.82446600000000003</v>
      </c>
      <c r="I539" t="s">
        <v>10626</v>
      </c>
      <c r="J539" t="str">
        <f t="shared" si="40"/>
        <v>2023-03-20 20:45:00</v>
      </c>
      <c r="K539">
        <f t="shared" si="41"/>
        <v>2685</v>
      </c>
      <c r="L539">
        <v>2.9120000000000001E-3</v>
      </c>
    </row>
    <row r="540" spans="1:12" x14ac:dyDescent="0.35">
      <c r="A540" t="s">
        <v>10627</v>
      </c>
      <c r="B540" t="str">
        <f t="shared" si="42"/>
        <v>2023-03-20 20:50:00</v>
      </c>
      <c r="C540">
        <f t="shared" si="43"/>
        <v>2690</v>
      </c>
      <c r="D540">
        <v>0.69123000000000001</v>
      </c>
      <c r="F540" t="s">
        <v>10627</v>
      </c>
      <c r="G540">
        <v>0.81729099999999999</v>
      </c>
      <c r="I540" t="s">
        <v>10627</v>
      </c>
      <c r="J540" t="str">
        <f t="shared" si="40"/>
        <v>2023-03-20 20:50:00</v>
      </c>
      <c r="K540">
        <f t="shared" si="41"/>
        <v>2690</v>
      </c>
      <c r="L540">
        <v>2.856E-3</v>
      </c>
    </row>
    <row r="541" spans="1:12" x14ac:dyDescent="0.35">
      <c r="A541" t="s">
        <v>10628</v>
      </c>
      <c r="B541" t="str">
        <f t="shared" si="42"/>
        <v>2023-03-20 20:55:00</v>
      </c>
      <c r="C541">
        <f t="shared" si="43"/>
        <v>2695</v>
      </c>
      <c r="D541">
        <v>0.68561499999999997</v>
      </c>
      <c r="F541" t="s">
        <v>10628</v>
      </c>
      <c r="G541">
        <v>0.82047400000000004</v>
      </c>
      <c r="I541" t="s">
        <v>10628</v>
      </c>
      <c r="J541" t="str">
        <f t="shared" si="40"/>
        <v>2023-03-20 20:55:00</v>
      </c>
      <c r="K541">
        <f t="shared" si="41"/>
        <v>2695</v>
      </c>
      <c r="L541">
        <v>2.957E-3</v>
      </c>
    </row>
    <row r="542" spans="1:12" x14ac:dyDescent="0.35">
      <c r="A542" t="s">
        <v>10629</v>
      </c>
      <c r="B542" t="str">
        <f t="shared" si="42"/>
        <v>2023-03-20 21:00:00</v>
      </c>
      <c r="C542">
        <f t="shared" si="43"/>
        <v>2700</v>
      </c>
      <c r="D542">
        <v>0.69293899999999997</v>
      </c>
      <c r="F542" t="s">
        <v>10629</v>
      </c>
      <c r="G542">
        <v>0.82666700000000004</v>
      </c>
      <c r="I542" t="s">
        <v>10629</v>
      </c>
      <c r="J542" t="str">
        <f t="shared" si="40"/>
        <v>2023-03-20 21:00:00</v>
      </c>
      <c r="K542">
        <f t="shared" si="41"/>
        <v>2700</v>
      </c>
      <c r="L542">
        <v>2.8029999999999999E-3</v>
      </c>
    </row>
    <row r="543" spans="1:12" x14ac:dyDescent="0.35">
      <c r="A543" t="s">
        <v>10630</v>
      </c>
      <c r="B543" t="str">
        <f t="shared" si="42"/>
        <v>2023-03-20 21:05:00</v>
      </c>
      <c r="C543">
        <f t="shared" si="43"/>
        <v>2705</v>
      </c>
      <c r="D543">
        <v>0.68342400000000003</v>
      </c>
      <c r="F543" t="s">
        <v>10630</v>
      </c>
      <c r="G543">
        <v>0.82678600000000002</v>
      </c>
      <c r="I543" t="s">
        <v>10630</v>
      </c>
      <c r="J543" t="str">
        <f t="shared" si="40"/>
        <v>2023-03-20 21:05:00</v>
      </c>
      <c r="K543">
        <f t="shared" si="41"/>
        <v>2705</v>
      </c>
      <c r="L543">
        <v>2.7629999999999998E-3</v>
      </c>
    </row>
    <row r="544" spans="1:12" x14ac:dyDescent="0.35">
      <c r="A544" t="s">
        <v>10631</v>
      </c>
      <c r="B544" t="str">
        <f t="shared" si="42"/>
        <v>2023-03-20 21:10:00</v>
      </c>
      <c r="C544">
        <f t="shared" si="43"/>
        <v>2710</v>
      </c>
      <c r="D544">
        <v>0.68342700000000001</v>
      </c>
      <c r="F544" t="s">
        <v>10631</v>
      </c>
      <c r="G544">
        <v>0.81543200000000005</v>
      </c>
      <c r="I544" t="s">
        <v>10631</v>
      </c>
      <c r="J544" t="str">
        <f t="shared" si="40"/>
        <v>2023-03-20 21:10:00</v>
      </c>
      <c r="K544">
        <f t="shared" si="41"/>
        <v>2710</v>
      </c>
      <c r="L544">
        <v>2.8670000000000002E-3</v>
      </c>
    </row>
    <row r="545" spans="1:12" x14ac:dyDescent="0.35">
      <c r="A545" t="s">
        <v>10632</v>
      </c>
      <c r="B545" t="str">
        <f t="shared" si="42"/>
        <v>2023-03-20 21:15:00</v>
      </c>
      <c r="C545">
        <f t="shared" si="43"/>
        <v>2715</v>
      </c>
      <c r="D545">
        <v>0.67191800000000002</v>
      </c>
      <c r="F545" t="s">
        <v>10632</v>
      </c>
      <c r="G545">
        <v>0.81817399999999996</v>
      </c>
      <c r="I545" t="s">
        <v>10632</v>
      </c>
      <c r="J545" t="str">
        <f t="shared" si="40"/>
        <v>2023-03-20 21:15:00</v>
      </c>
      <c r="K545">
        <f t="shared" si="41"/>
        <v>2715</v>
      </c>
      <c r="L545">
        <v>2.7169999999999998E-3</v>
      </c>
    </row>
    <row r="546" spans="1:12" x14ac:dyDescent="0.35">
      <c r="A546" t="s">
        <v>10633</v>
      </c>
      <c r="B546" t="str">
        <f t="shared" si="42"/>
        <v>2023-03-20 21:20:00</v>
      </c>
      <c r="C546">
        <f t="shared" si="43"/>
        <v>2720</v>
      </c>
      <c r="D546">
        <v>0.67414300000000005</v>
      </c>
      <c r="F546" t="s">
        <v>10633</v>
      </c>
      <c r="G546">
        <v>0.80506200000000006</v>
      </c>
      <c r="I546" t="s">
        <v>10633</v>
      </c>
      <c r="J546" t="str">
        <f t="shared" si="40"/>
        <v>2023-03-20 21:20:00</v>
      </c>
      <c r="K546">
        <f t="shared" si="41"/>
        <v>2720</v>
      </c>
      <c r="L546">
        <v>2.6050000000000001E-3</v>
      </c>
    </row>
    <row r="547" spans="1:12" x14ac:dyDescent="0.35">
      <c r="A547" t="s">
        <v>10634</v>
      </c>
      <c r="B547" t="str">
        <f t="shared" si="42"/>
        <v>2023-03-20 21:25:00</v>
      </c>
      <c r="C547">
        <f t="shared" si="43"/>
        <v>2725</v>
      </c>
      <c r="D547">
        <v>0.66979200000000005</v>
      </c>
      <c r="F547" t="s">
        <v>10634</v>
      </c>
      <c r="G547">
        <v>0.80661400000000005</v>
      </c>
      <c r="I547" t="s">
        <v>10634</v>
      </c>
      <c r="J547" t="str">
        <f t="shared" si="40"/>
        <v>2023-03-20 21:25:00</v>
      </c>
      <c r="K547">
        <f t="shared" si="41"/>
        <v>2725</v>
      </c>
      <c r="L547">
        <v>2.745E-3</v>
      </c>
    </row>
    <row r="548" spans="1:12" x14ac:dyDescent="0.35">
      <c r="A548" t="s">
        <v>10635</v>
      </c>
      <c r="B548" t="str">
        <f t="shared" si="42"/>
        <v>2023-03-20 21:30:00</v>
      </c>
      <c r="C548">
        <f t="shared" si="43"/>
        <v>2730</v>
      </c>
      <c r="D548">
        <v>0.67137199999999997</v>
      </c>
      <c r="F548" t="s">
        <v>10635</v>
      </c>
      <c r="G548">
        <v>0.80102300000000004</v>
      </c>
      <c r="I548" t="s">
        <v>10635</v>
      </c>
      <c r="J548" t="str">
        <f t="shared" si="40"/>
        <v>2023-03-20 21:30:00</v>
      </c>
      <c r="K548">
        <f t="shared" si="41"/>
        <v>2730</v>
      </c>
      <c r="L548">
        <v>2.5079999999999998E-3</v>
      </c>
    </row>
    <row r="549" spans="1:12" x14ac:dyDescent="0.35">
      <c r="A549" t="s">
        <v>10636</v>
      </c>
      <c r="B549" t="str">
        <f t="shared" si="42"/>
        <v>2023-03-20 21:35:00</v>
      </c>
      <c r="C549">
        <f t="shared" si="43"/>
        <v>2735</v>
      </c>
      <c r="D549">
        <v>0.67358600000000002</v>
      </c>
      <c r="F549" t="s">
        <v>10636</v>
      </c>
      <c r="G549">
        <v>0.80487799999999998</v>
      </c>
      <c r="I549" t="s">
        <v>10636</v>
      </c>
      <c r="J549" t="str">
        <f t="shared" si="40"/>
        <v>2023-03-20 21:35:00</v>
      </c>
      <c r="K549">
        <f t="shared" si="41"/>
        <v>2735</v>
      </c>
      <c r="L549">
        <v>2.6059999999999998E-3</v>
      </c>
    </row>
    <row r="550" spans="1:12" x14ac:dyDescent="0.35">
      <c r="A550" t="s">
        <v>10637</v>
      </c>
      <c r="B550" t="str">
        <f t="shared" si="42"/>
        <v>2023-03-20 21:40:00</v>
      </c>
      <c r="C550">
        <f t="shared" si="43"/>
        <v>2740</v>
      </c>
      <c r="D550">
        <v>0.66728699999999996</v>
      </c>
      <c r="F550" t="s">
        <v>10637</v>
      </c>
      <c r="G550">
        <v>0.80110800000000004</v>
      </c>
      <c r="I550" t="s">
        <v>10637</v>
      </c>
      <c r="J550" t="str">
        <f t="shared" si="40"/>
        <v>2023-03-20 21:40:00</v>
      </c>
      <c r="K550">
        <f t="shared" si="41"/>
        <v>2740</v>
      </c>
      <c r="L550">
        <v>2.6029999999999998E-3</v>
      </c>
    </row>
    <row r="551" spans="1:12" x14ac:dyDescent="0.35">
      <c r="A551" t="s">
        <v>10638</v>
      </c>
      <c r="B551" t="str">
        <f t="shared" si="42"/>
        <v>2023-03-20 21:45:00</v>
      </c>
      <c r="C551">
        <f t="shared" si="43"/>
        <v>2745</v>
      </c>
      <c r="D551">
        <v>0.66485000000000005</v>
      </c>
      <c r="F551" t="s">
        <v>10638</v>
      </c>
      <c r="G551">
        <v>0.80571599999999999</v>
      </c>
      <c r="I551" t="s">
        <v>10638</v>
      </c>
      <c r="J551" t="str">
        <f t="shared" si="40"/>
        <v>2023-03-20 21:45:00</v>
      </c>
      <c r="K551">
        <f t="shared" si="41"/>
        <v>2745</v>
      </c>
      <c r="L551">
        <v>2.5219999999999999E-3</v>
      </c>
    </row>
    <row r="552" spans="1:12" x14ac:dyDescent="0.35">
      <c r="A552" t="s">
        <v>10639</v>
      </c>
      <c r="B552" t="str">
        <f t="shared" si="42"/>
        <v>2023-03-20 21:50:00</v>
      </c>
      <c r="C552">
        <f t="shared" si="43"/>
        <v>2750</v>
      </c>
      <c r="D552">
        <v>0.66042100000000004</v>
      </c>
      <c r="F552" t="s">
        <v>10639</v>
      </c>
      <c r="G552">
        <v>0.80679100000000004</v>
      </c>
      <c r="I552" t="s">
        <v>10639</v>
      </c>
      <c r="J552" t="str">
        <f t="shared" si="40"/>
        <v>2023-03-20 21:50:00</v>
      </c>
      <c r="K552">
        <f t="shared" si="41"/>
        <v>2750</v>
      </c>
      <c r="L552">
        <v>2.5249999999999999E-3</v>
      </c>
    </row>
    <row r="553" spans="1:12" x14ac:dyDescent="0.35">
      <c r="A553" t="s">
        <v>10640</v>
      </c>
      <c r="B553" t="str">
        <f t="shared" si="42"/>
        <v>2023-03-20 21:55:00</v>
      </c>
      <c r="C553">
        <f t="shared" si="43"/>
        <v>2755</v>
      </c>
      <c r="D553">
        <v>0.66656099999999996</v>
      </c>
      <c r="F553" t="s">
        <v>10640</v>
      </c>
      <c r="G553">
        <v>0.80753699999999995</v>
      </c>
      <c r="I553" t="s">
        <v>10640</v>
      </c>
      <c r="J553" t="str">
        <f t="shared" si="40"/>
        <v>2023-03-20 21:55:00</v>
      </c>
      <c r="K553">
        <f t="shared" si="41"/>
        <v>2755</v>
      </c>
      <c r="L553">
        <v>2.6540000000000001E-3</v>
      </c>
    </row>
    <row r="554" spans="1:12" x14ac:dyDescent="0.35">
      <c r="A554" t="s">
        <v>10641</v>
      </c>
      <c r="B554" t="str">
        <f t="shared" si="42"/>
        <v>2023-03-20 22:00:00</v>
      </c>
      <c r="C554">
        <f t="shared" si="43"/>
        <v>2760</v>
      </c>
      <c r="D554">
        <v>0.66501299999999997</v>
      </c>
      <c r="F554" t="s">
        <v>10641</v>
      </c>
      <c r="G554">
        <v>0.81418900000000005</v>
      </c>
      <c r="I554" t="s">
        <v>10641</v>
      </c>
      <c r="J554" t="str">
        <f t="shared" si="40"/>
        <v>2023-03-20 22:00:00</v>
      </c>
      <c r="K554">
        <f t="shared" si="41"/>
        <v>2760</v>
      </c>
      <c r="L554">
        <v>2.4880000000000002E-3</v>
      </c>
    </row>
    <row r="555" spans="1:12" x14ac:dyDescent="0.35">
      <c r="A555" t="s">
        <v>10642</v>
      </c>
      <c r="B555" t="str">
        <f t="shared" si="42"/>
        <v>2023-03-20 22:05:00</v>
      </c>
      <c r="C555">
        <f t="shared" si="43"/>
        <v>2765</v>
      </c>
      <c r="D555">
        <v>0.65678499999999995</v>
      </c>
      <c r="F555" t="s">
        <v>10642</v>
      </c>
      <c r="G555">
        <v>0.798844</v>
      </c>
      <c r="I555" t="s">
        <v>10642</v>
      </c>
      <c r="J555" t="str">
        <f t="shared" si="40"/>
        <v>2023-03-20 22:05:00</v>
      </c>
      <c r="K555">
        <f t="shared" si="41"/>
        <v>2765</v>
      </c>
      <c r="L555">
        <v>2.4589999999999998E-3</v>
      </c>
    </row>
    <row r="556" spans="1:12" x14ac:dyDescent="0.35">
      <c r="A556" t="s">
        <v>10643</v>
      </c>
      <c r="B556" t="str">
        <f t="shared" si="42"/>
        <v>2023-03-20 22:10:00</v>
      </c>
      <c r="C556">
        <f t="shared" si="43"/>
        <v>2770</v>
      </c>
      <c r="D556">
        <v>0.65285400000000005</v>
      </c>
      <c r="F556" t="s">
        <v>10643</v>
      </c>
      <c r="G556">
        <v>0.80267299999999997</v>
      </c>
      <c r="I556" t="s">
        <v>10643</v>
      </c>
      <c r="J556" t="str">
        <f t="shared" si="40"/>
        <v>2023-03-20 22:10:00</v>
      </c>
      <c r="K556">
        <f t="shared" si="41"/>
        <v>2770</v>
      </c>
      <c r="L556">
        <v>2.611E-3</v>
      </c>
    </row>
    <row r="557" spans="1:12" x14ac:dyDescent="0.35">
      <c r="A557" t="s">
        <v>10644</v>
      </c>
      <c r="B557" t="str">
        <f t="shared" si="42"/>
        <v>2023-03-20 22:15:00</v>
      </c>
      <c r="C557">
        <f t="shared" si="43"/>
        <v>2775</v>
      </c>
      <c r="D557">
        <v>0.65551000000000004</v>
      </c>
      <c r="F557" t="s">
        <v>10644</v>
      </c>
      <c r="G557">
        <v>0.79361099999999996</v>
      </c>
      <c r="I557" t="s">
        <v>10644</v>
      </c>
      <c r="J557" t="str">
        <f t="shared" si="40"/>
        <v>2023-03-20 22:15:00</v>
      </c>
      <c r="K557">
        <f t="shared" si="41"/>
        <v>2775</v>
      </c>
      <c r="L557">
        <v>2.454E-3</v>
      </c>
    </row>
    <row r="558" spans="1:12" x14ac:dyDescent="0.35">
      <c r="A558" t="s">
        <v>10645</v>
      </c>
      <c r="B558" t="str">
        <f t="shared" si="42"/>
        <v>2023-03-20 22:20:00</v>
      </c>
      <c r="C558">
        <f t="shared" si="43"/>
        <v>2780</v>
      </c>
      <c r="D558">
        <v>0.65954800000000002</v>
      </c>
      <c r="F558" t="s">
        <v>10645</v>
      </c>
      <c r="G558">
        <v>0.79711500000000002</v>
      </c>
      <c r="I558" t="s">
        <v>10645</v>
      </c>
      <c r="J558" t="str">
        <f t="shared" si="40"/>
        <v>2023-03-20 22:20:00</v>
      </c>
      <c r="K558">
        <f t="shared" si="41"/>
        <v>2780</v>
      </c>
      <c r="L558">
        <v>2.4589999999999998E-3</v>
      </c>
    </row>
    <row r="559" spans="1:12" x14ac:dyDescent="0.35">
      <c r="A559" t="s">
        <v>10646</v>
      </c>
      <c r="B559" t="str">
        <f t="shared" si="42"/>
        <v>2023-03-20 22:25:00</v>
      </c>
      <c r="C559">
        <f t="shared" si="43"/>
        <v>2785</v>
      </c>
      <c r="D559">
        <v>0.65583199999999997</v>
      </c>
      <c r="F559" t="s">
        <v>10646</v>
      </c>
      <c r="G559">
        <v>0.79485600000000001</v>
      </c>
      <c r="I559" t="s">
        <v>10646</v>
      </c>
      <c r="J559" t="str">
        <f t="shared" si="40"/>
        <v>2023-03-20 22:25:00</v>
      </c>
      <c r="K559">
        <f t="shared" si="41"/>
        <v>2785</v>
      </c>
      <c r="L559">
        <v>2.5560000000000001E-3</v>
      </c>
    </row>
    <row r="560" spans="1:12" x14ac:dyDescent="0.35">
      <c r="A560" t="s">
        <v>10647</v>
      </c>
      <c r="B560" t="str">
        <f t="shared" si="42"/>
        <v>2023-03-20 22:30:00</v>
      </c>
      <c r="C560">
        <f t="shared" si="43"/>
        <v>2790</v>
      </c>
      <c r="D560">
        <v>0.65349900000000005</v>
      </c>
      <c r="F560" t="s">
        <v>10647</v>
      </c>
      <c r="G560">
        <v>0.79106399999999999</v>
      </c>
      <c r="I560" t="s">
        <v>10647</v>
      </c>
      <c r="J560" t="str">
        <f t="shared" si="40"/>
        <v>2023-03-20 22:30:00</v>
      </c>
      <c r="K560">
        <f t="shared" si="41"/>
        <v>2790</v>
      </c>
      <c r="L560">
        <v>2.3280000000000002E-3</v>
      </c>
    </row>
    <row r="561" spans="1:12" x14ac:dyDescent="0.35">
      <c r="A561" t="s">
        <v>10648</v>
      </c>
      <c r="B561" t="str">
        <f t="shared" si="42"/>
        <v>2023-03-20 22:35:00</v>
      </c>
      <c r="C561">
        <f t="shared" si="43"/>
        <v>2795</v>
      </c>
      <c r="D561">
        <v>0.65652999999999995</v>
      </c>
      <c r="F561" t="s">
        <v>10648</v>
      </c>
      <c r="G561">
        <v>0.79528600000000005</v>
      </c>
      <c r="I561" t="s">
        <v>10648</v>
      </c>
      <c r="J561" t="str">
        <f t="shared" si="40"/>
        <v>2023-03-20 22:35:00</v>
      </c>
      <c r="K561">
        <f t="shared" si="41"/>
        <v>2795</v>
      </c>
      <c r="L561">
        <v>2.3219999999999998E-3</v>
      </c>
    </row>
    <row r="562" spans="1:12" x14ac:dyDescent="0.35">
      <c r="A562" t="s">
        <v>10649</v>
      </c>
      <c r="B562" t="str">
        <f t="shared" si="42"/>
        <v>2023-03-20 22:40:00</v>
      </c>
      <c r="C562">
        <f t="shared" si="43"/>
        <v>2800</v>
      </c>
      <c r="D562">
        <v>0.65038499999999999</v>
      </c>
      <c r="F562" t="s">
        <v>10649</v>
      </c>
      <c r="G562">
        <v>0.79436200000000001</v>
      </c>
      <c r="I562" t="s">
        <v>10649</v>
      </c>
      <c r="J562" t="str">
        <f t="shared" si="40"/>
        <v>2023-03-20 22:40:00</v>
      </c>
      <c r="K562">
        <f t="shared" si="41"/>
        <v>2800</v>
      </c>
      <c r="L562">
        <v>2.3960000000000001E-3</v>
      </c>
    </row>
    <row r="563" spans="1:12" x14ac:dyDescent="0.35">
      <c r="A563" t="s">
        <v>10650</v>
      </c>
      <c r="B563" t="str">
        <f t="shared" si="42"/>
        <v>2023-03-20 22:45:00</v>
      </c>
      <c r="C563">
        <f t="shared" si="43"/>
        <v>2805</v>
      </c>
      <c r="D563">
        <v>0.63950899999999999</v>
      </c>
      <c r="F563" t="s">
        <v>10650</v>
      </c>
      <c r="G563">
        <v>0.79349599999999998</v>
      </c>
      <c r="I563" t="s">
        <v>10650</v>
      </c>
      <c r="J563" t="str">
        <f t="shared" si="40"/>
        <v>2023-03-20 22:45:00</v>
      </c>
      <c r="K563">
        <f t="shared" si="41"/>
        <v>2805</v>
      </c>
      <c r="L563">
        <v>2.2820000000000002E-3</v>
      </c>
    </row>
    <row r="564" spans="1:12" x14ac:dyDescent="0.35">
      <c r="A564" t="s">
        <v>10651</v>
      </c>
      <c r="B564" t="str">
        <f t="shared" si="42"/>
        <v>2023-03-20 22:50:00</v>
      </c>
      <c r="C564">
        <f t="shared" si="43"/>
        <v>2810</v>
      </c>
      <c r="D564">
        <v>0.64333799999999997</v>
      </c>
      <c r="F564" t="s">
        <v>10651</v>
      </c>
      <c r="G564">
        <v>0.79169100000000003</v>
      </c>
      <c r="I564" t="s">
        <v>10651</v>
      </c>
      <c r="J564" t="str">
        <f t="shared" si="40"/>
        <v>2023-03-20 22:50:00</v>
      </c>
      <c r="K564">
        <f t="shared" si="41"/>
        <v>2810</v>
      </c>
      <c r="L564">
        <v>2.238E-3</v>
      </c>
    </row>
    <row r="565" spans="1:12" x14ac:dyDescent="0.35">
      <c r="A565" t="s">
        <v>10652</v>
      </c>
      <c r="B565" t="str">
        <f t="shared" si="42"/>
        <v>2023-03-20 22:55:00</v>
      </c>
      <c r="C565">
        <f t="shared" si="43"/>
        <v>2815</v>
      </c>
      <c r="D565">
        <v>0.64060899999999998</v>
      </c>
      <c r="F565" t="s">
        <v>10652</v>
      </c>
      <c r="G565">
        <v>0.79509300000000005</v>
      </c>
      <c r="I565" t="s">
        <v>10652</v>
      </c>
      <c r="J565" t="str">
        <f t="shared" si="40"/>
        <v>2023-03-20 22:55:00</v>
      </c>
      <c r="K565">
        <f t="shared" si="41"/>
        <v>2815</v>
      </c>
      <c r="L565">
        <v>2.32E-3</v>
      </c>
    </row>
    <row r="566" spans="1:12" x14ac:dyDescent="0.35">
      <c r="A566" t="s">
        <v>10653</v>
      </c>
      <c r="B566" t="str">
        <f t="shared" si="42"/>
        <v>2023-03-20 23:00:00</v>
      </c>
      <c r="C566">
        <f t="shared" si="43"/>
        <v>2820</v>
      </c>
      <c r="D566">
        <v>0.63926099999999997</v>
      </c>
      <c r="F566" t="s">
        <v>10653</v>
      </c>
      <c r="G566">
        <v>0.78416799999999998</v>
      </c>
      <c r="I566" t="s">
        <v>10653</v>
      </c>
      <c r="J566" t="str">
        <f t="shared" si="40"/>
        <v>2023-03-20 23:00:00</v>
      </c>
      <c r="K566">
        <f t="shared" si="41"/>
        <v>2820</v>
      </c>
      <c r="L566">
        <v>2.2560000000000002E-3</v>
      </c>
    </row>
    <row r="567" spans="1:12" x14ac:dyDescent="0.35">
      <c r="A567" t="s">
        <v>10654</v>
      </c>
      <c r="B567" t="str">
        <f t="shared" si="42"/>
        <v>2023-03-20 23:05:00</v>
      </c>
      <c r="C567">
        <f t="shared" si="43"/>
        <v>2825</v>
      </c>
      <c r="D567">
        <v>0.6482</v>
      </c>
      <c r="F567" t="s">
        <v>10654</v>
      </c>
      <c r="G567">
        <v>0.79410499999999995</v>
      </c>
      <c r="I567" t="s">
        <v>10654</v>
      </c>
      <c r="J567" t="str">
        <f t="shared" si="40"/>
        <v>2023-03-20 23:05:00</v>
      </c>
      <c r="K567">
        <f t="shared" si="41"/>
        <v>2825</v>
      </c>
      <c r="L567">
        <v>2.2030000000000001E-3</v>
      </c>
    </row>
    <row r="568" spans="1:12" x14ac:dyDescent="0.35">
      <c r="A568" t="s">
        <v>10655</v>
      </c>
      <c r="B568" t="str">
        <f t="shared" si="42"/>
        <v>2023-03-20 23:10:00</v>
      </c>
      <c r="C568">
        <f t="shared" si="43"/>
        <v>2830</v>
      </c>
      <c r="D568">
        <v>0.64317299999999999</v>
      </c>
      <c r="F568" t="s">
        <v>10655</v>
      </c>
      <c r="G568">
        <v>0.78857699999999997</v>
      </c>
      <c r="I568" t="s">
        <v>10655</v>
      </c>
      <c r="J568" t="str">
        <f t="shared" si="40"/>
        <v>2023-03-20 23:10:00</v>
      </c>
      <c r="K568">
        <f t="shared" si="41"/>
        <v>2830</v>
      </c>
      <c r="L568">
        <v>2.2439999999999999E-3</v>
      </c>
    </row>
    <row r="569" spans="1:12" x14ac:dyDescent="0.35">
      <c r="A569" t="s">
        <v>10656</v>
      </c>
      <c r="B569" t="str">
        <f t="shared" si="42"/>
        <v>2023-03-20 23:15:00</v>
      </c>
      <c r="C569">
        <f t="shared" si="43"/>
        <v>2835</v>
      </c>
      <c r="D569">
        <v>0.64502300000000001</v>
      </c>
      <c r="F569" t="s">
        <v>10656</v>
      </c>
      <c r="G569">
        <v>0.78959199999999996</v>
      </c>
      <c r="I569" t="s">
        <v>10656</v>
      </c>
      <c r="J569" t="str">
        <f t="shared" si="40"/>
        <v>2023-03-20 23:15:00</v>
      </c>
      <c r="K569">
        <f t="shared" si="41"/>
        <v>2835</v>
      </c>
      <c r="L569">
        <v>2.1359999999999999E-3</v>
      </c>
    </row>
    <row r="570" spans="1:12" x14ac:dyDescent="0.35">
      <c r="A570" t="s">
        <v>10657</v>
      </c>
      <c r="B570" t="str">
        <f t="shared" si="42"/>
        <v>2023-03-20 23:20:00</v>
      </c>
      <c r="C570">
        <f t="shared" si="43"/>
        <v>2840</v>
      </c>
      <c r="D570">
        <v>0.66082399999999997</v>
      </c>
      <c r="F570" t="s">
        <v>10657</v>
      </c>
      <c r="G570">
        <v>0.79257100000000003</v>
      </c>
      <c r="I570" t="s">
        <v>10657</v>
      </c>
      <c r="J570" t="str">
        <f t="shared" si="40"/>
        <v>2023-03-20 23:20:00</v>
      </c>
      <c r="K570">
        <f t="shared" si="41"/>
        <v>2840</v>
      </c>
      <c r="L570">
        <v>2.1589999999999999E-3</v>
      </c>
    </row>
    <row r="571" spans="1:12" x14ac:dyDescent="0.35">
      <c r="A571" t="s">
        <v>10658</v>
      </c>
      <c r="B571" t="str">
        <f t="shared" si="42"/>
        <v>2023-03-20 23:25:00</v>
      </c>
      <c r="C571">
        <f t="shared" si="43"/>
        <v>2845</v>
      </c>
      <c r="D571">
        <v>0.665628</v>
      </c>
      <c r="F571" t="s">
        <v>10658</v>
      </c>
      <c r="G571">
        <v>0.80538500000000002</v>
      </c>
      <c r="I571" t="s">
        <v>10658</v>
      </c>
      <c r="J571" t="str">
        <f t="shared" si="40"/>
        <v>2023-03-20 23:25:00</v>
      </c>
      <c r="K571">
        <f t="shared" si="41"/>
        <v>2845</v>
      </c>
      <c r="L571">
        <v>2.251E-3</v>
      </c>
    </row>
    <row r="572" spans="1:12" x14ac:dyDescent="0.35">
      <c r="A572" t="s">
        <v>10659</v>
      </c>
      <c r="B572" t="str">
        <f t="shared" si="42"/>
        <v>2023-03-20 23:30:00</v>
      </c>
      <c r="C572">
        <f t="shared" si="43"/>
        <v>2850</v>
      </c>
      <c r="D572">
        <v>0.66394799999999998</v>
      </c>
      <c r="F572" t="s">
        <v>10659</v>
      </c>
      <c r="G572">
        <v>0.80166000000000004</v>
      </c>
      <c r="I572" t="s">
        <v>10659</v>
      </c>
      <c r="J572" t="str">
        <f t="shared" si="40"/>
        <v>2023-03-20 23:30:00</v>
      </c>
      <c r="K572">
        <f t="shared" si="41"/>
        <v>2850</v>
      </c>
      <c r="L572">
        <v>2.1120000000000002E-3</v>
      </c>
    </row>
    <row r="573" spans="1:12" x14ac:dyDescent="0.35">
      <c r="A573" t="s">
        <v>10660</v>
      </c>
      <c r="B573" t="str">
        <f t="shared" si="42"/>
        <v>2023-03-20 23:35:00</v>
      </c>
      <c r="C573">
        <f t="shared" si="43"/>
        <v>2855</v>
      </c>
      <c r="D573">
        <v>0.66258099999999998</v>
      </c>
      <c r="F573" t="s">
        <v>10660</v>
      </c>
      <c r="G573">
        <v>0.79961400000000005</v>
      </c>
      <c r="I573" t="s">
        <v>10660</v>
      </c>
      <c r="J573" t="str">
        <f t="shared" si="40"/>
        <v>2023-03-20 23:35:00</v>
      </c>
      <c r="K573">
        <f t="shared" si="41"/>
        <v>2855</v>
      </c>
      <c r="L573">
        <v>2.0960000000000002E-3</v>
      </c>
    </row>
    <row r="574" spans="1:12" x14ac:dyDescent="0.35">
      <c r="A574" t="s">
        <v>10661</v>
      </c>
      <c r="B574" t="str">
        <f t="shared" si="42"/>
        <v>2023-03-20 23:40:00</v>
      </c>
      <c r="C574">
        <f t="shared" si="43"/>
        <v>2860</v>
      </c>
      <c r="D574">
        <v>0.66408900000000004</v>
      </c>
      <c r="F574" t="s">
        <v>10661</v>
      </c>
      <c r="G574">
        <v>0.80169000000000001</v>
      </c>
      <c r="I574" t="s">
        <v>10661</v>
      </c>
      <c r="J574" t="str">
        <f t="shared" si="40"/>
        <v>2023-03-20 23:40:00</v>
      </c>
      <c r="K574">
        <f t="shared" si="41"/>
        <v>2860</v>
      </c>
      <c r="L574">
        <v>2.1519999999999998E-3</v>
      </c>
    </row>
    <row r="575" spans="1:12" x14ac:dyDescent="0.35">
      <c r="A575" t="s">
        <v>10662</v>
      </c>
      <c r="B575" t="str">
        <f t="shared" si="42"/>
        <v>2023-03-20 23:45:00</v>
      </c>
      <c r="C575">
        <f t="shared" si="43"/>
        <v>2865</v>
      </c>
      <c r="D575">
        <v>0.67395000000000005</v>
      </c>
      <c r="F575" t="s">
        <v>10662</v>
      </c>
      <c r="G575">
        <v>0.80472600000000005</v>
      </c>
      <c r="I575" t="s">
        <v>10662</v>
      </c>
      <c r="J575" t="str">
        <f t="shared" si="40"/>
        <v>2023-03-20 23:45:00</v>
      </c>
      <c r="K575">
        <f t="shared" si="41"/>
        <v>2865</v>
      </c>
      <c r="L575">
        <v>2.0790000000000001E-3</v>
      </c>
    </row>
    <row r="576" spans="1:12" x14ac:dyDescent="0.35">
      <c r="A576" t="s">
        <v>10663</v>
      </c>
      <c r="B576" t="str">
        <f t="shared" si="42"/>
        <v>2023-03-20 23:50:00</v>
      </c>
      <c r="C576">
        <f t="shared" si="43"/>
        <v>2870</v>
      </c>
      <c r="D576">
        <v>0.68479199999999996</v>
      </c>
      <c r="F576" t="s">
        <v>10663</v>
      </c>
      <c r="G576">
        <v>0.81289100000000003</v>
      </c>
      <c r="I576" t="s">
        <v>10663</v>
      </c>
      <c r="J576" t="str">
        <f t="shared" si="40"/>
        <v>2023-03-20 23:50:00</v>
      </c>
      <c r="K576">
        <f t="shared" si="41"/>
        <v>2870</v>
      </c>
      <c r="L576">
        <v>2.068E-3</v>
      </c>
    </row>
    <row r="577" spans="1:12" x14ac:dyDescent="0.35">
      <c r="A577" t="s">
        <v>10664</v>
      </c>
      <c r="B577" t="str">
        <f t="shared" si="42"/>
        <v>2023-03-20 23:55:00</v>
      </c>
      <c r="C577">
        <f t="shared" si="43"/>
        <v>2875</v>
      </c>
      <c r="D577">
        <v>0.69339600000000001</v>
      </c>
      <c r="F577" t="s">
        <v>10664</v>
      </c>
      <c r="G577">
        <v>0.82094999999999996</v>
      </c>
      <c r="I577" t="s">
        <v>10664</v>
      </c>
      <c r="J577" t="str">
        <f t="shared" si="40"/>
        <v>2023-03-20 23:55:00</v>
      </c>
      <c r="K577">
        <f t="shared" si="41"/>
        <v>2875</v>
      </c>
      <c r="L577">
        <v>2.2160000000000001E-3</v>
      </c>
    </row>
    <row r="578" spans="1:12" x14ac:dyDescent="0.35">
      <c r="A578" t="s">
        <v>10665</v>
      </c>
      <c r="B578" t="str">
        <f t="shared" si="42"/>
        <v>2023-03-21 00:00:00</v>
      </c>
      <c r="C578">
        <f t="shared" si="43"/>
        <v>2880</v>
      </c>
      <c r="D578">
        <v>0.70538599999999996</v>
      </c>
      <c r="F578" t="s">
        <v>10665</v>
      </c>
      <c r="G578">
        <v>0.82622399999999996</v>
      </c>
      <c r="I578" t="s">
        <v>10665</v>
      </c>
      <c r="J578" t="str">
        <f t="shared" si="40"/>
        <v>2023-03-21 00:00:00</v>
      </c>
      <c r="K578">
        <f t="shared" si="41"/>
        <v>2880</v>
      </c>
      <c r="L578">
        <v>2.0790000000000001E-3</v>
      </c>
    </row>
    <row r="579" spans="1:12" x14ac:dyDescent="0.35">
      <c r="A579" t="s">
        <v>10666</v>
      </c>
      <c r="B579" t="str">
        <f t="shared" si="42"/>
        <v>2023-03-21 00:05:00</v>
      </c>
      <c r="C579">
        <f t="shared" si="43"/>
        <v>2885</v>
      </c>
      <c r="D579">
        <v>0.71991000000000005</v>
      </c>
      <c r="F579" t="s">
        <v>10666</v>
      </c>
      <c r="G579">
        <v>0.83116299999999999</v>
      </c>
      <c r="I579" t="s">
        <v>10666</v>
      </c>
      <c r="J579" t="str">
        <f t="shared" ref="J579:J642" si="44">SUBSTITUTE(I579,"T"," ")</f>
        <v>2023-03-21 00:05:00</v>
      </c>
      <c r="K579">
        <f t="shared" si="41"/>
        <v>2885</v>
      </c>
      <c r="L579">
        <v>2.0339999999999998E-3</v>
      </c>
    </row>
    <row r="580" spans="1:12" x14ac:dyDescent="0.35">
      <c r="A580" t="s">
        <v>10667</v>
      </c>
      <c r="B580" t="str">
        <f t="shared" si="42"/>
        <v>2023-03-21 00:10:00</v>
      </c>
      <c r="C580">
        <f t="shared" si="43"/>
        <v>2890</v>
      </c>
      <c r="D580">
        <v>0.72298899999999999</v>
      </c>
      <c r="F580" t="s">
        <v>10667</v>
      </c>
      <c r="G580">
        <v>0.83911800000000003</v>
      </c>
      <c r="I580" t="s">
        <v>10667</v>
      </c>
      <c r="J580" t="str">
        <f t="shared" si="44"/>
        <v>2023-03-21 00:10:00</v>
      </c>
      <c r="K580">
        <f t="shared" ref="K580:K643" si="45">DAY(J580-$J$2)*24*60 + HOUR(J580-$J$2)*60 + MINUTE(J580-$J$2) + SECOND(J580-$J$2)/60</f>
        <v>2890</v>
      </c>
      <c r="L580">
        <v>2.2190000000000001E-3</v>
      </c>
    </row>
    <row r="581" spans="1:12" x14ac:dyDescent="0.35">
      <c r="A581" t="s">
        <v>10668</v>
      </c>
      <c r="B581" t="str">
        <f t="shared" si="42"/>
        <v>2023-03-21 00:15:00</v>
      </c>
      <c r="C581">
        <f t="shared" si="43"/>
        <v>2895</v>
      </c>
      <c r="D581">
        <v>0.73222399999999999</v>
      </c>
      <c r="F581" t="s">
        <v>10668</v>
      </c>
      <c r="G581">
        <v>0.84987500000000005</v>
      </c>
      <c r="I581" t="s">
        <v>10668</v>
      </c>
      <c r="J581" t="str">
        <f t="shared" si="44"/>
        <v>2023-03-21 00:15:00</v>
      </c>
      <c r="K581">
        <f t="shared" si="45"/>
        <v>2895</v>
      </c>
      <c r="L581">
        <v>2.117E-3</v>
      </c>
    </row>
    <row r="582" spans="1:12" x14ac:dyDescent="0.35">
      <c r="A582" t="s">
        <v>10669</v>
      </c>
      <c r="B582" t="str">
        <f t="shared" si="42"/>
        <v>2023-03-21 00:20:00</v>
      </c>
      <c r="C582">
        <f t="shared" si="43"/>
        <v>2900</v>
      </c>
      <c r="D582">
        <v>0.72038899999999995</v>
      </c>
      <c r="F582" t="s">
        <v>10669</v>
      </c>
      <c r="G582">
        <v>0.84265900000000005</v>
      </c>
      <c r="I582" t="s">
        <v>10669</v>
      </c>
      <c r="J582" t="str">
        <f t="shared" si="44"/>
        <v>2023-03-21 00:20:00</v>
      </c>
      <c r="K582">
        <f t="shared" si="45"/>
        <v>2900</v>
      </c>
      <c r="L582">
        <v>2.081E-3</v>
      </c>
    </row>
    <row r="583" spans="1:12" x14ac:dyDescent="0.35">
      <c r="A583" t="s">
        <v>10670</v>
      </c>
      <c r="B583" t="str">
        <f t="shared" si="42"/>
        <v>2023-03-21 00:25:00</v>
      </c>
      <c r="C583">
        <f t="shared" si="43"/>
        <v>2905</v>
      </c>
      <c r="D583">
        <v>0.71616599999999997</v>
      </c>
      <c r="F583" t="s">
        <v>10670</v>
      </c>
      <c r="G583">
        <v>0.83979400000000004</v>
      </c>
      <c r="I583" t="s">
        <v>10670</v>
      </c>
      <c r="J583" t="str">
        <f t="shared" si="44"/>
        <v>2023-03-21 00:25:00</v>
      </c>
      <c r="K583">
        <f t="shared" si="45"/>
        <v>2905</v>
      </c>
      <c r="L583">
        <v>2.3019999999999998E-3</v>
      </c>
    </row>
    <row r="584" spans="1:12" x14ac:dyDescent="0.35">
      <c r="A584" t="s">
        <v>10671</v>
      </c>
      <c r="B584" t="str">
        <f t="shared" si="42"/>
        <v>2023-03-21 00:30:00</v>
      </c>
      <c r="C584">
        <f t="shared" si="43"/>
        <v>2910</v>
      </c>
      <c r="D584">
        <v>0.71983799999999998</v>
      </c>
      <c r="F584" t="s">
        <v>10671</v>
      </c>
      <c r="G584">
        <v>0.84290600000000004</v>
      </c>
      <c r="I584" t="s">
        <v>10671</v>
      </c>
      <c r="J584" t="str">
        <f t="shared" si="44"/>
        <v>2023-03-21 00:30:00</v>
      </c>
      <c r="K584">
        <f t="shared" si="45"/>
        <v>2910</v>
      </c>
      <c r="L584">
        <v>2.2079999999999999E-3</v>
      </c>
    </row>
    <row r="585" spans="1:12" x14ac:dyDescent="0.35">
      <c r="A585" t="s">
        <v>10672</v>
      </c>
      <c r="B585" t="str">
        <f t="shared" si="42"/>
        <v>2023-03-21 00:35:00</v>
      </c>
      <c r="C585">
        <f t="shared" si="43"/>
        <v>2915</v>
      </c>
      <c r="D585">
        <v>0.72113300000000002</v>
      </c>
      <c r="F585" t="s">
        <v>10672</v>
      </c>
      <c r="G585">
        <v>0.84298499999999998</v>
      </c>
      <c r="I585" t="s">
        <v>10672</v>
      </c>
      <c r="J585" t="str">
        <f t="shared" si="44"/>
        <v>2023-03-21 00:35:00</v>
      </c>
      <c r="K585">
        <f t="shared" si="45"/>
        <v>2915</v>
      </c>
      <c r="L585">
        <v>2.261E-3</v>
      </c>
    </row>
    <row r="586" spans="1:12" x14ac:dyDescent="0.35">
      <c r="A586" t="s">
        <v>10673</v>
      </c>
      <c r="B586" t="str">
        <f t="shared" si="42"/>
        <v>2023-03-21 00:40:00</v>
      </c>
      <c r="C586">
        <f t="shared" si="43"/>
        <v>2920</v>
      </c>
      <c r="D586">
        <v>0.71411599999999997</v>
      </c>
      <c r="F586" t="s">
        <v>10673</v>
      </c>
      <c r="G586">
        <v>0.84279800000000005</v>
      </c>
      <c r="I586" t="s">
        <v>10673</v>
      </c>
      <c r="J586" t="str">
        <f t="shared" si="44"/>
        <v>2023-03-21 00:40:00</v>
      </c>
      <c r="K586">
        <f t="shared" si="45"/>
        <v>2920</v>
      </c>
      <c r="L586">
        <v>2.3909999999999999E-3</v>
      </c>
    </row>
    <row r="587" spans="1:12" x14ac:dyDescent="0.35">
      <c r="A587" t="s">
        <v>10674</v>
      </c>
      <c r="B587" t="str">
        <f t="shared" si="42"/>
        <v>2023-03-21 00:45:00</v>
      </c>
      <c r="C587">
        <f t="shared" si="43"/>
        <v>2925</v>
      </c>
      <c r="D587">
        <v>0.71367800000000003</v>
      </c>
      <c r="F587" t="s">
        <v>10674</v>
      </c>
      <c r="G587">
        <v>0.83661600000000003</v>
      </c>
      <c r="I587" t="s">
        <v>10674</v>
      </c>
      <c r="J587" t="str">
        <f t="shared" si="44"/>
        <v>2023-03-21 00:45:00</v>
      </c>
      <c r="K587">
        <f t="shared" si="45"/>
        <v>2925</v>
      </c>
      <c r="L587">
        <v>2.398E-3</v>
      </c>
    </row>
    <row r="588" spans="1:12" x14ac:dyDescent="0.35">
      <c r="A588" t="s">
        <v>10675</v>
      </c>
      <c r="B588" t="str">
        <f t="shared" si="42"/>
        <v>2023-03-21 00:50:00</v>
      </c>
      <c r="C588">
        <f t="shared" si="43"/>
        <v>2930</v>
      </c>
      <c r="D588">
        <v>0.71182800000000002</v>
      </c>
      <c r="F588" t="s">
        <v>10675</v>
      </c>
      <c r="G588">
        <v>0.83570100000000003</v>
      </c>
      <c r="I588" t="s">
        <v>10675</v>
      </c>
      <c r="J588" t="str">
        <f t="shared" si="44"/>
        <v>2023-03-21 00:50:00</v>
      </c>
      <c r="K588">
        <f t="shared" si="45"/>
        <v>2930</v>
      </c>
      <c r="L588">
        <v>2.4740000000000001E-3</v>
      </c>
    </row>
    <row r="589" spans="1:12" x14ac:dyDescent="0.35">
      <c r="A589" t="s">
        <v>10676</v>
      </c>
      <c r="B589" t="str">
        <f t="shared" si="42"/>
        <v>2023-03-21 00:55:00</v>
      </c>
      <c r="C589">
        <f t="shared" si="43"/>
        <v>2935</v>
      </c>
      <c r="D589">
        <v>0.71505700000000005</v>
      </c>
      <c r="F589" t="s">
        <v>10676</v>
      </c>
      <c r="G589">
        <v>0.83392200000000005</v>
      </c>
      <c r="I589" t="s">
        <v>10676</v>
      </c>
      <c r="J589" t="str">
        <f t="shared" si="44"/>
        <v>2023-03-21 00:55:00</v>
      </c>
      <c r="K589">
        <f t="shared" si="45"/>
        <v>2935</v>
      </c>
      <c r="L589">
        <v>2.647E-3</v>
      </c>
    </row>
    <row r="590" spans="1:12" x14ac:dyDescent="0.35">
      <c r="A590" t="s">
        <v>10677</v>
      </c>
      <c r="B590" t="str">
        <f t="shared" si="42"/>
        <v>2023-03-21 01:00:00</v>
      </c>
      <c r="C590">
        <f t="shared" si="43"/>
        <v>2940</v>
      </c>
      <c r="D590">
        <v>0.72087000000000001</v>
      </c>
      <c r="F590" t="s">
        <v>10677</v>
      </c>
      <c r="G590">
        <v>0.83663100000000001</v>
      </c>
      <c r="I590" t="s">
        <v>10677</v>
      </c>
      <c r="J590" t="str">
        <f t="shared" si="44"/>
        <v>2023-03-21 01:00:00</v>
      </c>
      <c r="K590">
        <f t="shared" si="45"/>
        <v>2940</v>
      </c>
      <c r="L590">
        <v>2.5769999999999999E-3</v>
      </c>
    </row>
    <row r="591" spans="1:12" x14ac:dyDescent="0.35">
      <c r="A591" t="s">
        <v>10678</v>
      </c>
      <c r="B591" t="str">
        <f t="shared" ref="B591:B654" si="46">SUBSTITUTE(A591,"T"," ")</f>
        <v>2023-03-21 01:05:00</v>
      </c>
      <c r="C591">
        <f t="shared" si="43"/>
        <v>2945</v>
      </c>
      <c r="D591">
        <v>0.71352300000000002</v>
      </c>
      <c r="F591" t="s">
        <v>10678</v>
      </c>
      <c r="G591">
        <v>0.84311400000000003</v>
      </c>
      <c r="I591" t="s">
        <v>10678</v>
      </c>
      <c r="J591" t="str">
        <f t="shared" si="44"/>
        <v>2023-03-21 01:05:00</v>
      </c>
      <c r="K591">
        <f t="shared" si="45"/>
        <v>2945</v>
      </c>
      <c r="L591">
        <v>2.686E-3</v>
      </c>
    </row>
    <row r="592" spans="1:12" x14ac:dyDescent="0.35">
      <c r="A592" t="s">
        <v>10679</v>
      </c>
      <c r="B592" t="str">
        <f t="shared" si="46"/>
        <v>2023-03-21 01:10:00</v>
      </c>
      <c r="C592">
        <f t="shared" si="43"/>
        <v>2950</v>
      </c>
      <c r="D592">
        <v>0.72158699999999998</v>
      </c>
      <c r="F592" t="s">
        <v>10679</v>
      </c>
      <c r="G592">
        <v>0.846306</v>
      </c>
      <c r="I592" t="s">
        <v>10679</v>
      </c>
      <c r="J592" t="str">
        <f t="shared" si="44"/>
        <v>2023-03-21 01:10:00</v>
      </c>
      <c r="K592">
        <f t="shared" si="45"/>
        <v>2950</v>
      </c>
      <c r="L592">
        <v>2.6930000000000001E-3</v>
      </c>
    </row>
    <row r="593" spans="1:12" x14ac:dyDescent="0.35">
      <c r="A593" t="s">
        <v>10680</v>
      </c>
      <c r="B593" t="str">
        <f t="shared" si="46"/>
        <v>2023-03-21 01:15:00</v>
      </c>
      <c r="C593">
        <f t="shared" ref="C593:C656" si="47">DAY(B593-$B$2)*24*60 + HOUR(B593-$B$2)*60 + MINUTE(B593-$B$2) + SECOND(B593-$B$2)/60</f>
        <v>2955</v>
      </c>
      <c r="D593">
        <v>0.71649099999999999</v>
      </c>
      <c r="F593" t="s">
        <v>10680</v>
      </c>
      <c r="G593">
        <v>0.84376499999999999</v>
      </c>
      <c r="I593" t="s">
        <v>10680</v>
      </c>
      <c r="J593" t="str">
        <f t="shared" si="44"/>
        <v>2023-03-21 01:15:00</v>
      </c>
      <c r="K593">
        <f t="shared" si="45"/>
        <v>2955</v>
      </c>
      <c r="L593">
        <v>2.6250000000000002E-3</v>
      </c>
    </row>
    <row r="594" spans="1:12" x14ac:dyDescent="0.35">
      <c r="A594" t="s">
        <v>10681</v>
      </c>
      <c r="B594" t="str">
        <f t="shared" si="46"/>
        <v>2023-03-21 01:20:00</v>
      </c>
      <c r="C594">
        <f t="shared" si="47"/>
        <v>2960</v>
      </c>
      <c r="D594">
        <v>0.71976499999999999</v>
      </c>
      <c r="F594" t="s">
        <v>10681</v>
      </c>
      <c r="G594">
        <v>0.83791599999999999</v>
      </c>
      <c r="I594" t="s">
        <v>10681</v>
      </c>
      <c r="J594" t="str">
        <f t="shared" si="44"/>
        <v>2023-03-21 01:20:00</v>
      </c>
      <c r="K594">
        <f t="shared" si="45"/>
        <v>2960</v>
      </c>
      <c r="L594">
        <v>2.7680000000000001E-3</v>
      </c>
    </row>
    <row r="595" spans="1:12" x14ac:dyDescent="0.35">
      <c r="A595" t="s">
        <v>10682</v>
      </c>
      <c r="B595" t="str">
        <f t="shared" si="46"/>
        <v>2023-03-21 01:25:00</v>
      </c>
      <c r="C595">
        <f t="shared" si="47"/>
        <v>2965</v>
      </c>
      <c r="D595">
        <v>0.71780600000000006</v>
      </c>
      <c r="F595" t="s">
        <v>10682</v>
      </c>
      <c r="G595">
        <v>0.838059</v>
      </c>
      <c r="I595" t="s">
        <v>10682</v>
      </c>
      <c r="J595" t="str">
        <f t="shared" si="44"/>
        <v>2023-03-21 01:25:00</v>
      </c>
      <c r="K595">
        <f t="shared" si="45"/>
        <v>2965</v>
      </c>
      <c r="L595">
        <v>2.7260000000000001E-3</v>
      </c>
    </row>
    <row r="596" spans="1:12" x14ac:dyDescent="0.35">
      <c r="A596" t="s">
        <v>10683</v>
      </c>
      <c r="B596" t="str">
        <f t="shared" si="46"/>
        <v>2023-03-21 01:30:00</v>
      </c>
      <c r="C596">
        <f t="shared" si="47"/>
        <v>2970</v>
      </c>
      <c r="D596">
        <v>0.71791799999999995</v>
      </c>
      <c r="F596" t="s">
        <v>10683</v>
      </c>
      <c r="G596">
        <v>0.84331400000000001</v>
      </c>
      <c r="I596" t="s">
        <v>10683</v>
      </c>
      <c r="J596" t="str">
        <f t="shared" si="44"/>
        <v>2023-03-21 01:30:00</v>
      </c>
      <c r="K596">
        <f t="shared" si="45"/>
        <v>2970</v>
      </c>
      <c r="L596">
        <v>2.7230000000000002E-3</v>
      </c>
    </row>
    <row r="597" spans="1:12" x14ac:dyDescent="0.35">
      <c r="A597" t="s">
        <v>10684</v>
      </c>
      <c r="B597" t="str">
        <f t="shared" si="46"/>
        <v>2023-03-21 01:35:00</v>
      </c>
      <c r="C597">
        <f t="shared" si="47"/>
        <v>2975</v>
      </c>
      <c r="D597">
        <v>0.726738</v>
      </c>
      <c r="F597" t="s">
        <v>10684</v>
      </c>
      <c r="G597">
        <v>0.84764099999999998</v>
      </c>
      <c r="I597" t="s">
        <v>10684</v>
      </c>
      <c r="J597" t="str">
        <f t="shared" si="44"/>
        <v>2023-03-21 01:35:00</v>
      </c>
      <c r="K597">
        <f t="shared" si="45"/>
        <v>2975</v>
      </c>
      <c r="L597">
        <v>2.7399999999999998E-3</v>
      </c>
    </row>
    <row r="598" spans="1:12" x14ac:dyDescent="0.35">
      <c r="A598" t="s">
        <v>10685</v>
      </c>
      <c r="B598" t="str">
        <f t="shared" si="46"/>
        <v>2023-03-21 01:40:00</v>
      </c>
      <c r="C598">
        <f t="shared" si="47"/>
        <v>2980</v>
      </c>
      <c r="D598">
        <v>0.76176999999999995</v>
      </c>
      <c r="F598" t="s">
        <v>10685</v>
      </c>
      <c r="G598">
        <v>0.85805699999999996</v>
      </c>
      <c r="I598" t="s">
        <v>10685</v>
      </c>
      <c r="J598" t="str">
        <f t="shared" si="44"/>
        <v>2023-03-21 01:40:00</v>
      </c>
      <c r="K598">
        <f t="shared" si="45"/>
        <v>2980</v>
      </c>
      <c r="L598">
        <v>2.7100000000000002E-3</v>
      </c>
    </row>
    <row r="599" spans="1:12" x14ac:dyDescent="0.35">
      <c r="A599" t="s">
        <v>10686</v>
      </c>
      <c r="B599" t="str">
        <f t="shared" si="46"/>
        <v>2023-03-21 01:45:00</v>
      </c>
      <c r="C599">
        <f t="shared" si="47"/>
        <v>2985</v>
      </c>
      <c r="D599">
        <v>0.85362800000000005</v>
      </c>
      <c r="F599" t="s">
        <v>10686</v>
      </c>
      <c r="G599">
        <v>0.88357699999999995</v>
      </c>
      <c r="I599" t="s">
        <v>10686</v>
      </c>
      <c r="J599" t="str">
        <f t="shared" si="44"/>
        <v>2023-03-21 01:45:00</v>
      </c>
      <c r="K599">
        <f t="shared" si="45"/>
        <v>2985</v>
      </c>
      <c r="L599">
        <v>2.7000000000000001E-3</v>
      </c>
    </row>
    <row r="600" spans="1:12" x14ac:dyDescent="0.35">
      <c r="A600" t="s">
        <v>10687</v>
      </c>
      <c r="B600" t="str">
        <f t="shared" si="46"/>
        <v>2023-03-21 01:50:00</v>
      </c>
      <c r="C600">
        <f t="shared" si="47"/>
        <v>2990</v>
      </c>
      <c r="D600">
        <v>0.97816400000000003</v>
      </c>
      <c r="F600" t="s">
        <v>10687</v>
      </c>
      <c r="G600">
        <v>0.95964099999999997</v>
      </c>
      <c r="I600" t="s">
        <v>10687</v>
      </c>
      <c r="J600" t="str">
        <f t="shared" si="44"/>
        <v>2023-03-21 01:50:00</v>
      </c>
      <c r="K600">
        <f t="shared" si="45"/>
        <v>2990</v>
      </c>
      <c r="L600">
        <v>2.7850000000000001E-3</v>
      </c>
    </row>
    <row r="601" spans="1:12" x14ac:dyDescent="0.35">
      <c r="A601" t="s">
        <v>10688</v>
      </c>
      <c r="B601" t="str">
        <f t="shared" si="46"/>
        <v>2023-03-21 01:55:00</v>
      </c>
      <c r="C601">
        <f t="shared" si="47"/>
        <v>2995</v>
      </c>
      <c r="D601">
        <v>1.1400790000000001</v>
      </c>
      <c r="F601" t="s">
        <v>10688</v>
      </c>
      <c r="G601">
        <v>1.075081</v>
      </c>
      <c r="I601" t="s">
        <v>10688</v>
      </c>
      <c r="J601" t="str">
        <f t="shared" si="44"/>
        <v>2023-03-21 01:55:00</v>
      </c>
      <c r="K601">
        <f t="shared" si="45"/>
        <v>2995</v>
      </c>
      <c r="L601">
        <v>2.8410000000000002E-3</v>
      </c>
    </row>
    <row r="602" spans="1:12" x14ac:dyDescent="0.35">
      <c r="A602" t="s">
        <v>10689</v>
      </c>
      <c r="B602" t="str">
        <f t="shared" si="46"/>
        <v>2023-03-21 02:00:00</v>
      </c>
      <c r="C602">
        <f t="shared" si="47"/>
        <v>3000</v>
      </c>
      <c r="D602">
        <v>1.272329</v>
      </c>
      <c r="F602" t="s">
        <v>10689</v>
      </c>
      <c r="G602">
        <v>1.2078340000000001</v>
      </c>
      <c r="I602" t="s">
        <v>10689</v>
      </c>
      <c r="J602" t="str">
        <f t="shared" si="44"/>
        <v>2023-03-21 02:00:00</v>
      </c>
      <c r="K602">
        <f t="shared" si="45"/>
        <v>3000</v>
      </c>
      <c r="L602">
        <v>2.8249999999999998E-3</v>
      </c>
    </row>
    <row r="603" spans="1:12" x14ac:dyDescent="0.35">
      <c r="A603" t="s">
        <v>10690</v>
      </c>
      <c r="B603" t="str">
        <f t="shared" si="46"/>
        <v>2023-03-21 02:05:00</v>
      </c>
      <c r="C603">
        <f t="shared" si="47"/>
        <v>3005</v>
      </c>
      <c r="D603">
        <v>1.3781140000000001</v>
      </c>
      <c r="F603" t="s">
        <v>10690</v>
      </c>
      <c r="G603">
        <v>1.2888999999999999</v>
      </c>
      <c r="I603" t="s">
        <v>10690</v>
      </c>
      <c r="J603" t="str">
        <f t="shared" si="44"/>
        <v>2023-03-21 02:05:00</v>
      </c>
      <c r="K603">
        <f t="shared" si="45"/>
        <v>3005</v>
      </c>
      <c r="L603">
        <v>3.3990000000000001E-3</v>
      </c>
    </row>
    <row r="604" spans="1:12" x14ac:dyDescent="0.35">
      <c r="A604" t="s">
        <v>10691</v>
      </c>
      <c r="B604" t="str">
        <f t="shared" si="46"/>
        <v>2023-03-21 02:10:00</v>
      </c>
      <c r="C604">
        <f t="shared" si="47"/>
        <v>3010</v>
      </c>
      <c r="D604">
        <v>1.458799</v>
      </c>
      <c r="F604" t="s">
        <v>10691</v>
      </c>
      <c r="G604">
        <v>1.3864970000000001</v>
      </c>
      <c r="I604" t="s">
        <v>10691</v>
      </c>
      <c r="J604" t="str">
        <f t="shared" si="44"/>
        <v>2023-03-21 02:10:00</v>
      </c>
      <c r="K604">
        <f t="shared" si="45"/>
        <v>3010</v>
      </c>
      <c r="L604">
        <v>4.6480000000000002E-3</v>
      </c>
    </row>
    <row r="605" spans="1:12" x14ac:dyDescent="0.35">
      <c r="A605" t="s">
        <v>10692</v>
      </c>
      <c r="B605" t="str">
        <f t="shared" si="46"/>
        <v>2023-03-21 02:15:00</v>
      </c>
      <c r="C605">
        <f t="shared" si="47"/>
        <v>3015</v>
      </c>
      <c r="D605">
        <v>1.5488440000000001</v>
      </c>
      <c r="F605" t="s">
        <v>10692</v>
      </c>
      <c r="G605">
        <v>1.4788889999999999</v>
      </c>
      <c r="I605" t="s">
        <v>10692</v>
      </c>
      <c r="J605" t="str">
        <f t="shared" si="44"/>
        <v>2023-03-21 02:15:00</v>
      </c>
      <c r="K605">
        <f t="shared" si="45"/>
        <v>3015</v>
      </c>
      <c r="L605">
        <v>6.0889999999999998E-3</v>
      </c>
    </row>
    <row r="606" spans="1:12" x14ac:dyDescent="0.35">
      <c r="A606" t="s">
        <v>10693</v>
      </c>
      <c r="B606" t="str">
        <f t="shared" si="46"/>
        <v>2023-03-21 02:20:00</v>
      </c>
      <c r="C606">
        <f t="shared" si="47"/>
        <v>3020</v>
      </c>
      <c r="D606">
        <v>1.607934</v>
      </c>
      <c r="F606" t="s">
        <v>10693</v>
      </c>
      <c r="G606">
        <v>1.545399</v>
      </c>
      <c r="I606" t="s">
        <v>10693</v>
      </c>
      <c r="J606" t="str">
        <f t="shared" si="44"/>
        <v>2023-03-21 02:20:00</v>
      </c>
      <c r="K606">
        <f t="shared" si="45"/>
        <v>3020</v>
      </c>
      <c r="L606">
        <v>8.1550000000000008E-3</v>
      </c>
    </row>
    <row r="607" spans="1:12" x14ac:dyDescent="0.35">
      <c r="A607" t="s">
        <v>10694</v>
      </c>
      <c r="B607" t="str">
        <f t="shared" si="46"/>
        <v>2023-03-21 02:25:00</v>
      </c>
      <c r="C607">
        <f t="shared" si="47"/>
        <v>3025</v>
      </c>
      <c r="D607">
        <v>1.624533</v>
      </c>
      <c r="F607" t="s">
        <v>10694</v>
      </c>
      <c r="G607">
        <v>1.5904579999999999</v>
      </c>
      <c r="I607" t="s">
        <v>10694</v>
      </c>
      <c r="J607" t="str">
        <f t="shared" si="44"/>
        <v>2023-03-21 02:25:00</v>
      </c>
      <c r="K607">
        <f t="shared" si="45"/>
        <v>3025</v>
      </c>
      <c r="L607">
        <v>1.0942E-2</v>
      </c>
    </row>
    <row r="608" spans="1:12" x14ac:dyDescent="0.35">
      <c r="A608" t="s">
        <v>10695</v>
      </c>
      <c r="B608" t="str">
        <f t="shared" si="46"/>
        <v>2023-03-21 02:30:00</v>
      </c>
      <c r="C608">
        <f t="shared" si="47"/>
        <v>3030</v>
      </c>
      <c r="D608">
        <v>1.6644159999999999</v>
      </c>
      <c r="F608" t="s">
        <v>10695</v>
      </c>
      <c r="G608">
        <v>1.635043</v>
      </c>
      <c r="I608" t="s">
        <v>10695</v>
      </c>
      <c r="J608" t="str">
        <f t="shared" si="44"/>
        <v>2023-03-21 02:30:00</v>
      </c>
      <c r="K608">
        <f t="shared" si="45"/>
        <v>3030</v>
      </c>
      <c r="L608">
        <v>1.4514000000000001E-2</v>
      </c>
    </row>
    <row r="609" spans="1:12" x14ac:dyDescent="0.35">
      <c r="A609" t="s">
        <v>10696</v>
      </c>
      <c r="B609" t="str">
        <f t="shared" si="46"/>
        <v>2023-03-21 02:35:00</v>
      </c>
      <c r="C609">
        <f t="shared" si="47"/>
        <v>3035</v>
      </c>
      <c r="D609">
        <v>1.691727</v>
      </c>
      <c r="F609" t="s">
        <v>10696</v>
      </c>
      <c r="G609">
        <v>1.6539060000000001</v>
      </c>
      <c r="I609" t="s">
        <v>10696</v>
      </c>
      <c r="J609" t="str">
        <f t="shared" si="44"/>
        <v>2023-03-21 02:35:00</v>
      </c>
      <c r="K609">
        <f t="shared" si="45"/>
        <v>3035</v>
      </c>
      <c r="L609">
        <v>1.9047999999999999E-2</v>
      </c>
    </row>
    <row r="610" spans="1:12" x14ac:dyDescent="0.35">
      <c r="A610" t="s">
        <v>10697</v>
      </c>
      <c r="B610" t="str">
        <f t="shared" si="46"/>
        <v>2023-03-21 02:40:00</v>
      </c>
      <c r="C610">
        <f t="shared" si="47"/>
        <v>3040</v>
      </c>
      <c r="D610">
        <v>1.725886</v>
      </c>
      <c r="F610" t="s">
        <v>10697</v>
      </c>
      <c r="G610">
        <v>1.6882619999999999</v>
      </c>
      <c r="I610" t="s">
        <v>10697</v>
      </c>
      <c r="J610" t="str">
        <f t="shared" si="44"/>
        <v>2023-03-21 02:40:00</v>
      </c>
      <c r="K610">
        <f t="shared" si="45"/>
        <v>3040</v>
      </c>
      <c r="L610">
        <v>2.3345000000000001E-2</v>
      </c>
    </row>
    <row r="611" spans="1:12" x14ac:dyDescent="0.35">
      <c r="A611" t="s">
        <v>10698</v>
      </c>
      <c r="B611" t="str">
        <f t="shared" si="46"/>
        <v>2023-03-21 02:45:00</v>
      </c>
      <c r="C611">
        <f t="shared" si="47"/>
        <v>3045</v>
      </c>
      <c r="D611">
        <v>1.742602</v>
      </c>
      <c r="F611" t="s">
        <v>10698</v>
      </c>
      <c r="G611">
        <v>1.6989650000000001</v>
      </c>
      <c r="I611" t="s">
        <v>10698</v>
      </c>
      <c r="J611" t="str">
        <f t="shared" si="44"/>
        <v>2023-03-21 02:45:00</v>
      </c>
      <c r="K611">
        <f t="shared" si="45"/>
        <v>3045</v>
      </c>
      <c r="L611">
        <v>2.6818000000000002E-2</v>
      </c>
    </row>
    <row r="612" spans="1:12" x14ac:dyDescent="0.35">
      <c r="A612" t="s">
        <v>10699</v>
      </c>
      <c r="B612" t="str">
        <f t="shared" si="46"/>
        <v>2023-03-21 02:50:00</v>
      </c>
      <c r="C612">
        <f t="shared" si="47"/>
        <v>3050</v>
      </c>
      <c r="D612">
        <v>1.7918590000000001</v>
      </c>
      <c r="F612" t="s">
        <v>10699</v>
      </c>
      <c r="G612">
        <v>1.706898</v>
      </c>
      <c r="I612" t="s">
        <v>10699</v>
      </c>
      <c r="J612" t="str">
        <f t="shared" si="44"/>
        <v>2023-03-21 02:50:00</v>
      </c>
      <c r="K612">
        <f t="shared" si="45"/>
        <v>3050</v>
      </c>
      <c r="L612">
        <v>3.0106000000000001E-2</v>
      </c>
    </row>
    <row r="613" spans="1:12" x14ac:dyDescent="0.35">
      <c r="A613" t="s">
        <v>10700</v>
      </c>
      <c r="B613" t="str">
        <f t="shared" si="46"/>
        <v>2023-03-21 02:55:00</v>
      </c>
      <c r="C613">
        <f t="shared" si="47"/>
        <v>3055</v>
      </c>
      <c r="D613">
        <v>1.7941</v>
      </c>
      <c r="F613" t="s">
        <v>10700</v>
      </c>
      <c r="G613">
        <v>1.7372840000000001</v>
      </c>
      <c r="I613" t="s">
        <v>10700</v>
      </c>
      <c r="J613" t="str">
        <f t="shared" si="44"/>
        <v>2023-03-21 02:55:00</v>
      </c>
      <c r="K613">
        <f t="shared" si="45"/>
        <v>3055</v>
      </c>
      <c r="L613">
        <v>3.2938000000000002E-2</v>
      </c>
    </row>
    <row r="614" spans="1:12" x14ac:dyDescent="0.35">
      <c r="A614" t="s">
        <v>10701</v>
      </c>
      <c r="B614" t="str">
        <f t="shared" si="46"/>
        <v>2023-03-21 03:00:00</v>
      </c>
      <c r="C614">
        <f t="shared" si="47"/>
        <v>3060</v>
      </c>
      <c r="D614">
        <v>1.8338890000000001</v>
      </c>
      <c r="F614" t="s">
        <v>10701</v>
      </c>
      <c r="G614">
        <v>1.760372</v>
      </c>
      <c r="I614" t="s">
        <v>10701</v>
      </c>
      <c r="J614" t="str">
        <f t="shared" si="44"/>
        <v>2023-03-21 03:00:00</v>
      </c>
      <c r="K614">
        <f t="shared" si="45"/>
        <v>3060</v>
      </c>
      <c r="L614">
        <v>3.5208999999999997E-2</v>
      </c>
    </row>
    <row r="615" spans="1:12" x14ac:dyDescent="0.35">
      <c r="A615" t="s">
        <v>10702</v>
      </c>
      <c r="B615" t="str">
        <f t="shared" si="46"/>
        <v>2023-03-21 03:05:00</v>
      </c>
      <c r="C615">
        <f t="shared" si="47"/>
        <v>3065</v>
      </c>
      <c r="D615">
        <v>1.869996</v>
      </c>
      <c r="F615" t="s">
        <v>10702</v>
      </c>
      <c r="G615">
        <v>1.7838039999999999</v>
      </c>
      <c r="I615" t="s">
        <v>10702</v>
      </c>
      <c r="J615" t="str">
        <f t="shared" si="44"/>
        <v>2023-03-21 03:05:00</v>
      </c>
      <c r="K615">
        <f t="shared" si="45"/>
        <v>3065</v>
      </c>
      <c r="L615">
        <v>3.8179999999999999E-2</v>
      </c>
    </row>
    <row r="616" spans="1:12" x14ac:dyDescent="0.35">
      <c r="A616" t="s">
        <v>10703</v>
      </c>
      <c r="B616" t="str">
        <f t="shared" si="46"/>
        <v>2023-03-21 03:10:00</v>
      </c>
      <c r="C616">
        <f t="shared" si="47"/>
        <v>3070</v>
      </c>
      <c r="D616">
        <v>1.895192</v>
      </c>
      <c r="F616" t="s">
        <v>10703</v>
      </c>
      <c r="G616">
        <v>1.825814</v>
      </c>
      <c r="I616" t="s">
        <v>10703</v>
      </c>
      <c r="J616" t="str">
        <f t="shared" si="44"/>
        <v>2023-03-21 03:10:00</v>
      </c>
      <c r="K616">
        <f t="shared" si="45"/>
        <v>3070</v>
      </c>
      <c r="L616">
        <v>4.0145E-2</v>
      </c>
    </row>
    <row r="617" spans="1:12" x14ac:dyDescent="0.35">
      <c r="A617" t="s">
        <v>10704</v>
      </c>
      <c r="B617" t="str">
        <f t="shared" si="46"/>
        <v>2023-03-21 03:15:00</v>
      </c>
      <c r="C617">
        <f t="shared" si="47"/>
        <v>3075</v>
      </c>
      <c r="D617">
        <v>1.9422790000000001</v>
      </c>
      <c r="F617" t="s">
        <v>10704</v>
      </c>
      <c r="G617">
        <v>1.846279</v>
      </c>
      <c r="I617" t="s">
        <v>10704</v>
      </c>
      <c r="J617" t="str">
        <f t="shared" si="44"/>
        <v>2023-03-21 03:15:00</v>
      </c>
      <c r="K617">
        <f t="shared" si="45"/>
        <v>3075</v>
      </c>
      <c r="L617">
        <v>4.2528000000000003E-2</v>
      </c>
    </row>
    <row r="618" spans="1:12" x14ac:dyDescent="0.35">
      <c r="A618" t="s">
        <v>10705</v>
      </c>
      <c r="B618" t="str">
        <f t="shared" si="46"/>
        <v>2023-03-21 03:20:00</v>
      </c>
      <c r="C618">
        <f t="shared" si="47"/>
        <v>3080</v>
      </c>
      <c r="D618">
        <v>1.960413</v>
      </c>
      <c r="F618" t="s">
        <v>10705</v>
      </c>
      <c r="G618">
        <v>1.8730089999999999</v>
      </c>
      <c r="I618" t="s">
        <v>10705</v>
      </c>
      <c r="J618" t="str">
        <f t="shared" si="44"/>
        <v>2023-03-21 03:20:00</v>
      </c>
      <c r="K618">
        <f t="shared" si="45"/>
        <v>3080</v>
      </c>
      <c r="L618">
        <v>4.4699000000000003E-2</v>
      </c>
    </row>
    <row r="619" spans="1:12" x14ac:dyDescent="0.35">
      <c r="A619" t="s">
        <v>10706</v>
      </c>
      <c r="B619" t="str">
        <f t="shared" si="46"/>
        <v>2023-03-21 03:25:00</v>
      </c>
      <c r="C619">
        <f t="shared" si="47"/>
        <v>3085</v>
      </c>
      <c r="D619">
        <v>1.9685269999999999</v>
      </c>
      <c r="F619" t="s">
        <v>10706</v>
      </c>
      <c r="G619">
        <v>1.905748</v>
      </c>
      <c r="I619" t="s">
        <v>10706</v>
      </c>
      <c r="J619" t="str">
        <f t="shared" si="44"/>
        <v>2023-03-21 03:25:00</v>
      </c>
      <c r="K619">
        <f t="shared" si="45"/>
        <v>3085</v>
      </c>
      <c r="L619">
        <v>4.6893999999999998E-2</v>
      </c>
    </row>
    <row r="620" spans="1:12" x14ac:dyDescent="0.35">
      <c r="A620" t="s">
        <v>10707</v>
      </c>
      <c r="B620" t="str">
        <f t="shared" si="46"/>
        <v>2023-03-21 03:30:00</v>
      </c>
      <c r="C620">
        <f t="shared" si="47"/>
        <v>3090</v>
      </c>
      <c r="D620">
        <v>2.006116</v>
      </c>
      <c r="F620" t="s">
        <v>10707</v>
      </c>
      <c r="G620">
        <v>1.925675</v>
      </c>
      <c r="I620" t="s">
        <v>10707</v>
      </c>
      <c r="J620" t="str">
        <f t="shared" si="44"/>
        <v>2023-03-21 03:30:00</v>
      </c>
      <c r="K620">
        <f t="shared" si="45"/>
        <v>3090</v>
      </c>
      <c r="L620">
        <v>4.9480999999999997E-2</v>
      </c>
    </row>
    <row r="621" spans="1:12" x14ac:dyDescent="0.35">
      <c r="A621" t="s">
        <v>10708</v>
      </c>
      <c r="B621" t="str">
        <f t="shared" si="46"/>
        <v>2023-03-21 03:35:00</v>
      </c>
      <c r="C621">
        <f t="shared" si="47"/>
        <v>3095</v>
      </c>
      <c r="D621">
        <v>2.039193</v>
      </c>
      <c r="F621" t="s">
        <v>10708</v>
      </c>
      <c r="G621">
        <v>1.939403</v>
      </c>
      <c r="I621" t="s">
        <v>10708</v>
      </c>
      <c r="J621" t="str">
        <f t="shared" si="44"/>
        <v>2023-03-21 03:35:00</v>
      </c>
      <c r="K621">
        <f t="shared" si="45"/>
        <v>3095</v>
      </c>
      <c r="L621">
        <v>5.1299999999999998E-2</v>
      </c>
    </row>
    <row r="622" spans="1:12" x14ac:dyDescent="0.35">
      <c r="A622" t="s">
        <v>10709</v>
      </c>
      <c r="B622" t="str">
        <f t="shared" si="46"/>
        <v>2023-03-21 03:40:00</v>
      </c>
      <c r="C622">
        <f t="shared" si="47"/>
        <v>3100</v>
      </c>
      <c r="D622">
        <v>2.0466350000000002</v>
      </c>
      <c r="F622" t="s">
        <v>10709</v>
      </c>
      <c r="G622">
        <v>1.9631050000000001</v>
      </c>
      <c r="I622" t="s">
        <v>10709</v>
      </c>
      <c r="J622" t="str">
        <f t="shared" si="44"/>
        <v>2023-03-21 03:40:00</v>
      </c>
      <c r="K622">
        <f t="shared" si="45"/>
        <v>3100</v>
      </c>
      <c r="L622">
        <v>5.4607000000000003E-2</v>
      </c>
    </row>
    <row r="623" spans="1:12" x14ac:dyDescent="0.35">
      <c r="A623" t="s">
        <v>10710</v>
      </c>
      <c r="B623" t="str">
        <f t="shared" si="46"/>
        <v>2023-03-21 03:45:00</v>
      </c>
      <c r="C623">
        <f t="shared" si="47"/>
        <v>3105</v>
      </c>
      <c r="D623">
        <v>2.0408719999999998</v>
      </c>
      <c r="F623" t="s">
        <v>10710</v>
      </c>
      <c r="G623">
        <v>1.960323</v>
      </c>
      <c r="I623" t="s">
        <v>10710</v>
      </c>
      <c r="J623" t="str">
        <f t="shared" si="44"/>
        <v>2023-03-21 03:45:00</v>
      </c>
      <c r="K623">
        <f t="shared" si="45"/>
        <v>3105</v>
      </c>
      <c r="L623">
        <v>5.6341000000000002E-2</v>
      </c>
    </row>
    <row r="624" spans="1:12" x14ac:dyDescent="0.35">
      <c r="A624" t="s">
        <v>10711</v>
      </c>
      <c r="B624" t="str">
        <f t="shared" si="46"/>
        <v>2023-03-21 03:50:00</v>
      </c>
      <c r="C624">
        <f t="shared" si="47"/>
        <v>3110</v>
      </c>
      <c r="D624">
        <v>2.0875300000000001</v>
      </c>
      <c r="F624" t="s">
        <v>10711</v>
      </c>
      <c r="G624">
        <v>1.97919</v>
      </c>
      <c r="I624" t="s">
        <v>10711</v>
      </c>
      <c r="J624" t="str">
        <f t="shared" si="44"/>
        <v>2023-03-21 03:50:00</v>
      </c>
      <c r="K624">
        <f t="shared" si="45"/>
        <v>3110</v>
      </c>
      <c r="L624">
        <v>5.9268000000000001E-2</v>
      </c>
    </row>
    <row r="625" spans="1:12" x14ac:dyDescent="0.35">
      <c r="A625" t="s">
        <v>10712</v>
      </c>
      <c r="B625" t="str">
        <f t="shared" si="46"/>
        <v>2023-03-21 03:55:00</v>
      </c>
      <c r="C625">
        <f t="shared" si="47"/>
        <v>3115</v>
      </c>
      <c r="D625">
        <v>2.1357599999999999</v>
      </c>
      <c r="F625" t="s">
        <v>10712</v>
      </c>
      <c r="G625">
        <v>1.9862359999999999</v>
      </c>
      <c r="I625" t="s">
        <v>10712</v>
      </c>
      <c r="J625" t="str">
        <f t="shared" si="44"/>
        <v>2023-03-21 03:55:00</v>
      </c>
      <c r="K625">
        <f t="shared" si="45"/>
        <v>3115</v>
      </c>
      <c r="L625">
        <v>6.0443999999999998E-2</v>
      </c>
    </row>
    <row r="626" spans="1:12" x14ac:dyDescent="0.35">
      <c r="A626" t="s">
        <v>10713</v>
      </c>
      <c r="B626" t="str">
        <f t="shared" si="46"/>
        <v>2023-03-21 04:00:00</v>
      </c>
      <c r="C626">
        <f t="shared" si="47"/>
        <v>3120</v>
      </c>
      <c r="D626">
        <v>2.1375929999999999</v>
      </c>
      <c r="F626" t="s">
        <v>10713</v>
      </c>
      <c r="G626">
        <v>2.0115229999999999</v>
      </c>
      <c r="I626" t="s">
        <v>10713</v>
      </c>
      <c r="J626" t="str">
        <f t="shared" si="44"/>
        <v>2023-03-21 04:00:00</v>
      </c>
      <c r="K626">
        <f t="shared" si="45"/>
        <v>3120</v>
      </c>
      <c r="L626">
        <v>6.1802000000000003E-2</v>
      </c>
    </row>
    <row r="627" spans="1:12" x14ac:dyDescent="0.35">
      <c r="A627" t="s">
        <v>10714</v>
      </c>
      <c r="B627" t="str">
        <f t="shared" si="46"/>
        <v>2023-03-21 04:05:00</v>
      </c>
      <c r="C627">
        <f t="shared" si="47"/>
        <v>3125</v>
      </c>
      <c r="D627">
        <v>2.1571760000000002</v>
      </c>
      <c r="F627" t="s">
        <v>10714</v>
      </c>
      <c r="G627">
        <v>2.024473</v>
      </c>
      <c r="I627" t="s">
        <v>10714</v>
      </c>
      <c r="J627" t="str">
        <f t="shared" si="44"/>
        <v>2023-03-21 04:05:00</v>
      </c>
      <c r="K627">
        <f t="shared" si="45"/>
        <v>3125</v>
      </c>
      <c r="L627">
        <v>6.4033999999999994E-2</v>
      </c>
    </row>
    <row r="628" spans="1:12" x14ac:dyDescent="0.35">
      <c r="A628" t="s">
        <v>10715</v>
      </c>
      <c r="B628" t="str">
        <f t="shared" si="46"/>
        <v>2023-03-21 04:10:00</v>
      </c>
      <c r="C628">
        <f t="shared" si="47"/>
        <v>3130</v>
      </c>
      <c r="D628">
        <v>2.1941060000000001</v>
      </c>
      <c r="F628" t="s">
        <v>10715</v>
      </c>
      <c r="G628">
        <v>2.0339860000000001</v>
      </c>
      <c r="I628" t="s">
        <v>10715</v>
      </c>
      <c r="J628" t="str">
        <f t="shared" si="44"/>
        <v>2023-03-21 04:10:00</v>
      </c>
      <c r="K628">
        <f t="shared" si="45"/>
        <v>3130</v>
      </c>
      <c r="L628">
        <v>6.5779000000000004E-2</v>
      </c>
    </row>
    <row r="629" spans="1:12" x14ac:dyDescent="0.35">
      <c r="A629" t="s">
        <v>10716</v>
      </c>
      <c r="B629" t="str">
        <f t="shared" si="46"/>
        <v>2023-03-21 04:15:00</v>
      </c>
      <c r="C629">
        <f t="shared" si="47"/>
        <v>3135</v>
      </c>
      <c r="D629">
        <v>2.2299020000000001</v>
      </c>
      <c r="F629" t="s">
        <v>10716</v>
      </c>
      <c r="G629">
        <v>2.0666720000000001</v>
      </c>
      <c r="I629" t="s">
        <v>10716</v>
      </c>
      <c r="J629" t="str">
        <f t="shared" si="44"/>
        <v>2023-03-21 04:15:00</v>
      </c>
      <c r="K629">
        <f t="shared" si="45"/>
        <v>3135</v>
      </c>
      <c r="L629">
        <v>6.6677E-2</v>
      </c>
    </row>
    <row r="630" spans="1:12" x14ac:dyDescent="0.35">
      <c r="A630" t="s">
        <v>10717</v>
      </c>
      <c r="B630" t="str">
        <f t="shared" si="46"/>
        <v>2023-03-21 04:20:00</v>
      </c>
      <c r="C630">
        <f t="shared" si="47"/>
        <v>3140</v>
      </c>
      <c r="D630">
        <v>2.2174990000000001</v>
      </c>
      <c r="F630" t="s">
        <v>10717</v>
      </c>
      <c r="G630">
        <v>2.0909469999999999</v>
      </c>
      <c r="I630" t="s">
        <v>10717</v>
      </c>
      <c r="J630" t="str">
        <f t="shared" si="44"/>
        <v>2023-03-21 04:20:00</v>
      </c>
      <c r="K630">
        <f t="shared" si="45"/>
        <v>3140</v>
      </c>
      <c r="L630">
        <v>6.8652000000000005E-2</v>
      </c>
    </row>
    <row r="631" spans="1:12" x14ac:dyDescent="0.35">
      <c r="A631" t="s">
        <v>10718</v>
      </c>
      <c r="B631" t="str">
        <f t="shared" si="46"/>
        <v>2023-03-21 04:25:00</v>
      </c>
      <c r="C631">
        <f t="shared" si="47"/>
        <v>3145</v>
      </c>
      <c r="D631">
        <v>2.156787</v>
      </c>
      <c r="F631" t="s">
        <v>10718</v>
      </c>
      <c r="G631">
        <v>2.1137440000000001</v>
      </c>
      <c r="I631" t="s">
        <v>10718</v>
      </c>
      <c r="J631" t="str">
        <f t="shared" si="44"/>
        <v>2023-03-21 04:25:00</v>
      </c>
      <c r="K631">
        <f t="shared" si="45"/>
        <v>3145</v>
      </c>
      <c r="L631">
        <v>7.1901999999999994E-2</v>
      </c>
    </row>
    <row r="632" spans="1:12" x14ac:dyDescent="0.35">
      <c r="A632" t="s">
        <v>10719</v>
      </c>
      <c r="B632" t="str">
        <f t="shared" si="46"/>
        <v>2023-03-21 04:30:00</v>
      </c>
      <c r="C632">
        <f t="shared" si="47"/>
        <v>3150</v>
      </c>
      <c r="D632">
        <v>2.2177739999999999</v>
      </c>
      <c r="F632" t="s">
        <v>10719</v>
      </c>
      <c r="G632">
        <v>2.156612</v>
      </c>
      <c r="I632" t="s">
        <v>10719</v>
      </c>
      <c r="J632" t="str">
        <f t="shared" si="44"/>
        <v>2023-03-21 04:30:00</v>
      </c>
      <c r="K632">
        <f t="shared" si="45"/>
        <v>3150</v>
      </c>
      <c r="L632">
        <v>7.4246000000000006E-2</v>
      </c>
    </row>
    <row r="633" spans="1:12" x14ac:dyDescent="0.35">
      <c r="A633" t="s">
        <v>10720</v>
      </c>
      <c r="B633" t="str">
        <f t="shared" si="46"/>
        <v>2023-03-21 04:35:00</v>
      </c>
      <c r="C633">
        <f t="shared" si="47"/>
        <v>3155</v>
      </c>
      <c r="D633">
        <v>2.2849499999999998</v>
      </c>
      <c r="F633" t="s">
        <v>10720</v>
      </c>
      <c r="G633">
        <v>2.1792020000000001</v>
      </c>
      <c r="I633" t="s">
        <v>10720</v>
      </c>
      <c r="J633" t="str">
        <f t="shared" si="44"/>
        <v>2023-03-21 04:35:00</v>
      </c>
      <c r="K633">
        <f t="shared" si="45"/>
        <v>3155</v>
      </c>
      <c r="L633">
        <v>7.6896999999999993E-2</v>
      </c>
    </row>
    <row r="634" spans="1:12" x14ac:dyDescent="0.35">
      <c r="A634" t="s">
        <v>10721</v>
      </c>
      <c r="B634" t="str">
        <f t="shared" si="46"/>
        <v>2023-03-21 04:40:00</v>
      </c>
      <c r="C634">
        <f t="shared" si="47"/>
        <v>3160</v>
      </c>
      <c r="D634">
        <v>2.3505370000000001</v>
      </c>
      <c r="F634" t="s">
        <v>10721</v>
      </c>
      <c r="G634">
        <v>2.2118030000000002</v>
      </c>
      <c r="I634" t="s">
        <v>10721</v>
      </c>
      <c r="J634" t="str">
        <f t="shared" si="44"/>
        <v>2023-03-21 04:40:00</v>
      </c>
      <c r="K634">
        <f t="shared" si="45"/>
        <v>3160</v>
      </c>
      <c r="L634">
        <v>7.9149999999999998E-2</v>
      </c>
    </row>
    <row r="635" spans="1:12" x14ac:dyDescent="0.35">
      <c r="A635" t="s">
        <v>10722</v>
      </c>
      <c r="B635" t="str">
        <f t="shared" si="46"/>
        <v>2023-03-21 04:45:00</v>
      </c>
      <c r="C635">
        <f t="shared" si="47"/>
        <v>3165</v>
      </c>
      <c r="D635">
        <v>2.3782649999999999</v>
      </c>
      <c r="F635" t="s">
        <v>10722</v>
      </c>
      <c r="G635">
        <v>2.2433130000000001</v>
      </c>
      <c r="I635" t="s">
        <v>10722</v>
      </c>
      <c r="J635" t="str">
        <f t="shared" si="44"/>
        <v>2023-03-21 04:45:00</v>
      </c>
      <c r="K635">
        <f t="shared" si="45"/>
        <v>3165</v>
      </c>
      <c r="L635">
        <v>8.0406000000000005E-2</v>
      </c>
    </row>
    <row r="636" spans="1:12" x14ac:dyDescent="0.35">
      <c r="A636" t="s">
        <v>10723</v>
      </c>
      <c r="B636" t="str">
        <f t="shared" si="46"/>
        <v>2023-03-21 04:50:00</v>
      </c>
      <c r="C636">
        <f t="shared" si="47"/>
        <v>3170</v>
      </c>
      <c r="D636">
        <v>2.5423070000000001</v>
      </c>
      <c r="F636" t="s">
        <v>10723</v>
      </c>
      <c r="G636">
        <v>2.2779099999999999</v>
      </c>
      <c r="I636" t="s">
        <v>10723</v>
      </c>
      <c r="J636" t="str">
        <f t="shared" si="44"/>
        <v>2023-03-21 04:50:00</v>
      </c>
      <c r="K636">
        <f t="shared" si="45"/>
        <v>3170</v>
      </c>
      <c r="L636">
        <v>8.4329000000000001E-2</v>
      </c>
    </row>
    <row r="637" spans="1:12" x14ac:dyDescent="0.35">
      <c r="A637" t="s">
        <v>10724</v>
      </c>
      <c r="B637" t="str">
        <f t="shared" si="46"/>
        <v>2023-03-21 04:55:00</v>
      </c>
      <c r="C637">
        <f t="shared" si="47"/>
        <v>3175</v>
      </c>
      <c r="D637">
        <v>2.713851</v>
      </c>
      <c r="F637" t="s">
        <v>10724</v>
      </c>
      <c r="G637">
        <v>2.3653089999999999</v>
      </c>
      <c r="I637" t="s">
        <v>10724</v>
      </c>
      <c r="J637" t="str">
        <f t="shared" si="44"/>
        <v>2023-03-21 04:55:00</v>
      </c>
      <c r="K637">
        <f t="shared" si="45"/>
        <v>3175</v>
      </c>
      <c r="L637">
        <v>8.8208999999999996E-2</v>
      </c>
    </row>
    <row r="638" spans="1:12" x14ac:dyDescent="0.35">
      <c r="A638" t="s">
        <v>10725</v>
      </c>
      <c r="B638" t="str">
        <f t="shared" si="46"/>
        <v>2023-03-21 05:00:00</v>
      </c>
      <c r="C638">
        <f t="shared" si="47"/>
        <v>3180</v>
      </c>
      <c r="D638">
        <v>2.797682</v>
      </c>
      <c r="F638" t="s">
        <v>10725</v>
      </c>
      <c r="G638">
        <v>2.4596439999999999</v>
      </c>
      <c r="I638" t="s">
        <v>10725</v>
      </c>
      <c r="J638" t="str">
        <f t="shared" si="44"/>
        <v>2023-03-21 05:00:00</v>
      </c>
      <c r="K638">
        <f t="shared" si="45"/>
        <v>3180</v>
      </c>
      <c r="L638">
        <v>9.1246999999999995E-2</v>
      </c>
    </row>
    <row r="639" spans="1:12" x14ac:dyDescent="0.35">
      <c r="A639" t="s">
        <v>10726</v>
      </c>
      <c r="B639" t="str">
        <f t="shared" si="46"/>
        <v>2023-03-21 05:05:00</v>
      </c>
      <c r="C639">
        <f t="shared" si="47"/>
        <v>3185</v>
      </c>
      <c r="D639">
        <v>3.010338</v>
      </c>
      <c r="F639" t="s">
        <v>10726</v>
      </c>
      <c r="G639">
        <v>2.5344989999999998</v>
      </c>
      <c r="I639" t="s">
        <v>10726</v>
      </c>
      <c r="J639" t="str">
        <f t="shared" si="44"/>
        <v>2023-03-21 05:05:00</v>
      </c>
      <c r="K639">
        <f t="shared" si="45"/>
        <v>3185</v>
      </c>
      <c r="L639">
        <v>9.5884999999999998E-2</v>
      </c>
    </row>
    <row r="640" spans="1:12" x14ac:dyDescent="0.35">
      <c r="A640" t="s">
        <v>10727</v>
      </c>
      <c r="B640" t="str">
        <f t="shared" si="46"/>
        <v>2023-03-21 05:10:00</v>
      </c>
      <c r="C640">
        <f t="shared" si="47"/>
        <v>3190</v>
      </c>
      <c r="D640">
        <v>3.0213040000000002</v>
      </c>
      <c r="F640" t="s">
        <v>10727</v>
      </c>
      <c r="G640">
        <v>2.6139070000000002</v>
      </c>
      <c r="I640" t="s">
        <v>10727</v>
      </c>
      <c r="J640" t="str">
        <f t="shared" si="44"/>
        <v>2023-03-21 05:10:00</v>
      </c>
      <c r="K640">
        <f t="shared" si="45"/>
        <v>3190</v>
      </c>
      <c r="L640">
        <v>0.10152600000000001</v>
      </c>
    </row>
    <row r="641" spans="1:12" x14ac:dyDescent="0.35">
      <c r="A641" t="s">
        <v>10728</v>
      </c>
      <c r="B641" t="str">
        <f t="shared" si="46"/>
        <v>2023-03-21 05:15:00</v>
      </c>
      <c r="C641">
        <f t="shared" si="47"/>
        <v>3195</v>
      </c>
      <c r="D641">
        <v>3.0201750000000001</v>
      </c>
      <c r="F641" t="s">
        <v>10728</v>
      </c>
      <c r="G641">
        <v>2.7266330000000001</v>
      </c>
      <c r="I641" t="s">
        <v>10728</v>
      </c>
      <c r="J641" t="str">
        <f t="shared" si="44"/>
        <v>2023-03-21 05:15:00</v>
      </c>
      <c r="K641">
        <f t="shared" si="45"/>
        <v>3195</v>
      </c>
      <c r="L641">
        <v>0.10734</v>
      </c>
    </row>
    <row r="642" spans="1:12" x14ac:dyDescent="0.35">
      <c r="A642" t="s">
        <v>10729</v>
      </c>
      <c r="B642" t="str">
        <f t="shared" si="46"/>
        <v>2023-03-21 05:20:00</v>
      </c>
      <c r="C642">
        <f t="shared" si="47"/>
        <v>3200</v>
      </c>
      <c r="D642">
        <v>3.1536879999999998</v>
      </c>
      <c r="F642" t="s">
        <v>10729</v>
      </c>
      <c r="G642">
        <v>2.8283839999999998</v>
      </c>
      <c r="I642" t="s">
        <v>10729</v>
      </c>
      <c r="J642" t="str">
        <f t="shared" si="44"/>
        <v>2023-03-21 05:20:00</v>
      </c>
      <c r="K642">
        <f t="shared" si="45"/>
        <v>3200</v>
      </c>
      <c r="L642">
        <v>0.11704199999999999</v>
      </c>
    </row>
    <row r="643" spans="1:12" x14ac:dyDescent="0.35">
      <c r="A643" t="s">
        <v>10730</v>
      </c>
      <c r="B643" t="str">
        <f t="shared" si="46"/>
        <v>2023-03-21 05:25:00</v>
      </c>
      <c r="C643">
        <f t="shared" si="47"/>
        <v>3205</v>
      </c>
      <c r="D643">
        <v>3.2525409999999999</v>
      </c>
      <c r="F643" t="s">
        <v>10730</v>
      </c>
      <c r="G643">
        <v>2.9271609999999999</v>
      </c>
      <c r="I643" t="s">
        <v>10730</v>
      </c>
      <c r="J643" t="str">
        <f t="shared" ref="J643:J706" si="48">SUBSTITUTE(I643,"T"," ")</f>
        <v>2023-03-21 05:25:00</v>
      </c>
      <c r="K643">
        <f t="shared" si="45"/>
        <v>3205</v>
      </c>
      <c r="L643">
        <v>0.126966</v>
      </c>
    </row>
    <row r="644" spans="1:12" x14ac:dyDescent="0.35">
      <c r="A644" t="s">
        <v>10731</v>
      </c>
      <c r="B644" t="str">
        <f t="shared" si="46"/>
        <v>2023-03-21 05:30:00</v>
      </c>
      <c r="C644">
        <f t="shared" si="47"/>
        <v>3210</v>
      </c>
      <c r="D644">
        <v>3.3361390000000002</v>
      </c>
      <c r="F644" t="s">
        <v>10731</v>
      </c>
      <c r="G644">
        <v>3.0304259999999998</v>
      </c>
      <c r="I644" t="s">
        <v>10731</v>
      </c>
      <c r="J644" t="str">
        <f t="shared" si="48"/>
        <v>2023-03-21 05:30:00</v>
      </c>
      <c r="K644">
        <f t="shared" ref="K644:K707" si="49">DAY(J644-$J$2)*24*60 + HOUR(J644-$J$2)*60 + MINUTE(J644-$J$2) + SECOND(J644-$J$2)/60</f>
        <v>3210</v>
      </c>
      <c r="L644">
        <v>0.13545399999999999</v>
      </c>
    </row>
    <row r="645" spans="1:12" x14ac:dyDescent="0.35">
      <c r="A645" t="s">
        <v>10732</v>
      </c>
      <c r="B645" t="str">
        <f t="shared" si="46"/>
        <v>2023-03-21 05:35:00</v>
      </c>
      <c r="C645">
        <f t="shared" si="47"/>
        <v>3215</v>
      </c>
      <c r="D645">
        <v>3.4593440000000002</v>
      </c>
      <c r="F645" t="s">
        <v>10732</v>
      </c>
      <c r="G645">
        <v>3.0968040000000001</v>
      </c>
      <c r="I645" t="s">
        <v>10732</v>
      </c>
      <c r="J645" t="str">
        <f t="shared" si="48"/>
        <v>2023-03-21 05:35:00</v>
      </c>
      <c r="K645">
        <f t="shared" si="49"/>
        <v>3215</v>
      </c>
      <c r="L645">
        <v>0.14416399999999999</v>
      </c>
    </row>
    <row r="646" spans="1:12" x14ac:dyDescent="0.35">
      <c r="A646" t="s">
        <v>10733</v>
      </c>
      <c r="B646" t="str">
        <f t="shared" si="46"/>
        <v>2023-03-21 05:40:00</v>
      </c>
      <c r="C646">
        <f t="shared" si="47"/>
        <v>3220</v>
      </c>
      <c r="D646">
        <v>3.4685359999999998</v>
      </c>
      <c r="F646" t="s">
        <v>10733</v>
      </c>
      <c r="G646">
        <v>3.173883</v>
      </c>
      <c r="I646" t="s">
        <v>10733</v>
      </c>
      <c r="J646" t="str">
        <f t="shared" si="48"/>
        <v>2023-03-21 05:40:00</v>
      </c>
      <c r="K646">
        <f t="shared" si="49"/>
        <v>3220</v>
      </c>
      <c r="L646">
        <v>0.15237100000000001</v>
      </c>
    </row>
    <row r="647" spans="1:12" x14ac:dyDescent="0.35">
      <c r="A647" t="s">
        <v>10734</v>
      </c>
      <c r="B647" t="str">
        <f t="shared" si="46"/>
        <v>2023-03-21 05:45:00</v>
      </c>
      <c r="C647">
        <f t="shared" si="47"/>
        <v>3225</v>
      </c>
      <c r="D647">
        <v>3.4695420000000001</v>
      </c>
      <c r="F647" t="s">
        <v>10734</v>
      </c>
      <c r="G647">
        <v>3.2461069999999999</v>
      </c>
      <c r="I647" t="s">
        <v>10734</v>
      </c>
      <c r="J647" t="str">
        <f t="shared" si="48"/>
        <v>2023-03-21 05:45:00</v>
      </c>
      <c r="K647">
        <f t="shared" si="49"/>
        <v>3225</v>
      </c>
      <c r="L647">
        <v>0.15990199999999999</v>
      </c>
    </row>
    <row r="648" spans="1:12" x14ac:dyDescent="0.35">
      <c r="A648" t="s">
        <v>10735</v>
      </c>
      <c r="B648" t="str">
        <f t="shared" si="46"/>
        <v>2023-03-21 05:50:00</v>
      </c>
      <c r="C648">
        <f t="shared" si="47"/>
        <v>3230</v>
      </c>
      <c r="D648">
        <v>3.4513919999999998</v>
      </c>
      <c r="F648" t="s">
        <v>10735</v>
      </c>
      <c r="G648">
        <v>3.315388</v>
      </c>
      <c r="I648" t="s">
        <v>10735</v>
      </c>
      <c r="J648" t="str">
        <f t="shared" si="48"/>
        <v>2023-03-21 05:50:00</v>
      </c>
      <c r="K648">
        <f t="shared" si="49"/>
        <v>3230</v>
      </c>
      <c r="L648">
        <v>0.16849900000000001</v>
      </c>
    </row>
    <row r="649" spans="1:12" x14ac:dyDescent="0.35">
      <c r="A649" t="s">
        <v>10736</v>
      </c>
      <c r="B649" t="str">
        <f t="shared" si="46"/>
        <v>2023-03-21 05:55:00</v>
      </c>
      <c r="C649">
        <f t="shared" si="47"/>
        <v>3235</v>
      </c>
      <c r="D649">
        <v>3.4684029999999999</v>
      </c>
      <c r="F649" t="s">
        <v>10736</v>
      </c>
      <c r="G649">
        <v>3.380118</v>
      </c>
      <c r="I649" t="s">
        <v>10736</v>
      </c>
      <c r="J649" t="str">
        <f t="shared" si="48"/>
        <v>2023-03-21 05:55:00</v>
      </c>
      <c r="K649">
        <f t="shared" si="49"/>
        <v>3235</v>
      </c>
      <c r="L649">
        <v>0.17563000000000001</v>
      </c>
    </row>
    <row r="650" spans="1:12" x14ac:dyDescent="0.35">
      <c r="A650" t="s">
        <v>10737</v>
      </c>
      <c r="B650" t="str">
        <f t="shared" si="46"/>
        <v>2023-03-21 06:00:00</v>
      </c>
      <c r="C650">
        <f t="shared" si="47"/>
        <v>3240</v>
      </c>
      <c r="D650">
        <v>3.4458690000000001</v>
      </c>
      <c r="F650" t="s">
        <v>10737</v>
      </c>
      <c r="G650">
        <v>3.444296</v>
      </c>
      <c r="I650" t="s">
        <v>10737</v>
      </c>
      <c r="J650" t="str">
        <f t="shared" si="48"/>
        <v>2023-03-21 06:00:00</v>
      </c>
      <c r="K650">
        <f t="shared" si="49"/>
        <v>3240</v>
      </c>
      <c r="L650">
        <v>0.182506</v>
      </c>
    </row>
    <row r="651" spans="1:12" x14ac:dyDescent="0.35">
      <c r="A651" t="s">
        <v>10738</v>
      </c>
      <c r="B651" t="str">
        <f t="shared" si="46"/>
        <v>2023-03-21 06:05:00</v>
      </c>
      <c r="C651">
        <f t="shared" si="47"/>
        <v>3245</v>
      </c>
      <c r="D651">
        <v>3.5307559999999998</v>
      </c>
      <c r="F651" t="s">
        <v>10738</v>
      </c>
      <c r="G651">
        <v>3.4925660000000001</v>
      </c>
      <c r="I651" t="s">
        <v>10738</v>
      </c>
      <c r="J651" t="str">
        <f t="shared" si="48"/>
        <v>2023-03-21 06:05:00</v>
      </c>
      <c r="K651">
        <f t="shared" si="49"/>
        <v>3245</v>
      </c>
      <c r="L651">
        <v>0.18901100000000001</v>
      </c>
    </row>
    <row r="652" spans="1:12" x14ac:dyDescent="0.35">
      <c r="A652" t="s">
        <v>10739</v>
      </c>
      <c r="B652" t="str">
        <f t="shared" si="46"/>
        <v>2023-03-21 06:10:00</v>
      </c>
      <c r="C652">
        <f t="shared" si="47"/>
        <v>3250</v>
      </c>
      <c r="D652">
        <v>3.4369160000000001</v>
      </c>
      <c r="F652" t="s">
        <v>10739</v>
      </c>
      <c r="G652">
        <v>3.5281069999999999</v>
      </c>
      <c r="I652" t="s">
        <v>10739</v>
      </c>
      <c r="J652" t="str">
        <f t="shared" si="48"/>
        <v>2023-03-21 06:10:00</v>
      </c>
      <c r="K652">
        <f t="shared" si="49"/>
        <v>3250</v>
      </c>
      <c r="L652">
        <v>0.19467100000000001</v>
      </c>
    </row>
    <row r="653" spans="1:12" x14ac:dyDescent="0.35">
      <c r="A653" t="s">
        <v>10740</v>
      </c>
      <c r="B653" t="str">
        <f t="shared" si="46"/>
        <v>2023-03-21 06:15:00</v>
      </c>
      <c r="C653">
        <f t="shared" si="47"/>
        <v>3255</v>
      </c>
      <c r="D653">
        <v>3.5643899999999999</v>
      </c>
      <c r="F653" t="s">
        <v>10740</v>
      </c>
      <c r="G653">
        <v>3.5428660000000001</v>
      </c>
      <c r="I653" t="s">
        <v>10740</v>
      </c>
      <c r="J653" t="str">
        <f t="shared" si="48"/>
        <v>2023-03-21 06:15:00</v>
      </c>
      <c r="K653">
        <f t="shared" si="49"/>
        <v>3255</v>
      </c>
      <c r="L653">
        <v>0.198487</v>
      </c>
    </row>
    <row r="654" spans="1:12" x14ac:dyDescent="0.35">
      <c r="A654" t="s">
        <v>10741</v>
      </c>
      <c r="B654" t="str">
        <f t="shared" si="46"/>
        <v>2023-03-21 06:20:00</v>
      </c>
      <c r="C654">
        <f t="shared" si="47"/>
        <v>3260</v>
      </c>
      <c r="D654">
        <v>3.5382210000000001</v>
      </c>
      <c r="F654" t="s">
        <v>10741</v>
      </c>
      <c r="G654">
        <v>3.5867689999999999</v>
      </c>
      <c r="I654" t="s">
        <v>10741</v>
      </c>
      <c r="J654" t="str">
        <f t="shared" si="48"/>
        <v>2023-03-21 06:20:00</v>
      </c>
      <c r="K654">
        <f t="shared" si="49"/>
        <v>3260</v>
      </c>
      <c r="L654">
        <v>0.203957</v>
      </c>
    </row>
    <row r="655" spans="1:12" x14ac:dyDescent="0.35">
      <c r="A655" t="s">
        <v>10742</v>
      </c>
      <c r="B655" t="str">
        <f t="shared" ref="B655:B718" si="50">SUBSTITUTE(A655,"T"," ")</f>
        <v>2023-03-21 06:25:00</v>
      </c>
      <c r="C655">
        <f t="shared" si="47"/>
        <v>3265</v>
      </c>
      <c r="D655">
        <v>3.4388740000000002</v>
      </c>
      <c r="F655" t="s">
        <v>10742</v>
      </c>
      <c r="G655">
        <v>3.5757759999999998</v>
      </c>
      <c r="I655" t="s">
        <v>10742</v>
      </c>
      <c r="J655" t="str">
        <f t="shared" si="48"/>
        <v>2023-03-21 06:25:00</v>
      </c>
      <c r="K655">
        <f t="shared" si="49"/>
        <v>3265</v>
      </c>
      <c r="L655">
        <v>0.20766399999999999</v>
      </c>
    </row>
    <row r="656" spans="1:12" x14ac:dyDescent="0.35">
      <c r="A656" t="s">
        <v>10743</v>
      </c>
      <c r="B656" t="str">
        <f t="shared" si="50"/>
        <v>2023-03-21 06:30:00</v>
      </c>
      <c r="C656">
        <f t="shared" si="47"/>
        <v>3270</v>
      </c>
      <c r="D656">
        <v>3.4438849999999999</v>
      </c>
      <c r="F656" t="s">
        <v>10743</v>
      </c>
      <c r="G656">
        <v>3.59327</v>
      </c>
      <c r="I656" t="s">
        <v>10743</v>
      </c>
      <c r="J656" t="str">
        <f t="shared" si="48"/>
        <v>2023-03-21 06:30:00</v>
      </c>
      <c r="K656">
        <f t="shared" si="49"/>
        <v>3270</v>
      </c>
      <c r="L656">
        <v>0.20957899999999999</v>
      </c>
    </row>
    <row r="657" spans="1:12" x14ac:dyDescent="0.35">
      <c r="A657" t="s">
        <v>10744</v>
      </c>
      <c r="B657" t="str">
        <f t="shared" si="50"/>
        <v>2023-03-21 06:35:00</v>
      </c>
      <c r="C657">
        <f t="shared" ref="C657:C720" si="51">DAY(B657-$B$2)*24*60 + HOUR(B657-$B$2)*60 + MINUTE(B657-$B$2) + SECOND(B657-$B$2)/60</f>
        <v>3275</v>
      </c>
      <c r="D657">
        <v>3.5515810000000001</v>
      </c>
      <c r="F657" t="s">
        <v>10744</v>
      </c>
      <c r="G657">
        <v>3.6035729999999999</v>
      </c>
      <c r="I657" t="s">
        <v>10744</v>
      </c>
      <c r="J657" t="str">
        <f t="shared" si="48"/>
        <v>2023-03-21 06:35:00</v>
      </c>
      <c r="K657">
        <f t="shared" si="49"/>
        <v>3275</v>
      </c>
      <c r="L657">
        <v>0.213028</v>
      </c>
    </row>
    <row r="658" spans="1:12" x14ac:dyDescent="0.35">
      <c r="A658" t="s">
        <v>10745</v>
      </c>
      <c r="B658" t="str">
        <f t="shared" si="50"/>
        <v>2023-03-21 06:40:00</v>
      </c>
      <c r="C658">
        <f t="shared" si="51"/>
        <v>3280</v>
      </c>
      <c r="D658">
        <v>3.4708950000000001</v>
      </c>
      <c r="F658" t="s">
        <v>10745</v>
      </c>
      <c r="G658">
        <v>3.6238779999999999</v>
      </c>
      <c r="I658" t="s">
        <v>10745</v>
      </c>
      <c r="J658" t="str">
        <f t="shared" si="48"/>
        <v>2023-03-21 06:40:00</v>
      </c>
      <c r="K658">
        <f t="shared" si="49"/>
        <v>3280</v>
      </c>
      <c r="L658">
        <v>0.21429699999999999</v>
      </c>
    </row>
    <row r="659" spans="1:12" x14ac:dyDescent="0.35">
      <c r="A659" t="s">
        <v>10746</v>
      </c>
      <c r="B659" t="str">
        <f t="shared" si="50"/>
        <v>2023-03-21 06:45:00</v>
      </c>
      <c r="C659">
        <f t="shared" si="51"/>
        <v>3285</v>
      </c>
      <c r="D659">
        <v>3.4392839999999998</v>
      </c>
      <c r="F659" t="s">
        <v>10746</v>
      </c>
      <c r="G659">
        <v>3.631183</v>
      </c>
      <c r="I659" t="s">
        <v>10746</v>
      </c>
      <c r="J659" t="str">
        <f t="shared" si="48"/>
        <v>2023-03-21 06:45:00</v>
      </c>
      <c r="K659">
        <f t="shared" si="49"/>
        <v>3285</v>
      </c>
      <c r="L659">
        <v>0.216365</v>
      </c>
    </row>
    <row r="660" spans="1:12" x14ac:dyDescent="0.35">
      <c r="A660" t="s">
        <v>10747</v>
      </c>
      <c r="B660" t="str">
        <f t="shared" si="50"/>
        <v>2023-03-21 06:50:00</v>
      </c>
      <c r="C660">
        <f t="shared" si="51"/>
        <v>3290</v>
      </c>
      <c r="D660">
        <v>3.5800200000000002</v>
      </c>
      <c r="F660" t="s">
        <v>10747</v>
      </c>
      <c r="G660">
        <v>3.6567470000000002</v>
      </c>
      <c r="I660" t="s">
        <v>10747</v>
      </c>
      <c r="J660" t="str">
        <f t="shared" si="48"/>
        <v>2023-03-21 06:50:00</v>
      </c>
      <c r="K660">
        <f t="shared" si="49"/>
        <v>3290</v>
      </c>
      <c r="L660">
        <v>0.21781500000000001</v>
      </c>
    </row>
    <row r="661" spans="1:12" x14ac:dyDescent="0.35">
      <c r="A661" t="s">
        <v>10748</v>
      </c>
      <c r="B661" t="str">
        <f t="shared" si="50"/>
        <v>2023-03-21 06:55:00</v>
      </c>
      <c r="C661">
        <f t="shared" si="51"/>
        <v>3295</v>
      </c>
      <c r="D661">
        <v>3.505236</v>
      </c>
      <c r="F661" t="s">
        <v>10748</v>
      </c>
      <c r="G661">
        <v>3.658928</v>
      </c>
      <c r="I661" t="s">
        <v>10748</v>
      </c>
      <c r="J661" t="str">
        <f t="shared" si="48"/>
        <v>2023-03-21 06:55:00</v>
      </c>
      <c r="K661">
        <f t="shared" si="49"/>
        <v>3295</v>
      </c>
      <c r="L661">
        <v>0.21922900000000001</v>
      </c>
    </row>
    <row r="662" spans="1:12" x14ac:dyDescent="0.35">
      <c r="A662" t="s">
        <v>10749</v>
      </c>
      <c r="B662" t="str">
        <f t="shared" si="50"/>
        <v>2023-03-21 07:00:00</v>
      </c>
      <c r="C662">
        <f t="shared" si="51"/>
        <v>3300</v>
      </c>
      <c r="D662">
        <v>3.5057849999999999</v>
      </c>
      <c r="F662" t="s">
        <v>10749</v>
      </c>
      <c r="G662">
        <v>3.6700539999999999</v>
      </c>
      <c r="I662" t="s">
        <v>10749</v>
      </c>
      <c r="J662" t="str">
        <f t="shared" si="48"/>
        <v>2023-03-21 07:00:00</v>
      </c>
      <c r="K662">
        <f t="shared" si="49"/>
        <v>3300</v>
      </c>
      <c r="L662">
        <v>0.21904999999999999</v>
      </c>
    </row>
    <row r="663" spans="1:12" x14ac:dyDescent="0.35">
      <c r="A663" t="s">
        <v>10750</v>
      </c>
      <c r="B663" t="str">
        <f t="shared" si="50"/>
        <v>2023-03-21 07:05:00</v>
      </c>
      <c r="C663">
        <f t="shared" si="51"/>
        <v>3305</v>
      </c>
      <c r="D663">
        <v>3.5646339999999999</v>
      </c>
      <c r="F663" t="s">
        <v>10750</v>
      </c>
      <c r="G663">
        <v>3.6705290000000002</v>
      </c>
      <c r="I663" t="s">
        <v>10750</v>
      </c>
      <c r="J663" t="str">
        <f t="shared" si="48"/>
        <v>2023-03-21 07:05:00</v>
      </c>
      <c r="K663">
        <f t="shared" si="49"/>
        <v>3305</v>
      </c>
      <c r="L663">
        <v>0.22176899999999999</v>
      </c>
    </row>
    <row r="664" spans="1:12" x14ac:dyDescent="0.35">
      <c r="A664" t="s">
        <v>10751</v>
      </c>
      <c r="B664" t="str">
        <f t="shared" si="50"/>
        <v>2023-03-21 07:10:00</v>
      </c>
      <c r="C664">
        <f t="shared" si="51"/>
        <v>3310</v>
      </c>
      <c r="D664">
        <v>3.491228</v>
      </c>
      <c r="F664" t="s">
        <v>10751</v>
      </c>
      <c r="G664">
        <v>3.667125</v>
      </c>
      <c r="I664" t="s">
        <v>10751</v>
      </c>
      <c r="J664" t="str">
        <f t="shared" si="48"/>
        <v>2023-03-21 07:10:00</v>
      </c>
      <c r="K664">
        <f t="shared" si="49"/>
        <v>3310</v>
      </c>
      <c r="L664">
        <v>0.223216</v>
      </c>
    </row>
    <row r="665" spans="1:12" x14ac:dyDescent="0.35">
      <c r="A665" t="s">
        <v>10752</v>
      </c>
      <c r="B665" t="str">
        <f t="shared" si="50"/>
        <v>2023-03-21 07:15:00</v>
      </c>
      <c r="C665">
        <f t="shared" si="51"/>
        <v>3315</v>
      </c>
      <c r="D665">
        <v>3.5146609999999998</v>
      </c>
      <c r="F665" t="s">
        <v>10752</v>
      </c>
      <c r="G665">
        <v>3.680987</v>
      </c>
      <c r="I665" t="s">
        <v>10752</v>
      </c>
      <c r="J665" t="str">
        <f t="shared" si="48"/>
        <v>2023-03-21 07:15:00</v>
      </c>
      <c r="K665">
        <f t="shared" si="49"/>
        <v>3315</v>
      </c>
      <c r="L665">
        <v>0.22348899999999999</v>
      </c>
    </row>
    <row r="666" spans="1:12" x14ac:dyDescent="0.35">
      <c r="A666" t="s">
        <v>10753</v>
      </c>
      <c r="B666" t="str">
        <f t="shared" si="50"/>
        <v>2023-03-21 07:20:00</v>
      </c>
      <c r="C666">
        <f t="shared" si="51"/>
        <v>3320</v>
      </c>
      <c r="D666">
        <v>3.5645099999999998</v>
      </c>
      <c r="F666" t="s">
        <v>10753</v>
      </c>
      <c r="G666">
        <v>3.700393</v>
      </c>
      <c r="I666" t="s">
        <v>10753</v>
      </c>
      <c r="J666" t="str">
        <f t="shared" si="48"/>
        <v>2023-03-21 07:20:00</v>
      </c>
      <c r="K666">
        <f t="shared" si="49"/>
        <v>3320</v>
      </c>
      <c r="L666">
        <v>0.22522</v>
      </c>
    </row>
    <row r="667" spans="1:12" x14ac:dyDescent="0.35">
      <c r="A667" t="s">
        <v>10754</v>
      </c>
      <c r="B667" t="str">
        <f t="shared" si="50"/>
        <v>2023-03-21 07:25:00</v>
      </c>
      <c r="C667">
        <f t="shared" si="51"/>
        <v>3325</v>
      </c>
      <c r="D667">
        <v>3.4377550000000001</v>
      </c>
      <c r="F667" t="s">
        <v>10754</v>
      </c>
      <c r="G667">
        <v>3.70505</v>
      </c>
      <c r="I667" t="s">
        <v>10754</v>
      </c>
      <c r="J667" t="str">
        <f t="shared" si="48"/>
        <v>2023-03-21 07:25:00</v>
      </c>
      <c r="K667">
        <f t="shared" si="49"/>
        <v>3325</v>
      </c>
      <c r="L667">
        <v>0.22464600000000001</v>
      </c>
    </row>
    <row r="668" spans="1:12" x14ac:dyDescent="0.35">
      <c r="A668" t="s">
        <v>10755</v>
      </c>
      <c r="B668" t="str">
        <f t="shared" si="50"/>
        <v>2023-03-21 07:30:00</v>
      </c>
      <c r="C668">
        <f t="shared" si="51"/>
        <v>3330</v>
      </c>
      <c r="D668">
        <v>3.551698</v>
      </c>
      <c r="F668" t="s">
        <v>10755</v>
      </c>
      <c r="G668">
        <v>3.7234660000000002</v>
      </c>
      <c r="I668" t="s">
        <v>10755</v>
      </c>
      <c r="J668" t="str">
        <f t="shared" si="48"/>
        <v>2023-03-21 07:30:00</v>
      </c>
      <c r="K668">
        <f t="shared" si="49"/>
        <v>3330</v>
      </c>
      <c r="L668">
        <v>0.22692399999999999</v>
      </c>
    </row>
    <row r="669" spans="1:12" x14ac:dyDescent="0.35">
      <c r="A669" t="s">
        <v>10756</v>
      </c>
      <c r="B669" t="str">
        <f t="shared" si="50"/>
        <v>2023-03-21 07:35:00</v>
      </c>
      <c r="C669">
        <f t="shared" si="51"/>
        <v>3335</v>
      </c>
      <c r="D669">
        <v>3.5560670000000001</v>
      </c>
      <c r="F669" t="s">
        <v>10756</v>
      </c>
      <c r="G669">
        <v>3.7335940000000001</v>
      </c>
      <c r="I669" t="s">
        <v>10756</v>
      </c>
      <c r="J669" t="str">
        <f t="shared" si="48"/>
        <v>2023-03-21 07:35:00</v>
      </c>
      <c r="K669">
        <f t="shared" si="49"/>
        <v>3335</v>
      </c>
      <c r="L669">
        <v>0.22695699999999999</v>
      </c>
    </row>
    <row r="670" spans="1:12" x14ac:dyDescent="0.35">
      <c r="A670" t="s">
        <v>10757</v>
      </c>
      <c r="B670" t="str">
        <f t="shared" si="50"/>
        <v>2023-03-21 07:40:00</v>
      </c>
      <c r="C670">
        <f t="shared" si="51"/>
        <v>3340</v>
      </c>
      <c r="D670">
        <v>3.6108479999999998</v>
      </c>
      <c r="F670" t="s">
        <v>10757</v>
      </c>
      <c r="G670">
        <v>3.7457370000000001</v>
      </c>
      <c r="I670" t="s">
        <v>10757</v>
      </c>
      <c r="J670" t="str">
        <f t="shared" si="48"/>
        <v>2023-03-21 07:40:00</v>
      </c>
      <c r="K670">
        <f t="shared" si="49"/>
        <v>3340</v>
      </c>
      <c r="L670">
        <v>0.22716</v>
      </c>
    </row>
    <row r="671" spans="1:12" x14ac:dyDescent="0.35">
      <c r="A671" t="s">
        <v>10758</v>
      </c>
      <c r="B671" t="str">
        <f t="shared" si="50"/>
        <v>2023-03-21 07:45:00</v>
      </c>
      <c r="C671">
        <f t="shared" si="51"/>
        <v>3345</v>
      </c>
      <c r="D671">
        <v>3.6435279999999999</v>
      </c>
      <c r="F671" t="s">
        <v>10758</v>
      </c>
      <c r="G671">
        <v>3.7715649999999998</v>
      </c>
      <c r="I671" t="s">
        <v>10758</v>
      </c>
      <c r="J671" t="str">
        <f t="shared" si="48"/>
        <v>2023-03-21 07:45:00</v>
      </c>
      <c r="K671">
        <f t="shared" si="49"/>
        <v>3345</v>
      </c>
      <c r="L671">
        <v>0.22711000000000001</v>
      </c>
    </row>
    <row r="672" spans="1:12" x14ac:dyDescent="0.35">
      <c r="A672" t="s">
        <v>10759</v>
      </c>
      <c r="B672" t="str">
        <f t="shared" si="50"/>
        <v>2023-03-21 07:50:00</v>
      </c>
      <c r="C672">
        <f t="shared" si="51"/>
        <v>3350</v>
      </c>
      <c r="D672">
        <v>3.7293069999999999</v>
      </c>
      <c r="F672" t="s">
        <v>10759</v>
      </c>
      <c r="G672">
        <v>3.8073600000000001</v>
      </c>
      <c r="I672" t="s">
        <v>10759</v>
      </c>
      <c r="J672" t="str">
        <f t="shared" si="48"/>
        <v>2023-03-21 07:50:00</v>
      </c>
      <c r="K672">
        <f t="shared" si="49"/>
        <v>3350</v>
      </c>
      <c r="L672">
        <v>0.22827900000000001</v>
      </c>
    </row>
    <row r="673" spans="1:12" x14ac:dyDescent="0.35">
      <c r="A673" t="s">
        <v>10760</v>
      </c>
      <c r="B673" t="str">
        <f t="shared" si="50"/>
        <v>2023-03-21 07:55:00</v>
      </c>
      <c r="C673">
        <f t="shared" si="51"/>
        <v>3355</v>
      </c>
      <c r="D673">
        <v>3.6609910000000001</v>
      </c>
      <c r="F673" t="s">
        <v>10760</v>
      </c>
      <c r="G673">
        <v>3.8930609999999999</v>
      </c>
      <c r="I673" t="s">
        <v>10760</v>
      </c>
      <c r="J673" t="str">
        <f t="shared" si="48"/>
        <v>2023-03-21 07:55:00</v>
      </c>
      <c r="K673">
        <f t="shared" si="49"/>
        <v>3355</v>
      </c>
      <c r="L673">
        <v>0.229764</v>
      </c>
    </row>
    <row r="674" spans="1:12" x14ac:dyDescent="0.35">
      <c r="A674" t="s">
        <v>10761</v>
      </c>
      <c r="B674" t="str">
        <f t="shared" si="50"/>
        <v>2023-03-21 08:00:00</v>
      </c>
      <c r="C674">
        <f t="shared" si="51"/>
        <v>3360</v>
      </c>
      <c r="D674">
        <v>3.6835059999999999</v>
      </c>
      <c r="F674" t="s">
        <v>10761</v>
      </c>
      <c r="G674">
        <v>3.9041510000000001</v>
      </c>
      <c r="I674" t="s">
        <v>10761</v>
      </c>
      <c r="J674" t="str">
        <f t="shared" si="48"/>
        <v>2023-03-21 08:00:00</v>
      </c>
      <c r="K674">
        <f t="shared" si="49"/>
        <v>3360</v>
      </c>
      <c r="L674">
        <v>0.23130000000000001</v>
      </c>
    </row>
    <row r="675" spans="1:12" x14ac:dyDescent="0.35">
      <c r="A675" t="s">
        <v>10762</v>
      </c>
      <c r="B675" t="str">
        <f t="shared" si="50"/>
        <v>2023-03-21 08:05:00</v>
      </c>
      <c r="C675">
        <f t="shared" si="51"/>
        <v>3365</v>
      </c>
      <c r="D675">
        <v>3.6432129999999998</v>
      </c>
      <c r="F675" t="s">
        <v>10762</v>
      </c>
      <c r="G675">
        <v>3.9783650000000002</v>
      </c>
      <c r="I675" t="s">
        <v>10762</v>
      </c>
      <c r="J675" t="str">
        <f t="shared" si="48"/>
        <v>2023-03-21 08:05:00</v>
      </c>
      <c r="K675">
        <f t="shared" si="49"/>
        <v>3365</v>
      </c>
      <c r="L675">
        <v>0.23224700000000001</v>
      </c>
    </row>
    <row r="676" spans="1:12" x14ac:dyDescent="0.35">
      <c r="A676" t="s">
        <v>10763</v>
      </c>
      <c r="B676" t="str">
        <f t="shared" si="50"/>
        <v>2023-03-21 08:10:00</v>
      </c>
      <c r="C676">
        <f t="shared" si="51"/>
        <v>3370</v>
      </c>
      <c r="D676">
        <v>3.8702800000000002</v>
      </c>
      <c r="F676" t="s">
        <v>10763</v>
      </c>
      <c r="G676">
        <v>4.0367220000000001</v>
      </c>
      <c r="I676" t="s">
        <v>10763</v>
      </c>
      <c r="J676" t="str">
        <f t="shared" si="48"/>
        <v>2023-03-21 08:10:00</v>
      </c>
      <c r="K676">
        <f t="shared" si="49"/>
        <v>3370</v>
      </c>
      <c r="L676">
        <v>0.234016</v>
      </c>
    </row>
    <row r="677" spans="1:12" x14ac:dyDescent="0.35">
      <c r="A677" t="s">
        <v>10764</v>
      </c>
      <c r="B677" t="str">
        <f t="shared" si="50"/>
        <v>2023-03-21 08:15:00</v>
      </c>
      <c r="C677">
        <f t="shared" si="51"/>
        <v>3375</v>
      </c>
      <c r="D677">
        <v>3.7537389999999999</v>
      </c>
      <c r="F677" t="s">
        <v>10764</v>
      </c>
      <c r="G677">
        <v>4.1089840000000004</v>
      </c>
      <c r="I677" t="s">
        <v>10764</v>
      </c>
      <c r="J677" t="str">
        <f t="shared" si="48"/>
        <v>2023-03-21 08:15:00</v>
      </c>
      <c r="K677">
        <f t="shared" si="49"/>
        <v>3375</v>
      </c>
      <c r="L677">
        <v>0.23474100000000001</v>
      </c>
    </row>
    <row r="678" spans="1:12" x14ac:dyDescent="0.35">
      <c r="A678" t="s">
        <v>10765</v>
      </c>
      <c r="B678" t="str">
        <f t="shared" si="50"/>
        <v>2023-03-21 08:20:00</v>
      </c>
      <c r="C678">
        <f t="shared" si="51"/>
        <v>3380</v>
      </c>
      <c r="D678">
        <v>3.8694269999999999</v>
      </c>
      <c r="F678" t="s">
        <v>10765</v>
      </c>
      <c r="G678">
        <v>4.1560119999999996</v>
      </c>
      <c r="I678" t="s">
        <v>10765</v>
      </c>
      <c r="J678" t="str">
        <f t="shared" si="48"/>
        <v>2023-03-21 08:20:00</v>
      </c>
      <c r="K678">
        <f t="shared" si="49"/>
        <v>3380</v>
      </c>
      <c r="L678">
        <v>0.238205</v>
      </c>
    </row>
    <row r="679" spans="1:12" x14ac:dyDescent="0.35">
      <c r="A679" t="s">
        <v>10766</v>
      </c>
      <c r="B679" t="str">
        <f t="shared" si="50"/>
        <v>2023-03-21 08:25:00</v>
      </c>
      <c r="C679">
        <f t="shared" si="51"/>
        <v>3385</v>
      </c>
      <c r="D679">
        <v>3.9480849999999998</v>
      </c>
      <c r="F679" t="s">
        <v>10766</v>
      </c>
      <c r="G679">
        <v>4.211748</v>
      </c>
      <c r="I679" t="s">
        <v>10766</v>
      </c>
      <c r="J679" t="str">
        <f t="shared" si="48"/>
        <v>2023-03-21 08:25:00</v>
      </c>
      <c r="K679">
        <f t="shared" si="49"/>
        <v>3385</v>
      </c>
      <c r="L679">
        <v>0.23857600000000001</v>
      </c>
    </row>
    <row r="680" spans="1:12" x14ac:dyDescent="0.35">
      <c r="A680" t="s">
        <v>10767</v>
      </c>
      <c r="B680" t="str">
        <f t="shared" si="50"/>
        <v>2023-03-21 08:30:00</v>
      </c>
      <c r="C680">
        <f t="shared" si="51"/>
        <v>3390</v>
      </c>
      <c r="D680">
        <v>3.9756170000000002</v>
      </c>
      <c r="F680" t="s">
        <v>10767</v>
      </c>
      <c r="G680">
        <v>4.2934239999999999</v>
      </c>
      <c r="I680" t="s">
        <v>10767</v>
      </c>
      <c r="J680" t="str">
        <f t="shared" si="48"/>
        <v>2023-03-21 08:30:00</v>
      </c>
      <c r="K680">
        <f t="shared" si="49"/>
        <v>3390</v>
      </c>
      <c r="L680">
        <v>0.24127799999999999</v>
      </c>
    </row>
    <row r="681" spans="1:12" x14ac:dyDescent="0.35">
      <c r="A681" t="s">
        <v>10768</v>
      </c>
      <c r="B681" t="str">
        <f t="shared" si="50"/>
        <v>2023-03-21 08:35:00</v>
      </c>
      <c r="C681">
        <f t="shared" si="51"/>
        <v>3395</v>
      </c>
      <c r="D681">
        <v>4.0190400000000004</v>
      </c>
      <c r="F681" t="s">
        <v>10768</v>
      </c>
      <c r="G681">
        <v>4.3192430000000002</v>
      </c>
      <c r="I681" t="s">
        <v>10768</v>
      </c>
      <c r="J681" t="str">
        <f t="shared" si="48"/>
        <v>2023-03-21 08:35:00</v>
      </c>
      <c r="K681">
        <f t="shared" si="49"/>
        <v>3395</v>
      </c>
      <c r="L681">
        <v>0.24346400000000001</v>
      </c>
    </row>
    <row r="682" spans="1:12" x14ac:dyDescent="0.35">
      <c r="A682" t="s">
        <v>10769</v>
      </c>
      <c r="B682" t="str">
        <f t="shared" si="50"/>
        <v>2023-03-21 08:40:00</v>
      </c>
      <c r="C682">
        <f t="shared" si="51"/>
        <v>3400</v>
      </c>
      <c r="D682">
        <v>4.0261889999999996</v>
      </c>
      <c r="F682" t="s">
        <v>10769</v>
      </c>
      <c r="G682">
        <v>4.4579800000000001</v>
      </c>
      <c r="I682" t="s">
        <v>10769</v>
      </c>
      <c r="J682" t="str">
        <f t="shared" si="48"/>
        <v>2023-03-21 08:40:00</v>
      </c>
      <c r="K682">
        <f t="shared" si="49"/>
        <v>3400</v>
      </c>
      <c r="L682">
        <v>0.24553800000000001</v>
      </c>
    </row>
    <row r="683" spans="1:12" x14ac:dyDescent="0.35">
      <c r="A683" t="s">
        <v>10770</v>
      </c>
      <c r="B683" t="str">
        <f t="shared" si="50"/>
        <v>2023-03-21 08:45:00</v>
      </c>
      <c r="C683">
        <f t="shared" si="51"/>
        <v>3405</v>
      </c>
      <c r="D683">
        <v>4.0980249999999998</v>
      </c>
      <c r="F683" t="s">
        <v>10770</v>
      </c>
      <c r="G683">
        <v>4.4918319999999996</v>
      </c>
      <c r="I683" t="s">
        <v>10770</v>
      </c>
      <c r="J683" t="str">
        <f t="shared" si="48"/>
        <v>2023-03-21 08:45:00</v>
      </c>
      <c r="K683">
        <f t="shared" si="49"/>
        <v>3405</v>
      </c>
      <c r="L683">
        <v>0.247664</v>
      </c>
    </row>
    <row r="684" spans="1:12" x14ac:dyDescent="0.35">
      <c r="A684" t="s">
        <v>10771</v>
      </c>
      <c r="B684" t="str">
        <f t="shared" si="50"/>
        <v>2023-03-21 08:50:00</v>
      </c>
      <c r="C684">
        <f t="shared" si="51"/>
        <v>3410</v>
      </c>
      <c r="D684">
        <v>4.2192829999999999</v>
      </c>
      <c r="F684" t="s">
        <v>10771</v>
      </c>
      <c r="G684">
        <v>4.5480029999999996</v>
      </c>
      <c r="I684" t="s">
        <v>10771</v>
      </c>
      <c r="J684" t="str">
        <f t="shared" si="48"/>
        <v>2023-03-21 08:50:00</v>
      </c>
      <c r="K684">
        <f t="shared" si="49"/>
        <v>3410</v>
      </c>
      <c r="L684">
        <v>0.25016500000000003</v>
      </c>
    </row>
    <row r="685" spans="1:12" x14ac:dyDescent="0.35">
      <c r="A685" t="s">
        <v>10772</v>
      </c>
      <c r="B685" t="str">
        <f t="shared" si="50"/>
        <v>2023-03-21 08:55:00</v>
      </c>
      <c r="C685">
        <f t="shared" si="51"/>
        <v>3415</v>
      </c>
      <c r="D685">
        <v>4.2960520000000004</v>
      </c>
      <c r="F685" t="s">
        <v>10772</v>
      </c>
      <c r="G685">
        <v>4.6625160000000001</v>
      </c>
      <c r="I685" t="s">
        <v>10772</v>
      </c>
      <c r="J685" t="str">
        <f t="shared" si="48"/>
        <v>2023-03-21 08:55:00</v>
      </c>
      <c r="K685">
        <f t="shared" si="49"/>
        <v>3415</v>
      </c>
      <c r="L685">
        <v>0.25240000000000001</v>
      </c>
    </row>
    <row r="686" spans="1:12" x14ac:dyDescent="0.35">
      <c r="A686" t="s">
        <v>10773</v>
      </c>
      <c r="B686" t="str">
        <f t="shared" si="50"/>
        <v>2023-03-21 09:00:00</v>
      </c>
      <c r="C686">
        <f t="shared" si="51"/>
        <v>3420</v>
      </c>
      <c r="D686">
        <v>4.2836299999999996</v>
      </c>
      <c r="F686" t="s">
        <v>10773</v>
      </c>
      <c r="G686">
        <v>4.7048420000000002</v>
      </c>
      <c r="I686" t="s">
        <v>10773</v>
      </c>
      <c r="J686" t="str">
        <f t="shared" si="48"/>
        <v>2023-03-21 09:00:00</v>
      </c>
      <c r="K686">
        <f t="shared" si="49"/>
        <v>3420</v>
      </c>
      <c r="L686">
        <v>0.25469399999999998</v>
      </c>
    </row>
    <row r="687" spans="1:12" x14ac:dyDescent="0.35">
      <c r="A687" t="s">
        <v>10774</v>
      </c>
      <c r="B687" t="str">
        <f t="shared" si="50"/>
        <v>2023-03-21 09:05:00</v>
      </c>
      <c r="C687">
        <f t="shared" si="51"/>
        <v>3425</v>
      </c>
      <c r="D687">
        <v>4.3123100000000001</v>
      </c>
      <c r="F687" t="s">
        <v>10774</v>
      </c>
      <c r="G687">
        <v>4.8559169999999998</v>
      </c>
      <c r="I687" t="s">
        <v>10774</v>
      </c>
      <c r="J687" t="str">
        <f t="shared" si="48"/>
        <v>2023-03-21 09:05:00</v>
      </c>
      <c r="K687">
        <f t="shared" si="49"/>
        <v>3425</v>
      </c>
      <c r="L687">
        <v>0.258687</v>
      </c>
    </row>
    <row r="688" spans="1:12" x14ac:dyDescent="0.35">
      <c r="A688" t="s">
        <v>10775</v>
      </c>
      <c r="B688" t="str">
        <f t="shared" si="50"/>
        <v>2023-03-21 09:10:00</v>
      </c>
      <c r="C688">
        <f t="shared" si="51"/>
        <v>3430</v>
      </c>
      <c r="D688">
        <v>4.3050790000000001</v>
      </c>
      <c r="F688" t="s">
        <v>10775</v>
      </c>
      <c r="G688">
        <v>4.8510249999999999</v>
      </c>
      <c r="I688" t="s">
        <v>10775</v>
      </c>
      <c r="J688" t="str">
        <f t="shared" si="48"/>
        <v>2023-03-21 09:10:00</v>
      </c>
      <c r="K688">
        <f t="shared" si="49"/>
        <v>3430</v>
      </c>
      <c r="L688">
        <v>0.26031700000000002</v>
      </c>
    </row>
    <row r="689" spans="1:12" x14ac:dyDescent="0.35">
      <c r="A689" t="s">
        <v>10776</v>
      </c>
      <c r="B689" t="str">
        <f t="shared" si="50"/>
        <v>2023-03-21 09:15:00</v>
      </c>
      <c r="C689">
        <f t="shared" si="51"/>
        <v>3435</v>
      </c>
      <c r="D689">
        <v>4.4357249999999997</v>
      </c>
      <c r="F689" t="s">
        <v>10776</v>
      </c>
      <c r="G689">
        <v>4.9104809999999999</v>
      </c>
      <c r="I689" t="s">
        <v>10776</v>
      </c>
      <c r="J689" t="str">
        <f t="shared" si="48"/>
        <v>2023-03-21 09:15:00</v>
      </c>
      <c r="K689">
        <f t="shared" si="49"/>
        <v>3435</v>
      </c>
      <c r="L689">
        <v>0.25885399999999997</v>
      </c>
    </row>
    <row r="690" spans="1:12" x14ac:dyDescent="0.35">
      <c r="A690" t="s">
        <v>10777</v>
      </c>
      <c r="B690" t="str">
        <f t="shared" si="50"/>
        <v>2023-03-21 09:20:00</v>
      </c>
      <c r="C690">
        <f t="shared" si="51"/>
        <v>3440</v>
      </c>
      <c r="D690">
        <v>4.4831810000000001</v>
      </c>
      <c r="F690" t="s">
        <v>10777</v>
      </c>
      <c r="G690">
        <v>4.9572700000000003</v>
      </c>
      <c r="I690" t="s">
        <v>10777</v>
      </c>
      <c r="J690" t="str">
        <f t="shared" si="48"/>
        <v>2023-03-21 09:20:00</v>
      </c>
      <c r="K690">
        <f t="shared" si="49"/>
        <v>3440</v>
      </c>
      <c r="L690">
        <v>0.26302999999999999</v>
      </c>
    </row>
    <row r="691" spans="1:12" x14ac:dyDescent="0.35">
      <c r="A691" t="s">
        <v>10778</v>
      </c>
      <c r="B691" t="str">
        <f t="shared" si="50"/>
        <v>2023-03-21 09:25:00</v>
      </c>
      <c r="C691">
        <f t="shared" si="51"/>
        <v>3445</v>
      </c>
      <c r="D691">
        <v>4.5379060000000004</v>
      </c>
      <c r="F691" t="s">
        <v>10778</v>
      </c>
      <c r="G691">
        <v>4.981325</v>
      </c>
      <c r="I691" t="s">
        <v>10778</v>
      </c>
      <c r="J691" t="str">
        <f t="shared" si="48"/>
        <v>2023-03-21 09:25:00</v>
      </c>
      <c r="K691">
        <f t="shared" si="49"/>
        <v>3445</v>
      </c>
      <c r="L691">
        <v>0.26427699999999998</v>
      </c>
    </row>
    <row r="692" spans="1:12" x14ac:dyDescent="0.35">
      <c r="A692" t="s">
        <v>10779</v>
      </c>
      <c r="B692" t="str">
        <f t="shared" si="50"/>
        <v>2023-03-21 09:30:00</v>
      </c>
      <c r="C692">
        <f t="shared" si="51"/>
        <v>3450</v>
      </c>
      <c r="D692">
        <v>4.4814920000000003</v>
      </c>
      <c r="F692" t="s">
        <v>10779</v>
      </c>
      <c r="G692">
        <v>5.0407310000000001</v>
      </c>
      <c r="I692" t="s">
        <v>10779</v>
      </c>
      <c r="J692" t="str">
        <f t="shared" si="48"/>
        <v>2023-03-21 09:30:00</v>
      </c>
      <c r="K692">
        <f t="shared" si="49"/>
        <v>3450</v>
      </c>
      <c r="L692">
        <v>0.27208399999999999</v>
      </c>
    </row>
    <row r="693" spans="1:12" x14ac:dyDescent="0.35">
      <c r="A693" t="s">
        <v>10780</v>
      </c>
      <c r="B693" t="str">
        <f t="shared" si="50"/>
        <v>2023-03-21 09:35:00</v>
      </c>
      <c r="C693">
        <f t="shared" si="51"/>
        <v>3455</v>
      </c>
      <c r="D693">
        <v>4.606795</v>
      </c>
      <c r="F693" t="s">
        <v>10780</v>
      </c>
      <c r="G693">
        <v>5.0313270000000001</v>
      </c>
      <c r="I693" t="s">
        <v>10780</v>
      </c>
      <c r="J693" t="str">
        <f t="shared" si="48"/>
        <v>2023-03-21 09:35:00</v>
      </c>
      <c r="K693">
        <f t="shared" si="49"/>
        <v>3455</v>
      </c>
      <c r="L693">
        <v>0.27437</v>
      </c>
    </row>
    <row r="694" spans="1:12" x14ac:dyDescent="0.35">
      <c r="A694" t="s">
        <v>10781</v>
      </c>
      <c r="B694" t="str">
        <f t="shared" si="50"/>
        <v>2023-03-21 09:40:00</v>
      </c>
      <c r="C694">
        <f t="shared" si="51"/>
        <v>3460</v>
      </c>
      <c r="D694">
        <v>4.5277669999999999</v>
      </c>
      <c r="F694" t="s">
        <v>10781</v>
      </c>
      <c r="G694">
        <v>5.1213699999999998</v>
      </c>
      <c r="I694" t="s">
        <v>10781</v>
      </c>
      <c r="J694" t="str">
        <f t="shared" si="48"/>
        <v>2023-03-21 09:40:00</v>
      </c>
      <c r="K694">
        <f t="shared" si="49"/>
        <v>3460</v>
      </c>
      <c r="L694">
        <v>0.277393</v>
      </c>
    </row>
    <row r="695" spans="1:12" x14ac:dyDescent="0.35">
      <c r="A695" t="s">
        <v>10782</v>
      </c>
      <c r="B695" t="str">
        <f t="shared" si="50"/>
        <v>2023-03-21 09:45:00</v>
      </c>
      <c r="C695">
        <f t="shared" si="51"/>
        <v>3465</v>
      </c>
      <c r="D695">
        <v>4.4959179999999996</v>
      </c>
      <c r="F695" t="s">
        <v>10782</v>
      </c>
      <c r="G695">
        <v>5.0487960000000003</v>
      </c>
      <c r="I695" t="s">
        <v>10782</v>
      </c>
      <c r="J695" t="str">
        <f t="shared" si="48"/>
        <v>2023-03-21 09:45:00</v>
      </c>
      <c r="K695">
        <f t="shared" si="49"/>
        <v>3465</v>
      </c>
      <c r="L695">
        <v>0.28233000000000003</v>
      </c>
    </row>
    <row r="696" spans="1:12" x14ac:dyDescent="0.35">
      <c r="A696" t="s">
        <v>10783</v>
      </c>
      <c r="B696" t="str">
        <f t="shared" si="50"/>
        <v>2023-03-21 09:50:00</v>
      </c>
      <c r="C696">
        <f t="shared" si="51"/>
        <v>3470</v>
      </c>
      <c r="D696">
        <v>4.5834590000000004</v>
      </c>
      <c r="F696" t="s">
        <v>10783</v>
      </c>
      <c r="G696">
        <v>5.0808229999999996</v>
      </c>
      <c r="I696" t="s">
        <v>10783</v>
      </c>
      <c r="J696" t="str">
        <f t="shared" si="48"/>
        <v>2023-03-21 09:50:00</v>
      </c>
      <c r="K696">
        <f t="shared" si="49"/>
        <v>3470</v>
      </c>
      <c r="L696">
        <v>0.28192499999999998</v>
      </c>
    </row>
    <row r="697" spans="1:12" x14ac:dyDescent="0.35">
      <c r="A697" t="s">
        <v>10784</v>
      </c>
      <c r="B697" t="str">
        <f t="shared" si="50"/>
        <v>2023-03-21 09:55:00</v>
      </c>
      <c r="C697">
        <f t="shared" si="51"/>
        <v>3475</v>
      </c>
      <c r="D697">
        <v>4.5232080000000003</v>
      </c>
      <c r="F697" t="s">
        <v>10784</v>
      </c>
      <c r="G697">
        <v>5.1266280000000002</v>
      </c>
      <c r="I697" t="s">
        <v>10784</v>
      </c>
      <c r="J697" t="str">
        <f t="shared" si="48"/>
        <v>2023-03-21 09:55:00</v>
      </c>
      <c r="K697">
        <f t="shared" si="49"/>
        <v>3475</v>
      </c>
      <c r="L697">
        <v>0.28160099999999999</v>
      </c>
    </row>
    <row r="698" spans="1:12" x14ac:dyDescent="0.35">
      <c r="A698" t="s">
        <v>10785</v>
      </c>
      <c r="B698" t="str">
        <f t="shared" si="50"/>
        <v>2023-03-21 10:00:00</v>
      </c>
      <c r="C698">
        <f t="shared" si="51"/>
        <v>3480</v>
      </c>
      <c r="D698">
        <v>4.6894749999999998</v>
      </c>
      <c r="F698" t="s">
        <v>10785</v>
      </c>
      <c r="G698">
        <v>5.2190750000000001</v>
      </c>
      <c r="I698" t="s">
        <v>10785</v>
      </c>
      <c r="J698" t="str">
        <f t="shared" si="48"/>
        <v>2023-03-21 10:00:00</v>
      </c>
      <c r="K698">
        <f t="shared" si="49"/>
        <v>3480</v>
      </c>
      <c r="L698">
        <v>0.27993099999999999</v>
      </c>
    </row>
    <row r="699" spans="1:12" x14ac:dyDescent="0.35">
      <c r="A699" t="s">
        <v>10786</v>
      </c>
      <c r="B699" t="str">
        <f t="shared" si="50"/>
        <v>2023-03-21 10:05:00</v>
      </c>
      <c r="C699">
        <f t="shared" si="51"/>
        <v>3485</v>
      </c>
      <c r="D699">
        <v>4.6478960000000002</v>
      </c>
      <c r="F699" t="s">
        <v>10786</v>
      </c>
      <c r="G699">
        <v>5.259074</v>
      </c>
      <c r="I699" t="s">
        <v>10786</v>
      </c>
      <c r="J699" t="str">
        <f t="shared" si="48"/>
        <v>2023-03-21 10:05:00</v>
      </c>
      <c r="K699">
        <f t="shared" si="49"/>
        <v>3485</v>
      </c>
      <c r="L699">
        <v>0.28223100000000001</v>
      </c>
    </row>
    <row r="700" spans="1:12" x14ac:dyDescent="0.35">
      <c r="A700" t="s">
        <v>10787</v>
      </c>
      <c r="B700" t="str">
        <f t="shared" si="50"/>
        <v>2023-03-21 10:10:00</v>
      </c>
      <c r="C700">
        <f t="shared" si="51"/>
        <v>3490</v>
      </c>
      <c r="D700">
        <v>4.7990940000000002</v>
      </c>
      <c r="F700" t="s">
        <v>10787</v>
      </c>
      <c r="G700">
        <v>5.3344589999999998</v>
      </c>
      <c r="I700" t="s">
        <v>10787</v>
      </c>
      <c r="J700" t="str">
        <f t="shared" si="48"/>
        <v>2023-03-21 10:10:00</v>
      </c>
      <c r="K700">
        <f t="shared" si="49"/>
        <v>3490</v>
      </c>
      <c r="L700">
        <v>0.28159400000000001</v>
      </c>
    </row>
    <row r="701" spans="1:12" x14ac:dyDescent="0.35">
      <c r="A701" t="s">
        <v>10788</v>
      </c>
      <c r="B701" t="str">
        <f t="shared" si="50"/>
        <v>2023-03-21 10:15:00</v>
      </c>
      <c r="C701">
        <f t="shared" si="51"/>
        <v>3495</v>
      </c>
      <c r="D701">
        <v>5.001709</v>
      </c>
      <c r="F701" t="s">
        <v>10788</v>
      </c>
      <c r="G701">
        <v>5.3716520000000001</v>
      </c>
      <c r="I701" t="s">
        <v>10788</v>
      </c>
      <c r="J701" t="str">
        <f t="shared" si="48"/>
        <v>2023-03-21 10:15:00</v>
      </c>
      <c r="K701">
        <f t="shared" si="49"/>
        <v>3495</v>
      </c>
      <c r="L701">
        <v>0.27956900000000001</v>
      </c>
    </row>
    <row r="702" spans="1:12" x14ac:dyDescent="0.35">
      <c r="A702" t="s">
        <v>10789</v>
      </c>
      <c r="B702" t="str">
        <f t="shared" si="50"/>
        <v>2023-03-21 10:20:00</v>
      </c>
      <c r="C702">
        <f t="shared" si="51"/>
        <v>3500</v>
      </c>
      <c r="D702">
        <v>4.9528280000000002</v>
      </c>
      <c r="F702" t="s">
        <v>10789</v>
      </c>
      <c r="G702">
        <v>5.418221</v>
      </c>
      <c r="I702" t="s">
        <v>10789</v>
      </c>
      <c r="J702" t="str">
        <f t="shared" si="48"/>
        <v>2023-03-21 10:20:00</v>
      </c>
      <c r="K702">
        <f t="shared" si="49"/>
        <v>3500</v>
      </c>
      <c r="L702">
        <v>0.27393800000000001</v>
      </c>
    </row>
    <row r="703" spans="1:12" x14ac:dyDescent="0.35">
      <c r="A703" t="s">
        <v>10790</v>
      </c>
      <c r="B703" t="str">
        <f t="shared" si="50"/>
        <v>2023-03-21 10:25:00</v>
      </c>
      <c r="C703">
        <f t="shared" si="51"/>
        <v>3505</v>
      </c>
      <c r="D703">
        <v>4.9580960000000003</v>
      </c>
      <c r="F703" t="s">
        <v>10790</v>
      </c>
      <c r="G703">
        <v>5.467905</v>
      </c>
      <c r="I703" t="s">
        <v>10790</v>
      </c>
      <c r="J703" t="str">
        <f t="shared" si="48"/>
        <v>2023-03-21 10:25:00</v>
      </c>
      <c r="K703">
        <f t="shared" si="49"/>
        <v>3505</v>
      </c>
      <c r="L703">
        <v>0.27284199999999997</v>
      </c>
    </row>
    <row r="704" spans="1:12" x14ac:dyDescent="0.35">
      <c r="A704" t="s">
        <v>10791</v>
      </c>
      <c r="B704" t="str">
        <f t="shared" si="50"/>
        <v>2023-03-21 10:30:00</v>
      </c>
      <c r="C704">
        <f t="shared" si="51"/>
        <v>3510</v>
      </c>
      <c r="D704">
        <v>5.1175189999999997</v>
      </c>
      <c r="F704" t="s">
        <v>10791</v>
      </c>
      <c r="G704">
        <v>5.5758539999999996</v>
      </c>
      <c r="I704" t="s">
        <v>10791</v>
      </c>
      <c r="J704" t="str">
        <f t="shared" si="48"/>
        <v>2023-03-21 10:30:00</v>
      </c>
      <c r="K704">
        <f t="shared" si="49"/>
        <v>3510</v>
      </c>
      <c r="L704">
        <v>0.27023000000000003</v>
      </c>
    </row>
    <row r="705" spans="1:12" x14ac:dyDescent="0.35">
      <c r="A705" t="s">
        <v>10792</v>
      </c>
      <c r="B705" t="str">
        <f t="shared" si="50"/>
        <v>2023-03-21 10:35:00</v>
      </c>
      <c r="C705">
        <f t="shared" si="51"/>
        <v>3515</v>
      </c>
      <c r="D705">
        <v>5.3203820000000004</v>
      </c>
      <c r="F705" t="s">
        <v>10792</v>
      </c>
      <c r="G705">
        <v>5.6703989999999997</v>
      </c>
      <c r="I705" t="s">
        <v>10792</v>
      </c>
      <c r="J705" t="str">
        <f t="shared" si="48"/>
        <v>2023-03-21 10:35:00</v>
      </c>
      <c r="K705">
        <f t="shared" si="49"/>
        <v>3515</v>
      </c>
      <c r="L705">
        <v>0.27145799999999998</v>
      </c>
    </row>
    <row r="706" spans="1:12" x14ac:dyDescent="0.35">
      <c r="A706" t="s">
        <v>10793</v>
      </c>
      <c r="B706" t="str">
        <f t="shared" si="50"/>
        <v>2023-03-21 10:40:00</v>
      </c>
      <c r="C706">
        <f t="shared" si="51"/>
        <v>3520</v>
      </c>
      <c r="D706">
        <v>5.526389</v>
      </c>
      <c r="F706" t="s">
        <v>10793</v>
      </c>
      <c r="G706">
        <v>5.825482</v>
      </c>
      <c r="I706" t="s">
        <v>10793</v>
      </c>
      <c r="J706" t="str">
        <f t="shared" si="48"/>
        <v>2023-03-21 10:40:00</v>
      </c>
      <c r="K706">
        <f t="shared" si="49"/>
        <v>3520</v>
      </c>
      <c r="L706">
        <v>0.267625</v>
      </c>
    </row>
    <row r="707" spans="1:12" x14ac:dyDescent="0.35">
      <c r="A707" t="s">
        <v>10794</v>
      </c>
      <c r="B707" t="str">
        <f t="shared" si="50"/>
        <v>2023-03-21 10:45:00</v>
      </c>
      <c r="C707">
        <f t="shared" si="51"/>
        <v>3525</v>
      </c>
      <c r="D707">
        <v>5.6982980000000003</v>
      </c>
      <c r="F707" t="s">
        <v>10794</v>
      </c>
      <c r="G707">
        <v>5.9644810000000001</v>
      </c>
      <c r="I707" t="s">
        <v>10794</v>
      </c>
      <c r="J707" t="str">
        <f t="shared" ref="J707:J770" si="52">SUBSTITUTE(I707,"T"," ")</f>
        <v>2023-03-21 10:45:00</v>
      </c>
      <c r="K707">
        <f t="shared" si="49"/>
        <v>3525</v>
      </c>
      <c r="L707">
        <v>0.25956299999999999</v>
      </c>
    </row>
    <row r="708" spans="1:12" x14ac:dyDescent="0.35">
      <c r="A708" t="s">
        <v>10795</v>
      </c>
      <c r="B708" t="str">
        <f t="shared" si="50"/>
        <v>2023-03-21 10:50:00</v>
      </c>
      <c r="C708">
        <f t="shared" si="51"/>
        <v>3530</v>
      </c>
      <c r="D708">
        <v>5.9042469999999998</v>
      </c>
      <c r="F708" t="s">
        <v>10795</v>
      </c>
      <c r="G708">
        <v>6.1319619999999997</v>
      </c>
      <c r="I708" t="s">
        <v>10795</v>
      </c>
      <c r="J708" t="str">
        <f t="shared" si="52"/>
        <v>2023-03-21 10:50:00</v>
      </c>
      <c r="K708">
        <f t="shared" ref="K708:K771" si="53">DAY(J708-$J$2)*24*60 + HOUR(J708-$J$2)*60 + MINUTE(J708-$J$2) + SECOND(J708-$J$2)/60</f>
        <v>3530</v>
      </c>
      <c r="L708">
        <v>0.26314100000000001</v>
      </c>
    </row>
    <row r="709" spans="1:12" x14ac:dyDescent="0.35">
      <c r="A709" t="s">
        <v>10796</v>
      </c>
      <c r="B709" t="str">
        <f t="shared" si="50"/>
        <v>2023-03-21 10:55:00</v>
      </c>
      <c r="C709">
        <f t="shared" si="51"/>
        <v>3535</v>
      </c>
      <c r="D709">
        <v>6.0290860000000004</v>
      </c>
      <c r="F709" t="s">
        <v>10796</v>
      </c>
      <c r="G709">
        <v>6.2879839999999998</v>
      </c>
      <c r="I709" t="s">
        <v>10796</v>
      </c>
      <c r="J709" t="str">
        <f t="shared" si="52"/>
        <v>2023-03-21 10:55:00</v>
      </c>
      <c r="K709">
        <f t="shared" si="53"/>
        <v>3535</v>
      </c>
      <c r="L709">
        <v>0.28761500000000001</v>
      </c>
    </row>
    <row r="710" spans="1:12" x14ac:dyDescent="0.35">
      <c r="A710" t="s">
        <v>10797</v>
      </c>
      <c r="B710" t="str">
        <f t="shared" si="50"/>
        <v>2023-03-21 11:00:00</v>
      </c>
      <c r="C710">
        <f t="shared" si="51"/>
        <v>3540</v>
      </c>
      <c r="D710">
        <v>6.0927910000000001</v>
      </c>
      <c r="F710" t="s">
        <v>10797</v>
      </c>
      <c r="G710">
        <v>6.440302</v>
      </c>
      <c r="I710" t="s">
        <v>10797</v>
      </c>
      <c r="J710" t="str">
        <f t="shared" si="52"/>
        <v>2023-03-21 11:00:00</v>
      </c>
      <c r="K710">
        <f t="shared" si="53"/>
        <v>3540</v>
      </c>
      <c r="L710">
        <v>0.29416799999999999</v>
      </c>
    </row>
    <row r="711" spans="1:12" x14ac:dyDescent="0.35">
      <c r="A711" t="s">
        <v>10798</v>
      </c>
      <c r="B711" t="str">
        <f t="shared" si="50"/>
        <v>2023-03-21 11:05:00</v>
      </c>
      <c r="C711">
        <f t="shared" si="51"/>
        <v>3545</v>
      </c>
      <c r="D711">
        <v>6.2999479999999997</v>
      </c>
      <c r="F711" t="s">
        <v>10798</v>
      </c>
      <c r="G711">
        <v>6.5727760000000002</v>
      </c>
      <c r="I711" t="s">
        <v>10798</v>
      </c>
      <c r="J711" t="str">
        <f t="shared" si="52"/>
        <v>2023-03-21 11:05:00</v>
      </c>
      <c r="K711">
        <f t="shared" si="53"/>
        <v>3545</v>
      </c>
      <c r="L711">
        <v>0.30604199999999998</v>
      </c>
    </row>
    <row r="712" spans="1:12" x14ac:dyDescent="0.35">
      <c r="A712" t="s">
        <v>10799</v>
      </c>
      <c r="B712" t="str">
        <f t="shared" si="50"/>
        <v>2023-03-21 11:10:00</v>
      </c>
      <c r="C712">
        <f t="shared" si="51"/>
        <v>3550</v>
      </c>
      <c r="D712">
        <v>6.4101840000000001</v>
      </c>
      <c r="F712" t="s">
        <v>10799</v>
      </c>
      <c r="G712">
        <v>6.684253</v>
      </c>
      <c r="I712" t="s">
        <v>10799</v>
      </c>
      <c r="J712" t="str">
        <f t="shared" si="52"/>
        <v>2023-03-21 11:10:00</v>
      </c>
      <c r="K712">
        <f t="shared" si="53"/>
        <v>3550</v>
      </c>
      <c r="L712">
        <v>0.31512200000000001</v>
      </c>
    </row>
    <row r="713" spans="1:12" x14ac:dyDescent="0.35">
      <c r="A713" t="s">
        <v>10800</v>
      </c>
      <c r="B713" t="str">
        <f t="shared" si="50"/>
        <v>2023-03-21 11:15:00</v>
      </c>
      <c r="C713">
        <f t="shared" si="51"/>
        <v>3555</v>
      </c>
      <c r="D713">
        <v>6.5032480000000001</v>
      </c>
      <c r="F713" t="s">
        <v>10800</v>
      </c>
      <c r="G713">
        <v>6.7807360000000001</v>
      </c>
      <c r="I713" t="s">
        <v>10800</v>
      </c>
      <c r="J713" t="str">
        <f t="shared" si="52"/>
        <v>2023-03-21 11:15:00</v>
      </c>
      <c r="K713">
        <f t="shared" si="53"/>
        <v>3555</v>
      </c>
      <c r="L713">
        <v>0.320048</v>
      </c>
    </row>
    <row r="714" spans="1:12" x14ac:dyDescent="0.35">
      <c r="A714" t="s">
        <v>10801</v>
      </c>
      <c r="B714" t="str">
        <f t="shared" si="50"/>
        <v>2023-03-21 11:20:00</v>
      </c>
      <c r="C714">
        <f t="shared" si="51"/>
        <v>3560</v>
      </c>
      <c r="D714">
        <v>6.5408759999999999</v>
      </c>
      <c r="F714" t="s">
        <v>10801</v>
      </c>
      <c r="G714">
        <v>6.8871190000000002</v>
      </c>
      <c r="I714" t="s">
        <v>10801</v>
      </c>
      <c r="J714" t="str">
        <f t="shared" si="52"/>
        <v>2023-03-21 11:20:00</v>
      </c>
      <c r="K714">
        <f t="shared" si="53"/>
        <v>3560</v>
      </c>
      <c r="L714">
        <v>0.32477499999999998</v>
      </c>
    </row>
    <row r="715" spans="1:12" x14ac:dyDescent="0.35">
      <c r="A715" t="s">
        <v>10802</v>
      </c>
      <c r="B715" t="str">
        <f t="shared" si="50"/>
        <v>2023-03-21 11:25:00</v>
      </c>
      <c r="C715">
        <f t="shared" si="51"/>
        <v>3565</v>
      </c>
      <c r="D715">
        <v>6.6233880000000003</v>
      </c>
      <c r="F715" t="s">
        <v>10802</v>
      </c>
      <c r="G715">
        <v>6.9869450000000004</v>
      </c>
      <c r="I715" t="s">
        <v>10802</v>
      </c>
      <c r="J715" t="str">
        <f t="shared" si="52"/>
        <v>2023-03-21 11:25:00</v>
      </c>
      <c r="K715">
        <f t="shared" si="53"/>
        <v>3565</v>
      </c>
      <c r="L715">
        <v>0.32763199999999998</v>
      </c>
    </row>
    <row r="716" spans="1:12" x14ac:dyDescent="0.35">
      <c r="A716" t="s">
        <v>10803</v>
      </c>
      <c r="B716" t="str">
        <f t="shared" si="50"/>
        <v>2023-03-21 11:30:00</v>
      </c>
      <c r="C716">
        <f t="shared" si="51"/>
        <v>3570</v>
      </c>
      <c r="D716">
        <v>6.7459379999999998</v>
      </c>
      <c r="F716" t="s">
        <v>10803</v>
      </c>
      <c r="G716">
        <v>7.0337050000000003</v>
      </c>
      <c r="I716" t="s">
        <v>10803</v>
      </c>
      <c r="J716" t="str">
        <f t="shared" si="52"/>
        <v>2023-03-21 11:30:00</v>
      </c>
      <c r="K716">
        <f t="shared" si="53"/>
        <v>3570</v>
      </c>
      <c r="L716">
        <v>0.32904099999999997</v>
      </c>
    </row>
    <row r="717" spans="1:12" x14ac:dyDescent="0.35">
      <c r="A717" t="s">
        <v>10804</v>
      </c>
      <c r="B717" t="str">
        <f t="shared" si="50"/>
        <v>2023-03-21 11:35:00</v>
      </c>
      <c r="C717">
        <f t="shared" si="51"/>
        <v>3575</v>
      </c>
      <c r="D717">
        <v>6.6943349999999997</v>
      </c>
      <c r="F717" t="s">
        <v>10804</v>
      </c>
      <c r="G717">
        <v>7.0832810000000004</v>
      </c>
      <c r="I717" t="s">
        <v>10804</v>
      </c>
      <c r="J717" t="str">
        <f t="shared" si="52"/>
        <v>2023-03-21 11:35:00</v>
      </c>
      <c r="K717">
        <f t="shared" si="53"/>
        <v>3575</v>
      </c>
      <c r="L717">
        <v>0.33135500000000001</v>
      </c>
    </row>
    <row r="718" spans="1:12" x14ac:dyDescent="0.35">
      <c r="A718" t="s">
        <v>10805</v>
      </c>
      <c r="B718" t="str">
        <f t="shared" si="50"/>
        <v>2023-03-21 11:40:00</v>
      </c>
      <c r="C718">
        <f t="shared" si="51"/>
        <v>3580</v>
      </c>
      <c r="D718">
        <v>6.7030589999999997</v>
      </c>
      <c r="F718" t="s">
        <v>10805</v>
      </c>
      <c r="G718">
        <v>7.1386370000000001</v>
      </c>
      <c r="I718" t="s">
        <v>10805</v>
      </c>
      <c r="J718" t="str">
        <f t="shared" si="52"/>
        <v>2023-03-21 11:40:00</v>
      </c>
      <c r="K718">
        <f t="shared" si="53"/>
        <v>3580</v>
      </c>
      <c r="L718">
        <v>0.33412199999999997</v>
      </c>
    </row>
    <row r="719" spans="1:12" x14ac:dyDescent="0.35">
      <c r="A719" t="s">
        <v>10806</v>
      </c>
      <c r="B719" t="str">
        <f t="shared" ref="B719:B785" si="54">SUBSTITUTE(A719,"T"," ")</f>
        <v>2023-03-21 11:45:00</v>
      </c>
      <c r="C719">
        <f t="shared" si="51"/>
        <v>3585</v>
      </c>
      <c r="D719">
        <v>6.7869520000000003</v>
      </c>
      <c r="F719" t="s">
        <v>10806</v>
      </c>
      <c r="G719">
        <v>7.1542599999999998</v>
      </c>
      <c r="I719" t="s">
        <v>10806</v>
      </c>
      <c r="J719" t="str">
        <f t="shared" si="52"/>
        <v>2023-03-21 11:45:00</v>
      </c>
      <c r="K719">
        <f t="shared" si="53"/>
        <v>3585</v>
      </c>
      <c r="L719">
        <v>0.33499299999999999</v>
      </c>
    </row>
    <row r="720" spans="1:12" x14ac:dyDescent="0.35">
      <c r="A720" t="s">
        <v>10807</v>
      </c>
      <c r="B720" t="str">
        <f t="shared" si="54"/>
        <v>2023-03-21 11:50:00</v>
      </c>
      <c r="C720">
        <f t="shared" si="51"/>
        <v>3590</v>
      </c>
      <c r="D720">
        <v>6.7954480000000004</v>
      </c>
      <c r="F720" t="s">
        <v>10807</v>
      </c>
      <c r="G720">
        <v>7.1965659999999998</v>
      </c>
      <c r="I720" t="s">
        <v>10807</v>
      </c>
      <c r="J720" t="str">
        <f t="shared" si="52"/>
        <v>2023-03-21 11:50:00</v>
      </c>
      <c r="K720">
        <f t="shared" si="53"/>
        <v>3590</v>
      </c>
      <c r="L720">
        <v>0.33674900000000002</v>
      </c>
    </row>
    <row r="721" spans="1:12" x14ac:dyDescent="0.35">
      <c r="A721" t="s">
        <v>10808</v>
      </c>
      <c r="B721" t="str">
        <f t="shared" si="54"/>
        <v>2023-03-21 11:55:00</v>
      </c>
      <c r="C721">
        <f t="shared" ref="C721:C787" si="55">DAY(B721-$B$2)*24*60 + HOUR(B721-$B$2)*60 + MINUTE(B721-$B$2) + SECOND(B721-$B$2)/60</f>
        <v>3595</v>
      </c>
      <c r="D721">
        <v>6.7031299999999998</v>
      </c>
      <c r="F721" t="s">
        <v>10808</v>
      </c>
      <c r="G721">
        <v>7.2456800000000001</v>
      </c>
      <c r="I721" t="s">
        <v>10808</v>
      </c>
      <c r="J721" t="str">
        <f t="shared" si="52"/>
        <v>2023-03-21 11:55:00</v>
      </c>
      <c r="K721">
        <f t="shared" si="53"/>
        <v>3595</v>
      </c>
      <c r="L721">
        <v>0.33720800000000001</v>
      </c>
    </row>
    <row r="722" spans="1:12" x14ac:dyDescent="0.35">
      <c r="A722" t="s">
        <v>10809</v>
      </c>
      <c r="B722" t="str">
        <f t="shared" si="54"/>
        <v>2023-03-21 12:00:00</v>
      </c>
      <c r="C722">
        <f t="shared" si="55"/>
        <v>3600</v>
      </c>
      <c r="D722">
        <v>6.7740070000000001</v>
      </c>
      <c r="F722" t="s">
        <v>10809</v>
      </c>
      <c r="G722">
        <v>7.2212009999999998</v>
      </c>
      <c r="I722" t="s">
        <v>10809</v>
      </c>
      <c r="J722" t="str">
        <f t="shared" si="52"/>
        <v>2023-03-21 12:00:00</v>
      </c>
      <c r="K722">
        <f t="shared" si="53"/>
        <v>3600</v>
      </c>
      <c r="L722">
        <v>0.33384999999999998</v>
      </c>
    </row>
    <row r="723" spans="1:12" x14ac:dyDescent="0.35">
      <c r="A723" t="s">
        <v>10810</v>
      </c>
      <c r="B723" t="str">
        <f t="shared" si="54"/>
        <v>2023-03-21 12:05:00</v>
      </c>
      <c r="C723">
        <f t="shared" si="55"/>
        <v>3605</v>
      </c>
      <c r="D723">
        <v>6.7470840000000001</v>
      </c>
      <c r="F723" t="s">
        <v>10810</v>
      </c>
      <c r="G723">
        <v>7.2419529999999996</v>
      </c>
      <c r="I723" t="s">
        <v>10810</v>
      </c>
      <c r="J723" t="str">
        <f t="shared" si="52"/>
        <v>2023-03-21 12:05:00</v>
      </c>
      <c r="K723">
        <f t="shared" si="53"/>
        <v>3605</v>
      </c>
      <c r="L723">
        <v>0.33632800000000002</v>
      </c>
    </row>
    <row r="724" spans="1:12" x14ac:dyDescent="0.35">
      <c r="A724" t="s">
        <v>10811</v>
      </c>
      <c r="B724" t="str">
        <f t="shared" si="54"/>
        <v>2023-03-21 12:10:00</v>
      </c>
      <c r="C724">
        <f t="shared" si="55"/>
        <v>3610</v>
      </c>
      <c r="D724">
        <v>6.7686719999999996</v>
      </c>
      <c r="F724" t="s">
        <v>10811</v>
      </c>
      <c r="G724">
        <v>7.264945</v>
      </c>
      <c r="I724" t="s">
        <v>10811</v>
      </c>
      <c r="J724" t="str">
        <f t="shared" si="52"/>
        <v>2023-03-21 12:10:00</v>
      </c>
      <c r="K724">
        <f t="shared" si="53"/>
        <v>3610</v>
      </c>
      <c r="L724">
        <v>0.33615400000000001</v>
      </c>
    </row>
    <row r="725" spans="1:12" x14ac:dyDescent="0.35">
      <c r="A725" t="s">
        <v>10812</v>
      </c>
      <c r="B725" t="str">
        <f t="shared" si="54"/>
        <v>2023-03-21 12:15:00</v>
      </c>
      <c r="C725">
        <f t="shared" si="55"/>
        <v>3615</v>
      </c>
      <c r="D725">
        <v>6.7816809999999998</v>
      </c>
      <c r="F725" t="s">
        <v>10812</v>
      </c>
      <c r="G725">
        <v>7.2108699999999999</v>
      </c>
      <c r="I725" t="s">
        <v>10812</v>
      </c>
      <c r="J725" t="str">
        <f t="shared" si="52"/>
        <v>2023-03-21 12:15:00</v>
      </c>
      <c r="K725">
        <f t="shared" si="53"/>
        <v>3615</v>
      </c>
      <c r="L725">
        <v>0.33279300000000001</v>
      </c>
    </row>
    <row r="726" spans="1:12" x14ac:dyDescent="0.35">
      <c r="A726" t="s">
        <v>10813</v>
      </c>
      <c r="B726" t="str">
        <f t="shared" si="54"/>
        <v>2023-03-21 12:20:00</v>
      </c>
      <c r="C726">
        <f t="shared" si="55"/>
        <v>3620</v>
      </c>
      <c r="D726">
        <v>6.6836609999999999</v>
      </c>
      <c r="F726" t="s">
        <v>10813</v>
      </c>
      <c r="G726">
        <v>7.2248299999999999</v>
      </c>
      <c r="I726" t="s">
        <v>10813</v>
      </c>
      <c r="J726" t="str">
        <f t="shared" si="52"/>
        <v>2023-03-21 12:20:00</v>
      </c>
      <c r="K726">
        <f t="shared" si="53"/>
        <v>3620</v>
      </c>
      <c r="L726">
        <v>0.33468999999999999</v>
      </c>
    </row>
    <row r="727" spans="1:12" x14ac:dyDescent="0.35">
      <c r="A727" t="s">
        <v>10814</v>
      </c>
      <c r="B727" t="str">
        <f t="shared" si="54"/>
        <v>2023-03-21 12:25:00</v>
      </c>
      <c r="C727">
        <f t="shared" si="55"/>
        <v>3625</v>
      </c>
      <c r="D727">
        <v>6.6118100000000002</v>
      </c>
      <c r="F727" t="s">
        <v>10814</v>
      </c>
      <c r="G727">
        <v>7.2406490000000003</v>
      </c>
      <c r="I727" t="s">
        <v>10814</v>
      </c>
      <c r="J727" t="str">
        <f t="shared" si="52"/>
        <v>2023-03-21 12:25:00</v>
      </c>
      <c r="K727">
        <f t="shared" si="53"/>
        <v>3625</v>
      </c>
      <c r="L727">
        <v>0.33189099999999999</v>
      </c>
    </row>
    <row r="728" spans="1:12" x14ac:dyDescent="0.35">
      <c r="A728" t="s">
        <v>10815</v>
      </c>
      <c r="B728" t="str">
        <f t="shared" si="54"/>
        <v>2023-03-21 12:30:00</v>
      </c>
      <c r="C728">
        <f t="shared" si="55"/>
        <v>3630</v>
      </c>
      <c r="D728">
        <v>6.6743589999999999</v>
      </c>
      <c r="F728" t="s">
        <v>10815</v>
      </c>
      <c r="G728">
        <v>7.1685020000000002</v>
      </c>
      <c r="I728" t="s">
        <v>10815</v>
      </c>
      <c r="J728" t="str">
        <f t="shared" si="52"/>
        <v>2023-03-21 12:30:00</v>
      </c>
      <c r="K728">
        <f t="shared" si="53"/>
        <v>3630</v>
      </c>
      <c r="L728">
        <v>0.33146199999999998</v>
      </c>
    </row>
    <row r="729" spans="1:12" x14ac:dyDescent="0.35">
      <c r="A729" t="s">
        <v>10816</v>
      </c>
      <c r="B729" t="str">
        <f t="shared" si="54"/>
        <v>2023-03-21 12:35:00</v>
      </c>
      <c r="C729">
        <f t="shared" si="55"/>
        <v>3635</v>
      </c>
      <c r="D729">
        <v>6.5361840000000004</v>
      </c>
      <c r="F729" t="s">
        <v>10816</v>
      </c>
      <c r="G729">
        <v>7.138579</v>
      </c>
      <c r="I729" t="s">
        <v>10816</v>
      </c>
      <c r="J729" t="str">
        <f t="shared" si="52"/>
        <v>2023-03-21 12:35:00</v>
      </c>
      <c r="K729">
        <f t="shared" si="53"/>
        <v>3635</v>
      </c>
      <c r="L729">
        <v>0.32940199999999997</v>
      </c>
    </row>
    <row r="730" spans="1:12" x14ac:dyDescent="0.35">
      <c r="A730" t="s">
        <v>10817</v>
      </c>
      <c r="B730" t="str">
        <f t="shared" si="54"/>
        <v>2023-03-21 12:40:00</v>
      </c>
      <c r="C730">
        <f t="shared" si="55"/>
        <v>3640</v>
      </c>
      <c r="D730">
        <v>6.5637090000000002</v>
      </c>
      <c r="F730" t="s">
        <v>10817</v>
      </c>
      <c r="G730">
        <v>7.143548</v>
      </c>
      <c r="I730" t="s">
        <v>10817</v>
      </c>
      <c r="J730" t="str">
        <f t="shared" si="52"/>
        <v>2023-03-21 12:40:00</v>
      </c>
      <c r="K730">
        <f t="shared" si="53"/>
        <v>3640</v>
      </c>
      <c r="L730">
        <v>0.32437300000000002</v>
      </c>
    </row>
    <row r="731" spans="1:12" x14ac:dyDescent="0.35">
      <c r="A731" t="s">
        <v>10818</v>
      </c>
      <c r="B731" t="str">
        <f t="shared" si="54"/>
        <v>2023-03-21 12:45:00</v>
      </c>
      <c r="C731">
        <f t="shared" si="55"/>
        <v>3645</v>
      </c>
      <c r="D731">
        <v>6.5113110000000001</v>
      </c>
      <c r="F731" t="s">
        <v>10818</v>
      </c>
      <c r="G731">
        <v>7.1130890000000004</v>
      </c>
      <c r="I731" t="s">
        <v>10818</v>
      </c>
      <c r="J731" t="str">
        <f t="shared" si="52"/>
        <v>2023-03-21 12:45:00</v>
      </c>
      <c r="K731">
        <f t="shared" si="53"/>
        <v>3645</v>
      </c>
      <c r="L731">
        <v>0.32212000000000002</v>
      </c>
    </row>
    <row r="732" spans="1:12" x14ac:dyDescent="0.35">
      <c r="A732" t="s">
        <v>10819</v>
      </c>
      <c r="B732" t="str">
        <f t="shared" si="54"/>
        <v>2023-03-21 12:50:00</v>
      </c>
      <c r="C732">
        <f t="shared" si="55"/>
        <v>3650</v>
      </c>
      <c r="D732">
        <v>6.4988510000000002</v>
      </c>
      <c r="F732" t="s">
        <v>10819</v>
      </c>
      <c r="G732">
        <v>7.1273770000000001</v>
      </c>
      <c r="I732" t="s">
        <v>10819</v>
      </c>
      <c r="J732" t="str">
        <f t="shared" si="52"/>
        <v>2023-03-21 12:50:00</v>
      </c>
      <c r="K732">
        <f t="shared" si="53"/>
        <v>3650</v>
      </c>
      <c r="L732">
        <v>0.32127299999999998</v>
      </c>
    </row>
    <row r="733" spans="1:12" x14ac:dyDescent="0.35">
      <c r="A733" t="s">
        <v>10820</v>
      </c>
      <c r="B733" t="str">
        <f t="shared" si="54"/>
        <v>2023-03-21 12:55:00</v>
      </c>
      <c r="C733">
        <f t="shared" si="55"/>
        <v>3655</v>
      </c>
      <c r="D733">
        <v>6.5387469999999999</v>
      </c>
      <c r="F733" t="s">
        <v>10820</v>
      </c>
      <c r="G733">
        <v>7.0999290000000004</v>
      </c>
      <c r="I733" t="s">
        <v>10820</v>
      </c>
      <c r="J733" t="str">
        <f t="shared" si="52"/>
        <v>2023-03-21 12:55:00</v>
      </c>
      <c r="K733">
        <f t="shared" si="53"/>
        <v>3655</v>
      </c>
      <c r="L733">
        <v>0.31537399999999999</v>
      </c>
    </row>
    <row r="734" spans="1:12" x14ac:dyDescent="0.35">
      <c r="A734" t="s">
        <v>10821</v>
      </c>
      <c r="B734" t="str">
        <f t="shared" si="54"/>
        <v>2023-03-21 13:00:00</v>
      </c>
      <c r="C734">
        <f t="shared" si="55"/>
        <v>3660</v>
      </c>
      <c r="D734">
        <v>6.4628750000000004</v>
      </c>
      <c r="F734" t="s">
        <v>10821</v>
      </c>
      <c r="G734">
        <v>7.0744170000000004</v>
      </c>
      <c r="I734" t="s">
        <v>10821</v>
      </c>
      <c r="J734" t="str">
        <f t="shared" si="52"/>
        <v>2023-03-21 13:00:00</v>
      </c>
      <c r="K734">
        <f t="shared" si="53"/>
        <v>3660</v>
      </c>
      <c r="L734">
        <v>0.30569200000000002</v>
      </c>
    </row>
    <row r="735" spans="1:12" x14ac:dyDescent="0.35">
      <c r="A735" t="s">
        <v>10822</v>
      </c>
      <c r="B735" t="str">
        <f t="shared" si="54"/>
        <v>2023-03-21 13:05:00</v>
      </c>
      <c r="C735">
        <f t="shared" si="55"/>
        <v>3665</v>
      </c>
      <c r="D735">
        <v>6.5284060000000004</v>
      </c>
      <c r="F735" t="s">
        <v>10822</v>
      </c>
      <c r="G735">
        <v>7.0788349999999998</v>
      </c>
      <c r="I735" t="s">
        <v>10822</v>
      </c>
      <c r="J735" t="str">
        <f t="shared" si="52"/>
        <v>2023-03-21 13:05:00</v>
      </c>
      <c r="K735">
        <f t="shared" si="53"/>
        <v>3665</v>
      </c>
      <c r="L735">
        <v>0.30537999999999998</v>
      </c>
    </row>
    <row r="736" spans="1:12" x14ac:dyDescent="0.35">
      <c r="A736" t="s">
        <v>10823</v>
      </c>
      <c r="B736" t="str">
        <f t="shared" si="54"/>
        <v>2023-03-21 13:10:00</v>
      </c>
      <c r="C736">
        <f t="shared" si="55"/>
        <v>3670</v>
      </c>
      <c r="D736">
        <v>6.4942650000000004</v>
      </c>
      <c r="F736" t="s">
        <v>10823</v>
      </c>
      <c r="G736">
        <v>7.0827080000000002</v>
      </c>
      <c r="I736" t="s">
        <v>10823</v>
      </c>
      <c r="J736" t="str">
        <f t="shared" si="52"/>
        <v>2023-03-21 13:10:00</v>
      </c>
      <c r="K736">
        <f t="shared" si="53"/>
        <v>3670</v>
      </c>
      <c r="L736">
        <v>0.30297299999999999</v>
      </c>
    </row>
    <row r="737" spans="1:12" x14ac:dyDescent="0.35">
      <c r="A737" t="s">
        <v>10824</v>
      </c>
      <c r="B737" t="str">
        <f t="shared" si="54"/>
        <v>2023-03-21 13:15:00</v>
      </c>
      <c r="C737">
        <f t="shared" si="55"/>
        <v>3675</v>
      </c>
      <c r="D737">
        <v>6.4153659999999997</v>
      </c>
      <c r="F737" t="s">
        <v>10824</v>
      </c>
      <c r="G737">
        <v>7.0650320000000004</v>
      </c>
      <c r="I737" t="s">
        <v>10824</v>
      </c>
      <c r="J737" t="str">
        <f t="shared" si="52"/>
        <v>2023-03-21 13:15:00</v>
      </c>
      <c r="K737">
        <f t="shared" si="53"/>
        <v>3675</v>
      </c>
      <c r="L737">
        <v>0.30411500000000002</v>
      </c>
    </row>
    <row r="738" spans="1:12" x14ac:dyDescent="0.35">
      <c r="A738" t="s">
        <v>10825</v>
      </c>
      <c r="B738" t="str">
        <f t="shared" si="54"/>
        <v>2023-03-21 13:20:00</v>
      </c>
      <c r="C738">
        <f t="shared" si="55"/>
        <v>3680</v>
      </c>
      <c r="D738">
        <v>6.5472739999999998</v>
      </c>
      <c r="F738" t="s">
        <v>10825</v>
      </c>
      <c r="G738">
        <v>7.073556</v>
      </c>
      <c r="I738" t="s">
        <v>10825</v>
      </c>
      <c r="J738" t="str">
        <f t="shared" si="52"/>
        <v>2023-03-21 13:20:00</v>
      </c>
      <c r="K738">
        <f t="shared" si="53"/>
        <v>3680</v>
      </c>
      <c r="L738">
        <v>0.301288</v>
      </c>
    </row>
    <row r="739" spans="1:12" x14ac:dyDescent="0.35">
      <c r="A739" t="s">
        <v>10826</v>
      </c>
      <c r="B739" t="str">
        <f t="shared" si="54"/>
        <v>2023-03-21 13:25:00</v>
      </c>
      <c r="C739">
        <f t="shared" si="55"/>
        <v>3685</v>
      </c>
      <c r="D739">
        <v>6.4345840000000001</v>
      </c>
      <c r="F739" t="s">
        <v>10826</v>
      </c>
      <c r="G739">
        <v>7.0400299999999998</v>
      </c>
      <c r="I739" t="s">
        <v>10826</v>
      </c>
      <c r="J739" t="str">
        <f t="shared" si="52"/>
        <v>2023-03-21 13:25:00</v>
      </c>
      <c r="K739">
        <f t="shared" si="53"/>
        <v>3685</v>
      </c>
      <c r="L739">
        <v>0.29772999999999999</v>
      </c>
    </row>
    <row r="740" spans="1:12" x14ac:dyDescent="0.35">
      <c r="A740" t="s">
        <v>10827</v>
      </c>
      <c r="B740" t="str">
        <f t="shared" si="54"/>
        <v>2023-03-21 13:30:00</v>
      </c>
      <c r="C740">
        <f t="shared" si="55"/>
        <v>3690</v>
      </c>
      <c r="D740">
        <v>6.4429169999999996</v>
      </c>
      <c r="F740" t="s">
        <v>10827</v>
      </c>
      <c r="G740">
        <v>7.0489439999999997</v>
      </c>
      <c r="I740" t="s">
        <v>10827</v>
      </c>
      <c r="J740" t="str">
        <f t="shared" si="52"/>
        <v>2023-03-21 13:30:00</v>
      </c>
      <c r="K740">
        <f t="shared" si="53"/>
        <v>3690</v>
      </c>
      <c r="L740">
        <v>0.29636899999999999</v>
      </c>
    </row>
    <row r="741" spans="1:12" x14ac:dyDescent="0.35">
      <c r="A741" t="s">
        <v>10828</v>
      </c>
      <c r="B741" t="str">
        <f t="shared" si="54"/>
        <v>2023-03-21 13:35:00</v>
      </c>
      <c r="C741">
        <f t="shared" si="55"/>
        <v>3695</v>
      </c>
      <c r="D741">
        <v>6.4769990000000002</v>
      </c>
      <c r="F741" t="s">
        <v>10828</v>
      </c>
      <c r="G741">
        <v>7.0405920000000002</v>
      </c>
      <c r="I741" t="s">
        <v>10828</v>
      </c>
      <c r="J741" t="str">
        <f t="shared" si="52"/>
        <v>2023-03-21 13:35:00</v>
      </c>
      <c r="K741">
        <f t="shared" si="53"/>
        <v>3695</v>
      </c>
      <c r="L741">
        <v>0.29378900000000002</v>
      </c>
    </row>
    <row r="742" spans="1:12" x14ac:dyDescent="0.35">
      <c r="A742" t="s">
        <v>10829</v>
      </c>
      <c r="B742" t="str">
        <f t="shared" si="54"/>
        <v>2023-03-21 13:40:00</v>
      </c>
      <c r="C742">
        <f t="shared" si="55"/>
        <v>3700</v>
      </c>
      <c r="D742">
        <v>6.4390179999999999</v>
      </c>
      <c r="F742" t="s">
        <v>10829</v>
      </c>
      <c r="G742">
        <v>7.0358739999999997</v>
      </c>
      <c r="I742" t="s">
        <v>10829</v>
      </c>
      <c r="J742" t="str">
        <f t="shared" si="52"/>
        <v>2023-03-21 13:40:00</v>
      </c>
      <c r="K742">
        <f t="shared" si="53"/>
        <v>3700</v>
      </c>
      <c r="L742">
        <v>0.29388700000000001</v>
      </c>
    </row>
    <row r="743" spans="1:12" x14ac:dyDescent="0.35">
      <c r="A743" t="s">
        <v>10830</v>
      </c>
      <c r="B743" t="str">
        <f t="shared" si="54"/>
        <v>2023-03-21 13:45:00</v>
      </c>
      <c r="C743">
        <f t="shared" si="55"/>
        <v>3705</v>
      </c>
      <c r="D743">
        <v>6.3688310000000001</v>
      </c>
      <c r="F743" t="s">
        <v>10830</v>
      </c>
      <c r="G743">
        <v>7.0255660000000004</v>
      </c>
      <c r="I743" t="s">
        <v>10830</v>
      </c>
      <c r="J743" t="str">
        <f t="shared" si="52"/>
        <v>2023-03-21 13:45:00</v>
      </c>
      <c r="K743">
        <f t="shared" si="53"/>
        <v>3705</v>
      </c>
      <c r="L743">
        <v>0.29169800000000001</v>
      </c>
    </row>
    <row r="744" spans="1:12" x14ac:dyDescent="0.35">
      <c r="A744" t="s">
        <v>10831</v>
      </c>
      <c r="B744" t="str">
        <f t="shared" si="54"/>
        <v>2023-03-21 13:50:00</v>
      </c>
      <c r="C744">
        <f t="shared" si="55"/>
        <v>3710</v>
      </c>
      <c r="D744">
        <v>6.4065969999999997</v>
      </c>
      <c r="F744" t="s">
        <v>10831</v>
      </c>
      <c r="G744">
        <v>7.0080179999999999</v>
      </c>
      <c r="I744" t="s">
        <v>10831</v>
      </c>
      <c r="J744" t="str">
        <f t="shared" si="52"/>
        <v>2023-03-21 13:50:00</v>
      </c>
      <c r="K744">
        <f t="shared" si="53"/>
        <v>3710</v>
      </c>
      <c r="L744">
        <v>0.29081000000000001</v>
      </c>
    </row>
    <row r="745" spans="1:12" x14ac:dyDescent="0.35">
      <c r="A745" t="s">
        <v>10832</v>
      </c>
      <c r="B745" t="str">
        <f t="shared" si="54"/>
        <v>2023-03-21 13:55:00</v>
      </c>
      <c r="C745">
        <f t="shared" si="55"/>
        <v>3715</v>
      </c>
      <c r="D745">
        <v>6.3799720000000004</v>
      </c>
      <c r="F745" t="s">
        <v>10832</v>
      </c>
      <c r="G745">
        <v>7.0115629999999998</v>
      </c>
      <c r="I745" t="s">
        <v>10832</v>
      </c>
      <c r="J745" t="str">
        <f t="shared" si="52"/>
        <v>2023-03-21 13:55:00</v>
      </c>
      <c r="K745">
        <f t="shared" si="53"/>
        <v>3715</v>
      </c>
      <c r="L745">
        <v>0.28703200000000001</v>
      </c>
    </row>
    <row r="746" spans="1:12" x14ac:dyDescent="0.35">
      <c r="A746" t="s">
        <v>10833</v>
      </c>
      <c r="B746" t="str">
        <f t="shared" si="54"/>
        <v>2023-03-21 14:00:00</v>
      </c>
      <c r="C746">
        <f t="shared" si="55"/>
        <v>3720</v>
      </c>
      <c r="D746">
        <v>6.3844209999999997</v>
      </c>
      <c r="F746" t="s">
        <v>10833</v>
      </c>
      <c r="G746">
        <v>7.0076939999999999</v>
      </c>
      <c r="I746" t="s">
        <v>10833</v>
      </c>
      <c r="J746" t="str">
        <f t="shared" si="52"/>
        <v>2023-03-21 14:00:00</v>
      </c>
      <c r="K746">
        <f t="shared" si="53"/>
        <v>3720</v>
      </c>
      <c r="L746">
        <v>0.28433799999999998</v>
      </c>
    </row>
    <row r="747" spans="1:12" x14ac:dyDescent="0.35">
      <c r="A747" t="s">
        <v>10834</v>
      </c>
      <c r="B747" t="str">
        <f t="shared" si="54"/>
        <v>2023-03-21 14:05:00</v>
      </c>
      <c r="C747">
        <f t="shared" si="55"/>
        <v>3725</v>
      </c>
      <c r="D747">
        <v>6.3268519999999997</v>
      </c>
      <c r="F747" t="s">
        <v>10834</v>
      </c>
      <c r="G747">
        <v>6.9860319999999998</v>
      </c>
      <c r="I747" t="s">
        <v>10834</v>
      </c>
      <c r="J747" t="str">
        <f t="shared" si="52"/>
        <v>2023-03-21 14:05:00</v>
      </c>
      <c r="K747">
        <f t="shared" si="53"/>
        <v>3725</v>
      </c>
      <c r="L747">
        <v>0.284304</v>
      </c>
    </row>
    <row r="748" spans="1:12" x14ac:dyDescent="0.35">
      <c r="A748" t="s">
        <v>10835</v>
      </c>
      <c r="B748" t="str">
        <f t="shared" si="54"/>
        <v>2023-03-21 14:10:00</v>
      </c>
      <c r="C748">
        <f t="shared" si="55"/>
        <v>3730</v>
      </c>
      <c r="D748">
        <v>6.373532</v>
      </c>
      <c r="F748" t="s">
        <v>10835</v>
      </c>
      <c r="G748">
        <v>6.9872870000000002</v>
      </c>
      <c r="I748" t="s">
        <v>10835</v>
      </c>
      <c r="J748" t="str">
        <f t="shared" si="52"/>
        <v>2023-03-21 14:10:00</v>
      </c>
      <c r="K748">
        <f t="shared" si="53"/>
        <v>3730</v>
      </c>
      <c r="L748">
        <v>0.28162199999999998</v>
      </c>
    </row>
    <row r="749" spans="1:12" x14ac:dyDescent="0.35">
      <c r="A749" t="s">
        <v>10836</v>
      </c>
      <c r="B749" t="str">
        <f t="shared" si="54"/>
        <v>2023-03-21 14:15:00</v>
      </c>
      <c r="C749">
        <f t="shared" si="55"/>
        <v>3735</v>
      </c>
      <c r="D749">
        <v>6.3337899999999996</v>
      </c>
      <c r="F749" t="s">
        <v>10836</v>
      </c>
      <c r="G749">
        <v>6.9870950000000001</v>
      </c>
      <c r="I749" t="s">
        <v>10836</v>
      </c>
      <c r="J749" t="str">
        <f t="shared" si="52"/>
        <v>2023-03-21 14:15:00</v>
      </c>
      <c r="K749">
        <f t="shared" si="53"/>
        <v>3735</v>
      </c>
      <c r="L749">
        <v>0.28068599999999999</v>
      </c>
    </row>
    <row r="750" spans="1:12" x14ac:dyDescent="0.35">
      <c r="A750" t="s">
        <v>10837</v>
      </c>
      <c r="B750" t="str">
        <f t="shared" si="54"/>
        <v>2023-03-21 14:20:00</v>
      </c>
      <c r="C750">
        <f t="shared" si="55"/>
        <v>3740</v>
      </c>
      <c r="D750">
        <v>6.3238830000000004</v>
      </c>
      <c r="F750" t="s">
        <v>10837</v>
      </c>
      <c r="G750">
        <v>6.9718989999999996</v>
      </c>
      <c r="I750" t="s">
        <v>10837</v>
      </c>
      <c r="J750" t="str">
        <f t="shared" si="52"/>
        <v>2023-03-21 14:20:00</v>
      </c>
      <c r="K750">
        <f t="shared" si="53"/>
        <v>3740</v>
      </c>
      <c r="L750">
        <v>0.27829399999999999</v>
      </c>
    </row>
    <row r="751" spans="1:12" x14ac:dyDescent="0.35">
      <c r="A751" t="s">
        <v>10838</v>
      </c>
      <c r="B751" t="str">
        <f t="shared" si="54"/>
        <v>2023-03-21 14:25:00</v>
      </c>
      <c r="C751">
        <f t="shared" si="55"/>
        <v>3745</v>
      </c>
      <c r="D751">
        <v>6.3062209999999999</v>
      </c>
      <c r="F751" t="s">
        <v>10838</v>
      </c>
      <c r="G751">
        <v>6.9684650000000001</v>
      </c>
      <c r="I751" t="s">
        <v>10838</v>
      </c>
      <c r="J751" t="str">
        <f t="shared" si="52"/>
        <v>2023-03-21 14:25:00</v>
      </c>
      <c r="K751">
        <f t="shared" si="53"/>
        <v>3745</v>
      </c>
      <c r="L751">
        <v>0.27642</v>
      </c>
    </row>
    <row r="752" spans="1:12" x14ac:dyDescent="0.35">
      <c r="A752" t="s">
        <v>10839</v>
      </c>
      <c r="B752" t="str">
        <f t="shared" si="54"/>
        <v>2023-03-21 14:30:00</v>
      </c>
      <c r="C752">
        <f t="shared" si="55"/>
        <v>3750</v>
      </c>
      <c r="D752">
        <v>6.3218310000000004</v>
      </c>
      <c r="F752" t="s">
        <v>10839</v>
      </c>
      <c r="G752">
        <v>6.9694029999999998</v>
      </c>
      <c r="I752" t="s">
        <v>10839</v>
      </c>
      <c r="J752" t="str">
        <f t="shared" si="52"/>
        <v>2023-03-21 14:30:00</v>
      </c>
      <c r="K752">
        <f t="shared" si="53"/>
        <v>3750</v>
      </c>
      <c r="L752">
        <v>0.27487400000000001</v>
      </c>
    </row>
    <row r="753" spans="1:12" x14ac:dyDescent="0.35">
      <c r="A753" t="s">
        <v>10840</v>
      </c>
      <c r="B753" t="str">
        <f t="shared" si="54"/>
        <v>2023-03-21 14:35:00</v>
      </c>
      <c r="C753">
        <f t="shared" si="55"/>
        <v>3755</v>
      </c>
      <c r="D753">
        <v>6.3024009999999997</v>
      </c>
      <c r="F753" t="s">
        <v>10840</v>
      </c>
      <c r="G753">
        <v>6.9753119999999997</v>
      </c>
      <c r="I753" t="s">
        <v>10840</v>
      </c>
      <c r="J753" t="str">
        <f t="shared" si="52"/>
        <v>2023-03-21 14:35:00</v>
      </c>
      <c r="K753">
        <f t="shared" si="53"/>
        <v>3755</v>
      </c>
      <c r="L753">
        <v>0.27383800000000003</v>
      </c>
    </row>
    <row r="754" spans="1:12" x14ac:dyDescent="0.35">
      <c r="A754" t="s">
        <v>10841</v>
      </c>
      <c r="B754" t="str">
        <f t="shared" si="54"/>
        <v>2023-03-21 14:40:00</v>
      </c>
      <c r="C754">
        <f t="shared" si="55"/>
        <v>3760</v>
      </c>
      <c r="D754">
        <v>6.2877970000000003</v>
      </c>
      <c r="F754" t="s">
        <v>10841</v>
      </c>
      <c r="G754">
        <v>6.9405200000000002</v>
      </c>
      <c r="I754" t="s">
        <v>10841</v>
      </c>
      <c r="J754" t="str">
        <f t="shared" si="52"/>
        <v>2023-03-21 14:40:00</v>
      </c>
      <c r="K754">
        <f t="shared" si="53"/>
        <v>3760</v>
      </c>
      <c r="L754">
        <v>0.270119</v>
      </c>
    </row>
    <row r="755" spans="1:12" x14ac:dyDescent="0.35">
      <c r="A755" t="s">
        <v>10842</v>
      </c>
      <c r="B755" t="str">
        <f t="shared" si="54"/>
        <v>2023-03-21 14:45:00</v>
      </c>
      <c r="C755">
        <f t="shared" si="55"/>
        <v>3765</v>
      </c>
      <c r="D755">
        <v>6.2862439999999999</v>
      </c>
      <c r="F755" t="s">
        <v>10842</v>
      </c>
      <c r="G755">
        <v>6.9464319999999997</v>
      </c>
      <c r="I755" t="s">
        <v>10842</v>
      </c>
      <c r="J755" t="str">
        <f t="shared" si="52"/>
        <v>2023-03-21 14:45:00</v>
      </c>
      <c r="K755">
        <f t="shared" si="53"/>
        <v>3765</v>
      </c>
      <c r="L755">
        <v>0.26770699999999997</v>
      </c>
    </row>
    <row r="756" spans="1:12" x14ac:dyDescent="0.35">
      <c r="A756" t="s">
        <v>10843</v>
      </c>
      <c r="B756" t="str">
        <f t="shared" si="54"/>
        <v>2023-03-21 14:50:00</v>
      </c>
      <c r="C756">
        <f t="shared" si="55"/>
        <v>3770</v>
      </c>
      <c r="D756">
        <v>6.3025820000000001</v>
      </c>
      <c r="F756" t="s">
        <v>10843</v>
      </c>
      <c r="G756">
        <v>6.9380639999999998</v>
      </c>
      <c r="I756" t="s">
        <v>10843</v>
      </c>
      <c r="J756" t="str">
        <f t="shared" si="52"/>
        <v>2023-03-21 14:50:00</v>
      </c>
      <c r="K756">
        <f t="shared" si="53"/>
        <v>3770</v>
      </c>
      <c r="L756">
        <v>0.26679700000000001</v>
      </c>
    </row>
    <row r="757" spans="1:12" x14ac:dyDescent="0.35">
      <c r="A757" t="s">
        <v>10844</v>
      </c>
      <c r="B757" t="str">
        <f t="shared" si="54"/>
        <v>2023-03-21 14:55:00</v>
      </c>
      <c r="C757">
        <f t="shared" si="55"/>
        <v>3775</v>
      </c>
      <c r="D757">
        <v>6.2230590000000001</v>
      </c>
      <c r="F757" t="s">
        <v>10844</v>
      </c>
      <c r="G757">
        <v>6.9029230000000004</v>
      </c>
      <c r="I757" t="s">
        <v>10844</v>
      </c>
      <c r="J757" t="str">
        <f t="shared" si="52"/>
        <v>2023-03-21 14:55:00</v>
      </c>
      <c r="K757">
        <f t="shared" si="53"/>
        <v>3775</v>
      </c>
      <c r="L757">
        <v>0.26429999999999998</v>
      </c>
    </row>
    <row r="758" spans="1:12" x14ac:dyDescent="0.35">
      <c r="A758" t="s">
        <v>10845</v>
      </c>
      <c r="B758" t="str">
        <f t="shared" si="54"/>
        <v>2023-03-21 15:00:00</v>
      </c>
      <c r="C758">
        <f t="shared" si="55"/>
        <v>3780</v>
      </c>
      <c r="D758">
        <f t="shared" ref="D758:D778" si="56">$D$757+(C758-$C$757)/($C$779-$C$757)*($D$779-$D$757)</f>
        <v>6.1917096818181818</v>
      </c>
      <c r="F758" t="s">
        <v>10845</v>
      </c>
      <c r="G758">
        <f t="shared" ref="G758:G778" si="57">$G$757+(C758-$C$757)/($C$779-$C$757)*($G$779-$G$757)</f>
        <v>6.8740187272727278</v>
      </c>
      <c r="I758" t="s">
        <v>10845</v>
      </c>
      <c r="J758" t="str">
        <f t="shared" si="52"/>
        <v>2023-03-21 15:00:00</v>
      </c>
      <c r="K758">
        <f t="shared" si="53"/>
        <v>3780</v>
      </c>
      <c r="L758">
        <v>0.263158</v>
      </c>
    </row>
    <row r="759" spans="1:12" x14ac:dyDescent="0.35">
      <c r="A759" t="s">
        <v>10846</v>
      </c>
      <c r="B759" t="str">
        <f t="shared" si="54"/>
        <v>2023-03-21 15:05:00</v>
      </c>
      <c r="C759">
        <f t="shared" si="55"/>
        <v>3785</v>
      </c>
      <c r="D759">
        <f t="shared" si="56"/>
        <v>6.1603603636363635</v>
      </c>
      <c r="F759" t="s">
        <v>10846</v>
      </c>
      <c r="G759">
        <f t="shared" si="57"/>
        <v>6.8451144545454552</v>
      </c>
      <c r="I759" t="s">
        <v>10846</v>
      </c>
      <c r="J759" t="str">
        <f t="shared" si="52"/>
        <v>2023-03-21 15:05:00</v>
      </c>
      <c r="K759">
        <f t="shared" si="53"/>
        <v>3785</v>
      </c>
      <c r="L759">
        <v>0.26268399999999997</v>
      </c>
    </row>
    <row r="760" spans="1:12" x14ac:dyDescent="0.35">
      <c r="A760" t="s">
        <v>10847</v>
      </c>
      <c r="B760" t="str">
        <f t="shared" si="54"/>
        <v>2023-03-21 15:10:00</v>
      </c>
      <c r="C760">
        <f t="shared" si="55"/>
        <v>3790</v>
      </c>
      <c r="D760">
        <f t="shared" si="56"/>
        <v>6.1290110454545452</v>
      </c>
      <c r="F760" t="s">
        <v>10847</v>
      </c>
      <c r="G760">
        <f t="shared" si="57"/>
        <v>6.8162101818181817</v>
      </c>
      <c r="I760" t="s">
        <v>10847</v>
      </c>
      <c r="J760" t="str">
        <f t="shared" si="52"/>
        <v>2023-03-21 15:10:00</v>
      </c>
      <c r="K760">
        <f t="shared" si="53"/>
        <v>3790</v>
      </c>
      <c r="L760">
        <v>0.259185</v>
      </c>
    </row>
    <row r="761" spans="1:12" x14ac:dyDescent="0.35">
      <c r="A761" t="s">
        <v>10848</v>
      </c>
      <c r="B761" t="str">
        <f t="shared" si="54"/>
        <v>2023-03-21 15:15:00</v>
      </c>
      <c r="C761">
        <f t="shared" si="55"/>
        <v>3795</v>
      </c>
      <c r="D761">
        <f t="shared" si="56"/>
        <v>6.0976617272727278</v>
      </c>
      <c r="F761" t="s">
        <v>10848</v>
      </c>
      <c r="G761">
        <f t="shared" si="57"/>
        <v>6.7873059090909091</v>
      </c>
      <c r="I761" t="s">
        <v>10848</v>
      </c>
      <c r="J761" t="str">
        <f t="shared" si="52"/>
        <v>2023-03-21 15:15:00</v>
      </c>
      <c r="K761">
        <f t="shared" si="53"/>
        <v>3795</v>
      </c>
      <c r="L761">
        <v>0.25833200000000001</v>
      </c>
    </row>
    <row r="762" spans="1:12" x14ac:dyDescent="0.35">
      <c r="A762" t="s">
        <v>10849</v>
      </c>
      <c r="B762" t="str">
        <f t="shared" si="54"/>
        <v>2023-03-21 15:20:00</v>
      </c>
      <c r="C762">
        <f t="shared" si="55"/>
        <v>3800</v>
      </c>
      <c r="D762">
        <f t="shared" si="56"/>
        <v>6.0663124090909095</v>
      </c>
      <c r="F762" t="s">
        <v>10849</v>
      </c>
      <c r="G762">
        <f t="shared" si="57"/>
        <v>6.7584016363636366</v>
      </c>
      <c r="I762" t="s">
        <v>10849</v>
      </c>
      <c r="J762" t="str">
        <f t="shared" si="52"/>
        <v>2023-03-21 15:20:00</v>
      </c>
      <c r="K762">
        <f t="shared" si="53"/>
        <v>3800</v>
      </c>
      <c r="L762">
        <v>0.255247</v>
      </c>
    </row>
    <row r="763" spans="1:12" x14ac:dyDescent="0.35">
      <c r="A763" t="s">
        <v>10850</v>
      </c>
      <c r="B763" t="str">
        <f t="shared" si="54"/>
        <v>2023-03-21 15:25:00</v>
      </c>
      <c r="C763">
        <f t="shared" si="55"/>
        <v>3805</v>
      </c>
      <c r="D763">
        <f t="shared" si="56"/>
        <v>6.0349630909090912</v>
      </c>
      <c r="F763" t="s">
        <v>10850</v>
      </c>
      <c r="G763">
        <f t="shared" si="57"/>
        <v>6.729497363636364</v>
      </c>
      <c r="I763" t="s">
        <v>10850</v>
      </c>
      <c r="J763" t="str">
        <f t="shared" si="52"/>
        <v>2023-03-21 15:25:00</v>
      </c>
      <c r="K763">
        <f t="shared" si="53"/>
        <v>3805</v>
      </c>
      <c r="L763">
        <v>0.25270700000000001</v>
      </c>
    </row>
    <row r="764" spans="1:12" x14ac:dyDescent="0.35">
      <c r="A764" t="s">
        <v>10851</v>
      </c>
      <c r="B764" t="str">
        <f t="shared" si="54"/>
        <v>2023-03-21 15:30:00</v>
      </c>
      <c r="C764">
        <f t="shared" si="55"/>
        <v>3810</v>
      </c>
      <c r="D764">
        <f t="shared" si="56"/>
        <v>6.0036137727272729</v>
      </c>
      <c r="F764" t="s">
        <v>10851</v>
      </c>
      <c r="G764">
        <f t="shared" si="57"/>
        <v>6.7005930909090914</v>
      </c>
      <c r="I764" t="s">
        <v>10851</v>
      </c>
      <c r="J764" t="str">
        <f t="shared" si="52"/>
        <v>2023-03-21 15:30:00</v>
      </c>
      <c r="K764">
        <f t="shared" si="53"/>
        <v>3810</v>
      </c>
      <c r="L764">
        <v>0.25111600000000001</v>
      </c>
    </row>
    <row r="765" spans="1:12" x14ac:dyDescent="0.35">
      <c r="A765" t="s">
        <v>10852</v>
      </c>
      <c r="B765" t="str">
        <f t="shared" si="54"/>
        <v>2023-03-21 15:35:00</v>
      </c>
      <c r="C765">
        <f t="shared" si="55"/>
        <v>3815</v>
      </c>
      <c r="D765">
        <f t="shared" si="56"/>
        <v>5.9722644545454546</v>
      </c>
      <c r="F765" t="s">
        <v>10852</v>
      </c>
      <c r="G765">
        <f t="shared" si="57"/>
        <v>6.6716888181818188</v>
      </c>
      <c r="I765" t="s">
        <v>10852</v>
      </c>
      <c r="J765" t="str">
        <f t="shared" si="52"/>
        <v>2023-03-21 15:35:00</v>
      </c>
      <c r="K765">
        <f t="shared" si="53"/>
        <v>3815</v>
      </c>
      <c r="L765">
        <v>0.25019400000000003</v>
      </c>
    </row>
    <row r="766" spans="1:12" x14ac:dyDescent="0.35">
      <c r="A766" t="s">
        <v>10853</v>
      </c>
      <c r="B766" t="str">
        <f t="shared" si="54"/>
        <v>2023-03-21 15:40:00</v>
      </c>
      <c r="C766">
        <f t="shared" si="55"/>
        <v>3820</v>
      </c>
      <c r="D766">
        <f t="shared" si="56"/>
        <v>5.9409151363636363</v>
      </c>
      <c r="F766" t="s">
        <v>10853</v>
      </c>
      <c r="G766">
        <f t="shared" si="57"/>
        <v>6.6427845454545453</v>
      </c>
      <c r="I766" t="s">
        <v>10853</v>
      </c>
      <c r="J766" t="str">
        <f t="shared" si="52"/>
        <v>2023-03-21 15:40:00</v>
      </c>
      <c r="K766">
        <f t="shared" si="53"/>
        <v>3820</v>
      </c>
      <c r="L766">
        <v>0.24715999999999999</v>
      </c>
    </row>
    <row r="767" spans="1:12" x14ac:dyDescent="0.35">
      <c r="A767" t="s">
        <v>10854</v>
      </c>
      <c r="B767" t="str">
        <f t="shared" si="54"/>
        <v>2023-03-21 15:45:00</v>
      </c>
      <c r="C767">
        <f t="shared" si="55"/>
        <v>3825</v>
      </c>
      <c r="D767">
        <f t="shared" si="56"/>
        <v>5.909565818181818</v>
      </c>
      <c r="F767" t="s">
        <v>10854</v>
      </c>
      <c r="G767">
        <f t="shared" si="57"/>
        <v>6.6138802727272727</v>
      </c>
      <c r="I767" t="s">
        <v>10854</v>
      </c>
      <c r="J767" t="str">
        <f t="shared" si="52"/>
        <v>2023-03-21 15:45:00</v>
      </c>
      <c r="K767">
        <f t="shared" si="53"/>
        <v>3825</v>
      </c>
      <c r="L767">
        <v>0.24566499999999999</v>
      </c>
    </row>
    <row r="768" spans="1:12" x14ac:dyDescent="0.35">
      <c r="A768" t="s">
        <v>10855</v>
      </c>
      <c r="B768" t="str">
        <f t="shared" si="54"/>
        <v>2023-03-21 15:50:00</v>
      </c>
      <c r="C768">
        <f t="shared" si="55"/>
        <v>3830</v>
      </c>
      <c r="D768">
        <f t="shared" si="56"/>
        <v>5.8782165000000006</v>
      </c>
      <c r="F768" t="s">
        <v>10855</v>
      </c>
      <c r="G768">
        <f t="shared" si="57"/>
        <v>6.5849760000000002</v>
      </c>
      <c r="I768" t="s">
        <v>10855</v>
      </c>
      <c r="J768" t="str">
        <f t="shared" si="52"/>
        <v>2023-03-21 15:50:00</v>
      </c>
      <c r="K768">
        <f t="shared" si="53"/>
        <v>3830</v>
      </c>
      <c r="L768">
        <v>0.244038</v>
      </c>
    </row>
    <row r="769" spans="1:12" x14ac:dyDescent="0.35">
      <c r="A769" t="s">
        <v>10856</v>
      </c>
      <c r="B769" t="str">
        <f t="shared" si="54"/>
        <v>2023-03-21 15:55:00</v>
      </c>
      <c r="C769">
        <f t="shared" si="55"/>
        <v>3835</v>
      </c>
      <c r="D769">
        <f t="shared" si="56"/>
        <v>5.8468671818181823</v>
      </c>
      <c r="F769" t="s">
        <v>10856</v>
      </c>
      <c r="G769">
        <f t="shared" si="57"/>
        <v>6.5560717272727276</v>
      </c>
      <c r="I769" t="s">
        <v>10856</v>
      </c>
      <c r="J769" t="str">
        <f t="shared" si="52"/>
        <v>2023-03-21 15:55:00</v>
      </c>
      <c r="K769">
        <f t="shared" si="53"/>
        <v>3835</v>
      </c>
      <c r="L769">
        <v>0.24274699999999999</v>
      </c>
    </row>
    <row r="770" spans="1:12" x14ac:dyDescent="0.35">
      <c r="A770" t="s">
        <v>10857</v>
      </c>
      <c r="B770" t="str">
        <f t="shared" si="54"/>
        <v>2023-03-21 16:00:00</v>
      </c>
      <c r="C770">
        <f t="shared" si="55"/>
        <v>3840</v>
      </c>
      <c r="D770">
        <f t="shared" si="56"/>
        <v>5.815517863636364</v>
      </c>
      <c r="F770" t="s">
        <v>10857</v>
      </c>
      <c r="G770">
        <f t="shared" si="57"/>
        <v>6.527167454545455</v>
      </c>
      <c r="I770" t="s">
        <v>10857</v>
      </c>
      <c r="J770" t="str">
        <f t="shared" si="52"/>
        <v>2023-03-21 16:00:00</v>
      </c>
      <c r="K770">
        <f t="shared" si="53"/>
        <v>3840</v>
      </c>
      <c r="L770">
        <v>0.239144</v>
      </c>
    </row>
    <row r="771" spans="1:12" x14ac:dyDescent="0.35">
      <c r="A771" t="s">
        <v>10858</v>
      </c>
      <c r="B771" t="str">
        <f t="shared" si="54"/>
        <v>2023-03-21 16:05:00</v>
      </c>
      <c r="C771">
        <f t="shared" si="55"/>
        <v>3845</v>
      </c>
      <c r="D771">
        <f t="shared" si="56"/>
        <v>5.7841685454545457</v>
      </c>
      <c r="F771" t="s">
        <v>10858</v>
      </c>
      <c r="G771">
        <f t="shared" si="57"/>
        <v>6.4982631818181815</v>
      </c>
      <c r="I771" t="s">
        <v>10858</v>
      </c>
      <c r="J771" t="str">
        <f t="shared" ref="J771:J834" si="58">SUBSTITUTE(I771,"T"," ")</f>
        <v>2023-03-21 16:05:00</v>
      </c>
      <c r="K771">
        <f t="shared" si="53"/>
        <v>3845</v>
      </c>
      <c r="L771">
        <v>0.23846500000000001</v>
      </c>
    </row>
    <row r="772" spans="1:12" x14ac:dyDescent="0.35">
      <c r="A772" t="s">
        <v>11652</v>
      </c>
      <c r="B772" t="str">
        <f t="shared" si="54"/>
        <v>2023-03-21 16:10:00</v>
      </c>
      <c r="C772">
        <f t="shared" si="55"/>
        <v>3850</v>
      </c>
      <c r="D772">
        <f t="shared" si="56"/>
        <v>5.7528192272727274</v>
      </c>
      <c r="F772" t="s">
        <v>11652</v>
      </c>
      <c r="G772">
        <f t="shared" si="57"/>
        <v>6.4693589090909089</v>
      </c>
      <c r="I772" t="s">
        <v>11652</v>
      </c>
      <c r="J772" t="str">
        <f t="shared" si="58"/>
        <v>2023-03-21 16:10:00</v>
      </c>
      <c r="K772">
        <f t="shared" ref="K772:K835" si="59">DAY(J772-$J$2)*24*60 + HOUR(J772-$J$2)*60 + MINUTE(J772-$J$2) + SECOND(J772-$J$2)/60</f>
        <v>3850</v>
      </c>
      <c r="L772">
        <v>0.23575699999999999</v>
      </c>
    </row>
    <row r="773" spans="1:12" x14ac:dyDescent="0.35">
      <c r="A773" t="s">
        <v>10859</v>
      </c>
      <c r="B773" t="str">
        <f t="shared" si="54"/>
        <v>2023-03-21 16:15:00</v>
      </c>
      <c r="C773">
        <f t="shared" si="55"/>
        <v>3855</v>
      </c>
      <c r="D773">
        <f t="shared" si="56"/>
        <v>5.7214699090909091</v>
      </c>
      <c r="F773" t="s">
        <v>10859</v>
      </c>
      <c r="G773">
        <f t="shared" si="57"/>
        <v>6.4404546363636364</v>
      </c>
      <c r="I773" t="s">
        <v>10859</v>
      </c>
      <c r="J773" t="str">
        <f t="shared" si="58"/>
        <v>2023-03-21 16:15:00</v>
      </c>
      <c r="K773">
        <f t="shared" si="59"/>
        <v>3855</v>
      </c>
      <c r="L773">
        <v>0.23539199999999999</v>
      </c>
    </row>
    <row r="774" spans="1:12" x14ac:dyDescent="0.35">
      <c r="A774" t="s">
        <v>10860</v>
      </c>
      <c r="B774" t="str">
        <f t="shared" si="54"/>
        <v>2023-03-21 16:20:00</v>
      </c>
      <c r="C774">
        <f t="shared" si="55"/>
        <v>3860</v>
      </c>
      <c r="D774">
        <f t="shared" si="56"/>
        <v>5.6901205909090908</v>
      </c>
      <c r="F774" t="s">
        <v>10860</v>
      </c>
      <c r="G774">
        <f t="shared" si="57"/>
        <v>6.4115503636363638</v>
      </c>
      <c r="I774" t="s">
        <v>10860</v>
      </c>
      <c r="J774" t="str">
        <f t="shared" si="58"/>
        <v>2023-03-21 16:20:00</v>
      </c>
      <c r="K774">
        <f t="shared" si="59"/>
        <v>3860</v>
      </c>
      <c r="L774">
        <v>0.23369400000000001</v>
      </c>
    </row>
    <row r="775" spans="1:12" x14ac:dyDescent="0.35">
      <c r="A775" t="s">
        <v>11665</v>
      </c>
      <c r="B775" t="str">
        <f t="shared" si="54"/>
        <v>2023-03-21 16:25:00</v>
      </c>
      <c r="C775">
        <f t="shared" si="55"/>
        <v>3865</v>
      </c>
      <c r="D775">
        <f t="shared" si="56"/>
        <v>5.6587712727272725</v>
      </c>
      <c r="F775" t="s">
        <v>11665</v>
      </c>
      <c r="G775">
        <f t="shared" si="57"/>
        <v>6.3826460909090912</v>
      </c>
      <c r="I775" t="s">
        <v>11665</v>
      </c>
      <c r="J775" t="str">
        <f t="shared" si="58"/>
        <v>2023-03-21 16:25:00</v>
      </c>
      <c r="K775">
        <f t="shared" si="59"/>
        <v>3865</v>
      </c>
      <c r="L775">
        <v>0.232235</v>
      </c>
    </row>
    <row r="776" spans="1:12" x14ac:dyDescent="0.35">
      <c r="A776" t="s">
        <v>11666</v>
      </c>
      <c r="B776" t="str">
        <f t="shared" si="54"/>
        <v>2023-03-21 16:30:00</v>
      </c>
      <c r="C776">
        <f t="shared" si="55"/>
        <v>3870</v>
      </c>
      <c r="D776">
        <f t="shared" si="56"/>
        <v>5.6274219545454551</v>
      </c>
      <c r="F776" t="s">
        <v>11666</v>
      </c>
      <c r="G776">
        <f t="shared" si="57"/>
        <v>6.3537418181818186</v>
      </c>
      <c r="I776" t="s">
        <v>11666</v>
      </c>
      <c r="J776" t="str">
        <f t="shared" si="58"/>
        <v>2023-03-21 16:30:00</v>
      </c>
      <c r="K776">
        <f t="shared" si="59"/>
        <v>3870</v>
      </c>
      <c r="L776">
        <v>0.22981399999999999</v>
      </c>
    </row>
    <row r="777" spans="1:12" x14ac:dyDescent="0.35">
      <c r="A777" t="s">
        <v>10861</v>
      </c>
      <c r="B777" t="str">
        <f t="shared" si="54"/>
        <v>2023-03-21 16:35:00</v>
      </c>
      <c r="C777">
        <f t="shared" si="55"/>
        <v>3875</v>
      </c>
      <c r="D777">
        <f t="shared" si="56"/>
        <v>5.5960726363636368</v>
      </c>
      <c r="F777" t="s">
        <v>10861</v>
      </c>
      <c r="G777">
        <f t="shared" si="57"/>
        <v>6.3248375454545451</v>
      </c>
      <c r="I777" t="s">
        <v>10861</v>
      </c>
      <c r="J777" t="str">
        <f t="shared" si="58"/>
        <v>2023-03-21 16:35:00</v>
      </c>
      <c r="K777">
        <f t="shared" si="59"/>
        <v>3875</v>
      </c>
      <c r="L777">
        <v>0.22901199999999999</v>
      </c>
    </row>
    <row r="778" spans="1:12" x14ac:dyDescent="0.35">
      <c r="A778" t="s">
        <v>10862</v>
      </c>
      <c r="B778" t="str">
        <f t="shared" si="54"/>
        <v>2023-03-21 16:40:00</v>
      </c>
      <c r="C778">
        <f t="shared" si="55"/>
        <v>3880</v>
      </c>
      <c r="D778">
        <f t="shared" si="56"/>
        <v>5.5647233181818185</v>
      </c>
      <c r="F778" t="s">
        <v>10862</v>
      </c>
      <c r="G778">
        <f t="shared" si="57"/>
        <v>6.2959332727272725</v>
      </c>
      <c r="I778" t="s">
        <v>10862</v>
      </c>
      <c r="J778" t="str">
        <f t="shared" si="58"/>
        <v>2023-03-21 16:40:00</v>
      </c>
      <c r="K778">
        <f t="shared" si="59"/>
        <v>3880</v>
      </c>
      <c r="L778">
        <v>0.22715299999999999</v>
      </c>
    </row>
    <row r="779" spans="1:12" x14ac:dyDescent="0.35">
      <c r="A779" t="s">
        <v>10863</v>
      </c>
      <c r="B779" t="str">
        <f t="shared" si="54"/>
        <v>2023-03-21 16:45:00</v>
      </c>
      <c r="C779">
        <f t="shared" si="55"/>
        <v>3885</v>
      </c>
      <c r="D779">
        <v>5.5333740000000002</v>
      </c>
      <c r="F779" t="s">
        <v>10863</v>
      </c>
      <c r="G779">
        <v>6.267029</v>
      </c>
      <c r="I779" t="s">
        <v>10863</v>
      </c>
      <c r="J779" t="str">
        <f t="shared" si="58"/>
        <v>2023-03-21 16:45:00</v>
      </c>
      <c r="K779">
        <f t="shared" si="59"/>
        <v>3885</v>
      </c>
      <c r="L779">
        <v>0.22481599999999999</v>
      </c>
    </row>
    <row r="780" spans="1:12" x14ac:dyDescent="0.35">
      <c r="A780" t="s">
        <v>10864</v>
      </c>
      <c r="B780" t="str">
        <f t="shared" si="54"/>
        <v>2023-03-21 16:50:00</v>
      </c>
      <c r="C780">
        <f t="shared" si="55"/>
        <v>3890</v>
      </c>
      <c r="D780">
        <v>5.4604020000000002</v>
      </c>
      <c r="F780" t="s">
        <v>10864</v>
      </c>
      <c r="G780">
        <v>6.2230699999999999</v>
      </c>
      <c r="I780" t="s">
        <v>10864</v>
      </c>
      <c r="J780" t="str">
        <f t="shared" si="58"/>
        <v>2023-03-21 16:50:00</v>
      </c>
      <c r="K780">
        <f t="shared" si="59"/>
        <v>3890</v>
      </c>
      <c r="L780">
        <v>0.224602</v>
      </c>
    </row>
    <row r="781" spans="1:12" x14ac:dyDescent="0.35">
      <c r="A781" t="s">
        <v>10865</v>
      </c>
      <c r="B781" t="str">
        <f t="shared" si="54"/>
        <v>2023-03-21 16:55:00</v>
      </c>
      <c r="C781">
        <f t="shared" si="55"/>
        <v>3895</v>
      </c>
      <c r="D781">
        <v>5.406174</v>
      </c>
      <c r="F781" t="s">
        <v>10865</v>
      </c>
      <c r="G781">
        <v>6.1567660000000002</v>
      </c>
      <c r="I781" t="s">
        <v>10865</v>
      </c>
      <c r="J781" t="str">
        <f t="shared" si="58"/>
        <v>2023-03-21 16:55:00</v>
      </c>
      <c r="K781">
        <f t="shared" si="59"/>
        <v>3895</v>
      </c>
      <c r="L781">
        <v>0.221106</v>
      </c>
    </row>
    <row r="782" spans="1:12" x14ac:dyDescent="0.35">
      <c r="A782" t="s">
        <v>10866</v>
      </c>
      <c r="B782" t="str">
        <f t="shared" si="54"/>
        <v>2023-03-21 17:00:00</v>
      </c>
      <c r="C782">
        <f t="shared" si="55"/>
        <v>3900</v>
      </c>
      <c r="D782">
        <v>5.2743219999999997</v>
      </c>
      <c r="F782" t="s">
        <v>10866</v>
      </c>
      <c r="G782">
        <v>6.1041930000000004</v>
      </c>
      <c r="I782" t="s">
        <v>10866</v>
      </c>
      <c r="J782" t="str">
        <f t="shared" si="58"/>
        <v>2023-03-21 17:00:00</v>
      </c>
      <c r="K782">
        <f t="shared" si="59"/>
        <v>3900</v>
      </c>
      <c r="L782">
        <v>0.21926799999999999</v>
      </c>
    </row>
    <row r="783" spans="1:12" x14ac:dyDescent="0.35">
      <c r="A783" t="s">
        <v>10867</v>
      </c>
      <c r="B783" t="str">
        <f t="shared" si="54"/>
        <v>2023-03-21 17:05:00</v>
      </c>
      <c r="C783">
        <f t="shared" si="55"/>
        <v>3905</v>
      </c>
      <c r="D783">
        <v>5.2738420000000001</v>
      </c>
      <c r="F783" t="s">
        <v>10867</v>
      </c>
      <c r="G783">
        <v>6.0214699999999999</v>
      </c>
      <c r="I783" t="s">
        <v>10867</v>
      </c>
      <c r="J783" t="str">
        <f t="shared" si="58"/>
        <v>2023-03-21 17:05:00</v>
      </c>
      <c r="K783">
        <f t="shared" si="59"/>
        <v>3905</v>
      </c>
      <c r="L783">
        <v>0.218226</v>
      </c>
    </row>
    <row r="784" spans="1:12" x14ac:dyDescent="0.35">
      <c r="A784" t="s">
        <v>10868</v>
      </c>
      <c r="B784" t="str">
        <f t="shared" si="54"/>
        <v>2023-03-21 17:10:00</v>
      </c>
      <c r="C784">
        <f t="shared" si="55"/>
        <v>3910</v>
      </c>
      <c r="D784">
        <v>5.1857610000000003</v>
      </c>
      <c r="F784" t="s">
        <v>10868</v>
      </c>
      <c r="G784">
        <v>5.9533399999999999</v>
      </c>
      <c r="I784" t="s">
        <v>10868</v>
      </c>
      <c r="J784" t="str">
        <f t="shared" si="58"/>
        <v>2023-03-21 17:10:00</v>
      </c>
      <c r="K784">
        <f t="shared" si="59"/>
        <v>3910</v>
      </c>
      <c r="L784">
        <v>0.21515300000000001</v>
      </c>
    </row>
    <row r="785" spans="1:12" x14ac:dyDescent="0.35">
      <c r="A785" t="s">
        <v>10869</v>
      </c>
      <c r="B785" t="str">
        <f t="shared" si="54"/>
        <v>2023-03-21 17:15:00</v>
      </c>
      <c r="C785">
        <f t="shared" si="55"/>
        <v>3915</v>
      </c>
      <c r="D785">
        <v>5.1181460000000003</v>
      </c>
      <c r="F785" t="s">
        <v>10869</v>
      </c>
      <c r="G785">
        <v>5.8736550000000003</v>
      </c>
      <c r="I785" t="s">
        <v>10869</v>
      </c>
      <c r="J785" t="str">
        <f t="shared" si="58"/>
        <v>2023-03-21 17:15:00</v>
      </c>
      <c r="K785">
        <f t="shared" si="59"/>
        <v>3915</v>
      </c>
      <c r="L785">
        <v>0.213394</v>
      </c>
    </row>
    <row r="786" spans="1:12" x14ac:dyDescent="0.35">
      <c r="A786" t="s">
        <v>10870</v>
      </c>
      <c r="B786" t="str">
        <f t="shared" ref="B786:B849" si="60">SUBSTITUTE(A786,"T"," ")</f>
        <v>2023-03-21 17:20:00</v>
      </c>
      <c r="C786">
        <f t="shared" si="55"/>
        <v>3920</v>
      </c>
      <c r="D786">
        <v>5.000337</v>
      </c>
      <c r="F786" t="s">
        <v>10870</v>
      </c>
      <c r="G786">
        <v>5.8255999999999997</v>
      </c>
      <c r="I786" t="s">
        <v>10870</v>
      </c>
      <c r="J786" t="str">
        <f t="shared" si="58"/>
        <v>2023-03-21 17:20:00</v>
      </c>
      <c r="K786">
        <f t="shared" si="59"/>
        <v>3920</v>
      </c>
      <c r="L786">
        <v>0.21288799999999999</v>
      </c>
    </row>
    <row r="787" spans="1:12" x14ac:dyDescent="0.35">
      <c r="A787" t="s">
        <v>10871</v>
      </c>
      <c r="B787" t="str">
        <f t="shared" si="60"/>
        <v>2023-03-21 17:25:00</v>
      </c>
      <c r="C787">
        <f t="shared" si="55"/>
        <v>3925</v>
      </c>
      <c r="D787">
        <v>4.8772950000000002</v>
      </c>
      <c r="F787" t="s">
        <v>10871</v>
      </c>
      <c r="G787">
        <v>5.7142939999999998</v>
      </c>
      <c r="I787" t="s">
        <v>10871</v>
      </c>
      <c r="J787" t="str">
        <f t="shared" si="58"/>
        <v>2023-03-21 17:25:00</v>
      </c>
      <c r="K787">
        <f t="shared" si="59"/>
        <v>3925</v>
      </c>
      <c r="L787">
        <v>0.20985400000000001</v>
      </c>
    </row>
    <row r="788" spans="1:12" x14ac:dyDescent="0.35">
      <c r="A788" t="s">
        <v>10872</v>
      </c>
      <c r="B788" t="str">
        <f t="shared" si="60"/>
        <v>2023-03-21 17:30:00</v>
      </c>
      <c r="C788">
        <f t="shared" ref="C788:C851" si="61">DAY(B788-$B$2)*24*60 + HOUR(B788-$B$2)*60 + MINUTE(B788-$B$2) + SECOND(B788-$B$2)/60</f>
        <v>3930</v>
      </c>
      <c r="D788">
        <v>4.867445</v>
      </c>
      <c r="F788" t="s">
        <v>10872</v>
      </c>
      <c r="G788">
        <v>5.6334090000000003</v>
      </c>
      <c r="I788" t="s">
        <v>10872</v>
      </c>
      <c r="J788" t="str">
        <f t="shared" si="58"/>
        <v>2023-03-21 17:30:00</v>
      </c>
      <c r="K788">
        <f t="shared" si="59"/>
        <v>3930</v>
      </c>
      <c r="L788">
        <v>0.207675</v>
      </c>
    </row>
    <row r="789" spans="1:12" x14ac:dyDescent="0.35">
      <c r="A789" t="s">
        <v>10873</v>
      </c>
      <c r="B789" t="str">
        <f t="shared" si="60"/>
        <v>2023-03-21 17:35:00</v>
      </c>
      <c r="C789">
        <f t="shared" si="61"/>
        <v>3935</v>
      </c>
      <c r="D789">
        <v>4.7501879999999996</v>
      </c>
      <c r="F789" t="s">
        <v>10873</v>
      </c>
      <c r="G789">
        <v>5.5765820000000001</v>
      </c>
      <c r="I789" t="s">
        <v>10873</v>
      </c>
      <c r="J789" t="str">
        <f t="shared" si="58"/>
        <v>2023-03-21 17:35:00</v>
      </c>
      <c r="K789">
        <f t="shared" si="59"/>
        <v>3935</v>
      </c>
      <c r="L789">
        <v>0.205766</v>
      </c>
    </row>
    <row r="790" spans="1:12" x14ac:dyDescent="0.35">
      <c r="A790" t="s">
        <v>10874</v>
      </c>
      <c r="B790" t="str">
        <f t="shared" si="60"/>
        <v>2023-03-21 17:40:00</v>
      </c>
      <c r="C790">
        <f t="shared" si="61"/>
        <v>3940</v>
      </c>
      <c r="D790">
        <v>4.7842479999999998</v>
      </c>
      <c r="F790" t="s">
        <v>10874</v>
      </c>
      <c r="G790">
        <v>5.5563669999999998</v>
      </c>
      <c r="I790" t="s">
        <v>10874</v>
      </c>
      <c r="J790" t="str">
        <f t="shared" si="58"/>
        <v>2023-03-21 17:40:00</v>
      </c>
      <c r="K790">
        <f t="shared" si="59"/>
        <v>3940</v>
      </c>
      <c r="L790">
        <v>0.204238</v>
      </c>
    </row>
    <row r="791" spans="1:12" x14ac:dyDescent="0.35">
      <c r="A791" t="s">
        <v>10875</v>
      </c>
      <c r="B791" t="str">
        <f t="shared" si="60"/>
        <v>2023-03-21 17:45:00</v>
      </c>
      <c r="C791">
        <f t="shared" si="61"/>
        <v>3945</v>
      </c>
      <c r="D791">
        <v>4.6647489999999996</v>
      </c>
      <c r="F791" t="s">
        <v>10875</v>
      </c>
      <c r="G791">
        <v>5.5256670000000003</v>
      </c>
      <c r="I791" t="s">
        <v>10875</v>
      </c>
      <c r="J791" t="str">
        <f t="shared" si="58"/>
        <v>2023-03-21 17:45:00</v>
      </c>
      <c r="K791">
        <f t="shared" si="59"/>
        <v>3945</v>
      </c>
      <c r="L791">
        <v>0.20175000000000001</v>
      </c>
    </row>
    <row r="792" spans="1:12" x14ac:dyDescent="0.35">
      <c r="A792" t="s">
        <v>10876</v>
      </c>
      <c r="B792" t="str">
        <f t="shared" si="60"/>
        <v>2023-03-21 17:50:00</v>
      </c>
      <c r="C792">
        <f t="shared" si="61"/>
        <v>3950</v>
      </c>
      <c r="D792">
        <v>4.6158700000000001</v>
      </c>
      <c r="F792" t="s">
        <v>10876</v>
      </c>
      <c r="G792">
        <v>5.4168839999999996</v>
      </c>
      <c r="I792" t="s">
        <v>10876</v>
      </c>
      <c r="J792" t="str">
        <f t="shared" si="58"/>
        <v>2023-03-21 17:50:00</v>
      </c>
      <c r="K792">
        <f t="shared" si="59"/>
        <v>3950</v>
      </c>
      <c r="L792">
        <v>0.200049</v>
      </c>
    </row>
    <row r="793" spans="1:12" x14ac:dyDescent="0.35">
      <c r="A793" t="s">
        <v>10877</v>
      </c>
      <c r="B793" t="str">
        <f t="shared" si="60"/>
        <v>2023-03-21 17:55:00</v>
      </c>
      <c r="C793">
        <f t="shared" si="61"/>
        <v>3955</v>
      </c>
      <c r="D793">
        <v>4.5401850000000001</v>
      </c>
      <c r="F793" t="s">
        <v>10877</v>
      </c>
      <c r="G793">
        <v>5.3503930000000004</v>
      </c>
      <c r="I793" t="s">
        <v>10877</v>
      </c>
      <c r="J793" t="str">
        <f t="shared" si="58"/>
        <v>2023-03-21 17:55:00</v>
      </c>
      <c r="K793">
        <f t="shared" si="59"/>
        <v>3955</v>
      </c>
      <c r="L793">
        <v>0.19845599999999999</v>
      </c>
    </row>
    <row r="794" spans="1:12" x14ac:dyDescent="0.35">
      <c r="A794" t="s">
        <v>10878</v>
      </c>
      <c r="B794" t="str">
        <f t="shared" si="60"/>
        <v>2023-03-21 18:00:00</v>
      </c>
      <c r="C794">
        <f t="shared" si="61"/>
        <v>3960</v>
      </c>
      <c r="D794">
        <v>4.4359529999999996</v>
      </c>
      <c r="F794" t="s">
        <v>10878</v>
      </c>
      <c r="G794">
        <v>5.2802790000000002</v>
      </c>
      <c r="I794" t="s">
        <v>10878</v>
      </c>
      <c r="J794" t="str">
        <f t="shared" si="58"/>
        <v>2023-03-21 18:00:00</v>
      </c>
      <c r="K794">
        <f t="shared" si="59"/>
        <v>3960</v>
      </c>
      <c r="L794">
        <v>0.19522200000000001</v>
      </c>
    </row>
    <row r="795" spans="1:12" x14ac:dyDescent="0.35">
      <c r="A795" t="s">
        <v>10879</v>
      </c>
      <c r="B795" t="str">
        <f t="shared" si="60"/>
        <v>2023-03-21 18:05:00</v>
      </c>
      <c r="C795">
        <f t="shared" si="61"/>
        <v>3965</v>
      </c>
      <c r="D795">
        <v>4.4285310000000004</v>
      </c>
      <c r="F795" t="s">
        <v>10879</v>
      </c>
      <c r="G795">
        <v>5.2247789999999998</v>
      </c>
      <c r="I795" t="s">
        <v>10879</v>
      </c>
      <c r="J795" t="str">
        <f t="shared" si="58"/>
        <v>2023-03-21 18:05:00</v>
      </c>
      <c r="K795">
        <f t="shared" si="59"/>
        <v>3965</v>
      </c>
      <c r="L795">
        <v>0.194384</v>
      </c>
    </row>
    <row r="796" spans="1:12" x14ac:dyDescent="0.35">
      <c r="A796" t="s">
        <v>10880</v>
      </c>
      <c r="B796" t="str">
        <f t="shared" si="60"/>
        <v>2023-03-21 18:10:00</v>
      </c>
      <c r="C796">
        <f t="shared" si="61"/>
        <v>3970</v>
      </c>
      <c r="D796">
        <v>4.4161700000000002</v>
      </c>
      <c r="F796" t="s">
        <v>10880</v>
      </c>
      <c r="G796">
        <v>5.1538740000000001</v>
      </c>
      <c r="I796" t="s">
        <v>10880</v>
      </c>
      <c r="J796" t="str">
        <f t="shared" si="58"/>
        <v>2023-03-21 18:10:00</v>
      </c>
      <c r="K796">
        <f t="shared" si="59"/>
        <v>3970</v>
      </c>
      <c r="L796">
        <v>0.192914</v>
      </c>
    </row>
    <row r="797" spans="1:12" x14ac:dyDescent="0.35">
      <c r="A797" t="s">
        <v>10881</v>
      </c>
      <c r="B797" t="str">
        <f t="shared" si="60"/>
        <v>2023-03-21 18:15:00</v>
      </c>
      <c r="C797">
        <f t="shared" si="61"/>
        <v>3975</v>
      </c>
      <c r="D797">
        <v>4.3244850000000001</v>
      </c>
      <c r="F797" t="s">
        <v>10881</v>
      </c>
      <c r="G797">
        <v>5.109178</v>
      </c>
      <c r="I797" t="s">
        <v>10881</v>
      </c>
      <c r="J797" t="str">
        <f t="shared" si="58"/>
        <v>2023-03-21 18:15:00</v>
      </c>
      <c r="K797">
        <f t="shared" si="59"/>
        <v>3975</v>
      </c>
      <c r="L797">
        <v>0.19115499999999999</v>
      </c>
    </row>
    <row r="798" spans="1:12" x14ac:dyDescent="0.35">
      <c r="A798" t="s">
        <v>10882</v>
      </c>
      <c r="B798" t="str">
        <f t="shared" si="60"/>
        <v>2023-03-21 18:20:00</v>
      </c>
      <c r="C798">
        <f t="shared" si="61"/>
        <v>3980</v>
      </c>
      <c r="D798">
        <v>4.3316119999999998</v>
      </c>
      <c r="F798" t="s">
        <v>10882</v>
      </c>
      <c r="G798">
        <v>5.0769869999999999</v>
      </c>
      <c r="I798" t="s">
        <v>10882</v>
      </c>
      <c r="J798" t="str">
        <f t="shared" si="58"/>
        <v>2023-03-21 18:20:00</v>
      </c>
      <c r="K798">
        <f t="shared" si="59"/>
        <v>3980</v>
      </c>
      <c r="L798">
        <v>0.18943199999999999</v>
      </c>
    </row>
    <row r="799" spans="1:12" x14ac:dyDescent="0.35">
      <c r="A799" t="s">
        <v>10883</v>
      </c>
      <c r="B799" t="str">
        <f t="shared" si="60"/>
        <v>2023-03-21 18:25:00</v>
      </c>
      <c r="C799">
        <f t="shared" si="61"/>
        <v>3985</v>
      </c>
      <c r="D799">
        <v>4.4466659999999996</v>
      </c>
      <c r="F799" t="s">
        <v>10883</v>
      </c>
      <c r="G799">
        <v>5.1114949999999997</v>
      </c>
      <c r="I799" t="s">
        <v>10883</v>
      </c>
      <c r="J799" t="str">
        <f t="shared" si="58"/>
        <v>2023-03-21 18:25:00</v>
      </c>
      <c r="K799">
        <f t="shared" si="59"/>
        <v>3985</v>
      </c>
      <c r="L799">
        <v>0.187996</v>
      </c>
    </row>
    <row r="800" spans="1:12" x14ac:dyDescent="0.35">
      <c r="A800" t="s">
        <v>10884</v>
      </c>
      <c r="B800" t="str">
        <f t="shared" si="60"/>
        <v>2023-03-21 18:30:00</v>
      </c>
      <c r="C800">
        <f t="shared" si="61"/>
        <v>3990</v>
      </c>
      <c r="D800">
        <v>4.4845189999999997</v>
      </c>
      <c r="F800" t="s">
        <v>10884</v>
      </c>
      <c r="G800">
        <v>5.1515560000000002</v>
      </c>
      <c r="I800" t="s">
        <v>10884</v>
      </c>
      <c r="J800" t="str">
        <f t="shared" si="58"/>
        <v>2023-03-21 18:30:00</v>
      </c>
      <c r="K800">
        <f t="shared" si="59"/>
        <v>3990</v>
      </c>
      <c r="L800">
        <v>0.18754899999999999</v>
      </c>
    </row>
    <row r="801" spans="1:12" x14ac:dyDescent="0.35">
      <c r="A801" t="s">
        <v>10885</v>
      </c>
      <c r="B801" t="str">
        <f t="shared" si="60"/>
        <v>2023-03-21 18:35:00</v>
      </c>
      <c r="C801">
        <f t="shared" si="61"/>
        <v>3995</v>
      </c>
      <c r="D801">
        <v>4.5289520000000003</v>
      </c>
      <c r="F801" t="s">
        <v>10885</v>
      </c>
      <c r="G801">
        <v>5.1926300000000003</v>
      </c>
      <c r="I801" t="s">
        <v>10885</v>
      </c>
      <c r="J801" t="str">
        <f t="shared" si="58"/>
        <v>2023-03-21 18:35:00</v>
      </c>
      <c r="K801">
        <f t="shared" si="59"/>
        <v>3995</v>
      </c>
      <c r="L801">
        <v>0.188025</v>
      </c>
    </row>
    <row r="802" spans="1:12" x14ac:dyDescent="0.35">
      <c r="A802" t="s">
        <v>10886</v>
      </c>
      <c r="B802" t="str">
        <f t="shared" si="60"/>
        <v>2023-03-21 18:40:00</v>
      </c>
      <c r="C802">
        <f t="shared" si="61"/>
        <v>4000</v>
      </c>
      <c r="D802">
        <v>4.5775300000000003</v>
      </c>
      <c r="F802" t="s">
        <v>10886</v>
      </c>
      <c r="G802">
        <v>5.2670130000000004</v>
      </c>
      <c r="I802" t="s">
        <v>10886</v>
      </c>
      <c r="J802" t="str">
        <f t="shared" si="58"/>
        <v>2023-03-21 18:40:00</v>
      </c>
      <c r="K802">
        <f t="shared" si="59"/>
        <v>4000</v>
      </c>
      <c r="L802">
        <v>0.18702099999999999</v>
      </c>
    </row>
    <row r="803" spans="1:12" x14ac:dyDescent="0.35">
      <c r="A803" t="s">
        <v>10887</v>
      </c>
      <c r="B803" t="str">
        <f t="shared" si="60"/>
        <v>2023-03-21 18:45:00</v>
      </c>
      <c r="C803">
        <f t="shared" si="61"/>
        <v>4005</v>
      </c>
      <c r="D803">
        <v>4.6432729999999998</v>
      </c>
      <c r="F803" t="s">
        <v>10887</v>
      </c>
      <c r="G803">
        <v>5.3329950000000004</v>
      </c>
      <c r="I803" t="s">
        <v>10887</v>
      </c>
      <c r="J803" t="str">
        <f t="shared" si="58"/>
        <v>2023-03-21 18:45:00</v>
      </c>
      <c r="K803">
        <f t="shared" si="59"/>
        <v>4005</v>
      </c>
      <c r="L803">
        <v>0.18793000000000001</v>
      </c>
    </row>
    <row r="804" spans="1:12" x14ac:dyDescent="0.35">
      <c r="A804" t="s">
        <v>10888</v>
      </c>
      <c r="B804" t="str">
        <f t="shared" si="60"/>
        <v>2023-03-21 18:50:00</v>
      </c>
      <c r="C804">
        <f t="shared" si="61"/>
        <v>4010</v>
      </c>
      <c r="D804">
        <v>4.7121519999999997</v>
      </c>
      <c r="F804" t="s">
        <v>10888</v>
      </c>
      <c r="G804">
        <v>5.3864840000000003</v>
      </c>
      <c r="I804" t="s">
        <v>10888</v>
      </c>
      <c r="J804" t="str">
        <f t="shared" si="58"/>
        <v>2023-03-21 18:50:00</v>
      </c>
      <c r="K804">
        <f t="shared" si="59"/>
        <v>4010</v>
      </c>
      <c r="L804">
        <v>0.189469</v>
      </c>
    </row>
    <row r="805" spans="1:12" x14ac:dyDescent="0.35">
      <c r="A805" t="s">
        <v>10889</v>
      </c>
      <c r="B805" t="str">
        <f t="shared" si="60"/>
        <v>2023-03-21 18:55:00</v>
      </c>
      <c r="C805">
        <f t="shared" si="61"/>
        <v>4015</v>
      </c>
      <c r="D805">
        <v>4.736891</v>
      </c>
      <c r="F805" t="s">
        <v>10889</v>
      </c>
      <c r="G805">
        <v>5.4515909999999996</v>
      </c>
      <c r="I805" t="s">
        <v>10889</v>
      </c>
      <c r="J805" t="str">
        <f t="shared" si="58"/>
        <v>2023-03-21 18:55:00</v>
      </c>
      <c r="K805">
        <f t="shared" si="59"/>
        <v>4015</v>
      </c>
      <c r="L805">
        <v>0.19000500000000001</v>
      </c>
    </row>
    <row r="806" spans="1:12" x14ac:dyDescent="0.35">
      <c r="A806" t="s">
        <v>10890</v>
      </c>
      <c r="B806" t="str">
        <f t="shared" si="60"/>
        <v>2023-03-21 19:00:00</v>
      </c>
      <c r="C806">
        <f t="shared" si="61"/>
        <v>4020</v>
      </c>
      <c r="D806">
        <v>4.8104880000000003</v>
      </c>
      <c r="F806" t="s">
        <v>10890</v>
      </c>
      <c r="G806">
        <v>5.5278970000000003</v>
      </c>
      <c r="I806" t="s">
        <v>10890</v>
      </c>
      <c r="J806" t="str">
        <f t="shared" si="58"/>
        <v>2023-03-21 19:00:00</v>
      </c>
      <c r="K806">
        <f t="shared" si="59"/>
        <v>4020</v>
      </c>
      <c r="L806">
        <v>0.19098899999999999</v>
      </c>
    </row>
    <row r="807" spans="1:12" x14ac:dyDescent="0.35">
      <c r="A807" t="s">
        <v>10891</v>
      </c>
      <c r="B807" t="str">
        <f t="shared" si="60"/>
        <v>2023-03-21 19:05:00</v>
      </c>
      <c r="C807">
        <f t="shared" si="61"/>
        <v>4025</v>
      </c>
      <c r="D807">
        <v>4.7716729999999998</v>
      </c>
      <c r="F807" t="s">
        <v>10891</v>
      </c>
      <c r="G807">
        <v>5.5613330000000003</v>
      </c>
      <c r="I807" t="s">
        <v>10891</v>
      </c>
      <c r="J807" t="str">
        <f t="shared" si="58"/>
        <v>2023-03-21 19:05:00</v>
      </c>
      <c r="K807">
        <f t="shared" si="59"/>
        <v>4025</v>
      </c>
      <c r="L807">
        <v>0.19265099999999999</v>
      </c>
    </row>
    <row r="808" spans="1:12" x14ac:dyDescent="0.35">
      <c r="A808" t="s">
        <v>10892</v>
      </c>
      <c r="B808" t="str">
        <f t="shared" si="60"/>
        <v>2023-03-21 19:10:00</v>
      </c>
      <c r="C808">
        <f t="shared" si="61"/>
        <v>4030</v>
      </c>
      <c r="D808">
        <v>4.9134669999999998</v>
      </c>
      <c r="F808" t="s">
        <v>10892</v>
      </c>
      <c r="G808">
        <v>5.6188630000000002</v>
      </c>
      <c r="I808" t="s">
        <v>10892</v>
      </c>
      <c r="J808" t="str">
        <f t="shared" si="58"/>
        <v>2023-03-21 19:10:00</v>
      </c>
      <c r="K808">
        <f t="shared" si="59"/>
        <v>4030</v>
      </c>
      <c r="L808">
        <v>0.19361200000000001</v>
      </c>
    </row>
    <row r="809" spans="1:12" x14ac:dyDescent="0.35">
      <c r="A809" t="s">
        <v>10893</v>
      </c>
      <c r="B809" t="str">
        <f t="shared" si="60"/>
        <v>2023-03-21 19:15:00</v>
      </c>
      <c r="C809">
        <f t="shared" si="61"/>
        <v>4035</v>
      </c>
      <c r="D809">
        <v>4.9270009999999997</v>
      </c>
      <c r="F809" t="s">
        <v>10893</v>
      </c>
      <c r="G809">
        <v>5.6272440000000001</v>
      </c>
      <c r="I809" t="s">
        <v>10893</v>
      </c>
      <c r="J809" t="str">
        <f t="shared" si="58"/>
        <v>2023-03-21 19:15:00</v>
      </c>
      <c r="K809">
        <f t="shared" si="59"/>
        <v>4035</v>
      </c>
      <c r="L809">
        <v>0.19534199999999999</v>
      </c>
    </row>
    <row r="810" spans="1:12" x14ac:dyDescent="0.35">
      <c r="A810" t="s">
        <v>10894</v>
      </c>
      <c r="B810" t="str">
        <f t="shared" si="60"/>
        <v>2023-03-21 19:20:00</v>
      </c>
      <c r="C810">
        <f t="shared" si="61"/>
        <v>4040</v>
      </c>
      <c r="D810">
        <v>4.9644870000000001</v>
      </c>
      <c r="F810" t="s">
        <v>10894</v>
      </c>
      <c r="G810">
        <v>5.6723970000000001</v>
      </c>
      <c r="I810" t="s">
        <v>10894</v>
      </c>
      <c r="J810" t="str">
        <f t="shared" si="58"/>
        <v>2023-03-21 19:20:00</v>
      </c>
      <c r="K810">
        <f t="shared" si="59"/>
        <v>4040</v>
      </c>
      <c r="L810">
        <v>0.19636400000000001</v>
      </c>
    </row>
    <row r="811" spans="1:12" x14ac:dyDescent="0.35">
      <c r="A811" t="s">
        <v>10895</v>
      </c>
      <c r="B811" t="str">
        <f t="shared" si="60"/>
        <v>2023-03-21 19:25:00</v>
      </c>
      <c r="C811">
        <f t="shared" si="61"/>
        <v>4045</v>
      </c>
      <c r="D811">
        <v>4.9489000000000001</v>
      </c>
      <c r="F811" t="s">
        <v>10895</v>
      </c>
      <c r="G811">
        <v>5.6915760000000004</v>
      </c>
      <c r="I811" t="s">
        <v>10895</v>
      </c>
      <c r="J811" t="str">
        <f t="shared" si="58"/>
        <v>2023-03-21 19:25:00</v>
      </c>
      <c r="K811">
        <f t="shared" si="59"/>
        <v>4045</v>
      </c>
      <c r="L811">
        <v>0.19744200000000001</v>
      </c>
    </row>
    <row r="812" spans="1:12" x14ac:dyDescent="0.35">
      <c r="A812" t="s">
        <v>10896</v>
      </c>
      <c r="B812" t="str">
        <f t="shared" si="60"/>
        <v>2023-03-21 19:30:00</v>
      </c>
      <c r="C812">
        <f t="shared" si="61"/>
        <v>4050</v>
      </c>
      <c r="D812">
        <v>4.9512559999999999</v>
      </c>
      <c r="F812" t="s">
        <v>10896</v>
      </c>
      <c r="G812">
        <v>5.700647</v>
      </c>
      <c r="I812" t="s">
        <v>10896</v>
      </c>
      <c r="J812" t="str">
        <f t="shared" si="58"/>
        <v>2023-03-21 19:30:00</v>
      </c>
      <c r="K812">
        <f t="shared" si="59"/>
        <v>4050</v>
      </c>
      <c r="L812">
        <v>0.19890099999999999</v>
      </c>
    </row>
    <row r="813" spans="1:12" x14ac:dyDescent="0.35">
      <c r="A813" t="s">
        <v>10897</v>
      </c>
      <c r="B813" t="str">
        <f t="shared" si="60"/>
        <v>2023-03-21 19:35:00</v>
      </c>
      <c r="C813">
        <f t="shared" si="61"/>
        <v>4055</v>
      </c>
      <c r="D813">
        <v>4.9725070000000002</v>
      </c>
      <c r="F813" t="s">
        <v>10897</v>
      </c>
      <c r="G813">
        <v>5.7005140000000001</v>
      </c>
      <c r="I813" t="s">
        <v>10897</v>
      </c>
      <c r="J813" t="str">
        <f t="shared" si="58"/>
        <v>2023-03-21 19:35:00</v>
      </c>
      <c r="K813">
        <f t="shared" si="59"/>
        <v>4055</v>
      </c>
      <c r="L813">
        <v>0.20075000000000001</v>
      </c>
    </row>
    <row r="814" spans="1:12" x14ac:dyDescent="0.35">
      <c r="A814" t="s">
        <v>10898</v>
      </c>
      <c r="B814" t="str">
        <f t="shared" si="60"/>
        <v>2023-03-21 19:40:00</v>
      </c>
      <c r="C814">
        <f t="shared" si="61"/>
        <v>4060</v>
      </c>
      <c r="D814">
        <v>4.9170179999999997</v>
      </c>
      <c r="F814" t="s">
        <v>10898</v>
      </c>
      <c r="G814">
        <v>5.7018529999999998</v>
      </c>
      <c r="I814" t="s">
        <v>10898</v>
      </c>
      <c r="J814" t="str">
        <f t="shared" si="58"/>
        <v>2023-03-21 19:40:00</v>
      </c>
      <c r="K814">
        <f t="shared" si="59"/>
        <v>4060</v>
      </c>
      <c r="L814">
        <v>0.20097799999999999</v>
      </c>
    </row>
    <row r="815" spans="1:12" x14ac:dyDescent="0.35">
      <c r="A815" t="s">
        <v>10899</v>
      </c>
      <c r="B815" t="str">
        <f t="shared" si="60"/>
        <v>2023-03-21 19:45:00</v>
      </c>
      <c r="C815">
        <f t="shared" si="61"/>
        <v>4065</v>
      </c>
      <c r="D815">
        <v>4.9335399999999998</v>
      </c>
      <c r="F815" t="s">
        <v>10899</v>
      </c>
      <c r="G815">
        <v>5.676723</v>
      </c>
      <c r="I815" t="s">
        <v>10899</v>
      </c>
      <c r="J815" t="str">
        <f t="shared" si="58"/>
        <v>2023-03-21 19:45:00</v>
      </c>
      <c r="K815">
        <f t="shared" si="59"/>
        <v>4065</v>
      </c>
      <c r="L815">
        <v>0.202379</v>
      </c>
    </row>
    <row r="816" spans="1:12" x14ac:dyDescent="0.35">
      <c r="A816" t="s">
        <v>10900</v>
      </c>
      <c r="B816" t="str">
        <f t="shared" si="60"/>
        <v>2023-03-21 19:50:00</v>
      </c>
      <c r="C816">
        <f t="shared" si="61"/>
        <v>4070</v>
      </c>
      <c r="D816">
        <v>4.8078960000000004</v>
      </c>
      <c r="F816" t="s">
        <v>10900</v>
      </c>
      <c r="G816">
        <v>5.6611120000000001</v>
      </c>
      <c r="I816" t="s">
        <v>10900</v>
      </c>
      <c r="J816" t="str">
        <f t="shared" si="58"/>
        <v>2023-03-21 19:50:00</v>
      </c>
      <c r="K816">
        <f t="shared" si="59"/>
        <v>4070</v>
      </c>
      <c r="L816">
        <v>0.20324600000000001</v>
      </c>
    </row>
    <row r="817" spans="1:12" x14ac:dyDescent="0.35">
      <c r="A817" t="s">
        <v>10901</v>
      </c>
      <c r="B817" t="str">
        <f t="shared" si="60"/>
        <v>2023-03-21 19:55:00</v>
      </c>
      <c r="C817">
        <f t="shared" si="61"/>
        <v>4075</v>
      </c>
      <c r="D817">
        <v>4.8093190000000003</v>
      </c>
      <c r="F817" t="s">
        <v>10901</v>
      </c>
      <c r="G817">
        <v>5.6154960000000003</v>
      </c>
      <c r="I817" t="s">
        <v>10901</v>
      </c>
      <c r="J817" t="str">
        <f t="shared" si="58"/>
        <v>2023-03-21 19:55:00</v>
      </c>
      <c r="K817">
        <f t="shared" si="59"/>
        <v>4075</v>
      </c>
      <c r="L817">
        <v>0.20255100000000001</v>
      </c>
    </row>
    <row r="818" spans="1:12" x14ac:dyDescent="0.35">
      <c r="A818" t="s">
        <v>10902</v>
      </c>
      <c r="B818" t="str">
        <f t="shared" si="60"/>
        <v>2023-03-21 20:00:00</v>
      </c>
      <c r="C818">
        <f t="shared" si="61"/>
        <v>4080</v>
      </c>
      <c r="D818">
        <v>4.7227670000000002</v>
      </c>
      <c r="F818" t="s">
        <v>10902</v>
      </c>
      <c r="G818">
        <v>5.56257</v>
      </c>
      <c r="I818" t="s">
        <v>10902</v>
      </c>
      <c r="J818" t="str">
        <f t="shared" si="58"/>
        <v>2023-03-21 20:00:00</v>
      </c>
      <c r="K818">
        <f t="shared" si="59"/>
        <v>4080</v>
      </c>
      <c r="L818">
        <v>0.20289699999999999</v>
      </c>
    </row>
    <row r="819" spans="1:12" x14ac:dyDescent="0.35">
      <c r="A819" t="s">
        <v>10903</v>
      </c>
      <c r="B819" t="str">
        <f t="shared" si="60"/>
        <v>2023-03-21 20:05:00</v>
      </c>
      <c r="C819">
        <f t="shared" si="61"/>
        <v>4085</v>
      </c>
      <c r="D819">
        <v>4.718089</v>
      </c>
      <c r="F819" t="s">
        <v>10903</v>
      </c>
      <c r="G819">
        <v>5.5028389999999998</v>
      </c>
      <c r="I819" t="s">
        <v>10903</v>
      </c>
      <c r="J819" t="str">
        <f t="shared" si="58"/>
        <v>2023-03-21 20:05:00</v>
      </c>
      <c r="K819">
        <f t="shared" si="59"/>
        <v>4085</v>
      </c>
      <c r="L819">
        <v>0.20381299999999999</v>
      </c>
    </row>
    <row r="820" spans="1:12" x14ac:dyDescent="0.35">
      <c r="A820" t="s">
        <v>10904</v>
      </c>
      <c r="B820" t="str">
        <f t="shared" si="60"/>
        <v>2023-03-21 20:10:00</v>
      </c>
      <c r="C820">
        <f t="shared" si="61"/>
        <v>4090</v>
      </c>
      <c r="D820">
        <v>4.6562520000000003</v>
      </c>
      <c r="F820" t="s">
        <v>10904</v>
      </c>
      <c r="G820">
        <v>5.4770459999999996</v>
      </c>
      <c r="I820" t="s">
        <v>10904</v>
      </c>
      <c r="J820" t="str">
        <f t="shared" si="58"/>
        <v>2023-03-21 20:10:00</v>
      </c>
      <c r="K820">
        <f t="shared" si="59"/>
        <v>4090</v>
      </c>
      <c r="L820">
        <v>0.203041</v>
      </c>
    </row>
    <row r="821" spans="1:12" x14ac:dyDescent="0.35">
      <c r="A821" t="s">
        <v>10905</v>
      </c>
      <c r="B821" t="str">
        <f t="shared" si="60"/>
        <v>2023-03-21 20:15:00</v>
      </c>
      <c r="C821">
        <f t="shared" si="61"/>
        <v>4095</v>
      </c>
      <c r="D821">
        <v>4.577299</v>
      </c>
      <c r="F821" t="s">
        <v>10905</v>
      </c>
      <c r="G821">
        <v>5.3886640000000003</v>
      </c>
      <c r="I821" t="s">
        <v>10905</v>
      </c>
      <c r="J821" t="str">
        <f t="shared" si="58"/>
        <v>2023-03-21 20:15:00</v>
      </c>
      <c r="K821">
        <f t="shared" si="59"/>
        <v>4095</v>
      </c>
      <c r="L821">
        <v>0.204183</v>
      </c>
    </row>
    <row r="822" spans="1:12" x14ac:dyDescent="0.35">
      <c r="A822" t="s">
        <v>10906</v>
      </c>
      <c r="B822" t="str">
        <f t="shared" si="60"/>
        <v>2023-03-21 20:20:00</v>
      </c>
      <c r="C822">
        <f t="shared" si="61"/>
        <v>4100</v>
      </c>
      <c r="D822">
        <v>4.5555700000000003</v>
      </c>
      <c r="F822" t="s">
        <v>10906</v>
      </c>
      <c r="G822">
        <v>5.3090469999999996</v>
      </c>
      <c r="I822" t="s">
        <v>10906</v>
      </c>
      <c r="J822" t="str">
        <f t="shared" si="58"/>
        <v>2023-03-21 20:20:00</v>
      </c>
      <c r="K822">
        <f t="shared" si="59"/>
        <v>4100</v>
      </c>
      <c r="L822">
        <v>0.203906</v>
      </c>
    </row>
    <row r="823" spans="1:12" x14ac:dyDescent="0.35">
      <c r="A823" t="s">
        <v>10907</v>
      </c>
      <c r="B823" t="str">
        <f t="shared" si="60"/>
        <v>2023-03-21 20:25:00</v>
      </c>
      <c r="C823">
        <f t="shared" si="61"/>
        <v>4105</v>
      </c>
      <c r="D823">
        <v>4.5256460000000001</v>
      </c>
      <c r="F823" t="s">
        <v>10907</v>
      </c>
      <c r="G823">
        <v>5.2830240000000002</v>
      </c>
      <c r="I823" t="s">
        <v>10907</v>
      </c>
      <c r="J823" t="str">
        <f t="shared" si="58"/>
        <v>2023-03-21 20:25:00</v>
      </c>
      <c r="K823">
        <f t="shared" si="59"/>
        <v>4105</v>
      </c>
      <c r="L823">
        <v>0.20280200000000001</v>
      </c>
    </row>
    <row r="824" spans="1:12" x14ac:dyDescent="0.35">
      <c r="A824" t="s">
        <v>10908</v>
      </c>
      <c r="B824" t="str">
        <f t="shared" si="60"/>
        <v>2023-03-21 20:30:00</v>
      </c>
      <c r="C824">
        <f t="shared" si="61"/>
        <v>4110</v>
      </c>
      <c r="D824">
        <v>4.4173280000000004</v>
      </c>
      <c r="F824" t="s">
        <v>10908</v>
      </c>
      <c r="G824">
        <v>5.2288399999999999</v>
      </c>
      <c r="I824" t="s">
        <v>10908</v>
      </c>
      <c r="J824" t="str">
        <f t="shared" si="58"/>
        <v>2023-03-21 20:30:00</v>
      </c>
      <c r="K824">
        <f t="shared" si="59"/>
        <v>4110</v>
      </c>
      <c r="L824">
        <v>0.20255999999999999</v>
      </c>
    </row>
    <row r="825" spans="1:12" x14ac:dyDescent="0.35">
      <c r="A825" t="s">
        <v>10909</v>
      </c>
      <c r="B825" t="str">
        <f t="shared" si="60"/>
        <v>2023-03-21 20:35:00</v>
      </c>
      <c r="C825">
        <f t="shared" si="61"/>
        <v>4115</v>
      </c>
      <c r="D825">
        <v>4.3050220000000001</v>
      </c>
      <c r="F825" t="s">
        <v>10909</v>
      </c>
      <c r="G825">
        <v>5.1534740000000001</v>
      </c>
      <c r="I825" t="s">
        <v>10909</v>
      </c>
      <c r="J825" t="str">
        <f t="shared" si="58"/>
        <v>2023-03-21 20:35:00</v>
      </c>
      <c r="K825">
        <f t="shared" si="59"/>
        <v>4115</v>
      </c>
      <c r="L825">
        <v>0.202074</v>
      </c>
    </row>
    <row r="826" spans="1:12" x14ac:dyDescent="0.35">
      <c r="A826" t="s">
        <v>10910</v>
      </c>
      <c r="B826" t="str">
        <f t="shared" si="60"/>
        <v>2023-03-21 20:40:00</v>
      </c>
      <c r="C826">
        <f t="shared" si="61"/>
        <v>4120</v>
      </c>
      <c r="D826">
        <v>4.2109350000000001</v>
      </c>
      <c r="F826" t="s">
        <v>10910</v>
      </c>
      <c r="G826">
        <v>5.0601469999999997</v>
      </c>
      <c r="I826" t="s">
        <v>10910</v>
      </c>
      <c r="J826" t="str">
        <f t="shared" si="58"/>
        <v>2023-03-21 20:40:00</v>
      </c>
      <c r="K826">
        <f t="shared" si="59"/>
        <v>4120</v>
      </c>
      <c r="L826">
        <v>0.20056199999999999</v>
      </c>
    </row>
    <row r="827" spans="1:12" x14ac:dyDescent="0.35">
      <c r="A827" t="s">
        <v>10911</v>
      </c>
      <c r="B827" t="str">
        <f t="shared" si="60"/>
        <v>2023-03-21 20:45:00</v>
      </c>
      <c r="C827">
        <f t="shared" si="61"/>
        <v>4125</v>
      </c>
      <c r="D827">
        <v>4.1584519999999996</v>
      </c>
      <c r="F827" t="s">
        <v>10911</v>
      </c>
      <c r="G827">
        <v>4.9801760000000002</v>
      </c>
      <c r="I827" t="s">
        <v>10911</v>
      </c>
      <c r="J827" t="str">
        <f t="shared" si="58"/>
        <v>2023-03-21 20:45:00</v>
      </c>
      <c r="K827">
        <f t="shared" si="59"/>
        <v>4125</v>
      </c>
      <c r="L827">
        <v>0.20016</v>
      </c>
    </row>
    <row r="828" spans="1:12" x14ac:dyDescent="0.35">
      <c r="A828" t="s">
        <v>10912</v>
      </c>
      <c r="B828" t="str">
        <f t="shared" si="60"/>
        <v>2023-03-21 20:50:00</v>
      </c>
      <c r="C828">
        <f t="shared" si="61"/>
        <v>4130</v>
      </c>
      <c r="D828">
        <v>4.1025239999999998</v>
      </c>
      <c r="F828" t="s">
        <v>10912</v>
      </c>
      <c r="G828">
        <v>4.8787180000000001</v>
      </c>
      <c r="I828" t="s">
        <v>10912</v>
      </c>
      <c r="J828" t="str">
        <f t="shared" si="58"/>
        <v>2023-03-21 20:50:00</v>
      </c>
      <c r="K828">
        <f t="shared" si="59"/>
        <v>4130</v>
      </c>
      <c r="L828">
        <v>0.198874</v>
      </c>
    </row>
    <row r="829" spans="1:12" x14ac:dyDescent="0.35">
      <c r="A829" t="s">
        <v>10913</v>
      </c>
      <c r="B829" t="str">
        <f t="shared" si="60"/>
        <v>2023-03-21 20:55:00</v>
      </c>
      <c r="C829">
        <f t="shared" si="61"/>
        <v>4135</v>
      </c>
      <c r="D829">
        <v>3.9970050000000001</v>
      </c>
      <c r="F829" t="s">
        <v>10913</v>
      </c>
      <c r="G829">
        <v>4.7885270000000002</v>
      </c>
      <c r="I829" t="s">
        <v>10913</v>
      </c>
      <c r="J829" t="str">
        <f t="shared" si="58"/>
        <v>2023-03-21 20:55:00</v>
      </c>
      <c r="K829">
        <f t="shared" si="59"/>
        <v>4135</v>
      </c>
      <c r="L829">
        <v>0.19635900000000001</v>
      </c>
    </row>
    <row r="830" spans="1:12" x14ac:dyDescent="0.35">
      <c r="A830" t="s">
        <v>10914</v>
      </c>
      <c r="B830" t="str">
        <f t="shared" si="60"/>
        <v>2023-03-21 21:00:00</v>
      </c>
      <c r="C830">
        <f t="shared" si="61"/>
        <v>4140</v>
      </c>
      <c r="D830">
        <v>3.920512</v>
      </c>
      <c r="F830" t="s">
        <v>10914</v>
      </c>
      <c r="G830">
        <v>4.6984079999999997</v>
      </c>
      <c r="I830" t="s">
        <v>10914</v>
      </c>
      <c r="J830" t="str">
        <f t="shared" si="58"/>
        <v>2023-03-21 21:00:00</v>
      </c>
      <c r="K830">
        <f t="shared" si="59"/>
        <v>4140</v>
      </c>
      <c r="L830">
        <v>0.194128</v>
      </c>
    </row>
    <row r="831" spans="1:12" x14ac:dyDescent="0.35">
      <c r="A831" t="s">
        <v>10915</v>
      </c>
      <c r="B831" t="str">
        <f t="shared" si="60"/>
        <v>2023-03-21 21:05:00</v>
      </c>
      <c r="C831">
        <f t="shared" si="61"/>
        <v>4145</v>
      </c>
      <c r="D831">
        <v>3.9109530000000001</v>
      </c>
      <c r="F831" t="s">
        <v>10915</v>
      </c>
      <c r="G831">
        <v>4.6086790000000004</v>
      </c>
      <c r="I831" t="s">
        <v>10915</v>
      </c>
      <c r="J831" t="str">
        <f t="shared" si="58"/>
        <v>2023-03-21 21:05:00</v>
      </c>
      <c r="K831">
        <f t="shared" si="59"/>
        <v>4145</v>
      </c>
      <c r="L831">
        <v>0.19214500000000001</v>
      </c>
    </row>
    <row r="832" spans="1:12" x14ac:dyDescent="0.35">
      <c r="A832" t="s">
        <v>10916</v>
      </c>
      <c r="B832" t="str">
        <f t="shared" si="60"/>
        <v>2023-03-21 21:10:00</v>
      </c>
      <c r="C832">
        <f t="shared" si="61"/>
        <v>4150</v>
      </c>
      <c r="D832">
        <v>3.758486</v>
      </c>
      <c r="F832" t="s">
        <v>10916</v>
      </c>
      <c r="G832">
        <v>4.5295730000000001</v>
      </c>
      <c r="I832" t="s">
        <v>10916</v>
      </c>
      <c r="J832" t="str">
        <f t="shared" si="58"/>
        <v>2023-03-21 21:10:00</v>
      </c>
      <c r="K832">
        <f t="shared" si="59"/>
        <v>4150</v>
      </c>
      <c r="L832">
        <v>0.18877099999999999</v>
      </c>
    </row>
    <row r="833" spans="1:12" x14ac:dyDescent="0.35">
      <c r="A833" t="s">
        <v>10917</v>
      </c>
      <c r="B833" t="str">
        <f t="shared" si="60"/>
        <v>2023-03-21 21:15:00</v>
      </c>
      <c r="C833">
        <f t="shared" si="61"/>
        <v>4155</v>
      </c>
      <c r="D833">
        <v>3.667395</v>
      </c>
      <c r="F833" t="s">
        <v>10917</v>
      </c>
      <c r="G833">
        <v>4.4540930000000003</v>
      </c>
      <c r="I833" t="s">
        <v>10917</v>
      </c>
      <c r="J833" t="str">
        <f t="shared" si="58"/>
        <v>2023-03-21 21:15:00</v>
      </c>
      <c r="K833">
        <f t="shared" si="59"/>
        <v>4155</v>
      </c>
      <c r="L833">
        <v>0.186366</v>
      </c>
    </row>
    <row r="834" spans="1:12" x14ac:dyDescent="0.35">
      <c r="A834" t="s">
        <v>10918</v>
      </c>
      <c r="B834" t="str">
        <f t="shared" si="60"/>
        <v>2023-03-21 21:20:00</v>
      </c>
      <c r="C834">
        <f t="shared" si="61"/>
        <v>4160</v>
      </c>
      <c r="D834">
        <v>3.5907619999999998</v>
      </c>
      <c r="F834" t="s">
        <v>10918</v>
      </c>
      <c r="G834">
        <v>4.3667680000000004</v>
      </c>
      <c r="I834" t="s">
        <v>10918</v>
      </c>
      <c r="J834" t="str">
        <f t="shared" si="58"/>
        <v>2023-03-21 21:20:00</v>
      </c>
      <c r="K834">
        <f t="shared" si="59"/>
        <v>4160</v>
      </c>
      <c r="L834">
        <v>0.18335399999999999</v>
      </c>
    </row>
    <row r="835" spans="1:12" x14ac:dyDescent="0.35">
      <c r="A835" t="s">
        <v>10919</v>
      </c>
      <c r="B835" t="str">
        <f t="shared" si="60"/>
        <v>2023-03-21 21:25:00</v>
      </c>
      <c r="C835">
        <f t="shared" si="61"/>
        <v>4165</v>
      </c>
      <c r="D835">
        <v>3.5101490000000002</v>
      </c>
      <c r="F835" t="s">
        <v>10919</v>
      </c>
      <c r="G835">
        <v>4.286181</v>
      </c>
      <c r="I835" t="s">
        <v>10919</v>
      </c>
      <c r="J835" t="str">
        <f t="shared" ref="J835:J898" si="62">SUBSTITUTE(I835,"T"," ")</f>
        <v>2023-03-21 21:25:00</v>
      </c>
      <c r="K835">
        <f t="shared" si="59"/>
        <v>4165</v>
      </c>
      <c r="L835">
        <v>0.18020600000000001</v>
      </c>
    </row>
    <row r="836" spans="1:12" x14ac:dyDescent="0.35">
      <c r="A836" t="s">
        <v>10920</v>
      </c>
      <c r="B836" t="str">
        <f t="shared" si="60"/>
        <v>2023-03-21 21:30:00</v>
      </c>
      <c r="C836">
        <f t="shared" si="61"/>
        <v>4170</v>
      </c>
      <c r="D836">
        <v>3.4655740000000002</v>
      </c>
      <c r="F836" t="s">
        <v>10920</v>
      </c>
      <c r="G836">
        <v>4.2164700000000002</v>
      </c>
      <c r="I836" t="s">
        <v>10920</v>
      </c>
      <c r="J836" t="str">
        <f t="shared" si="62"/>
        <v>2023-03-21 21:30:00</v>
      </c>
      <c r="K836">
        <f t="shared" ref="K836:K899" si="63">DAY(J836-$J$2)*24*60 + HOUR(J836-$J$2)*60 + MINUTE(J836-$J$2) + SECOND(J836-$J$2)/60</f>
        <v>4170</v>
      </c>
      <c r="L836">
        <v>0.17829500000000001</v>
      </c>
    </row>
    <row r="837" spans="1:12" x14ac:dyDescent="0.35">
      <c r="A837" t="s">
        <v>10921</v>
      </c>
      <c r="B837" t="str">
        <f t="shared" si="60"/>
        <v>2023-03-21 21:35:00</v>
      </c>
      <c r="C837">
        <f t="shared" si="61"/>
        <v>4175</v>
      </c>
      <c r="D837">
        <v>3.3741370000000002</v>
      </c>
      <c r="F837" t="s">
        <v>10921</v>
      </c>
      <c r="G837">
        <v>4.1578879999999998</v>
      </c>
      <c r="I837" t="s">
        <v>10921</v>
      </c>
      <c r="J837" t="str">
        <f t="shared" si="62"/>
        <v>2023-03-21 21:35:00</v>
      </c>
      <c r="K837">
        <f t="shared" si="63"/>
        <v>4175</v>
      </c>
      <c r="L837">
        <v>0.17573</v>
      </c>
    </row>
    <row r="838" spans="1:12" x14ac:dyDescent="0.35">
      <c r="A838" t="s">
        <v>10922</v>
      </c>
      <c r="B838" t="str">
        <f t="shared" si="60"/>
        <v>2023-03-21 21:40:00</v>
      </c>
      <c r="C838">
        <f t="shared" si="61"/>
        <v>4180</v>
      </c>
      <c r="D838">
        <v>3.3659530000000002</v>
      </c>
      <c r="F838" t="s">
        <v>10922</v>
      </c>
      <c r="G838">
        <v>4.0758260000000002</v>
      </c>
      <c r="I838" t="s">
        <v>10922</v>
      </c>
      <c r="J838" t="str">
        <f t="shared" si="62"/>
        <v>2023-03-21 21:40:00</v>
      </c>
      <c r="K838">
        <f t="shared" si="63"/>
        <v>4180</v>
      </c>
      <c r="L838">
        <v>0.17327100000000001</v>
      </c>
    </row>
    <row r="839" spans="1:12" x14ac:dyDescent="0.35">
      <c r="A839" t="s">
        <v>10923</v>
      </c>
      <c r="B839" t="str">
        <f t="shared" si="60"/>
        <v>2023-03-21 21:45:00</v>
      </c>
      <c r="C839">
        <f t="shared" si="61"/>
        <v>4185</v>
      </c>
      <c r="D839">
        <v>3.260043</v>
      </c>
      <c r="F839" t="s">
        <v>10923</v>
      </c>
      <c r="G839">
        <v>4.0260480000000003</v>
      </c>
      <c r="I839" t="s">
        <v>10923</v>
      </c>
      <c r="J839" t="str">
        <f t="shared" si="62"/>
        <v>2023-03-21 21:45:00</v>
      </c>
      <c r="K839">
        <f t="shared" si="63"/>
        <v>4185</v>
      </c>
      <c r="L839">
        <v>0.17227200000000001</v>
      </c>
    </row>
    <row r="840" spans="1:12" x14ac:dyDescent="0.35">
      <c r="A840" t="s">
        <v>10924</v>
      </c>
      <c r="B840" t="str">
        <f t="shared" si="60"/>
        <v>2023-03-21 21:50:00</v>
      </c>
      <c r="C840">
        <f t="shared" si="61"/>
        <v>4190</v>
      </c>
      <c r="D840">
        <v>3.1209039999999999</v>
      </c>
      <c r="F840" t="s">
        <v>10924</v>
      </c>
      <c r="G840">
        <v>3.9755340000000001</v>
      </c>
      <c r="I840" t="s">
        <v>10924</v>
      </c>
      <c r="J840" t="str">
        <f t="shared" si="62"/>
        <v>2023-03-21 21:50:00</v>
      </c>
      <c r="K840">
        <f t="shared" si="63"/>
        <v>4190</v>
      </c>
      <c r="L840">
        <v>0.16969300000000001</v>
      </c>
    </row>
    <row r="841" spans="1:12" x14ac:dyDescent="0.35">
      <c r="A841" t="s">
        <v>10925</v>
      </c>
      <c r="B841" t="str">
        <f t="shared" si="60"/>
        <v>2023-03-21 21:55:00</v>
      </c>
      <c r="C841">
        <f t="shared" si="61"/>
        <v>4195</v>
      </c>
      <c r="D841">
        <v>3.1591740000000001</v>
      </c>
      <c r="F841" t="s">
        <v>10925</v>
      </c>
      <c r="G841">
        <v>3.8978060000000001</v>
      </c>
      <c r="I841" t="s">
        <v>10925</v>
      </c>
      <c r="J841" t="str">
        <f t="shared" si="62"/>
        <v>2023-03-21 21:55:00</v>
      </c>
      <c r="K841">
        <f t="shared" si="63"/>
        <v>4195</v>
      </c>
      <c r="L841">
        <v>0.169156</v>
      </c>
    </row>
    <row r="842" spans="1:12" x14ac:dyDescent="0.35">
      <c r="A842" t="s">
        <v>10926</v>
      </c>
      <c r="B842" t="str">
        <f t="shared" si="60"/>
        <v>2023-03-21 22:00:00</v>
      </c>
      <c r="C842">
        <f t="shared" si="61"/>
        <v>4200</v>
      </c>
      <c r="D842">
        <v>3.1299009999999998</v>
      </c>
      <c r="F842" t="s">
        <v>10926</v>
      </c>
      <c r="G842">
        <v>3.8430599999999999</v>
      </c>
      <c r="I842" t="s">
        <v>10926</v>
      </c>
      <c r="J842" t="str">
        <f t="shared" si="62"/>
        <v>2023-03-21 22:00:00</v>
      </c>
      <c r="K842">
        <f t="shared" si="63"/>
        <v>4200</v>
      </c>
      <c r="L842">
        <v>0.16788400000000001</v>
      </c>
    </row>
    <row r="843" spans="1:12" x14ac:dyDescent="0.35">
      <c r="A843" t="s">
        <v>10927</v>
      </c>
      <c r="B843" t="str">
        <f t="shared" si="60"/>
        <v>2023-03-21 22:05:00</v>
      </c>
      <c r="C843">
        <f t="shared" si="61"/>
        <v>4205</v>
      </c>
      <c r="D843">
        <v>2.959336</v>
      </c>
      <c r="F843" t="s">
        <v>10927</v>
      </c>
      <c r="G843">
        <v>3.7965119999999999</v>
      </c>
      <c r="I843" t="s">
        <v>10927</v>
      </c>
      <c r="J843" t="str">
        <f t="shared" si="62"/>
        <v>2023-03-21 22:05:00</v>
      </c>
      <c r="K843">
        <f t="shared" si="63"/>
        <v>4205</v>
      </c>
      <c r="L843">
        <v>0.16499900000000001</v>
      </c>
    </row>
    <row r="844" spans="1:12" x14ac:dyDescent="0.35">
      <c r="A844" t="s">
        <v>10928</v>
      </c>
      <c r="B844" t="str">
        <f t="shared" si="60"/>
        <v>2023-03-21 22:10:00</v>
      </c>
      <c r="C844">
        <f t="shared" si="61"/>
        <v>4210</v>
      </c>
      <c r="D844">
        <v>2.9265310000000002</v>
      </c>
      <c r="F844" t="s">
        <v>10928</v>
      </c>
      <c r="G844">
        <v>3.7225359999999998</v>
      </c>
      <c r="I844" t="s">
        <v>10928</v>
      </c>
      <c r="J844" t="str">
        <f t="shared" si="62"/>
        <v>2023-03-21 22:10:00</v>
      </c>
      <c r="K844">
        <f t="shared" si="63"/>
        <v>4210</v>
      </c>
      <c r="L844">
        <v>0.16339600000000001</v>
      </c>
    </row>
    <row r="845" spans="1:12" x14ac:dyDescent="0.35">
      <c r="A845" t="s">
        <v>10929</v>
      </c>
      <c r="B845" t="str">
        <f t="shared" si="60"/>
        <v>2023-03-21 22:15:00</v>
      </c>
      <c r="C845">
        <f t="shared" si="61"/>
        <v>4215</v>
      </c>
      <c r="D845">
        <v>2.9178130000000002</v>
      </c>
      <c r="F845" t="s">
        <v>10929</v>
      </c>
      <c r="G845">
        <v>3.6834180000000001</v>
      </c>
      <c r="I845" t="s">
        <v>10929</v>
      </c>
      <c r="J845" t="str">
        <f t="shared" si="62"/>
        <v>2023-03-21 22:15:00</v>
      </c>
      <c r="K845">
        <f t="shared" si="63"/>
        <v>4215</v>
      </c>
      <c r="L845">
        <v>0.162219</v>
      </c>
    </row>
    <row r="846" spans="1:12" x14ac:dyDescent="0.35">
      <c r="A846" t="s">
        <v>10930</v>
      </c>
      <c r="B846" t="str">
        <f t="shared" si="60"/>
        <v>2023-03-21 22:20:00</v>
      </c>
      <c r="C846">
        <f t="shared" si="61"/>
        <v>4220</v>
      </c>
      <c r="D846">
        <v>2.8758300000000001</v>
      </c>
      <c r="F846" t="s">
        <v>10930</v>
      </c>
      <c r="G846">
        <v>3.6257549999999998</v>
      </c>
      <c r="I846" t="s">
        <v>10930</v>
      </c>
      <c r="J846" t="str">
        <f t="shared" si="62"/>
        <v>2023-03-21 22:20:00</v>
      </c>
      <c r="K846">
        <f t="shared" si="63"/>
        <v>4220</v>
      </c>
      <c r="L846">
        <v>0.15992999999999999</v>
      </c>
    </row>
    <row r="847" spans="1:12" x14ac:dyDescent="0.35">
      <c r="A847" t="s">
        <v>10931</v>
      </c>
      <c r="B847" t="str">
        <f t="shared" si="60"/>
        <v>2023-03-21 22:25:00</v>
      </c>
      <c r="C847">
        <f t="shared" si="61"/>
        <v>4225</v>
      </c>
      <c r="D847">
        <v>2.8125239999999998</v>
      </c>
      <c r="F847" t="s">
        <v>10931</v>
      </c>
      <c r="G847">
        <v>3.5807180000000001</v>
      </c>
      <c r="I847" t="s">
        <v>10931</v>
      </c>
      <c r="J847" t="str">
        <f t="shared" si="62"/>
        <v>2023-03-21 22:25:00</v>
      </c>
      <c r="K847">
        <f t="shared" si="63"/>
        <v>4225</v>
      </c>
      <c r="L847">
        <v>0.157916</v>
      </c>
    </row>
    <row r="848" spans="1:12" x14ac:dyDescent="0.35">
      <c r="A848" t="s">
        <v>10932</v>
      </c>
      <c r="B848" t="str">
        <f t="shared" si="60"/>
        <v>2023-03-21 22:30:00</v>
      </c>
      <c r="C848">
        <f t="shared" si="61"/>
        <v>4230</v>
      </c>
      <c r="D848">
        <v>2.7424550000000001</v>
      </c>
      <c r="F848" t="s">
        <v>10932</v>
      </c>
      <c r="G848">
        <v>3.5028229999999998</v>
      </c>
      <c r="I848" t="s">
        <v>10932</v>
      </c>
      <c r="J848" t="str">
        <f t="shared" si="62"/>
        <v>2023-03-21 22:30:00</v>
      </c>
      <c r="K848">
        <f t="shared" si="63"/>
        <v>4230</v>
      </c>
      <c r="L848">
        <v>0.156967</v>
      </c>
    </row>
    <row r="849" spans="1:12" x14ac:dyDescent="0.35">
      <c r="A849" t="s">
        <v>10933</v>
      </c>
      <c r="B849" t="str">
        <f t="shared" si="60"/>
        <v>2023-03-21 22:35:00</v>
      </c>
      <c r="C849">
        <f t="shared" si="61"/>
        <v>4235</v>
      </c>
      <c r="D849">
        <v>2.792424</v>
      </c>
      <c r="F849" t="s">
        <v>10933</v>
      </c>
      <c r="G849">
        <v>3.461919</v>
      </c>
      <c r="I849" t="s">
        <v>10933</v>
      </c>
      <c r="J849" t="str">
        <f t="shared" si="62"/>
        <v>2023-03-21 22:35:00</v>
      </c>
      <c r="K849">
        <f t="shared" si="63"/>
        <v>4235</v>
      </c>
      <c r="L849">
        <v>0.15491099999999999</v>
      </c>
    </row>
    <row r="850" spans="1:12" x14ac:dyDescent="0.35">
      <c r="A850" t="s">
        <v>10934</v>
      </c>
      <c r="B850" t="str">
        <f t="shared" ref="B850:B913" si="64">SUBSTITUTE(A850,"T"," ")</f>
        <v>2023-03-21 22:40:00</v>
      </c>
      <c r="C850">
        <f t="shared" si="61"/>
        <v>4240</v>
      </c>
      <c r="D850">
        <v>2.7257560000000001</v>
      </c>
      <c r="F850" t="s">
        <v>10934</v>
      </c>
      <c r="G850">
        <v>3.3974069999999998</v>
      </c>
      <c r="I850" t="s">
        <v>10934</v>
      </c>
      <c r="J850" t="str">
        <f t="shared" si="62"/>
        <v>2023-03-21 22:40:00</v>
      </c>
      <c r="K850">
        <f t="shared" si="63"/>
        <v>4240</v>
      </c>
      <c r="L850">
        <v>0.153256</v>
      </c>
    </row>
    <row r="851" spans="1:12" x14ac:dyDescent="0.35">
      <c r="A851" t="s">
        <v>10935</v>
      </c>
      <c r="B851" t="str">
        <f t="shared" si="64"/>
        <v>2023-03-21 22:45:00</v>
      </c>
      <c r="C851">
        <f t="shared" si="61"/>
        <v>4245</v>
      </c>
      <c r="D851">
        <v>2.659205</v>
      </c>
      <c r="F851" t="s">
        <v>10935</v>
      </c>
      <c r="G851">
        <v>3.3455309999999998</v>
      </c>
      <c r="I851" t="s">
        <v>10935</v>
      </c>
      <c r="J851" t="str">
        <f t="shared" si="62"/>
        <v>2023-03-21 22:45:00</v>
      </c>
      <c r="K851">
        <f t="shared" si="63"/>
        <v>4245</v>
      </c>
      <c r="L851">
        <v>0.15123700000000001</v>
      </c>
    </row>
    <row r="852" spans="1:12" x14ac:dyDescent="0.35">
      <c r="A852" t="s">
        <v>10936</v>
      </c>
      <c r="B852" t="str">
        <f t="shared" si="64"/>
        <v>2023-03-21 22:50:00</v>
      </c>
      <c r="C852">
        <f t="shared" ref="C852:C915" si="65">DAY(B852-$B$2)*24*60 + HOUR(B852-$B$2)*60 + MINUTE(B852-$B$2) + SECOND(B852-$B$2)/60</f>
        <v>4250</v>
      </c>
      <c r="D852">
        <v>2.6273140000000001</v>
      </c>
      <c r="F852" t="s">
        <v>10936</v>
      </c>
      <c r="G852">
        <v>3.2635350000000001</v>
      </c>
      <c r="I852" t="s">
        <v>10936</v>
      </c>
      <c r="J852" t="str">
        <f t="shared" si="62"/>
        <v>2023-03-21 22:50:00</v>
      </c>
      <c r="K852">
        <f t="shared" si="63"/>
        <v>4250</v>
      </c>
      <c r="L852">
        <v>0.149782</v>
      </c>
    </row>
    <row r="853" spans="1:12" x14ac:dyDescent="0.35">
      <c r="A853" t="s">
        <v>10937</v>
      </c>
      <c r="B853" t="str">
        <f t="shared" si="64"/>
        <v>2023-03-21 22:55:00</v>
      </c>
      <c r="C853">
        <f t="shared" si="65"/>
        <v>4255</v>
      </c>
      <c r="D853">
        <v>2.6092409999999999</v>
      </c>
      <c r="F853" t="s">
        <v>10937</v>
      </c>
      <c r="G853">
        <v>3.1950620000000001</v>
      </c>
      <c r="I853" t="s">
        <v>10937</v>
      </c>
      <c r="J853" t="str">
        <f t="shared" si="62"/>
        <v>2023-03-21 22:55:00</v>
      </c>
      <c r="K853">
        <f t="shared" si="63"/>
        <v>4255</v>
      </c>
      <c r="L853">
        <v>0.14850099999999999</v>
      </c>
    </row>
    <row r="854" spans="1:12" x14ac:dyDescent="0.35">
      <c r="A854" t="s">
        <v>10938</v>
      </c>
      <c r="B854" t="str">
        <f t="shared" si="64"/>
        <v>2023-03-21 23:00:00</v>
      </c>
      <c r="C854">
        <f t="shared" si="65"/>
        <v>4260</v>
      </c>
      <c r="D854">
        <v>2.5816669999999999</v>
      </c>
      <c r="F854" t="s">
        <v>10938</v>
      </c>
      <c r="G854">
        <v>3.1161639999999999</v>
      </c>
      <c r="I854" t="s">
        <v>10938</v>
      </c>
      <c r="J854" t="str">
        <f t="shared" si="62"/>
        <v>2023-03-21 23:00:00</v>
      </c>
      <c r="K854">
        <f t="shared" si="63"/>
        <v>4260</v>
      </c>
      <c r="L854">
        <v>0.14652599999999999</v>
      </c>
    </row>
    <row r="855" spans="1:12" x14ac:dyDescent="0.35">
      <c r="A855" t="s">
        <v>10939</v>
      </c>
      <c r="B855" t="str">
        <f t="shared" si="64"/>
        <v>2023-03-21 23:05:00</v>
      </c>
      <c r="C855">
        <f t="shared" si="65"/>
        <v>4265</v>
      </c>
      <c r="D855">
        <v>2.5078320000000001</v>
      </c>
      <c r="F855" t="s">
        <v>10939</v>
      </c>
      <c r="G855">
        <v>3.062605</v>
      </c>
      <c r="I855" t="s">
        <v>10939</v>
      </c>
      <c r="J855" t="str">
        <f t="shared" si="62"/>
        <v>2023-03-21 23:05:00</v>
      </c>
      <c r="K855">
        <f t="shared" si="63"/>
        <v>4265</v>
      </c>
      <c r="L855">
        <v>0.14466300000000001</v>
      </c>
    </row>
    <row r="856" spans="1:12" x14ac:dyDescent="0.35">
      <c r="A856" t="s">
        <v>10940</v>
      </c>
      <c r="B856" t="str">
        <f t="shared" si="64"/>
        <v>2023-03-21 23:10:00</v>
      </c>
      <c r="C856">
        <f t="shared" si="65"/>
        <v>4270</v>
      </c>
      <c r="D856">
        <v>2.5432160000000001</v>
      </c>
      <c r="F856" t="s">
        <v>10940</v>
      </c>
      <c r="G856">
        <v>2.9943460000000002</v>
      </c>
      <c r="I856" t="s">
        <v>10940</v>
      </c>
      <c r="J856" t="str">
        <f t="shared" si="62"/>
        <v>2023-03-21 23:10:00</v>
      </c>
      <c r="K856">
        <f t="shared" si="63"/>
        <v>4270</v>
      </c>
      <c r="L856">
        <v>0.14210300000000001</v>
      </c>
    </row>
    <row r="857" spans="1:12" x14ac:dyDescent="0.35">
      <c r="A857" t="s">
        <v>10941</v>
      </c>
      <c r="B857" t="str">
        <f t="shared" si="64"/>
        <v>2023-03-21 23:15:00</v>
      </c>
      <c r="C857">
        <f t="shared" si="65"/>
        <v>4275</v>
      </c>
      <c r="D857">
        <v>2.4996019999999999</v>
      </c>
      <c r="F857" t="s">
        <v>10941</v>
      </c>
      <c r="G857">
        <v>2.9365100000000002</v>
      </c>
      <c r="I857" t="s">
        <v>10941</v>
      </c>
      <c r="J857" t="str">
        <f t="shared" si="62"/>
        <v>2023-03-21 23:15:00</v>
      </c>
      <c r="K857">
        <f t="shared" si="63"/>
        <v>4275</v>
      </c>
      <c r="L857">
        <v>0.14049900000000001</v>
      </c>
    </row>
    <row r="858" spans="1:12" x14ac:dyDescent="0.35">
      <c r="A858" t="s">
        <v>10942</v>
      </c>
      <c r="B858" t="str">
        <f t="shared" si="64"/>
        <v>2023-03-21 23:20:00</v>
      </c>
      <c r="C858">
        <f t="shared" si="65"/>
        <v>4280</v>
      </c>
      <c r="D858">
        <v>2.4724789999999999</v>
      </c>
      <c r="F858" t="s">
        <v>10942</v>
      </c>
      <c r="G858">
        <v>2.8789259999999999</v>
      </c>
      <c r="I858" t="s">
        <v>10942</v>
      </c>
      <c r="J858" t="str">
        <f t="shared" si="62"/>
        <v>2023-03-21 23:20:00</v>
      </c>
      <c r="K858">
        <f t="shared" si="63"/>
        <v>4280</v>
      </c>
      <c r="L858">
        <v>0.137934</v>
      </c>
    </row>
    <row r="859" spans="1:12" x14ac:dyDescent="0.35">
      <c r="A859" t="s">
        <v>10943</v>
      </c>
      <c r="B859" t="str">
        <f t="shared" si="64"/>
        <v>2023-03-21 23:25:00</v>
      </c>
      <c r="C859">
        <f t="shared" si="65"/>
        <v>4285</v>
      </c>
      <c r="D859">
        <v>2.4734590000000001</v>
      </c>
      <c r="F859" t="s">
        <v>10943</v>
      </c>
      <c r="G859">
        <v>2.8077139999999998</v>
      </c>
      <c r="I859" t="s">
        <v>10943</v>
      </c>
      <c r="J859" t="str">
        <f t="shared" si="62"/>
        <v>2023-03-21 23:25:00</v>
      </c>
      <c r="K859">
        <f t="shared" si="63"/>
        <v>4285</v>
      </c>
      <c r="L859">
        <v>0.136153</v>
      </c>
    </row>
    <row r="860" spans="1:12" x14ac:dyDescent="0.35">
      <c r="A860" t="s">
        <v>10944</v>
      </c>
      <c r="B860" t="str">
        <f t="shared" si="64"/>
        <v>2023-03-21 23:30:00</v>
      </c>
      <c r="C860">
        <f t="shared" si="65"/>
        <v>4290</v>
      </c>
      <c r="D860">
        <v>2.4446240000000001</v>
      </c>
      <c r="F860" t="s">
        <v>10944</v>
      </c>
      <c r="G860">
        <v>2.7636690000000002</v>
      </c>
      <c r="I860" t="s">
        <v>10944</v>
      </c>
      <c r="J860" t="str">
        <f t="shared" si="62"/>
        <v>2023-03-21 23:30:00</v>
      </c>
      <c r="K860">
        <f t="shared" si="63"/>
        <v>4290</v>
      </c>
      <c r="L860">
        <v>0.13478999999999999</v>
      </c>
    </row>
    <row r="861" spans="1:12" x14ac:dyDescent="0.35">
      <c r="A861" t="s">
        <v>10945</v>
      </c>
      <c r="B861" t="str">
        <f t="shared" si="64"/>
        <v>2023-03-21 23:35:00</v>
      </c>
      <c r="C861">
        <f t="shared" si="65"/>
        <v>4295</v>
      </c>
      <c r="D861">
        <v>2.4271250000000002</v>
      </c>
      <c r="F861" t="s">
        <v>10945</v>
      </c>
      <c r="G861">
        <v>2.7141199999999999</v>
      </c>
      <c r="I861" t="s">
        <v>10945</v>
      </c>
      <c r="J861" t="str">
        <f t="shared" si="62"/>
        <v>2023-03-21 23:35:00</v>
      </c>
      <c r="K861">
        <f t="shared" si="63"/>
        <v>4295</v>
      </c>
      <c r="L861">
        <v>0.13178799999999999</v>
      </c>
    </row>
    <row r="862" spans="1:12" x14ac:dyDescent="0.35">
      <c r="A862" t="s">
        <v>10946</v>
      </c>
      <c r="B862" t="str">
        <f t="shared" si="64"/>
        <v>2023-03-21 23:40:00</v>
      </c>
      <c r="C862">
        <f t="shared" si="65"/>
        <v>4300</v>
      </c>
      <c r="D862">
        <v>2.4356110000000002</v>
      </c>
      <c r="F862" t="s">
        <v>10946</v>
      </c>
      <c r="G862">
        <v>2.6823790000000001</v>
      </c>
      <c r="I862" t="s">
        <v>10946</v>
      </c>
      <c r="J862" t="str">
        <f t="shared" si="62"/>
        <v>2023-03-21 23:40:00</v>
      </c>
      <c r="K862">
        <f t="shared" si="63"/>
        <v>4300</v>
      </c>
      <c r="L862">
        <v>0.129746</v>
      </c>
    </row>
    <row r="863" spans="1:12" x14ac:dyDescent="0.35">
      <c r="A863" t="s">
        <v>10947</v>
      </c>
      <c r="B863" t="str">
        <f t="shared" si="64"/>
        <v>2023-03-21 23:45:00</v>
      </c>
      <c r="C863">
        <f t="shared" si="65"/>
        <v>4305</v>
      </c>
      <c r="D863">
        <v>2.4076919999999999</v>
      </c>
      <c r="F863" t="s">
        <v>10947</v>
      </c>
      <c r="G863">
        <v>2.622614</v>
      </c>
      <c r="I863" t="s">
        <v>10947</v>
      </c>
      <c r="J863" t="str">
        <f t="shared" si="62"/>
        <v>2023-03-21 23:45:00</v>
      </c>
      <c r="K863">
        <f t="shared" si="63"/>
        <v>4305</v>
      </c>
      <c r="L863">
        <v>0.127225</v>
      </c>
    </row>
    <row r="864" spans="1:12" x14ac:dyDescent="0.35">
      <c r="A864" t="s">
        <v>10948</v>
      </c>
      <c r="B864" t="str">
        <f t="shared" si="64"/>
        <v>2023-03-21 23:50:00</v>
      </c>
      <c r="C864">
        <f t="shared" si="65"/>
        <v>4310</v>
      </c>
      <c r="D864">
        <v>2.416731</v>
      </c>
      <c r="F864" t="s">
        <v>10948</v>
      </c>
      <c r="G864">
        <v>2.5923759999999998</v>
      </c>
      <c r="I864" t="s">
        <v>10948</v>
      </c>
      <c r="J864" t="str">
        <f t="shared" si="62"/>
        <v>2023-03-21 23:50:00</v>
      </c>
      <c r="K864">
        <f t="shared" si="63"/>
        <v>4310</v>
      </c>
      <c r="L864">
        <v>0.12449</v>
      </c>
    </row>
    <row r="865" spans="1:12" x14ac:dyDescent="0.35">
      <c r="A865" t="s">
        <v>10949</v>
      </c>
      <c r="B865" t="str">
        <f t="shared" si="64"/>
        <v>2023-03-21 23:55:00</v>
      </c>
      <c r="C865">
        <f t="shared" si="65"/>
        <v>4315</v>
      </c>
      <c r="D865">
        <v>2.4048959999999999</v>
      </c>
      <c r="F865" t="s">
        <v>10949</v>
      </c>
      <c r="G865">
        <v>2.542843</v>
      </c>
      <c r="I865" t="s">
        <v>10949</v>
      </c>
      <c r="J865" t="str">
        <f t="shared" si="62"/>
        <v>2023-03-21 23:55:00</v>
      </c>
      <c r="K865">
        <f t="shared" si="63"/>
        <v>4315</v>
      </c>
      <c r="L865">
        <v>0.123164</v>
      </c>
    </row>
    <row r="866" spans="1:12" x14ac:dyDescent="0.35">
      <c r="A866" t="s">
        <v>10950</v>
      </c>
      <c r="B866" t="str">
        <f t="shared" si="64"/>
        <v>2023-03-22 00:00:00</v>
      </c>
      <c r="C866">
        <f t="shared" si="65"/>
        <v>4320</v>
      </c>
      <c r="D866">
        <v>2.3955150000000001</v>
      </c>
      <c r="F866" t="s">
        <v>10950</v>
      </c>
      <c r="G866">
        <v>2.5188540000000001</v>
      </c>
      <c r="I866" t="s">
        <v>10950</v>
      </c>
      <c r="J866" t="str">
        <f t="shared" si="62"/>
        <v>2023-03-22 00:00:00</v>
      </c>
      <c r="K866">
        <f t="shared" si="63"/>
        <v>4320</v>
      </c>
      <c r="L866">
        <v>0.121866</v>
      </c>
    </row>
    <row r="867" spans="1:12" x14ac:dyDescent="0.35">
      <c r="A867" t="s">
        <v>10951</v>
      </c>
      <c r="B867" t="str">
        <f t="shared" si="64"/>
        <v>2023-03-22 00:05:00</v>
      </c>
      <c r="C867">
        <f t="shared" si="65"/>
        <v>4325</v>
      </c>
      <c r="D867">
        <v>2.3517790000000001</v>
      </c>
      <c r="F867" t="s">
        <v>10951</v>
      </c>
      <c r="G867">
        <v>2.4871750000000001</v>
      </c>
      <c r="I867" t="s">
        <v>10951</v>
      </c>
      <c r="J867" t="str">
        <f t="shared" si="62"/>
        <v>2023-03-22 00:05:00</v>
      </c>
      <c r="K867">
        <f t="shared" si="63"/>
        <v>4325</v>
      </c>
      <c r="L867">
        <v>0.118035</v>
      </c>
    </row>
    <row r="868" spans="1:12" x14ac:dyDescent="0.35">
      <c r="A868" t="s">
        <v>10952</v>
      </c>
      <c r="B868" t="str">
        <f t="shared" si="64"/>
        <v>2023-03-22 00:10:00</v>
      </c>
      <c r="C868">
        <f t="shared" si="65"/>
        <v>4330</v>
      </c>
      <c r="D868">
        <v>2.352169</v>
      </c>
      <c r="F868" t="s">
        <v>10952</v>
      </c>
      <c r="G868">
        <v>2.468404</v>
      </c>
      <c r="I868" t="s">
        <v>10952</v>
      </c>
      <c r="J868" t="str">
        <f t="shared" si="62"/>
        <v>2023-03-22 00:10:00</v>
      </c>
      <c r="K868">
        <f t="shared" si="63"/>
        <v>4330</v>
      </c>
      <c r="L868">
        <v>0.117467</v>
      </c>
    </row>
    <row r="869" spans="1:12" x14ac:dyDescent="0.35">
      <c r="A869" t="s">
        <v>10953</v>
      </c>
      <c r="B869" t="str">
        <f t="shared" si="64"/>
        <v>2023-03-22 00:15:00</v>
      </c>
      <c r="C869">
        <f t="shared" si="65"/>
        <v>4335</v>
      </c>
      <c r="D869">
        <v>2.364992</v>
      </c>
      <c r="F869" t="s">
        <v>10953</v>
      </c>
      <c r="G869">
        <v>2.46699</v>
      </c>
      <c r="I869" t="s">
        <v>10953</v>
      </c>
      <c r="J869" t="str">
        <f t="shared" si="62"/>
        <v>2023-03-22 00:15:00</v>
      </c>
      <c r="K869">
        <f t="shared" si="63"/>
        <v>4335</v>
      </c>
      <c r="L869">
        <v>0.114968</v>
      </c>
    </row>
    <row r="870" spans="1:12" x14ac:dyDescent="0.35">
      <c r="A870" t="s">
        <v>10954</v>
      </c>
      <c r="B870" t="str">
        <f t="shared" si="64"/>
        <v>2023-03-22 00:20:00</v>
      </c>
      <c r="C870">
        <f t="shared" si="65"/>
        <v>4340</v>
      </c>
      <c r="D870">
        <v>2.3296269999999999</v>
      </c>
      <c r="F870" t="s">
        <v>10954</v>
      </c>
      <c r="G870">
        <v>2.4338389999999999</v>
      </c>
      <c r="I870" t="s">
        <v>10954</v>
      </c>
      <c r="J870" t="str">
        <f t="shared" si="62"/>
        <v>2023-03-22 00:20:00</v>
      </c>
      <c r="K870">
        <f t="shared" si="63"/>
        <v>4340</v>
      </c>
      <c r="L870">
        <v>0.113344</v>
      </c>
    </row>
    <row r="871" spans="1:12" x14ac:dyDescent="0.35">
      <c r="A871" t="s">
        <v>10955</v>
      </c>
      <c r="B871" t="str">
        <f t="shared" si="64"/>
        <v>2023-03-22 00:25:00</v>
      </c>
      <c r="C871">
        <f t="shared" si="65"/>
        <v>4345</v>
      </c>
      <c r="D871">
        <v>2.3388499999999999</v>
      </c>
      <c r="F871" t="s">
        <v>10955</v>
      </c>
      <c r="G871">
        <v>2.4158499999999998</v>
      </c>
      <c r="I871" t="s">
        <v>10955</v>
      </c>
      <c r="J871" t="str">
        <f t="shared" si="62"/>
        <v>2023-03-22 00:25:00</v>
      </c>
      <c r="K871">
        <f t="shared" si="63"/>
        <v>4345</v>
      </c>
      <c r="L871">
        <v>0.11107499999999999</v>
      </c>
    </row>
    <row r="872" spans="1:12" x14ac:dyDescent="0.35">
      <c r="A872" t="s">
        <v>10956</v>
      </c>
      <c r="B872" t="str">
        <f t="shared" si="64"/>
        <v>2023-03-22 00:30:00</v>
      </c>
      <c r="C872">
        <f t="shared" si="65"/>
        <v>4350</v>
      </c>
      <c r="D872">
        <v>2.3243529999999999</v>
      </c>
      <c r="F872" t="s">
        <v>10956</v>
      </c>
      <c r="G872">
        <v>2.3929550000000002</v>
      </c>
      <c r="I872" t="s">
        <v>10956</v>
      </c>
      <c r="J872" t="str">
        <f t="shared" si="62"/>
        <v>2023-03-22 00:30:00</v>
      </c>
      <c r="K872">
        <f t="shared" si="63"/>
        <v>4350</v>
      </c>
      <c r="L872">
        <v>0.109611</v>
      </c>
    </row>
    <row r="873" spans="1:12" x14ac:dyDescent="0.35">
      <c r="A873" t="s">
        <v>10957</v>
      </c>
      <c r="B873" t="str">
        <f t="shared" si="64"/>
        <v>2023-03-22 00:35:00</v>
      </c>
      <c r="C873">
        <f t="shared" si="65"/>
        <v>4355</v>
      </c>
      <c r="D873">
        <v>2.286422</v>
      </c>
      <c r="F873" t="s">
        <v>10957</v>
      </c>
      <c r="G873">
        <v>2.38239</v>
      </c>
      <c r="I873" t="s">
        <v>10957</v>
      </c>
      <c r="J873" t="str">
        <f t="shared" si="62"/>
        <v>2023-03-22 00:35:00</v>
      </c>
      <c r="K873">
        <f t="shared" si="63"/>
        <v>4355</v>
      </c>
      <c r="L873">
        <v>0.10756</v>
      </c>
    </row>
    <row r="874" spans="1:12" x14ac:dyDescent="0.35">
      <c r="A874" t="s">
        <v>10958</v>
      </c>
      <c r="B874" t="str">
        <f t="shared" si="64"/>
        <v>2023-03-22 00:40:00</v>
      </c>
      <c r="C874">
        <f t="shared" si="65"/>
        <v>4360</v>
      </c>
      <c r="D874">
        <v>2.3103590000000001</v>
      </c>
      <c r="F874" t="s">
        <v>10958</v>
      </c>
      <c r="G874">
        <v>2.3744960000000002</v>
      </c>
      <c r="I874" t="s">
        <v>10958</v>
      </c>
      <c r="J874" t="str">
        <f t="shared" si="62"/>
        <v>2023-03-22 00:40:00</v>
      </c>
      <c r="K874">
        <f t="shared" si="63"/>
        <v>4360</v>
      </c>
      <c r="L874">
        <v>0.106381</v>
      </c>
    </row>
    <row r="875" spans="1:12" x14ac:dyDescent="0.35">
      <c r="A875" t="s">
        <v>10959</v>
      </c>
      <c r="B875" t="str">
        <f t="shared" si="64"/>
        <v>2023-03-22 00:45:00</v>
      </c>
      <c r="C875">
        <f t="shared" si="65"/>
        <v>4365</v>
      </c>
      <c r="D875">
        <v>2.3024879999999999</v>
      </c>
      <c r="F875" t="s">
        <v>10959</v>
      </c>
      <c r="G875">
        <v>2.3473890000000002</v>
      </c>
      <c r="I875" t="s">
        <v>10959</v>
      </c>
      <c r="J875" t="str">
        <f t="shared" si="62"/>
        <v>2023-03-22 00:45:00</v>
      </c>
      <c r="K875">
        <f t="shared" si="63"/>
        <v>4365</v>
      </c>
      <c r="L875">
        <v>0.104478</v>
      </c>
    </row>
    <row r="876" spans="1:12" x14ac:dyDescent="0.35">
      <c r="A876" t="s">
        <v>10960</v>
      </c>
      <c r="B876" t="str">
        <f t="shared" si="64"/>
        <v>2023-03-22 00:50:00</v>
      </c>
      <c r="C876">
        <f t="shared" si="65"/>
        <v>4370</v>
      </c>
      <c r="D876">
        <v>2.2855080000000001</v>
      </c>
      <c r="F876" t="s">
        <v>10960</v>
      </c>
      <c r="G876">
        <v>2.3289529999999998</v>
      </c>
      <c r="I876" t="s">
        <v>10960</v>
      </c>
      <c r="J876" t="str">
        <f t="shared" si="62"/>
        <v>2023-03-22 00:50:00</v>
      </c>
      <c r="K876">
        <f t="shared" si="63"/>
        <v>4370</v>
      </c>
      <c r="L876">
        <v>0.102948</v>
      </c>
    </row>
    <row r="877" spans="1:12" x14ac:dyDescent="0.35">
      <c r="A877" t="s">
        <v>10961</v>
      </c>
      <c r="B877" t="str">
        <f t="shared" si="64"/>
        <v>2023-03-22 00:55:00</v>
      </c>
      <c r="C877">
        <f t="shared" si="65"/>
        <v>4375</v>
      </c>
      <c r="D877">
        <v>2.267563</v>
      </c>
      <c r="F877" t="s">
        <v>10961</v>
      </c>
      <c r="G877">
        <v>2.3083290000000001</v>
      </c>
      <c r="I877" t="s">
        <v>10961</v>
      </c>
      <c r="J877" t="str">
        <f t="shared" si="62"/>
        <v>2023-03-22 00:55:00</v>
      </c>
      <c r="K877">
        <f t="shared" si="63"/>
        <v>4375</v>
      </c>
      <c r="L877">
        <v>0.10216600000000001</v>
      </c>
    </row>
    <row r="878" spans="1:12" x14ac:dyDescent="0.35">
      <c r="A878" t="s">
        <v>10962</v>
      </c>
      <c r="B878" t="str">
        <f t="shared" si="64"/>
        <v>2023-03-22 01:00:00</v>
      </c>
      <c r="C878">
        <f t="shared" si="65"/>
        <v>4380</v>
      </c>
      <c r="D878">
        <v>2.2416019999999999</v>
      </c>
      <c r="F878" t="s">
        <v>10962</v>
      </c>
      <c r="G878">
        <v>2.2974019999999999</v>
      </c>
      <c r="I878" t="s">
        <v>10962</v>
      </c>
      <c r="J878" t="str">
        <f t="shared" si="62"/>
        <v>2023-03-22 01:00:00</v>
      </c>
      <c r="K878">
        <f t="shared" si="63"/>
        <v>4380</v>
      </c>
      <c r="L878">
        <v>0.10048700000000001</v>
      </c>
    </row>
    <row r="879" spans="1:12" x14ac:dyDescent="0.35">
      <c r="A879" t="s">
        <v>10963</v>
      </c>
      <c r="B879" t="str">
        <f t="shared" si="64"/>
        <v>2023-03-22 01:05:00</v>
      </c>
      <c r="C879">
        <f t="shared" si="65"/>
        <v>4385</v>
      </c>
      <c r="D879">
        <v>2.2357960000000001</v>
      </c>
      <c r="F879" t="s">
        <v>10963</v>
      </c>
      <c r="G879">
        <v>2.2612640000000002</v>
      </c>
      <c r="I879" t="s">
        <v>10963</v>
      </c>
      <c r="J879" t="str">
        <f t="shared" si="62"/>
        <v>2023-03-22 01:05:00</v>
      </c>
      <c r="K879">
        <f t="shared" si="63"/>
        <v>4385</v>
      </c>
      <c r="L879">
        <v>9.8775000000000002E-2</v>
      </c>
    </row>
    <row r="880" spans="1:12" x14ac:dyDescent="0.35">
      <c r="A880" t="s">
        <v>10964</v>
      </c>
      <c r="B880" t="str">
        <f t="shared" si="64"/>
        <v>2023-03-22 01:10:00</v>
      </c>
      <c r="C880">
        <f t="shared" si="65"/>
        <v>4390</v>
      </c>
      <c r="D880">
        <v>2.2086359999999998</v>
      </c>
      <c r="F880" t="s">
        <v>10964</v>
      </c>
      <c r="G880">
        <v>2.2524929999999999</v>
      </c>
      <c r="I880" t="s">
        <v>10964</v>
      </c>
      <c r="J880" t="str">
        <f t="shared" si="62"/>
        <v>2023-03-22 01:10:00</v>
      </c>
      <c r="K880">
        <f t="shared" si="63"/>
        <v>4390</v>
      </c>
      <c r="L880">
        <v>9.7147999999999998E-2</v>
      </c>
    </row>
    <row r="881" spans="1:12" x14ac:dyDescent="0.35">
      <c r="A881" t="s">
        <v>10965</v>
      </c>
      <c r="B881" t="str">
        <f t="shared" si="64"/>
        <v>2023-03-22 01:15:00</v>
      </c>
      <c r="C881">
        <f t="shared" si="65"/>
        <v>4395</v>
      </c>
      <c r="D881">
        <v>2.2053829999999999</v>
      </c>
      <c r="F881" t="s">
        <v>10965</v>
      </c>
      <c r="G881">
        <v>2.23095</v>
      </c>
      <c r="I881" t="s">
        <v>10965</v>
      </c>
      <c r="J881" t="str">
        <f t="shared" si="62"/>
        <v>2023-03-22 01:15:00</v>
      </c>
      <c r="K881">
        <f t="shared" si="63"/>
        <v>4395</v>
      </c>
      <c r="L881">
        <v>9.6807000000000004E-2</v>
      </c>
    </row>
    <row r="882" spans="1:12" x14ac:dyDescent="0.35">
      <c r="A882" t="s">
        <v>10966</v>
      </c>
      <c r="B882" t="str">
        <f t="shared" si="64"/>
        <v>2023-03-22 01:20:00</v>
      </c>
      <c r="C882">
        <f t="shared" si="65"/>
        <v>4400</v>
      </c>
      <c r="D882">
        <v>2.2066379999999999</v>
      </c>
      <c r="F882" t="s">
        <v>10966</v>
      </c>
      <c r="G882">
        <v>2.2182050000000002</v>
      </c>
      <c r="I882" t="s">
        <v>10966</v>
      </c>
      <c r="J882" t="str">
        <f t="shared" si="62"/>
        <v>2023-03-22 01:20:00</v>
      </c>
      <c r="K882">
        <f t="shared" si="63"/>
        <v>4400</v>
      </c>
      <c r="L882">
        <v>9.5002000000000003E-2</v>
      </c>
    </row>
    <row r="883" spans="1:12" x14ac:dyDescent="0.35">
      <c r="A883" t="s">
        <v>10967</v>
      </c>
      <c r="B883" t="str">
        <f t="shared" si="64"/>
        <v>2023-03-22 01:25:00</v>
      </c>
      <c r="C883">
        <f t="shared" si="65"/>
        <v>4405</v>
      </c>
      <c r="D883">
        <v>2.1779989999999998</v>
      </c>
      <c r="F883" t="s">
        <v>10967</v>
      </c>
      <c r="G883">
        <v>2.1825540000000001</v>
      </c>
      <c r="I883" t="s">
        <v>10967</v>
      </c>
      <c r="J883" t="str">
        <f t="shared" si="62"/>
        <v>2023-03-22 01:25:00</v>
      </c>
      <c r="K883">
        <f t="shared" si="63"/>
        <v>4405</v>
      </c>
      <c r="L883">
        <v>9.3828999999999996E-2</v>
      </c>
    </row>
    <row r="884" spans="1:12" x14ac:dyDescent="0.35">
      <c r="A884" t="s">
        <v>10968</v>
      </c>
      <c r="B884" t="str">
        <f t="shared" si="64"/>
        <v>2023-03-22 01:30:00</v>
      </c>
      <c r="C884">
        <f t="shared" si="65"/>
        <v>4410</v>
      </c>
      <c r="D884">
        <v>2.1665269999999999</v>
      </c>
      <c r="F884" t="s">
        <v>10968</v>
      </c>
      <c r="G884">
        <v>2.1678769999999998</v>
      </c>
      <c r="I884" t="s">
        <v>10968</v>
      </c>
      <c r="J884" t="str">
        <f t="shared" si="62"/>
        <v>2023-03-22 01:30:00</v>
      </c>
      <c r="K884">
        <f t="shared" si="63"/>
        <v>4410</v>
      </c>
      <c r="L884">
        <v>9.1742000000000004E-2</v>
      </c>
    </row>
    <row r="885" spans="1:12" x14ac:dyDescent="0.35">
      <c r="A885" t="s">
        <v>10969</v>
      </c>
      <c r="B885" t="str">
        <f t="shared" si="64"/>
        <v>2023-03-22 01:35:00</v>
      </c>
      <c r="C885">
        <f t="shared" si="65"/>
        <v>4415</v>
      </c>
      <c r="D885">
        <v>2.1368149999999999</v>
      </c>
      <c r="F885" t="s">
        <v>10969</v>
      </c>
      <c r="G885">
        <v>2.1436350000000002</v>
      </c>
      <c r="I885" t="s">
        <v>10969</v>
      </c>
      <c r="J885" t="str">
        <f t="shared" si="62"/>
        <v>2023-03-22 01:35:00</v>
      </c>
      <c r="K885">
        <f t="shared" si="63"/>
        <v>4415</v>
      </c>
      <c r="L885">
        <v>9.0657000000000001E-2</v>
      </c>
    </row>
    <row r="886" spans="1:12" x14ac:dyDescent="0.35">
      <c r="A886" t="s">
        <v>10970</v>
      </c>
      <c r="B886" t="str">
        <f t="shared" si="64"/>
        <v>2023-03-22 01:40:00</v>
      </c>
      <c r="C886">
        <f t="shared" si="65"/>
        <v>4420</v>
      </c>
      <c r="D886">
        <v>2.1235520000000001</v>
      </c>
      <c r="F886" t="s">
        <v>10970</v>
      </c>
      <c r="G886">
        <v>2.1239759999999999</v>
      </c>
      <c r="I886" t="s">
        <v>10970</v>
      </c>
      <c r="J886" t="str">
        <f t="shared" si="62"/>
        <v>2023-03-22 01:40:00</v>
      </c>
      <c r="K886">
        <f t="shared" si="63"/>
        <v>4420</v>
      </c>
      <c r="L886">
        <v>8.9442999999999995E-2</v>
      </c>
    </row>
    <row r="887" spans="1:12" x14ac:dyDescent="0.35">
      <c r="A887" t="s">
        <v>10971</v>
      </c>
      <c r="B887" t="str">
        <f t="shared" si="64"/>
        <v>2023-03-22 01:45:00</v>
      </c>
      <c r="C887">
        <f t="shared" si="65"/>
        <v>4425</v>
      </c>
      <c r="D887">
        <v>2.0993050000000002</v>
      </c>
      <c r="F887" t="s">
        <v>10971</v>
      </c>
      <c r="G887">
        <v>2.0959690000000002</v>
      </c>
      <c r="I887" t="s">
        <v>10971</v>
      </c>
      <c r="J887" t="str">
        <f t="shared" si="62"/>
        <v>2023-03-22 01:45:00</v>
      </c>
      <c r="K887">
        <f t="shared" si="63"/>
        <v>4425</v>
      </c>
      <c r="L887">
        <v>8.8208999999999996E-2</v>
      </c>
    </row>
    <row r="888" spans="1:12" x14ac:dyDescent="0.35">
      <c r="A888" t="s">
        <v>10972</v>
      </c>
      <c r="B888" t="str">
        <f t="shared" si="64"/>
        <v>2023-03-22 01:50:00</v>
      </c>
      <c r="C888">
        <f t="shared" si="65"/>
        <v>4430</v>
      </c>
      <c r="D888">
        <v>2.0981359999999998</v>
      </c>
      <c r="F888" t="s">
        <v>10972</v>
      </c>
      <c r="G888">
        <v>2.0832220000000001</v>
      </c>
      <c r="I888" t="s">
        <v>10972</v>
      </c>
      <c r="J888" t="str">
        <f t="shared" si="62"/>
        <v>2023-03-22 01:50:00</v>
      </c>
      <c r="K888">
        <f t="shared" si="63"/>
        <v>4430</v>
      </c>
      <c r="L888">
        <v>8.7347999999999995E-2</v>
      </c>
    </row>
    <row r="889" spans="1:12" x14ac:dyDescent="0.35">
      <c r="A889" t="s">
        <v>10973</v>
      </c>
      <c r="B889" t="str">
        <f t="shared" si="64"/>
        <v>2023-03-22 01:55:00</v>
      </c>
      <c r="C889">
        <f t="shared" si="65"/>
        <v>4435</v>
      </c>
      <c r="D889">
        <v>2.1018819999999998</v>
      </c>
      <c r="F889" t="s">
        <v>10973</v>
      </c>
      <c r="G889">
        <v>2.0610149999999998</v>
      </c>
      <c r="I889" t="s">
        <v>10973</v>
      </c>
      <c r="J889" t="str">
        <f t="shared" si="62"/>
        <v>2023-03-22 01:55:00</v>
      </c>
      <c r="K889">
        <f t="shared" si="63"/>
        <v>4435</v>
      </c>
      <c r="L889">
        <v>8.5301000000000002E-2</v>
      </c>
    </row>
    <row r="890" spans="1:12" x14ac:dyDescent="0.35">
      <c r="A890" t="s">
        <v>10974</v>
      </c>
      <c r="B890" t="str">
        <f t="shared" si="64"/>
        <v>2023-03-22 02:00:00</v>
      </c>
      <c r="C890">
        <f t="shared" si="65"/>
        <v>4440</v>
      </c>
      <c r="D890">
        <v>2.0566399999999998</v>
      </c>
      <c r="F890" t="s">
        <v>10974</v>
      </c>
      <c r="G890">
        <v>2.0515409999999998</v>
      </c>
      <c r="I890" t="s">
        <v>10974</v>
      </c>
      <c r="J890" t="str">
        <f t="shared" si="62"/>
        <v>2023-03-22 02:00:00</v>
      </c>
      <c r="K890">
        <f t="shared" si="63"/>
        <v>4440</v>
      </c>
      <c r="L890">
        <v>8.4345000000000003E-2</v>
      </c>
    </row>
    <row r="891" spans="1:12" x14ac:dyDescent="0.35">
      <c r="A891" t="s">
        <v>10975</v>
      </c>
      <c r="B891" t="str">
        <f t="shared" si="64"/>
        <v>2023-03-22 02:05:00</v>
      </c>
      <c r="C891">
        <f t="shared" si="65"/>
        <v>4445</v>
      </c>
      <c r="D891">
        <v>2.0549650000000002</v>
      </c>
      <c r="F891" t="s">
        <v>10975</v>
      </c>
      <c r="G891">
        <v>2.0223719999999998</v>
      </c>
      <c r="I891" t="s">
        <v>10975</v>
      </c>
      <c r="J891" t="str">
        <f t="shared" si="62"/>
        <v>2023-03-22 02:05:00</v>
      </c>
      <c r="K891">
        <f t="shared" si="63"/>
        <v>4445</v>
      </c>
      <c r="L891">
        <v>8.1974000000000005E-2</v>
      </c>
    </row>
    <row r="892" spans="1:12" x14ac:dyDescent="0.35">
      <c r="A892" t="s">
        <v>10976</v>
      </c>
      <c r="B892" t="str">
        <f t="shared" si="64"/>
        <v>2023-03-22 02:10:00</v>
      </c>
      <c r="C892">
        <f t="shared" si="65"/>
        <v>4450</v>
      </c>
      <c r="D892">
        <v>2.0340699999999998</v>
      </c>
      <c r="F892" t="s">
        <v>10976</v>
      </c>
      <c r="G892">
        <v>1.9999480000000001</v>
      </c>
      <c r="I892" t="s">
        <v>10976</v>
      </c>
      <c r="J892" t="str">
        <f t="shared" si="62"/>
        <v>2023-03-22 02:10:00</v>
      </c>
      <c r="K892">
        <f t="shared" si="63"/>
        <v>4450</v>
      </c>
      <c r="L892">
        <v>8.0950999999999995E-2</v>
      </c>
    </row>
    <row r="893" spans="1:12" x14ac:dyDescent="0.35">
      <c r="A893" t="s">
        <v>10977</v>
      </c>
      <c r="B893" t="str">
        <f t="shared" si="64"/>
        <v>2023-03-22 02:15:00</v>
      </c>
      <c r="C893">
        <f t="shared" si="65"/>
        <v>4455</v>
      </c>
      <c r="D893">
        <v>2.0169959999999998</v>
      </c>
      <c r="F893" t="s">
        <v>10977</v>
      </c>
      <c r="G893">
        <v>1.9637960000000001</v>
      </c>
      <c r="I893" t="s">
        <v>10977</v>
      </c>
      <c r="J893" t="str">
        <f t="shared" si="62"/>
        <v>2023-03-22 02:15:00</v>
      </c>
      <c r="K893">
        <f t="shared" si="63"/>
        <v>4455</v>
      </c>
      <c r="L893">
        <v>7.8985E-2</v>
      </c>
    </row>
    <row r="894" spans="1:12" x14ac:dyDescent="0.35">
      <c r="A894" t="s">
        <v>10978</v>
      </c>
      <c r="B894" t="str">
        <f t="shared" si="64"/>
        <v>2023-03-22 02:20:00</v>
      </c>
      <c r="C894">
        <f t="shared" si="65"/>
        <v>4460</v>
      </c>
      <c r="D894">
        <v>2.0059230000000001</v>
      </c>
      <c r="F894" t="s">
        <v>10978</v>
      </c>
      <c r="G894">
        <v>1.959152</v>
      </c>
      <c r="I894" t="s">
        <v>10978</v>
      </c>
      <c r="J894" t="str">
        <f t="shared" si="62"/>
        <v>2023-03-22 02:20:00</v>
      </c>
      <c r="K894">
        <f t="shared" si="63"/>
        <v>4460</v>
      </c>
      <c r="L894">
        <v>7.8649999999999998E-2</v>
      </c>
    </row>
    <row r="895" spans="1:12" x14ac:dyDescent="0.35">
      <c r="A895" t="s">
        <v>10979</v>
      </c>
      <c r="B895" t="str">
        <f t="shared" si="64"/>
        <v>2023-03-22 02:25:00</v>
      </c>
      <c r="C895">
        <f t="shared" si="65"/>
        <v>4465</v>
      </c>
      <c r="D895">
        <v>2.0090059999999998</v>
      </c>
      <c r="F895" t="s">
        <v>10979</v>
      </c>
      <c r="G895">
        <v>1.9182330000000001</v>
      </c>
      <c r="I895" t="s">
        <v>10979</v>
      </c>
      <c r="J895" t="str">
        <f t="shared" si="62"/>
        <v>2023-03-22 02:25:00</v>
      </c>
      <c r="K895">
        <f t="shared" si="63"/>
        <v>4465</v>
      </c>
      <c r="L895">
        <v>7.7189999999999995E-2</v>
      </c>
    </row>
    <row r="896" spans="1:12" x14ac:dyDescent="0.35">
      <c r="A896" t="s">
        <v>10980</v>
      </c>
      <c r="B896" t="str">
        <f t="shared" si="64"/>
        <v>2023-03-22 02:30:00</v>
      </c>
      <c r="C896">
        <f t="shared" si="65"/>
        <v>4470</v>
      </c>
      <c r="D896">
        <v>1.9692510000000001</v>
      </c>
      <c r="F896" t="s">
        <v>10980</v>
      </c>
      <c r="G896">
        <v>1.903932</v>
      </c>
      <c r="I896" t="s">
        <v>10980</v>
      </c>
      <c r="J896" t="str">
        <f t="shared" si="62"/>
        <v>2023-03-22 02:30:00</v>
      </c>
      <c r="K896">
        <f t="shared" si="63"/>
        <v>4470</v>
      </c>
      <c r="L896">
        <v>7.5227000000000002E-2</v>
      </c>
    </row>
    <row r="897" spans="1:12" x14ac:dyDescent="0.35">
      <c r="A897" t="s">
        <v>10981</v>
      </c>
      <c r="B897" t="str">
        <f t="shared" si="64"/>
        <v>2023-03-22 02:35:00</v>
      </c>
      <c r="C897">
        <f t="shared" si="65"/>
        <v>4475</v>
      </c>
      <c r="D897">
        <v>1.954113</v>
      </c>
      <c r="F897" t="s">
        <v>10981</v>
      </c>
      <c r="G897">
        <v>1.8910629999999999</v>
      </c>
      <c r="I897" t="s">
        <v>10981</v>
      </c>
      <c r="J897" t="str">
        <f t="shared" si="62"/>
        <v>2023-03-22 02:35:00</v>
      </c>
      <c r="K897">
        <f t="shared" si="63"/>
        <v>4475</v>
      </c>
      <c r="L897">
        <v>7.4815000000000006E-2</v>
      </c>
    </row>
    <row r="898" spans="1:12" x14ac:dyDescent="0.35">
      <c r="A898" t="s">
        <v>10982</v>
      </c>
      <c r="B898" t="str">
        <f t="shared" si="64"/>
        <v>2023-03-22 02:40:00</v>
      </c>
      <c r="C898">
        <f t="shared" si="65"/>
        <v>4480</v>
      </c>
      <c r="D898">
        <v>1.9312069999999999</v>
      </c>
      <c r="F898" t="s">
        <v>10982</v>
      </c>
      <c r="G898">
        <v>1.857415</v>
      </c>
      <c r="I898" t="s">
        <v>10982</v>
      </c>
      <c r="J898" t="str">
        <f t="shared" si="62"/>
        <v>2023-03-22 02:40:00</v>
      </c>
      <c r="K898">
        <f t="shared" si="63"/>
        <v>4480</v>
      </c>
      <c r="L898">
        <v>7.3089000000000001E-2</v>
      </c>
    </row>
    <row r="899" spans="1:12" x14ac:dyDescent="0.35">
      <c r="A899" t="s">
        <v>10983</v>
      </c>
      <c r="B899" t="str">
        <f t="shared" si="64"/>
        <v>2023-03-22 02:45:00</v>
      </c>
      <c r="C899">
        <f t="shared" si="65"/>
        <v>4485</v>
      </c>
      <c r="D899">
        <v>1.914763</v>
      </c>
      <c r="F899" t="s">
        <v>10983</v>
      </c>
      <c r="G899">
        <v>1.8362879999999999</v>
      </c>
      <c r="I899" t="s">
        <v>10983</v>
      </c>
      <c r="J899" t="str">
        <f t="shared" ref="J899:J962" si="66">SUBSTITUTE(I899,"T"," ")</f>
        <v>2023-03-22 02:45:00</v>
      </c>
      <c r="K899">
        <f t="shared" si="63"/>
        <v>4485</v>
      </c>
      <c r="L899">
        <v>7.0691000000000004E-2</v>
      </c>
    </row>
    <row r="900" spans="1:12" x14ac:dyDescent="0.35">
      <c r="A900" t="s">
        <v>10984</v>
      </c>
      <c r="B900" t="str">
        <f t="shared" si="64"/>
        <v>2023-03-22 02:50:00</v>
      </c>
      <c r="C900">
        <f t="shared" si="65"/>
        <v>4490</v>
      </c>
      <c r="D900">
        <v>1.885694</v>
      </c>
      <c r="F900" t="s">
        <v>10984</v>
      </c>
      <c r="G900">
        <v>1.811639</v>
      </c>
      <c r="I900" t="s">
        <v>10984</v>
      </c>
      <c r="J900" t="str">
        <f t="shared" si="66"/>
        <v>2023-03-22 02:50:00</v>
      </c>
      <c r="K900">
        <f t="shared" ref="K900:K963" si="67">DAY(J900-$J$2)*24*60 + HOUR(J900-$J$2)*60 + MINUTE(J900-$J$2) + SECOND(J900-$J$2)/60</f>
        <v>4490</v>
      </c>
      <c r="L900">
        <v>6.9496000000000002E-2</v>
      </c>
    </row>
    <row r="901" spans="1:12" x14ac:dyDescent="0.35">
      <c r="A901" t="s">
        <v>10985</v>
      </c>
      <c r="B901" t="str">
        <f t="shared" si="64"/>
        <v>2023-03-22 02:55:00</v>
      </c>
      <c r="C901">
        <f t="shared" si="65"/>
        <v>4495</v>
      </c>
      <c r="D901">
        <v>1.846157</v>
      </c>
      <c r="F901" t="s">
        <v>10985</v>
      </c>
      <c r="G901">
        <v>1.790071</v>
      </c>
      <c r="I901" t="s">
        <v>10985</v>
      </c>
      <c r="J901" t="str">
        <f t="shared" si="66"/>
        <v>2023-03-22 02:55:00</v>
      </c>
      <c r="K901">
        <f t="shared" si="67"/>
        <v>4495</v>
      </c>
      <c r="L901">
        <v>6.8876999999999994E-2</v>
      </c>
    </row>
    <row r="902" spans="1:12" x14ac:dyDescent="0.35">
      <c r="A902" t="s">
        <v>10986</v>
      </c>
      <c r="B902" t="str">
        <f t="shared" si="64"/>
        <v>2023-03-22 03:00:00</v>
      </c>
      <c r="C902">
        <f t="shared" si="65"/>
        <v>4500</v>
      </c>
      <c r="D902">
        <v>1.834991</v>
      </c>
      <c r="F902" t="s">
        <v>10986</v>
      </c>
      <c r="G902">
        <v>1.768985</v>
      </c>
      <c r="I902" t="s">
        <v>10986</v>
      </c>
      <c r="J902" t="str">
        <f t="shared" si="66"/>
        <v>2023-03-22 03:00:00</v>
      </c>
      <c r="K902">
        <f t="shared" si="67"/>
        <v>4500</v>
      </c>
      <c r="L902">
        <v>6.6066E-2</v>
      </c>
    </row>
    <row r="903" spans="1:12" x14ac:dyDescent="0.35">
      <c r="A903" t="s">
        <v>10987</v>
      </c>
      <c r="B903" t="str">
        <f t="shared" si="64"/>
        <v>2023-03-22 03:05:00</v>
      </c>
      <c r="C903">
        <f t="shared" si="65"/>
        <v>4505</v>
      </c>
      <c r="D903">
        <v>1.812827</v>
      </c>
      <c r="F903" t="s">
        <v>10987</v>
      </c>
      <c r="G903">
        <v>1.7430509999999999</v>
      </c>
      <c r="I903" t="s">
        <v>10987</v>
      </c>
      <c r="J903" t="str">
        <f t="shared" si="66"/>
        <v>2023-03-22 03:05:00</v>
      </c>
      <c r="K903">
        <f t="shared" si="67"/>
        <v>4505</v>
      </c>
      <c r="L903">
        <v>6.4384999999999998E-2</v>
      </c>
    </row>
    <row r="904" spans="1:12" x14ac:dyDescent="0.35">
      <c r="A904" t="s">
        <v>10988</v>
      </c>
      <c r="B904" t="str">
        <f t="shared" si="64"/>
        <v>2023-03-22 03:10:00</v>
      </c>
      <c r="C904">
        <f t="shared" si="65"/>
        <v>4510</v>
      </c>
      <c r="D904">
        <v>1.805949</v>
      </c>
      <c r="F904" t="s">
        <v>10988</v>
      </c>
      <c r="G904">
        <v>1.7233080000000001</v>
      </c>
      <c r="I904" t="s">
        <v>10988</v>
      </c>
      <c r="J904" t="str">
        <f t="shared" si="66"/>
        <v>2023-03-22 03:10:00</v>
      </c>
      <c r="K904">
        <f t="shared" si="67"/>
        <v>4510</v>
      </c>
      <c r="L904">
        <v>6.2681000000000001E-2</v>
      </c>
    </row>
    <row r="905" spans="1:12" x14ac:dyDescent="0.35">
      <c r="A905" t="s">
        <v>10989</v>
      </c>
      <c r="B905" t="str">
        <f t="shared" si="64"/>
        <v>2023-03-22 03:15:00</v>
      </c>
      <c r="C905">
        <f t="shared" si="65"/>
        <v>4515</v>
      </c>
      <c r="D905">
        <v>1.775647</v>
      </c>
      <c r="F905" t="s">
        <v>10989</v>
      </c>
      <c r="G905">
        <v>1.702215</v>
      </c>
      <c r="I905" t="s">
        <v>10989</v>
      </c>
      <c r="J905" t="str">
        <f t="shared" si="66"/>
        <v>2023-03-22 03:15:00</v>
      </c>
      <c r="K905">
        <f t="shared" si="67"/>
        <v>4515</v>
      </c>
      <c r="L905">
        <v>5.9659999999999998E-2</v>
      </c>
    </row>
    <row r="906" spans="1:12" x14ac:dyDescent="0.35">
      <c r="A906" t="s">
        <v>10990</v>
      </c>
      <c r="B906" t="str">
        <f t="shared" si="64"/>
        <v>2023-03-22 03:20:00</v>
      </c>
      <c r="C906">
        <f t="shared" si="65"/>
        <v>4520</v>
      </c>
      <c r="D906">
        <v>1.742289</v>
      </c>
      <c r="F906" t="s">
        <v>10990</v>
      </c>
      <c r="G906">
        <v>1.688051</v>
      </c>
      <c r="I906" t="s">
        <v>10990</v>
      </c>
      <c r="J906" t="str">
        <f t="shared" si="66"/>
        <v>2023-03-22 03:20:00</v>
      </c>
      <c r="K906">
        <f t="shared" si="67"/>
        <v>4520</v>
      </c>
      <c r="L906">
        <v>5.8611000000000003E-2</v>
      </c>
    </row>
    <row r="907" spans="1:12" x14ac:dyDescent="0.35">
      <c r="A907" t="s">
        <v>10991</v>
      </c>
      <c r="B907" t="str">
        <f t="shared" si="64"/>
        <v>2023-03-22 03:25:00</v>
      </c>
      <c r="C907">
        <f t="shared" si="65"/>
        <v>4525</v>
      </c>
      <c r="D907">
        <v>1.707274</v>
      </c>
      <c r="F907" t="s">
        <v>10991</v>
      </c>
      <c r="G907">
        <v>1.6651260000000001</v>
      </c>
      <c r="I907" t="s">
        <v>10991</v>
      </c>
      <c r="J907" t="str">
        <f t="shared" si="66"/>
        <v>2023-03-22 03:25:00</v>
      </c>
      <c r="K907">
        <f t="shared" si="67"/>
        <v>4525</v>
      </c>
      <c r="L907">
        <v>5.7008999999999997E-2</v>
      </c>
    </row>
    <row r="908" spans="1:12" x14ac:dyDescent="0.35">
      <c r="A908" t="s">
        <v>10992</v>
      </c>
      <c r="B908" t="str">
        <f t="shared" si="64"/>
        <v>2023-03-22 03:30:00</v>
      </c>
      <c r="C908">
        <f t="shared" si="65"/>
        <v>4530</v>
      </c>
      <c r="D908">
        <v>1.6941470000000001</v>
      </c>
      <c r="F908" t="s">
        <v>10992</v>
      </c>
      <c r="G908">
        <v>1.641105</v>
      </c>
      <c r="I908" t="s">
        <v>10992</v>
      </c>
      <c r="J908" t="str">
        <f t="shared" si="66"/>
        <v>2023-03-22 03:30:00</v>
      </c>
      <c r="K908">
        <f t="shared" si="67"/>
        <v>4530</v>
      </c>
      <c r="L908">
        <v>5.3815000000000002E-2</v>
      </c>
    </row>
    <row r="909" spans="1:12" x14ac:dyDescent="0.35">
      <c r="A909" t="s">
        <v>10993</v>
      </c>
      <c r="B909" t="str">
        <f t="shared" si="64"/>
        <v>2023-03-22 03:35:00</v>
      </c>
      <c r="C909">
        <f t="shared" si="65"/>
        <v>4535</v>
      </c>
      <c r="D909">
        <v>1.6509320000000001</v>
      </c>
      <c r="F909" t="s">
        <v>10993</v>
      </c>
      <c r="G909">
        <v>1.6154109999999999</v>
      </c>
      <c r="I909" t="s">
        <v>10993</v>
      </c>
      <c r="J909" t="str">
        <f t="shared" si="66"/>
        <v>2023-03-22 03:35:00</v>
      </c>
      <c r="K909">
        <f t="shared" si="67"/>
        <v>4535</v>
      </c>
      <c r="L909">
        <v>5.2606E-2</v>
      </c>
    </row>
    <row r="910" spans="1:12" x14ac:dyDescent="0.35">
      <c r="A910" t="s">
        <v>10994</v>
      </c>
      <c r="B910" t="str">
        <f t="shared" si="64"/>
        <v>2023-03-22 03:40:00</v>
      </c>
      <c r="C910">
        <f t="shared" si="65"/>
        <v>4540</v>
      </c>
      <c r="D910">
        <v>1.6310100000000001</v>
      </c>
      <c r="F910" t="s">
        <v>10994</v>
      </c>
      <c r="G910">
        <v>1.587334</v>
      </c>
      <c r="I910" t="s">
        <v>10994</v>
      </c>
      <c r="J910" t="str">
        <f t="shared" si="66"/>
        <v>2023-03-22 03:40:00</v>
      </c>
      <c r="K910">
        <f t="shared" si="67"/>
        <v>4540</v>
      </c>
      <c r="L910">
        <v>5.0962E-2</v>
      </c>
    </row>
    <row r="911" spans="1:12" x14ac:dyDescent="0.35">
      <c r="A911" t="s">
        <v>10995</v>
      </c>
      <c r="B911" t="str">
        <f t="shared" si="64"/>
        <v>2023-03-22 03:45:00</v>
      </c>
      <c r="C911">
        <f t="shared" si="65"/>
        <v>4545</v>
      </c>
      <c r="D911">
        <v>1.601912</v>
      </c>
      <c r="F911" t="s">
        <v>10995</v>
      </c>
      <c r="G911">
        <v>1.570684</v>
      </c>
      <c r="I911" t="s">
        <v>10995</v>
      </c>
      <c r="J911" t="str">
        <f t="shared" si="66"/>
        <v>2023-03-22 03:45:00</v>
      </c>
      <c r="K911">
        <f t="shared" si="67"/>
        <v>4545</v>
      </c>
      <c r="L911">
        <v>4.8744000000000003E-2</v>
      </c>
    </row>
    <row r="912" spans="1:12" x14ac:dyDescent="0.35">
      <c r="A912" t="s">
        <v>10996</v>
      </c>
      <c r="B912" t="str">
        <f t="shared" si="64"/>
        <v>2023-03-22 03:50:00</v>
      </c>
      <c r="C912">
        <f t="shared" si="65"/>
        <v>4550</v>
      </c>
      <c r="D912">
        <v>1.5856300000000001</v>
      </c>
      <c r="F912" t="s">
        <v>10996</v>
      </c>
      <c r="G912">
        <v>1.549326</v>
      </c>
      <c r="I912" t="s">
        <v>10996</v>
      </c>
      <c r="J912" t="str">
        <f t="shared" si="66"/>
        <v>2023-03-22 03:50:00</v>
      </c>
      <c r="K912">
        <f t="shared" si="67"/>
        <v>4550</v>
      </c>
      <c r="L912">
        <v>4.7004999999999998E-2</v>
      </c>
    </row>
    <row r="913" spans="1:12" x14ac:dyDescent="0.35">
      <c r="A913" t="s">
        <v>10997</v>
      </c>
      <c r="B913" t="str">
        <f t="shared" si="64"/>
        <v>2023-03-22 03:55:00</v>
      </c>
      <c r="C913">
        <f t="shared" si="65"/>
        <v>4555</v>
      </c>
      <c r="D913">
        <v>1.5599799999999999</v>
      </c>
      <c r="F913" t="s">
        <v>10997</v>
      </c>
      <c r="G913">
        <v>1.5144839999999999</v>
      </c>
      <c r="I913" t="s">
        <v>10997</v>
      </c>
      <c r="J913" t="str">
        <f t="shared" si="66"/>
        <v>2023-03-22 03:55:00</v>
      </c>
      <c r="K913">
        <f t="shared" si="67"/>
        <v>4555</v>
      </c>
      <c r="L913">
        <v>4.5925000000000001E-2</v>
      </c>
    </row>
    <row r="914" spans="1:12" x14ac:dyDescent="0.35">
      <c r="A914" t="s">
        <v>10998</v>
      </c>
      <c r="B914" t="str">
        <f t="shared" ref="B914:B977" si="68">SUBSTITUTE(A914,"T"," ")</f>
        <v>2023-03-22 04:00:00</v>
      </c>
      <c r="C914">
        <f t="shared" si="65"/>
        <v>4560</v>
      </c>
      <c r="D914">
        <v>1.534189</v>
      </c>
      <c r="F914" t="s">
        <v>10998</v>
      </c>
      <c r="G914">
        <v>1.4999439999999999</v>
      </c>
      <c r="I914" t="s">
        <v>10998</v>
      </c>
      <c r="J914" t="str">
        <f t="shared" si="66"/>
        <v>2023-03-22 04:00:00</v>
      </c>
      <c r="K914">
        <f t="shared" si="67"/>
        <v>4560</v>
      </c>
      <c r="L914">
        <v>4.3249000000000003E-2</v>
      </c>
    </row>
    <row r="915" spans="1:12" x14ac:dyDescent="0.35">
      <c r="A915" t="s">
        <v>10999</v>
      </c>
      <c r="B915" t="str">
        <f t="shared" si="68"/>
        <v>2023-03-22 04:05:00</v>
      </c>
      <c r="C915">
        <f t="shared" si="65"/>
        <v>4565</v>
      </c>
      <c r="D915">
        <v>1.5079750000000001</v>
      </c>
      <c r="F915" t="s">
        <v>10999</v>
      </c>
      <c r="G915">
        <v>1.4715210000000001</v>
      </c>
      <c r="I915" t="s">
        <v>10999</v>
      </c>
      <c r="J915" t="str">
        <f t="shared" si="66"/>
        <v>2023-03-22 04:05:00</v>
      </c>
      <c r="K915">
        <f t="shared" si="67"/>
        <v>4565</v>
      </c>
      <c r="L915">
        <v>4.2151000000000001E-2</v>
      </c>
    </row>
    <row r="916" spans="1:12" x14ac:dyDescent="0.35">
      <c r="A916" t="s">
        <v>11000</v>
      </c>
      <c r="B916" t="str">
        <f t="shared" si="68"/>
        <v>2023-03-22 04:10:00</v>
      </c>
      <c r="C916">
        <f t="shared" ref="C916:C979" si="69">DAY(B916-$B$2)*24*60 + HOUR(B916-$B$2)*60 + MINUTE(B916-$B$2) + SECOND(B916-$B$2)/60</f>
        <v>4570</v>
      </c>
      <c r="D916">
        <v>1.4818530000000001</v>
      </c>
      <c r="F916" t="s">
        <v>11000</v>
      </c>
      <c r="G916">
        <v>1.4540230000000001</v>
      </c>
      <c r="I916" t="s">
        <v>11000</v>
      </c>
      <c r="J916" t="str">
        <f t="shared" si="66"/>
        <v>2023-03-22 04:10:00</v>
      </c>
      <c r="K916">
        <f t="shared" si="67"/>
        <v>4570</v>
      </c>
      <c r="L916">
        <v>4.0443E-2</v>
      </c>
    </row>
    <row r="917" spans="1:12" x14ac:dyDescent="0.35">
      <c r="A917" t="s">
        <v>11001</v>
      </c>
      <c r="B917" t="str">
        <f t="shared" si="68"/>
        <v>2023-03-22 04:15:00</v>
      </c>
      <c r="C917">
        <f t="shared" si="69"/>
        <v>4575</v>
      </c>
      <c r="D917">
        <v>1.466645</v>
      </c>
      <c r="F917" t="s">
        <v>11001</v>
      </c>
      <c r="G917">
        <v>1.430801</v>
      </c>
      <c r="I917" t="s">
        <v>11001</v>
      </c>
      <c r="J917" t="str">
        <f t="shared" si="66"/>
        <v>2023-03-22 04:15:00</v>
      </c>
      <c r="K917">
        <f t="shared" si="67"/>
        <v>4575</v>
      </c>
      <c r="L917">
        <v>3.8827E-2</v>
      </c>
    </row>
    <row r="918" spans="1:12" x14ac:dyDescent="0.35">
      <c r="A918" t="s">
        <v>11002</v>
      </c>
      <c r="B918" t="str">
        <f t="shared" si="68"/>
        <v>2023-03-22 04:20:00</v>
      </c>
      <c r="C918">
        <f t="shared" si="69"/>
        <v>4580</v>
      </c>
      <c r="D918">
        <v>1.4520409999999999</v>
      </c>
      <c r="F918" t="s">
        <v>11002</v>
      </c>
      <c r="G918">
        <v>1.4191640000000001</v>
      </c>
      <c r="I918" t="s">
        <v>11002</v>
      </c>
      <c r="J918" t="str">
        <f t="shared" si="66"/>
        <v>2023-03-22 04:20:00</v>
      </c>
      <c r="K918">
        <f t="shared" si="67"/>
        <v>4580</v>
      </c>
      <c r="L918">
        <v>3.6776999999999997E-2</v>
      </c>
    </row>
    <row r="919" spans="1:12" x14ac:dyDescent="0.35">
      <c r="A919" t="s">
        <v>11003</v>
      </c>
      <c r="B919" t="str">
        <f t="shared" si="68"/>
        <v>2023-03-22 04:25:00</v>
      </c>
      <c r="C919">
        <f t="shared" si="69"/>
        <v>4585</v>
      </c>
      <c r="D919">
        <v>1.4305140000000001</v>
      </c>
      <c r="F919" t="s">
        <v>11003</v>
      </c>
      <c r="G919">
        <v>1.400898</v>
      </c>
      <c r="I919" t="s">
        <v>11003</v>
      </c>
      <c r="J919" t="str">
        <f t="shared" si="66"/>
        <v>2023-03-22 04:25:00</v>
      </c>
      <c r="K919">
        <f t="shared" si="67"/>
        <v>4585</v>
      </c>
      <c r="L919">
        <v>3.5022999999999999E-2</v>
      </c>
    </row>
    <row r="920" spans="1:12" x14ac:dyDescent="0.35">
      <c r="A920" t="s">
        <v>11004</v>
      </c>
      <c r="B920" t="str">
        <f t="shared" si="68"/>
        <v>2023-03-22 04:30:00</v>
      </c>
      <c r="C920">
        <f t="shared" si="69"/>
        <v>4590</v>
      </c>
      <c r="D920">
        <v>1.4174869999999999</v>
      </c>
      <c r="F920" t="s">
        <v>11004</v>
      </c>
      <c r="G920">
        <v>1.395465</v>
      </c>
      <c r="I920" t="s">
        <v>11004</v>
      </c>
      <c r="J920" t="str">
        <f t="shared" si="66"/>
        <v>2023-03-22 04:30:00</v>
      </c>
      <c r="K920">
        <f t="shared" si="67"/>
        <v>4590</v>
      </c>
      <c r="L920">
        <v>3.2398000000000003E-2</v>
      </c>
    </row>
    <row r="921" spans="1:12" x14ac:dyDescent="0.35">
      <c r="A921" t="s">
        <v>11005</v>
      </c>
      <c r="B921" t="str">
        <f t="shared" si="68"/>
        <v>2023-03-22 04:35:00</v>
      </c>
      <c r="C921">
        <f t="shared" si="69"/>
        <v>4595</v>
      </c>
      <c r="D921">
        <v>1.4110659999999999</v>
      </c>
      <c r="F921" t="s">
        <v>11005</v>
      </c>
      <c r="G921">
        <v>1.3733789999999999</v>
      </c>
      <c r="I921" t="s">
        <v>11005</v>
      </c>
      <c r="J921" t="str">
        <f t="shared" si="66"/>
        <v>2023-03-22 04:35:00</v>
      </c>
      <c r="K921">
        <f t="shared" si="67"/>
        <v>4595</v>
      </c>
      <c r="L921">
        <v>3.0879E-2</v>
      </c>
    </row>
    <row r="922" spans="1:12" x14ac:dyDescent="0.35">
      <c r="A922" t="s">
        <v>11006</v>
      </c>
      <c r="B922" t="str">
        <f t="shared" si="68"/>
        <v>2023-03-22 04:40:00</v>
      </c>
      <c r="C922">
        <f t="shared" si="69"/>
        <v>4600</v>
      </c>
      <c r="D922">
        <v>1.418147</v>
      </c>
      <c r="F922" t="s">
        <v>11006</v>
      </c>
      <c r="G922">
        <v>1.379532</v>
      </c>
      <c r="I922" t="s">
        <v>11006</v>
      </c>
      <c r="J922" t="str">
        <f t="shared" si="66"/>
        <v>2023-03-22 04:40:00</v>
      </c>
      <c r="K922">
        <f t="shared" si="67"/>
        <v>4600</v>
      </c>
      <c r="L922">
        <v>2.9780999999999998E-2</v>
      </c>
    </row>
    <row r="923" spans="1:12" x14ac:dyDescent="0.35">
      <c r="A923" t="s">
        <v>11007</v>
      </c>
      <c r="B923" t="str">
        <f t="shared" si="68"/>
        <v>2023-03-22 04:45:00</v>
      </c>
      <c r="C923">
        <f t="shared" si="69"/>
        <v>4605</v>
      </c>
      <c r="D923">
        <v>1.4168369999999999</v>
      </c>
      <c r="F923" t="s">
        <v>11007</v>
      </c>
      <c r="G923">
        <v>1.3714930000000001</v>
      </c>
      <c r="I923" t="s">
        <v>11007</v>
      </c>
      <c r="J923" t="str">
        <f t="shared" si="66"/>
        <v>2023-03-22 04:45:00</v>
      </c>
      <c r="K923">
        <f t="shared" si="67"/>
        <v>4605</v>
      </c>
      <c r="L923">
        <v>2.8393999999999999E-2</v>
      </c>
    </row>
    <row r="924" spans="1:12" x14ac:dyDescent="0.35">
      <c r="A924" t="s">
        <v>11008</v>
      </c>
      <c r="B924" t="str">
        <f t="shared" si="68"/>
        <v>2023-03-22 04:50:00</v>
      </c>
      <c r="C924">
        <f t="shared" si="69"/>
        <v>4610</v>
      </c>
      <c r="D924">
        <v>1.4220440000000001</v>
      </c>
      <c r="F924" t="s">
        <v>11008</v>
      </c>
      <c r="G924">
        <v>1.370131</v>
      </c>
      <c r="I924" t="s">
        <v>11008</v>
      </c>
      <c r="J924" t="str">
        <f t="shared" si="66"/>
        <v>2023-03-22 04:50:00</v>
      </c>
      <c r="K924">
        <f t="shared" si="67"/>
        <v>4610</v>
      </c>
      <c r="L924">
        <v>2.7077E-2</v>
      </c>
    </row>
    <row r="925" spans="1:12" x14ac:dyDescent="0.35">
      <c r="A925" t="s">
        <v>11009</v>
      </c>
      <c r="B925" t="str">
        <f t="shared" si="68"/>
        <v>2023-03-22 04:55:00</v>
      </c>
      <c r="C925">
        <f t="shared" si="69"/>
        <v>4615</v>
      </c>
      <c r="D925">
        <v>1.4579439999999999</v>
      </c>
      <c r="F925" t="s">
        <v>11009</v>
      </c>
      <c r="G925">
        <v>1.4038980000000001</v>
      </c>
      <c r="I925" t="s">
        <v>11009</v>
      </c>
      <c r="J925" t="str">
        <f t="shared" si="66"/>
        <v>2023-03-22 04:55:00</v>
      </c>
      <c r="K925">
        <f t="shared" si="67"/>
        <v>4615</v>
      </c>
      <c r="L925">
        <v>2.615E-2</v>
      </c>
    </row>
    <row r="926" spans="1:12" x14ac:dyDescent="0.35">
      <c r="A926" t="s">
        <v>11010</v>
      </c>
      <c r="B926" t="str">
        <f t="shared" si="68"/>
        <v>2023-03-22 05:00:00</v>
      </c>
      <c r="C926">
        <f t="shared" si="69"/>
        <v>4620</v>
      </c>
      <c r="D926">
        <v>1.487606</v>
      </c>
      <c r="F926" t="s">
        <v>11010</v>
      </c>
      <c r="G926">
        <v>1.438453</v>
      </c>
      <c r="I926" t="s">
        <v>11010</v>
      </c>
      <c r="J926" t="str">
        <f t="shared" si="66"/>
        <v>2023-03-22 05:00:00</v>
      </c>
      <c r="K926">
        <f t="shared" si="67"/>
        <v>4620</v>
      </c>
      <c r="L926">
        <v>2.589E-2</v>
      </c>
    </row>
    <row r="927" spans="1:12" x14ac:dyDescent="0.35">
      <c r="A927" t="s">
        <v>11011</v>
      </c>
      <c r="B927" t="str">
        <f t="shared" si="68"/>
        <v>2023-03-22 05:05:00</v>
      </c>
      <c r="C927">
        <f t="shared" si="69"/>
        <v>4625</v>
      </c>
      <c r="D927">
        <v>1.48936</v>
      </c>
      <c r="F927" t="s">
        <v>11011</v>
      </c>
      <c r="G927">
        <v>1.434617</v>
      </c>
      <c r="I927" t="s">
        <v>11011</v>
      </c>
      <c r="J927" t="str">
        <f t="shared" si="66"/>
        <v>2023-03-22 05:05:00</v>
      </c>
      <c r="K927">
        <f t="shared" si="67"/>
        <v>4625</v>
      </c>
      <c r="L927">
        <v>2.5878000000000002E-2</v>
      </c>
    </row>
    <row r="928" spans="1:12" x14ac:dyDescent="0.35">
      <c r="A928" t="s">
        <v>11012</v>
      </c>
      <c r="B928" t="str">
        <f t="shared" si="68"/>
        <v>2023-03-22 05:10:00</v>
      </c>
      <c r="C928">
        <f t="shared" si="69"/>
        <v>4630</v>
      </c>
      <c r="D928">
        <v>1.4980990000000001</v>
      </c>
      <c r="F928" t="s">
        <v>11012</v>
      </c>
      <c r="G928">
        <v>1.4434</v>
      </c>
      <c r="I928" t="s">
        <v>11012</v>
      </c>
      <c r="J928" t="str">
        <f t="shared" si="66"/>
        <v>2023-03-22 05:10:00</v>
      </c>
      <c r="K928">
        <f t="shared" si="67"/>
        <v>4630</v>
      </c>
      <c r="L928">
        <v>2.5818000000000001E-2</v>
      </c>
    </row>
    <row r="929" spans="1:12" x14ac:dyDescent="0.35">
      <c r="A929" t="s">
        <v>11013</v>
      </c>
      <c r="B929" t="str">
        <f t="shared" si="68"/>
        <v>2023-03-22 05:15:00</v>
      </c>
      <c r="C929">
        <f t="shared" si="69"/>
        <v>4635</v>
      </c>
      <c r="D929">
        <v>1.5027330000000001</v>
      </c>
      <c r="F929" t="s">
        <v>11013</v>
      </c>
      <c r="G929">
        <v>1.4492799999999999</v>
      </c>
      <c r="I929" t="s">
        <v>11013</v>
      </c>
      <c r="J929" t="str">
        <f t="shared" si="66"/>
        <v>2023-03-22 05:15:00</v>
      </c>
      <c r="K929">
        <f t="shared" si="67"/>
        <v>4635</v>
      </c>
      <c r="L929">
        <v>2.5488E-2</v>
      </c>
    </row>
    <row r="930" spans="1:12" x14ac:dyDescent="0.35">
      <c r="A930" t="s">
        <v>11014</v>
      </c>
      <c r="B930" t="str">
        <f t="shared" si="68"/>
        <v>2023-03-22 05:20:00</v>
      </c>
      <c r="C930">
        <f t="shared" si="69"/>
        <v>4640</v>
      </c>
      <c r="D930">
        <v>1.5179940000000001</v>
      </c>
      <c r="F930" t="s">
        <v>11014</v>
      </c>
      <c r="G930">
        <v>1.4787189999999999</v>
      </c>
      <c r="I930" t="s">
        <v>11014</v>
      </c>
      <c r="J930" t="str">
        <f t="shared" si="66"/>
        <v>2023-03-22 05:20:00</v>
      </c>
      <c r="K930">
        <f t="shared" si="67"/>
        <v>4640</v>
      </c>
      <c r="L930">
        <v>2.5552999999999999E-2</v>
      </c>
    </row>
    <row r="931" spans="1:12" x14ac:dyDescent="0.35">
      <c r="A931" t="s">
        <v>11015</v>
      </c>
      <c r="B931" t="str">
        <f t="shared" si="68"/>
        <v>2023-03-22 05:25:00</v>
      </c>
      <c r="C931">
        <f t="shared" si="69"/>
        <v>4645</v>
      </c>
      <c r="D931">
        <v>1.511325</v>
      </c>
      <c r="F931" t="s">
        <v>11015</v>
      </c>
      <c r="G931">
        <v>1.4682679999999999</v>
      </c>
      <c r="I931" t="s">
        <v>11015</v>
      </c>
      <c r="J931" t="str">
        <f t="shared" si="66"/>
        <v>2023-03-22 05:25:00</v>
      </c>
      <c r="K931">
        <f t="shared" si="67"/>
        <v>4645</v>
      </c>
      <c r="L931">
        <v>2.6121999999999999E-2</v>
      </c>
    </row>
    <row r="932" spans="1:12" x14ac:dyDescent="0.35">
      <c r="A932" t="s">
        <v>11016</v>
      </c>
      <c r="B932" t="str">
        <f t="shared" si="68"/>
        <v>2023-03-22 05:30:00</v>
      </c>
      <c r="C932">
        <f t="shared" si="69"/>
        <v>4650</v>
      </c>
      <c r="D932">
        <v>1.517255</v>
      </c>
      <c r="F932" t="s">
        <v>11016</v>
      </c>
      <c r="G932">
        <v>1.481878</v>
      </c>
      <c r="I932" t="s">
        <v>11016</v>
      </c>
      <c r="J932" t="str">
        <f t="shared" si="66"/>
        <v>2023-03-22 05:30:00</v>
      </c>
      <c r="K932">
        <f t="shared" si="67"/>
        <v>4650</v>
      </c>
      <c r="L932">
        <v>2.6386E-2</v>
      </c>
    </row>
    <row r="933" spans="1:12" x14ac:dyDescent="0.35">
      <c r="A933" t="s">
        <v>11017</v>
      </c>
      <c r="B933" t="str">
        <f t="shared" si="68"/>
        <v>2023-03-22 05:35:00</v>
      </c>
      <c r="C933">
        <f t="shared" si="69"/>
        <v>4655</v>
      </c>
      <c r="D933">
        <v>1.526975</v>
      </c>
      <c r="F933" t="s">
        <v>11017</v>
      </c>
      <c r="G933">
        <v>1.4699789999999999</v>
      </c>
      <c r="I933" t="s">
        <v>11017</v>
      </c>
      <c r="J933" t="str">
        <f t="shared" si="66"/>
        <v>2023-03-22 05:35:00</v>
      </c>
      <c r="K933">
        <f t="shared" si="67"/>
        <v>4655</v>
      </c>
      <c r="L933">
        <v>2.6419000000000002E-2</v>
      </c>
    </row>
    <row r="934" spans="1:12" x14ac:dyDescent="0.35">
      <c r="A934" t="s">
        <v>11018</v>
      </c>
      <c r="B934" t="str">
        <f t="shared" si="68"/>
        <v>2023-03-22 05:40:00</v>
      </c>
      <c r="C934">
        <f t="shared" si="69"/>
        <v>4660</v>
      </c>
      <c r="D934">
        <v>1.537817</v>
      </c>
      <c r="F934" t="s">
        <v>11018</v>
      </c>
      <c r="G934">
        <v>1.4824090000000001</v>
      </c>
      <c r="I934" t="s">
        <v>11018</v>
      </c>
      <c r="J934" t="str">
        <f t="shared" si="66"/>
        <v>2023-03-22 05:40:00</v>
      </c>
      <c r="K934">
        <f t="shared" si="67"/>
        <v>4660</v>
      </c>
      <c r="L934">
        <v>2.707E-2</v>
      </c>
    </row>
    <row r="935" spans="1:12" x14ac:dyDescent="0.35">
      <c r="A935" t="s">
        <v>11019</v>
      </c>
      <c r="B935" t="str">
        <f t="shared" si="68"/>
        <v>2023-03-22 05:45:00</v>
      </c>
      <c r="C935">
        <f t="shared" si="69"/>
        <v>4665</v>
      </c>
      <c r="D935">
        <v>1.537075</v>
      </c>
      <c r="F935" t="s">
        <v>11019</v>
      </c>
      <c r="G935">
        <v>1.4903550000000001</v>
      </c>
      <c r="I935" t="s">
        <v>11019</v>
      </c>
      <c r="J935" t="str">
        <f t="shared" si="66"/>
        <v>2023-03-22 05:45:00</v>
      </c>
      <c r="K935">
        <f t="shared" si="67"/>
        <v>4665</v>
      </c>
      <c r="L935">
        <v>2.6873999999999999E-2</v>
      </c>
    </row>
    <row r="936" spans="1:12" x14ac:dyDescent="0.35">
      <c r="A936" t="s">
        <v>11020</v>
      </c>
      <c r="B936" t="str">
        <f t="shared" si="68"/>
        <v>2023-03-22 05:50:00</v>
      </c>
      <c r="C936">
        <f t="shared" si="69"/>
        <v>4670</v>
      </c>
      <c r="D936">
        <v>1.5451029999999999</v>
      </c>
      <c r="F936" t="s">
        <v>11020</v>
      </c>
      <c r="G936">
        <v>1.492631</v>
      </c>
      <c r="I936" t="s">
        <v>11020</v>
      </c>
      <c r="J936" t="str">
        <f t="shared" si="66"/>
        <v>2023-03-22 05:50:00</v>
      </c>
      <c r="K936">
        <f t="shared" si="67"/>
        <v>4670</v>
      </c>
      <c r="L936">
        <v>2.7234999999999999E-2</v>
      </c>
    </row>
    <row r="937" spans="1:12" x14ac:dyDescent="0.35">
      <c r="A937" t="s">
        <v>11021</v>
      </c>
      <c r="B937" t="str">
        <f t="shared" si="68"/>
        <v>2023-03-22 05:55:00</v>
      </c>
      <c r="C937">
        <f t="shared" si="69"/>
        <v>4675</v>
      </c>
      <c r="D937">
        <v>1.5419780000000001</v>
      </c>
      <c r="F937" t="s">
        <v>11021</v>
      </c>
      <c r="G937">
        <v>1.4907330000000001</v>
      </c>
      <c r="I937" t="s">
        <v>11021</v>
      </c>
      <c r="J937" t="str">
        <f t="shared" si="66"/>
        <v>2023-03-22 05:55:00</v>
      </c>
      <c r="K937">
        <f t="shared" si="67"/>
        <v>4675</v>
      </c>
      <c r="L937">
        <v>2.7390000000000001E-2</v>
      </c>
    </row>
    <row r="938" spans="1:12" x14ac:dyDescent="0.35">
      <c r="A938" t="s">
        <v>11022</v>
      </c>
      <c r="B938" t="str">
        <f t="shared" si="68"/>
        <v>2023-03-22 06:00:00</v>
      </c>
      <c r="C938">
        <f t="shared" si="69"/>
        <v>4680</v>
      </c>
      <c r="D938">
        <v>1.558619</v>
      </c>
      <c r="F938" t="s">
        <v>11022</v>
      </c>
      <c r="G938">
        <v>1.4985170000000001</v>
      </c>
      <c r="I938" t="s">
        <v>11022</v>
      </c>
      <c r="J938" t="str">
        <f t="shared" si="66"/>
        <v>2023-03-22 06:00:00</v>
      </c>
      <c r="K938">
        <f t="shared" si="67"/>
        <v>4680</v>
      </c>
      <c r="L938">
        <v>2.7515000000000001E-2</v>
      </c>
    </row>
    <row r="939" spans="1:12" x14ac:dyDescent="0.35">
      <c r="A939" t="s">
        <v>11023</v>
      </c>
      <c r="B939" t="str">
        <f t="shared" si="68"/>
        <v>2023-03-22 06:05:00</v>
      </c>
      <c r="C939">
        <f t="shared" si="69"/>
        <v>4685</v>
      </c>
      <c r="D939">
        <v>1.5528759999999999</v>
      </c>
      <c r="F939" t="s">
        <v>11023</v>
      </c>
      <c r="G939">
        <v>1.5047950000000001</v>
      </c>
      <c r="I939" t="s">
        <v>11023</v>
      </c>
      <c r="J939" t="str">
        <f t="shared" si="66"/>
        <v>2023-03-22 06:05:00</v>
      </c>
      <c r="K939">
        <f t="shared" si="67"/>
        <v>4685</v>
      </c>
      <c r="L939">
        <v>2.7831000000000002E-2</v>
      </c>
    </row>
    <row r="940" spans="1:12" x14ac:dyDescent="0.35">
      <c r="A940" t="s">
        <v>11024</v>
      </c>
      <c r="B940" t="str">
        <f t="shared" si="68"/>
        <v>2023-03-22 06:10:00</v>
      </c>
      <c r="C940">
        <f t="shared" si="69"/>
        <v>4690</v>
      </c>
      <c r="D940">
        <v>1.5938570000000001</v>
      </c>
      <c r="F940" t="s">
        <v>11024</v>
      </c>
      <c r="G940">
        <v>1.519703</v>
      </c>
      <c r="I940" t="s">
        <v>11024</v>
      </c>
      <c r="J940" t="str">
        <f t="shared" si="66"/>
        <v>2023-03-22 06:10:00</v>
      </c>
      <c r="K940">
        <f t="shared" si="67"/>
        <v>4690</v>
      </c>
      <c r="L940">
        <v>2.8067000000000002E-2</v>
      </c>
    </row>
    <row r="941" spans="1:12" x14ac:dyDescent="0.35">
      <c r="A941" t="s">
        <v>11025</v>
      </c>
      <c r="B941" t="str">
        <f t="shared" si="68"/>
        <v>2023-03-22 06:15:00</v>
      </c>
      <c r="C941">
        <f t="shared" si="69"/>
        <v>4695</v>
      </c>
      <c r="D941">
        <v>1.628147</v>
      </c>
      <c r="F941" t="s">
        <v>11025</v>
      </c>
      <c r="G941">
        <v>1.5408550000000001</v>
      </c>
      <c r="I941" t="s">
        <v>11025</v>
      </c>
      <c r="J941" t="str">
        <f t="shared" si="66"/>
        <v>2023-03-22 06:15:00</v>
      </c>
      <c r="K941">
        <f t="shared" si="67"/>
        <v>4695</v>
      </c>
      <c r="L941">
        <v>2.7865999999999998E-2</v>
      </c>
    </row>
    <row r="942" spans="1:12" x14ac:dyDescent="0.35">
      <c r="A942" t="s">
        <v>11026</v>
      </c>
      <c r="B942" t="str">
        <f t="shared" si="68"/>
        <v>2023-03-22 06:20:00</v>
      </c>
      <c r="C942">
        <f t="shared" si="69"/>
        <v>4700</v>
      </c>
      <c r="D942">
        <v>1.6604179999999999</v>
      </c>
      <c r="F942" t="s">
        <v>11026</v>
      </c>
      <c r="G942">
        <v>1.5790230000000001</v>
      </c>
      <c r="I942" t="s">
        <v>11026</v>
      </c>
      <c r="J942" t="str">
        <f t="shared" si="66"/>
        <v>2023-03-22 06:20:00</v>
      </c>
      <c r="K942">
        <f t="shared" si="67"/>
        <v>4700</v>
      </c>
      <c r="L942">
        <v>2.8382999999999999E-2</v>
      </c>
    </row>
    <row r="943" spans="1:12" x14ac:dyDescent="0.35">
      <c r="A943" t="s">
        <v>11027</v>
      </c>
      <c r="B943" t="str">
        <f t="shared" si="68"/>
        <v>2023-03-22 06:25:00</v>
      </c>
      <c r="C943">
        <f t="shared" si="69"/>
        <v>4705</v>
      </c>
      <c r="D943">
        <v>1.7041649999999999</v>
      </c>
      <c r="F943" t="s">
        <v>11027</v>
      </c>
      <c r="G943">
        <v>1.621607</v>
      </c>
      <c r="I943" t="s">
        <v>11027</v>
      </c>
      <c r="J943" t="str">
        <f t="shared" si="66"/>
        <v>2023-03-22 06:25:00</v>
      </c>
      <c r="K943">
        <f t="shared" si="67"/>
        <v>4705</v>
      </c>
      <c r="L943">
        <v>2.8577999999999999E-2</v>
      </c>
    </row>
    <row r="944" spans="1:12" x14ac:dyDescent="0.35">
      <c r="A944" t="s">
        <v>11028</v>
      </c>
      <c r="B944" t="str">
        <f t="shared" si="68"/>
        <v>2023-03-22 06:30:00</v>
      </c>
      <c r="C944">
        <f t="shared" si="69"/>
        <v>4710</v>
      </c>
      <c r="D944">
        <v>1.7264139999999999</v>
      </c>
      <c r="F944" t="s">
        <v>11028</v>
      </c>
      <c r="G944">
        <v>1.6637120000000001</v>
      </c>
      <c r="I944" t="s">
        <v>11028</v>
      </c>
      <c r="J944" t="str">
        <f t="shared" si="66"/>
        <v>2023-03-22 06:30:00</v>
      </c>
      <c r="K944">
        <f t="shared" si="67"/>
        <v>4710</v>
      </c>
      <c r="L944">
        <v>2.9092E-2</v>
      </c>
    </row>
    <row r="945" spans="1:12" x14ac:dyDescent="0.35">
      <c r="A945" t="s">
        <v>11029</v>
      </c>
      <c r="B945" t="str">
        <f t="shared" si="68"/>
        <v>2023-03-22 06:35:00</v>
      </c>
      <c r="C945">
        <f t="shared" si="69"/>
        <v>4715</v>
      </c>
      <c r="D945">
        <v>1.7719469999999999</v>
      </c>
      <c r="F945" t="s">
        <v>11029</v>
      </c>
      <c r="G945">
        <v>1.69608</v>
      </c>
      <c r="I945" t="s">
        <v>11029</v>
      </c>
      <c r="J945" t="str">
        <f t="shared" si="66"/>
        <v>2023-03-22 06:35:00</v>
      </c>
      <c r="K945">
        <f t="shared" si="67"/>
        <v>4715</v>
      </c>
      <c r="L945">
        <v>2.9257999999999999E-2</v>
      </c>
    </row>
    <row r="946" spans="1:12" x14ac:dyDescent="0.35">
      <c r="A946" t="s">
        <v>11030</v>
      </c>
      <c r="B946" t="str">
        <f t="shared" si="68"/>
        <v>2023-03-22 06:40:00</v>
      </c>
      <c r="C946">
        <f t="shared" si="69"/>
        <v>4720</v>
      </c>
      <c r="D946">
        <v>1.801034</v>
      </c>
      <c r="F946" t="s">
        <v>11030</v>
      </c>
      <c r="G946">
        <v>1.7207589999999999</v>
      </c>
      <c r="I946" t="s">
        <v>11030</v>
      </c>
      <c r="J946" t="str">
        <f t="shared" si="66"/>
        <v>2023-03-22 06:40:00</v>
      </c>
      <c r="K946">
        <f t="shared" si="67"/>
        <v>4720</v>
      </c>
      <c r="L946">
        <v>2.9516000000000001E-2</v>
      </c>
    </row>
    <row r="947" spans="1:12" x14ac:dyDescent="0.35">
      <c r="A947" t="s">
        <v>11031</v>
      </c>
      <c r="B947" t="str">
        <f t="shared" si="68"/>
        <v>2023-03-22 06:45:00</v>
      </c>
      <c r="C947">
        <f t="shared" si="69"/>
        <v>4725</v>
      </c>
      <c r="D947">
        <v>1.8223990000000001</v>
      </c>
      <c r="F947" t="s">
        <v>11031</v>
      </c>
      <c r="G947">
        <v>1.751174</v>
      </c>
      <c r="I947" t="s">
        <v>11031</v>
      </c>
      <c r="J947" t="str">
        <f t="shared" si="66"/>
        <v>2023-03-22 06:45:00</v>
      </c>
      <c r="K947">
        <f t="shared" si="67"/>
        <v>4725</v>
      </c>
      <c r="L947">
        <v>2.9849000000000001E-2</v>
      </c>
    </row>
    <row r="948" spans="1:12" x14ac:dyDescent="0.35">
      <c r="A948" t="s">
        <v>11032</v>
      </c>
      <c r="B948" t="str">
        <f t="shared" si="68"/>
        <v>2023-03-22 06:50:00</v>
      </c>
      <c r="C948">
        <f t="shared" si="69"/>
        <v>4730</v>
      </c>
      <c r="D948">
        <v>1.855523</v>
      </c>
      <c r="F948" t="s">
        <v>11032</v>
      </c>
      <c r="G948">
        <v>1.7659480000000001</v>
      </c>
      <c r="I948" t="s">
        <v>11032</v>
      </c>
      <c r="J948" t="str">
        <f t="shared" si="66"/>
        <v>2023-03-22 06:50:00</v>
      </c>
      <c r="K948">
        <f t="shared" si="67"/>
        <v>4730</v>
      </c>
      <c r="L948">
        <v>3.1171000000000001E-2</v>
      </c>
    </row>
    <row r="949" spans="1:12" x14ac:dyDescent="0.35">
      <c r="A949" t="s">
        <v>11033</v>
      </c>
      <c r="B949" t="str">
        <f t="shared" si="68"/>
        <v>2023-03-22 06:55:00</v>
      </c>
      <c r="C949">
        <f t="shared" si="69"/>
        <v>4735</v>
      </c>
      <c r="D949">
        <v>1.873988</v>
      </c>
      <c r="F949" t="s">
        <v>11033</v>
      </c>
      <c r="G949">
        <v>1.782492</v>
      </c>
      <c r="I949" t="s">
        <v>11033</v>
      </c>
      <c r="J949" t="str">
        <f t="shared" si="66"/>
        <v>2023-03-22 06:55:00</v>
      </c>
      <c r="K949">
        <f t="shared" si="67"/>
        <v>4735</v>
      </c>
      <c r="L949">
        <v>3.1850999999999997E-2</v>
      </c>
    </row>
    <row r="950" spans="1:12" x14ac:dyDescent="0.35">
      <c r="A950" t="s">
        <v>11034</v>
      </c>
      <c r="B950" t="str">
        <f t="shared" si="68"/>
        <v>2023-03-22 07:00:00</v>
      </c>
      <c r="C950">
        <f t="shared" si="69"/>
        <v>4740</v>
      </c>
      <c r="D950">
        <v>1.8865449999999999</v>
      </c>
      <c r="F950" t="s">
        <v>11034</v>
      </c>
      <c r="G950">
        <v>1.8026489999999999</v>
      </c>
      <c r="I950" t="s">
        <v>11034</v>
      </c>
      <c r="J950" t="str">
        <f t="shared" si="66"/>
        <v>2023-03-22 07:00:00</v>
      </c>
      <c r="K950">
        <f t="shared" si="67"/>
        <v>4740</v>
      </c>
      <c r="L950">
        <v>3.2379999999999999E-2</v>
      </c>
    </row>
    <row r="951" spans="1:12" x14ac:dyDescent="0.35">
      <c r="A951" t="s">
        <v>11035</v>
      </c>
      <c r="B951" t="str">
        <f t="shared" si="68"/>
        <v>2023-03-22 07:05:00</v>
      </c>
      <c r="C951">
        <f t="shared" si="69"/>
        <v>4745</v>
      </c>
      <c r="D951">
        <v>1.8902110000000001</v>
      </c>
      <c r="F951" t="s">
        <v>11035</v>
      </c>
      <c r="G951">
        <v>1.8249759999999999</v>
      </c>
      <c r="I951" t="s">
        <v>11035</v>
      </c>
      <c r="J951" t="str">
        <f t="shared" si="66"/>
        <v>2023-03-22 07:05:00</v>
      </c>
      <c r="K951">
        <f t="shared" si="67"/>
        <v>4745</v>
      </c>
      <c r="L951">
        <v>3.3884999999999998E-2</v>
      </c>
    </row>
    <row r="952" spans="1:12" x14ac:dyDescent="0.35">
      <c r="A952" t="s">
        <v>11036</v>
      </c>
      <c r="B952" t="str">
        <f t="shared" si="68"/>
        <v>2023-03-22 07:10:00</v>
      </c>
      <c r="C952">
        <f t="shared" si="69"/>
        <v>4750</v>
      </c>
      <c r="D952">
        <v>1.908709</v>
      </c>
      <c r="F952" t="s">
        <v>11036</v>
      </c>
      <c r="G952">
        <v>1.8230170000000001</v>
      </c>
      <c r="I952" t="s">
        <v>11036</v>
      </c>
      <c r="J952" t="str">
        <f t="shared" si="66"/>
        <v>2023-03-22 07:10:00</v>
      </c>
      <c r="K952">
        <f t="shared" si="67"/>
        <v>4750</v>
      </c>
      <c r="L952">
        <v>3.5256000000000003E-2</v>
      </c>
    </row>
    <row r="953" spans="1:12" x14ac:dyDescent="0.35">
      <c r="A953" t="s">
        <v>11037</v>
      </c>
      <c r="B953" t="str">
        <f t="shared" si="68"/>
        <v>2023-03-22 07:15:00</v>
      </c>
      <c r="C953">
        <f t="shared" si="69"/>
        <v>4755</v>
      </c>
      <c r="D953">
        <v>1.912563</v>
      </c>
      <c r="F953" t="s">
        <v>11037</v>
      </c>
      <c r="G953">
        <v>1.8476669999999999</v>
      </c>
      <c r="I953" t="s">
        <v>11037</v>
      </c>
      <c r="J953" t="str">
        <f t="shared" si="66"/>
        <v>2023-03-22 07:15:00</v>
      </c>
      <c r="K953">
        <f t="shared" si="67"/>
        <v>4755</v>
      </c>
      <c r="L953">
        <v>3.5640999999999999E-2</v>
      </c>
    </row>
    <row r="954" spans="1:12" x14ac:dyDescent="0.35">
      <c r="A954" t="s">
        <v>11038</v>
      </c>
      <c r="B954" t="str">
        <f t="shared" si="68"/>
        <v>2023-03-22 07:20:00</v>
      </c>
      <c r="C954">
        <f t="shared" si="69"/>
        <v>4760</v>
      </c>
      <c r="D954">
        <v>1.9207069999999999</v>
      </c>
      <c r="F954" t="s">
        <v>11038</v>
      </c>
      <c r="G954">
        <v>1.851335</v>
      </c>
      <c r="I954" t="s">
        <v>11038</v>
      </c>
      <c r="J954" t="str">
        <f t="shared" si="66"/>
        <v>2023-03-22 07:20:00</v>
      </c>
      <c r="K954">
        <f t="shared" si="67"/>
        <v>4760</v>
      </c>
      <c r="L954">
        <v>3.7074000000000003E-2</v>
      </c>
    </row>
    <row r="955" spans="1:12" x14ac:dyDescent="0.35">
      <c r="A955" t="s">
        <v>11039</v>
      </c>
      <c r="B955" t="str">
        <f t="shared" si="68"/>
        <v>2023-03-22 07:25:00</v>
      </c>
      <c r="C955">
        <f t="shared" si="69"/>
        <v>4765</v>
      </c>
      <c r="D955">
        <v>1.914777</v>
      </c>
      <c r="F955" t="s">
        <v>11039</v>
      </c>
      <c r="G955">
        <v>1.864045</v>
      </c>
      <c r="I955" t="s">
        <v>11039</v>
      </c>
      <c r="J955" t="str">
        <f t="shared" si="66"/>
        <v>2023-03-22 07:25:00</v>
      </c>
      <c r="K955">
        <f t="shared" si="67"/>
        <v>4765</v>
      </c>
      <c r="L955">
        <v>3.8224000000000001E-2</v>
      </c>
    </row>
    <row r="956" spans="1:12" x14ac:dyDescent="0.35">
      <c r="A956" t="s">
        <v>11040</v>
      </c>
      <c r="B956" t="str">
        <f t="shared" si="68"/>
        <v>2023-03-22 07:30:00</v>
      </c>
      <c r="C956">
        <f t="shared" si="69"/>
        <v>4770</v>
      </c>
      <c r="D956">
        <v>1.920199</v>
      </c>
      <c r="F956" t="s">
        <v>11040</v>
      </c>
      <c r="G956">
        <v>1.8684829999999999</v>
      </c>
      <c r="I956" t="s">
        <v>11040</v>
      </c>
      <c r="J956" t="str">
        <f t="shared" si="66"/>
        <v>2023-03-22 07:30:00</v>
      </c>
      <c r="K956">
        <f t="shared" si="67"/>
        <v>4770</v>
      </c>
      <c r="L956">
        <v>3.9564000000000002E-2</v>
      </c>
    </row>
    <row r="957" spans="1:12" x14ac:dyDescent="0.35">
      <c r="A957" t="s">
        <v>11041</v>
      </c>
      <c r="B957" t="str">
        <f t="shared" si="68"/>
        <v>2023-03-22 07:35:00</v>
      </c>
      <c r="C957">
        <f t="shared" si="69"/>
        <v>4775</v>
      </c>
      <c r="D957">
        <v>1.9097679999999999</v>
      </c>
      <c r="F957" t="s">
        <v>11041</v>
      </c>
      <c r="G957">
        <v>1.870052</v>
      </c>
      <c r="I957" t="s">
        <v>11041</v>
      </c>
      <c r="J957" t="str">
        <f t="shared" si="66"/>
        <v>2023-03-22 07:35:00</v>
      </c>
      <c r="K957">
        <f t="shared" si="67"/>
        <v>4775</v>
      </c>
      <c r="L957">
        <v>4.0425999999999997E-2</v>
      </c>
    </row>
    <row r="958" spans="1:12" x14ac:dyDescent="0.35">
      <c r="A958" t="s">
        <v>11042</v>
      </c>
      <c r="B958" t="str">
        <f t="shared" si="68"/>
        <v>2023-03-22 07:40:00</v>
      </c>
      <c r="C958">
        <f t="shared" si="69"/>
        <v>4780</v>
      </c>
      <c r="D958">
        <v>1.911958</v>
      </c>
      <c r="F958" t="s">
        <v>11042</v>
      </c>
      <c r="G958">
        <v>1.880649</v>
      </c>
      <c r="I958" t="s">
        <v>11042</v>
      </c>
      <c r="J958" t="str">
        <f t="shared" si="66"/>
        <v>2023-03-22 07:40:00</v>
      </c>
      <c r="K958">
        <f t="shared" si="67"/>
        <v>4780</v>
      </c>
      <c r="L958">
        <v>4.2138000000000002E-2</v>
      </c>
    </row>
    <row r="959" spans="1:12" x14ac:dyDescent="0.35">
      <c r="A959" t="s">
        <v>11043</v>
      </c>
      <c r="B959" t="str">
        <f t="shared" si="68"/>
        <v>2023-03-22 07:45:00</v>
      </c>
      <c r="C959">
        <f t="shared" si="69"/>
        <v>4785</v>
      </c>
      <c r="D959">
        <v>1.887127</v>
      </c>
      <c r="F959" t="s">
        <v>11043</v>
      </c>
      <c r="G959">
        <v>1.8944300000000001</v>
      </c>
      <c r="I959" t="s">
        <v>11043</v>
      </c>
      <c r="J959" t="str">
        <f t="shared" si="66"/>
        <v>2023-03-22 07:45:00</v>
      </c>
      <c r="K959">
        <f t="shared" si="67"/>
        <v>4785</v>
      </c>
      <c r="L959">
        <v>4.2605999999999998E-2</v>
      </c>
    </row>
    <row r="960" spans="1:12" x14ac:dyDescent="0.35">
      <c r="A960" t="s">
        <v>11044</v>
      </c>
      <c r="B960" t="str">
        <f t="shared" si="68"/>
        <v>2023-03-22 07:50:00</v>
      </c>
      <c r="C960">
        <f t="shared" si="69"/>
        <v>4790</v>
      </c>
      <c r="D960">
        <v>1.891473</v>
      </c>
      <c r="F960" t="s">
        <v>11044</v>
      </c>
      <c r="G960">
        <v>1.8861669999999999</v>
      </c>
      <c r="I960" t="s">
        <v>11044</v>
      </c>
      <c r="J960" t="str">
        <f t="shared" si="66"/>
        <v>2023-03-22 07:50:00</v>
      </c>
      <c r="K960">
        <f t="shared" si="67"/>
        <v>4790</v>
      </c>
      <c r="L960">
        <v>4.3971000000000003E-2</v>
      </c>
    </row>
    <row r="961" spans="1:12" x14ac:dyDescent="0.35">
      <c r="A961" t="s">
        <v>11045</v>
      </c>
      <c r="B961" t="str">
        <f t="shared" si="68"/>
        <v>2023-03-22 07:55:00</v>
      </c>
      <c r="C961">
        <f t="shared" si="69"/>
        <v>4795</v>
      </c>
      <c r="D961">
        <v>1.867702</v>
      </c>
      <c r="F961" t="s">
        <v>11045</v>
      </c>
      <c r="G961">
        <v>1.8902779999999999</v>
      </c>
      <c r="I961" t="s">
        <v>11045</v>
      </c>
      <c r="J961" t="str">
        <f t="shared" si="66"/>
        <v>2023-03-22 07:55:00</v>
      </c>
      <c r="K961">
        <f t="shared" si="67"/>
        <v>4795</v>
      </c>
      <c r="L961">
        <v>4.5539999999999997E-2</v>
      </c>
    </row>
    <row r="962" spans="1:12" x14ac:dyDescent="0.35">
      <c r="A962" t="s">
        <v>11046</v>
      </c>
      <c r="B962" t="str">
        <f t="shared" si="68"/>
        <v>2023-03-22 08:00:00</v>
      </c>
      <c r="C962">
        <f t="shared" si="69"/>
        <v>4800</v>
      </c>
      <c r="D962">
        <v>1.8672120000000001</v>
      </c>
      <c r="F962" t="s">
        <v>11046</v>
      </c>
      <c r="G962">
        <v>1.9000030000000001</v>
      </c>
      <c r="I962" t="s">
        <v>11046</v>
      </c>
      <c r="J962" t="str">
        <f t="shared" si="66"/>
        <v>2023-03-22 08:00:00</v>
      </c>
      <c r="K962">
        <f t="shared" si="67"/>
        <v>4800</v>
      </c>
      <c r="L962">
        <v>4.6278E-2</v>
      </c>
    </row>
    <row r="963" spans="1:12" x14ac:dyDescent="0.35">
      <c r="A963" t="s">
        <v>11047</v>
      </c>
      <c r="B963" t="str">
        <f t="shared" si="68"/>
        <v>2023-03-22 08:05:00</v>
      </c>
      <c r="C963">
        <f t="shared" si="69"/>
        <v>4805</v>
      </c>
      <c r="D963">
        <v>1.8610310000000001</v>
      </c>
      <c r="F963" t="s">
        <v>11047</v>
      </c>
      <c r="G963">
        <v>1.884304</v>
      </c>
      <c r="I963" t="s">
        <v>11047</v>
      </c>
      <c r="J963" t="str">
        <f t="shared" ref="J963:J1026" si="70">SUBSTITUTE(I963,"T"," ")</f>
        <v>2023-03-22 08:05:00</v>
      </c>
      <c r="K963">
        <f t="shared" si="67"/>
        <v>4805</v>
      </c>
      <c r="L963">
        <v>4.6918000000000001E-2</v>
      </c>
    </row>
    <row r="964" spans="1:12" x14ac:dyDescent="0.35">
      <c r="A964" t="s">
        <v>11048</v>
      </c>
      <c r="B964" t="str">
        <f t="shared" si="68"/>
        <v>2023-03-22 08:10:00</v>
      </c>
      <c r="C964">
        <f t="shared" si="69"/>
        <v>4810</v>
      </c>
      <c r="D964">
        <v>1.84877</v>
      </c>
      <c r="F964" t="s">
        <v>11048</v>
      </c>
      <c r="G964">
        <v>1.875221</v>
      </c>
      <c r="I964" t="s">
        <v>11048</v>
      </c>
      <c r="J964" t="str">
        <f t="shared" si="70"/>
        <v>2023-03-22 08:10:00</v>
      </c>
      <c r="K964">
        <f t="shared" ref="K964:K1027" si="71">DAY(J964-$J$2)*24*60 + HOUR(J964-$J$2)*60 + MINUTE(J964-$J$2) + SECOND(J964-$J$2)/60</f>
        <v>4810</v>
      </c>
      <c r="L964">
        <v>4.7315000000000003E-2</v>
      </c>
    </row>
    <row r="965" spans="1:12" x14ac:dyDescent="0.35">
      <c r="A965" t="s">
        <v>11049</v>
      </c>
      <c r="B965" t="str">
        <f t="shared" si="68"/>
        <v>2023-03-22 08:15:00</v>
      </c>
      <c r="C965">
        <f t="shared" si="69"/>
        <v>4815</v>
      </c>
      <c r="D965">
        <v>1.8417790000000001</v>
      </c>
      <c r="F965" t="s">
        <v>11049</v>
      </c>
      <c r="G965">
        <v>1.8765320000000001</v>
      </c>
      <c r="I965" t="s">
        <v>11049</v>
      </c>
      <c r="J965" t="str">
        <f t="shared" si="70"/>
        <v>2023-03-22 08:15:00</v>
      </c>
      <c r="K965">
        <f t="shared" si="71"/>
        <v>4815</v>
      </c>
      <c r="L965">
        <v>4.8730999999999997E-2</v>
      </c>
    </row>
    <row r="966" spans="1:12" x14ac:dyDescent="0.35">
      <c r="A966" t="s">
        <v>11050</v>
      </c>
      <c r="B966" t="str">
        <f t="shared" si="68"/>
        <v>2023-03-22 08:20:00</v>
      </c>
      <c r="C966">
        <f t="shared" si="69"/>
        <v>4820</v>
      </c>
      <c r="D966">
        <v>1.826238</v>
      </c>
      <c r="F966" t="s">
        <v>11050</v>
      </c>
      <c r="G966">
        <v>1.86286</v>
      </c>
      <c r="I966" t="s">
        <v>11050</v>
      </c>
      <c r="J966" t="str">
        <f t="shared" si="70"/>
        <v>2023-03-22 08:20:00</v>
      </c>
      <c r="K966">
        <f t="shared" si="71"/>
        <v>4820</v>
      </c>
      <c r="L966">
        <v>4.8934999999999999E-2</v>
      </c>
    </row>
    <row r="967" spans="1:12" x14ac:dyDescent="0.35">
      <c r="A967" t="s">
        <v>11051</v>
      </c>
      <c r="B967" t="str">
        <f t="shared" si="68"/>
        <v>2023-03-22 08:25:00</v>
      </c>
      <c r="C967">
        <f t="shared" si="69"/>
        <v>4825</v>
      </c>
      <c r="D967">
        <v>1.8174889999999999</v>
      </c>
      <c r="F967" t="s">
        <v>11051</v>
      </c>
      <c r="G967">
        <v>1.8566640000000001</v>
      </c>
      <c r="I967" t="s">
        <v>11051</v>
      </c>
      <c r="J967" t="str">
        <f t="shared" si="70"/>
        <v>2023-03-22 08:25:00</v>
      </c>
      <c r="K967">
        <f t="shared" si="71"/>
        <v>4825</v>
      </c>
      <c r="L967">
        <v>4.9449E-2</v>
      </c>
    </row>
    <row r="968" spans="1:12" x14ac:dyDescent="0.35">
      <c r="A968" t="s">
        <v>11052</v>
      </c>
      <c r="B968" t="str">
        <f t="shared" si="68"/>
        <v>2023-03-22 08:30:00</v>
      </c>
      <c r="C968">
        <f t="shared" si="69"/>
        <v>4830</v>
      </c>
      <c r="D968">
        <v>1.804033</v>
      </c>
      <c r="F968" t="s">
        <v>11052</v>
      </c>
      <c r="G968">
        <v>1.847896</v>
      </c>
      <c r="I968" t="s">
        <v>11052</v>
      </c>
      <c r="J968" t="str">
        <f t="shared" si="70"/>
        <v>2023-03-22 08:30:00</v>
      </c>
      <c r="K968">
        <f t="shared" si="71"/>
        <v>4830</v>
      </c>
      <c r="L968">
        <v>4.9026E-2</v>
      </c>
    </row>
    <row r="969" spans="1:12" x14ac:dyDescent="0.35">
      <c r="A969" t="s">
        <v>11053</v>
      </c>
      <c r="B969" t="str">
        <f t="shared" si="68"/>
        <v>2023-03-22 08:35:00</v>
      </c>
      <c r="C969">
        <f t="shared" si="69"/>
        <v>4835</v>
      </c>
      <c r="D969">
        <v>1.7839910000000001</v>
      </c>
      <c r="F969" t="s">
        <v>11053</v>
      </c>
      <c r="G969">
        <v>1.8242799999999999</v>
      </c>
      <c r="I969" t="s">
        <v>11053</v>
      </c>
      <c r="J969" t="str">
        <f t="shared" si="70"/>
        <v>2023-03-22 08:35:00</v>
      </c>
      <c r="K969">
        <f t="shared" si="71"/>
        <v>4835</v>
      </c>
      <c r="L969">
        <v>4.9149999999999999E-2</v>
      </c>
    </row>
    <row r="970" spans="1:12" x14ac:dyDescent="0.35">
      <c r="A970" t="s">
        <v>11054</v>
      </c>
      <c r="B970" t="str">
        <f t="shared" si="68"/>
        <v>2023-03-22 08:40:00</v>
      </c>
      <c r="C970">
        <f t="shared" si="69"/>
        <v>4840</v>
      </c>
      <c r="D970">
        <v>1.792808</v>
      </c>
      <c r="F970" t="s">
        <v>11054</v>
      </c>
      <c r="G970">
        <v>1.8091520000000001</v>
      </c>
      <c r="I970" t="s">
        <v>11054</v>
      </c>
      <c r="J970" t="str">
        <f t="shared" si="70"/>
        <v>2023-03-22 08:40:00</v>
      </c>
      <c r="K970">
        <f t="shared" si="71"/>
        <v>4840</v>
      </c>
      <c r="L970">
        <v>4.9209000000000003E-2</v>
      </c>
    </row>
    <row r="971" spans="1:12" x14ac:dyDescent="0.35">
      <c r="A971" t="s">
        <v>11055</v>
      </c>
      <c r="B971" t="str">
        <f t="shared" si="68"/>
        <v>2023-03-22 08:45:00</v>
      </c>
      <c r="C971">
        <f t="shared" si="69"/>
        <v>4845</v>
      </c>
      <c r="D971">
        <v>1.773323</v>
      </c>
      <c r="F971" t="s">
        <v>11055</v>
      </c>
      <c r="G971">
        <v>1.7855909999999999</v>
      </c>
      <c r="I971" t="s">
        <v>11055</v>
      </c>
      <c r="J971" t="str">
        <f t="shared" si="70"/>
        <v>2023-03-22 08:45:00</v>
      </c>
      <c r="K971">
        <f t="shared" si="71"/>
        <v>4845</v>
      </c>
      <c r="L971">
        <v>4.8999000000000001E-2</v>
      </c>
    </row>
    <row r="972" spans="1:12" x14ac:dyDescent="0.35">
      <c r="A972" t="s">
        <v>11056</v>
      </c>
      <c r="B972" t="str">
        <f t="shared" si="68"/>
        <v>2023-03-22 08:50:00</v>
      </c>
      <c r="C972">
        <f t="shared" si="69"/>
        <v>4850</v>
      </c>
      <c r="D972">
        <v>1.7509520000000001</v>
      </c>
      <c r="F972" t="s">
        <v>11056</v>
      </c>
      <c r="G972">
        <v>1.7632840000000001</v>
      </c>
      <c r="I972" t="s">
        <v>11056</v>
      </c>
      <c r="J972" t="str">
        <f t="shared" si="70"/>
        <v>2023-03-22 08:50:00</v>
      </c>
      <c r="K972">
        <f t="shared" si="71"/>
        <v>4850</v>
      </c>
      <c r="L972">
        <v>4.8985000000000001E-2</v>
      </c>
    </row>
    <row r="973" spans="1:12" x14ac:dyDescent="0.35">
      <c r="A973" t="s">
        <v>11057</v>
      </c>
      <c r="B973" t="str">
        <f t="shared" si="68"/>
        <v>2023-03-22 08:55:00</v>
      </c>
      <c r="C973">
        <f t="shared" si="69"/>
        <v>4855</v>
      </c>
      <c r="D973">
        <v>1.741706</v>
      </c>
      <c r="F973" t="s">
        <v>11057</v>
      </c>
      <c r="G973">
        <v>1.7474860000000001</v>
      </c>
      <c r="I973" t="s">
        <v>11057</v>
      </c>
      <c r="J973" t="str">
        <f t="shared" si="70"/>
        <v>2023-03-22 08:55:00</v>
      </c>
      <c r="K973">
        <f t="shared" si="71"/>
        <v>4855</v>
      </c>
      <c r="L973">
        <v>4.8980000000000003E-2</v>
      </c>
    </row>
    <row r="974" spans="1:12" x14ac:dyDescent="0.35">
      <c r="A974" t="s">
        <v>11058</v>
      </c>
      <c r="B974" t="str">
        <f t="shared" si="68"/>
        <v>2023-03-22 09:00:00</v>
      </c>
      <c r="C974">
        <f t="shared" si="69"/>
        <v>4860</v>
      </c>
      <c r="D974">
        <v>1.7272190000000001</v>
      </c>
      <c r="F974" t="s">
        <v>11058</v>
      </c>
      <c r="G974">
        <v>1.7227710000000001</v>
      </c>
      <c r="I974" t="s">
        <v>11058</v>
      </c>
      <c r="J974" t="str">
        <f t="shared" si="70"/>
        <v>2023-03-22 09:00:00</v>
      </c>
      <c r="K974">
        <f t="shared" si="71"/>
        <v>4860</v>
      </c>
      <c r="L974">
        <v>4.8543999999999997E-2</v>
      </c>
    </row>
    <row r="975" spans="1:12" x14ac:dyDescent="0.35">
      <c r="A975" t="s">
        <v>11059</v>
      </c>
      <c r="B975" t="str">
        <f t="shared" si="68"/>
        <v>2023-03-22 09:05:00</v>
      </c>
      <c r="C975">
        <f t="shared" si="69"/>
        <v>4865</v>
      </c>
      <c r="D975">
        <v>1.6962790000000001</v>
      </c>
      <c r="F975" t="s">
        <v>11059</v>
      </c>
      <c r="G975">
        <v>1.7025589999999999</v>
      </c>
      <c r="I975" t="s">
        <v>11059</v>
      </c>
      <c r="J975" t="str">
        <f t="shared" si="70"/>
        <v>2023-03-22 09:05:00</v>
      </c>
      <c r="K975">
        <f t="shared" si="71"/>
        <v>4865</v>
      </c>
      <c r="L975">
        <v>4.8454999999999998E-2</v>
      </c>
    </row>
    <row r="976" spans="1:12" x14ac:dyDescent="0.35">
      <c r="A976" t="s">
        <v>11060</v>
      </c>
      <c r="B976" t="str">
        <f t="shared" si="68"/>
        <v>2023-03-22 09:10:00</v>
      </c>
      <c r="C976">
        <f t="shared" si="69"/>
        <v>4870</v>
      </c>
      <c r="D976">
        <v>1.6924049999999999</v>
      </c>
      <c r="F976" t="s">
        <v>11060</v>
      </c>
      <c r="G976">
        <v>1.6806270000000001</v>
      </c>
      <c r="I976" t="s">
        <v>11060</v>
      </c>
      <c r="J976" t="str">
        <f t="shared" si="70"/>
        <v>2023-03-22 09:10:00</v>
      </c>
      <c r="K976">
        <f t="shared" si="71"/>
        <v>4870</v>
      </c>
      <c r="L976">
        <v>4.8668999999999997E-2</v>
      </c>
    </row>
    <row r="977" spans="1:12" x14ac:dyDescent="0.35">
      <c r="A977" t="s">
        <v>11061</v>
      </c>
      <c r="B977" t="str">
        <f t="shared" si="68"/>
        <v>2023-03-22 09:15:00</v>
      </c>
      <c r="C977">
        <f t="shared" si="69"/>
        <v>4875</v>
      </c>
      <c r="D977">
        <v>1.6841250000000001</v>
      </c>
      <c r="F977" t="s">
        <v>11061</v>
      </c>
      <c r="G977">
        <v>1.6551499999999999</v>
      </c>
      <c r="I977" t="s">
        <v>11061</v>
      </c>
      <c r="J977" t="str">
        <f t="shared" si="70"/>
        <v>2023-03-22 09:15:00</v>
      </c>
      <c r="K977">
        <f t="shared" si="71"/>
        <v>4875</v>
      </c>
      <c r="L977">
        <v>4.7329999999999997E-2</v>
      </c>
    </row>
    <row r="978" spans="1:12" x14ac:dyDescent="0.35">
      <c r="A978" t="s">
        <v>11062</v>
      </c>
      <c r="B978" t="str">
        <f t="shared" ref="B978:B1041" si="72">SUBSTITUTE(A978,"T"," ")</f>
        <v>2023-03-22 09:20:00</v>
      </c>
      <c r="C978">
        <f t="shared" si="69"/>
        <v>4880</v>
      </c>
      <c r="D978">
        <v>1.6456729999999999</v>
      </c>
      <c r="F978" t="s">
        <v>11062</v>
      </c>
      <c r="G978">
        <v>1.6382620000000001</v>
      </c>
      <c r="I978" t="s">
        <v>11062</v>
      </c>
      <c r="J978" t="str">
        <f t="shared" si="70"/>
        <v>2023-03-22 09:20:00</v>
      </c>
      <c r="K978">
        <f t="shared" si="71"/>
        <v>4880</v>
      </c>
      <c r="L978">
        <v>4.7418000000000002E-2</v>
      </c>
    </row>
    <row r="979" spans="1:12" x14ac:dyDescent="0.35">
      <c r="A979" t="s">
        <v>11063</v>
      </c>
      <c r="B979" t="str">
        <f t="shared" si="72"/>
        <v>2023-03-22 09:25:00</v>
      </c>
      <c r="C979">
        <f t="shared" si="69"/>
        <v>4885</v>
      </c>
      <c r="D979">
        <v>1.6400749999999999</v>
      </c>
      <c r="F979" t="s">
        <v>11063</v>
      </c>
      <c r="G979">
        <v>1.621092</v>
      </c>
      <c r="I979" t="s">
        <v>11063</v>
      </c>
      <c r="J979" t="str">
        <f t="shared" si="70"/>
        <v>2023-03-22 09:25:00</v>
      </c>
      <c r="K979">
        <f t="shared" si="71"/>
        <v>4885</v>
      </c>
      <c r="L979">
        <v>4.6783999999999999E-2</v>
      </c>
    </row>
    <row r="980" spans="1:12" x14ac:dyDescent="0.35">
      <c r="A980" t="s">
        <v>11064</v>
      </c>
      <c r="B980" t="str">
        <f t="shared" si="72"/>
        <v>2023-03-22 09:30:00</v>
      </c>
      <c r="C980">
        <f t="shared" ref="C980:C1043" si="73">DAY(B980-$B$2)*24*60 + HOUR(B980-$B$2)*60 + MINUTE(B980-$B$2) + SECOND(B980-$B$2)/60</f>
        <v>4890</v>
      </c>
      <c r="D980">
        <v>1.6236999999999999</v>
      </c>
      <c r="F980" t="s">
        <v>11064</v>
      </c>
      <c r="G980">
        <v>1.596366</v>
      </c>
      <c r="I980" t="s">
        <v>11064</v>
      </c>
      <c r="J980" t="str">
        <f t="shared" si="70"/>
        <v>2023-03-22 09:30:00</v>
      </c>
      <c r="K980">
        <f t="shared" si="71"/>
        <v>4890</v>
      </c>
      <c r="L980">
        <v>4.5560999999999997E-2</v>
      </c>
    </row>
    <row r="981" spans="1:12" x14ac:dyDescent="0.35">
      <c r="A981" t="s">
        <v>11065</v>
      </c>
      <c r="B981" t="str">
        <f t="shared" si="72"/>
        <v>2023-03-22 09:35:00</v>
      </c>
      <c r="C981">
        <f t="shared" si="73"/>
        <v>4895</v>
      </c>
      <c r="D981">
        <v>1.5996889999999999</v>
      </c>
      <c r="F981" t="s">
        <v>11065</v>
      </c>
      <c r="G981">
        <v>1.5691470000000001</v>
      </c>
      <c r="I981" t="s">
        <v>11065</v>
      </c>
      <c r="J981" t="str">
        <f t="shared" si="70"/>
        <v>2023-03-22 09:35:00</v>
      </c>
      <c r="K981">
        <f t="shared" si="71"/>
        <v>4895</v>
      </c>
      <c r="L981">
        <v>4.5844000000000003E-2</v>
      </c>
    </row>
    <row r="982" spans="1:12" x14ac:dyDescent="0.35">
      <c r="A982" t="s">
        <v>11066</v>
      </c>
      <c r="B982" t="str">
        <f t="shared" si="72"/>
        <v>2023-03-22 09:40:00</v>
      </c>
      <c r="C982">
        <f t="shared" si="73"/>
        <v>4900</v>
      </c>
      <c r="D982">
        <v>1.575558</v>
      </c>
      <c r="F982" t="s">
        <v>11066</v>
      </c>
      <c r="G982">
        <v>1.5662419999999999</v>
      </c>
      <c r="I982" t="s">
        <v>11066</v>
      </c>
      <c r="J982" t="str">
        <f t="shared" si="70"/>
        <v>2023-03-22 09:40:00</v>
      </c>
      <c r="K982">
        <f t="shared" si="71"/>
        <v>4900</v>
      </c>
      <c r="L982">
        <v>4.5407999999999997E-2</v>
      </c>
    </row>
    <row r="983" spans="1:12" x14ac:dyDescent="0.35">
      <c r="A983" t="s">
        <v>11067</v>
      </c>
      <c r="B983" t="str">
        <f t="shared" si="72"/>
        <v>2023-03-22 09:45:00</v>
      </c>
      <c r="C983">
        <f t="shared" si="73"/>
        <v>4905</v>
      </c>
      <c r="D983">
        <v>1.5662119999999999</v>
      </c>
      <c r="F983" t="s">
        <v>11067</v>
      </c>
      <c r="G983">
        <v>1.537809</v>
      </c>
      <c r="I983" t="s">
        <v>11067</v>
      </c>
      <c r="J983" t="str">
        <f t="shared" si="70"/>
        <v>2023-03-22 09:45:00</v>
      </c>
      <c r="K983">
        <f t="shared" si="71"/>
        <v>4905</v>
      </c>
      <c r="L983">
        <v>4.4763999999999998E-2</v>
      </c>
    </row>
    <row r="984" spans="1:12" x14ac:dyDescent="0.35">
      <c r="A984" t="s">
        <v>11068</v>
      </c>
      <c r="B984" t="str">
        <f t="shared" si="72"/>
        <v>2023-03-22 09:50:00</v>
      </c>
      <c r="C984">
        <f t="shared" si="73"/>
        <v>4910</v>
      </c>
      <c r="D984">
        <v>1.558649</v>
      </c>
      <c r="F984" t="s">
        <v>11068</v>
      </c>
      <c r="G984">
        <v>1.528853</v>
      </c>
      <c r="I984" t="s">
        <v>11068</v>
      </c>
      <c r="J984" t="str">
        <f t="shared" si="70"/>
        <v>2023-03-22 09:50:00</v>
      </c>
      <c r="K984">
        <f t="shared" si="71"/>
        <v>4910</v>
      </c>
      <c r="L984">
        <v>4.4252E-2</v>
      </c>
    </row>
    <row r="985" spans="1:12" x14ac:dyDescent="0.35">
      <c r="A985" t="s">
        <v>11069</v>
      </c>
      <c r="B985" t="str">
        <f t="shared" si="72"/>
        <v>2023-03-22 09:55:00</v>
      </c>
      <c r="C985">
        <f t="shared" si="73"/>
        <v>4915</v>
      </c>
      <c r="D985">
        <v>1.5515749999999999</v>
      </c>
      <c r="F985" t="s">
        <v>11069</v>
      </c>
      <c r="G985">
        <v>1.5060370000000001</v>
      </c>
      <c r="I985" t="s">
        <v>11069</v>
      </c>
      <c r="J985" t="str">
        <f t="shared" si="70"/>
        <v>2023-03-22 09:55:00</v>
      </c>
      <c r="K985">
        <f t="shared" si="71"/>
        <v>4915</v>
      </c>
      <c r="L985">
        <v>4.3527999999999997E-2</v>
      </c>
    </row>
    <row r="986" spans="1:12" x14ac:dyDescent="0.35">
      <c r="A986" t="s">
        <v>11070</v>
      </c>
      <c r="B986" t="str">
        <f t="shared" si="72"/>
        <v>2023-03-22 10:00:00</v>
      </c>
      <c r="C986">
        <f t="shared" si="73"/>
        <v>4920</v>
      </c>
      <c r="D986">
        <v>1.536378</v>
      </c>
      <c r="F986" t="s">
        <v>11070</v>
      </c>
      <c r="G986">
        <v>1.4856750000000001</v>
      </c>
      <c r="I986" t="s">
        <v>11070</v>
      </c>
      <c r="J986" t="str">
        <f t="shared" si="70"/>
        <v>2023-03-22 10:00:00</v>
      </c>
      <c r="K986">
        <f t="shared" si="71"/>
        <v>4920</v>
      </c>
      <c r="L986">
        <v>4.2367000000000002E-2</v>
      </c>
    </row>
    <row r="987" spans="1:12" x14ac:dyDescent="0.35">
      <c r="A987" t="s">
        <v>11071</v>
      </c>
      <c r="B987" t="str">
        <f t="shared" si="72"/>
        <v>2023-03-22 10:05:00</v>
      </c>
      <c r="C987">
        <f t="shared" si="73"/>
        <v>4925</v>
      </c>
      <c r="D987">
        <v>1.5058039999999999</v>
      </c>
      <c r="F987" t="s">
        <v>11071</v>
      </c>
      <c r="G987">
        <v>1.473913</v>
      </c>
      <c r="I987" t="s">
        <v>11071</v>
      </c>
      <c r="J987" t="str">
        <f t="shared" si="70"/>
        <v>2023-03-22 10:05:00</v>
      </c>
      <c r="K987">
        <f t="shared" si="71"/>
        <v>4925</v>
      </c>
      <c r="L987">
        <v>4.1654999999999998E-2</v>
      </c>
    </row>
    <row r="988" spans="1:12" x14ac:dyDescent="0.35">
      <c r="A988" t="s">
        <v>11072</v>
      </c>
      <c r="B988" t="str">
        <f t="shared" si="72"/>
        <v>2023-03-22 10:10:00</v>
      </c>
      <c r="C988">
        <f t="shared" si="73"/>
        <v>4930</v>
      </c>
      <c r="D988">
        <v>1.4960610000000001</v>
      </c>
      <c r="F988" t="s">
        <v>11072</v>
      </c>
      <c r="G988">
        <v>1.4602520000000001</v>
      </c>
      <c r="I988" t="s">
        <v>11072</v>
      </c>
      <c r="J988" t="str">
        <f t="shared" si="70"/>
        <v>2023-03-22 10:10:00</v>
      </c>
      <c r="K988">
        <f t="shared" si="71"/>
        <v>4930</v>
      </c>
      <c r="L988">
        <v>4.0760999999999999E-2</v>
      </c>
    </row>
    <row r="989" spans="1:12" x14ac:dyDescent="0.35">
      <c r="A989" t="s">
        <v>11073</v>
      </c>
      <c r="B989" t="str">
        <f t="shared" si="72"/>
        <v>2023-03-22 10:15:00</v>
      </c>
      <c r="C989">
        <f t="shared" si="73"/>
        <v>4935</v>
      </c>
      <c r="D989">
        <v>1.4709190000000001</v>
      </c>
      <c r="F989" t="s">
        <v>11073</v>
      </c>
      <c r="G989">
        <v>1.434652</v>
      </c>
      <c r="I989" t="s">
        <v>11073</v>
      </c>
      <c r="J989" t="str">
        <f t="shared" si="70"/>
        <v>2023-03-22 10:15:00</v>
      </c>
      <c r="K989">
        <f t="shared" si="71"/>
        <v>4935</v>
      </c>
      <c r="L989">
        <v>3.9910000000000001E-2</v>
      </c>
    </row>
    <row r="990" spans="1:12" x14ac:dyDescent="0.35">
      <c r="A990" t="s">
        <v>11074</v>
      </c>
      <c r="B990" t="str">
        <f t="shared" si="72"/>
        <v>2023-03-22 10:20:00</v>
      </c>
      <c r="C990">
        <f t="shared" si="73"/>
        <v>4940</v>
      </c>
      <c r="D990">
        <v>1.4645319999999999</v>
      </c>
      <c r="F990" t="s">
        <v>11074</v>
      </c>
      <c r="G990">
        <v>1.4219349999999999</v>
      </c>
      <c r="I990" t="s">
        <v>11074</v>
      </c>
      <c r="J990" t="str">
        <f t="shared" si="70"/>
        <v>2023-03-22 10:20:00</v>
      </c>
      <c r="K990">
        <f t="shared" si="71"/>
        <v>4940</v>
      </c>
      <c r="L990">
        <v>3.9300000000000002E-2</v>
      </c>
    </row>
    <row r="991" spans="1:12" x14ac:dyDescent="0.35">
      <c r="A991" t="s">
        <v>11075</v>
      </c>
      <c r="B991" t="str">
        <f t="shared" si="72"/>
        <v>2023-03-22 10:25:00</v>
      </c>
      <c r="C991">
        <f t="shared" si="73"/>
        <v>4945</v>
      </c>
      <c r="D991">
        <v>1.456993</v>
      </c>
      <c r="F991" t="s">
        <v>11075</v>
      </c>
      <c r="G991">
        <v>1.416941</v>
      </c>
      <c r="I991" t="s">
        <v>11075</v>
      </c>
      <c r="J991" t="str">
        <f t="shared" si="70"/>
        <v>2023-03-22 10:25:00</v>
      </c>
      <c r="K991">
        <f t="shared" si="71"/>
        <v>4945</v>
      </c>
      <c r="L991">
        <v>3.8374999999999999E-2</v>
      </c>
    </row>
    <row r="992" spans="1:12" x14ac:dyDescent="0.35">
      <c r="A992" t="s">
        <v>11076</v>
      </c>
      <c r="B992" t="str">
        <f t="shared" si="72"/>
        <v>2023-03-22 10:30:00</v>
      </c>
      <c r="C992">
        <f t="shared" si="73"/>
        <v>4950</v>
      </c>
      <c r="D992">
        <v>1.437235</v>
      </c>
      <c r="F992" t="s">
        <v>11076</v>
      </c>
      <c r="G992">
        <v>1.404085</v>
      </c>
      <c r="I992" t="s">
        <v>11076</v>
      </c>
      <c r="J992" t="str">
        <f t="shared" si="70"/>
        <v>2023-03-22 10:30:00</v>
      </c>
      <c r="K992">
        <f t="shared" si="71"/>
        <v>4950</v>
      </c>
      <c r="L992">
        <v>3.7303000000000003E-2</v>
      </c>
    </row>
    <row r="993" spans="1:12" x14ac:dyDescent="0.35">
      <c r="A993" t="s">
        <v>11077</v>
      </c>
      <c r="B993" t="str">
        <f t="shared" si="72"/>
        <v>2023-03-22 10:35:00</v>
      </c>
      <c r="C993">
        <f t="shared" si="73"/>
        <v>4955</v>
      </c>
      <c r="D993">
        <v>1.4092830000000001</v>
      </c>
      <c r="F993" t="s">
        <v>11077</v>
      </c>
      <c r="G993">
        <v>1.382263</v>
      </c>
      <c r="I993" t="s">
        <v>11077</v>
      </c>
      <c r="J993" t="str">
        <f t="shared" si="70"/>
        <v>2023-03-22 10:35:00</v>
      </c>
      <c r="K993">
        <f t="shared" si="71"/>
        <v>4955</v>
      </c>
      <c r="L993">
        <v>3.6073000000000001E-2</v>
      </c>
    </row>
    <row r="994" spans="1:12" x14ac:dyDescent="0.35">
      <c r="A994" t="s">
        <v>11078</v>
      </c>
      <c r="B994" t="str">
        <f t="shared" si="72"/>
        <v>2023-03-22 10:40:00</v>
      </c>
      <c r="C994">
        <f t="shared" si="73"/>
        <v>4960</v>
      </c>
      <c r="D994">
        <v>1.3973100000000001</v>
      </c>
      <c r="F994" t="s">
        <v>11078</v>
      </c>
      <c r="G994">
        <v>1.3700030000000001</v>
      </c>
      <c r="I994" t="s">
        <v>11078</v>
      </c>
      <c r="J994" t="str">
        <f t="shared" si="70"/>
        <v>2023-03-22 10:40:00</v>
      </c>
      <c r="K994">
        <f t="shared" si="71"/>
        <v>4960</v>
      </c>
      <c r="L994">
        <v>3.5097000000000003E-2</v>
      </c>
    </row>
    <row r="995" spans="1:12" x14ac:dyDescent="0.35">
      <c r="A995" t="s">
        <v>11079</v>
      </c>
      <c r="B995" t="str">
        <f t="shared" si="72"/>
        <v>2023-03-22 10:45:00</v>
      </c>
      <c r="C995">
        <f t="shared" si="73"/>
        <v>4965</v>
      </c>
      <c r="D995">
        <v>1.3893409999999999</v>
      </c>
      <c r="F995" t="s">
        <v>11079</v>
      </c>
      <c r="G995">
        <v>1.2840389999999999</v>
      </c>
      <c r="I995" t="s">
        <v>11079</v>
      </c>
      <c r="J995" t="str">
        <f t="shared" si="70"/>
        <v>2023-03-22 10:45:00</v>
      </c>
      <c r="K995">
        <f t="shared" si="71"/>
        <v>4965</v>
      </c>
      <c r="L995">
        <v>3.3829999999999999E-2</v>
      </c>
    </row>
    <row r="996" spans="1:12" x14ac:dyDescent="0.35">
      <c r="A996" t="s">
        <v>11080</v>
      </c>
      <c r="B996" t="str">
        <f t="shared" si="72"/>
        <v>2023-03-22 10:50:00</v>
      </c>
      <c r="C996">
        <f t="shared" si="73"/>
        <v>4970</v>
      </c>
      <c r="D996">
        <v>1.387259</v>
      </c>
      <c r="F996" t="s">
        <v>11080</v>
      </c>
      <c r="G996">
        <v>1.3498490000000001</v>
      </c>
      <c r="I996" t="s">
        <v>11080</v>
      </c>
      <c r="J996" t="str">
        <f t="shared" si="70"/>
        <v>2023-03-22 10:50:00</v>
      </c>
      <c r="K996">
        <f t="shared" si="71"/>
        <v>4970</v>
      </c>
      <c r="L996">
        <v>3.3186E-2</v>
      </c>
    </row>
    <row r="997" spans="1:12" x14ac:dyDescent="0.35">
      <c r="A997" t="s">
        <v>11081</v>
      </c>
      <c r="B997" t="str">
        <f t="shared" si="72"/>
        <v>2023-03-22 10:55:00</v>
      </c>
      <c r="C997">
        <f t="shared" si="73"/>
        <v>4975</v>
      </c>
      <c r="D997">
        <v>1.368706</v>
      </c>
      <c r="F997" t="s">
        <v>11081</v>
      </c>
      <c r="G997">
        <v>1.3425469999999999</v>
      </c>
      <c r="I997" t="s">
        <v>11081</v>
      </c>
      <c r="J997" t="str">
        <f t="shared" si="70"/>
        <v>2023-03-22 10:55:00</v>
      </c>
      <c r="K997">
        <f t="shared" si="71"/>
        <v>4975</v>
      </c>
      <c r="L997">
        <v>3.1791E-2</v>
      </c>
    </row>
    <row r="998" spans="1:12" x14ac:dyDescent="0.35">
      <c r="A998" t="s">
        <v>11082</v>
      </c>
      <c r="B998" t="str">
        <f t="shared" si="72"/>
        <v>2023-03-22 11:00:00</v>
      </c>
      <c r="C998">
        <f t="shared" si="73"/>
        <v>4980</v>
      </c>
      <c r="D998">
        <v>1.3659950000000001</v>
      </c>
      <c r="F998" t="s">
        <v>11082</v>
      </c>
      <c r="G998">
        <v>1.329612</v>
      </c>
      <c r="I998" t="s">
        <v>11082</v>
      </c>
      <c r="J998" t="str">
        <f t="shared" si="70"/>
        <v>2023-03-22 11:00:00</v>
      </c>
      <c r="K998">
        <f t="shared" si="71"/>
        <v>4980</v>
      </c>
      <c r="L998">
        <v>3.0356999999999999E-2</v>
      </c>
    </row>
    <row r="999" spans="1:12" x14ac:dyDescent="0.35">
      <c r="A999" t="s">
        <v>11083</v>
      </c>
      <c r="B999" t="str">
        <f t="shared" si="72"/>
        <v>2023-03-22 11:05:00</v>
      </c>
      <c r="C999">
        <f t="shared" si="73"/>
        <v>4985</v>
      </c>
      <c r="D999">
        <v>1.352589</v>
      </c>
      <c r="F999" t="s">
        <v>11083</v>
      </c>
      <c r="G999">
        <v>1.318295</v>
      </c>
      <c r="I999" t="s">
        <v>11083</v>
      </c>
      <c r="J999" t="str">
        <f t="shared" si="70"/>
        <v>2023-03-22 11:05:00</v>
      </c>
      <c r="K999">
        <f t="shared" si="71"/>
        <v>4985</v>
      </c>
      <c r="L999">
        <v>2.8969000000000002E-2</v>
      </c>
    </row>
    <row r="1000" spans="1:12" x14ac:dyDescent="0.35">
      <c r="A1000" t="s">
        <v>11084</v>
      </c>
      <c r="B1000" t="str">
        <f t="shared" si="72"/>
        <v>2023-03-22 11:10:00</v>
      </c>
      <c r="C1000">
        <f t="shared" si="73"/>
        <v>4990</v>
      </c>
      <c r="D1000">
        <v>1.348446</v>
      </c>
      <c r="F1000" t="s">
        <v>11084</v>
      </c>
      <c r="G1000">
        <v>1.3084800000000001</v>
      </c>
      <c r="I1000" t="s">
        <v>11084</v>
      </c>
      <c r="J1000" t="str">
        <f t="shared" si="70"/>
        <v>2023-03-22 11:10:00</v>
      </c>
      <c r="K1000">
        <f t="shared" si="71"/>
        <v>4990</v>
      </c>
      <c r="L1000">
        <v>2.7019999999999999E-2</v>
      </c>
    </row>
    <row r="1001" spans="1:12" x14ac:dyDescent="0.35">
      <c r="A1001" t="s">
        <v>11085</v>
      </c>
      <c r="B1001" t="str">
        <f t="shared" si="72"/>
        <v>2023-03-22 11:15:00</v>
      </c>
      <c r="C1001">
        <f t="shared" si="73"/>
        <v>4995</v>
      </c>
      <c r="D1001">
        <v>1.3237829999999999</v>
      </c>
      <c r="F1001" t="s">
        <v>11085</v>
      </c>
      <c r="G1001">
        <v>1.303712</v>
      </c>
      <c r="I1001" t="s">
        <v>11085</v>
      </c>
      <c r="J1001" t="str">
        <f t="shared" si="70"/>
        <v>2023-03-22 11:15:00</v>
      </c>
      <c r="K1001">
        <f t="shared" si="71"/>
        <v>4995</v>
      </c>
      <c r="L1001">
        <v>2.5340000000000001E-2</v>
      </c>
    </row>
    <row r="1002" spans="1:12" x14ac:dyDescent="0.35">
      <c r="A1002" t="s">
        <v>11086</v>
      </c>
      <c r="B1002" t="str">
        <f t="shared" si="72"/>
        <v>2023-03-22 11:20:00</v>
      </c>
      <c r="C1002">
        <f t="shared" si="73"/>
        <v>5000</v>
      </c>
      <c r="D1002">
        <v>1.3241540000000001</v>
      </c>
      <c r="F1002" t="s">
        <v>11086</v>
      </c>
      <c r="G1002">
        <v>1.305029</v>
      </c>
      <c r="I1002" t="s">
        <v>11086</v>
      </c>
      <c r="J1002" t="str">
        <f t="shared" si="70"/>
        <v>2023-03-22 11:20:00</v>
      </c>
      <c r="K1002">
        <f t="shared" si="71"/>
        <v>5000</v>
      </c>
      <c r="L1002">
        <v>2.4184000000000001E-2</v>
      </c>
    </row>
    <row r="1003" spans="1:12" x14ac:dyDescent="0.35">
      <c r="A1003" t="s">
        <v>11087</v>
      </c>
      <c r="B1003" t="str">
        <f t="shared" si="72"/>
        <v>2023-03-22 11:25:00</v>
      </c>
      <c r="C1003">
        <f t="shared" si="73"/>
        <v>5005</v>
      </c>
      <c r="D1003">
        <f>AVERAGE(D1002,D1004)</f>
        <v>1.319426</v>
      </c>
      <c r="F1003" t="s">
        <v>11087</v>
      </c>
      <c r="G1003">
        <v>1.2783450000000001</v>
      </c>
      <c r="I1003" t="s">
        <v>11087</v>
      </c>
      <c r="J1003" t="str">
        <f t="shared" si="70"/>
        <v>2023-03-22 11:25:00</v>
      </c>
      <c r="K1003">
        <f t="shared" si="71"/>
        <v>5005</v>
      </c>
      <c r="L1003">
        <v>2.3436999999999999E-2</v>
      </c>
    </row>
    <row r="1004" spans="1:12" x14ac:dyDescent="0.35">
      <c r="A1004" t="s">
        <v>11088</v>
      </c>
      <c r="B1004" t="str">
        <f t="shared" si="72"/>
        <v>2023-03-22 11:30:00</v>
      </c>
      <c r="C1004">
        <f t="shared" si="73"/>
        <v>5010</v>
      </c>
      <c r="D1004">
        <f>AVERAGE(D1002,D1005)</f>
        <v>1.3146979999999999</v>
      </c>
      <c r="F1004" t="s">
        <v>11088</v>
      </c>
      <c r="G1004">
        <v>1.286591</v>
      </c>
      <c r="I1004" t="s">
        <v>11088</v>
      </c>
      <c r="J1004" t="str">
        <f t="shared" si="70"/>
        <v>2023-03-22 11:30:00</v>
      </c>
      <c r="K1004">
        <f t="shared" si="71"/>
        <v>5010</v>
      </c>
      <c r="L1004">
        <v>2.2290000000000001E-2</v>
      </c>
    </row>
    <row r="1005" spans="1:12" x14ac:dyDescent="0.35">
      <c r="A1005" t="s">
        <v>11089</v>
      </c>
      <c r="B1005" t="str">
        <f t="shared" si="72"/>
        <v>2023-03-22 11:35:00</v>
      </c>
      <c r="C1005">
        <f t="shared" si="73"/>
        <v>5015</v>
      </c>
      <c r="D1005">
        <f>AVERAGE(D1002,D1006)</f>
        <v>1.305242</v>
      </c>
      <c r="F1005" t="s">
        <v>11089</v>
      </c>
      <c r="G1005">
        <v>1.276062</v>
      </c>
      <c r="I1005" t="s">
        <v>11089</v>
      </c>
      <c r="J1005" t="str">
        <f t="shared" si="70"/>
        <v>2023-03-22 11:35:00</v>
      </c>
      <c r="K1005">
        <f t="shared" si="71"/>
        <v>5015</v>
      </c>
      <c r="L1005">
        <v>2.1586000000000001E-2</v>
      </c>
    </row>
    <row r="1006" spans="1:12" x14ac:dyDescent="0.35">
      <c r="A1006" t="s">
        <v>11090</v>
      </c>
      <c r="B1006" t="str">
        <f t="shared" si="72"/>
        <v>2023-03-22 11:40:00</v>
      </c>
      <c r="C1006">
        <f t="shared" si="73"/>
        <v>5020</v>
      </c>
      <c r="D1006">
        <v>1.28633</v>
      </c>
      <c r="F1006" t="s">
        <v>11090</v>
      </c>
      <c r="G1006">
        <v>1.2734239999999999</v>
      </c>
      <c r="I1006" t="s">
        <v>11090</v>
      </c>
      <c r="J1006" t="str">
        <f t="shared" si="70"/>
        <v>2023-03-22 11:40:00</v>
      </c>
      <c r="K1006">
        <f t="shared" si="71"/>
        <v>5020</v>
      </c>
      <c r="L1006">
        <v>2.1387E-2</v>
      </c>
    </row>
    <row r="1007" spans="1:12" x14ac:dyDescent="0.35">
      <c r="A1007" t="s">
        <v>11091</v>
      </c>
      <c r="B1007" t="str">
        <f t="shared" si="72"/>
        <v>2023-03-22 11:45:00</v>
      </c>
      <c r="C1007">
        <f t="shared" si="73"/>
        <v>5025</v>
      </c>
      <c r="D1007">
        <v>1.2872129999999999</v>
      </c>
      <c r="F1007" t="s">
        <v>11091</v>
      </c>
      <c r="G1007">
        <v>1.255066</v>
      </c>
      <c r="I1007" t="s">
        <v>11091</v>
      </c>
      <c r="J1007" t="str">
        <f t="shared" si="70"/>
        <v>2023-03-22 11:45:00</v>
      </c>
      <c r="K1007">
        <f t="shared" si="71"/>
        <v>5025</v>
      </c>
      <c r="L1007">
        <v>2.0791E-2</v>
      </c>
    </row>
    <row r="1008" spans="1:12" x14ac:dyDescent="0.35">
      <c r="A1008" t="s">
        <v>11092</v>
      </c>
      <c r="B1008" t="str">
        <f t="shared" si="72"/>
        <v>2023-03-22 11:50:00</v>
      </c>
      <c r="C1008">
        <f t="shared" si="73"/>
        <v>5030</v>
      </c>
      <c r="D1008">
        <v>1.2834810000000001</v>
      </c>
      <c r="F1008" t="s">
        <v>11092</v>
      </c>
      <c r="G1008">
        <v>1.2512369999999999</v>
      </c>
      <c r="I1008" t="s">
        <v>11092</v>
      </c>
      <c r="J1008" t="str">
        <f t="shared" si="70"/>
        <v>2023-03-22 11:50:00</v>
      </c>
      <c r="K1008">
        <f t="shared" si="71"/>
        <v>5030</v>
      </c>
      <c r="L1008">
        <v>2.0181000000000001E-2</v>
      </c>
    </row>
    <row r="1009" spans="1:12" x14ac:dyDescent="0.35">
      <c r="A1009" t="s">
        <v>11093</v>
      </c>
      <c r="B1009" t="str">
        <f t="shared" si="72"/>
        <v>2023-03-22 11:55:00</v>
      </c>
      <c r="C1009">
        <f t="shared" si="73"/>
        <v>5035</v>
      </c>
      <c r="D1009">
        <v>0.42462299999999997</v>
      </c>
      <c r="F1009" t="s">
        <v>11093</v>
      </c>
      <c r="G1009">
        <v>1.250864</v>
      </c>
      <c r="I1009" t="s">
        <v>11093</v>
      </c>
      <c r="J1009" t="str">
        <f t="shared" si="70"/>
        <v>2023-03-22 11:55:00</v>
      </c>
      <c r="K1009">
        <f t="shared" si="71"/>
        <v>5035</v>
      </c>
      <c r="L1009">
        <v>1.9723999999999998E-2</v>
      </c>
    </row>
    <row r="1010" spans="1:12" x14ac:dyDescent="0.35">
      <c r="A1010" t="s">
        <v>11094</v>
      </c>
      <c r="B1010" t="str">
        <f t="shared" si="72"/>
        <v>2023-03-22 12:00:00</v>
      </c>
      <c r="C1010">
        <f t="shared" si="73"/>
        <v>5040</v>
      </c>
      <c r="D1010">
        <v>1.263741</v>
      </c>
      <c r="F1010" t="s">
        <v>11094</v>
      </c>
      <c r="G1010">
        <v>1.043099</v>
      </c>
      <c r="I1010" t="s">
        <v>11094</v>
      </c>
      <c r="J1010" t="str">
        <f t="shared" si="70"/>
        <v>2023-03-22 12:00:00</v>
      </c>
      <c r="K1010">
        <f t="shared" si="71"/>
        <v>5040</v>
      </c>
      <c r="L1010">
        <v>1.9189999999999999E-2</v>
      </c>
    </row>
    <row r="1011" spans="1:12" x14ac:dyDescent="0.35">
      <c r="A1011" t="s">
        <v>11095</v>
      </c>
      <c r="B1011" t="str">
        <f t="shared" si="72"/>
        <v>2023-03-22 12:05:00</v>
      </c>
      <c r="C1011">
        <f t="shared" si="73"/>
        <v>5045</v>
      </c>
      <c r="D1011">
        <v>1.253633</v>
      </c>
      <c r="F1011" t="s">
        <v>11095</v>
      </c>
      <c r="G1011">
        <v>1.2451099999999999</v>
      </c>
      <c r="I1011" t="s">
        <v>11095</v>
      </c>
      <c r="J1011" t="str">
        <f t="shared" si="70"/>
        <v>2023-03-22 12:05:00</v>
      </c>
      <c r="K1011">
        <f t="shared" si="71"/>
        <v>5045</v>
      </c>
      <c r="L1011">
        <v>1.8571000000000001E-2</v>
      </c>
    </row>
    <row r="1012" spans="1:12" x14ac:dyDescent="0.35">
      <c r="A1012" t="s">
        <v>11096</v>
      </c>
      <c r="B1012" t="str">
        <f t="shared" si="72"/>
        <v>2023-03-22 12:10:00</v>
      </c>
      <c r="C1012">
        <f t="shared" si="73"/>
        <v>5050</v>
      </c>
      <c r="D1012">
        <v>1.241695</v>
      </c>
      <c r="F1012" t="s">
        <v>11096</v>
      </c>
      <c r="G1012">
        <v>1.2194689999999999</v>
      </c>
      <c r="I1012" t="s">
        <v>11096</v>
      </c>
      <c r="J1012" t="str">
        <f t="shared" si="70"/>
        <v>2023-03-22 12:10:00</v>
      </c>
      <c r="K1012">
        <f t="shared" si="71"/>
        <v>5050</v>
      </c>
      <c r="L1012">
        <v>1.8456E-2</v>
      </c>
    </row>
    <row r="1013" spans="1:12" x14ac:dyDescent="0.35">
      <c r="A1013" t="s">
        <v>11097</v>
      </c>
      <c r="B1013" t="str">
        <f t="shared" si="72"/>
        <v>2023-03-22 12:15:00</v>
      </c>
      <c r="C1013">
        <f t="shared" si="73"/>
        <v>5055</v>
      </c>
      <c r="D1013">
        <v>1.233392</v>
      </c>
      <c r="F1013" t="s">
        <v>11097</v>
      </c>
      <c r="G1013">
        <v>1.2134499999999999</v>
      </c>
      <c r="I1013" t="s">
        <v>11097</v>
      </c>
      <c r="J1013" t="str">
        <f t="shared" si="70"/>
        <v>2023-03-22 12:15:00</v>
      </c>
      <c r="K1013">
        <f t="shared" si="71"/>
        <v>5055</v>
      </c>
      <c r="L1013">
        <v>1.7388000000000001E-2</v>
      </c>
    </row>
    <row r="1014" spans="1:12" x14ac:dyDescent="0.35">
      <c r="A1014" t="s">
        <v>11098</v>
      </c>
      <c r="B1014" t="str">
        <f t="shared" si="72"/>
        <v>2023-03-22 12:20:00</v>
      </c>
      <c r="C1014">
        <f t="shared" si="73"/>
        <v>5060</v>
      </c>
      <c r="D1014">
        <v>1.214961</v>
      </c>
      <c r="F1014" t="s">
        <v>11098</v>
      </c>
      <c r="G1014">
        <v>1.228864</v>
      </c>
      <c r="I1014" t="s">
        <v>11098</v>
      </c>
      <c r="J1014" t="str">
        <f t="shared" si="70"/>
        <v>2023-03-22 12:20:00</v>
      </c>
      <c r="K1014">
        <f t="shared" si="71"/>
        <v>5060</v>
      </c>
      <c r="L1014">
        <v>1.7698999999999999E-2</v>
      </c>
    </row>
    <row r="1015" spans="1:12" x14ac:dyDescent="0.35">
      <c r="A1015" t="s">
        <v>11099</v>
      </c>
      <c r="B1015" t="str">
        <f t="shared" si="72"/>
        <v>2023-03-22 12:25:00</v>
      </c>
      <c r="C1015">
        <f t="shared" si="73"/>
        <v>5065</v>
      </c>
      <c r="D1015">
        <v>1.2053579999999999</v>
      </c>
      <c r="F1015" t="s">
        <v>11099</v>
      </c>
      <c r="G1015">
        <v>1.200529</v>
      </c>
      <c r="I1015" t="s">
        <v>11099</v>
      </c>
      <c r="J1015" t="str">
        <f t="shared" si="70"/>
        <v>2023-03-22 12:25:00</v>
      </c>
      <c r="K1015">
        <f t="shared" si="71"/>
        <v>5065</v>
      </c>
      <c r="L1015">
        <v>1.7257000000000002E-2</v>
      </c>
    </row>
    <row r="1016" spans="1:12" x14ac:dyDescent="0.35">
      <c r="A1016" t="s">
        <v>11100</v>
      </c>
      <c r="B1016" t="str">
        <f t="shared" si="72"/>
        <v>2023-03-22 12:30:00</v>
      </c>
      <c r="C1016">
        <f t="shared" si="73"/>
        <v>5070</v>
      </c>
      <c r="D1016">
        <v>1.201581</v>
      </c>
      <c r="F1016" t="s">
        <v>11100</v>
      </c>
      <c r="G1016">
        <v>1.2017580000000001</v>
      </c>
      <c r="I1016" t="s">
        <v>11100</v>
      </c>
      <c r="J1016" t="str">
        <f t="shared" si="70"/>
        <v>2023-03-22 12:30:00</v>
      </c>
      <c r="K1016">
        <f t="shared" si="71"/>
        <v>5070</v>
      </c>
      <c r="L1016">
        <v>1.7101000000000002E-2</v>
      </c>
    </row>
    <row r="1017" spans="1:12" x14ac:dyDescent="0.35">
      <c r="A1017" t="s">
        <v>11101</v>
      </c>
      <c r="B1017" t="str">
        <f t="shared" si="72"/>
        <v>2023-03-22 12:35:00</v>
      </c>
      <c r="C1017">
        <f t="shared" si="73"/>
        <v>5075</v>
      </c>
      <c r="D1017">
        <v>1.198896</v>
      </c>
      <c r="F1017" t="s">
        <v>11101</v>
      </c>
      <c r="G1017">
        <v>1.2060839999999999</v>
      </c>
      <c r="I1017" t="s">
        <v>11101</v>
      </c>
      <c r="J1017" t="str">
        <f t="shared" si="70"/>
        <v>2023-03-22 12:35:00</v>
      </c>
      <c r="K1017">
        <f t="shared" si="71"/>
        <v>5075</v>
      </c>
      <c r="L1017">
        <v>1.6781999999999998E-2</v>
      </c>
    </row>
    <row r="1018" spans="1:12" x14ac:dyDescent="0.35">
      <c r="A1018" t="s">
        <v>11102</v>
      </c>
      <c r="B1018" t="str">
        <f t="shared" si="72"/>
        <v>2023-03-22 12:40:00</v>
      </c>
      <c r="C1018">
        <f t="shared" si="73"/>
        <v>5080</v>
      </c>
      <c r="D1018">
        <v>1.1869700000000001</v>
      </c>
      <c r="F1018" t="s">
        <v>11102</v>
      </c>
      <c r="G1018">
        <v>1.2079599999999999</v>
      </c>
      <c r="I1018" t="s">
        <v>11102</v>
      </c>
      <c r="J1018" t="str">
        <f t="shared" si="70"/>
        <v>2023-03-22 12:40:00</v>
      </c>
      <c r="K1018">
        <f t="shared" si="71"/>
        <v>5080</v>
      </c>
      <c r="L1018">
        <v>1.6416E-2</v>
      </c>
    </row>
    <row r="1019" spans="1:12" x14ac:dyDescent="0.35">
      <c r="A1019" t="s">
        <v>11103</v>
      </c>
      <c r="B1019" t="str">
        <f t="shared" si="72"/>
        <v>2023-03-22 12:45:00</v>
      </c>
      <c r="C1019">
        <f t="shared" si="73"/>
        <v>5085</v>
      </c>
      <c r="D1019">
        <v>1.164361</v>
      </c>
      <c r="F1019" t="s">
        <v>11103</v>
      </c>
      <c r="G1019">
        <v>1.184598</v>
      </c>
      <c r="I1019" t="s">
        <v>11103</v>
      </c>
      <c r="J1019" t="str">
        <f t="shared" si="70"/>
        <v>2023-03-22 12:45:00</v>
      </c>
      <c r="K1019">
        <f t="shared" si="71"/>
        <v>5085</v>
      </c>
      <c r="L1019">
        <v>1.5893000000000001E-2</v>
      </c>
    </row>
    <row r="1020" spans="1:12" x14ac:dyDescent="0.35">
      <c r="A1020" t="s">
        <v>11104</v>
      </c>
      <c r="B1020" t="str">
        <f t="shared" si="72"/>
        <v>2023-03-22 12:50:00</v>
      </c>
      <c r="C1020">
        <f t="shared" si="73"/>
        <v>5090</v>
      </c>
      <c r="D1020">
        <v>1.162104</v>
      </c>
      <c r="F1020" t="s">
        <v>11104</v>
      </c>
      <c r="G1020">
        <v>1.1776329999999999</v>
      </c>
      <c r="I1020" t="s">
        <v>11104</v>
      </c>
      <c r="J1020" t="str">
        <f t="shared" si="70"/>
        <v>2023-03-22 12:50:00</v>
      </c>
      <c r="K1020">
        <f t="shared" si="71"/>
        <v>5090</v>
      </c>
      <c r="L1020">
        <v>1.5564E-2</v>
      </c>
    </row>
    <row r="1021" spans="1:12" x14ac:dyDescent="0.35">
      <c r="A1021" t="s">
        <v>11105</v>
      </c>
      <c r="B1021" t="str">
        <f t="shared" si="72"/>
        <v>2023-03-22 12:55:00</v>
      </c>
      <c r="C1021">
        <f t="shared" si="73"/>
        <v>5095</v>
      </c>
      <c r="D1021">
        <v>1.1510959999999999</v>
      </c>
      <c r="F1021" t="s">
        <v>11105</v>
      </c>
      <c r="G1021">
        <v>1.172858</v>
      </c>
      <c r="I1021" t="s">
        <v>11105</v>
      </c>
      <c r="J1021" t="str">
        <f t="shared" si="70"/>
        <v>2023-03-22 12:55:00</v>
      </c>
      <c r="K1021">
        <f t="shared" si="71"/>
        <v>5095</v>
      </c>
      <c r="L1021">
        <v>1.5696999999999999E-2</v>
      </c>
    </row>
    <row r="1022" spans="1:12" x14ac:dyDescent="0.35">
      <c r="A1022" t="s">
        <v>11106</v>
      </c>
      <c r="B1022" t="str">
        <f t="shared" si="72"/>
        <v>2023-03-22 13:00:00</v>
      </c>
      <c r="C1022">
        <f t="shared" si="73"/>
        <v>5100</v>
      </c>
      <c r="D1022">
        <v>1.1480399999999999</v>
      </c>
      <c r="F1022" t="s">
        <v>11106</v>
      </c>
      <c r="G1022">
        <v>1.1691590000000001</v>
      </c>
      <c r="I1022" t="s">
        <v>11106</v>
      </c>
      <c r="J1022" t="str">
        <f t="shared" si="70"/>
        <v>2023-03-22 13:00:00</v>
      </c>
      <c r="K1022">
        <f t="shared" si="71"/>
        <v>5100</v>
      </c>
      <c r="L1022">
        <v>1.4985E-2</v>
      </c>
    </row>
    <row r="1023" spans="1:12" x14ac:dyDescent="0.35">
      <c r="A1023" t="s">
        <v>11107</v>
      </c>
      <c r="B1023" t="str">
        <f t="shared" si="72"/>
        <v>2023-03-22 13:05:00</v>
      </c>
      <c r="C1023">
        <f t="shared" si="73"/>
        <v>5105</v>
      </c>
      <c r="D1023">
        <v>1.1450819999999999</v>
      </c>
      <c r="F1023" t="s">
        <v>11107</v>
      </c>
      <c r="G1023">
        <v>1.1664870000000001</v>
      </c>
      <c r="I1023" t="s">
        <v>11107</v>
      </c>
      <c r="J1023" t="str">
        <f t="shared" si="70"/>
        <v>2023-03-22 13:05:00</v>
      </c>
      <c r="K1023">
        <f t="shared" si="71"/>
        <v>5105</v>
      </c>
      <c r="L1023">
        <v>1.5108999999999999E-2</v>
      </c>
    </row>
    <row r="1024" spans="1:12" x14ac:dyDescent="0.35">
      <c r="A1024" t="s">
        <v>11108</v>
      </c>
      <c r="B1024" t="str">
        <f t="shared" si="72"/>
        <v>2023-03-22 13:10:00</v>
      </c>
      <c r="C1024">
        <f t="shared" si="73"/>
        <v>5110</v>
      </c>
      <c r="D1024">
        <v>1.154579</v>
      </c>
      <c r="F1024" t="s">
        <v>11108</v>
      </c>
      <c r="G1024">
        <v>1.155462</v>
      </c>
      <c r="I1024" t="s">
        <v>11108</v>
      </c>
      <c r="J1024" t="str">
        <f t="shared" si="70"/>
        <v>2023-03-22 13:10:00</v>
      </c>
      <c r="K1024">
        <f t="shared" si="71"/>
        <v>5110</v>
      </c>
      <c r="L1024">
        <v>1.4822E-2</v>
      </c>
    </row>
    <row r="1025" spans="1:12" x14ac:dyDescent="0.35">
      <c r="A1025" t="s">
        <v>11109</v>
      </c>
      <c r="B1025" t="str">
        <f t="shared" si="72"/>
        <v>2023-03-22 13:15:00</v>
      </c>
      <c r="C1025">
        <f t="shared" si="73"/>
        <v>5115</v>
      </c>
      <c r="D1025">
        <v>1.149996</v>
      </c>
      <c r="F1025" t="s">
        <v>11109</v>
      </c>
      <c r="G1025">
        <v>1.1605589999999999</v>
      </c>
      <c r="I1025" t="s">
        <v>11109</v>
      </c>
      <c r="J1025" t="str">
        <f t="shared" si="70"/>
        <v>2023-03-22 13:15:00</v>
      </c>
      <c r="K1025">
        <f t="shared" si="71"/>
        <v>5115</v>
      </c>
      <c r="L1025">
        <v>1.4723E-2</v>
      </c>
    </row>
    <row r="1026" spans="1:12" x14ac:dyDescent="0.35">
      <c r="A1026" t="s">
        <v>11110</v>
      </c>
      <c r="B1026" t="str">
        <f t="shared" si="72"/>
        <v>2023-03-22 13:20:00</v>
      </c>
      <c r="C1026">
        <f t="shared" si="73"/>
        <v>5120</v>
      </c>
      <c r="D1026">
        <v>1.127084</v>
      </c>
      <c r="F1026" t="s">
        <v>11110</v>
      </c>
      <c r="G1026">
        <v>1.151945</v>
      </c>
      <c r="I1026" t="s">
        <v>11110</v>
      </c>
      <c r="J1026" t="str">
        <f t="shared" si="70"/>
        <v>2023-03-22 13:20:00</v>
      </c>
      <c r="K1026">
        <f t="shared" si="71"/>
        <v>5120</v>
      </c>
      <c r="L1026">
        <v>1.4291E-2</v>
      </c>
    </row>
    <row r="1027" spans="1:12" x14ac:dyDescent="0.35">
      <c r="A1027" t="s">
        <v>11111</v>
      </c>
      <c r="B1027" t="str">
        <f t="shared" si="72"/>
        <v>2023-03-22 13:25:00</v>
      </c>
      <c r="C1027">
        <f t="shared" si="73"/>
        <v>5125</v>
      </c>
      <c r="D1027">
        <v>1.1367130000000001</v>
      </c>
      <c r="F1027" t="s">
        <v>11111</v>
      </c>
      <c r="G1027">
        <v>1.1423380000000001</v>
      </c>
      <c r="I1027" t="s">
        <v>11111</v>
      </c>
      <c r="J1027" t="str">
        <f t="shared" ref="J1027:J1090" si="74">SUBSTITUTE(I1027,"T"," ")</f>
        <v>2023-03-22 13:25:00</v>
      </c>
      <c r="K1027">
        <f t="shared" si="71"/>
        <v>5125</v>
      </c>
      <c r="L1027">
        <v>1.4148000000000001E-2</v>
      </c>
    </row>
    <row r="1028" spans="1:12" x14ac:dyDescent="0.35">
      <c r="A1028" t="s">
        <v>11112</v>
      </c>
      <c r="B1028" t="str">
        <f t="shared" si="72"/>
        <v>2023-03-22 13:30:00</v>
      </c>
      <c r="C1028">
        <f t="shared" si="73"/>
        <v>5130</v>
      </c>
      <c r="D1028">
        <v>1.121732</v>
      </c>
      <c r="F1028" t="s">
        <v>11112</v>
      </c>
      <c r="G1028">
        <f>AVERAGE(G1027,G1034)</f>
        <v>1.133429</v>
      </c>
      <c r="I1028" t="s">
        <v>11112</v>
      </c>
      <c r="J1028" t="str">
        <f t="shared" si="74"/>
        <v>2023-03-22 13:30:00</v>
      </c>
      <c r="K1028">
        <f t="shared" ref="K1028:K1091" si="75">DAY(J1028-$J$2)*24*60 + HOUR(J1028-$J$2)*60 + MINUTE(J1028-$J$2) + SECOND(J1028-$J$2)/60</f>
        <v>5130</v>
      </c>
      <c r="L1028">
        <v>1.3729E-2</v>
      </c>
    </row>
    <row r="1029" spans="1:12" x14ac:dyDescent="0.35">
      <c r="A1029" t="s">
        <v>11113</v>
      </c>
      <c r="B1029" t="str">
        <f t="shared" si="72"/>
        <v>2023-03-22 13:35:00</v>
      </c>
      <c r="C1029">
        <f t="shared" si="73"/>
        <v>5135</v>
      </c>
      <c r="D1029">
        <v>1.113713</v>
      </c>
      <c r="F1029" t="s">
        <v>11113</v>
      </c>
      <c r="G1029">
        <f t="shared" ref="G1029:G1032" si="76">AVERAGE(G1028,G1035)</f>
        <v>1.124862</v>
      </c>
      <c r="I1029" t="s">
        <v>11113</v>
      </c>
      <c r="J1029" t="str">
        <f t="shared" si="74"/>
        <v>2023-03-22 13:35:00</v>
      </c>
      <c r="K1029">
        <f t="shared" si="75"/>
        <v>5135</v>
      </c>
      <c r="L1029">
        <v>1.3690000000000001E-2</v>
      </c>
    </row>
    <row r="1030" spans="1:12" x14ac:dyDescent="0.35">
      <c r="A1030" t="s">
        <v>11114</v>
      </c>
      <c r="B1030" t="str">
        <f t="shared" si="72"/>
        <v>2023-03-22 13:40:00</v>
      </c>
      <c r="C1030">
        <f t="shared" si="73"/>
        <v>5140</v>
      </c>
      <c r="D1030">
        <v>1.108681</v>
      </c>
      <c r="F1030" t="s">
        <v>11114</v>
      </c>
      <c r="G1030">
        <f t="shared" si="76"/>
        <v>1.1186785000000001</v>
      </c>
      <c r="I1030" t="s">
        <v>11114</v>
      </c>
      <c r="J1030" t="str">
        <f t="shared" si="74"/>
        <v>2023-03-22 13:40:00</v>
      </c>
      <c r="K1030">
        <f t="shared" si="75"/>
        <v>5140</v>
      </c>
      <c r="L1030">
        <v>1.379E-2</v>
      </c>
    </row>
    <row r="1031" spans="1:12" x14ac:dyDescent="0.35">
      <c r="A1031" t="s">
        <v>11115</v>
      </c>
      <c r="B1031" t="str">
        <f t="shared" si="72"/>
        <v>2023-03-22 13:45:00</v>
      </c>
      <c r="C1031">
        <f t="shared" si="73"/>
        <v>5145</v>
      </c>
      <c r="D1031">
        <v>1.1023590000000001</v>
      </c>
      <c r="F1031" t="s">
        <v>11115</v>
      </c>
      <c r="G1031">
        <f t="shared" si="76"/>
        <v>1.11581975</v>
      </c>
      <c r="I1031" t="s">
        <v>11115</v>
      </c>
      <c r="J1031" t="str">
        <f t="shared" si="74"/>
        <v>2023-03-22 13:45:00</v>
      </c>
      <c r="K1031">
        <f t="shared" si="75"/>
        <v>5145</v>
      </c>
      <c r="L1031">
        <v>1.3265000000000001E-2</v>
      </c>
    </row>
    <row r="1032" spans="1:12" x14ac:dyDescent="0.35">
      <c r="A1032" t="s">
        <v>11116</v>
      </c>
      <c r="B1032" t="str">
        <f t="shared" si="72"/>
        <v>2023-03-22 13:50:00</v>
      </c>
      <c r="C1032">
        <f t="shared" si="73"/>
        <v>5150</v>
      </c>
      <c r="D1032">
        <v>1.0924259999999999</v>
      </c>
      <c r="F1032" t="s">
        <v>11116</v>
      </c>
      <c r="G1032">
        <f t="shared" si="76"/>
        <v>1.115774375</v>
      </c>
      <c r="I1032" t="s">
        <v>11116</v>
      </c>
      <c r="J1032" t="str">
        <f t="shared" si="74"/>
        <v>2023-03-22 13:50:00</v>
      </c>
      <c r="K1032">
        <f t="shared" si="75"/>
        <v>5150</v>
      </c>
      <c r="L1032">
        <v>1.3239000000000001E-2</v>
      </c>
    </row>
    <row r="1033" spans="1:12" x14ac:dyDescent="0.35">
      <c r="A1033" t="s">
        <v>11117</v>
      </c>
      <c r="B1033" t="str">
        <f t="shared" si="72"/>
        <v>2023-03-22 13:55:00</v>
      </c>
      <c r="C1033">
        <f t="shared" si="73"/>
        <v>5155</v>
      </c>
      <c r="D1033">
        <v>1.098767</v>
      </c>
      <c r="F1033" t="s">
        <v>11117</v>
      </c>
      <c r="G1033">
        <f>AVERAGE(G1032,G1039)</f>
        <v>0.95149668749999994</v>
      </c>
      <c r="I1033" t="s">
        <v>11117</v>
      </c>
      <c r="J1033" t="str">
        <f t="shared" si="74"/>
        <v>2023-03-22 13:55:00</v>
      </c>
      <c r="K1033">
        <f t="shared" si="75"/>
        <v>5155</v>
      </c>
      <c r="L1033">
        <v>1.3141E-2</v>
      </c>
    </row>
    <row r="1034" spans="1:12" x14ac:dyDescent="0.35">
      <c r="A1034" t="s">
        <v>11118</v>
      </c>
      <c r="B1034" t="str">
        <f t="shared" si="72"/>
        <v>2023-03-22 14:00:00</v>
      </c>
      <c r="C1034">
        <f t="shared" si="73"/>
        <v>5160</v>
      </c>
      <c r="D1034">
        <v>1.0945009999999999</v>
      </c>
      <c r="F1034" t="s">
        <v>11118</v>
      </c>
      <c r="G1034">
        <v>1.12452</v>
      </c>
      <c r="I1034" t="s">
        <v>11118</v>
      </c>
      <c r="J1034" t="str">
        <f t="shared" si="74"/>
        <v>2023-03-22 14:00:00</v>
      </c>
      <c r="K1034">
        <f t="shared" si="75"/>
        <v>5160</v>
      </c>
      <c r="L1034">
        <v>1.2831E-2</v>
      </c>
    </row>
    <row r="1035" spans="1:12" x14ac:dyDescent="0.35">
      <c r="A1035" t="s">
        <v>11119</v>
      </c>
      <c r="B1035" t="str">
        <f t="shared" si="72"/>
        <v>2023-03-22 14:05:00</v>
      </c>
      <c r="C1035">
        <f t="shared" si="73"/>
        <v>5165</v>
      </c>
      <c r="D1035">
        <v>1.0900639999999999</v>
      </c>
      <c r="F1035" t="s">
        <v>11119</v>
      </c>
      <c r="G1035">
        <v>1.116295</v>
      </c>
      <c r="I1035" t="s">
        <v>11119</v>
      </c>
      <c r="J1035" t="str">
        <f t="shared" si="74"/>
        <v>2023-03-22 14:05:00</v>
      </c>
      <c r="K1035">
        <f t="shared" si="75"/>
        <v>5165</v>
      </c>
      <c r="L1035">
        <v>1.2805E-2</v>
      </c>
    </row>
    <row r="1036" spans="1:12" x14ac:dyDescent="0.35">
      <c r="A1036" t="s">
        <v>11120</v>
      </c>
      <c r="B1036" t="str">
        <f t="shared" si="72"/>
        <v>2023-03-22 14:10:00</v>
      </c>
      <c r="C1036">
        <f t="shared" si="73"/>
        <v>5170</v>
      </c>
      <c r="D1036">
        <v>1.080757</v>
      </c>
      <c r="F1036" t="s">
        <v>11120</v>
      </c>
      <c r="G1036">
        <v>1.112495</v>
      </c>
      <c r="I1036" t="s">
        <v>11120</v>
      </c>
      <c r="J1036" t="str">
        <f t="shared" si="74"/>
        <v>2023-03-22 14:10:00</v>
      </c>
      <c r="K1036">
        <f t="shared" si="75"/>
        <v>5170</v>
      </c>
      <c r="L1036">
        <v>1.2792E-2</v>
      </c>
    </row>
    <row r="1037" spans="1:12" x14ac:dyDescent="0.35">
      <c r="A1037" t="s">
        <v>11121</v>
      </c>
      <c r="B1037" t="str">
        <f t="shared" si="72"/>
        <v>2023-03-22 14:15:00</v>
      </c>
      <c r="C1037">
        <f t="shared" si="73"/>
        <v>5175</v>
      </c>
      <c r="D1037">
        <v>1.076395</v>
      </c>
      <c r="F1037" t="s">
        <v>11121</v>
      </c>
      <c r="G1037">
        <v>1.1129610000000001</v>
      </c>
      <c r="I1037" t="s">
        <v>11121</v>
      </c>
      <c r="J1037" t="str">
        <f t="shared" si="74"/>
        <v>2023-03-22 14:15:00</v>
      </c>
      <c r="K1037">
        <f t="shared" si="75"/>
        <v>5175</v>
      </c>
      <c r="L1037">
        <v>1.2573000000000001E-2</v>
      </c>
    </row>
    <row r="1038" spans="1:12" x14ac:dyDescent="0.35">
      <c r="A1038" t="s">
        <v>11122</v>
      </c>
      <c r="B1038" t="str">
        <f t="shared" si="72"/>
        <v>2023-03-22 14:20:00</v>
      </c>
      <c r="C1038">
        <f t="shared" si="73"/>
        <v>5180</v>
      </c>
      <c r="D1038">
        <v>1.0878829999999999</v>
      </c>
      <c r="F1038" t="s">
        <v>11122</v>
      </c>
      <c r="G1038">
        <v>1.115729</v>
      </c>
      <c r="I1038" t="s">
        <v>11122</v>
      </c>
      <c r="J1038" t="str">
        <f t="shared" si="74"/>
        <v>2023-03-22 14:20:00</v>
      </c>
      <c r="K1038">
        <f t="shared" si="75"/>
        <v>5180</v>
      </c>
      <c r="L1038">
        <v>1.2364E-2</v>
      </c>
    </row>
    <row r="1039" spans="1:12" x14ac:dyDescent="0.35">
      <c r="A1039" t="s">
        <v>11123</v>
      </c>
      <c r="B1039" t="str">
        <f t="shared" si="72"/>
        <v>2023-03-22 14:25:00</v>
      </c>
      <c r="C1039">
        <f t="shared" si="73"/>
        <v>5185</v>
      </c>
      <c r="D1039">
        <v>1.0693680000000001</v>
      </c>
      <c r="F1039" t="s">
        <v>11123</v>
      </c>
      <c r="G1039">
        <v>0.787219</v>
      </c>
      <c r="I1039" t="s">
        <v>11123</v>
      </c>
      <c r="J1039" t="str">
        <f t="shared" si="74"/>
        <v>2023-03-22 14:25:00</v>
      </c>
      <c r="K1039">
        <f t="shared" si="75"/>
        <v>5185</v>
      </c>
      <c r="L1039">
        <v>1.2303E-2</v>
      </c>
    </row>
    <row r="1040" spans="1:12" x14ac:dyDescent="0.35">
      <c r="A1040" t="s">
        <v>11124</v>
      </c>
      <c r="B1040" t="str">
        <f t="shared" si="72"/>
        <v>2023-03-22 14:30:00</v>
      </c>
      <c r="C1040">
        <f t="shared" si="73"/>
        <v>5190</v>
      </c>
      <c r="D1040">
        <v>1.0814090000000001</v>
      </c>
      <c r="F1040" t="s">
        <v>11124</v>
      </c>
      <c r="G1040">
        <v>1.103129</v>
      </c>
      <c r="I1040" t="s">
        <v>11124</v>
      </c>
      <c r="J1040" t="str">
        <f t="shared" si="74"/>
        <v>2023-03-22 14:30:00</v>
      </c>
      <c r="K1040">
        <f t="shared" si="75"/>
        <v>5190</v>
      </c>
      <c r="L1040">
        <v>1.1903E-2</v>
      </c>
    </row>
    <row r="1041" spans="1:12" x14ac:dyDescent="0.35">
      <c r="A1041" t="s">
        <v>11125</v>
      </c>
      <c r="B1041" t="str">
        <f t="shared" si="72"/>
        <v>2023-03-22 14:35:00</v>
      </c>
      <c r="C1041">
        <f t="shared" si="73"/>
        <v>5195</v>
      </c>
      <c r="D1041">
        <v>1.0730759999999999</v>
      </c>
      <c r="F1041" t="s">
        <v>11125</v>
      </c>
      <c r="G1041">
        <v>1.106787</v>
      </c>
      <c r="I1041" t="s">
        <v>11125</v>
      </c>
      <c r="J1041" t="str">
        <f t="shared" si="74"/>
        <v>2023-03-22 14:35:00</v>
      </c>
      <c r="K1041">
        <f t="shared" si="75"/>
        <v>5195</v>
      </c>
      <c r="L1041">
        <v>1.1956E-2</v>
      </c>
    </row>
    <row r="1042" spans="1:12" x14ac:dyDescent="0.35">
      <c r="A1042" t="s">
        <v>11126</v>
      </c>
      <c r="B1042" t="str">
        <f t="shared" ref="B1042:B1121" si="77">SUBSTITUTE(A1042,"T"," ")</f>
        <v>2023-03-22 14:40:00</v>
      </c>
      <c r="C1042">
        <f t="shared" si="73"/>
        <v>5200</v>
      </c>
      <c r="D1042">
        <v>1.063088</v>
      </c>
      <c r="F1042" t="s">
        <v>11126</v>
      </c>
      <c r="G1042">
        <v>1.0924689999999999</v>
      </c>
      <c r="I1042" t="s">
        <v>11126</v>
      </c>
      <c r="J1042" t="str">
        <f t="shared" si="74"/>
        <v>2023-03-22 14:40:00</v>
      </c>
      <c r="K1042">
        <f t="shared" si="75"/>
        <v>5200</v>
      </c>
      <c r="L1042">
        <v>1.167E-2</v>
      </c>
    </row>
    <row r="1043" spans="1:12" x14ac:dyDescent="0.35">
      <c r="A1043" t="s">
        <v>11127</v>
      </c>
      <c r="B1043" t="str">
        <f t="shared" si="77"/>
        <v>2023-03-22 14:45:00</v>
      </c>
      <c r="C1043">
        <f t="shared" si="73"/>
        <v>5205</v>
      </c>
      <c r="D1043">
        <f t="shared" ref="D1043:D1080" si="78">$D$1042+(C1043-$C$1042)/($C$1083-$C$1042)*($D$1083-$D$1042)</f>
        <v>1.0735131951219512</v>
      </c>
      <c r="F1043" t="s">
        <v>11127</v>
      </c>
      <c r="G1043">
        <f t="shared" ref="G1043:G1080" si="79">$G$1042+(C1043-$C$1042)/($C$1083-$C$1042)*($G$1083-$G$1042)</f>
        <v>1.1010060243902438</v>
      </c>
      <c r="I1043" t="s">
        <v>11127</v>
      </c>
      <c r="J1043" t="str">
        <f t="shared" si="74"/>
        <v>2023-03-22 14:45:00</v>
      </c>
      <c r="K1043">
        <f t="shared" si="75"/>
        <v>5205</v>
      </c>
      <c r="L1043">
        <v>1.1571E-2</v>
      </c>
    </row>
    <row r="1044" spans="1:12" x14ac:dyDescent="0.35">
      <c r="A1044" t="s">
        <v>11128</v>
      </c>
      <c r="B1044" t="str">
        <f t="shared" si="77"/>
        <v>2023-03-22 14:50:00</v>
      </c>
      <c r="C1044">
        <f t="shared" ref="C1044:C1084" si="80">DAY(B1044-$B$2)*24*60 + HOUR(B1044-$B$2)*60 + MINUTE(B1044-$B$2) + SECOND(B1044-$B$2)/60</f>
        <v>5210</v>
      </c>
      <c r="D1044">
        <f t="shared" si="78"/>
        <v>1.0839383902439024</v>
      </c>
      <c r="F1044" t="s">
        <v>11128</v>
      </c>
      <c r="G1044">
        <f t="shared" si="79"/>
        <v>1.1095430487804878</v>
      </c>
      <c r="I1044" t="s">
        <v>11128</v>
      </c>
      <c r="J1044" t="str">
        <f t="shared" si="74"/>
        <v>2023-03-22 14:50:00</v>
      </c>
      <c r="K1044">
        <f t="shared" si="75"/>
        <v>5210</v>
      </c>
      <c r="L1044">
        <v>1.1681E-2</v>
      </c>
    </row>
    <row r="1045" spans="1:12" x14ac:dyDescent="0.35">
      <c r="A1045" t="s">
        <v>11129</v>
      </c>
      <c r="B1045" t="str">
        <f t="shared" si="77"/>
        <v>2023-03-22 14:55:00</v>
      </c>
      <c r="C1045">
        <f t="shared" si="80"/>
        <v>5215</v>
      </c>
      <c r="D1045">
        <f t="shared" si="78"/>
        <v>1.0943635853658538</v>
      </c>
      <c r="F1045" t="s">
        <v>11129</v>
      </c>
      <c r="G1045">
        <f t="shared" si="79"/>
        <v>1.1180800731707317</v>
      </c>
      <c r="I1045" t="s">
        <v>11129</v>
      </c>
      <c r="J1045" t="str">
        <f t="shared" si="74"/>
        <v>2023-03-22 14:55:00</v>
      </c>
      <c r="K1045">
        <f t="shared" si="75"/>
        <v>5215</v>
      </c>
      <c r="L1045">
        <v>1.1499000000000001E-2</v>
      </c>
    </row>
    <row r="1046" spans="1:12" x14ac:dyDescent="0.35">
      <c r="A1046" t="s">
        <v>11667</v>
      </c>
      <c r="B1046" t="str">
        <f t="shared" si="77"/>
        <v>2023-03-22 15:00:00</v>
      </c>
      <c r="C1046">
        <f t="shared" si="80"/>
        <v>5220</v>
      </c>
      <c r="D1046">
        <f t="shared" si="78"/>
        <v>1.1047887804878049</v>
      </c>
      <c r="F1046" t="s">
        <v>11667</v>
      </c>
      <c r="G1046">
        <f t="shared" si="79"/>
        <v>1.1266170975609755</v>
      </c>
      <c r="I1046" t="s">
        <v>11667</v>
      </c>
      <c r="J1046" t="str">
        <f t="shared" si="74"/>
        <v>2023-03-22 15:00:00</v>
      </c>
      <c r="K1046">
        <f t="shared" si="75"/>
        <v>5220</v>
      </c>
      <c r="L1046">
        <v>1.1134E-2</v>
      </c>
    </row>
    <row r="1047" spans="1:12" x14ac:dyDescent="0.35">
      <c r="A1047" t="s">
        <v>11130</v>
      </c>
      <c r="B1047" t="str">
        <f t="shared" si="77"/>
        <v>2023-03-22 15:05:00</v>
      </c>
      <c r="C1047">
        <f t="shared" si="80"/>
        <v>5225</v>
      </c>
      <c r="D1047">
        <f t="shared" si="78"/>
        <v>1.1152139756097561</v>
      </c>
      <c r="F1047" t="s">
        <v>11130</v>
      </c>
      <c r="G1047">
        <f t="shared" si="79"/>
        <v>1.1351541219512193</v>
      </c>
      <c r="I1047" t="s">
        <v>11130</v>
      </c>
      <c r="J1047" t="str">
        <f t="shared" si="74"/>
        <v>2023-03-22 15:05:00</v>
      </c>
      <c r="K1047">
        <f t="shared" si="75"/>
        <v>5225</v>
      </c>
      <c r="L1047">
        <v>1.1140000000000001E-2</v>
      </c>
    </row>
    <row r="1048" spans="1:12" x14ac:dyDescent="0.35">
      <c r="A1048" t="s">
        <v>11668</v>
      </c>
      <c r="B1048" t="str">
        <f t="shared" si="77"/>
        <v>2023-03-22 15:10:00</v>
      </c>
      <c r="C1048">
        <f t="shared" si="80"/>
        <v>5230</v>
      </c>
      <c r="D1048">
        <f t="shared" si="78"/>
        <v>1.1256391707317073</v>
      </c>
      <c r="F1048" t="s">
        <v>11668</v>
      </c>
      <c r="G1048">
        <f t="shared" si="79"/>
        <v>1.1436911463414634</v>
      </c>
      <c r="I1048" t="s">
        <v>11668</v>
      </c>
      <c r="J1048" t="str">
        <f t="shared" si="74"/>
        <v>2023-03-22 15:10:00</v>
      </c>
      <c r="K1048">
        <f t="shared" si="75"/>
        <v>5230</v>
      </c>
      <c r="L1048">
        <v>1.0964E-2</v>
      </c>
    </row>
    <row r="1049" spans="1:12" x14ac:dyDescent="0.35">
      <c r="A1049" t="s">
        <v>11669</v>
      </c>
      <c r="B1049" t="str">
        <f t="shared" si="77"/>
        <v>2023-03-22 15:15:00</v>
      </c>
      <c r="C1049">
        <f t="shared" si="80"/>
        <v>5235</v>
      </c>
      <c r="D1049">
        <f t="shared" si="78"/>
        <v>1.1360643658536587</v>
      </c>
      <c r="F1049" t="s">
        <v>11669</v>
      </c>
      <c r="G1049">
        <f t="shared" si="79"/>
        <v>1.1522281707317072</v>
      </c>
      <c r="I1049" t="s">
        <v>11669</v>
      </c>
      <c r="J1049" t="str">
        <f t="shared" si="74"/>
        <v>2023-03-22 15:15:00</v>
      </c>
      <c r="K1049">
        <f t="shared" si="75"/>
        <v>5235</v>
      </c>
      <c r="L1049">
        <v>1.0815E-2</v>
      </c>
    </row>
    <row r="1050" spans="1:12" x14ac:dyDescent="0.35">
      <c r="A1050" t="s">
        <v>11131</v>
      </c>
      <c r="B1050" t="str">
        <f t="shared" si="77"/>
        <v>2023-03-22 15:20:00</v>
      </c>
      <c r="C1050">
        <f t="shared" si="80"/>
        <v>5240</v>
      </c>
      <c r="D1050">
        <f t="shared" si="78"/>
        <v>1.1464895609756098</v>
      </c>
      <c r="F1050" t="s">
        <v>11131</v>
      </c>
      <c r="G1050">
        <f t="shared" si="79"/>
        <v>1.1607651951219511</v>
      </c>
      <c r="I1050" t="s">
        <v>11131</v>
      </c>
      <c r="J1050" t="str">
        <f t="shared" si="74"/>
        <v>2023-03-22 15:20:00</v>
      </c>
      <c r="K1050">
        <f t="shared" si="75"/>
        <v>5240</v>
      </c>
      <c r="L1050">
        <v>1.11E-2</v>
      </c>
    </row>
    <row r="1051" spans="1:12" x14ac:dyDescent="0.35">
      <c r="A1051" t="s">
        <v>11132</v>
      </c>
      <c r="B1051" t="str">
        <f t="shared" si="77"/>
        <v>2023-03-22 15:25:00</v>
      </c>
      <c r="C1051">
        <f t="shared" si="80"/>
        <v>5245</v>
      </c>
      <c r="D1051">
        <f t="shared" si="78"/>
        <v>1.156914756097561</v>
      </c>
      <c r="F1051" t="s">
        <v>11132</v>
      </c>
      <c r="G1051">
        <f t="shared" si="79"/>
        <v>1.1693022195121952</v>
      </c>
      <c r="I1051" t="s">
        <v>11132</v>
      </c>
      <c r="J1051" t="str">
        <f t="shared" si="74"/>
        <v>2023-03-22 15:25:00</v>
      </c>
      <c r="K1051">
        <f t="shared" si="75"/>
        <v>5245</v>
      </c>
      <c r="L1051">
        <v>1.1554E-2</v>
      </c>
    </row>
    <row r="1052" spans="1:12" x14ac:dyDescent="0.35">
      <c r="A1052" t="s">
        <v>11670</v>
      </c>
      <c r="B1052" t="str">
        <f t="shared" si="77"/>
        <v>2023-03-22 15:30:00</v>
      </c>
      <c r="C1052">
        <f t="shared" si="80"/>
        <v>5250</v>
      </c>
      <c r="D1052">
        <f t="shared" si="78"/>
        <v>1.1673399512195122</v>
      </c>
      <c r="F1052" t="s">
        <v>11670</v>
      </c>
      <c r="G1052">
        <f t="shared" si="79"/>
        <v>1.177839243902439</v>
      </c>
      <c r="I1052" t="s">
        <v>11670</v>
      </c>
      <c r="J1052" t="str">
        <f t="shared" si="74"/>
        <v>2023-03-22 15:30:00</v>
      </c>
      <c r="K1052">
        <f t="shared" si="75"/>
        <v>5250</v>
      </c>
      <c r="L1052">
        <v>1.1568E-2</v>
      </c>
    </row>
    <row r="1053" spans="1:12" x14ac:dyDescent="0.35">
      <c r="A1053" t="s">
        <v>11671</v>
      </c>
      <c r="B1053" t="str">
        <f t="shared" si="77"/>
        <v>2023-03-22 15:35:00</v>
      </c>
      <c r="C1053">
        <f t="shared" si="80"/>
        <v>5255</v>
      </c>
      <c r="D1053">
        <f t="shared" si="78"/>
        <v>1.1777651463414633</v>
      </c>
      <c r="F1053" t="s">
        <v>11671</v>
      </c>
      <c r="G1053">
        <f t="shared" si="79"/>
        <v>1.1863762682926828</v>
      </c>
      <c r="I1053" t="s">
        <v>11671</v>
      </c>
      <c r="J1053" t="str">
        <f t="shared" si="74"/>
        <v>2023-03-22 15:35:00</v>
      </c>
      <c r="K1053">
        <f t="shared" si="75"/>
        <v>5255</v>
      </c>
      <c r="L1053">
        <v>1.1941999999999999E-2</v>
      </c>
    </row>
    <row r="1054" spans="1:12" x14ac:dyDescent="0.35">
      <c r="A1054" t="s">
        <v>11133</v>
      </c>
      <c r="B1054" t="str">
        <f t="shared" si="77"/>
        <v>2023-03-22 15:40:00</v>
      </c>
      <c r="C1054">
        <f t="shared" si="80"/>
        <v>5260</v>
      </c>
      <c r="D1054">
        <f t="shared" si="78"/>
        <v>1.1881903414634147</v>
      </c>
      <c r="F1054" t="s">
        <v>11133</v>
      </c>
      <c r="G1054">
        <f t="shared" si="79"/>
        <v>1.1949132926829269</v>
      </c>
      <c r="I1054" t="s">
        <v>11133</v>
      </c>
      <c r="J1054" t="str">
        <f t="shared" si="74"/>
        <v>2023-03-22 15:40:00</v>
      </c>
      <c r="K1054">
        <f t="shared" si="75"/>
        <v>5260</v>
      </c>
      <c r="L1054">
        <v>1.1892E-2</v>
      </c>
    </row>
    <row r="1055" spans="1:12" x14ac:dyDescent="0.35">
      <c r="A1055" t="s">
        <v>11134</v>
      </c>
      <c r="B1055" t="str">
        <f t="shared" si="77"/>
        <v>2023-03-22 15:45:00</v>
      </c>
      <c r="C1055">
        <f t="shared" si="80"/>
        <v>5265</v>
      </c>
      <c r="D1055">
        <f t="shared" si="78"/>
        <v>1.1986155365853659</v>
      </c>
      <c r="F1055" t="s">
        <v>11134</v>
      </c>
      <c r="G1055">
        <f t="shared" si="79"/>
        <v>1.2034503170731707</v>
      </c>
      <c r="I1055" t="s">
        <v>11134</v>
      </c>
      <c r="J1055" t="str">
        <f t="shared" si="74"/>
        <v>2023-03-22 15:45:00</v>
      </c>
      <c r="K1055">
        <f t="shared" si="75"/>
        <v>5265</v>
      </c>
      <c r="L1055">
        <v>1.1632E-2</v>
      </c>
    </row>
    <row r="1056" spans="1:12" x14ac:dyDescent="0.35">
      <c r="A1056" t="s">
        <v>11135</v>
      </c>
      <c r="B1056" t="str">
        <f t="shared" si="77"/>
        <v>2023-03-22 15:50:00</v>
      </c>
      <c r="C1056">
        <f t="shared" si="80"/>
        <v>5270</v>
      </c>
      <c r="D1056">
        <f t="shared" si="78"/>
        <v>1.2090407317073171</v>
      </c>
      <c r="F1056" t="s">
        <v>11135</v>
      </c>
      <c r="G1056">
        <f t="shared" si="79"/>
        <v>1.2119873414634146</v>
      </c>
      <c r="I1056" t="s">
        <v>11135</v>
      </c>
      <c r="J1056" t="str">
        <f t="shared" si="74"/>
        <v>2023-03-22 15:50:00</v>
      </c>
      <c r="K1056">
        <f t="shared" si="75"/>
        <v>5270</v>
      </c>
      <c r="L1056">
        <v>1.2085E-2</v>
      </c>
    </row>
    <row r="1057" spans="1:12" x14ac:dyDescent="0.35">
      <c r="A1057" t="s">
        <v>11136</v>
      </c>
      <c r="B1057" t="str">
        <f t="shared" si="77"/>
        <v>2023-03-22 15:55:00</v>
      </c>
      <c r="C1057">
        <f t="shared" si="80"/>
        <v>5275</v>
      </c>
      <c r="D1057">
        <f t="shared" si="78"/>
        <v>1.2194659268292682</v>
      </c>
      <c r="F1057" t="s">
        <v>11136</v>
      </c>
      <c r="G1057">
        <f t="shared" si="79"/>
        <v>1.2205243658536584</v>
      </c>
      <c r="I1057" t="s">
        <v>11136</v>
      </c>
      <c r="J1057" t="str">
        <f t="shared" si="74"/>
        <v>2023-03-22 15:55:00</v>
      </c>
      <c r="K1057">
        <f t="shared" si="75"/>
        <v>5275</v>
      </c>
      <c r="L1057">
        <v>1.2073E-2</v>
      </c>
    </row>
    <row r="1058" spans="1:12" x14ac:dyDescent="0.35">
      <c r="A1058" t="s">
        <v>11672</v>
      </c>
      <c r="B1058" t="str">
        <f t="shared" si="77"/>
        <v>2023-03-22 16:00:00</v>
      </c>
      <c r="C1058">
        <f t="shared" si="80"/>
        <v>5280</v>
      </c>
      <c r="D1058">
        <f t="shared" si="78"/>
        <v>1.2298911219512196</v>
      </c>
      <c r="F1058" t="s">
        <v>11672</v>
      </c>
      <c r="G1058">
        <f t="shared" si="79"/>
        <v>1.2290613902439025</v>
      </c>
      <c r="I1058" t="s">
        <v>11672</v>
      </c>
      <c r="J1058" t="str">
        <f t="shared" si="74"/>
        <v>2023-03-22 16:00:00</v>
      </c>
      <c r="K1058">
        <f t="shared" si="75"/>
        <v>5280</v>
      </c>
      <c r="L1058">
        <v>1.1756000000000001E-2</v>
      </c>
    </row>
    <row r="1059" spans="1:12" x14ac:dyDescent="0.35">
      <c r="A1059" t="s">
        <v>11673</v>
      </c>
      <c r="B1059" t="str">
        <f t="shared" si="77"/>
        <v>2023-03-22 16:05:00</v>
      </c>
      <c r="C1059">
        <f t="shared" si="80"/>
        <v>5285</v>
      </c>
      <c r="D1059">
        <f t="shared" si="78"/>
        <v>1.2403163170731708</v>
      </c>
      <c r="F1059" t="s">
        <v>11673</v>
      </c>
      <c r="G1059">
        <f t="shared" si="79"/>
        <v>1.2375984146341463</v>
      </c>
      <c r="I1059" t="s">
        <v>11673</v>
      </c>
      <c r="J1059" t="str">
        <f t="shared" si="74"/>
        <v>2023-03-22 16:05:00</v>
      </c>
      <c r="K1059">
        <f t="shared" si="75"/>
        <v>5285</v>
      </c>
      <c r="L1059">
        <v>1.2009000000000001E-2</v>
      </c>
    </row>
    <row r="1060" spans="1:12" x14ac:dyDescent="0.35">
      <c r="A1060" t="s">
        <v>11674</v>
      </c>
      <c r="B1060" t="str">
        <f t="shared" si="77"/>
        <v>2023-03-22 16:10:00</v>
      </c>
      <c r="C1060">
        <f t="shared" si="80"/>
        <v>5290</v>
      </c>
      <c r="D1060">
        <f t="shared" si="78"/>
        <v>1.250741512195122</v>
      </c>
      <c r="F1060" t="s">
        <v>11674</v>
      </c>
      <c r="G1060">
        <f t="shared" si="79"/>
        <v>1.2461354390243902</v>
      </c>
      <c r="I1060" t="s">
        <v>11674</v>
      </c>
      <c r="J1060" t="str">
        <f t="shared" si="74"/>
        <v>2023-03-22 16:10:00</v>
      </c>
      <c r="K1060">
        <f t="shared" si="75"/>
        <v>5290</v>
      </c>
      <c r="L1060">
        <v>1.2087000000000001E-2</v>
      </c>
    </row>
    <row r="1061" spans="1:12" x14ac:dyDescent="0.35">
      <c r="A1061" t="s">
        <v>11675</v>
      </c>
      <c r="B1061" t="str">
        <f t="shared" si="77"/>
        <v>2023-03-22 16:15:00</v>
      </c>
      <c r="C1061">
        <f t="shared" si="80"/>
        <v>5295</v>
      </c>
      <c r="D1061">
        <f t="shared" si="78"/>
        <v>1.2611667073170731</v>
      </c>
      <c r="F1061" t="s">
        <v>11675</v>
      </c>
      <c r="G1061">
        <f t="shared" si="79"/>
        <v>1.2546724634146342</v>
      </c>
      <c r="I1061" t="s">
        <v>11675</v>
      </c>
      <c r="J1061" t="str">
        <f t="shared" si="74"/>
        <v>2023-03-22 16:15:00</v>
      </c>
      <c r="K1061">
        <f t="shared" si="75"/>
        <v>5295</v>
      </c>
      <c r="L1061">
        <v>1.1964000000000001E-2</v>
      </c>
    </row>
    <row r="1062" spans="1:12" x14ac:dyDescent="0.35">
      <c r="A1062" t="s">
        <v>11137</v>
      </c>
      <c r="B1062" t="str">
        <f t="shared" si="77"/>
        <v>2023-03-22 16:20:00</v>
      </c>
      <c r="C1062">
        <f t="shared" si="80"/>
        <v>5300</v>
      </c>
      <c r="D1062">
        <f t="shared" si="78"/>
        <v>1.2715919024390243</v>
      </c>
      <c r="F1062" t="s">
        <v>11137</v>
      </c>
      <c r="G1062">
        <f t="shared" si="79"/>
        <v>1.2632094878048781</v>
      </c>
      <c r="I1062" t="s">
        <v>11137</v>
      </c>
      <c r="J1062" t="str">
        <f t="shared" si="74"/>
        <v>2023-03-22 16:20:00</v>
      </c>
      <c r="K1062">
        <f t="shared" si="75"/>
        <v>5300</v>
      </c>
      <c r="L1062">
        <v>1.1941E-2</v>
      </c>
    </row>
    <row r="1063" spans="1:12" x14ac:dyDescent="0.35">
      <c r="A1063" t="s">
        <v>11138</v>
      </c>
      <c r="B1063" t="str">
        <f t="shared" si="77"/>
        <v>2023-03-22 16:25:00</v>
      </c>
      <c r="C1063">
        <f t="shared" si="80"/>
        <v>5305</v>
      </c>
      <c r="D1063">
        <f t="shared" si="78"/>
        <v>1.2820170975609757</v>
      </c>
      <c r="F1063" t="s">
        <v>11138</v>
      </c>
      <c r="G1063">
        <f t="shared" si="79"/>
        <v>1.2717465121951219</v>
      </c>
      <c r="I1063" t="s">
        <v>11138</v>
      </c>
      <c r="J1063" t="str">
        <f t="shared" si="74"/>
        <v>2023-03-22 16:25:00</v>
      </c>
      <c r="K1063">
        <f t="shared" si="75"/>
        <v>5305</v>
      </c>
      <c r="L1063">
        <v>1.1941E-2</v>
      </c>
    </row>
    <row r="1064" spans="1:12" x14ac:dyDescent="0.35">
      <c r="A1064" t="s">
        <v>11139</v>
      </c>
      <c r="B1064" t="str">
        <f t="shared" si="77"/>
        <v>2023-03-22 16:30:00</v>
      </c>
      <c r="C1064">
        <f t="shared" si="80"/>
        <v>5310</v>
      </c>
      <c r="D1064">
        <f t="shared" si="78"/>
        <v>1.2924422926829269</v>
      </c>
      <c r="F1064" t="s">
        <v>11139</v>
      </c>
      <c r="G1064">
        <f t="shared" si="79"/>
        <v>1.2802835365853658</v>
      </c>
      <c r="I1064" t="s">
        <v>11139</v>
      </c>
      <c r="J1064" t="str">
        <f t="shared" si="74"/>
        <v>2023-03-22 16:30:00</v>
      </c>
      <c r="K1064">
        <f t="shared" si="75"/>
        <v>5310</v>
      </c>
      <c r="L1064">
        <v>8.1869999999999998E-3</v>
      </c>
    </row>
    <row r="1065" spans="1:12" x14ac:dyDescent="0.35">
      <c r="A1065" t="s">
        <v>11140</v>
      </c>
      <c r="B1065" t="str">
        <f t="shared" si="77"/>
        <v>2023-03-22 16:35:00</v>
      </c>
      <c r="C1065">
        <f t="shared" si="80"/>
        <v>5315</v>
      </c>
      <c r="D1065">
        <f t="shared" si="78"/>
        <v>1.302867487804878</v>
      </c>
      <c r="F1065" t="s">
        <v>11140</v>
      </c>
      <c r="G1065">
        <f t="shared" si="79"/>
        <v>1.2888205609756098</v>
      </c>
      <c r="I1065" t="s">
        <v>11140</v>
      </c>
      <c r="J1065" t="str">
        <f t="shared" si="74"/>
        <v>2023-03-22 16:35:00</v>
      </c>
      <c r="K1065">
        <f t="shared" si="75"/>
        <v>5315</v>
      </c>
      <c r="L1065">
        <v>1.2052999999999999E-2</v>
      </c>
    </row>
    <row r="1066" spans="1:12" x14ac:dyDescent="0.35">
      <c r="A1066" t="s">
        <v>11141</v>
      </c>
      <c r="B1066" t="str">
        <f t="shared" si="77"/>
        <v>2023-03-22 16:40:00</v>
      </c>
      <c r="C1066">
        <f t="shared" si="80"/>
        <v>5320</v>
      </c>
      <c r="D1066">
        <f t="shared" si="78"/>
        <v>1.3132926829268292</v>
      </c>
      <c r="F1066" t="s">
        <v>11141</v>
      </c>
      <c r="G1066">
        <f t="shared" si="79"/>
        <v>1.2973575853658537</v>
      </c>
      <c r="I1066" t="s">
        <v>11141</v>
      </c>
      <c r="J1066" t="str">
        <f t="shared" si="74"/>
        <v>2023-03-22 16:40:00</v>
      </c>
      <c r="K1066">
        <f t="shared" si="75"/>
        <v>5320</v>
      </c>
      <c r="L1066">
        <v>1.2055E-2</v>
      </c>
    </row>
    <row r="1067" spans="1:12" x14ac:dyDescent="0.35">
      <c r="A1067" t="s">
        <v>11142</v>
      </c>
      <c r="B1067" t="str">
        <f t="shared" si="77"/>
        <v>2023-03-22 16:45:00</v>
      </c>
      <c r="C1067">
        <f t="shared" si="80"/>
        <v>5325</v>
      </c>
      <c r="D1067">
        <f t="shared" si="78"/>
        <v>1.3237178780487806</v>
      </c>
      <c r="F1067" t="s">
        <v>11142</v>
      </c>
      <c r="G1067">
        <f t="shared" si="79"/>
        <v>1.3058946097560975</v>
      </c>
      <c r="I1067" t="s">
        <v>11142</v>
      </c>
      <c r="J1067" t="str">
        <f t="shared" si="74"/>
        <v>2023-03-22 16:45:00</v>
      </c>
      <c r="K1067">
        <f t="shared" si="75"/>
        <v>5325</v>
      </c>
      <c r="L1067">
        <v>1.0807000000000001E-2</v>
      </c>
    </row>
    <row r="1068" spans="1:12" x14ac:dyDescent="0.35">
      <c r="A1068" t="s">
        <v>11143</v>
      </c>
      <c r="B1068" t="str">
        <f t="shared" si="77"/>
        <v>2023-03-22 16:50:00</v>
      </c>
      <c r="C1068">
        <f t="shared" si="80"/>
        <v>5330</v>
      </c>
      <c r="D1068">
        <f t="shared" si="78"/>
        <v>1.3341430731707318</v>
      </c>
      <c r="F1068" t="s">
        <v>11143</v>
      </c>
      <c r="G1068">
        <f t="shared" si="79"/>
        <v>1.3144316341463416</v>
      </c>
      <c r="I1068" t="s">
        <v>11143</v>
      </c>
      <c r="J1068" t="str">
        <f t="shared" si="74"/>
        <v>2023-03-22 16:50:00</v>
      </c>
      <c r="K1068">
        <f t="shared" si="75"/>
        <v>5330</v>
      </c>
      <c r="L1068">
        <v>1.0807000000000001E-2</v>
      </c>
    </row>
    <row r="1069" spans="1:12" x14ac:dyDescent="0.35">
      <c r="A1069" t="s">
        <v>11676</v>
      </c>
      <c r="B1069" t="str">
        <f t="shared" si="77"/>
        <v>2023-03-22 16:55:00</v>
      </c>
      <c r="C1069">
        <f t="shared" si="80"/>
        <v>5335</v>
      </c>
      <c r="D1069">
        <f t="shared" si="78"/>
        <v>1.3445682682926829</v>
      </c>
      <c r="F1069" t="s">
        <v>11676</v>
      </c>
      <c r="G1069">
        <f t="shared" si="79"/>
        <v>1.3229686585365854</v>
      </c>
      <c r="I1069" t="s">
        <v>11676</v>
      </c>
      <c r="J1069" t="str">
        <f t="shared" si="74"/>
        <v>2023-03-22 16:55:00</v>
      </c>
      <c r="K1069">
        <f t="shared" si="75"/>
        <v>5335</v>
      </c>
      <c r="L1069">
        <v>1.2030000000000001E-2</v>
      </c>
    </row>
    <row r="1070" spans="1:12" x14ac:dyDescent="0.35">
      <c r="A1070" t="s">
        <v>11677</v>
      </c>
      <c r="B1070" t="str">
        <f t="shared" si="77"/>
        <v>2023-03-22 17:00:00</v>
      </c>
      <c r="C1070">
        <f t="shared" si="80"/>
        <v>5340</v>
      </c>
      <c r="D1070">
        <f t="shared" si="78"/>
        <v>1.3549934634146341</v>
      </c>
      <c r="F1070" t="s">
        <v>11677</v>
      </c>
      <c r="G1070">
        <f t="shared" si="79"/>
        <v>1.3315056829268292</v>
      </c>
      <c r="I1070" t="s">
        <v>11677</v>
      </c>
      <c r="J1070" t="str">
        <f t="shared" si="74"/>
        <v>2023-03-22 17:00:00</v>
      </c>
      <c r="K1070">
        <f t="shared" si="75"/>
        <v>5340</v>
      </c>
      <c r="L1070">
        <v>1.2057E-2</v>
      </c>
    </row>
    <row r="1071" spans="1:12" x14ac:dyDescent="0.35">
      <c r="A1071" t="s">
        <v>11678</v>
      </c>
      <c r="B1071" t="str">
        <f t="shared" si="77"/>
        <v>2023-03-22 17:05:00</v>
      </c>
      <c r="C1071">
        <f t="shared" si="80"/>
        <v>5345</v>
      </c>
      <c r="D1071">
        <f t="shared" si="78"/>
        <v>1.3654186585365853</v>
      </c>
      <c r="F1071" t="s">
        <v>11678</v>
      </c>
      <c r="G1071">
        <f t="shared" si="79"/>
        <v>1.3400427073170731</v>
      </c>
      <c r="I1071" t="s">
        <v>11678</v>
      </c>
      <c r="J1071" t="str">
        <f t="shared" si="74"/>
        <v>2023-03-22 17:05:00</v>
      </c>
      <c r="K1071">
        <f t="shared" si="75"/>
        <v>5345</v>
      </c>
      <c r="L1071">
        <v>1.1861999999999999E-2</v>
      </c>
    </row>
    <row r="1072" spans="1:12" x14ac:dyDescent="0.35">
      <c r="A1072" t="s">
        <v>11679</v>
      </c>
      <c r="B1072" t="str">
        <f t="shared" si="77"/>
        <v>2023-03-22 17:10:00</v>
      </c>
      <c r="C1072">
        <f t="shared" si="80"/>
        <v>5350</v>
      </c>
      <c r="D1072">
        <f t="shared" si="78"/>
        <v>1.3758438536585365</v>
      </c>
      <c r="F1072" t="s">
        <v>11679</v>
      </c>
      <c r="G1072">
        <f t="shared" si="79"/>
        <v>1.3485797317073172</v>
      </c>
      <c r="I1072" t="s">
        <v>11679</v>
      </c>
      <c r="J1072" t="str">
        <f t="shared" si="74"/>
        <v>2023-03-22 17:10:00</v>
      </c>
      <c r="K1072">
        <f t="shared" si="75"/>
        <v>5350</v>
      </c>
      <c r="L1072">
        <v>1.1905000000000001E-2</v>
      </c>
    </row>
    <row r="1073" spans="1:12" x14ac:dyDescent="0.35">
      <c r="A1073" t="s">
        <v>11144</v>
      </c>
      <c r="B1073" t="str">
        <f t="shared" si="77"/>
        <v>2023-03-22 17:15:00</v>
      </c>
      <c r="C1073">
        <f t="shared" si="80"/>
        <v>5355</v>
      </c>
      <c r="D1073">
        <f t="shared" si="78"/>
        <v>1.3862690487804878</v>
      </c>
      <c r="F1073" t="s">
        <v>11144</v>
      </c>
      <c r="G1073">
        <f t="shared" si="79"/>
        <v>1.357116756097561</v>
      </c>
      <c r="I1073" t="s">
        <v>11144</v>
      </c>
      <c r="J1073" t="str">
        <f t="shared" si="74"/>
        <v>2023-03-22 17:15:00</v>
      </c>
      <c r="K1073">
        <f t="shared" si="75"/>
        <v>5355</v>
      </c>
      <c r="L1073">
        <v>1.1880999999999999E-2</v>
      </c>
    </row>
    <row r="1074" spans="1:12" x14ac:dyDescent="0.35">
      <c r="A1074" t="s">
        <v>11653</v>
      </c>
      <c r="B1074" t="str">
        <f t="shared" si="77"/>
        <v>2023-03-22 17:20:00</v>
      </c>
      <c r="C1074">
        <f t="shared" si="80"/>
        <v>5360</v>
      </c>
      <c r="D1074">
        <f t="shared" si="78"/>
        <v>1.396694243902439</v>
      </c>
      <c r="F1074" t="s">
        <v>11653</v>
      </c>
      <c r="G1074">
        <f t="shared" si="79"/>
        <v>1.3656537804878051</v>
      </c>
      <c r="I1074" t="s">
        <v>11653</v>
      </c>
      <c r="J1074" t="str">
        <f t="shared" si="74"/>
        <v>2023-03-22 17:20:00</v>
      </c>
      <c r="K1074">
        <f t="shared" si="75"/>
        <v>5360</v>
      </c>
      <c r="L1074">
        <v>1.1882E-2</v>
      </c>
    </row>
    <row r="1075" spans="1:12" x14ac:dyDescent="0.35">
      <c r="A1075" t="s">
        <v>11680</v>
      </c>
      <c r="B1075" t="str">
        <f t="shared" si="77"/>
        <v>2023-03-22 17:25:00</v>
      </c>
      <c r="C1075">
        <f t="shared" si="80"/>
        <v>5365</v>
      </c>
      <c r="D1075">
        <f t="shared" si="78"/>
        <v>1.4071194390243902</v>
      </c>
      <c r="F1075" t="s">
        <v>11680</v>
      </c>
      <c r="G1075">
        <f t="shared" si="79"/>
        <v>1.3741908048780489</v>
      </c>
      <c r="I1075" t="s">
        <v>11680</v>
      </c>
      <c r="J1075" t="str">
        <f t="shared" si="74"/>
        <v>2023-03-22 17:25:00</v>
      </c>
      <c r="K1075">
        <f t="shared" si="75"/>
        <v>5365</v>
      </c>
      <c r="L1075">
        <v>1.1915E-2</v>
      </c>
    </row>
    <row r="1076" spans="1:12" x14ac:dyDescent="0.35">
      <c r="A1076" t="s">
        <v>11145</v>
      </c>
      <c r="B1076" t="str">
        <f t="shared" si="77"/>
        <v>2023-03-22 17:30:00</v>
      </c>
      <c r="C1076">
        <f t="shared" si="80"/>
        <v>5370</v>
      </c>
      <c r="D1076">
        <f t="shared" si="78"/>
        <v>1.4175446341463416</v>
      </c>
      <c r="F1076" t="s">
        <v>11145</v>
      </c>
      <c r="G1076">
        <f t="shared" si="79"/>
        <v>1.3827278292682927</v>
      </c>
      <c r="I1076" t="s">
        <v>11145</v>
      </c>
      <c r="J1076" t="str">
        <f t="shared" si="74"/>
        <v>2023-03-22 17:30:00</v>
      </c>
      <c r="K1076">
        <f t="shared" si="75"/>
        <v>5370</v>
      </c>
      <c r="L1076">
        <v>1.2291E-2</v>
      </c>
    </row>
    <row r="1077" spans="1:12" x14ac:dyDescent="0.35">
      <c r="A1077" t="s">
        <v>11146</v>
      </c>
      <c r="B1077" t="str">
        <f t="shared" si="77"/>
        <v>2023-03-22 17:35:00</v>
      </c>
      <c r="C1077">
        <f t="shared" si="80"/>
        <v>5375</v>
      </c>
      <c r="D1077">
        <f t="shared" si="78"/>
        <v>1.4279698292682927</v>
      </c>
      <c r="F1077" t="s">
        <v>11146</v>
      </c>
      <c r="G1077">
        <f t="shared" si="79"/>
        <v>1.3912648536585366</v>
      </c>
      <c r="I1077" t="s">
        <v>11146</v>
      </c>
      <c r="J1077" t="str">
        <f t="shared" si="74"/>
        <v>2023-03-22 17:35:00</v>
      </c>
      <c r="K1077">
        <f t="shared" si="75"/>
        <v>5375</v>
      </c>
      <c r="L1077">
        <v>1.2902E-2</v>
      </c>
    </row>
    <row r="1078" spans="1:12" x14ac:dyDescent="0.35">
      <c r="A1078" t="s">
        <v>11147</v>
      </c>
      <c r="B1078" t="str">
        <f t="shared" si="77"/>
        <v>2023-03-22 17:40:00</v>
      </c>
      <c r="C1078">
        <f t="shared" si="80"/>
        <v>5380</v>
      </c>
      <c r="D1078">
        <f t="shared" si="78"/>
        <v>1.4383950243902439</v>
      </c>
      <c r="F1078" t="s">
        <v>11147</v>
      </c>
      <c r="G1078">
        <f t="shared" si="79"/>
        <v>1.3998018780487804</v>
      </c>
      <c r="I1078" t="s">
        <v>11147</v>
      </c>
      <c r="J1078" t="str">
        <f t="shared" si="74"/>
        <v>2023-03-22 17:40:00</v>
      </c>
      <c r="K1078">
        <f t="shared" si="75"/>
        <v>5380</v>
      </c>
      <c r="L1078">
        <v>1.3657000000000001E-2</v>
      </c>
    </row>
    <row r="1079" spans="1:12" x14ac:dyDescent="0.35">
      <c r="A1079" t="s">
        <v>11148</v>
      </c>
      <c r="B1079" t="str">
        <f t="shared" si="77"/>
        <v>2023-03-22 17:45:00</v>
      </c>
      <c r="C1079">
        <f t="shared" si="80"/>
        <v>5385</v>
      </c>
      <c r="D1079">
        <f t="shared" si="78"/>
        <v>1.4488202195121951</v>
      </c>
      <c r="F1079" t="s">
        <v>11148</v>
      </c>
      <c r="G1079">
        <f t="shared" si="79"/>
        <v>1.4083389024390245</v>
      </c>
      <c r="I1079" t="s">
        <v>11148</v>
      </c>
      <c r="J1079" t="str">
        <f t="shared" si="74"/>
        <v>2023-03-22 17:45:00</v>
      </c>
      <c r="K1079">
        <f t="shared" si="75"/>
        <v>5385</v>
      </c>
      <c r="L1079">
        <v>1.4468999999999999E-2</v>
      </c>
    </row>
    <row r="1080" spans="1:12" x14ac:dyDescent="0.35">
      <c r="A1080" t="s">
        <v>11149</v>
      </c>
      <c r="B1080" t="str">
        <f t="shared" si="77"/>
        <v>2023-03-22 17:50:00</v>
      </c>
      <c r="C1080">
        <f t="shared" si="80"/>
        <v>5390</v>
      </c>
      <c r="D1080">
        <f t="shared" si="78"/>
        <v>1.4592454146341463</v>
      </c>
      <c r="F1080" t="s">
        <v>11149</v>
      </c>
      <c r="G1080">
        <f t="shared" si="79"/>
        <v>1.4168759268292683</v>
      </c>
      <c r="I1080" t="s">
        <v>11149</v>
      </c>
      <c r="J1080" t="str">
        <f t="shared" si="74"/>
        <v>2023-03-22 17:50:00</v>
      </c>
      <c r="K1080">
        <f t="shared" si="75"/>
        <v>5390</v>
      </c>
      <c r="L1080">
        <v>1.4961E-2</v>
      </c>
    </row>
    <row r="1081" spans="1:12" x14ac:dyDescent="0.35">
      <c r="A1081" t="s">
        <v>11654</v>
      </c>
      <c r="B1081" t="str">
        <f t="shared" si="77"/>
        <v>2023-03-22 17:55:00</v>
      </c>
      <c r="C1081">
        <f t="shared" si="80"/>
        <v>5395</v>
      </c>
      <c r="D1081">
        <f>AVERAGE(D1080,D1082)</f>
        <v>1.4696706097560974</v>
      </c>
      <c r="F1081" t="s">
        <v>11654</v>
      </c>
      <c r="G1081">
        <f>AVERAGE(G1080,G1082)</f>
        <v>1.4254129512195122</v>
      </c>
      <c r="I1081" t="s">
        <v>11654</v>
      </c>
      <c r="J1081" t="str">
        <f t="shared" si="74"/>
        <v>2023-03-22 17:55:00</v>
      </c>
      <c r="K1081">
        <f t="shared" si="75"/>
        <v>5395</v>
      </c>
      <c r="L1081">
        <v>1.6143000000000001E-2</v>
      </c>
    </row>
    <row r="1082" spans="1:12" x14ac:dyDescent="0.35">
      <c r="A1082" t="s">
        <v>11150</v>
      </c>
      <c r="B1082" t="str">
        <f t="shared" si="77"/>
        <v>2023-03-22 18:00:00</v>
      </c>
      <c r="C1082">
        <f t="shared" si="80"/>
        <v>5400</v>
      </c>
      <c r="D1082">
        <f>$D$1042+(C1082-$C$1042)/($C$1083-$C$1042)*($D$1083-$D$1042)</f>
        <v>1.4800958048780488</v>
      </c>
      <c r="F1082" t="s">
        <v>11150</v>
      </c>
      <c r="G1082">
        <f>$G$1042+(C1082-$C$1042)/($C$1083-$C$1042)*($G$1083-$G$1042)</f>
        <v>1.4339499756097562</v>
      </c>
      <c r="I1082" t="s">
        <v>11150</v>
      </c>
      <c r="J1082" t="str">
        <f t="shared" si="74"/>
        <v>2023-03-22 18:00:00</v>
      </c>
      <c r="K1082">
        <f t="shared" si="75"/>
        <v>5400</v>
      </c>
      <c r="L1082">
        <v>1.6292999999999998E-2</v>
      </c>
    </row>
    <row r="1083" spans="1:12" x14ac:dyDescent="0.35">
      <c r="A1083" t="s">
        <v>11151</v>
      </c>
      <c r="B1083" t="str">
        <f t="shared" si="77"/>
        <v>2023-03-22 18:05:00</v>
      </c>
      <c r="C1083">
        <f t="shared" si="80"/>
        <v>5405</v>
      </c>
      <c r="D1083">
        <v>1.490521</v>
      </c>
      <c r="F1083" t="s">
        <v>11151</v>
      </c>
      <c r="G1083">
        <v>1.4424870000000001</v>
      </c>
      <c r="I1083" t="s">
        <v>11151</v>
      </c>
      <c r="J1083" t="str">
        <f t="shared" si="74"/>
        <v>2023-03-22 18:05:00</v>
      </c>
      <c r="K1083">
        <f t="shared" si="75"/>
        <v>5405</v>
      </c>
      <c r="L1083">
        <v>1.7149999999999999E-2</v>
      </c>
    </row>
    <row r="1084" spans="1:12" x14ac:dyDescent="0.35">
      <c r="A1084" t="s">
        <v>11152</v>
      </c>
      <c r="B1084" t="str">
        <f t="shared" si="77"/>
        <v>2023-03-22 18:10:00</v>
      </c>
      <c r="C1084">
        <f t="shared" si="80"/>
        <v>5410</v>
      </c>
      <c r="D1084">
        <v>1.5280800000000001</v>
      </c>
      <c r="F1084" t="s">
        <v>11152</v>
      </c>
      <c r="G1084">
        <v>1.4829920000000001</v>
      </c>
      <c r="I1084" t="s">
        <v>11152</v>
      </c>
      <c r="J1084" t="str">
        <f t="shared" si="74"/>
        <v>2023-03-22 18:10:00</v>
      </c>
      <c r="K1084">
        <f t="shared" si="75"/>
        <v>5410</v>
      </c>
      <c r="L1084">
        <v>1.7985999999999999E-2</v>
      </c>
    </row>
    <row r="1085" spans="1:12" x14ac:dyDescent="0.35">
      <c r="A1085" t="s">
        <v>11153</v>
      </c>
      <c r="B1085" t="str">
        <f t="shared" si="77"/>
        <v>2023-03-22 18:15:00</v>
      </c>
      <c r="C1085">
        <f t="shared" ref="C1085:C1123" si="81">DAY(B1085-$B$2)*24*60 + HOUR(B1085-$B$2)*60 + MINUTE(B1085-$B$2) + SECOND(B1085-$B$2)/60</f>
        <v>5415</v>
      </c>
      <c r="D1085">
        <v>1.5447979999999999</v>
      </c>
      <c r="F1085" t="s">
        <v>11153</v>
      </c>
      <c r="G1085">
        <v>1.495895</v>
      </c>
      <c r="I1085" t="s">
        <v>11153</v>
      </c>
      <c r="J1085" t="str">
        <f t="shared" si="74"/>
        <v>2023-03-22 18:15:00</v>
      </c>
      <c r="K1085">
        <f t="shared" si="75"/>
        <v>5415</v>
      </c>
      <c r="L1085">
        <v>1.8707000000000001E-2</v>
      </c>
    </row>
    <row r="1086" spans="1:12" x14ac:dyDescent="0.35">
      <c r="A1086" t="s">
        <v>11154</v>
      </c>
      <c r="B1086" t="str">
        <f t="shared" si="77"/>
        <v>2023-03-22 18:20:00</v>
      </c>
      <c r="C1086">
        <f t="shared" si="81"/>
        <v>5420</v>
      </c>
      <c r="D1086">
        <v>1.5507899999999999</v>
      </c>
      <c r="F1086" t="s">
        <v>11154</v>
      </c>
      <c r="G1086">
        <v>1.510381</v>
      </c>
      <c r="I1086" t="s">
        <v>11154</v>
      </c>
      <c r="J1086" t="str">
        <f t="shared" si="74"/>
        <v>2023-03-22 18:20:00</v>
      </c>
      <c r="K1086">
        <f t="shared" si="75"/>
        <v>5420</v>
      </c>
      <c r="L1086">
        <v>1.8932999999999998E-2</v>
      </c>
    </row>
    <row r="1087" spans="1:12" x14ac:dyDescent="0.35">
      <c r="A1087" t="s">
        <v>11155</v>
      </c>
      <c r="B1087" t="str">
        <f t="shared" si="77"/>
        <v>2023-03-22 18:25:00</v>
      </c>
      <c r="C1087">
        <f t="shared" si="81"/>
        <v>5425</v>
      </c>
      <c r="D1087">
        <v>1.562629</v>
      </c>
      <c r="F1087" t="s">
        <v>11155</v>
      </c>
      <c r="G1087">
        <v>1.5225070000000001</v>
      </c>
      <c r="I1087" t="s">
        <v>11155</v>
      </c>
      <c r="J1087" t="str">
        <f t="shared" si="74"/>
        <v>2023-03-22 18:25:00</v>
      </c>
      <c r="K1087">
        <f t="shared" si="75"/>
        <v>5425</v>
      </c>
      <c r="L1087">
        <v>1.9768000000000001E-2</v>
      </c>
    </row>
    <row r="1088" spans="1:12" x14ac:dyDescent="0.35">
      <c r="A1088" t="s">
        <v>11156</v>
      </c>
      <c r="B1088" t="str">
        <f t="shared" si="77"/>
        <v>2023-03-22 18:30:00</v>
      </c>
      <c r="C1088">
        <f t="shared" si="81"/>
        <v>5430</v>
      </c>
      <c r="D1088">
        <v>1.5661099999999999</v>
      </c>
      <c r="F1088" t="s">
        <v>11156</v>
      </c>
      <c r="G1088">
        <v>1.528222</v>
      </c>
      <c r="I1088" t="s">
        <v>11156</v>
      </c>
      <c r="J1088" t="str">
        <f t="shared" si="74"/>
        <v>2023-03-22 18:30:00</v>
      </c>
      <c r="K1088">
        <f t="shared" si="75"/>
        <v>5430</v>
      </c>
      <c r="L1088">
        <v>2.0053999999999999E-2</v>
      </c>
    </row>
    <row r="1089" spans="1:12" x14ac:dyDescent="0.35">
      <c r="A1089" t="s">
        <v>11157</v>
      </c>
      <c r="B1089" t="str">
        <f t="shared" si="77"/>
        <v>2023-03-22 18:35:00</v>
      </c>
      <c r="C1089">
        <f t="shared" si="81"/>
        <v>5435</v>
      </c>
      <c r="D1089">
        <v>1.589807</v>
      </c>
      <c r="F1089" t="s">
        <v>11157</v>
      </c>
      <c r="G1089">
        <v>1.5378210000000001</v>
      </c>
      <c r="I1089" t="s">
        <v>11157</v>
      </c>
      <c r="J1089" t="str">
        <f t="shared" si="74"/>
        <v>2023-03-22 18:35:00</v>
      </c>
      <c r="K1089">
        <f t="shared" si="75"/>
        <v>5435</v>
      </c>
      <c r="L1089">
        <v>2.0757999999999999E-2</v>
      </c>
    </row>
    <row r="1090" spans="1:12" x14ac:dyDescent="0.35">
      <c r="A1090" t="s">
        <v>11158</v>
      </c>
      <c r="B1090" t="str">
        <f t="shared" si="77"/>
        <v>2023-03-22 18:40:00</v>
      </c>
      <c r="C1090">
        <f t="shared" si="81"/>
        <v>5440</v>
      </c>
      <c r="D1090">
        <v>1.59995</v>
      </c>
      <c r="F1090" t="s">
        <v>11158</v>
      </c>
      <c r="G1090">
        <v>1.548419</v>
      </c>
      <c r="I1090" t="s">
        <v>11158</v>
      </c>
      <c r="J1090" t="str">
        <f t="shared" si="74"/>
        <v>2023-03-22 18:40:00</v>
      </c>
      <c r="K1090">
        <f t="shared" si="75"/>
        <v>5440</v>
      </c>
      <c r="L1090">
        <v>2.1405E-2</v>
      </c>
    </row>
    <row r="1091" spans="1:12" x14ac:dyDescent="0.35">
      <c r="A1091" t="s">
        <v>11159</v>
      </c>
      <c r="B1091" t="str">
        <f t="shared" si="77"/>
        <v>2023-03-22 18:45:00</v>
      </c>
      <c r="C1091">
        <f t="shared" si="81"/>
        <v>5445</v>
      </c>
      <c r="D1091">
        <v>1.5800289999999999</v>
      </c>
      <c r="F1091" t="s">
        <v>11159</v>
      </c>
      <c r="G1091">
        <v>1.5459229999999999</v>
      </c>
      <c r="I1091" t="s">
        <v>11159</v>
      </c>
      <c r="J1091" t="str">
        <f t="shared" ref="J1091:J1154" si="82">SUBSTITUTE(I1091,"T"," ")</f>
        <v>2023-03-22 18:45:00</v>
      </c>
      <c r="K1091">
        <f t="shared" si="75"/>
        <v>5445</v>
      </c>
      <c r="L1091">
        <v>2.1901E-2</v>
      </c>
    </row>
    <row r="1092" spans="1:12" x14ac:dyDescent="0.35">
      <c r="A1092" t="s">
        <v>11160</v>
      </c>
      <c r="B1092" t="str">
        <f t="shared" si="77"/>
        <v>2023-03-22 18:50:00</v>
      </c>
      <c r="C1092">
        <f t="shared" si="81"/>
        <v>5450</v>
      </c>
      <c r="D1092">
        <v>1.5832459999999999</v>
      </c>
      <c r="F1092" t="s">
        <v>11160</v>
      </c>
      <c r="G1092">
        <v>1.5428809999999999</v>
      </c>
      <c r="I1092" t="s">
        <v>11160</v>
      </c>
      <c r="J1092" t="str">
        <f t="shared" si="82"/>
        <v>2023-03-22 18:50:00</v>
      </c>
      <c r="K1092">
        <f t="shared" ref="K1092:K1155" si="83">DAY(J1092-$J$2)*24*60 + HOUR(J1092-$J$2)*60 + MINUTE(J1092-$J$2) + SECOND(J1092-$J$2)/60</f>
        <v>5450</v>
      </c>
      <c r="L1092">
        <v>2.2676000000000002E-2</v>
      </c>
    </row>
    <row r="1093" spans="1:12" x14ac:dyDescent="0.35">
      <c r="A1093" t="s">
        <v>11161</v>
      </c>
      <c r="B1093" t="str">
        <f t="shared" si="77"/>
        <v>2023-03-22 18:55:00</v>
      </c>
      <c r="C1093">
        <f t="shared" si="81"/>
        <v>5455</v>
      </c>
      <c r="D1093">
        <v>1.5840000000000001</v>
      </c>
      <c r="F1093" t="s">
        <v>11161</v>
      </c>
      <c r="G1093">
        <v>1.5396000000000001</v>
      </c>
      <c r="I1093" t="s">
        <v>11161</v>
      </c>
      <c r="J1093" t="str">
        <f t="shared" si="82"/>
        <v>2023-03-22 18:55:00</v>
      </c>
      <c r="K1093">
        <f t="shared" si="83"/>
        <v>5455</v>
      </c>
      <c r="L1093">
        <v>2.3709999999999998E-2</v>
      </c>
    </row>
    <row r="1094" spans="1:12" x14ac:dyDescent="0.35">
      <c r="A1094" t="s">
        <v>11162</v>
      </c>
      <c r="B1094" t="str">
        <f t="shared" si="77"/>
        <v>2023-03-22 19:00:00</v>
      </c>
      <c r="C1094">
        <f t="shared" si="81"/>
        <v>5460</v>
      </c>
      <c r="D1094">
        <v>1.5715380000000001</v>
      </c>
      <c r="F1094" t="s">
        <v>11162</v>
      </c>
      <c r="G1094">
        <v>1.5372570000000001</v>
      </c>
      <c r="I1094" t="s">
        <v>11162</v>
      </c>
      <c r="J1094" t="str">
        <f t="shared" si="82"/>
        <v>2023-03-22 19:00:00</v>
      </c>
      <c r="K1094">
        <f t="shared" si="83"/>
        <v>5460</v>
      </c>
      <c r="L1094">
        <v>2.3800000000000002E-2</v>
      </c>
    </row>
    <row r="1095" spans="1:12" x14ac:dyDescent="0.35">
      <c r="A1095" t="s">
        <v>11163</v>
      </c>
      <c r="B1095" t="str">
        <f t="shared" si="77"/>
        <v>2023-03-22 19:05:00</v>
      </c>
      <c r="C1095">
        <f t="shared" si="81"/>
        <v>5465</v>
      </c>
      <c r="D1095">
        <v>1.574732</v>
      </c>
      <c r="F1095" t="s">
        <v>11163</v>
      </c>
      <c r="G1095">
        <v>1.536057</v>
      </c>
      <c r="I1095" t="s">
        <v>11163</v>
      </c>
      <c r="J1095" t="str">
        <f t="shared" si="82"/>
        <v>2023-03-22 19:05:00</v>
      </c>
      <c r="K1095">
        <f t="shared" si="83"/>
        <v>5465</v>
      </c>
      <c r="L1095">
        <v>2.4747999999999999E-2</v>
      </c>
    </row>
    <row r="1096" spans="1:12" x14ac:dyDescent="0.35">
      <c r="A1096" t="s">
        <v>11164</v>
      </c>
      <c r="B1096" t="str">
        <f t="shared" si="77"/>
        <v>2023-03-22 19:10:00</v>
      </c>
      <c r="C1096">
        <f t="shared" si="81"/>
        <v>5470</v>
      </c>
      <c r="D1096">
        <v>1.5706260000000001</v>
      </c>
      <c r="F1096" t="s">
        <v>11164</v>
      </c>
      <c r="G1096">
        <v>1.5309429999999999</v>
      </c>
      <c r="I1096" t="s">
        <v>11164</v>
      </c>
      <c r="J1096" t="str">
        <f t="shared" si="82"/>
        <v>2023-03-22 19:10:00</v>
      </c>
      <c r="K1096">
        <f t="shared" si="83"/>
        <v>5470</v>
      </c>
      <c r="L1096">
        <v>2.5877000000000001E-2</v>
      </c>
    </row>
    <row r="1097" spans="1:12" x14ac:dyDescent="0.35">
      <c r="A1097" t="s">
        <v>11165</v>
      </c>
      <c r="B1097" t="str">
        <f t="shared" si="77"/>
        <v>2023-03-22 19:15:00</v>
      </c>
      <c r="C1097">
        <f t="shared" si="81"/>
        <v>5475</v>
      </c>
      <c r="D1097">
        <v>1.5700179999999999</v>
      </c>
      <c r="F1097" t="s">
        <v>11165</v>
      </c>
      <c r="G1097">
        <v>1.520284</v>
      </c>
      <c r="I1097" t="s">
        <v>11165</v>
      </c>
      <c r="J1097" t="str">
        <f t="shared" si="82"/>
        <v>2023-03-22 19:15:00</v>
      </c>
      <c r="K1097">
        <f t="shared" si="83"/>
        <v>5475</v>
      </c>
      <c r="L1097">
        <v>2.6228999999999999E-2</v>
      </c>
    </row>
    <row r="1098" spans="1:12" x14ac:dyDescent="0.35">
      <c r="A1098" t="s">
        <v>11166</v>
      </c>
      <c r="B1098" t="str">
        <f t="shared" si="77"/>
        <v>2023-03-22 19:20:00</v>
      </c>
      <c r="C1098">
        <f t="shared" si="81"/>
        <v>5480</v>
      </c>
      <c r="D1098">
        <v>1.5572319999999999</v>
      </c>
      <c r="F1098" t="s">
        <v>11166</v>
      </c>
      <c r="G1098">
        <v>1.5156620000000001</v>
      </c>
      <c r="I1098" t="s">
        <v>11166</v>
      </c>
      <c r="J1098" t="str">
        <f t="shared" si="82"/>
        <v>2023-03-22 19:20:00</v>
      </c>
      <c r="K1098">
        <f t="shared" si="83"/>
        <v>5480</v>
      </c>
      <c r="L1098">
        <v>2.7244000000000001E-2</v>
      </c>
    </row>
    <row r="1099" spans="1:12" x14ac:dyDescent="0.35">
      <c r="A1099" t="s">
        <v>11167</v>
      </c>
      <c r="B1099" t="str">
        <f t="shared" si="77"/>
        <v>2023-03-22 19:25:00</v>
      </c>
      <c r="C1099">
        <f t="shared" si="81"/>
        <v>5485</v>
      </c>
      <c r="D1099">
        <v>1.5393870000000001</v>
      </c>
      <c r="F1099" t="s">
        <v>11167</v>
      </c>
      <c r="G1099">
        <v>1.5110170000000001</v>
      </c>
      <c r="I1099" t="s">
        <v>11167</v>
      </c>
      <c r="J1099" t="str">
        <f t="shared" si="82"/>
        <v>2023-03-22 19:25:00</v>
      </c>
      <c r="K1099">
        <f t="shared" si="83"/>
        <v>5485</v>
      </c>
      <c r="L1099">
        <v>2.7654999999999999E-2</v>
      </c>
    </row>
    <row r="1100" spans="1:12" x14ac:dyDescent="0.35">
      <c r="A1100" t="s">
        <v>11168</v>
      </c>
      <c r="B1100" t="str">
        <f t="shared" si="77"/>
        <v>2023-03-22 19:30:00</v>
      </c>
      <c r="C1100">
        <f t="shared" si="81"/>
        <v>5490</v>
      </c>
      <c r="D1100">
        <v>1.5313319999999999</v>
      </c>
      <c r="F1100" t="s">
        <v>11168</v>
      </c>
      <c r="G1100">
        <v>1.498631</v>
      </c>
      <c r="I1100" t="s">
        <v>11168</v>
      </c>
      <c r="J1100" t="str">
        <f t="shared" si="82"/>
        <v>2023-03-22 19:30:00</v>
      </c>
      <c r="K1100">
        <f t="shared" si="83"/>
        <v>5490</v>
      </c>
      <c r="L1100">
        <v>2.7827999999999999E-2</v>
      </c>
    </row>
    <row r="1101" spans="1:12" x14ac:dyDescent="0.35">
      <c r="A1101" t="s">
        <v>11169</v>
      </c>
      <c r="B1101" t="str">
        <f t="shared" si="77"/>
        <v>2023-03-22 19:35:00</v>
      </c>
      <c r="C1101">
        <f t="shared" si="81"/>
        <v>5495</v>
      </c>
      <c r="D1101">
        <v>1.520581</v>
      </c>
      <c r="F1101" t="s">
        <v>11169</v>
      </c>
      <c r="G1101">
        <v>1.4853430000000001</v>
      </c>
      <c r="I1101" t="s">
        <v>11169</v>
      </c>
      <c r="J1101" t="str">
        <f t="shared" si="82"/>
        <v>2023-03-22 19:35:00</v>
      </c>
      <c r="K1101">
        <f t="shared" si="83"/>
        <v>5495</v>
      </c>
      <c r="L1101">
        <v>2.8753000000000001E-2</v>
      </c>
    </row>
    <row r="1102" spans="1:12" x14ac:dyDescent="0.35">
      <c r="A1102" t="s">
        <v>11170</v>
      </c>
      <c r="B1102" t="str">
        <f t="shared" si="77"/>
        <v>2023-03-22 19:40:00</v>
      </c>
      <c r="C1102">
        <f t="shared" si="81"/>
        <v>5500</v>
      </c>
      <c r="D1102">
        <v>1.4978290000000001</v>
      </c>
      <c r="F1102" t="s">
        <v>11170</v>
      </c>
      <c r="G1102">
        <v>1.480119</v>
      </c>
      <c r="I1102" t="s">
        <v>11170</v>
      </c>
      <c r="J1102" t="str">
        <f t="shared" si="82"/>
        <v>2023-03-22 19:40:00</v>
      </c>
      <c r="K1102">
        <f t="shared" si="83"/>
        <v>5500</v>
      </c>
      <c r="L1102">
        <v>2.9242000000000001E-2</v>
      </c>
    </row>
    <row r="1103" spans="1:12" x14ac:dyDescent="0.35">
      <c r="A1103" t="s">
        <v>11171</v>
      </c>
      <c r="B1103" t="str">
        <f t="shared" si="77"/>
        <v>2023-03-22 19:45:00</v>
      </c>
      <c r="C1103">
        <f t="shared" si="81"/>
        <v>5505</v>
      </c>
      <c r="D1103">
        <v>1.487533</v>
      </c>
      <c r="F1103" t="s">
        <v>11171</v>
      </c>
      <c r="G1103">
        <v>1.4649829999999999</v>
      </c>
      <c r="I1103" t="s">
        <v>11171</v>
      </c>
      <c r="J1103" t="str">
        <f t="shared" si="82"/>
        <v>2023-03-22 19:45:00</v>
      </c>
      <c r="K1103">
        <f t="shared" si="83"/>
        <v>5505</v>
      </c>
      <c r="L1103">
        <v>2.9302000000000002E-2</v>
      </c>
    </row>
    <row r="1104" spans="1:12" x14ac:dyDescent="0.35">
      <c r="A1104" t="s">
        <v>11172</v>
      </c>
      <c r="B1104" t="str">
        <f t="shared" si="77"/>
        <v>2023-03-22 19:50:00</v>
      </c>
      <c r="C1104">
        <f t="shared" si="81"/>
        <v>5510</v>
      </c>
      <c r="D1104">
        <v>1.4803809999999999</v>
      </c>
      <c r="F1104" t="s">
        <v>11172</v>
      </c>
      <c r="G1104">
        <v>1.455174</v>
      </c>
      <c r="I1104" t="s">
        <v>11172</v>
      </c>
      <c r="J1104" t="str">
        <f t="shared" si="82"/>
        <v>2023-03-22 19:50:00</v>
      </c>
      <c r="K1104">
        <f t="shared" si="83"/>
        <v>5510</v>
      </c>
      <c r="L1104">
        <v>2.9508E-2</v>
      </c>
    </row>
    <row r="1105" spans="1:12" x14ac:dyDescent="0.35">
      <c r="A1105" t="s">
        <v>11173</v>
      </c>
      <c r="B1105" t="str">
        <f t="shared" si="77"/>
        <v>2023-03-22 19:55:00</v>
      </c>
      <c r="C1105">
        <f t="shared" si="81"/>
        <v>5515</v>
      </c>
      <c r="D1105">
        <v>1.472351</v>
      </c>
      <c r="F1105" t="s">
        <v>11173</v>
      </c>
      <c r="G1105">
        <v>1.4411130000000001</v>
      </c>
      <c r="I1105" t="s">
        <v>11173</v>
      </c>
      <c r="J1105" t="str">
        <f t="shared" si="82"/>
        <v>2023-03-22 19:55:00</v>
      </c>
      <c r="K1105">
        <f t="shared" si="83"/>
        <v>5515</v>
      </c>
      <c r="L1105">
        <v>2.9860000000000001E-2</v>
      </c>
    </row>
    <row r="1106" spans="1:12" x14ac:dyDescent="0.35">
      <c r="A1106" t="s">
        <v>11174</v>
      </c>
      <c r="B1106" t="str">
        <f t="shared" si="77"/>
        <v>2023-03-22 20:00:00</v>
      </c>
      <c r="C1106">
        <f t="shared" si="81"/>
        <v>5520</v>
      </c>
      <c r="D1106">
        <v>1.4550670000000001</v>
      </c>
      <c r="F1106" t="s">
        <v>11174</v>
      </c>
      <c r="G1106">
        <v>1.4302760000000001</v>
      </c>
      <c r="I1106" t="s">
        <v>11174</v>
      </c>
      <c r="J1106" t="str">
        <f t="shared" si="82"/>
        <v>2023-03-22 20:00:00</v>
      </c>
      <c r="K1106">
        <f t="shared" si="83"/>
        <v>5520</v>
      </c>
      <c r="L1106">
        <v>2.9867000000000001E-2</v>
      </c>
    </row>
    <row r="1107" spans="1:12" x14ac:dyDescent="0.35">
      <c r="A1107" t="s">
        <v>11175</v>
      </c>
      <c r="B1107" t="str">
        <f t="shared" si="77"/>
        <v>2023-03-22 20:05:00</v>
      </c>
      <c r="C1107">
        <f t="shared" si="81"/>
        <v>5525</v>
      </c>
      <c r="D1107">
        <v>1.4436169999999999</v>
      </c>
      <c r="F1107" t="s">
        <v>11175</v>
      </c>
      <c r="G1107">
        <v>1.414604</v>
      </c>
      <c r="I1107" t="s">
        <v>11175</v>
      </c>
      <c r="J1107" t="str">
        <f t="shared" si="82"/>
        <v>2023-03-22 20:05:00</v>
      </c>
      <c r="K1107">
        <f t="shared" si="83"/>
        <v>5525</v>
      </c>
      <c r="L1107">
        <v>2.9515E-2</v>
      </c>
    </row>
    <row r="1108" spans="1:12" x14ac:dyDescent="0.35">
      <c r="A1108" t="s">
        <v>11176</v>
      </c>
      <c r="B1108" t="str">
        <f t="shared" si="77"/>
        <v>2023-03-22 20:10:00</v>
      </c>
      <c r="C1108">
        <f t="shared" si="81"/>
        <v>5530</v>
      </c>
      <c r="D1108">
        <v>1.4387030000000001</v>
      </c>
      <c r="F1108" t="s">
        <v>11176</v>
      </c>
      <c r="G1108">
        <v>1.4059379999999999</v>
      </c>
      <c r="I1108" t="s">
        <v>11176</v>
      </c>
      <c r="J1108" t="str">
        <f t="shared" si="82"/>
        <v>2023-03-22 20:10:00</v>
      </c>
      <c r="K1108">
        <f t="shared" si="83"/>
        <v>5530</v>
      </c>
      <c r="L1108">
        <v>2.93E-2</v>
      </c>
    </row>
    <row r="1109" spans="1:12" x14ac:dyDescent="0.35">
      <c r="A1109" t="s">
        <v>11177</v>
      </c>
      <c r="B1109" t="str">
        <f t="shared" si="77"/>
        <v>2023-03-22 20:15:00</v>
      </c>
      <c r="C1109">
        <f t="shared" si="81"/>
        <v>5535</v>
      </c>
      <c r="D1109">
        <v>1.4220790000000001</v>
      </c>
      <c r="F1109" t="s">
        <v>11177</v>
      </c>
      <c r="G1109">
        <v>1.3901559999999999</v>
      </c>
      <c r="I1109" t="s">
        <v>11177</v>
      </c>
      <c r="J1109" t="str">
        <f t="shared" si="82"/>
        <v>2023-03-22 20:15:00</v>
      </c>
      <c r="K1109">
        <f t="shared" si="83"/>
        <v>5535</v>
      </c>
      <c r="L1109">
        <v>2.8639000000000001E-2</v>
      </c>
    </row>
    <row r="1110" spans="1:12" x14ac:dyDescent="0.35">
      <c r="A1110" t="s">
        <v>11178</v>
      </c>
      <c r="B1110" t="str">
        <f t="shared" si="77"/>
        <v>2023-03-22 20:20:00</v>
      </c>
      <c r="C1110">
        <f t="shared" si="81"/>
        <v>5540</v>
      </c>
      <c r="D1110">
        <v>1.412228</v>
      </c>
      <c r="F1110" t="s">
        <v>11178</v>
      </c>
      <c r="G1110">
        <v>1.3880330000000001</v>
      </c>
      <c r="I1110" t="s">
        <v>11178</v>
      </c>
      <c r="J1110" t="str">
        <f t="shared" si="82"/>
        <v>2023-03-22 20:20:00</v>
      </c>
      <c r="K1110">
        <f t="shared" si="83"/>
        <v>5540</v>
      </c>
      <c r="L1110">
        <v>2.843E-2</v>
      </c>
    </row>
    <row r="1111" spans="1:12" x14ac:dyDescent="0.35">
      <c r="A1111" t="s">
        <v>11179</v>
      </c>
      <c r="B1111" t="str">
        <f t="shared" si="77"/>
        <v>2023-03-22 20:25:00</v>
      </c>
      <c r="C1111">
        <f t="shared" si="81"/>
        <v>5545</v>
      </c>
      <c r="D1111">
        <v>1.396992</v>
      </c>
      <c r="F1111" t="s">
        <v>11179</v>
      </c>
      <c r="G1111">
        <v>1.3629659999999999</v>
      </c>
      <c r="I1111" t="s">
        <v>11179</v>
      </c>
      <c r="J1111" t="str">
        <f t="shared" si="82"/>
        <v>2023-03-22 20:25:00</v>
      </c>
      <c r="K1111">
        <f t="shared" si="83"/>
        <v>5545</v>
      </c>
      <c r="L1111">
        <v>2.8427999999999998E-2</v>
      </c>
    </row>
    <row r="1112" spans="1:12" x14ac:dyDescent="0.35">
      <c r="A1112" t="s">
        <v>11180</v>
      </c>
      <c r="B1112" t="str">
        <f t="shared" si="77"/>
        <v>2023-03-22 20:30:00</v>
      </c>
      <c r="C1112">
        <f t="shared" si="81"/>
        <v>5550</v>
      </c>
      <c r="D1112">
        <v>1.384352</v>
      </c>
      <c r="F1112" t="s">
        <v>11180</v>
      </c>
      <c r="G1112">
        <v>1.3574409999999999</v>
      </c>
      <c r="I1112" t="s">
        <v>11180</v>
      </c>
      <c r="J1112" t="str">
        <f t="shared" si="82"/>
        <v>2023-03-22 20:30:00</v>
      </c>
      <c r="K1112">
        <f t="shared" si="83"/>
        <v>5550</v>
      </c>
      <c r="L1112">
        <v>2.7823000000000001E-2</v>
      </c>
    </row>
    <row r="1113" spans="1:12" x14ac:dyDescent="0.35">
      <c r="A1113" t="s">
        <v>11181</v>
      </c>
      <c r="B1113" t="str">
        <f t="shared" si="77"/>
        <v>2023-03-22 20:35:00</v>
      </c>
      <c r="C1113">
        <f t="shared" si="81"/>
        <v>5555</v>
      </c>
      <c r="D1113">
        <v>1.3731930000000001</v>
      </c>
      <c r="F1113" t="s">
        <v>11181</v>
      </c>
      <c r="G1113">
        <v>1.3452809999999999</v>
      </c>
      <c r="I1113" t="s">
        <v>11181</v>
      </c>
      <c r="J1113" t="str">
        <f t="shared" si="82"/>
        <v>2023-03-22 20:35:00</v>
      </c>
      <c r="K1113">
        <f t="shared" si="83"/>
        <v>5555</v>
      </c>
      <c r="L1113">
        <v>2.7248000000000001E-2</v>
      </c>
    </row>
    <row r="1114" spans="1:12" x14ac:dyDescent="0.35">
      <c r="A1114" t="s">
        <v>11182</v>
      </c>
      <c r="B1114" t="str">
        <f t="shared" si="77"/>
        <v>2023-03-22 20:40:00</v>
      </c>
      <c r="C1114">
        <f t="shared" si="81"/>
        <v>5560</v>
      </c>
      <c r="D1114">
        <v>1.364053</v>
      </c>
      <c r="F1114" t="s">
        <v>11182</v>
      </c>
      <c r="G1114">
        <v>1.3412379999999999</v>
      </c>
      <c r="I1114" t="s">
        <v>11182</v>
      </c>
      <c r="J1114" t="str">
        <f t="shared" si="82"/>
        <v>2023-03-22 20:40:00</v>
      </c>
      <c r="K1114">
        <f t="shared" si="83"/>
        <v>5560</v>
      </c>
      <c r="L1114">
        <v>2.7276999999999999E-2</v>
      </c>
    </row>
    <row r="1115" spans="1:12" x14ac:dyDescent="0.35">
      <c r="A1115" t="s">
        <v>11183</v>
      </c>
      <c r="B1115" t="str">
        <f t="shared" si="77"/>
        <v>2023-03-22 20:45:00</v>
      </c>
      <c r="C1115">
        <f t="shared" si="81"/>
        <v>5565</v>
      </c>
      <c r="D1115">
        <v>1.3520300000000001</v>
      </c>
      <c r="F1115" t="s">
        <v>11183</v>
      </c>
      <c r="G1115">
        <v>1.324095</v>
      </c>
      <c r="I1115" t="s">
        <v>11183</v>
      </c>
      <c r="J1115" t="str">
        <f t="shared" si="82"/>
        <v>2023-03-22 20:45:00</v>
      </c>
      <c r="K1115">
        <f t="shared" si="83"/>
        <v>5565</v>
      </c>
      <c r="L1115">
        <v>2.6006000000000001E-2</v>
      </c>
    </row>
    <row r="1116" spans="1:12" x14ac:dyDescent="0.35">
      <c r="A1116" t="s">
        <v>11184</v>
      </c>
      <c r="B1116" t="str">
        <f t="shared" si="77"/>
        <v>2023-03-22 20:50:00</v>
      </c>
      <c r="C1116">
        <f t="shared" si="81"/>
        <v>5570</v>
      </c>
      <c r="D1116">
        <v>1.3490610000000001</v>
      </c>
      <c r="F1116" t="s">
        <v>11184</v>
      </c>
      <c r="G1116">
        <v>1.3142370000000001</v>
      </c>
      <c r="I1116" t="s">
        <v>11184</v>
      </c>
      <c r="J1116" t="str">
        <f t="shared" si="82"/>
        <v>2023-03-22 20:50:00</v>
      </c>
      <c r="K1116">
        <f t="shared" si="83"/>
        <v>5570</v>
      </c>
      <c r="L1116">
        <v>2.6096000000000001E-2</v>
      </c>
    </row>
    <row r="1117" spans="1:12" x14ac:dyDescent="0.35">
      <c r="A1117" t="s">
        <v>11185</v>
      </c>
      <c r="B1117" t="str">
        <f t="shared" si="77"/>
        <v>2023-03-22 20:55:00</v>
      </c>
      <c r="C1117">
        <f t="shared" si="81"/>
        <v>5575</v>
      </c>
      <c r="D1117">
        <v>1.338498</v>
      </c>
      <c r="F1117" t="s">
        <v>11185</v>
      </c>
      <c r="G1117">
        <v>1.3084249999999999</v>
      </c>
      <c r="I1117" t="s">
        <v>11185</v>
      </c>
      <c r="J1117" t="str">
        <f t="shared" si="82"/>
        <v>2023-03-22 20:55:00</v>
      </c>
      <c r="K1117">
        <f t="shared" si="83"/>
        <v>5575</v>
      </c>
      <c r="L1117">
        <v>2.5541999999999999E-2</v>
      </c>
    </row>
    <row r="1118" spans="1:12" x14ac:dyDescent="0.35">
      <c r="A1118" t="s">
        <v>11186</v>
      </c>
      <c r="B1118" t="str">
        <f t="shared" si="77"/>
        <v>2023-03-22 21:00:00</v>
      </c>
      <c r="C1118">
        <f t="shared" si="81"/>
        <v>5580</v>
      </c>
      <c r="D1118">
        <v>1.3262890000000001</v>
      </c>
      <c r="F1118" t="s">
        <v>11186</v>
      </c>
      <c r="G1118">
        <v>1.2993650000000001</v>
      </c>
      <c r="I1118" t="s">
        <v>11186</v>
      </c>
      <c r="J1118" t="str">
        <f t="shared" si="82"/>
        <v>2023-03-22 21:00:00</v>
      </c>
      <c r="K1118">
        <f t="shared" si="83"/>
        <v>5580</v>
      </c>
      <c r="L1118">
        <v>2.4334999999999999E-2</v>
      </c>
    </row>
    <row r="1119" spans="1:12" x14ac:dyDescent="0.35">
      <c r="A1119" t="s">
        <v>11187</v>
      </c>
      <c r="B1119" t="str">
        <f t="shared" si="77"/>
        <v>2023-03-22 21:05:00</v>
      </c>
      <c r="C1119">
        <f t="shared" si="81"/>
        <v>5585</v>
      </c>
      <c r="D1119">
        <v>1.3102670000000001</v>
      </c>
      <c r="F1119" t="s">
        <v>11187</v>
      </c>
      <c r="G1119">
        <v>1.28685</v>
      </c>
      <c r="I1119" t="s">
        <v>11187</v>
      </c>
      <c r="J1119" t="str">
        <f t="shared" si="82"/>
        <v>2023-03-22 21:05:00</v>
      </c>
      <c r="K1119">
        <f t="shared" si="83"/>
        <v>5585</v>
      </c>
      <c r="L1119">
        <v>2.4219000000000001E-2</v>
      </c>
    </row>
    <row r="1120" spans="1:12" x14ac:dyDescent="0.35">
      <c r="A1120" t="s">
        <v>11188</v>
      </c>
      <c r="B1120" t="str">
        <f t="shared" si="77"/>
        <v>2023-03-22 21:10:00</v>
      </c>
      <c r="C1120">
        <f t="shared" si="81"/>
        <v>5590</v>
      </c>
      <c r="D1120">
        <v>1.301185</v>
      </c>
      <c r="F1120" t="s">
        <v>11188</v>
      </c>
      <c r="G1120">
        <v>1.278384</v>
      </c>
      <c r="I1120" t="s">
        <v>11188</v>
      </c>
      <c r="J1120" t="str">
        <f t="shared" si="82"/>
        <v>2023-03-22 21:10:00</v>
      </c>
      <c r="K1120">
        <f t="shared" si="83"/>
        <v>5590</v>
      </c>
      <c r="L1120">
        <v>2.3494000000000001E-2</v>
      </c>
    </row>
    <row r="1121" spans="1:12" x14ac:dyDescent="0.35">
      <c r="A1121" t="s">
        <v>11189</v>
      </c>
      <c r="B1121" t="str">
        <f t="shared" si="77"/>
        <v>2023-03-22 21:15:00</v>
      </c>
      <c r="C1121">
        <f t="shared" si="81"/>
        <v>5595</v>
      </c>
      <c r="D1121">
        <v>1.2882659999999999</v>
      </c>
      <c r="F1121" t="s">
        <v>11189</v>
      </c>
      <c r="G1121">
        <v>1.2703390000000001</v>
      </c>
      <c r="I1121" t="s">
        <v>11189</v>
      </c>
      <c r="J1121" t="str">
        <f t="shared" si="82"/>
        <v>2023-03-22 21:15:00</v>
      </c>
      <c r="K1121">
        <f t="shared" si="83"/>
        <v>5595</v>
      </c>
      <c r="L1121">
        <v>2.2561999999999999E-2</v>
      </c>
    </row>
    <row r="1122" spans="1:12" x14ac:dyDescent="0.35">
      <c r="A1122" t="s">
        <v>11190</v>
      </c>
      <c r="B1122" t="str">
        <f t="shared" ref="B1122:B1185" si="84">SUBSTITUTE(A1122,"T"," ")</f>
        <v>2023-03-22 21:20:00</v>
      </c>
      <c r="C1122">
        <f t="shared" si="81"/>
        <v>5600</v>
      </c>
      <c r="D1122">
        <v>1.271814</v>
      </c>
      <c r="F1122" t="s">
        <v>11190</v>
      </c>
      <c r="G1122">
        <v>1.2597039999999999</v>
      </c>
      <c r="I1122" t="s">
        <v>11190</v>
      </c>
      <c r="J1122" t="str">
        <f t="shared" si="82"/>
        <v>2023-03-22 21:20:00</v>
      </c>
      <c r="K1122">
        <f t="shared" si="83"/>
        <v>5600</v>
      </c>
      <c r="L1122">
        <v>2.1725000000000001E-2</v>
      </c>
    </row>
    <row r="1123" spans="1:12" x14ac:dyDescent="0.35">
      <c r="A1123" t="s">
        <v>11191</v>
      </c>
      <c r="B1123" t="str">
        <f t="shared" si="84"/>
        <v>2023-03-22 21:25:00</v>
      </c>
      <c r="C1123">
        <f t="shared" si="81"/>
        <v>5605</v>
      </c>
      <c r="D1123">
        <v>1.2590410000000001</v>
      </c>
      <c r="F1123" t="s">
        <v>11191</v>
      </c>
      <c r="G1123">
        <v>1.255244</v>
      </c>
      <c r="I1123" t="s">
        <v>11191</v>
      </c>
      <c r="J1123" t="str">
        <f t="shared" si="82"/>
        <v>2023-03-22 21:25:00</v>
      </c>
      <c r="K1123">
        <f t="shared" si="83"/>
        <v>5605</v>
      </c>
      <c r="L1123">
        <v>2.0740999999999999E-2</v>
      </c>
    </row>
    <row r="1124" spans="1:12" x14ac:dyDescent="0.35">
      <c r="A1124" t="s">
        <v>11192</v>
      </c>
      <c r="B1124" t="str">
        <f t="shared" si="84"/>
        <v>2023-03-22 21:30:00</v>
      </c>
      <c r="C1124">
        <f t="shared" ref="C1124:C1187" si="85">DAY(B1124-$B$2)*24*60 + HOUR(B1124-$B$2)*60 + MINUTE(B1124-$B$2) + SECOND(B1124-$B$2)/60</f>
        <v>5610</v>
      </c>
      <c r="D1124">
        <v>1.250267</v>
      </c>
      <c r="F1124" t="s">
        <v>11192</v>
      </c>
      <c r="G1124">
        <v>1.2392080000000001</v>
      </c>
      <c r="I1124" t="s">
        <v>11192</v>
      </c>
      <c r="J1124" t="str">
        <f t="shared" si="82"/>
        <v>2023-03-22 21:30:00</v>
      </c>
      <c r="K1124">
        <f t="shared" si="83"/>
        <v>5610</v>
      </c>
      <c r="L1124">
        <v>1.9643000000000001E-2</v>
      </c>
    </row>
    <row r="1125" spans="1:12" x14ac:dyDescent="0.35">
      <c r="A1125" t="s">
        <v>11193</v>
      </c>
      <c r="B1125" t="str">
        <f t="shared" si="84"/>
        <v>2023-03-22 21:35:00</v>
      </c>
      <c r="C1125">
        <f t="shared" si="85"/>
        <v>5615</v>
      </c>
      <c r="D1125">
        <v>1.2454050000000001</v>
      </c>
      <c r="F1125" t="s">
        <v>11193</v>
      </c>
      <c r="G1125">
        <v>1.234977</v>
      </c>
      <c r="I1125" t="s">
        <v>11193</v>
      </c>
      <c r="J1125" t="str">
        <f t="shared" si="82"/>
        <v>2023-03-22 21:35:00</v>
      </c>
      <c r="K1125">
        <f t="shared" si="83"/>
        <v>5615</v>
      </c>
      <c r="L1125">
        <v>1.8792E-2</v>
      </c>
    </row>
    <row r="1126" spans="1:12" x14ac:dyDescent="0.35">
      <c r="A1126" t="s">
        <v>11194</v>
      </c>
      <c r="B1126" t="str">
        <f t="shared" si="84"/>
        <v>2023-03-22 21:40:00</v>
      </c>
      <c r="C1126">
        <f t="shared" si="85"/>
        <v>5620</v>
      </c>
      <c r="D1126">
        <v>1.2349399999999999</v>
      </c>
      <c r="F1126" t="s">
        <v>11194</v>
      </c>
      <c r="G1126">
        <v>1.232925</v>
      </c>
      <c r="I1126" t="s">
        <v>11194</v>
      </c>
      <c r="J1126" t="str">
        <f t="shared" si="82"/>
        <v>2023-03-22 21:40:00</v>
      </c>
      <c r="K1126">
        <f t="shared" si="83"/>
        <v>5620</v>
      </c>
      <c r="L1126">
        <v>1.8627999999999999E-2</v>
      </c>
    </row>
    <row r="1127" spans="1:12" x14ac:dyDescent="0.35">
      <c r="A1127" t="s">
        <v>11195</v>
      </c>
      <c r="B1127" t="str">
        <f t="shared" si="84"/>
        <v>2023-03-22 21:45:00</v>
      </c>
      <c r="C1127">
        <f t="shared" si="85"/>
        <v>5625</v>
      </c>
      <c r="D1127">
        <v>1.2228000000000001</v>
      </c>
      <c r="F1127" t="s">
        <v>11195</v>
      </c>
      <c r="G1127">
        <v>1.228866</v>
      </c>
      <c r="I1127" t="s">
        <v>11195</v>
      </c>
      <c r="J1127" t="str">
        <f t="shared" si="82"/>
        <v>2023-03-22 21:45:00</v>
      </c>
      <c r="K1127">
        <f t="shared" si="83"/>
        <v>5625</v>
      </c>
      <c r="L1127">
        <v>1.7468999999999998E-2</v>
      </c>
    </row>
    <row r="1128" spans="1:12" x14ac:dyDescent="0.35">
      <c r="A1128" t="s">
        <v>11196</v>
      </c>
      <c r="B1128" t="str">
        <f t="shared" si="84"/>
        <v>2023-03-22 21:50:00</v>
      </c>
      <c r="C1128">
        <f t="shared" si="85"/>
        <v>5630</v>
      </c>
      <c r="D1128">
        <v>1.2156169999999999</v>
      </c>
      <c r="F1128" t="s">
        <v>11196</v>
      </c>
      <c r="G1128">
        <v>1.213079</v>
      </c>
      <c r="I1128" t="s">
        <v>11196</v>
      </c>
      <c r="J1128" t="str">
        <f t="shared" si="82"/>
        <v>2023-03-22 21:50:00</v>
      </c>
      <c r="K1128">
        <f t="shared" si="83"/>
        <v>5630</v>
      </c>
      <c r="L1128">
        <v>1.7302999999999999E-2</v>
      </c>
    </row>
    <row r="1129" spans="1:12" x14ac:dyDescent="0.35">
      <c r="A1129" t="s">
        <v>11197</v>
      </c>
      <c r="B1129" t="str">
        <f t="shared" si="84"/>
        <v>2023-03-22 21:55:00</v>
      </c>
      <c r="C1129">
        <f t="shared" si="85"/>
        <v>5635</v>
      </c>
      <c r="D1129">
        <v>1.209028</v>
      </c>
      <c r="F1129" t="s">
        <v>11197</v>
      </c>
      <c r="G1129">
        <v>1.20397</v>
      </c>
      <c r="I1129" t="s">
        <v>11197</v>
      </c>
      <c r="J1129" t="str">
        <f t="shared" si="82"/>
        <v>2023-03-22 21:55:00</v>
      </c>
      <c r="K1129">
        <f t="shared" si="83"/>
        <v>5635</v>
      </c>
      <c r="L1129">
        <v>1.6886000000000002E-2</v>
      </c>
    </row>
    <row r="1130" spans="1:12" x14ac:dyDescent="0.35">
      <c r="A1130" t="s">
        <v>11198</v>
      </c>
      <c r="B1130" t="str">
        <f t="shared" si="84"/>
        <v>2023-03-22 22:00:00</v>
      </c>
      <c r="C1130">
        <f t="shared" si="85"/>
        <v>5640</v>
      </c>
      <c r="D1130">
        <v>1.1935439999999999</v>
      </c>
      <c r="F1130" t="s">
        <v>11198</v>
      </c>
      <c r="G1130">
        <v>1.2048099999999999</v>
      </c>
      <c r="I1130" t="s">
        <v>11198</v>
      </c>
      <c r="J1130" t="str">
        <f t="shared" si="82"/>
        <v>2023-03-22 22:00:00</v>
      </c>
      <c r="K1130">
        <f t="shared" si="83"/>
        <v>5640</v>
      </c>
      <c r="L1130">
        <v>1.636E-2</v>
      </c>
    </row>
    <row r="1131" spans="1:12" x14ac:dyDescent="0.35">
      <c r="A1131" t="s">
        <v>11199</v>
      </c>
      <c r="B1131" t="str">
        <f t="shared" si="84"/>
        <v>2023-03-22 22:05:00</v>
      </c>
      <c r="C1131">
        <f t="shared" si="85"/>
        <v>5645</v>
      </c>
      <c r="D1131">
        <v>1.1781779999999999</v>
      </c>
      <c r="F1131" t="s">
        <v>11199</v>
      </c>
      <c r="G1131">
        <v>1.1880170000000001</v>
      </c>
      <c r="I1131" t="s">
        <v>11199</v>
      </c>
      <c r="J1131" t="str">
        <f t="shared" si="82"/>
        <v>2023-03-22 22:05:00</v>
      </c>
      <c r="K1131">
        <f t="shared" si="83"/>
        <v>5645</v>
      </c>
      <c r="L1131">
        <v>1.5970999999999999E-2</v>
      </c>
    </row>
    <row r="1132" spans="1:12" x14ac:dyDescent="0.35">
      <c r="A1132" t="s">
        <v>11200</v>
      </c>
      <c r="B1132" t="str">
        <f t="shared" si="84"/>
        <v>2023-03-22 22:10:00</v>
      </c>
      <c r="C1132">
        <f t="shared" si="85"/>
        <v>5650</v>
      </c>
      <c r="D1132">
        <v>1.17093</v>
      </c>
      <c r="F1132" t="s">
        <v>11200</v>
      </c>
      <c r="G1132">
        <v>1.182812</v>
      </c>
      <c r="I1132" t="s">
        <v>11200</v>
      </c>
      <c r="J1132" t="str">
        <f t="shared" si="82"/>
        <v>2023-03-22 22:10:00</v>
      </c>
      <c r="K1132">
        <f t="shared" si="83"/>
        <v>5650</v>
      </c>
      <c r="L1132">
        <v>1.5862999999999999E-2</v>
      </c>
    </row>
    <row r="1133" spans="1:12" x14ac:dyDescent="0.35">
      <c r="A1133" t="s">
        <v>11201</v>
      </c>
      <c r="B1133" t="str">
        <f t="shared" si="84"/>
        <v>2023-03-22 22:15:00</v>
      </c>
      <c r="C1133">
        <f t="shared" si="85"/>
        <v>5655</v>
      </c>
      <c r="D1133">
        <v>1.1636230000000001</v>
      </c>
      <c r="F1133" t="s">
        <v>11201</v>
      </c>
      <c r="G1133">
        <v>1.1758489999999999</v>
      </c>
      <c r="I1133" t="s">
        <v>11201</v>
      </c>
      <c r="J1133" t="str">
        <f t="shared" si="82"/>
        <v>2023-03-22 22:15:00</v>
      </c>
      <c r="K1133">
        <f t="shared" si="83"/>
        <v>5655</v>
      </c>
      <c r="L1133">
        <v>1.5633999999999999E-2</v>
      </c>
    </row>
    <row r="1134" spans="1:12" x14ac:dyDescent="0.35">
      <c r="A1134" t="s">
        <v>11202</v>
      </c>
      <c r="B1134" t="str">
        <f t="shared" si="84"/>
        <v>2023-03-22 22:20:00</v>
      </c>
      <c r="C1134">
        <f t="shared" si="85"/>
        <v>5660</v>
      </c>
      <c r="D1134">
        <v>1.161735</v>
      </c>
      <c r="F1134" t="s">
        <v>11202</v>
      </c>
      <c r="G1134">
        <v>1.171513</v>
      </c>
      <c r="I1134" t="s">
        <v>11202</v>
      </c>
      <c r="J1134" t="str">
        <f t="shared" si="82"/>
        <v>2023-03-22 22:20:00</v>
      </c>
      <c r="K1134">
        <f t="shared" si="83"/>
        <v>5660</v>
      </c>
      <c r="L1134">
        <v>1.5063999999999999E-2</v>
      </c>
    </row>
    <row r="1135" spans="1:12" x14ac:dyDescent="0.35">
      <c r="A1135" t="s">
        <v>11203</v>
      </c>
      <c r="B1135" t="str">
        <f t="shared" si="84"/>
        <v>2023-03-22 22:25:00</v>
      </c>
      <c r="C1135">
        <f t="shared" si="85"/>
        <v>5665</v>
      </c>
      <c r="D1135">
        <v>1.154917</v>
      </c>
      <c r="F1135" t="s">
        <v>11203</v>
      </c>
      <c r="G1135">
        <v>1.1602980000000001</v>
      </c>
      <c r="I1135" t="s">
        <v>11203</v>
      </c>
      <c r="J1135" t="str">
        <f t="shared" si="82"/>
        <v>2023-03-22 22:25:00</v>
      </c>
      <c r="K1135">
        <f t="shared" si="83"/>
        <v>5665</v>
      </c>
      <c r="L1135">
        <v>1.478E-2</v>
      </c>
    </row>
    <row r="1136" spans="1:12" x14ac:dyDescent="0.35">
      <c r="A1136" t="s">
        <v>11204</v>
      </c>
      <c r="B1136" t="str">
        <f t="shared" si="84"/>
        <v>2023-03-22 22:30:00</v>
      </c>
      <c r="C1136">
        <f t="shared" si="85"/>
        <v>5670</v>
      </c>
      <c r="D1136">
        <v>1.136933</v>
      </c>
      <c r="F1136" t="s">
        <v>11204</v>
      </c>
      <c r="G1136">
        <v>1.1524669999999999</v>
      </c>
      <c r="I1136" t="s">
        <v>11204</v>
      </c>
      <c r="J1136" t="str">
        <f t="shared" si="82"/>
        <v>2023-03-22 22:30:00</v>
      </c>
      <c r="K1136">
        <f t="shared" si="83"/>
        <v>5670</v>
      </c>
      <c r="L1136">
        <v>1.4198000000000001E-2</v>
      </c>
    </row>
    <row r="1137" spans="1:12" x14ac:dyDescent="0.35">
      <c r="A1137" t="s">
        <v>11205</v>
      </c>
      <c r="B1137" t="str">
        <f t="shared" si="84"/>
        <v>2023-03-22 22:35:00</v>
      </c>
      <c r="C1137">
        <f t="shared" si="85"/>
        <v>5675</v>
      </c>
      <c r="D1137">
        <v>1.1296539999999999</v>
      </c>
      <c r="F1137" t="s">
        <v>11205</v>
      </c>
      <c r="G1137">
        <v>1.14849</v>
      </c>
      <c r="I1137" t="s">
        <v>11205</v>
      </c>
      <c r="J1137" t="str">
        <f t="shared" si="82"/>
        <v>2023-03-22 22:35:00</v>
      </c>
      <c r="K1137">
        <f t="shared" si="83"/>
        <v>5675</v>
      </c>
      <c r="L1137">
        <v>1.3906E-2</v>
      </c>
    </row>
    <row r="1138" spans="1:12" x14ac:dyDescent="0.35">
      <c r="A1138" t="s">
        <v>11206</v>
      </c>
      <c r="B1138" t="str">
        <f t="shared" si="84"/>
        <v>2023-03-22 22:40:00</v>
      </c>
      <c r="C1138">
        <f t="shared" si="85"/>
        <v>5680</v>
      </c>
      <c r="D1138">
        <v>1.127275</v>
      </c>
      <c r="F1138" t="s">
        <v>11206</v>
      </c>
      <c r="G1138">
        <v>1.1455979999999999</v>
      </c>
      <c r="I1138" t="s">
        <v>11206</v>
      </c>
      <c r="J1138" t="str">
        <f t="shared" si="82"/>
        <v>2023-03-22 22:40:00</v>
      </c>
      <c r="K1138">
        <f t="shared" si="83"/>
        <v>5680</v>
      </c>
      <c r="L1138">
        <v>1.3960999999999999E-2</v>
      </c>
    </row>
    <row r="1139" spans="1:12" x14ac:dyDescent="0.35">
      <c r="A1139" t="s">
        <v>11207</v>
      </c>
      <c r="B1139" t="str">
        <f t="shared" si="84"/>
        <v>2023-03-22 22:45:00</v>
      </c>
      <c r="C1139">
        <f t="shared" si="85"/>
        <v>5685</v>
      </c>
      <c r="D1139">
        <v>1.121804</v>
      </c>
      <c r="F1139" t="s">
        <v>11207</v>
      </c>
      <c r="G1139">
        <v>1.139375</v>
      </c>
      <c r="I1139" t="s">
        <v>11207</v>
      </c>
      <c r="J1139" t="str">
        <f t="shared" si="82"/>
        <v>2023-03-22 22:45:00</v>
      </c>
      <c r="K1139">
        <f t="shared" si="83"/>
        <v>5685</v>
      </c>
      <c r="L1139">
        <v>1.3429E-2</v>
      </c>
    </row>
    <row r="1140" spans="1:12" x14ac:dyDescent="0.35">
      <c r="A1140" t="s">
        <v>11208</v>
      </c>
      <c r="B1140" t="str">
        <f t="shared" si="84"/>
        <v>2023-03-22 22:50:00</v>
      </c>
      <c r="C1140">
        <f t="shared" si="85"/>
        <v>5690</v>
      </c>
      <c r="D1140">
        <v>1.104112</v>
      </c>
      <c r="F1140" t="s">
        <v>11208</v>
      </c>
      <c r="G1140">
        <v>1.1383840000000001</v>
      </c>
      <c r="I1140" t="s">
        <v>11208</v>
      </c>
      <c r="J1140" t="str">
        <f t="shared" si="82"/>
        <v>2023-03-22 22:50:00</v>
      </c>
      <c r="K1140">
        <f t="shared" si="83"/>
        <v>5690</v>
      </c>
      <c r="L1140">
        <v>1.3164E-2</v>
      </c>
    </row>
    <row r="1141" spans="1:12" x14ac:dyDescent="0.35">
      <c r="A1141" t="s">
        <v>11209</v>
      </c>
      <c r="B1141" t="str">
        <f t="shared" si="84"/>
        <v>2023-03-22 22:55:00</v>
      </c>
      <c r="C1141">
        <f t="shared" si="85"/>
        <v>5695</v>
      </c>
      <c r="D1141">
        <v>1.1033230000000001</v>
      </c>
      <c r="F1141" t="s">
        <v>11209</v>
      </c>
      <c r="G1141">
        <v>1.1301349999999999</v>
      </c>
      <c r="I1141" t="s">
        <v>11209</v>
      </c>
      <c r="J1141" t="str">
        <f t="shared" si="82"/>
        <v>2023-03-22 22:55:00</v>
      </c>
      <c r="K1141">
        <f t="shared" si="83"/>
        <v>5695</v>
      </c>
      <c r="L1141">
        <v>1.3181999999999999E-2</v>
      </c>
    </row>
    <row r="1142" spans="1:12" x14ac:dyDescent="0.35">
      <c r="A1142" t="s">
        <v>11210</v>
      </c>
      <c r="B1142" t="str">
        <f t="shared" si="84"/>
        <v>2023-03-22 23:00:00</v>
      </c>
      <c r="C1142">
        <f t="shared" si="85"/>
        <v>5700</v>
      </c>
      <c r="D1142">
        <v>1.0950530000000001</v>
      </c>
      <c r="F1142" t="s">
        <v>11210</v>
      </c>
      <c r="G1142">
        <v>1.1612880000000001</v>
      </c>
      <c r="I1142" t="s">
        <v>11210</v>
      </c>
      <c r="J1142" t="str">
        <f t="shared" si="82"/>
        <v>2023-03-22 23:00:00</v>
      </c>
      <c r="K1142">
        <f t="shared" si="83"/>
        <v>5700</v>
      </c>
      <c r="L1142">
        <v>1.2756E-2</v>
      </c>
    </row>
    <row r="1143" spans="1:12" x14ac:dyDescent="0.35">
      <c r="A1143" t="s">
        <v>11211</v>
      </c>
      <c r="B1143" t="str">
        <f t="shared" si="84"/>
        <v>2023-03-22 23:05:00</v>
      </c>
      <c r="C1143">
        <f t="shared" si="85"/>
        <v>5705</v>
      </c>
      <c r="D1143">
        <v>1.091675</v>
      </c>
      <c r="F1143" t="s">
        <v>11211</v>
      </c>
      <c r="G1143">
        <v>1.114805</v>
      </c>
      <c r="I1143" t="s">
        <v>11211</v>
      </c>
      <c r="J1143" t="str">
        <f t="shared" si="82"/>
        <v>2023-03-22 23:05:00</v>
      </c>
      <c r="K1143">
        <f t="shared" si="83"/>
        <v>5705</v>
      </c>
      <c r="L1143">
        <v>1.2494E-2</v>
      </c>
    </row>
    <row r="1144" spans="1:12" x14ac:dyDescent="0.35">
      <c r="A1144" t="s">
        <v>11212</v>
      </c>
      <c r="B1144" t="str">
        <f t="shared" si="84"/>
        <v>2023-03-22 23:10:00</v>
      </c>
      <c r="C1144">
        <f t="shared" si="85"/>
        <v>5710</v>
      </c>
      <c r="D1144">
        <v>1.0855379999999999</v>
      </c>
      <c r="F1144" t="s">
        <v>11212</v>
      </c>
      <c r="G1144">
        <v>1.119494</v>
      </c>
      <c r="I1144" t="s">
        <v>11212</v>
      </c>
      <c r="J1144" t="str">
        <f t="shared" si="82"/>
        <v>2023-03-22 23:10:00</v>
      </c>
      <c r="K1144">
        <f t="shared" si="83"/>
        <v>5710</v>
      </c>
      <c r="L1144">
        <v>1.2428E-2</v>
      </c>
    </row>
    <row r="1145" spans="1:12" x14ac:dyDescent="0.35">
      <c r="A1145" t="s">
        <v>11213</v>
      </c>
      <c r="B1145" t="str">
        <f t="shared" si="84"/>
        <v>2023-03-22 23:15:00</v>
      </c>
      <c r="C1145">
        <f t="shared" si="85"/>
        <v>5715</v>
      </c>
      <c r="D1145">
        <v>1.0752489999999999</v>
      </c>
      <c r="F1145" t="s">
        <v>11213</v>
      </c>
      <c r="G1145">
        <v>1.1230789999999999</v>
      </c>
      <c r="I1145" t="s">
        <v>11213</v>
      </c>
      <c r="J1145" t="str">
        <f t="shared" si="82"/>
        <v>2023-03-22 23:15:00</v>
      </c>
      <c r="K1145">
        <f t="shared" si="83"/>
        <v>5715</v>
      </c>
      <c r="L1145">
        <v>1.2052999999999999E-2</v>
      </c>
    </row>
    <row r="1146" spans="1:12" x14ac:dyDescent="0.35">
      <c r="A1146" t="s">
        <v>11214</v>
      </c>
      <c r="B1146" t="str">
        <f t="shared" si="84"/>
        <v>2023-03-22 23:20:00</v>
      </c>
      <c r="C1146">
        <f t="shared" si="85"/>
        <v>5720</v>
      </c>
      <c r="D1146">
        <v>1.0765549999999999</v>
      </c>
      <c r="F1146" t="s">
        <v>11214</v>
      </c>
      <c r="G1146">
        <v>1.1062380000000001</v>
      </c>
      <c r="I1146" t="s">
        <v>11214</v>
      </c>
      <c r="J1146" t="str">
        <f t="shared" si="82"/>
        <v>2023-03-22 23:20:00</v>
      </c>
      <c r="K1146">
        <f t="shared" si="83"/>
        <v>5720</v>
      </c>
      <c r="L1146">
        <v>1.1813000000000001E-2</v>
      </c>
    </row>
    <row r="1147" spans="1:12" x14ac:dyDescent="0.35">
      <c r="A1147" t="s">
        <v>11215</v>
      </c>
      <c r="B1147" t="str">
        <f t="shared" si="84"/>
        <v>2023-03-22 23:25:00</v>
      </c>
      <c r="C1147">
        <f t="shared" si="85"/>
        <v>5725</v>
      </c>
      <c r="D1147">
        <v>1.075162</v>
      </c>
      <c r="F1147" t="s">
        <v>11215</v>
      </c>
      <c r="G1147">
        <v>1.100822</v>
      </c>
      <c r="I1147" t="s">
        <v>11215</v>
      </c>
      <c r="J1147" t="str">
        <f t="shared" si="82"/>
        <v>2023-03-22 23:25:00</v>
      </c>
      <c r="K1147">
        <f t="shared" si="83"/>
        <v>5725</v>
      </c>
      <c r="L1147">
        <v>1.1908E-2</v>
      </c>
    </row>
    <row r="1148" spans="1:12" x14ac:dyDescent="0.35">
      <c r="A1148" t="s">
        <v>11216</v>
      </c>
      <c r="B1148" t="str">
        <f t="shared" si="84"/>
        <v>2023-03-22 23:30:00</v>
      </c>
      <c r="C1148">
        <f t="shared" si="85"/>
        <v>5730</v>
      </c>
      <c r="D1148">
        <v>1.0660909999999999</v>
      </c>
      <c r="F1148" t="s">
        <v>11216</v>
      </c>
      <c r="G1148">
        <v>1.097987</v>
      </c>
      <c r="I1148" t="s">
        <v>11216</v>
      </c>
      <c r="J1148" t="str">
        <f t="shared" si="82"/>
        <v>2023-03-22 23:30:00</v>
      </c>
      <c r="K1148">
        <f t="shared" si="83"/>
        <v>5730</v>
      </c>
      <c r="L1148">
        <v>1.1638000000000001E-2</v>
      </c>
    </row>
    <row r="1149" spans="1:12" x14ac:dyDescent="0.35">
      <c r="A1149" t="s">
        <v>11217</v>
      </c>
      <c r="B1149" t="str">
        <f t="shared" si="84"/>
        <v>2023-03-22 23:35:00</v>
      </c>
      <c r="C1149">
        <f t="shared" si="85"/>
        <v>5735</v>
      </c>
      <c r="D1149">
        <v>1.0682780000000001</v>
      </c>
      <c r="F1149" t="s">
        <v>11217</v>
      </c>
      <c r="G1149">
        <v>1.0957209999999999</v>
      </c>
      <c r="I1149" t="s">
        <v>11217</v>
      </c>
      <c r="J1149" t="str">
        <f t="shared" si="82"/>
        <v>2023-03-22 23:35:00</v>
      </c>
      <c r="K1149">
        <f t="shared" si="83"/>
        <v>5735</v>
      </c>
      <c r="L1149">
        <v>1.1299E-2</v>
      </c>
    </row>
    <row r="1150" spans="1:12" x14ac:dyDescent="0.35">
      <c r="A1150" t="s">
        <v>11218</v>
      </c>
      <c r="B1150" t="str">
        <f t="shared" si="84"/>
        <v>2023-03-22 23:40:00</v>
      </c>
      <c r="C1150">
        <f t="shared" si="85"/>
        <v>5740</v>
      </c>
      <c r="D1150">
        <v>1.051078</v>
      </c>
      <c r="F1150" t="s">
        <v>11218</v>
      </c>
      <c r="G1150">
        <v>1.0914090000000001</v>
      </c>
      <c r="I1150" t="s">
        <v>11218</v>
      </c>
      <c r="J1150" t="str">
        <f t="shared" si="82"/>
        <v>2023-03-22 23:40:00</v>
      </c>
      <c r="K1150">
        <f t="shared" si="83"/>
        <v>5740</v>
      </c>
      <c r="L1150">
        <v>1.1486E-2</v>
      </c>
    </row>
    <row r="1151" spans="1:12" x14ac:dyDescent="0.35">
      <c r="A1151" t="s">
        <v>11219</v>
      </c>
      <c r="B1151" t="str">
        <f t="shared" si="84"/>
        <v>2023-03-22 23:45:00</v>
      </c>
      <c r="C1151">
        <f t="shared" si="85"/>
        <v>5745</v>
      </c>
      <c r="D1151">
        <v>1.0536859999999999</v>
      </c>
      <c r="F1151" t="s">
        <v>11219</v>
      </c>
      <c r="G1151">
        <v>1.0852219999999999</v>
      </c>
      <c r="I1151" t="s">
        <v>11219</v>
      </c>
      <c r="J1151" t="str">
        <f t="shared" si="82"/>
        <v>2023-03-22 23:45:00</v>
      </c>
      <c r="K1151">
        <f t="shared" si="83"/>
        <v>5745</v>
      </c>
      <c r="L1151">
        <v>1.1128000000000001E-2</v>
      </c>
    </row>
    <row r="1152" spans="1:12" x14ac:dyDescent="0.35">
      <c r="A1152" t="s">
        <v>11220</v>
      </c>
      <c r="B1152" t="str">
        <f t="shared" si="84"/>
        <v>2023-03-22 23:50:00</v>
      </c>
      <c r="C1152">
        <f t="shared" si="85"/>
        <v>5750</v>
      </c>
      <c r="D1152">
        <v>1.0433790000000001</v>
      </c>
      <c r="F1152" t="s">
        <v>11220</v>
      </c>
      <c r="G1152">
        <v>1.0883910000000001</v>
      </c>
      <c r="I1152" t="s">
        <v>11220</v>
      </c>
      <c r="J1152" t="str">
        <f t="shared" si="82"/>
        <v>2023-03-22 23:50:00</v>
      </c>
      <c r="K1152">
        <f t="shared" si="83"/>
        <v>5750</v>
      </c>
      <c r="L1152">
        <v>1.0895E-2</v>
      </c>
    </row>
    <row r="1153" spans="1:12" x14ac:dyDescent="0.35">
      <c r="A1153" t="s">
        <v>11221</v>
      </c>
      <c r="B1153" t="str">
        <f t="shared" si="84"/>
        <v>2023-03-22 23:55:00</v>
      </c>
      <c r="C1153">
        <f t="shared" si="85"/>
        <v>5755</v>
      </c>
      <c r="D1153">
        <v>1.0370630000000001</v>
      </c>
      <c r="F1153" t="s">
        <v>11221</v>
      </c>
      <c r="G1153">
        <v>1.0776589999999999</v>
      </c>
      <c r="I1153" t="s">
        <v>11221</v>
      </c>
      <c r="J1153" t="str">
        <f t="shared" si="82"/>
        <v>2023-03-22 23:55:00</v>
      </c>
      <c r="K1153">
        <f t="shared" si="83"/>
        <v>5755</v>
      </c>
      <c r="L1153">
        <v>1.0937000000000001E-2</v>
      </c>
    </row>
    <row r="1154" spans="1:12" x14ac:dyDescent="0.35">
      <c r="A1154" t="s">
        <v>11222</v>
      </c>
      <c r="B1154" t="str">
        <f t="shared" si="84"/>
        <v>2023-03-23 00:00:00</v>
      </c>
      <c r="C1154">
        <f t="shared" si="85"/>
        <v>5760</v>
      </c>
      <c r="D1154">
        <v>1.0276130000000001</v>
      </c>
      <c r="F1154" t="s">
        <v>11222</v>
      </c>
      <c r="G1154">
        <v>1.075974</v>
      </c>
      <c r="I1154" t="s">
        <v>11222</v>
      </c>
      <c r="J1154" t="str">
        <f t="shared" si="82"/>
        <v>2023-03-23 00:00:00</v>
      </c>
      <c r="K1154">
        <f t="shared" si="83"/>
        <v>5760</v>
      </c>
      <c r="L1154">
        <v>1.0496999999999999E-2</v>
      </c>
    </row>
    <row r="1155" spans="1:12" x14ac:dyDescent="0.35">
      <c r="A1155" t="s">
        <v>11223</v>
      </c>
      <c r="B1155" t="str">
        <f t="shared" si="84"/>
        <v>2023-03-23 00:05:00</v>
      </c>
      <c r="C1155">
        <f t="shared" si="85"/>
        <v>5765</v>
      </c>
      <c r="D1155">
        <v>1.028351</v>
      </c>
      <c r="F1155" t="s">
        <v>11223</v>
      </c>
      <c r="G1155">
        <v>1.0673360000000001</v>
      </c>
      <c r="I1155" t="s">
        <v>11223</v>
      </c>
      <c r="J1155" t="str">
        <f t="shared" ref="J1155:J1218" si="86">SUBSTITUTE(I1155,"T"," ")</f>
        <v>2023-03-23 00:05:00</v>
      </c>
      <c r="K1155">
        <f t="shared" si="83"/>
        <v>5765</v>
      </c>
      <c r="L1155">
        <v>1.0326999999999999E-2</v>
      </c>
    </row>
    <row r="1156" spans="1:12" x14ac:dyDescent="0.35">
      <c r="A1156" t="s">
        <v>11224</v>
      </c>
      <c r="B1156" t="str">
        <f t="shared" si="84"/>
        <v>2023-03-23 00:10:00</v>
      </c>
      <c r="C1156">
        <f t="shared" si="85"/>
        <v>5770</v>
      </c>
      <c r="D1156">
        <v>1.0302549999999999</v>
      </c>
      <c r="F1156" t="s">
        <v>11224</v>
      </c>
      <c r="G1156">
        <v>1.0708899999999999</v>
      </c>
      <c r="I1156" t="s">
        <v>11224</v>
      </c>
      <c r="J1156" t="str">
        <f t="shared" si="86"/>
        <v>2023-03-23 00:10:00</v>
      </c>
      <c r="K1156">
        <f t="shared" ref="K1156:K1219" si="87">DAY(J1156-$J$2)*24*60 + HOUR(J1156-$J$2)*60 + MINUTE(J1156-$J$2) + SECOND(J1156-$J$2)/60</f>
        <v>5770</v>
      </c>
      <c r="L1156">
        <v>1.0285000000000001E-2</v>
      </c>
    </row>
    <row r="1157" spans="1:12" x14ac:dyDescent="0.35">
      <c r="A1157" t="s">
        <v>11225</v>
      </c>
      <c r="B1157" t="str">
        <f t="shared" si="84"/>
        <v>2023-03-23 00:15:00</v>
      </c>
      <c r="C1157">
        <f t="shared" si="85"/>
        <v>5775</v>
      </c>
      <c r="D1157">
        <v>1.021366</v>
      </c>
      <c r="F1157" t="s">
        <v>11225</v>
      </c>
      <c r="G1157">
        <v>1.0641510000000001</v>
      </c>
      <c r="I1157" t="s">
        <v>11225</v>
      </c>
      <c r="J1157" t="str">
        <f t="shared" si="86"/>
        <v>2023-03-23 00:15:00</v>
      </c>
      <c r="K1157">
        <f t="shared" si="87"/>
        <v>5775</v>
      </c>
      <c r="L1157">
        <v>1.004E-2</v>
      </c>
    </row>
    <row r="1158" spans="1:12" x14ac:dyDescent="0.35">
      <c r="A1158" t="s">
        <v>11226</v>
      </c>
      <c r="B1158" t="str">
        <f t="shared" si="84"/>
        <v>2023-03-23 00:20:00</v>
      </c>
      <c r="C1158">
        <f t="shared" si="85"/>
        <v>5780</v>
      </c>
      <c r="D1158">
        <v>1.0223139999999999</v>
      </c>
      <c r="F1158" t="s">
        <v>11226</v>
      </c>
      <c r="G1158">
        <v>1.0646720000000001</v>
      </c>
      <c r="I1158" t="s">
        <v>11226</v>
      </c>
      <c r="J1158" t="str">
        <f t="shared" si="86"/>
        <v>2023-03-23 00:20:00</v>
      </c>
      <c r="K1158">
        <f t="shared" si="87"/>
        <v>5780</v>
      </c>
      <c r="L1158">
        <v>9.9780000000000008E-3</v>
      </c>
    </row>
    <row r="1159" spans="1:12" x14ac:dyDescent="0.35">
      <c r="A1159" t="s">
        <v>11227</v>
      </c>
      <c r="B1159" t="str">
        <f t="shared" si="84"/>
        <v>2023-03-23 00:25:00</v>
      </c>
      <c r="C1159">
        <f t="shared" si="85"/>
        <v>5785</v>
      </c>
      <c r="D1159">
        <v>1.0097039999999999</v>
      </c>
      <c r="F1159" t="s">
        <v>11227</v>
      </c>
      <c r="G1159">
        <v>1.0592539999999999</v>
      </c>
      <c r="I1159" t="s">
        <v>11227</v>
      </c>
      <c r="J1159" t="str">
        <f t="shared" si="86"/>
        <v>2023-03-23 00:25:00</v>
      </c>
      <c r="K1159">
        <f t="shared" si="87"/>
        <v>5785</v>
      </c>
      <c r="L1159">
        <v>9.9600000000000001E-3</v>
      </c>
    </row>
    <row r="1160" spans="1:12" x14ac:dyDescent="0.35">
      <c r="A1160" t="s">
        <v>11228</v>
      </c>
      <c r="B1160" t="str">
        <f t="shared" si="84"/>
        <v>2023-03-23 00:30:00</v>
      </c>
      <c r="C1160">
        <f t="shared" si="85"/>
        <v>5790</v>
      </c>
      <c r="D1160">
        <v>1.0131380000000001</v>
      </c>
      <c r="F1160" t="s">
        <v>11228</v>
      </c>
      <c r="G1160">
        <v>1.059542</v>
      </c>
      <c r="I1160" t="s">
        <v>11228</v>
      </c>
      <c r="J1160" t="str">
        <f t="shared" si="86"/>
        <v>2023-03-23 00:30:00</v>
      </c>
      <c r="K1160">
        <f t="shared" si="87"/>
        <v>5790</v>
      </c>
      <c r="L1160">
        <v>9.8029999999999992E-3</v>
      </c>
    </row>
    <row r="1161" spans="1:12" x14ac:dyDescent="0.35">
      <c r="A1161" t="s">
        <v>11229</v>
      </c>
      <c r="B1161" t="str">
        <f t="shared" si="84"/>
        <v>2023-03-23 00:35:00</v>
      </c>
      <c r="C1161">
        <f t="shared" si="85"/>
        <v>5795</v>
      </c>
      <c r="D1161">
        <v>1.000548</v>
      </c>
      <c r="F1161" t="s">
        <v>11229</v>
      </c>
      <c r="G1161">
        <v>1.0521670000000001</v>
      </c>
      <c r="I1161" t="s">
        <v>11229</v>
      </c>
      <c r="J1161" t="str">
        <f t="shared" si="86"/>
        <v>2023-03-23 00:35:00</v>
      </c>
      <c r="K1161">
        <f t="shared" si="87"/>
        <v>5795</v>
      </c>
      <c r="L1161">
        <v>9.7050000000000001E-3</v>
      </c>
    </row>
    <row r="1162" spans="1:12" x14ac:dyDescent="0.35">
      <c r="A1162" t="s">
        <v>11230</v>
      </c>
      <c r="B1162" t="str">
        <f t="shared" si="84"/>
        <v>2023-03-23 00:40:00</v>
      </c>
      <c r="C1162">
        <f t="shared" si="85"/>
        <v>5800</v>
      </c>
      <c r="D1162">
        <v>0.99887400000000004</v>
      </c>
      <c r="F1162" t="s">
        <v>11230</v>
      </c>
      <c r="G1162">
        <v>1.0479160000000001</v>
      </c>
      <c r="I1162" t="s">
        <v>11230</v>
      </c>
      <c r="J1162" t="str">
        <f t="shared" si="86"/>
        <v>2023-03-23 00:40:00</v>
      </c>
      <c r="K1162">
        <f t="shared" si="87"/>
        <v>5800</v>
      </c>
      <c r="L1162">
        <v>9.7029999999999998E-3</v>
      </c>
    </row>
    <row r="1163" spans="1:12" x14ac:dyDescent="0.35">
      <c r="A1163" t="s">
        <v>11231</v>
      </c>
      <c r="B1163" t="str">
        <f t="shared" si="84"/>
        <v>2023-03-23 00:45:00</v>
      </c>
      <c r="C1163">
        <f t="shared" si="85"/>
        <v>5805</v>
      </c>
      <c r="D1163">
        <v>0.99427100000000002</v>
      </c>
      <c r="F1163" t="s">
        <v>11231</v>
      </c>
      <c r="G1163">
        <v>1.042638</v>
      </c>
      <c r="I1163" t="s">
        <v>11231</v>
      </c>
      <c r="J1163" t="str">
        <f t="shared" si="86"/>
        <v>2023-03-23 00:45:00</v>
      </c>
      <c r="K1163">
        <f t="shared" si="87"/>
        <v>5805</v>
      </c>
      <c r="L1163">
        <v>9.4780000000000003E-3</v>
      </c>
    </row>
    <row r="1164" spans="1:12" x14ac:dyDescent="0.35">
      <c r="A1164" t="s">
        <v>11232</v>
      </c>
      <c r="B1164" t="str">
        <f t="shared" si="84"/>
        <v>2023-03-23 00:50:00</v>
      </c>
      <c r="C1164">
        <f t="shared" si="85"/>
        <v>5810</v>
      </c>
      <c r="D1164">
        <v>0.99314599999999997</v>
      </c>
      <c r="F1164" t="s">
        <v>11232</v>
      </c>
      <c r="G1164">
        <v>1.042662</v>
      </c>
      <c r="I1164" t="s">
        <v>11232</v>
      </c>
      <c r="J1164" t="str">
        <f t="shared" si="86"/>
        <v>2023-03-23 00:50:00</v>
      </c>
      <c r="K1164">
        <f t="shared" si="87"/>
        <v>5810</v>
      </c>
      <c r="L1164">
        <v>9.3710000000000009E-3</v>
      </c>
    </row>
    <row r="1165" spans="1:12" x14ac:dyDescent="0.35">
      <c r="A1165" t="s">
        <v>11233</v>
      </c>
      <c r="B1165" t="str">
        <f t="shared" si="84"/>
        <v>2023-03-23 00:55:00</v>
      </c>
      <c r="C1165">
        <f t="shared" si="85"/>
        <v>5815</v>
      </c>
      <c r="D1165">
        <v>0.99222999999999995</v>
      </c>
      <c r="F1165" t="s">
        <v>11233</v>
      </c>
      <c r="G1165">
        <v>1.037644</v>
      </c>
      <c r="I1165" t="s">
        <v>11233</v>
      </c>
      <c r="J1165" t="str">
        <f t="shared" si="86"/>
        <v>2023-03-23 00:55:00</v>
      </c>
      <c r="K1165">
        <f t="shared" si="87"/>
        <v>5815</v>
      </c>
      <c r="L1165">
        <v>9.2189999999999998E-3</v>
      </c>
    </row>
    <row r="1166" spans="1:12" x14ac:dyDescent="0.35">
      <c r="A1166" t="s">
        <v>11234</v>
      </c>
      <c r="B1166" t="str">
        <f t="shared" si="84"/>
        <v>2023-03-23 01:00:00</v>
      </c>
      <c r="C1166">
        <f t="shared" si="85"/>
        <v>5820</v>
      </c>
      <c r="D1166">
        <v>0.98323799999999995</v>
      </c>
      <c r="F1166" t="s">
        <v>11234</v>
      </c>
      <c r="G1166">
        <v>1.040359</v>
      </c>
      <c r="I1166" t="s">
        <v>11234</v>
      </c>
      <c r="J1166" t="str">
        <f t="shared" si="86"/>
        <v>2023-03-23 01:00:00</v>
      </c>
      <c r="K1166">
        <f t="shared" si="87"/>
        <v>5820</v>
      </c>
      <c r="L1166">
        <v>9.0709999999999992E-3</v>
      </c>
    </row>
    <row r="1167" spans="1:12" x14ac:dyDescent="0.35">
      <c r="A1167" t="s">
        <v>11235</v>
      </c>
      <c r="B1167" t="str">
        <f t="shared" si="84"/>
        <v>2023-03-23 01:05:00</v>
      </c>
      <c r="C1167">
        <f t="shared" si="85"/>
        <v>5825</v>
      </c>
      <c r="D1167">
        <v>0.98197100000000004</v>
      </c>
      <c r="F1167" t="s">
        <v>11235</v>
      </c>
      <c r="G1167">
        <v>1.0317050000000001</v>
      </c>
      <c r="I1167" t="s">
        <v>11235</v>
      </c>
      <c r="J1167" t="str">
        <f t="shared" si="86"/>
        <v>2023-03-23 01:05:00</v>
      </c>
      <c r="K1167">
        <f t="shared" si="87"/>
        <v>5825</v>
      </c>
      <c r="L1167">
        <v>8.8950000000000001E-3</v>
      </c>
    </row>
    <row r="1168" spans="1:12" x14ac:dyDescent="0.35">
      <c r="A1168" t="s">
        <v>11236</v>
      </c>
      <c r="B1168" t="str">
        <f t="shared" si="84"/>
        <v>2023-03-23 01:10:00</v>
      </c>
      <c r="C1168">
        <f t="shared" si="85"/>
        <v>5830</v>
      </c>
      <c r="D1168">
        <v>0.97941999999999996</v>
      </c>
      <c r="F1168" t="s">
        <v>11236</v>
      </c>
      <c r="G1168">
        <v>1.032116</v>
      </c>
      <c r="I1168" t="s">
        <v>11236</v>
      </c>
      <c r="J1168" t="str">
        <f t="shared" si="86"/>
        <v>2023-03-23 01:10:00</v>
      </c>
      <c r="K1168">
        <f t="shared" si="87"/>
        <v>5830</v>
      </c>
      <c r="L1168">
        <v>9.0449999999999992E-3</v>
      </c>
    </row>
    <row r="1169" spans="1:12" x14ac:dyDescent="0.35">
      <c r="A1169" t="s">
        <v>11237</v>
      </c>
      <c r="B1169" t="str">
        <f t="shared" si="84"/>
        <v>2023-03-23 01:15:00</v>
      </c>
      <c r="C1169">
        <f t="shared" si="85"/>
        <v>5835</v>
      </c>
      <c r="D1169">
        <v>0.97914999999999996</v>
      </c>
      <c r="F1169" t="s">
        <v>11237</v>
      </c>
      <c r="G1169">
        <v>1.02545</v>
      </c>
      <c r="I1169" t="s">
        <v>11237</v>
      </c>
      <c r="J1169" t="str">
        <f t="shared" si="86"/>
        <v>2023-03-23 01:15:00</v>
      </c>
      <c r="K1169">
        <f t="shared" si="87"/>
        <v>5835</v>
      </c>
      <c r="L1169">
        <v>8.8120000000000004E-3</v>
      </c>
    </row>
    <row r="1170" spans="1:12" x14ac:dyDescent="0.35">
      <c r="A1170" t="s">
        <v>11238</v>
      </c>
      <c r="B1170" t="str">
        <f t="shared" si="84"/>
        <v>2023-03-23 01:20:00</v>
      </c>
      <c r="C1170">
        <f t="shared" si="85"/>
        <v>5840</v>
      </c>
      <c r="D1170">
        <v>0.97675100000000004</v>
      </c>
      <c r="F1170" t="s">
        <v>11238</v>
      </c>
      <c r="G1170">
        <v>1.031471</v>
      </c>
      <c r="I1170" t="s">
        <v>11238</v>
      </c>
      <c r="J1170" t="str">
        <f t="shared" si="86"/>
        <v>2023-03-23 01:20:00</v>
      </c>
      <c r="K1170">
        <f t="shared" si="87"/>
        <v>5840</v>
      </c>
      <c r="L1170">
        <v>8.7530000000000004E-3</v>
      </c>
    </row>
    <row r="1171" spans="1:12" x14ac:dyDescent="0.35">
      <c r="A1171" t="s">
        <v>11239</v>
      </c>
      <c r="B1171" t="str">
        <f t="shared" si="84"/>
        <v>2023-03-23 01:25:00</v>
      </c>
      <c r="C1171">
        <f t="shared" si="85"/>
        <v>5845</v>
      </c>
      <c r="D1171">
        <v>0.96833400000000003</v>
      </c>
      <c r="F1171" t="s">
        <v>11239</v>
      </c>
      <c r="G1171">
        <v>1.0238309999999999</v>
      </c>
      <c r="I1171" t="s">
        <v>11239</v>
      </c>
      <c r="J1171" t="str">
        <f t="shared" si="86"/>
        <v>2023-03-23 01:25:00</v>
      </c>
      <c r="K1171">
        <f t="shared" si="87"/>
        <v>5845</v>
      </c>
      <c r="L1171">
        <v>8.6870000000000003E-3</v>
      </c>
    </row>
    <row r="1172" spans="1:12" x14ac:dyDescent="0.35">
      <c r="A1172" t="s">
        <v>11240</v>
      </c>
      <c r="B1172" t="str">
        <f t="shared" si="84"/>
        <v>2023-03-23 01:30:00</v>
      </c>
      <c r="C1172">
        <f t="shared" si="85"/>
        <v>5850</v>
      </c>
      <c r="D1172">
        <v>0.96870900000000004</v>
      </c>
      <c r="F1172" t="s">
        <v>11240</v>
      </c>
      <c r="G1172">
        <v>1.0208060000000001</v>
      </c>
      <c r="I1172" t="s">
        <v>11240</v>
      </c>
      <c r="J1172" t="str">
        <f t="shared" si="86"/>
        <v>2023-03-23 01:30:00</v>
      </c>
      <c r="K1172">
        <f t="shared" si="87"/>
        <v>5850</v>
      </c>
      <c r="L1172">
        <v>8.5100000000000002E-3</v>
      </c>
    </row>
    <row r="1173" spans="1:12" x14ac:dyDescent="0.35">
      <c r="A1173" t="s">
        <v>11241</v>
      </c>
      <c r="B1173" t="str">
        <f t="shared" si="84"/>
        <v>2023-03-23 01:35:00</v>
      </c>
      <c r="C1173">
        <f t="shared" si="85"/>
        <v>5855</v>
      </c>
      <c r="D1173">
        <v>0.95681499999999997</v>
      </c>
      <c r="F1173" t="s">
        <v>11241</v>
      </c>
      <c r="G1173">
        <v>1.0172349999999999</v>
      </c>
      <c r="I1173" t="s">
        <v>11241</v>
      </c>
      <c r="J1173" t="str">
        <f t="shared" si="86"/>
        <v>2023-03-23 01:35:00</v>
      </c>
      <c r="K1173">
        <f t="shared" si="87"/>
        <v>5855</v>
      </c>
      <c r="L1173">
        <v>8.3990000000000002E-3</v>
      </c>
    </row>
    <row r="1174" spans="1:12" x14ac:dyDescent="0.35">
      <c r="A1174" t="s">
        <v>11242</v>
      </c>
      <c r="B1174" t="str">
        <f t="shared" si="84"/>
        <v>2023-03-23 01:40:00</v>
      </c>
      <c r="C1174">
        <f t="shared" si="85"/>
        <v>5860</v>
      </c>
      <c r="D1174">
        <v>0.96325300000000003</v>
      </c>
      <c r="F1174" t="s">
        <v>11242</v>
      </c>
      <c r="G1174">
        <v>1.018119</v>
      </c>
      <c r="I1174" t="s">
        <v>11242</v>
      </c>
      <c r="J1174" t="str">
        <f t="shared" si="86"/>
        <v>2023-03-23 01:40:00</v>
      </c>
      <c r="K1174">
        <f t="shared" si="87"/>
        <v>5860</v>
      </c>
      <c r="L1174">
        <v>8.3829999999999998E-3</v>
      </c>
    </row>
    <row r="1175" spans="1:12" x14ac:dyDescent="0.35">
      <c r="A1175" t="s">
        <v>11243</v>
      </c>
      <c r="B1175" t="str">
        <f t="shared" si="84"/>
        <v>2023-03-23 01:45:00</v>
      </c>
      <c r="C1175">
        <f t="shared" si="85"/>
        <v>5865</v>
      </c>
      <c r="D1175">
        <v>0.95247300000000001</v>
      </c>
      <c r="F1175" t="s">
        <v>11243</v>
      </c>
      <c r="G1175">
        <v>1.013676</v>
      </c>
      <c r="I1175" t="s">
        <v>11243</v>
      </c>
      <c r="J1175" t="str">
        <f t="shared" si="86"/>
        <v>2023-03-23 01:45:00</v>
      </c>
      <c r="K1175">
        <f t="shared" si="87"/>
        <v>5865</v>
      </c>
      <c r="L1175">
        <v>8.1869999999999998E-3</v>
      </c>
    </row>
    <row r="1176" spans="1:12" x14ac:dyDescent="0.35">
      <c r="A1176" t="s">
        <v>11244</v>
      </c>
      <c r="B1176" t="str">
        <f t="shared" si="84"/>
        <v>2023-03-23 01:50:00</v>
      </c>
      <c r="C1176">
        <f t="shared" si="85"/>
        <v>5870</v>
      </c>
      <c r="D1176">
        <v>0.949349</v>
      </c>
      <c r="F1176" t="s">
        <v>11244</v>
      </c>
      <c r="G1176">
        <v>1.0154099999999999</v>
      </c>
      <c r="I1176" t="s">
        <v>11244</v>
      </c>
      <c r="J1176" t="str">
        <f t="shared" si="86"/>
        <v>2023-03-23 01:50:00</v>
      </c>
      <c r="K1176">
        <f t="shared" si="87"/>
        <v>5870</v>
      </c>
      <c r="L1176">
        <v>8.2869999999999992E-3</v>
      </c>
    </row>
    <row r="1177" spans="1:12" x14ac:dyDescent="0.35">
      <c r="A1177" t="s">
        <v>11245</v>
      </c>
      <c r="B1177" t="str">
        <f t="shared" si="84"/>
        <v>2023-03-23 01:55:00</v>
      </c>
      <c r="C1177">
        <f t="shared" si="85"/>
        <v>5875</v>
      </c>
      <c r="D1177">
        <v>0.95343999999999995</v>
      </c>
      <c r="F1177" t="s">
        <v>11245</v>
      </c>
      <c r="G1177">
        <v>1.0076989999999999</v>
      </c>
      <c r="I1177" t="s">
        <v>11245</v>
      </c>
      <c r="J1177" t="str">
        <f t="shared" si="86"/>
        <v>2023-03-23 01:55:00</v>
      </c>
      <c r="K1177">
        <f t="shared" si="87"/>
        <v>5875</v>
      </c>
      <c r="L1177">
        <v>8.4089999999999998E-3</v>
      </c>
    </row>
    <row r="1178" spans="1:12" x14ac:dyDescent="0.35">
      <c r="A1178" t="s">
        <v>11246</v>
      </c>
      <c r="B1178" t="str">
        <f t="shared" si="84"/>
        <v>2023-03-23 02:00:00</v>
      </c>
      <c r="C1178">
        <f t="shared" si="85"/>
        <v>5880</v>
      </c>
      <c r="D1178">
        <v>0.95260100000000003</v>
      </c>
      <c r="F1178" t="s">
        <v>11246</v>
      </c>
      <c r="G1178">
        <v>1.0151859999999999</v>
      </c>
      <c r="I1178" t="s">
        <v>11246</v>
      </c>
      <c r="J1178" t="str">
        <f t="shared" si="86"/>
        <v>2023-03-23 02:00:00</v>
      </c>
      <c r="K1178">
        <f t="shared" si="87"/>
        <v>5880</v>
      </c>
      <c r="L1178">
        <v>8.1220000000000007E-3</v>
      </c>
    </row>
    <row r="1179" spans="1:12" x14ac:dyDescent="0.35">
      <c r="A1179" t="s">
        <v>11247</v>
      </c>
      <c r="B1179" t="str">
        <f t="shared" si="84"/>
        <v>2023-03-23 02:05:00</v>
      </c>
      <c r="C1179">
        <f t="shared" si="85"/>
        <v>5885</v>
      </c>
      <c r="D1179">
        <v>0.93923800000000002</v>
      </c>
      <c r="F1179" t="s">
        <v>11247</v>
      </c>
      <c r="G1179">
        <v>1.0076179999999999</v>
      </c>
      <c r="I1179" t="s">
        <v>11247</v>
      </c>
      <c r="J1179" t="str">
        <f t="shared" si="86"/>
        <v>2023-03-23 02:05:00</v>
      </c>
      <c r="K1179">
        <f t="shared" si="87"/>
        <v>5885</v>
      </c>
      <c r="L1179">
        <v>7.9699999999999997E-3</v>
      </c>
    </row>
    <row r="1180" spans="1:12" x14ac:dyDescent="0.35">
      <c r="A1180" t="s">
        <v>11248</v>
      </c>
      <c r="B1180" t="str">
        <f t="shared" si="84"/>
        <v>2023-03-23 02:10:00</v>
      </c>
      <c r="C1180">
        <f t="shared" si="85"/>
        <v>5890</v>
      </c>
      <c r="D1180">
        <v>0.94562100000000004</v>
      </c>
      <c r="F1180" t="s">
        <v>11248</v>
      </c>
      <c r="G1180">
        <v>1.0069490000000001</v>
      </c>
      <c r="I1180" t="s">
        <v>11248</v>
      </c>
      <c r="J1180" t="str">
        <f t="shared" si="86"/>
        <v>2023-03-23 02:10:00</v>
      </c>
      <c r="K1180">
        <f t="shared" si="87"/>
        <v>5890</v>
      </c>
      <c r="L1180">
        <v>8.1259999999999995E-3</v>
      </c>
    </row>
    <row r="1181" spans="1:12" x14ac:dyDescent="0.35">
      <c r="A1181" t="s">
        <v>11249</v>
      </c>
      <c r="B1181" t="str">
        <f t="shared" si="84"/>
        <v>2023-03-23 02:15:00</v>
      </c>
      <c r="C1181">
        <f t="shared" si="85"/>
        <v>5895</v>
      </c>
      <c r="D1181">
        <v>0.92916500000000002</v>
      </c>
      <c r="F1181" t="s">
        <v>11249</v>
      </c>
      <c r="G1181">
        <v>0.99666100000000002</v>
      </c>
      <c r="I1181" t="s">
        <v>11249</v>
      </c>
      <c r="J1181" t="str">
        <f t="shared" si="86"/>
        <v>2023-03-23 02:15:00</v>
      </c>
      <c r="K1181">
        <f t="shared" si="87"/>
        <v>5895</v>
      </c>
      <c r="L1181">
        <v>7.9129999999999999E-3</v>
      </c>
    </row>
    <row r="1182" spans="1:12" x14ac:dyDescent="0.35">
      <c r="A1182" t="s">
        <v>11250</v>
      </c>
      <c r="B1182" t="str">
        <f t="shared" si="84"/>
        <v>2023-03-23 02:20:00</v>
      </c>
      <c r="C1182">
        <f t="shared" si="85"/>
        <v>5900</v>
      </c>
      <c r="D1182">
        <v>0.92906</v>
      </c>
      <c r="F1182" t="s">
        <v>11250</v>
      </c>
      <c r="G1182">
        <v>0.99176900000000001</v>
      </c>
      <c r="I1182" t="s">
        <v>11250</v>
      </c>
      <c r="J1182" t="str">
        <f t="shared" si="86"/>
        <v>2023-03-23 02:20:00</v>
      </c>
      <c r="K1182">
        <f t="shared" si="87"/>
        <v>5900</v>
      </c>
      <c r="L1182">
        <v>7.8270000000000006E-3</v>
      </c>
    </row>
    <row r="1183" spans="1:12" x14ac:dyDescent="0.35">
      <c r="A1183" t="s">
        <v>11251</v>
      </c>
      <c r="B1183" t="str">
        <f t="shared" si="84"/>
        <v>2023-03-23 02:25:00</v>
      </c>
      <c r="C1183">
        <f t="shared" si="85"/>
        <v>5905</v>
      </c>
      <c r="D1183">
        <v>0.92732300000000001</v>
      </c>
      <c r="F1183" t="s">
        <v>11251</v>
      </c>
      <c r="G1183">
        <v>0.99368800000000002</v>
      </c>
      <c r="I1183" t="s">
        <v>11251</v>
      </c>
      <c r="J1183" t="str">
        <f t="shared" si="86"/>
        <v>2023-03-23 02:25:00</v>
      </c>
      <c r="K1183">
        <f t="shared" si="87"/>
        <v>5905</v>
      </c>
      <c r="L1183">
        <v>7.835E-3</v>
      </c>
    </row>
    <row r="1184" spans="1:12" x14ac:dyDescent="0.35">
      <c r="A1184" t="s">
        <v>11252</v>
      </c>
      <c r="B1184" t="str">
        <f t="shared" si="84"/>
        <v>2023-03-23 02:30:00</v>
      </c>
      <c r="C1184">
        <f t="shared" si="85"/>
        <v>5910</v>
      </c>
      <c r="D1184">
        <v>0.92052999999999996</v>
      </c>
      <c r="F1184" t="s">
        <v>11252</v>
      </c>
      <c r="G1184">
        <v>0.99501099999999998</v>
      </c>
      <c r="I1184" t="s">
        <v>11252</v>
      </c>
      <c r="J1184" t="str">
        <f t="shared" si="86"/>
        <v>2023-03-23 02:30:00</v>
      </c>
      <c r="K1184">
        <f t="shared" si="87"/>
        <v>5910</v>
      </c>
      <c r="L1184">
        <v>7.6420000000000004E-3</v>
      </c>
    </row>
    <row r="1185" spans="1:12" x14ac:dyDescent="0.35">
      <c r="A1185" t="s">
        <v>11253</v>
      </c>
      <c r="B1185" t="str">
        <f t="shared" si="84"/>
        <v>2023-03-23 02:35:00</v>
      </c>
      <c r="C1185">
        <f t="shared" si="85"/>
        <v>5915</v>
      </c>
      <c r="D1185">
        <v>0.91689200000000004</v>
      </c>
      <c r="F1185" t="s">
        <v>11253</v>
      </c>
      <c r="G1185">
        <v>0.99147600000000002</v>
      </c>
      <c r="I1185" t="s">
        <v>11253</v>
      </c>
      <c r="J1185" t="str">
        <f t="shared" si="86"/>
        <v>2023-03-23 02:35:00</v>
      </c>
      <c r="K1185">
        <f t="shared" si="87"/>
        <v>5915</v>
      </c>
      <c r="L1185">
        <v>7.8340000000000007E-3</v>
      </c>
    </row>
    <row r="1186" spans="1:12" x14ac:dyDescent="0.35">
      <c r="A1186" t="s">
        <v>11254</v>
      </c>
      <c r="B1186" t="str">
        <f t="shared" ref="B1186:B1249" si="88">SUBSTITUTE(A1186,"T"," ")</f>
        <v>2023-03-23 02:40:00</v>
      </c>
      <c r="C1186">
        <f t="shared" si="85"/>
        <v>5920</v>
      </c>
      <c r="D1186">
        <v>0.92266499999999996</v>
      </c>
      <c r="F1186" t="s">
        <v>11254</v>
      </c>
      <c r="G1186">
        <v>0.99033599999999999</v>
      </c>
      <c r="I1186" t="s">
        <v>11254</v>
      </c>
      <c r="J1186" t="str">
        <f t="shared" si="86"/>
        <v>2023-03-23 02:40:00</v>
      </c>
      <c r="K1186">
        <f t="shared" si="87"/>
        <v>5920</v>
      </c>
      <c r="L1186">
        <v>7.7299999999999999E-3</v>
      </c>
    </row>
    <row r="1187" spans="1:12" x14ac:dyDescent="0.35">
      <c r="A1187" t="s">
        <v>11255</v>
      </c>
      <c r="B1187" t="str">
        <f t="shared" si="88"/>
        <v>2023-03-23 02:45:00</v>
      </c>
      <c r="C1187">
        <f t="shared" si="85"/>
        <v>5925</v>
      </c>
      <c r="D1187">
        <v>0.91905400000000004</v>
      </c>
      <c r="F1187" t="s">
        <v>11255</v>
      </c>
      <c r="G1187">
        <v>0.98399999999999999</v>
      </c>
      <c r="I1187" t="s">
        <v>11255</v>
      </c>
      <c r="J1187" t="str">
        <f t="shared" si="86"/>
        <v>2023-03-23 02:45:00</v>
      </c>
      <c r="K1187">
        <f t="shared" si="87"/>
        <v>5925</v>
      </c>
      <c r="L1187">
        <v>7.7850000000000003E-3</v>
      </c>
    </row>
    <row r="1188" spans="1:12" x14ac:dyDescent="0.35">
      <c r="A1188" t="s">
        <v>11256</v>
      </c>
      <c r="B1188" t="str">
        <f t="shared" si="88"/>
        <v>2023-03-23 02:50:00</v>
      </c>
      <c r="C1188">
        <f t="shared" ref="C1188:C1251" si="89">DAY(B1188-$B$2)*24*60 + HOUR(B1188-$B$2)*60 + MINUTE(B1188-$B$2) + SECOND(B1188-$B$2)/60</f>
        <v>5930</v>
      </c>
      <c r="D1188">
        <v>0.92904100000000001</v>
      </c>
      <c r="F1188" t="s">
        <v>11256</v>
      </c>
      <c r="G1188">
        <v>0.98655999999999999</v>
      </c>
      <c r="I1188" t="s">
        <v>11256</v>
      </c>
      <c r="J1188" t="str">
        <f t="shared" si="86"/>
        <v>2023-03-23 02:50:00</v>
      </c>
      <c r="K1188">
        <f t="shared" si="87"/>
        <v>5930</v>
      </c>
      <c r="L1188">
        <v>7.5240000000000003E-3</v>
      </c>
    </row>
    <row r="1189" spans="1:12" x14ac:dyDescent="0.35">
      <c r="A1189" t="s">
        <v>11257</v>
      </c>
      <c r="B1189" t="str">
        <f t="shared" si="88"/>
        <v>2023-03-23 02:55:00</v>
      </c>
      <c r="C1189">
        <f t="shared" si="89"/>
        <v>5935</v>
      </c>
      <c r="D1189">
        <v>0.91858799999999996</v>
      </c>
      <c r="F1189" t="s">
        <v>11257</v>
      </c>
      <c r="G1189">
        <v>0.98779700000000004</v>
      </c>
      <c r="I1189" t="s">
        <v>11257</v>
      </c>
      <c r="J1189" t="str">
        <f t="shared" si="86"/>
        <v>2023-03-23 02:55:00</v>
      </c>
      <c r="K1189">
        <f t="shared" si="87"/>
        <v>5935</v>
      </c>
      <c r="L1189">
        <v>7.6660000000000001E-3</v>
      </c>
    </row>
    <row r="1190" spans="1:12" x14ac:dyDescent="0.35">
      <c r="A1190" t="s">
        <v>11258</v>
      </c>
      <c r="B1190" t="str">
        <f t="shared" si="88"/>
        <v>2023-03-23 03:00:00</v>
      </c>
      <c r="C1190">
        <f t="shared" si="89"/>
        <v>5940</v>
      </c>
      <c r="D1190">
        <v>0.92198100000000005</v>
      </c>
      <c r="F1190" t="s">
        <v>11258</v>
      </c>
      <c r="G1190">
        <v>0.99065400000000003</v>
      </c>
      <c r="I1190" t="s">
        <v>11258</v>
      </c>
      <c r="J1190" t="str">
        <f t="shared" si="86"/>
        <v>2023-03-23 03:00:00</v>
      </c>
      <c r="K1190">
        <f t="shared" si="87"/>
        <v>5940</v>
      </c>
      <c r="L1190">
        <v>7.5469999999999999E-3</v>
      </c>
    </row>
    <row r="1191" spans="1:12" x14ac:dyDescent="0.35">
      <c r="A1191" t="s">
        <v>11259</v>
      </c>
      <c r="B1191" t="str">
        <f t="shared" si="88"/>
        <v>2023-03-23 03:05:00</v>
      </c>
      <c r="C1191">
        <f t="shared" si="89"/>
        <v>5945</v>
      </c>
      <c r="D1191">
        <v>0.91217400000000004</v>
      </c>
      <c r="F1191" t="s">
        <v>11259</v>
      </c>
      <c r="G1191">
        <v>0.98354900000000001</v>
      </c>
      <c r="I1191" t="s">
        <v>11259</v>
      </c>
      <c r="J1191" t="str">
        <f t="shared" si="86"/>
        <v>2023-03-23 03:05:00</v>
      </c>
      <c r="K1191">
        <f t="shared" si="87"/>
        <v>5945</v>
      </c>
      <c r="L1191">
        <v>7.3280000000000003E-3</v>
      </c>
    </row>
    <row r="1192" spans="1:12" x14ac:dyDescent="0.35">
      <c r="A1192" t="s">
        <v>11260</v>
      </c>
      <c r="B1192" t="str">
        <f t="shared" si="88"/>
        <v>2023-03-23 03:10:00</v>
      </c>
      <c r="C1192">
        <f t="shared" si="89"/>
        <v>5950</v>
      </c>
      <c r="D1192">
        <v>0.90903299999999998</v>
      </c>
      <c r="F1192" t="s">
        <v>11260</v>
      </c>
      <c r="G1192">
        <v>0.99387999999999999</v>
      </c>
      <c r="I1192" t="s">
        <v>11260</v>
      </c>
      <c r="J1192" t="str">
        <f t="shared" si="86"/>
        <v>2023-03-23 03:10:00</v>
      </c>
      <c r="K1192">
        <f t="shared" si="87"/>
        <v>5950</v>
      </c>
      <c r="L1192">
        <v>7.6490000000000004E-3</v>
      </c>
    </row>
    <row r="1193" spans="1:12" x14ac:dyDescent="0.35">
      <c r="A1193" t="s">
        <v>11261</v>
      </c>
      <c r="B1193" t="str">
        <f t="shared" si="88"/>
        <v>2023-03-23 03:15:00</v>
      </c>
      <c r="C1193">
        <f t="shared" si="89"/>
        <v>5955</v>
      </c>
      <c r="D1193">
        <v>0.90599099999999999</v>
      </c>
      <c r="F1193" t="s">
        <v>11261</v>
      </c>
      <c r="G1193">
        <v>0.98275100000000004</v>
      </c>
      <c r="I1193" t="s">
        <v>11261</v>
      </c>
      <c r="J1193" t="str">
        <f t="shared" si="86"/>
        <v>2023-03-23 03:15:00</v>
      </c>
      <c r="K1193">
        <f t="shared" si="87"/>
        <v>5955</v>
      </c>
      <c r="L1193">
        <v>7.3330000000000001E-3</v>
      </c>
    </row>
    <row r="1194" spans="1:12" x14ac:dyDescent="0.35">
      <c r="A1194" t="s">
        <v>11262</v>
      </c>
      <c r="B1194" t="str">
        <f t="shared" si="88"/>
        <v>2023-03-23 03:20:00</v>
      </c>
      <c r="C1194">
        <f t="shared" si="89"/>
        <v>5960</v>
      </c>
      <c r="D1194">
        <v>0.91042999999999996</v>
      </c>
      <c r="F1194" t="s">
        <v>11262</v>
      </c>
      <c r="G1194">
        <v>0.98242099999999999</v>
      </c>
      <c r="I1194" t="s">
        <v>11262</v>
      </c>
      <c r="J1194" t="str">
        <f t="shared" si="86"/>
        <v>2023-03-23 03:20:00</v>
      </c>
      <c r="K1194">
        <f t="shared" si="87"/>
        <v>5960</v>
      </c>
      <c r="L1194">
        <v>7.3920000000000001E-3</v>
      </c>
    </row>
    <row r="1195" spans="1:12" x14ac:dyDescent="0.35">
      <c r="A1195" t="s">
        <v>11263</v>
      </c>
      <c r="B1195" t="str">
        <f t="shared" si="88"/>
        <v>2023-03-23 03:25:00</v>
      </c>
      <c r="C1195">
        <f t="shared" si="89"/>
        <v>5965</v>
      </c>
      <c r="D1195">
        <v>0.90545200000000003</v>
      </c>
      <c r="F1195" t="s">
        <v>11263</v>
      </c>
      <c r="G1195">
        <v>0.97608200000000001</v>
      </c>
      <c r="I1195" t="s">
        <v>11263</v>
      </c>
      <c r="J1195" t="str">
        <f t="shared" si="86"/>
        <v>2023-03-23 03:25:00</v>
      </c>
      <c r="K1195">
        <f t="shared" si="87"/>
        <v>5965</v>
      </c>
      <c r="L1195">
        <v>7.4679999999999998E-3</v>
      </c>
    </row>
    <row r="1196" spans="1:12" x14ac:dyDescent="0.35">
      <c r="A1196" t="s">
        <v>11264</v>
      </c>
      <c r="B1196" t="str">
        <f t="shared" si="88"/>
        <v>2023-03-23 03:30:00</v>
      </c>
      <c r="C1196">
        <f t="shared" si="89"/>
        <v>5970</v>
      </c>
      <c r="D1196">
        <v>0.906941</v>
      </c>
      <c r="F1196" t="s">
        <v>11264</v>
      </c>
      <c r="G1196">
        <v>0.97640400000000005</v>
      </c>
      <c r="I1196" t="s">
        <v>11264</v>
      </c>
      <c r="J1196" t="str">
        <f t="shared" si="86"/>
        <v>2023-03-23 03:30:00</v>
      </c>
      <c r="K1196">
        <f t="shared" si="87"/>
        <v>5970</v>
      </c>
      <c r="L1196">
        <v>7.3119999999999999E-3</v>
      </c>
    </row>
    <row r="1197" spans="1:12" x14ac:dyDescent="0.35">
      <c r="A1197" t="s">
        <v>11265</v>
      </c>
      <c r="B1197" t="str">
        <f t="shared" si="88"/>
        <v>2023-03-23 03:35:00</v>
      </c>
      <c r="C1197">
        <f t="shared" si="89"/>
        <v>5975</v>
      </c>
      <c r="D1197">
        <v>0.91187300000000004</v>
      </c>
      <c r="F1197" t="s">
        <v>11265</v>
      </c>
      <c r="G1197">
        <v>0.97774099999999997</v>
      </c>
      <c r="I1197" t="s">
        <v>11265</v>
      </c>
      <c r="J1197" t="str">
        <f t="shared" si="86"/>
        <v>2023-03-23 03:35:00</v>
      </c>
      <c r="K1197">
        <f t="shared" si="87"/>
        <v>5975</v>
      </c>
      <c r="L1197">
        <v>7.2830000000000004E-3</v>
      </c>
    </row>
    <row r="1198" spans="1:12" x14ac:dyDescent="0.35">
      <c r="A1198" t="s">
        <v>11266</v>
      </c>
      <c r="B1198" t="str">
        <f t="shared" si="88"/>
        <v>2023-03-23 03:40:00</v>
      </c>
      <c r="C1198">
        <f t="shared" si="89"/>
        <v>5980</v>
      </c>
      <c r="D1198">
        <v>0.90849899999999995</v>
      </c>
      <c r="F1198" t="s">
        <v>11266</v>
      </c>
      <c r="G1198">
        <v>0.97846699999999998</v>
      </c>
      <c r="I1198" t="s">
        <v>11266</v>
      </c>
      <c r="J1198" t="str">
        <f t="shared" si="86"/>
        <v>2023-03-23 03:40:00</v>
      </c>
      <c r="K1198">
        <f t="shared" si="87"/>
        <v>5980</v>
      </c>
      <c r="L1198">
        <v>7.2309999999999996E-3</v>
      </c>
    </row>
    <row r="1199" spans="1:12" x14ac:dyDescent="0.35">
      <c r="A1199" t="s">
        <v>11267</v>
      </c>
      <c r="B1199" t="str">
        <f t="shared" si="88"/>
        <v>2023-03-23 03:45:00</v>
      </c>
      <c r="C1199">
        <f t="shared" si="89"/>
        <v>5985</v>
      </c>
      <c r="D1199">
        <v>0.90515900000000005</v>
      </c>
      <c r="F1199" t="s">
        <v>11267</v>
      </c>
      <c r="G1199">
        <v>0.96856100000000001</v>
      </c>
      <c r="I1199" t="s">
        <v>11267</v>
      </c>
      <c r="J1199" t="str">
        <f t="shared" si="86"/>
        <v>2023-03-23 03:45:00</v>
      </c>
      <c r="K1199">
        <f t="shared" si="87"/>
        <v>5985</v>
      </c>
      <c r="L1199">
        <v>7.2059999999999997E-3</v>
      </c>
    </row>
    <row r="1200" spans="1:12" x14ac:dyDescent="0.35">
      <c r="A1200" t="s">
        <v>11268</v>
      </c>
      <c r="B1200" t="str">
        <f t="shared" si="88"/>
        <v>2023-03-23 03:50:00</v>
      </c>
      <c r="C1200">
        <f t="shared" si="89"/>
        <v>5990</v>
      </c>
      <c r="D1200">
        <v>0.90699099999999999</v>
      </c>
      <c r="F1200" t="s">
        <v>11268</v>
      </c>
      <c r="G1200">
        <v>0.97177199999999997</v>
      </c>
      <c r="I1200" t="s">
        <v>11268</v>
      </c>
      <c r="J1200" t="str">
        <f t="shared" si="86"/>
        <v>2023-03-23 03:50:00</v>
      </c>
      <c r="K1200">
        <f t="shared" si="87"/>
        <v>5990</v>
      </c>
      <c r="L1200">
        <v>7.3419999999999996E-3</v>
      </c>
    </row>
    <row r="1201" spans="1:12" x14ac:dyDescent="0.35">
      <c r="A1201" t="s">
        <v>11269</v>
      </c>
      <c r="B1201" t="str">
        <f t="shared" si="88"/>
        <v>2023-03-23 03:55:00</v>
      </c>
      <c r="C1201">
        <f t="shared" si="89"/>
        <v>5995</v>
      </c>
      <c r="D1201">
        <v>0.90211399999999997</v>
      </c>
      <c r="F1201" t="s">
        <v>11269</v>
      </c>
      <c r="G1201">
        <v>0.964453</v>
      </c>
      <c r="I1201" t="s">
        <v>11269</v>
      </c>
      <c r="J1201" t="str">
        <f t="shared" si="86"/>
        <v>2023-03-23 03:55:00</v>
      </c>
      <c r="K1201">
        <f t="shared" si="87"/>
        <v>5995</v>
      </c>
      <c r="L1201">
        <v>7.2300000000000003E-3</v>
      </c>
    </row>
    <row r="1202" spans="1:12" x14ac:dyDescent="0.35">
      <c r="A1202" t="s">
        <v>11270</v>
      </c>
      <c r="B1202" t="str">
        <f t="shared" si="88"/>
        <v>2023-03-23 04:00:00</v>
      </c>
      <c r="C1202">
        <f t="shared" si="89"/>
        <v>6000</v>
      </c>
      <c r="D1202">
        <v>0.90104899999999999</v>
      </c>
      <c r="F1202" t="s">
        <v>11270</v>
      </c>
      <c r="G1202">
        <v>0.96694999999999998</v>
      </c>
      <c r="I1202" t="s">
        <v>11270</v>
      </c>
      <c r="J1202" t="str">
        <f t="shared" si="86"/>
        <v>2023-03-23 04:00:00</v>
      </c>
      <c r="K1202">
        <f t="shared" si="87"/>
        <v>6000</v>
      </c>
      <c r="L1202">
        <v>7.0530000000000002E-3</v>
      </c>
    </row>
    <row r="1203" spans="1:12" x14ac:dyDescent="0.35">
      <c r="A1203" t="s">
        <v>11271</v>
      </c>
      <c r="B1203" t="str">
        <f t="shared" si="88"/>
        <v>2023-03-23 04:05:00</v>
      </c>
      <c r="C1203">
        <f t="shared" si="89"/>
        <v>6005</v>
      </c>
      <c r="D1203">
        <v>0.89827299999999999</v>
      </c>
      <c r="F1203" t="s">
        <v>11271</v>
      </c>
      <c r="G1203">
        <v>0.96154700000000004</v>
      </c>
      <c r="I1203" t="s">
        <v>11271</v>
      </c>
      <c r="J1203" t="str">
        <f t="shared" si="86"/>
        <v>2023-03-23 04:05:00</v>
      </c>
      <c r="K1203">
        <f t="shared" si="87"/>
        <v>6005</v>
      </c>
      <c r="L1203">
        <v>7.1120000000000003E-3</v>
      </c>
    </row>
    <row r="1204" spans="1:12" x14ac:dyDescent="0.35">
      <c r="A1204" t="s">
        <v>11272</v>
      </c>
      <c r="B1204" t="str">
        <f t="shared" si="88"/>
        <v>2023-03-23 04:10:00</v>
      </c>
      <c r="C1204">
        <f t="shared" si="89"/>
        <v>6010</v>
      </c>
      <c r="D1204">
        <v>0.88851400000000003</v>
      </c>
      <c r="F1204" t="s">
        <v>11272</v>
      </c>
      <c r="G1204">
        <v>0.96735099999999996</v>
      </c>
      <c r="I1204" t="s">
        <v>11272</v>
      </c>
      <c r="J1204" t="str">
        <f t="shared" si="86"/>
        <v>2023-03-23 04:10:00</v>
      </c>
      <c r="K1204">
        <f t="shared" si="87"/>
        <v>6010</v>
      </c>
      <c r="L1204">
        <v>6.9870000000000002E-3</v>
      </c>
    </row>
    <row r="1205" spans="1:12" x14ac:dyDescent="0.35">
      <c r="A1205" t="s">
        <v>11273</v>
      </c>
      <c r="B1205" t="str">
        <f t="shared" si="88"/>
        <v>2023-03-23 04:15:00</v>
      </c>
      <c r="C1205">
        <f t="shared" si="89"/>
        <v>6015</v>
      </c>
      <c r="D1205">
        <v>0.89263199999999998</v>
      </c>
      <c r="F1205" t="s">
        <v>11273</v>
      </c>
      <c r="G1205">
        <v>0.95725499999999997</v>
      </c>
      <c r="I1205" t="s">
        <v>11273</v>
      </c>
      <c r="J1205" t="str">
        <f t="shared" si="86"/>
        <v>2023-03-23 04:15:00</v>
      </c>
      <c r="K1205">
        <f t="shared" si="87"/>
        <v>6015</v>
      </c>
      <c r="L1205">
        <v>6.9309999999999997E-3</v>
      </c>
    </row>
    <row r="1206" spans="1:12" x14ac:dyDescent="0.35">
      <c r="A1206" t="s">
        <v>11274</v>
      </c>
      <c r="B1206" t="str">
        <f t="shared" si="88"/>
        <v>2023-03-23 04:20:00</v>
      </c>
      <c r="C1206">
        <f t="shared" si="89"/>
        <v>6020</v>
      </c>
      <c r="D1206">
        <v>0.89027500000000004</v>
      </c>
      <c r="F1206" t="s">
        <v>11274</v>
      </c>
      <c r="G1206">
        <v>0.95763100000000001</v>
      </c>
      <c r="I1206" t="s">
        <v>11274</v>
      </c>
      <c r="J1206" t="str">
        <f t="shared" si="86"/>
        <v>2023-03-23 04:20:00</v>
      </c>
      <c r="K1206">
        <f t="shared" si="87"/>
        <v>6020</v>
      </c>
      <c r="L1206">
        <v>6.973E-3</v>
      </c>
    </row>
    <row r="1207" spans="1:12" x14ac:dyDescent="0.35">
      <c r="A1207" t="s">
        <v>11275</v>
      </c>
      <c r="B1207" t="str">
        <f t="shared" si="88"/>
        <v>2023-03-23 04:25:00</v>
      </c>
      <c r="C1207">
        <f t="shared" si="89"/>
        <v>6025</v>
      </c>
      <c r="D1207">
        <v>0.89166000000000001</v>
      </c>
      <c r="F1207" t="s">
        <v>11275</v>
      </c>
      <c r="G1207">
        <v>0.95447199999999999</v>
      </c>
      <c r="I1207" t="s">
        <v>11275</v>
      </c>
      <c r="J1207" t="str">
        <f t="shared" si="86"/>
        <v>2023-03-23 04:25:00</v>
      </c>
      <c r="K1207">
        <f t="shared" si="87"/>
        <v>6025</v>
      </c>
      <c r="L1207">
        <v>6.8979999999999996E-3</v>
      </c>
    </row>
    <row r="1208" spans="1:12" x14ac:dyDescent="0.35">
      <c r="A1208" t="s">
        <v>11276</v>
      </c>
      <c r="B1208" t="str">
        <f t="shared" si="88"/>
        <v>2023-03-23 04:30:00</v>
      </c>
      <c r="C1208">
        <f t="shared" si="89"/>
        <v>6030</v>
      </c>
      <c r="D1208">
        <v>0.88225600000000004</v>
      </c>
      <c r="F1208" t="s">
        <v>11276</v>
      </c>
      <c r="G1208">
        <v>0.958507</v>
      </c>
      <c r="I1208" t="s">
        <v>11276</v>
      </c>
      <c r="J1208" t="str">
        <f t="shared" si="86"/>
        <v>2023-03-23 04:30:00</v>
      </c>
      <c r="K1208">
        <f t="shared" si="87"/>
        <v>6030</v>
      </c>
      <c r="L1208">
        <v>6.6020000000000002E-3</v>
      </c>
    </row>
    <row r="1209" spans="1:12" x14ac:dyDescent="0.35">
      <c r="A1209" t="s">
        <v>11277</v>
      </c>
      <c r="B1209" t="str">
        <f t="shared" si="88"/>
        <v>2023-03-23 04:35:00</v>
      </c>
      <c r="C1209">
        <f t="shared" si="89"/>
        <v>6035</v>
      </c>
      <c r="D1209">
        <v>0.88353300000000001</v>
      </c>
      <c r="F1209" t="s">
        <v>11277</v>
      </c>
      <c r="G1209">
        <v>0.95623199999999997</v>
      </c>
      <c r="I1209" t="s">
        <v>11277</v>
      </c>
      <c r="J1209" t="str">
        <f t="shared" si="86"/>
        <v>2023-03-23 04:35:00</v>
      </c>
      <c r="K1209">
        <f t="shared" si="87"/>
        <v>6035</v>
      </c>
      <c r="L1209">
        <v>6.7320000000000001E-3</v>
      </c>
    </row>
    <row r="1210" spans="1:12" x14ac:dyDescent="0.35">
      <c r="A1210" t="s">
        <v>11278</v>
      </c>
      <c r="B1210" t="str">
        <f t="shared" si="88"/>
        <v>2023-03-23 04:40:00</v>
      </c>
      <c r="C1210">
        <f t="shared" si="89"/>
        <v>6040</v>
      </c>
      <c r="D1210">
        <v>0.884633</v>
      </c>
      <c r="F1210" t="s">
        <v>11278</v>
      </c>
      <c r="G1210">
        <v>0.95683799999999997</v>
      </c>
      <c r="I1210" t="s">
        <v>11278</v>
      </c>
      <c r="J1210" t="str">
        <f t="shared" si="86"/>
        <v>2023-03-23 04:40:00</v>
      </c>
      <c r="K1210">
        <f t="shared" si="87"/>
        <v>6040</v>
      </c>
      <c r="L1210">
        <v>6.6689999999999996E-3</v>
      </c>
    </row>
    <row r="1211" spans="1:12" x14ac:dyDescent="0.35">
      <c r="A1211" t="s">
        <v>11279</v>
      </c>
      <c r="B1211" t="str">
        <f t="shared" si="88"/>
        <v>2023-03-23 04:45:00</v>
      </c>
      <c r="C1211">
        <f t="shared" si="89"/>
        <v>6045</v>
      </c>
      <c r="D1211">
        <v>0.888741</v>
      </c>
      <c r="F1211" t="s">
        <v>11279</v>
      </c>
      <c r="G1211">
        <v>0.95272199999999996</v>
      </c>
      <c r="I1211" t="s">
        <v>11279</v>
      </c>
      <c r="J1211" t="str">
        <f t="shared" si="86"/>
        <v>2023-03-23 04:45:00</v>
      </c>
      <c r="K1211">
        <f t="shared" si="87"/>
        <v>6045</v>
      </c>
      <c r="L1211">
        <v>6.5100000000000002E-3</v>
      </c>
    </row>
    <row r="1212" spans="1:12" x14ac:dyDescent="0.35">
      <c r="A1212" t="s">
        <v>11280</v>
      </c>
      <c r="B1212" t="str">
        <f t="shared" si="88"/>
        <v>2023-03-23 04:50:00</v>
      </c>
      <c r="C1212">
        <f t="shared" si="89"/>
        <v>6050</v>
      </c>
      <c r="D1212">
        <v>0.88824999999999998</v>
      </c>
      <c r="F1212" t="s">
        <v>11280</v>
      </c>
      <c r="G1212">
        <v>0.95546200000000003</v>
      </c>
      <c r="I1212" t="s">
        <v>11280</v>
      </c>
      <c r="J1212" t="str">
        <f t="shared" si="86"/>
        <v>2023-03-23 04:50:00</v>
      </c>
      <c r="K1212">
        <f t="shared" si="87"/>
        <v>6050</v>
      </c>
      <c r="L1212">
        <v>6.5669999999999999E-3</v>
      </c>
    </row>
    <row r="1213" spans="1:12" x14ac:dyDescent="0.35">
      <c r="A1213" t="s">
        <v>11281</v>
      </c>
      <c r="B1213" t="str">
        <f t="shared" si="88"/>
        <v>2023-03-23 04:55:00</v>
      </c>
      <c r="C1213">
        <f t="shared" si="89"/>
        <v>6055</v>
      </c>
      <c r="D1213">
        <v>0.89474299999999996</v>
      </c>
      <c r="F1213" t="s">
        <v>11281</v>
      </c>
      <c r="G1213">
        <v>0.95790699999999995</v>
      </c>
      <c r="I1213" t="s">
        <v>11281</v>
      </c>
      <c r="J1213" t="str">
        <f t="shared" si="86"/>
        <v>2023-03-23 04:55:00</v>
      </c>
      <c r="K1213">
        <f t="shared" si="87"/>
        <v>6055</v>
      </c>
      <c r="L1213">
        <v>6.6839999999999998E-3</v>
      </c>
    </row>
    <row r="1214" spans="1:12" x14ac:dyDescent="0.35">
      <c r="A1214" t="s">
        <v>11282</v>
      </c>
      <c r="B1214" t="str">
        <f t="shared" si="88"/>
        <v>2023-03-23 05:00:00</v>
      </c>
      <c r="C1214">
        <f t="shared" si="89"/>
        <v>6060</v>
      </c>
      <c r="D1214">
        <v>0.88710900000000004</v>
      </c>
      <c r="F1214" t="s">
        <v>11282</v>
      </c>
      <c r="G1214">
        <v>0.955542</v>
      </c>
      <c r="I1214" t="s">
        <v>11282</v>
      </c>
      <c r="J1214" t="str">
        <f t="shared" si="86"/>
        <v>2023-03-23 05:00:00</v>
      </c>
      <c r="K1214">
        <f t="shared" si="87"/>
        <v>6060</v>
      </c>
      <c r="L1214">
        <v>6.4190000000000002E-3</v>
      </c>
    </row>
    <row r="1215" spans="1:12" x14ac:dyDescent="0.35">
      <c r="A1215" t="s">
        <v>11283</v>
      </c>
      <c r="B1215" t="str">
        <f t="shared" si="88"/>
        <v>2023-03-23 05:05:00</v>
      </c>
      <c r="C1215">
        <f t="shared" si="89"/>
        <v>6065</v>
      </c>
      <c r="D1215">
        <v>0.88962699999999995</v>
      </c>
      <c r="F1215" t="s">
        <v>11283</v>
      </c>
      <c r="G1215">
        <v>0.95923800000000004</v>
      </c>
      <c r="I1215" t="s">
        <v>11283</v>
      </c>
      <c r="J1215" t="str">
        <f t="shared" si="86"/>
        <v>2023-03-23 05:05:00</v>
      </c>
      <c r="K1215">
        <f t="shared" si="87"/>
        <v>6065</v>
      </c>
      <c r="L1215">
        <v>6.6740000000000002E-3</v>
      </c>
    </row>
    <row r="1216" spans="1:12" x14ac:dyDescent="0.35">
      <c r="A1216" t="s">
        <v>11284</v>
      </c>
      <c r="B1216" t="str">
        <f t="shared" si="88"/>
        <v>2023-03-23 05:10:00</v>
      </c>
      <c r="C1216">
        <f t="shared" si="89"/>
        <v>6070</v>
      </c>
      <c r="D1216">
        <v>0.88170999999999999</v>
      </c>
      <c r="F1216" t="s">
        <v>11284</v>
      </c>
      <c r="G1216">
        <v>0.95789100000000005</v>
      </c>
      <c r="I1216" t="s">
        <v>11284</v>
      </c>
      <c r="J1216" t="str">
        <f t="shared" si="86"/>
        <v>2023-03-23 05:10:00</v>
      </c>
      <c r="K1216">
        <f t="shared" si="87"/>
        <v>6070</v>
      </c>
      <c r="L1216">
        <v>6.4409999999999997E-3</v>
      </c>
    </row>
    <row r="1217" spans="1:12" x14ac:dyDescent="0.35">
      <c r="A1217" t="s">
        <v>11285</v>
      </c>
      <c r="B1217" t="str">
        <f t="shared" si="88"/>
        <v>2023-03-23 05:15:00</v>
      </c>
      <c r="C1217">
        <f t="shared" si="89"/>
        <v>6075</v>
      </c>
      <c r="D1217">
        <v>0.88800900000000005</v>
      </c>
      <c r="F1217" t="s">
        <v>11285</v>
      </c>
      <c r="G1217">
        <v>0.95362999999999998</v>
      </c>
      <c r="I1217" t="s">
        <v>11285</v>
      </c>
      <c r="J1217" t="str">
        <f t="shared" si="86"/>
        <v>2023-03-23 05:15:00</v>
      </c>
      <c r="K1217">
        <f t="shared" si="87"/>
        <v>6075</v>
      </c>
      <c r="L1217">
        <v>6.3829999999999998E-3</v>
      </c>
    </row>
    <row r="1218" spans="1:12" x14ac:dyDescent="0.35">
      <c r="A1218" t="s">
        <v>11286</v>
      </c>
      <c r="B1218" t="str">
        <f t="shared" si="88"/>
        <v>2023-03-23 05:20:00</v>
      </c>
      <c r="C1218">
        <f t="shared" si="89"/>
        <v>6080</v>
      </c>
      <c r="D1218">
        <v>0.87993500000000002</v>
      </c>
      <c r="F1218" t="s">
        <v>11286</v>
      </c>
      <c r="G1218">
        <v>0.95784800000000003</v>
      </c>
      <c r="I1218" t="s">
        <v>11286</v>
      </c>
      <c r="J1218" t="str">
        <f t="shared" si="86"/>
        <v>2023-03-23 05:20:00</v>
      </c>
      <c r="K1218">
        <f t="shared" si="87"/>
        <v>6080</v>
      </c>
      <c r="L1218">
        <v>6.4190000000000002E-3</v>
      </c>
    </row>
    <row r="1219" spans="1:12" x14ac:dyDescent="0.35">
      <c r="A1219" t="s">
        <v>11287</v>
      </c>
      <c r="B1219" t="str">
        <f t="shared" si="88"/>
        <v>2023-03-23 05:25:00</v>
      </c>
      <c r="C1219">
        <f t="shared" si="89"/>
        <v>6085</v>
      </c>
      <c r="D1219">
        <v>0.88483999999999996</v>
      </c>
      <c r="F1219" t="s">
        <v>11287</v>
      </c>
      <c r="G1219">
        <v>0.95088200000000001</v>
      </c>
      <c r="I1219" t="s">
        <v>11287</v>
      </c>
      <c r="J1219" t="str">
        <f t="shared" ref="J1219:J1282" si="90">SUBSTITUTE(I1219,"T"," ")</f>
        <v>2023-03-23 05:25:00</v>
      </c>
      <c r="K1219">
        <f t="shared" si="87"/>
        <v>6085</v>
      </c>
      <c r="L1219">
        <v>6.5560000000000002E-3</v>
      </c>
    </row>
    <row r="1220" spans="1:12" x14ac:dyDescent="0.35">
      <c r="A1220" t="s">
        <v>11288</v>
      </c>
      <c r="B1220" t="str">
        <f t="shared" si="88"/>
        <v>2023-03-23 05:30:00</v>
      </c>
      <c r="C1220">
        <f t="shared" si="89"/>
        <v>6090</v>
      </c>
      <c r="D1220">
        <v>0.87596399999999996</v>
      </c>
      <c r="F1220" t="s">
        <v>11288</v>
      </c>
      <c r="G1220">
        <v>0.95533699999999999</v>
      </c>
      <c r="I1220" t="s">
        <v>11288</v>
      </c>
      <c r="J1220" t="str">
        <f t="shared" si="90"/>
        <v>2023-03-23 05:30:00</v>
      </c>
      <c r="K1220">
        <f t="shared" ref="K1220:K1283" si="91">DAY(J1220-$J$2)*24*60 + HOUR(J1220-$J$2)*60 + MINUTE(J1220-$J$2) + SECOND(J1220-$J$2)/60</f>
        <v>6090</v>
      </c>
      <c r="L1220">
        <v>6.4349999999999997E-3</v>
      </c>
    </row>
    <row r="1221" spans="1:12" x14ac:dyDescent="0.35">
      <c r="A1221" t="s">
        <v>11289</v>
      </c>
      <c r="B1221" t="str">
        <f t="shared" si="88"/>
        <v>2023-03-23 05:35:00</v>
      </c>
      <c r="C1221">
        <f t="shared" si="89"/>
        <v>6095</v>
      </c>
      <c r="D1221">
        <v>0.87726099999999996</v>
      </c>
      <c r="F1221" t="s">
        <v>11289</v>
      </c>
      <c r="G1221">
        <v>0.95351699999999995</v>
      </c>
      <c r="I1221" t="s">
        <v>11289</v>
      </c>
      <c r="J1221" t="str">
        <f t="shared" si="90"/>
        <v>2023-03-23 05:35:00</v>
      </c>
      <c r="K1221">
        <f t="shared" si="91"/>
        <v>6095</v>
      </c>
      <c r="L1221">
        <v>6.4479999999999997E-3</v>
      </c>
    </row>
    <row r="1222" spans="1:12" x14ac:dyDescent="0.35">
      <c r="A1222" t="s">
        <v>11290</v>
      </c>
      <c r="B1222" t="str">
        <f t="shared" si="88"/>
        <v>2023-03-23 05:40:00</v>
      </c>
      <c r="C1222">
        <f t="shared" si="89"/>
        <v>6100</v>
      </c>
      <c r="D1222">
        <v>0.87611300000000003</v>
      </c>
      <c r="F1222" t="s">
        <v>11290</v>
      </c>
      <c r="G1222">
        <v>0.95156499999999999</v>
      </c>
      <c r="I1222" t="s">
        <v>11290</v>
      </c>
      <c r="J1222" t="str">
        <f t="shared" si="90"/>
        <v>2023-03-23 05:40:00</v>
      </c>
      <c r="K1222">
        <f t="shared" si="91"/>
        <v>6100</v>
      </c>
      <c r="L1222">
        <v>6.3940000000000004E-3</v>
      </c>
    </row>
    <row r="1223" spans="1:12" x14ac:dyDescent="0.35">
      <c r="A1223" t="s">
        <v>11291</v>
      </c>
      <c r="B1223" t="str">
        <f t="shared" si="88"/>
        <v>2023-03-23 05:45:00</v>
      </c>
      <c r="C1223">
        <f t="shared" si="89"/>
        <v>6105</v>
      </c>
      <c r="D1223">
        <v>0.87403900000000001</v>
      </c>
      <c r="F1223" t="s">
        <v>11291</v>
      </c>
      <c r="G1223">
        <v>0.94662500000000005</v>
      </c>
      <c r="I1223" t="s">
        <v>11291</v>
      </c>
      <c r="J1223" t="str">
        <f t="shared" si="90"/>
        <v>2023-03-23 05:45:00</v>
      </c>
      <c r="K1223">
        <f t="shared" si="91"/>
        <v>6105</v>
      </c>
      <c r="L1223">
        <v>6.2370000000000004E-3</v>
      </c>
    </row>
    <row r="1224" spans="1:12" x14ac:dyDescent="0.35">
      <c r="A1224" t="s">
        <v>11292</v>
      </c>
      <c r="B1224" t="str">
        <f t="shared" si="88"/>
        <v>2023-03-23 05:50:00</v>
      </c>
      <c r="C1224">
        <f t="shared" si="89"/>
        <v>6110</v>
      </c>
      <c r="D1224">
        <v>0.87416199999999999</v>
      </c>
      <c r="F1224" t="s">
        <v>11292</v>
      </c>
      <c r="G1224">
        <v>0.94732400000000005</v>
      </c>
      <c r="I1224" t="s">
        <v>11292</v>
      </c>
      <c r="J1224" t="str">
        <f t="shared" si="90"/>
        <v>2023-03-23 05:50:00</v>
      </c>
      <c r="K1224">
        <f t="shared" si="91"/>
        <v>6110</v>
      </c>
      <c r="L1224">
        <v>6.3860000000000002E-3</v>
      </c>
    </row>
    <row r="1225" spans="1:12" x14ac:dyDescent="0.35">
      <c r="A1225" t="s">
        <v>11293</v>
      </c>
      <c r="B1225" t="str">
        <f t="shared" si="88"/>
        <v>2023-03-23 05:55:00</v>
      </c>
      <c r="C1225">
        <f t="shared" si="89"/>
        <v>6115</v>
      </c>
      <c r="D1225">
        <v>0.875301</v>
      </c>
      <c r="F1225" t="s">
        <v>11293</v>
      </c>
      <c r="G1225">
        <v>0.94218900000000005</v>
      </c>
      <c r="I1225" t="s">
        <v>11293</v>
      </c>
      <c r="J1225" t="str">
        <f t="shared" si="90"/>
        <v>2023-03-23 05:55:00</v>
      </c>
      <c r="K1225">
        <f t="shared" si="91"/>
        <v>6115</v>
      </c>
      <c r="L1225">
        <v>6.3769999999999999E-3</v>
      </c>
    </row>
    <row r="1226" spans="1:12" x14ac:dyDescent="0.35">
      <c r="A1226" t="s">
        <v>11294</v>
      </c>
      <c r="B1226" t="str">
        <f t="shared" si="88"/>
        <v>2023-03-23 06:00:00</v>
      </c>
      <c r="C1226">
        <f t="shared" si="89"/>
        <v>6120</v>
      </c>
      <c r="D1226">
        <v>0.86394700000000002</v>
      </c>
      <c r="F1226" t="s">
        <v>11294</v>
      </c>
      <c r="G1226">
        <v>0.95089599999999996</v>
      </c>
      <c r="I1226" t="s">
        <v>11294</v>
      </c>
      <c r="J1226" t="str">
        <f t="shared" si="90"/>
        <v>2023-03-23 06:00:00</v>
      </c>
      <c r="K1226">
        <f t="shared" si="91"/>
        <v>6120</v>
      </c>
      <c r="L1226">
        <v>6.2599999999999999E-3</v>
      </c>
    </row>
    <row r="1227" spans="1:12" x14ac:dyDescent="0.35">
      <c r="A1227" t="s">
        <v>11295</v>
      </c>
      <c r="B1227" t="str">
        <f t="shared" si="88"/>
        <v>2023-03-23 06:05:00</v>
      </c>
      <c r="C1227">
        <f t="shared" si="89"/>
        <v>6125</v>
      </c>
      <c r="D1227">
        <v>0.855657</v>
      </c>
      <c r="F1227" t="s">
        <v>11295</v>
      </c>
      <c r="G1227">
        <v>0.94481999999999999</v>
      </c>
      <c r="I1227" t="s">
        <v>11295</v>
      </c>
      <c r="J1227" t="str">
        <f t="shared" si="90"/>
        <v>2023-03-23 06:05:00</v>
      </c>
      <c r="K1227">
        <f t="shared" si="91"/>
        <v>6125</v>
      </c>
      <c r="L1227">
        <v>6.3829999999999998E-3</v>
      </c>
    </row>
    <row r="1228" spans="1:12" x14ac:dyDescent="0.35">
      <c r="A1228" t="s">
        <v>11296</v>
      </c>
      <c r="B1228" t="str">
        <f t="shared" si="88"/>
        <v>2023-03-23 06:10:00</v>
      </c>
      <c r="C1228">
        <f t="shared" si="89"/>
        <v>6130</v>
      </c>
      <c r="D1228">
        <v>0.85484300000000002</v>
      </c>
      <c r="F1228" t="s">
        <v>11296</v>
      </c>
      <c r="G1228">
        <v>0.947604</v>
      </c>
      <c r="I1228" t="s">
        <v>11296</v>
      </c>
      <c r="J1228" t="str">
        <f t="shared" si="90"/>
        <v>2023-03-23 06:10:00</v>
      </c>
      <c r="K1228">
        <f t="shared" si="91"/>
        <v>6130</v>
      </c>
      <c r="L1228">
        <v>6.3150000000000003E-3</v>
      </c>
    </row>
    <row r="1229" spans="1:12" x14ac:dyDescent="0.35">
      <c r="A1229" t="s">
        <v>11297</v>
      </c>
      <c r="B1229" t="str">
        <f t="shared" si="88"/>
        <v>2023-03-23 06:15:00</v>
      </c>
      <c r="C1229">
        <f t="shared" si="89"/>
        <v>6135</v>
      </c>
      <c r="D1229">
        <v>0.85310600000000003</v>
      </c>
      <c r="F1229" t="s">
        <v>11297</v>
      </c>
      <c r="G1229">
        <v>0.94094900000000004</v>
      </c>
      <c r="I1229" t="s">
        <v>11297</v>
      </c>
      <c r="J1229" t="str">
        <f t="shared" si="90"/>
        <v>2023-03-23 06:15:00</v>
      </c>
      <c r="K1229">
        <f t="shared" si="91"/>
        <v>6135</v>
      </c>
      <c r="L1229">
        <v>6.13E-3</v>
      </c>
    </row>
    <row r="1230" spans="1:12" x14ac:dyDescent="0.35">
      <c r="A1230" t="s">
        <v>11298</v>
      </c>
      <c r="B1230" t="str">
        <f t="shared" si="88"/>
        <v>2023-03-23 06:20:00</v>
      </c>
      <c r="C1230">
        <f t="shared" si="89"/>
        <v>6140</v>
      </c>
      <c r="D1230">
        <v>0.85095200000000004</v>
      </c>
      <c r="F1230" t="s">
        <v>11298</v>
      </c>
      <c r="G1230">
        <v>0.93800700000000004</v>
      </c>
      <c r="I1230" t="s">
        <v>11298</v>
      </c>
      <c r="J1230" t="str">
        <f t="shared" si="90"/>
        <v>2023-03-23 06:20:00</v>
      </c>
      <c r="K1230">
        <f t="shared" si="91"/>
        <v>6140</v>
      </c>
      <c r="L1230">
        <v>6.2110000000000004E-3</v>
      </c>
    </row>
    <row r="1231" spans="1:12" x14ac:dyDescent="0.35">
      <c r="A1231" t="s">
        <v>11299</v>
      </c>
      <c r="B1231" t="str">
        <f t="shared" si="88"/>
        <v>2023-03-23 06:25:00</v>
      </c>
      <c r="C1231">
        <f t="shared" si="89"/>
        <v>6145</v>
      </c>
      <c r="D1231">
        <v>0.85128499999999996</v>
      </c>
      <c r="F1231" t="s">
        <v>11299</v>
      </c>
      <c r="G1231">
        <v>0.93775200000000003</v>
      </c>
      <c r="I1231" t="s">
        <v>11299</v>
      </c>
      <c r="J1231" t="str">
        <f t="shared" si="90"/>
        <v>2023-03-23 06:25:00</v>
      </c>
      <c r="K1231">
        <f t="shared" si="91"/>
        <v>6145</v>
      </c>
      <c r="L1231">
        <v>6.2230000000000002E-3</v>
      </c>
    </row>
    <row r="1232" spans="1:12" x14ac:dyDescent="0.35">
      <c r="A1232" t="s">
        <v>11300</v>
      </c>
      <c r="B1232" t="str">
        <f t="shared" si="88"/>
        <v>2023-03-23 06:30:00</v>
      </c>
      <c r="C1232">
        <f t="shared" si="89"/>
        <v>6150</v>
      </c>
      <c r="D1232">
        <v>0.84611000000000003</v>
      </c>
      <c r="F1232" t="s">
        <v>11300</v>
      </c>
      <c r="G1232">
        <v>0.94045299999999998</v>
      </c>
      <c r="I1232" t="s">
        <v>11300</v>
      </c>
      <c r="J1232" t="str">
        <f t="shared" si="90"/>
        <v>2023-03-23 06:30:00</v>
      </c>
      <c r="K1232">
        <f t="shared" si="91"/>
        <v>6150</v>
      </c>
      <c r="L1232">
        <v>5.9350000000000002E-3</v>
      </c>
    </row>
    <row r="1233" spans="1:12" x14ac:dyDescent="0.35">
      <c r="A1233" t="s">
        <v>11301</v>
      </c>
      <c r="B1233" t="str">
        <f t="shared" si="88"/>
        <v>2023-03-23 06:35:00</v>
      </c>
      <c r="C1233">
        <f t="shared" si="89"/>
        <v>6155</v>
      </c>
      <c r="D1233">
        <v>0.84677400000000003</v>
      </c>
      <c r="F1233" t="s">
        <v>11301</v>
      </c>
      <c r="G1233">
        <v>0.93720000000000003</v>
      </c>
      <c r="I1233" t="s">
        <v>11301</v>
      </c>
      <c r="J1233" t="str">
        <f t="shared" si="90"/>
        <v>2023-03-23 06:35:00</v>
      </c>
      <c r="K1233">
        <f t="shared" si="91"/>
        <v>6155</v>
      </c>
      <c r="L1233">
        <v>6.1419999999999999E-3</v>
      </c>
    </row>
    <row r="1234" spans="1:12" x14ac:dyDescent="0.35">
      <c r="A1234" t="s">
        <v>11302</v>
      </c>
      <c r="B1234" t="str">
        <f t="shared" si="88"/>
        <v>2023-03-23 06:40:00</v>
      </c>
      <c r="C1234">
        <f t="shared" si="89"/>
        <v>6160</v>
      </c>
      <c r="D1234">
        <v>0.84940599999999999</v>
      </c>
      <c r="F1234" t="s">
        <v>11302</v>
      </c>
      <c r="G1234">
        <v>0.94024200000000002</v>
      </c>
      <c r="I1234" t="s">
        <v>11302</v>
      </c>
      <c r="J1234" t="str">
        <f t="shared" si="90"/>
        <v>2023-03-23 06:40:00</v>
      </c>
      <c r="K1234">
        <f t="shared" si="91"/>
        <v>6160</v>
      </c>
      <c r="L1234">
        <v>6.0499999999999998E-3</v>
      </c>
    </row>
    <row r="1235" spans="1:12" x14ac:dyDescent="0.35">
      <c r="A1235" t="s">
        <v>11303</v>
      </c>
      <c r="B1235" t="str">
        <f t="shared" si="88"/>
        <v>2023-03-23 06:45:00</v>
      </c>
      <c r="C1235">
        <f t="shared" si="89"/>
        <v>6165</v>
      </c>
      <c r="D1235">
        <v>0.84177000000000002</v>
      </c>
      <c r="F1235" t="s">
        <v>11303</v>
      </c>
      <c r="G1235">
        <v>0.93047899999999995</v>
      </c>
      <c r="I1235" t="s">
        <v>11303</v>
      </c>
      <c r="J1235" t="str">
        <f t="shared" si="90"/>
        <v>2023-03-23 06:45:00</v>
      </c>
      <c r="K1235">
        <f t="shared" si="91"/>
        <v>6165</v>
      </c>
      <c r="L1235">
        <v>6.012E-3</v>
      </c>
    </row>
    <row r="1236" spans="1:12" x14ac:dyDescent="0.35">
      <c r="A1236" t="s">
        <v>11304</v>
      </c>
      <c r="B1236" t="str">
        <f t="shared" si="88"/>
        <v>2023-03-23 06:50:00</v>
      </c>
      <c r="C1236">
        <f t="shared" si="89"/>
        <v>6170</v>
      </c>
      <c r="D1236">
        <v>0.84671399999999997</v>
      </c>
      <c r="F1236" t="s">
        <v>11304</v>
      </c>
      <c r="G1236">
        <v>0.93754499999999996</v>
      </c>
      <c r="I1236" t="s">
        <v>11304</v>
      </c>
      <c r="J1236" t="str">
        <f t="shared" si="90"/>
        <v>2023-03-23 06:50:00</v>
      </c>
      <c r="K1236">
        <f t="shared" si="91"/>
        <v>6170</v>
      </c>
      <c r="L1236">
        <v>6.0889999999999998E-3</v>
      </c>
    </row>
    <row r="1237" spans="1:12" x14ac:dyDescent="0.35">
      <c r="A1237" t="s">
        <v>11305</v>
      </c>
      <c r="B1237" t="str">
        <f t="shared" si="88"/>
        <v>2023-03-23 06:55:00</v>
      </c>
      <c r="C1237">
        <f t="shared" si="89"/>
        <v>6175</v>
      </c>
      <c r="D1237">
        <v>0.83571200000000001</v>
      </c>
      <c r="F1237" t="s">
        <v>11305</v>
      </c>
      <c r="G1237">
        <v>0.93330100000000005</v>
      </c>
      <c r="I1237" t="s">
        <v>11305</v>
      </c>
      <c r="J1237" t="str">
        <f t="shared" si="90"/>
        <v>2023-03-23 06:55:00</v>
      </c>
      <c r="K1237">
        <f t="shared" si="91"/>
        <v>6175</v>
      </c>
      <c r="L1237">
        <v>5.9360000000000003E-3</v>
      </c>
    </row>
    <row r="1238" spans="1:12" x14ac:dyDescent="0.35">
      <c r="A1238" t="s">
        <v>11306</v>
      </c>
      <c r="B1238" t="str">
        <f t="shared" si="88"/>
        <v>2023-03-23 07:00:00</v>
      </c>
      <c r="C1238">
        <f t="shared" si="89"/>
        <v>6180</v>
      </c>
      <c r="D1238">
        <v>0.84072100000000005</v>
      </c>
      <c r="F1238" t="s">
        <v>11306</v>
      </c>
      <c r="G1238">
        <v>0.93356600000000001</v>
      </c>
      <c r="I1238" t="s">
        <v>11306</v>
      </c>
      <c r="J1238" t="str">
        <f t="shared" si="90"/>
        <v>2023-03-23 07:00:00</v>
      </c>
      <c r="K1238">
        <f t="shared" si="91"/>
        <v>6180</v>
      </c>
      <c r="L1238">
        <v>5.6680000000000003E-3</v>
      </c>
    </row>
    <row r="1239" spans="1:12" x14ac:dyDescent="0.35">
      <c r="A1239" t="s">
        <v>11307</v>
      </c>
      <c r="B1239" t="str">
        <f t="shared" si="88"/>
        <v>2023-03-23 07:05:00</v>
      </c>
      <c r="C1239">
        <f t="shared" si="89"/>
        <v>6185</v>
      </c>
      <c r="D1239">
        <v>0.83361600000000002</v>
      </c>
      <c r="F1239" t="s">
        <v>11307</v>
      </c>
      <c r="G1239">
        <v>0.93043900000000002</v>
      </c>
      <c r="I1239" t="s">
        <v>11307</v>
      </c>
      <c r="J1239" t="str">
        <f t="shared" si="90"/>
        <v>2023-03-23 07:05:00</v>
      </c>
      <c r="K1239">
        <f t="shared" si="91"/>
        <v>6185</v>
      </c>
      <c r="L1239">
        <v>5.9129999999999999E-3</v>
      </c>
    </row>
    <row r="1240" spans="1:12" x14ac:dyDescent="0.35">
      <c r="A1240" t="s">
        <v>11308</v>
      </c>
      <c r="B1240" t="str">
        <f t="shared" si="88"/>
        <v>2023-03-23 07:10:00</v>
      </c>
      <c r="C1240">
        <f t="shared" si="89"/>
        <v>6190</v>
      </c>
      <c r="D1240">
        <v>0.83362199999999997</v>
      </c>
      <c r="F1240" t="s">
        <v>11308</v>
      </c>
      <c r="G1240">
        <v>0.93017300000000003</v>
      </c>
      <c r="I1240" t="s">
        <v>11308</v>
      </c>
      <c r="J1240" t="str">
        <f t="shared" si="90"/>
        <v>2023-03-23 07:10:00</v>
      </c>
      <c r="K1240">
        <f t="shared" si="91"/>
        <v>6190</v>
      </c>
      <c r="L1240">
        <v>5.8440000000000002E-3</v>
      </c>
    </row>
    <row r="1241" spans="1:12" x14ac:dyDescent="0.35">
      <c r="A1241" t="s">
        <v>11309</v>
      </c>
      <c r="B1241" t="str">
        <f t="shared" si="88"/>
        <v>2023-03-23 07:15:00</v>
      </c>
      <c r="C1241">
        <f t="shared" si="89"/>
        <v>6195</v>
      </c>
      <c r="D1241">
        <v>0.83862099999999995</v>
      </c>
      <c r="F1241" t="s">
        <v>11309</v>
      </c>
      <c r="G1241">
        <v>0.92848799999999998</v>
      </c>
      <c r="I1241" t="s">
        <v>11309</v>
      </c>
      <c r="J1241" t="str">
        <f t="shared" si="90"/>
        <v>2023-03-23 07:15:00</v>
      </c>
      <c r="K1241">
        <f t="shared" si="91"/>
        <v>6195</v>
      </c>
      <c r="L1241">
        <v>5.6889999999999996E-3</v>
      </c>
    </row>
    <row r="1242" spans="1:12" x14ac:dyDescent="0.35">
      <c r="A1242" t="s">
        <v>11310</v>
      </c>
      <c r="B1242" t="str">
        <f t="shared" si="88"/>
        <v>2023-03-23 07:20:00</v>
      </c>
      <c r="C1242">
        <f t="shared" si="89"/>
        <v>6200</v>
      </c>
      <c r="D1242">
        <v>0.83313499999999996</v>
      </c>
      <c r="F1242" t="s">
        <v>11310</v>
      </c>
      <c r="G1242">
        <v>0.93360399999999999</v>
      </c>
      <c r="I1242" t="s">
        <v>11310</v>
      </c>
      <c r="J1242" t="str">
        <f t="shared" si="90"/>
        <v>2023-03-23 07:20:00</v>
      </c>
      <c r="K1242">
        <f t="shared" si="91"/>
        <v>6200</v>
      </c>
      <c r="L1242">
        <v>5.77E-3</v>
      </c>
    </row>
    <row r="1243" spans="1:12" x14ac:dyDescent="0.35">
      <c r="A1243" t="s">
        <v>11311</v>
      </c>
      <c r="B1243" t="str">
        <f t="shared" si="88"/>
        <v>2023-03-23 07:25:00</v>
      </c>
      <c r="C1243">
        <f t="shared" si="89"/>
        <v>6205</v>
      </c>
      <c r="D1243">
        <v>0.83489199999999997</v>
      </c>
      <c r="F1243" t="s">
        <v>11311</v>
      </c>
      <c r="G1243">
        <v>0.93014799999999997</v>
      </c>
      <c r="I1243" t="s">
        <v>11311</v>
      </c>
      <c r="J1243" t="str">
        <f t="shared" si="90"/>
        <v>2023-03-23 07:25:00</v>
      </c>
      <c r="K1243">
        <f t="shared" si="91"/>
        <v>6205</v>
      </c>
      <c r="L1243">
        <v>5.7460000000000002E-3</v>
      </c>
    </row>
    <row r="1244" spans="1:12" x14ac:dyDescent="0.35">
      <c r="A1244" t="s">
        <v>11312</v>
      </c>
      <c r="B1244" t="str">
        <f t="shared" si="88"/>
        <v>2023-03-23 07:30:00</v>
      </c>
      <c r="C1244">
        <f t="shared" si="89"/>
        <v>6210</v>
      </c>
      <c r="D1244">
        <v>0.82605899999999999</v>
      </c>
      <c r="F1244" t="s">
        <v>11312</v>
      </c>
      <c r="G1244">
        <v>0.92612000000000005</v>
      </c>
      <c r="I1244" t="s">
        <v>11312</v>
      </c>
      <c r="J1244" t="str">
        <f t="shared" si="90"/>
        <v>2023-03-23 07:30:00</v>
      </c>
      <c r="K1244">
        <f t="shared" si="91"/>
        <v>6210</v>
      </c>
      <c r="L1244">
        <v>5.5710000000000004E-3</v>
      </c>
    </row>
    <row r="1245" spans="1:12" x14ac:dyDescent="0.35">
      <c r="A1245" t="s">
        <v>11313</v>
      </c>
      <c r="B1245" t="str">
        <f t="shared" si="88"/>
        <v>2023-03-23 07:35:00</v>
      </c>
      <c r="C1245">
        <f t="shared" si="89"/>
        <v>6215</v>
      </c>
      <c r="D1245">
        <v>0.829619</v>
      </c>
      <c r="F1245" t="s">
        <v>11313</v>
      </c>
      <c r="G1245">
        <v>0.92399200000000004</v>
      </c>
      <c r="I1245" t="s">
        <v>11313</v>
      </c>
      <c r="J1245" t="str">
        <f t="shared" si="90"/>
        <v>2023-03-23 07:35:00</v>
      </c>
      <c r="K1245">
        <f t="shared" si="91"/>
        <v>6215</v>
      </c>
      <c r="L1245">
        <v>5.6569999999999997E-3</v>
      </c>
    </row>
    <row r="1246" spans="1:12" x14ac:dyDescent="0.35">
      <c r="A1246" t="s">
        <v>11314</v>
      </c>
      <c r="B1246" t="str">
        <f t="shared" si="88"/>
        <v>2023-03-23 07:40:00</v>
      </c>
      <c r="C1246">
        <f t="shared" si="89"/>
        <v>6220</v>
      </c>
      <c r="D1246">
        <v>0.82833400000000001</v>
      </c>
      <c r="F1246" t="s">
        <v>11314</v>
      </c>
      <c r="G1246">
        <v>0.92392300000000005</v>
      </c>
      <c r="I1246" t="s">
        <v>11314</v>
      </c>
      <c r="J1246" t="str">
        <f t="shared" si="90"/>
        <v>2023-03-23 07:40:00</v>
      </c>
      <c r="K1246">
        <f t="shared" si="91"/>
        <v>6220</v>
      </c>
      <c r="L1246">
        <v>5.7169999999999999E-3</v>
      </c>
    </row>
    <row r="1247" spans="1:12" x14ac:dyDescent="0.35">
      <c r="A1247" t="s">
        <v>11315</v>
      </c>
      <c r="B1247" t="str">
        <f t="shared" si="88"/>
        <v>2023-03-23 07:45:00</v>
      </c>
      <c r="C1247">
        <f t="shared" si="89"/>
        <v>6225</v>
      </c>
      <c r="D1247">
        <v>0.82733500000000004</v>
      </c>
      <c r="F1247" t="s">
        <v>11315</v>
      </c>
      <c r="G1247">
        <v>0.92401299999999997</v>
      </c>
      <c r="I1247" t="s">
        <v>11315</v>
      </c>
      <c r="J1247" t="str">
        <f t="shared" si="90"/>
        <v>2023-03-23 07:45:00</v>
      </c>
      <c r="K1247">
        <f t="shared" si="91"/>
        <v>6225</v>
      </c>
      <c r="L1247">
        <v>5.5900000000000004E-3</v>
      </c>
    </row>
    <row r="1248" spans="1:12" x14ac:dyDescent="0.35">
      <c r="A1248" t="s">
        <v>11316</v>
      </c>
      <c r="B1248" t="str">
        <f t="shared" si="88"/>
        <v>2023-03-23 07:50:00</v>
      </c>
      <c r="C1248">
        <f t="shared" si="89"/>
        <v>6230</v>
      </c>
      <c r="D1248">
        <v>0.82886700000000002</v>
      </c>
      <c r="F1248" t="s">
        <v>11316</v>
      </c>
      <c r="G1248">
        <v>0.92411799999999999</v>
      </c>
      <c r="I1248" t="s">
        <v>11316</v>
      </c>
      <c r="J1248" t="str">
        <f t="shared" si="90"/>
        <v>2023-03-23 07:50:00</v>
      </c>
      <c r="K1248">
        <f t="shared" si="91"/>
        <v>6230</v>
      </c>
      <c r="L1248">
        <v>5.7060000000000001E-3</v>
      </c>
    </row>
    <row r="1249" spans="1:12" x14ac:dyDescent="0.35">
      <c r="A1249" t="s">
        <v>11317</v>
      </c>
      <c r="B1249" t="str">
        <f t="shared" si="88"/>
        <v>2023-03-23 07:55:00</v>
      </c>
      <c r="C1249">
        <f t="shared" si="89"/>
        <v>6235</v>
      </c>
      <c r="D1249">
        <v>0.83141200000000004</v>
      </c>
      <c r="F1249" t="s">
        <v>11317</v>
      </c>
      <c r="G1249">
        <v>0.92236600000000002</v>
      </c>
      <c r="I1249" t="s">
        <v>11317</v>
      </c>
      <c r="J1249" t="str">
        <f t="shared" si="90"/>
        <v>2023-03-23 07:55:00</v>
      </c>
      <c r="K1249">
        <f t="shared" si="91"/>
        <v>6235</v>
      </c>
      <c r="L1249">
        <v>5.6449999999999998E-3</v>
      </c>
    </row>
    <row r="1250" spans="1:12" x14ac:dyDescent="0.35">
      <c r="A1250" t="s">
        <v>11318</v>
      </c>
      <c r="B1250" t="str">
        <f t="shared" ref="B1250:B1313" si="92">SUBSTITUTE(A1250,"T"," ")</f>
        <v>2023-03-23 08:00:00</v>
      </c>
      <c r="C1250">
        <f t="shared" si="89"/>
        <v>6240</v>
      </c>
      <c r="D1250">
        <v>0.82415000000000005</v>
      </c>
      <c r="F1250" t="s">
        <v>11318</v>
      </c>
      <c r="G1250">
        <v>0.92099900000000001</v>
      </c>
      <c r="I1250" t="s">
        <v>11318</v>
      </c>
      <c r="J1250" t="str">
        <f t="shared" si="90"/>
        <v>2023-03-23 08:00:00</v>
      </c>
      <c r="K1250">
        <f t="shared" si="91"/>
        <v>6240</v>
      </c>
      <c r="L1250">
        <v>5.4840000000000002E-3</v>
      </c>
    </row>
    <row r="1251" spans="1:12" x14ac:dyDescent="0.35">
      <c r="A1251" t="s">
        <v>11319</v>
      </c>
      <c r="B1251" t="str">
        <f t="shared" si="92"/>
        <v>2023-03-23 08:05:00</v>
      </c>
      <c r="C1251">
        <f t="shared" si="89"/>
        <v>6245</v>
      </c>
      <c r="D1251">
        <v>0.82896300000000001</v>
      </c>
      <c r="F1251" t="s">
        <v>11319</v>
      </c>
      <c r="G1251">
        <v>0.92088700000000001</v>
      </c>
      <c r="I1251" t="s">
        <v>11319</v>
      </c>
      <c r="J1251" t="str">
        <f t="shared" si="90"/>
        <v>2023-03-23 08:05:00</v>
      </c>
      <c r="K1251">
        <f t="shared" si="91"/>
        <v>6245</v>
      </c>
      <c r="L1251">
        <v>5.5830000000000003E-3</v>
      </c>
    </row>
    <row r="1252" spans="1:12" x14ac:dyDescent="0.35">
      <c r="A1252" t="s">
        <v>11320</v>
      </c>
      <c r="B1252" t="str">
        <f t="shared" si="92"/>
        <v>2023-03-23 08:10:00</v>
      </c>
      <c r="C1252">
        <f t="shared" ref="C1252:C1315" si="93">DAY(B1252-$B$2)*24*60 + HOUR(B1252-$B$2)*60 + MINUTE(B1252-$B$2) + SECOND(B1252-$B$2)/60</f>
        <v>6250</v>
      </c>
      <c r="D1252">
        <v>0.81839099999999998</v>
      </c>
      <c r="F1252" t="s">
        <v>11320</v>
      </c>
      <c r="G1252">
        <v>0.92022099999999996</v>
      </c>
      <c r="I1252" t="s">
        <v>11320</v>
      </c>
      <c r="J1252" t="str">
        <f t="shared" si="90"/>
        <v>2023-03-23 08:10:00</v>
      </c>
      <c r="K1252">
        <f t="shared" si="91"/>
        <v>6250</v>
      </c>
      <c r="L1252">
        <v>5.5279999999999999E-3</v>
      </c>
    </row>
    <row r="1253" spans="1:12" x14ac:dyDescent="0.35">
      <c r="A1253" t="s">
        <v>11321</v>
      </c>
      <c r="B1253" t="str">
        <f t="shared" si="92"/>
        <v>2023-03-23 08:15:00</v>
      </c>
      <c r="C1253">
        <f t="shared" si="93"/>
        <v>6255</v>
      </c>
      <c r="D1253">
        <v>0.82572999999999996</v>
      </c>
      <c r="F1253" t="s">
        <v>11321</v>
      </c>
      <c r="G1253">
        <v>0.91309499999999999</v>
      </c>
      <c r="I1253" t="s">
        <v>11321</v>
      </c>
      <c r="J1253" t="str">
        <f t="shared" si="90"/>
        <v>2023-03-23 08:15:00</v>
      </c>
      <c r="K1253">
        <f t="shared" si="91"/>
        <v>6255</v>
      </c>
      <c r="L1253">
        <v>5.4450000000000002E-3</v>
      </c>
    </row>
    <row r="1254" spans="1:12" x14ac:dyDescent="0.35">
      <c r="A1254" t="s">
        <v>11322</v>
      </c>
      <c r="B1254" t="str">
        <f t="shared" si="92"/>
        <v>2023-03-23 08:20:00</v>
      </c>
      <c r="C1254">
        <f t="shared" si="93"/>
        <v>6260</v>
      </c>
      <c r="D1254">
        <v>0.82028400000000001</v>
      </c>
      <c r="F1254" t="s">
        <v>11322</v>
      </c>
      <c r="G1254">
        <v>0.90973899999999996</v>
      </c>
      <c r="I1254" t="s">
        <v>11322</v>
      </c>
      <c r="J1254" t="str">
        <f t="shared" si="90"/>
        <v>2023-03-23 08:20:00</v>
      </c>
      <c r="K1254">
        <f t="shared" si="91"/>
        <v>6260</v>
      </c>
      <c r="L1254">
        <v>5.5269999999999998E-3</v>
      </c>
    </row>
    <row r="1255" spans="1:12" x14ac:dyDescent="0.35">
      <c r="A1255" t="s">
        <v>11323</v>
      </c>
      <c r="B1255" t="str">
        <f t="shared" si="92"/>
        <v>2023-03-23 08:25:00</v>
      </c>
      <c r="C1255">
        <f t="shared" si="93"/>
        <v>6265</v>
      </c>
      <c r="D1255">
        <v>0.81826500000000002</v>
      </c>
      <c r="F1255" t="s">
        <v>11323</v>
      </c>
      <c r="G1255">
        <v>0.91425500000000004</v>
      </c>
      <c r="I1255" t="s">
        <v>11323</v>
      </c>
      <c r="J1255" t="str">
        <f t="shared" si="90"/>
        <v>2023-03-23 08:25:00</v>
      </c>
      <c r="K1255">
        <f t="shared" si="91"/>
        <v>6265</v>
      </c>
      <c r="L1255">
        <v>5.6010000000000001E-3</v>
      </c>
    </row>
    <row r="1256" spans="1:12" x14ac:dyDescent="0.35">
      <c r="A1256" t="s">
        <v>11324</v>
      </c>
      <c r="B1256" t="str">
        <f t="shared" si="92"/>
        <v>2023-03-23 08:30:00</v>
      </c>
      <c r="C1256">
        <f t="shared" si="93"/>
        <v>6270</v>
      </c>
      <c r="D1256">
        <v>0.81593000000000004</v>
      </c>
      <c r="F1256" t="s">
        <v>11324</v>
      </c>
      <c r="G1256">
        <v>0.91581699999999999</v>
      </c>
      <c r="I1256" t="s">
        <v>11324</v>
      </c>
      <c r="J1256" t="str">
        <f t="shared" si="90"/>
        <v>2023-03-23 08:30:00</v>
      </c>
      <c r="K1256">
        <f t="shared" si="91"/>
        <v>6270</v>
      </c>
      <c r="L1256">
        <v>5.365E-3</v>
      </c>
    </row>
    <row r="1257" spans="1:12" x14ac:dyDescent="0.35">
      <c r="A1257" t="s">
        <v>11325</v>
      </c>
      <c r="B1257" t="str">
        <f t="shared" si="92"/>
        <v>2023-03-23 08:35:00</v>
      </c>
      <c r="C1257">
        <f t="shared" si="93"/>
        <v>6275</v>
      </c>
      <c r="D1257">
        <v>0.81325400000000003</v>
      </c>
      <c r="F1257" t="s">
        <v>11325</v>
      </c>
      <c r="G1257">
        <v>0.91893800000000003</v>
      </c>
      <c r="I1257" t="s">
        <v>11325</v>
      </c>
      <c r="J1257" t="str">
        <f t="shared" si="90"/>
        <v>2023-03-23 08:35:00</v>
      </c>
      <c r="K1257">
        <f t="shared" si="91"/>
        <v>6275</v>
      </c>
      <c r="L1257">
        <v>5.535E-3</v>
      </c>
    </row>
    <row r="1258" spans="1:12" x14ac:dyDescent="0.35">
      <c r="A1258" t="s">
        <v>11326</v>
      </c>
      <c r="B1258" t="str">
        <f t="shared" si="92"/>
        <v>2023-03-23 08:40:00</v>
      </c>
      <c r="C1258">
        <f t="shared" si="93"/>
        <v>6280</v>
      </c>
      <c r="D1258">
        <v>0.81642800000000004</v>
      </c>
      <c r="F1258" t="s">
        <v>11326</v>
      </c>
      <c r="G1258">
        <v>0.91791500000000004</v>
      </c>
      <c r="I1258" t="s">
        <v>11326</v>
      </c>
      <c r="J1258" t="str">
        <f t="shared" si="90"/>
        <v>2023-03-23 08:40:00</v>
      </c>
      <c r="K1258">
        <f t="shared" si="91"/>
        <v>6280</v>
      </c>
      <c r="L1258">
        <v>5.4339999999999996E-3</v>
      </c>
    </row>
    <row r="1259" spans="1:12" x14ac:dyDescent="0.35">
      <c r="A1259" t="s">
        <v>11327</v>
      </c>
      <c r="B1259" t="str">
        <f t="shared" si="92"/>
        <v>2023-03-23 08:45:00</v>
      </c>
      <c r="C1259">
        <f t="shared" si="93"/>
        <v>6285</v>
      </c>
      <c r="D1259">
        <v>0.81506000000000001</v>
      </c>
      <c r="F1259" t="s">
        <v>11327</v>
      </c>
      <c r="G1259">
        <v>0.91059599999999996</v>
      </c>
      <c r="I1259" t="s">
        <v>11327</v>
      </c>
      <c r="J1259" t="str">
        <f t="shared" si="90"/>
        <v>2023-03-23 08:45:00</v>
      </c>
      <c r="K1259">
        <f t="shared" si="91"/>
        <v>6285</v>
      </c>
      <c r="L1259">
        <v>5.1960000000000001E-3</v>
      </c>
    </row>
    <row r="1260" spans="1:12" x14ac:dyDescent="0.35">
      <c r="A1260" t="s">
        <v>11328</v>
      </c>
      <c r="B1260" t="str">
        <f t="shared" si="92"/>
        <v>2023-03-23 08:50:00</v>
      </c>
      <c r="C1260">
        <f t="shared" si="93"/>
        <v>6290</v>
      </c>
      <c r="D1260">
        <v>0.81809299999999996</v>
      </c>
      <c r="F1260" t="s">
        <v>11328</v>
      </c>
      <c r="G1260">
        <v>0.910798</v>
      </c>
      <c r="I1260" t="s">
        <v>11328</v>
      </c>
      <c r="J1260" t="str">
        <f t="shared" si="90"/>
        <v>2023-03-23 08:50:00</v>
      </c>
      <c r="K1260">
        <f t="shared" si="91"/>
        <v>6290</v>
      </c>
      <c r="L1260">
        <v>5.3540000000000003E-3</v>
      </c>
    </row>
    <row r="1261" spans="1:12" x14ac:dyDescent="0.35">
      <c r="A1261" t="s">
        <v>11329</v>
      </c>
      <c r="B1261" t="str">
        <f t="shared" si="92"/>
        <v>2023-03-23 08:55:00</v>
      </c>
      <c r="C1261">
        <f t="shared" si="93"/>
        <v>6295</v>
      </c>
      <c r="D1261">
        <v>0.80864100000000005</v>
      </c>
      <c r="F1261" t="s">
        <v>11329</v>
      </c>
      <c r="G1261">
        <v>0.91117999999999999</v>
      </c>
      <c r="I1261" t="s">
        <v>11329</v>
      </c>
      <c r="J1261" t="str">
        <f t="shared" si="90"/>
        <v>2023-03-23 08:55:00</v>
      </c>
      <c r="K1261">
        <f t="shared" si="91"/>
        <v>6295</v>
      </c>
      <c r="L1261">
        <v>5.3280000000000003E-3</v>
      </c>
    </row>
    <row r="1262" spans="1:12" x14ac:dyDescent="0.35">
      <c r="A1262" t="s">
        <v>11330</v>
      </c>
      <c r="B1262" t="str">
        <f t="shared" si="92"/>
        <v>2023-03-23 09:00:00</v>
      </c>
      <c r="C1262">
        <f t="shared" si="93"/>
        <v>6300</v>
      </c>
      <c r="D1262">
        <v>0.81563799999999997</v>
      </c>
      <c r="F1262" t="s">
        <v>11330</v>
      </c>
      <c r="G1262">
        <v>0.91385099999999997</v>
      </c>
      <c r="I1262" t="s">
        <v>11330</v>
      </c>
      <c r="J1262" t="str">
        <f t="shared" si="90"/>
        <v>2023-03-23 09:00:00</v>
      </c>
      <c r="K1262">
        <f t="shared" si="91"/>
        <v>6300</v>
      </c>
      <c r="L1262">
        <v>5.1529999999999996E-3</v>
      </c>
    </row>
    <row r="1263" spans="1:12" x14ac:dyDescent="0.35">
      <c r="A1263" t="s">
        <v>11331</v>
      </c>
      <c r="B1263" t="str">
        <f t="shared" si="92"/>
        <v>2023-03-23 09:05:00</v>
      </c>
      <c r="C1263">
        <f t="shared" si="93"/>
        <v>6305</v>
      </c>
      <c r="D1263">
        <v>0.80598800000000004</v>
      </c>
      <c r="F1263" t="s">
        <v>11331</v>
      </c>
      <c r="G1263">
        <v>0.91132599999999997</v>
      </c>
      <c r="I1263" t="s">
        <v>11331</v>
      </c>
      <c r="J1263" t="str">
        <f t="shared" si="90"/>
        <v>2023-03-23 09:05:00</v>
      </c>
      <c r="K1263">
        <f t="shared" si="91"/>
        <v>6305</v>
      </c>
      <c r="L1263">
        <v>5.3169999999999997E-3</v>
      </c>
    </row>
    <row r="1264" spans="1:12" x14ac:dyDescent="0.35">
      <c r="A1264" t="s">
        <v>11332</v>
      </c>
      <c r="B1264" t="str">
        <f t="shared" si="92"/>
        <v>2023-03-23 09:10:00</v>
      </c>
      <c r="C1264">
        <f t="shared" si="93"/>
        <v>6310</v>
      </c>
      <c r="D1264">
        <v>0.81354300000000002</v>
      </c>
      <c r="F1264" t="s">
        <v>11332</v>
      </c>
      <c r="G1264">
        <v>0.90568700000000002</v>
      </c>
      <c r="I1264" t="s">
        <v>11332</v>
      </c>
      <c r="J1264" t="str">
        <f t="shared" si="90"/>
        <v>2023-03-23 09:10:00</v>
      </c>
      <c r="K1264">
        <f t="shared" si="91"/>
        <v>6310</v>
      </c>
      <c r="L1264">
        <v>5.3160000000000004E-3</v>
      </c>
    </row>
    <row r="1265" spans="1:12" x14ac:dyDescent="0.35">
      <c r="A1265" t="s">
        <v>11333</v>
      </c>
      <c r="B1265" t="str">
        <f t="shared" si="92"/>
        <v>2023-03-23 09:15:00</v>
      </c>
      <c r="C1265">
        <f t="shared" si="93"/>
        <v>6315</v>
      </c>
      <c r="D1265">
        <v>0.81051399999999996</v>
      </c>
      <c r="F1265" t="s">
        <v>11333</v>
      </c>
      <c r="G1265">
        <v>0.90674900000000003</v>
      </c>
      <c r="I1265" t="s">
        <v>11333</v>
      </c>
      <c r="J1265" t="str">
        <f t="shared" si="90"/>
        <v>2023-03-23 09:15:00</v>
      </c>
      <c r="K1265">
        <f t="shared" si="91"/>
        <v>6315</v>
      </c>
      <c r="L1265">
        <v>5.2649999999999997E-3</v>
      </c>
    </row>
    <row r="1266" spans="1:12" x14ac:dyDescent="0.35">
      <c r="A1266" t="s">
        <v>11334</v>
      </c>
      <c r="B1266" t="str">
        <f t="shared" si="92"/>
        <v>2023-03-23 09:20:00</v>
      </c>
      <c r="C1266">
        <f t="shared" si="93"/>
        <v>6320</v>
      </c>
      <c r="D1266">
        <v>0.811361</v>
      </c>
      <c r="F1266" t="s">
        <v>11334</v>
      </c>
      <c r="G1266">
        <v>0.90816699999999995</v>
      </c>
      <c r="I1266" t="s">
        <v>11334</v>
      </c>
      <c r="J1266" t="str">
        <f t="shared" si="90"/>
        <v>2023-03-23 09:20:00</v>
      </c>
      <c r="K1266">
        <f t="shared" si="91"/>
        <v>6320</v>
      </c>
      <c r="L1266">
        <v>5.378E-3</v>
      </c>
    </row>
    <row r="1267" spans="1:12" x14ac:dyDescent="0.35">
      <c r="A1267" t="s">
        <v>11335</v>
      </c>
      <c r="B1267" t="str">
        <f t="shared" si="92"/>
        <v>2023-03-23 09:25:00</v>
      </c>
      <c r="C1267">
        <f t="shared" si="93"/>
        <v>6325</v>
      </c>
      <c r="D1267">
        <v>0.81415700000000002</v>
      </c>
      <c r="F1267" t="s">
        <v>11335</v>
      </c>
      <c r="G1267">
        <v>0.90522400000000003</v>
      </c>
      <c r="I1267" t="s">
        <v>11335</v>
      </c>
      <c r="J1267" t="str">
        <f t="shared" si="90"/>
        <v>2023-03-23 09:25:00</v>
      </c>
      <c r="K1267">
        <f t="shared" si="91"/>
        <v>6325</v>
      </c>
      <c r="L1267">
        <v>5.4330000000000003E-3</v>
      </c>
    </row>
    <row r="1268" spans="1:12" x14ac:dyDescent="0.35">
      <c r="A1268" t="s">
        <v>11336</v>
      </c>
      <c r="B1268" t="str">
        <f t="shared" si="92"/>
        <v>2023-03-23 09:30:00</v>
      </c>
      <c r="C1268">
        <f t="shared" si="93"/>
        <v>6330</v>
      </c>
      <c r="D1268">
        <v>0.81766899999999998</v>
      </c>
      <c r="F1268" t="s">
        <v>11336</v>
      </c>
      <c r="G1268">
        <v>0.90029099999999995</v>
      </c>
      <c r="I1268" t="s">
        <v>11336</v>
      </c>
      <c r="J1268" t="str">
        <f t="shared" si="90"/>
        <v>2023-03-23 09:30:00</v>
      </c>
      <c r="K1268">
        <f t="shared" si="91"/>
        <v>6330</v>
      </c>
      <c r="L1268">
        <v>5.2589999999999998E-3</v>
      </c>
    </row>
    <row r="1269" spans="1:12" x14ac:dyDescent="0.35">
      <c r="A1269" t="s">
        <v>11337</v>
      </c>
      <c r="B1269" t="str">
        <f t="shared" si="92"/>
        <v>2023-03-23 09:35:00</v>
      </c>
      <c r="C1269">
        <f t="shared" si="93"/>
        <v>6335</v>
      </c>
      <c r="D1269">
        <v>0.80773700000000004</v>
      </c>
      <c r="F1269" t="s">
        <v>11337</v>
      </c>
      <c r="G1269">
        <v>0.89916300000000005</v>
      </c>
      <c r="I1269" t="s">
        <v>11337</v>
      </c>
      <c r="J1269" t="str">
        <f t="shared" si="90"/>
        <v>2023-03-23 09:35:00</v>
      </c>
      <c r="K1269">
        <f t="shared" si="91"/>
        <v>6335</v>
      </c>
      <c r="L1269">
        <v>5.3249999999999999E-3</v>
      </c>
    </row>
    <row r="1270" spans="1:12" x14ac:dyDescent="0.35">
      <c r="A1270" t="s">
        <v>11338</v>
      </c>
      <c r="B1270" t="str">
        <f t="shared" si="92"/>
        <v>2023-03-23 09:40:00</v>
      </c>
      <c r="C1270">
        <f t="shared" si="93"/>
        <v>6340</v>
      </c>
      <c r="D1270">
        <v>0.79851000000000005</v>
      </c>
      <c r="F1270" t="s">
        <v>11338</v>
      </c>
      <c r="G1270">
        <v>0.899648</v>
      </c>
      <c r="I1270" t="s">
        <v>11338</v>
      </c>
      <c r="J1270" t="str">
        <f t="shared" si="90"/>
        <v>2023-03-23 09:40:00</v>
      </c>
      <c r="K1270">
        <f t="shared" si="91"/>
        <v>6340</v>
      </c>
      <c r="L1270">
        <v>5.2319999999999997E-3</v>
      </c>
    </row>
    <row r="1271" spans="1:12" x14ac:dyDescent="0.35">
      <c r="A1271" t="s">
        <v>11339</v>
      </c>
      <c r="B1271" t="str">
        <f t="shared" si="92"/>
        <v>2023-03-23 09:45:00</v>
      </c>
      <c r="C1271">
        <f t="shared" si="93"/>
        <v>6345</v>
      </c>
      <c r="D1271">
        <v>0.80064199999999996</v>
      </c>
      <c r="F1271" t="s">
        <v>11339</v>
      </c>
      <c r="G1271">
        <v>0.89892700000000003</v>
      </c>
      <c r="I1271" t="s">
        <v>11339</v>
      </c>
      <c r="J1271" t="str">
        <f t="shared" si="90"/>
        <v>2023-03-23 09:45:00</v>
      </c>
      <c r="K1271">
        <f t="shared" si="91"/>
        <v>6345</v>
      </c>
      <c r="L1271">
        <v>5.1450000000000003E-3</v>
      </c>
    </row>
    <row r="1272" spans="1:12" x14ac:dyDescent="0.35">
      <c r="A1272" t="s">
        <v>11340</v>
      </c>
      <c r="B1272" t="str">
        <f t="shared" si="92"/>
        <v>2023-03-23 09:50:00</v>
      </c>
      <c r="C1272">
        <f t="shared" si="93"/>
        <v>6350</v>
      </c>
      <c r="D1272">
        <v>0.804091</v>
      </c>
      <c r="F1272" t="s">
        <v>11340</v>
      </c>
      <c r="G1272">
        <v>0.90627199999999997</v>
      </c>
      <c r="I1272" t="s">
        <v>11340</v>
      </c>
      <c r="J1272" t="str">
        <f t="shared" si="90"/>
        <v>2023-03-23 09:50:00</v>
      </c>
      <c r="K1272">
        <f t="shared" si="91"/>
        <v>6350</v>
      </c>
      <c r="L1272">
        <v>5.1580000000000003E-3</v>
      </c>
    </row>
    <row r="1273" spans="1:12" x14ac:dyDescent="0.35">
      <c r="A1273" t="s">
        <v>11341</v>
      </c>
      <c r="B1273" t="str">
        <f t="shared" si="92"/>
        <v>2023-03-23 09:55:00</v>
      </c>
      <c r="C1273">
        <f t="shared" si="93"/>
        <v>6355</v>
      </c>
      <c r="D1273">
        <v>0.80431399999999997</v>
      </c>
      <c r="F1273" t="s">
        <v>11341</v>
      </c>
      <c r="G1273">
        <v>0.90400199999999997</v>
      </c>
      <c r="I1273" t="s">
        <v>11341</v>
      </c>
      <c r="J1273" t="str">
        <f t="shared" si="90"/>
        <v>2023-03-23 09:55:00</v>
      </c>
      <c r="K1273">
        <f t="shared" si="91"/>
        <v>6355</v>
      </c>
      <c r="L1273">
        <v>5.2110000000000004E-3</v>
      </c>
    </row>
    <row r="1274" spans="1:12" x14ac:dyDescent="0.35">
      <c r="A1274" t="s">
        <v>11342</v>
      </c>
      <c r="B1274" t="str">
        <f t="shared" si="92"/>
        <v>2023-03-23 10:00:00</v>
      </c>
      <c r="C1274">
        <f t="shared" si="93"/>
        <v>6360</v>
      </c>
      <c r="D1274">
        <v>0.80381599999999997</v>
      </c>
      <c r="F1274" t="s">
        <v>11342</v>
      </c>
      <c r="G1274">
        <v>0.90944999999999998</v>
      </c>
      <c r="I1274" t="s">
        <v>11342</v>
      </c>
      <c r="J1274" t="str">
        <f t="shared" si="90"/>
        <v>2023-03-23 10:00:00</v>
      </c>
      <c r="K1274">
        <f t="shared" si="91"/>
        <v>6360</v>
      </c>
      <c r="L1274">
        <v>5.1330000000000004E-3</v>
      </c>
    </row>
    <row r="1275" spans="1:12" x14ac:dyDescent="0.35">
      <c r="A1275" t="s">
        <v>11343</v>
      </c>
      <c r="B1275" t="str">
        <f t="shared" si="92"/>
        <v>2023-03-23 10:05:00</v>
      </c>
      <c r="C1275">
        <f t="shared" si="93"/>
        <v>6365</v>
      </c>
      <c r="D1275">
        <v>0.79950600000000005</v>
      </c>
      <c r="F1275" t="s">
        <v>11343</v>
      </c>
      <c r="G1275">
        <v>0.89810699999999999</v>
      </c>
      <c r="I1275" t="s">
        <v>11343</v>
      </c>
      <c r="J1275" t="str">
        <f t="shared" si="90"/>
        <v>2023-03-23 10:05:00</v>
      </c>
      <c r="K1275">
        <f t="shared" si="91"/>
        <v>6365</v>
      </c>
      <c r="L1275">
        <v>5.2960000000000004E-3</v>
      </c>
    </row>
    <row r="1276" spans="1:12" x14ac:dyDescent="0.35">
      <c r="A1276" t="s">
        <v>11344</v>
      </c>
      <c r="B1276" t="str">
        <f t="shared" si="92"/>
        <v>2023-03-23 10:10:00</v>
      </c>
      <c r="C1276">
        <f t="shared" si="93"/>
        <v>6370</v>
      </c>
      <c r="D1276">
        <v>0.79827499999999996</v>
      </c>
      <c r="F1276" t="s">
        <v>11344</v>
      </c>
      <c r="G1276">
        <v>0.896532</v>
      </c>
      <c r="I1276" t="s">
        <v>11344</v>
      </c>
      <c r="J1276" t="str">
        <f t="shared" si="90"/>
        <v>2023-03-23 10:10:00</v>
      </c>
      <c r="K1276">
        <f t="shared" si="91"/>
        <v>6370</v>
      </c>
      <c r="L1276">
        <v>5.2220000000000001E-3</v>
      </c>
    </row>
    <row r="1277" spans="1:12" x14ac:dyDescent="0.35">
      <c r="A1277" t="s">
        <v>11345</v>
      </c>
      <c r="B1277" t="str">
        <f t="shared" si="92"/>
        <v>2023-03-23 10:15:00</v>
      </c>
      <c r="C1277">
        <f t="shared" si="93"/>
        <v>6375</v>
      </c>
      <c r="D1277">
        <v>0.80395399999999995</v>
      </c>
      <c r="F1277" t="s">
        <v>11345</v>
      </c>
      <c r="G1277">
        <v>0.89940799999999999</v>
      </c>
      <c r="I1277" t="s">
        <v>11345</v>
      </c>
      <c r="J1277" t="str">
        <f t="shared" si="90"/>
        <v>2023-03-23 10:15:00</v>
      </c>
      <c r="K1277">
        <f t="shared" si="91"/>
        <v>6375</v>
      </c>
      <c r="L1277">
        <v>5.1250000000000002E-3</v>
      </c>
    </row>
    <row r="1278" spans="1:12" x14ac:dyDescent="0.35">
      <c r="A1278" t="s">
        <v>11346</v>
      </c>
      <c r="B1278" t="str">
        <f t="shared" si="92"/>
        <v>2023-03-23 10:20:00</v>
      </c>
      <c r="C1278">
        <f t="shared" si="93"/>
        <v>6380</v>
      </c>
      <c r="D1278">
        <v>0.80538799999999999</v>
      </c>
      <c r="F1278" t="s">
        <v>11346</v>
      </c>
      <c r="G1278">
        <v>0.89835299999999996</v>
      </c>
      <c r="I1278" t="s">
        <v>11346</v>
      </c>
      <c r="J1278" t="str">
        <f t="shared" si="90"/>
        <v>2023-03-23 10:20:00</v>
      </c>
      <c r="K1278">
        <f t="shared" si="91"/>
        <v>6380</v>
      </c>
      <c r="L1278">
        <v>5.2269999999999999E-3</v>
      </c>
    </row>
    <row r="1279" spans="1:12" x14ac:dyDescent="0.35">
      <c r="A1279" t="s">
        <v>11347</v>
      </c>
      <c r="B1279" t="str">
        <f t="shared" si="92"/>
        <v>2023-03-23 10:25:00</v>
      </c>
      <c r="C1279">
        <f t="shared" si="93"/>
        <v>6385</v>
      </c>
      <c r="D1279">
        <v>0.79823200000000005</v>
      </c>
      <c r="F1279" t="s">
        <v>11347</v>
      </c>
      <c r="G1279">
        <v>0.89984900000000001</v>
      </c>
      <c r="I1279" t="s">
        <v>11347</v>
      </c>
      <c r="J1279" t="str">
        <f t="shared" si="90"/>
        <v>2023-03-23 10:25:00</v>
      </c>
      <c r="K1279">
        <f t="shared" si="91"/>
        <v>6385</v>
      </c>
      <c r="L1279">
        <v>5.0540000000000003E-3</v>
      </c>
    </row>
    <row r="1280" spans="1:12" x14ac:dyDescent="0.35">
      <c r="A1280" t="s">
        <v>11348</v>
      </c>
      <c r="B1280" t="str">
        <f t="shared" si="92"/>
        <v>2023-03-23 10:30:00</v>
      </c>
      <c r="C1280">
        <f t="shared" si="93"/>
        <v>6390</v>
      </c>
      <c r="D1280">
        <v>0.79683700000000002</v>
      </c>
      <c r="F1280" t="s">
        <v>11348</v>
      </c>
      <c r="G1280">
        <v>0.89078199999999996</v>
      </c>
      <c r="I1280" t="s">
        <v>11348</v>
      </c>
      <c r="J1280" t="str">
        <f t="shared" si="90"/>
        <v>2023-03-23 10:30:00</v>
      </c>
      <c r="K1280">
        <f t="shared" si="91"/>
        <v>6390</v>
      </c>
      <c r="L1280">
        <v>5.0270000000000002E-3</v>
      </c>
    </row>
    <row r="1281" spans="1:12" x14ac:dyDescent="0.35">
      <c r="A1281" t="s">
        <v>11349</v>
      </c>
      <c r="B1281" t="str">
        <f t="shared" si="92"/>
        <v>2023-03-23 10:35:00</v>
      </c>
      <c r="C1281">
        <f t="shared" si="93"/>
        <v>6395</v>
      </c>
      <c r="D1281">
        <v>0.80057699999999998</v>
      </c>
      <c r="F1281" t="s">
        <v>11349</v>
      </c>
      <c r="G1281">
        <v>0.89372799999999997</v>
      </c>
      <c r="I1281" t="s">
        <v>11349</v>
      </c>
      <c r="J1281" t="str">
        <f t="shared" si="90"/>
        <v>2023-03-23 10:35:00</v>
      </c>
      <c r="K1281">
        <f t="shared" si="91"/>
        <v>6395</v>
      </c>
      <c r="L1281">
        <v>5.0080000000000003E-3</v>
      </c>
    </row>
    <row r="1282" spans="1:12" x14ac:dyDescent="0.35">
      <c r="A1282" t="s">
        <v>11350</v>
      </c>
      <c r="B1282" t="str">
        <f t="shared" si="92"/>
        <v>2023-03-23 10:40:00</v>
      </c>
      <c r="C1282">
        <f t="shared" si="93"/>
        <v>6400</v>
      </c>
      <c r="D1282">
        <v>0.80077399999999999</v>
      </c>
      <c r="F1282" t="s">
        <v>11350</v>
      </c>
      <c r="G1282">
        <v>0.89405800000000002</v>
      </c>
      <c r="I1282" t="s">
        <v>11350</v>
      </c>
      <c r="J1282" t="str">
        <f t="shared" si="90"/>
        <v>2023-03-23 10:40:00</v>
      </c>
      <c r="K1282">
        <f t="shared" si="91"/>
        <v>6400</v>
      </c>
      <c r="L1282">
        <v>5.0809999999999996E-3</v>
      </c>
    </row>
    <row r="1283" spans="1:12" x14ac:dyDescent="0.35">
      <c r="A1283" t="s">
        <v>11351</v>
      </c>
      <c r="B1283" t="str">
        <f t="shared" si="92"/>
        <v>2023-03-23 10:45:00</v>
      </c>
      <c r="C1283">
        <f t="shared" si="93"/>
        <v>6405</v>
      </c>
      <c r="D1283">
        <v>0.79889900000000003</v>
      </c>
      <c r="F1283" t="s">
        <v>11351</v>
      </c>
      <c r="G1283">
        <v>0.90027299999999999</v>
      </c>
      <c r="I1283" t="s">
        <v>11351</v>
      </c>
      <c r="J1283" t="str">
        <f t="shared" ref="J1283:J1346" si="94">SUBSTITUTE(I1283,"T"," ")</f>
        <v>2023-03-23 10:45:00</v>
      </c>
      <c r="K1283">
        <f t="shared" si="91"/>
        <v>6405</v>
      </c>
      <c r="L1283">
        <v>4.8900000000000002E-3</v>
      </c>
    </row>
    <row r="1284" spans="1:12" x14ac:dyDescent="0.35">
      <c r="A1284" t="s">
        <v>11352</v>
      </c>
      <c r="B1284" t="str">
        <f t="shared" si="92"/>
        <v>2023-03-23 10:50:00</v>
      </c>
      <c r="C1284">
        <f t="shared" si="93"/>
        <v>6410</v>
      </c>
      <c r="D1284">
        <v>0.80133699999999997</v>
      </c>
      <c r="F1284" t="s">
        <v>11352</v>
      </c>
      <c r="G1284">
        <v>0.89390000000000003</v>
      </c>
      <c r="I1284" t="s">
        <v>11352</v>
      </c>
      <c r="J1284" t="str">
        <f t="shared" si="94"/>
        <v>2023-03-23 10:50:00</v>
      </c>
      <c r="K1284">
        <f t="shared" ref="K1284:K1347" si="95">DAY(J1284-$J$2)*24*60 + HOUR(J1284-$J$2)*60 + MINUTE(J1284-$J$2) + SECOND(J1284-$J$2)/60</f>
        <v>6410</v>
      </c>
      <c r="L1284">
        <v>5.0439999999999999E-3</v>
      </c>
    </row>
    <row r="1285" spans="1:12" x14ac:dyDescent="0.35">
      <c r="A1285" t="s">
        <v>11353</v>
      </c>
      <c r="B1285" t="str">
        <f t="shared" si="92"/>
        <v>2023-03-23 10:55:00</v>
      </c>
      <c r="C1285">
        <f t="shared" si="93"/>
        <v>6415</v>
      </c>
      <c r="D1285">
        <v>0.79323900000000003</v>
      </c>
      <c r="F1285" t="s">
        <v>11353</v>
      </c>
      <c r="G1285">
        <v>0.892988</v>
      </c>
      <c r="I1285" t="s">
        <v>11353</v>
      </c>
      <c r="J1285" t="str">
        <f t="shared" si="94"/>
        <v>2023-03-23 10:55:00</v>
      </c>
      <c r="K1285">
        <f t="shared" si="95"/>
        <v>6415</v>
      </c>
      <c r="L1285">
        <v>5.0559999999999997E-3</v>
      </c>
    </row>
    <row r="1286" spans="1:12" x14ac:dyDescent="0.35">
      <c r="A1286" t="s">
        <v>11354</v>
      </c>
      <c r="B1286" t="str">
        <f t="shared" si="92"/>
        <v>2023-03-23 11:00:00</v>
      </c>
      <c r="C1286">
        <f t="shared" si="93"/>
        <v>6420</v>
      </c>
      <c r="D1286">
        <v>0.80364899999999995</v>
      </c>
      <c r="F1286" t="s">
        <v>11354</v>
      </c>
      <c r="G1286">
        <v>0.89409300000000003</v>
      </c>
      <c r="I1286" t="s">
        <v>11354</v>
      </c>
      <c r="J1286" t="str">
        <f t="shared" si="94"/>
        <v>2023-03-23 11:00:00</v>
      </c>
      <c r="K1286">
        <f t="shared" si="95"/>
        <v>6420</v>
      </c>
      <c r="L1286">
        <v>4.8050000000000002E-3</v>
      </c>
    </row>
    <row r="1287" spans="1:12" x14ac:dyDescent="0.35">
      <c r="A1287" t="s">
        <v>11355</v>
      </c>
      <c r="B1287" t="str">
        <f t="shared" si="92"/>
        <v>2023-03-23 11:05:00</v>
      </c>
      <c r="C1287">
        <f t="shared" si="93"/>
        <v>6425</v>
      </c>
      <c r="D1287">
        <v>0.798898</v>
      </c>
      <c r="F1287" t="s">
        <v>11355</v>
      </c>
      <c r="G1287">
        <v>0.88966299999999998</v>
      </c>
      <c r="I1287" t="s">
        <v>11355</v>
      </c>
      <c r="J1287" t="str">
        <f t="shared" si="94"/>
        <v>2023-03-23 11:05:00</v>
      </c>
      <c r="K1287">
        <f t="shared" si="95"/>
        <v>6425</v>
      </c>
      <c r="L1287">
        <v>5.0819999999999997E-3</v>
      </c>
    </row>
    <row r="1288" spans="1:12" x14ac:dyDescent="0.35">
      <c r="A1288" t="s">
        <v>11356</v>
      </c>
      <c r="B1288" t="str">
        <f t="shared" si="92"/>
        <v>2023-03-23 11:10:00</v>
      </c>
      <c r="C1288">
        <f t="shared" si="93"/>
        <v>6430</v>
      </c>
      <c r="D1288">
        <v>0.79997799999999997</v>
      </c>
      <c r="F1288" t="s">
        <v>11356</v>
      </c>
      <c r="G1288">
        <v>0.88409599999999999</v>
      </c>
      <c r="I1288" t="s">
        <v>11356</v>
      </c>
      <c r="J1288" t="str">
        <f t="shared" si="94"/>
        <v>2023-03-23 11:10:00</v>
      </c>
      <c r="K1288">
        <f t="shared" si="95"/>
        <v>6430</v>
      </c>
      <c r="L1288">
        <v>4.9519999999999998E-3</v>
      </c>
    </row>
    <row r="1289" spans="1:12" x14ac:dyDescent="0.35">
      <c r="A1289" t="s">
        <v>11357</v>
      </c>
      <c r="B1289" t="str">
        <f t="shared" si="92"/>
        <v>2023-03-23 11:15:00</v>
      </c>
      <c r="C1289">
        <f t="shared" si="93"/>
        <v>6435</v>
      </c>
      <c r="D1289">
        <v>0.79349599999999998</v>
      </c>
      <c r="F1289" t="s">
        <v>11357</v>
      </c>
      <c r="G1289">
        <v>0.88848099999999997</v>
      </c>
      <c r="I1289" t="s">
        <v>11357</v>
      </c>
      <c r="J1289" t="str">
        <f t="shared" si="94"/>
        <v>2023-03-23 11:15:00</v>
      </c>
      <c r="K1289">
        <f t="shared" si="95"/>
        <v>6435</v>
      </c>
      <c r="L1289">
        <v>4.7520000000000001E-3</v>
      </c>
    </row>
    <row r="1290" spans="1:12" x14ac:dyDescent="0.35">
      <c r="A1290" t="s">
        <v>11358</v>
      </c>
      <c r="B1290" t="str">
        <f t="shared" si="92"/>
        <v>2023-03-23 11:20:00</v>
      </c>
      <c r="C1290">
        <f t="shared" si="93"/>
        <v>6440</v>
      </c>
      <c r="D1290">
        <v>0.79469400000000001</v>
      </c>
      <c r="F1290" t="s">
        <v>11358</v>
      </c>
      <c r="G1290">
        <v>0.89111099999999999</v>
      </c>
      <c r="I1290" t="s">
        <v>11358</v>
      </c>
      <c r="J1290" t="str">
        <f t="shared" si="94"/>
        <v>2023-03-23 11:20:00</v>
      </c>
      <c r="K1290">
        <f t="shared" si="95"/>
        <v>6440</v>
      </c>
      <c r="L1290">
        <v>4.927E-3</v>
      </c>
    </row>
    <row r="1291" spans="1:12" x14ac:dyDescent="0.35">
      <c r="A1291" t="s">
        <v>11359</v>
      </c>
      <c r="B1291" t="str">
        <f t="shared" si="92"/>
        <v>2023-03-23 11:25:00</v>
      </c>
      <c r="C1291">
        <f t="shared" si="93"/>
        <v>6445</v>
      </c>
      <c r="D1291">
        <v>0.79919300000000004</v>
      </c>
      <c r="F1291" t="s">
        <v>11359</v>
      </c>
      <c r="G1291">
        <v>0.89011899999999999</v>
      </c>
      <c r="I1291" t="s">
        <v>11359</v>
      </c>
      <c r="J1291" t="str">
        <f t="shared" si="94"/>
        <v>2023-03-23 11:25:00</v>
      </c>
      <c r="K1291">
        <f t="shared" si="95"/>
        <v>6445</v>
      </c>
      <c r="L1291">
        <v>4.9699999999999996E-3</v>
      </c>
    </row>
    <row r="1292" spans="1:12" x14ac:dyDescent="0.35">
      <c r="A1292" t="s">
        <v>11360</v>
      </c>
      <c r="B1292" t="str">
        <f t="shared" si="92"/>
        <v>2023-03-23 11:30:00</v>
      </c>
      <c r="C1292">
        <f t="shared" si="93"/>
        <v>6450</v>
      </c>
      <c r="D1292">
        <v>0.80016399999999999</v>
      </c>
      <c r="F1292" t="s">
        <v>11360</v>
      </c>
      <c r="G1292">
        <v>0.88850499999999999</v>
      </c>
      <c r="I1292" t="s">
        <v>11360</v>
      </c>
      <c r="J1292" t="str">
        <f t="shared" si="94"/>
        <v>2023-03-23 11:30:00</v>
      </c>
      <c r="K1292">
        <f t="shared" si="95"/>
        <v>6450</v>
      </c>
      <c r="L1292">
        <v>4.8209999999999998E-3</v>
      </c>
    </row>
    <row r="1293" spans="1:12" x14ac:dyDescent="0.35">
      <c r="A1293" t="s">
        <v>11361</v>
      </c>
      <c r="B1293" t="str">
        <f t="shared" si="92"/>
        <v>2023-03-23 11:35:00</v>
      </c>
      <c r="C1293">
        <f t="shared" si="93"/>
        <v>6455</v>
      </c>
      <c r="D1293">
        <v>0.78414899999999998</v>
      </c>
      <c r="F1293" t="s">
        <v>11361</v>
      </c>
      <c r="G1293">
        <v>0.892069</v>
      </c>
      <c r="I1293" t="s">
        <v>11361</v>
      </c>
      <c r="J1293" t="str">
        <f t="shared" si="94"/>
        <v>2023-03-23 11:35:00</v>
      </c>
      <c r="K1293">
        <f t="shared" si="95"/>
        <v>6455</v>
      </c>
      <c r="L1293">
        <v>4.8869999999999999E-3</v>
      </c>
    </row>
    <row r="1294" spans="1:12" x14ac:dyDescent="0.35">
      <c r="A1294" t="s">
        <v>11362</v>
      </c>
      <c r="B1294" t="str">
        <f t="shared" si="92"/>
        <v>2023-03-23 11:40:00</v>
      </c>
      <c r="C1294">
        <f t="shared" si="93"/>
        <v>6460</v>
      </c>
      <c r="D1294">
        <v>0.78462399999999999</v>
      </c>
      <c r="F1294" t="s">
        <v>11362</v>
      </c>
      <c r="G1294">
        <v>0.88075300000000001</v>
      </c>
      <c r="I1294" t="s">
        <v>11362</v>
      </c>
      <c r="J1294" t="str">
        <f t="shared" si="94"/>
        <v>2023-03-23 11:40:00</v>
      </c>
      <c r="K1294">
        <f t="shared" si="95"/>
        <v>6460</v>
      </c>
      <c r="L1294">
        <v>4.849E-3</v>
      </c>
    </row>
    <row r="1295" spans="1:12" x14ac:dyDescent="0.35">
      <c r="A1295" t="s">
        <v>11363</v>
      </c>
      <c r="B1295" t="str">
        <f t="shared" si="92"/>
        <v>2023-03-23 11:45:00</v>
      </c>
      <c r="C1295">
        <f t="shared" si="93"/>
        <v>6465</v>
      </c>
      <c r="D1295">
        <v>0.79748200000000002</v>
      </c>
      <c r="F1295" t="s">
        <v>11363</v>
      </c>
      <c r="G1295">
        <v>0.88856800000000002</v>
      </c>
      <c r="I1295" t="s">
        <v>11363</v>
      </c>
      <c r="J1295" t="str">
        <f t="shared" si="94"/>
        <v>2023-03-23 11:45:00</v>
      </c>
      <c r="K1295">
        <f t="shared" si="95"/>
        <v>6465</v>
      </c>
      <c r="L1295">
        <v>4.712E-3</v>
      </c>
    </row>
    <row r="1296" spans="1:12" x14ac:dyDescent="0.35">
      <c r="A1296" t="s">
        <v>11364</v>
      </c>
      <c r="B1296" t="str">
        <f t="shared" si="92"/>
        <v>2023-03-23 11:50:00</v>
      </c>
      <c r="C1296">
        <f t="shared" si="93"/>
        <v>6470</v>
      </c>
      <c r="D1296">
        <v>0.78898900000000005</v>
      </c>
      <c r="F1296" t="s">
        <v>11364</v>
      </c>
      <c r="G1296">
        <v>0.87795000000000001</v>
      </c>
      <c r="I1296" t="s">
        <v>11364</v>
      </c>
      <c r="J1296" t="str">
        <f t="shared" si="94"/>
        <v>2023-03-23 11:50:00</v>
      </c>
      <c r="K1296">
        <f t="shared" si="95"/>
        <v>6470</v>
      </c>
      <c r="L1296">
        <v>4.7390000000000002E-3</v>
      </c>
    </row>
    <row r="1297" spans="1:12" x14ac:dyDescent="0.35">
      <c r="A1297" t="s">
        <v>11365</v>
      </c>
      <c r="B1297" t="str">
        <f t="shared" si="92"/>
        <v>2023-03-23 11:55:00</v>
      </c>
      <c r="C1297">
        <f t="shared" si="93"/>
        <v>6475</v>
      </c>
      <c r="D1297">
        <v>0.79057500000000003</v>
      </c>
      <c r="F1297" t="s">
        <v>11365</v>
      </c>
      <c r="G1297">
        <v>0.88396200000000003</v>
      </c>
      <c r="I1297" t="s">
        <v>11365</v>
      </c>
      <c r="J1297" t="str">
        <f t="shared" si="94"/>
        <v>2023-03-23 11:55:00</v>
      </c>
      <c r="K1297">
        <f t="shared" si="95"/>
        <v>6475</v>
      </c>
      <c r="L1297">
        <v>4.8890000000000001E-3</v>
      </c>
    </row>
    <row r="1298" spans="1:12" x14ac:dyDescent="0.35">
      <c r="A1298" t="s">
        <v>11366</v>
      </c>
      <c r="B1298" t="str">
        <f t="shared" si="92"/>
        <v>2023-03-23 12:00:00</v>
      </c>
      <c r="C1298">
        <f t="shared" si="93"/>
        <v>6480</v>
      </c>
      <c r="D1298">
        <v>0.78801900000000002</v>
      </c>
      <c r="F1298" t="s">
        <v>11366</v>
      </c>
      <c r="G1298">
        <v>0.88076900000000002</v>
      </c>
      <c r="I1298" t="s">
        <v>11366</v>
      </c>
      <c r="J1298" t="str">
        <f t="shared" si="94"/>
        <v>2023-03-23 12:00:00</v>
      </c>
      <c r="K1298">
        <f t="shared" si="95"/>
        <v>6480</v>
      </c>
      <c r="L1298">
        <v>4.705E-3</v>
      </c>
    </row>
    <row r="1299" spans="1:12" x14ac:dyDescent="0.35">
      <c r="A1299" t="s">
        <v>11367</v>
      </c>
      <c r="B1299" t="str">
        <f t="shared" si="92"/>
        <v>2023-03-23 12:05:00</v>
      </c>
      <c r="C1299">
        <f t="shared" si="93"/>
        <v>6485</v>
      </c>
      <c r="D1299">
        <v>0.78878000000000004</v>
      </c>
      <c r="F1299" t="s">
        <v>11367</v>
      </c>
      <c r="G1299">
        <f>AVERAGE(G1298,G1300)</f>
        <v>0.83356649999999999</v>
      </c>
      <c r="I1299" t="s">
        <v>11367</v>
      </c>
      <c r="J1299" t="str">
        <f t="shared" si="94"/>
        <v>2023-03-23 12:05:00</v>
      </c>
      <c r="K1299">
        <f t="shared" si="95"/>
        <v>6485</v>
      </c>
      <c r="L1299">
        <v>4.7780000000000001E-3</v>
      </c>
    </row>
    <row r="1300" spans="1:12" x14ac:dyDescent="0.35">
      <c r="A1300" t="s">
        <v>11368</v>
      </c>
      <c r="B1300" t="str">
        <f t="shared" si="92"/>
        <v>2023-03-23 12:10:00</v>
      </c>
      <c r="C1300">
        <f t="shared" si="93"/>
        <v>6490</v>
      </c>
      <c r="D1300">
        <v>0.78620000000000001</v>
      </c>
      <c r="F1300" t="s">
        <v>11368</v>
      </c>
      <c r="G1300">
        <v>0.78636399999999995</v>
      </c>
      <c r="I1300" t="s">
        <v>11368</v>
      </c>
      <c r="J1300" t="str">
        <f t="shared" si="94"/>
        <v>2023-03-23 12:10:00</v>
      </c>
      <c r="K1300">
        <f t="shared" si="95"/>
        <v>6490</v>
      </c>
      <c r="L1300">
        <v>4.8830000000000002E-3</v>
      </c>
    </row>
    <row r="1301" spans="1:12" x14ac:dyDescent="0.35">
      <c r="A1301" t="s">
        <v>11369</v>
      </c>
      <c r="B1301" t="str">
        <f t="shared" si="92"/>
        <v>2023-03-23 12:15:00</v>
      </c>
      <c r="C1301">
        <f t="shared" si="93"/>
        <v>6495</v>
      </c>
      <c r="D1301">
        <v>0.78919700000000004</v>
      </c>
      <c r="F1301" t="s">
        <v>11369</v>
      </c>
      <c r="G1301">
        <v>0.883239</v>
      </c>
      <c r="I1301" t="s">
        <v>11369</v>
      </c>
      <c r="J1301" t="str">
        <f t="shared" si="94"/>
        <v>2023-03-23 12:15:00</v>
      </c>
      <c r="K1301">
        <f t="shared" si="95"/>
        <v>6495</v>
      </c>
      <c r="L1301">
        <v>4.6779999999999999E-3</v>
      </c>
    </row>
    <row r="1302" spans="1:12" x14ac:dyDescent="0.35">
      <c r="A1302" t="s">
        <v>11370</v>
      </c>
      <c r="B1302" t="str">
        <f t="shared" si="92"/>
        <v>2023-03-23 12:20:00</v>
      </c>
      <c r="C1302">
        <f t="shared" si="93"/>
        <v>6500</v>
      </c>
      <c r="D1302">
        <v>0.78626499999999999</v>
      </c>
      <c r="F1302" t="s">
        <v>11370</v>
      </c>
      <c r="G1302">
        <v>0.88469100000000001</v>
      </c>
      <c r="I1302" t="s">
        <v>11370</v>
      </c>
      <c r="J1302" t="str">
        <f t="shared" si="94"/>
        <v>2023-03-23 12:20:00</v>
      </c>
      <c r="K1302">
        <f t="shared" si="95"/>
        <v>6500</v>
      </c>
      <c r="L1302">
        <v>4.764E-3</v>
      </c>
    </row>
    <row r="1303" spans="1:12" x14ac:dyDescent="0.35">
      <c r="A1303" t="s">
        <v>11371</v>
      </c>
      <c r="B1303" t="str">
        <f t="shared" si="92"/>
        <v>2023-03-23 12:25:00</v>
      </c>
      <c r="C1303">
        <f t="shared" si="93"/>
        <v>6505</v>
      </c>
      <c r="D1303">
        <v>0.79066099999999995</v>
      </c>
      <c r="F1303" t="s">
        <v>11371</v>
      </c>
      <c r="G1303">
        <v>0.87262399999999996</v>
      </c>
      <c r="I1303" t="s">
        <v>11371</v>
      </c>
      <c r="J1303" t="str">
        <f t="shared" si="94"/>
        <v>2023-03-23 12:25:00</v>
      </c>
      <c r="K1303">
        <f t="shared" si="95"/>
        <v>6505</v>
      </c>
      <c r="L1303">
        <v>4.7660000000000003E-3</v>
      </c>
    </row>
    <row r="1304" spans="1:12" x14ac:dyDescent="0.35">
      <c r="A1304" t="s">
        <v>11372</v>
      </c>
      <c r="B1304" t="str">
        <f t="shared" si="92"/>
        <v>2023-03-23 12:30:00</v>
      </c>
      <c r="C1304">
        <f t="shared" si="93"/>
        <v>6510</v>
      </c>
      <c r="D1304">
        <v>0.79294100000000001</v>
      </c>
      <c r="F1304" t="s">
        <v>11372</v>
      </c>
      <c r="G1304">
        <v>0.87307400000000002</v>
      </c>
      <c r="I1304" t="s">
        <v>11372</v>
      </c>
      <c r="J1304" t="str">
        <f t="shared" si="94"/>
        <v>2023-03-23 12:30:00</v>
      </c>
      <c r="K1304">
        <f t="shared" si="95"/>
        <v>6510</v>
      </c>
      <c r="L1304">
        <v>4.5319999999999996E-3</v>
      </c>
    </row>
    <row r="1305" spans="1:12" x14ac:dyDescent="0.35">
      <c r="A1305" t="s">
        <v>11373</v>
      </c>
      <c r="B1305" t="str">
        <f t="shared" si="92"/>
        <v>2023-03-23 12:35:00</v>
      </c>
      <c r="C1305">
        <f t="shared" si="93"/>
        <v>6515</v>
      </c>
      <c r="D1305">
        <v>0.78545299999999996</v>
      </c>
      <c r="F1305" t="s">
        <v>11373</v>
      </c>
      <c r="G1305">
        <v>0.88225600000000004</v>
      </c>
      <c r="I1305" t="s">
        <v>11373</v>
      </c>
      <c r="J1305" t="str">
        <f t="shared" si="94"/>
        <v>2023-03-23 12:35:00</v>
      </c>
      <c r="K1305">
        <f t="shared" si="95"/>
        <v>6515</v>
      </c>
      <c r="L1305">
        <v>4.5710000000000004E-3</v>
      </c>
    </row>
    <row r="1306" spans="1:12" x14ac:dyDescent="0.35">
      <c r="A1306" t="s">
        <v>11374</v>
      </c>
      <c r="B1306" t="str">
        <f t="shared" si="92"/>
        <v>2023-03-23 12:40:00</v>
      </c>
      <c r="C1306">
        <f t="shared" si="93"/>
        <v>6520</v>
      </c>
      <c r="D1306">
        <v>0.77893000000000001</v>
      </c>
      <c r="F1306" t="s">
        <v>11374</v>
      </c>
      <c r="G1306">
        <v>0.88018300000000005</v>
      </c>
      <c r="I1306" t="s">
        <v>11374</v>
      </c>
      <c r="J1306" t="str">
        <f t="shared" si="94"/>
        <v>2023-03-23 12:40:00</v>
      </c>
      <c r="K1306">
        <f t="shared" si="95"/>
        <v>6520</v>
      </c>
      <c r="L1306">
        <v>4.6670000000000001E-3</v>
      </c>
    </row>
    <row r="1307" spans="1:12" x14ac:dyDescent="0.35">
      <c r="A1307" t="s">
        <v>11375</v>
      </c>
      <c r="B1307" t="str">
        <f t="shared" si="92"/>
        <v>2023-03-23 12:45:00</v>
      </c>
      <c r="C1307">
        <f t="shared" si="93"/>
        <v>6525</v>
      </c>
      <c r="D1307">
        <v>0.78176400000000001</v>
      </c>
      <c r="F1307" t="s">
        <v>11375</v>
      </c>
      <c r="G1307">
        <v>0.87514999999999998</v>
      </c>
      <c r="I1307" t="s">
        <v>11375</v>
      </c>
      <c r="J1307" t="str">
        <f t="shared" si="94"/>
        <v>2023-03-23 12:45:00</v>
      </c>
      <c r="K1307">
        <f t="shared" si="95"/>
        <v>6525</v>
      </c>
      <c r="L1307">
        <v>4.5620000000000001E-3</v>
      </c>
    </row>
    <row r="1308" spans="1:12" x14ac:dyDescent="0.35">
      <c r="A1308" t="s">
        <v>11376</v>
      </c>
      <c r="B1308" t="str">
        <f t="shared" si="92"/>
        <v>2023-03-23 12:50:00</v>
      </c>
      <c r="C1308">
        <f t="shared" si="93"/>
        <v>6530</v>
      </c>
      <c r="D1308">
        <v>0.78010900000000005</v>
      </c>
      <c r="F1308" t="s">
        <v>11376</v>
      </c>
      <c r="G1308">
        <v>0.87073500000000004</v>
      </c>
      <c r="I1308" t="s">
        <v>11376</v>
      </c>
      <c r="J1308" t="str">
        <f t="shared" si="94"/>
        <v>2023-03-23 12:50:00</v>
      </c>
      <c r="K1308">
        <f t="shared" si="95"/>
        <v>6530</v>
      </c>
      <c r="L1308">
        <v>4.4889999999999999E-3</v>
      </c>
    </row>
    <row r="1309" spans="1:12" x14ac:dyDescent="0.35">
      <c r="A1309" t="s">
        <v>11377</v>
      </c>
      <c r="B1309" t="str">
        <f t="shared" si="92"/>
        <v>2023-03-23 12:55:00</v>
      </c>
      <c r="C1309">
        <f t="shared" si="93"/>
        <v>6535</v>
      </c>
      <c r="D1309">
        <v>0.788157</v>
      </c>
      <c r="F1309" t="s">
        <v>11377</v>
      </c>
      <c r="G1309">
        <v>0.86706399999999995</v>
      </c>
      <c r="I1309" t="s">
        <v>11377</v>
      </c>
      <c r="J1309" t="str">
        <f t="shared" si="94"/>
        <v>2023-03-23 12:55:00</v>
      </c>
      <c r="K1309">
        <f t="shared" si="95"/>
        <v>6535</v>
      </c>
      <c r="L1309">
        <v>4.5690000000000001E-3</v>
      </c>
    </row>
    <row r="1310" spans="1:12" x14ac:dyDescent="0.35">
      <c r="A1310" t="s">
        <v>11378</v>
      </c>
      <c r="B1310" t="str">
        <f t="shared" si="92"/>
        <v>2023-03-23 13:00:00</v>
      </c>
      <c r="C1310">
        <f t="shared" si="93"/>
        <v>6540</v>
      </c>
      <c r="D1310">
        <v>0.77567399999999997</v>
      </c>
      <c r="F1310" t="s">
        <v>11378</v>
      </c>
      <c r="G1310">
        <v>0.86940200000000001</v>
      </c>
      <c r="I1310" t="s">
        <v>11378</v>
      </c>
      <c r="J1310" t="str">
        <f t="shared" si="94"/>
        <v>2023-03-23 13:00:00</v>
      </c>
      <c r="K1310">
        <f t="shared" si="95"/>
        <v>6540</v>
      </c>
      <c r="L1310">
        <v>4.4050000000000001E-3</v>
      </c>
    </row>
    <row r="1311" spans="1:12" x14ac:dyDescent="0.35">
      <c r="A1311" t="s">
        <v>11379</v>
      </c>
      <c r="B1311" t="str">
        <f t="shared" si="92"/>
        <v>2023-03-23 13:05:00</v>
      </c>
      <c r="C1311">
        <f t="shared" si="93"/>
        <v>6545</v>
      </c>
      <c r="D1311">
        <v>0.77244699999999999</v>
      </c>
      <c r="F1311" t="s">
        <v>11379</v>
      </c>
      <c r="G1311">
        <v>0.860016</v>
      </c>
      <c r="I1311" t="s">
        <v>11379</v>
      </c>
      <c r="J1311" t="str">
        <f t="shared" si="94"/>
        <v>2023-03-23 13:05:00</v>
      </c>
      <c r="K1311">
        <f t="shared" si="95"/>
        <v>6545</v>
      </c>
      <c r="L1311">
        <v>4.6189999999999998E-3</v>
      </c>
    </row>
    <row r="1312" spans="1:12" x14ac:dyDescent="0.35">
      <c r="A1312" t="s">
        <v>11380</v>
      </c>
      <c r="B1312" t="str">
        <f t="shared" si="92"/>
        <v>2023-03-23 13:10:00</v>
      </c>
      <c r="C1312">
        <f t="shared" si="93"/>
        <v>6550</v>
      </c>
      <c r="D1312">
        <v>0.77196600000000004</v>
      </c>
      <c r="F1312" t="s">
        <v>11380</v>
      </c>
      <c r="G1312">
        <v>0.85976600000000003</v>
      </c>
      <c r="I1312" t="s">
        <v>11380</v>
      </c>
      <c r="J1312" t="str">
        <f t="shared" si="94"/>
        <v>2023-03-23 13:10:00</v>
      </c>
      <c r="K1312">
        <f t="shared" si="95"/>
        <v>6550</v>
      </c>
      <c r="L1312">
        <v>4.5310000000000003E-3</v>
      </c>
    </row>
    <row r="1313" spans="1:12" x14ac:dyDescent="0.35">
      <c r="A1313" t="s">
        <v>11381</v>
      </c>
      <c r="B1313" t="str">
        <f t="shared" si="92"/>
        <v>2023-03-23 13:15:00</v>
      </c>
      <c r="C1313">
        <f t="shared" si="93"/>
        <v>6555</v>
      </c>
      <c r="D1313">
        <v>0.77477799999999997</v>
      </c>
      <c r="F1313" t="s">
        <v>11381</v>
      </c>
      <c r="G1313">
        <v>0.86587599999999998</v>
      </c>
      <c r="I1313" t="s">
        <v>11381</v>
      </c>
      <c r="J1313" t="str">
        <f t="shared" si="94"/>
        <v>2023-03-23 13:15:00</v>
      </c>
      <c r="K1313">
        <f t="shared" si="95"/>
        <v>6555</v>
      </c>
      <c r="L1313">
        <v>4.4479999999999997E-3</v>
      </c>
    </row>
    <row r="1314" spans="1:12" x14ac:dyDescent="0.35">
      <c r="A1314" t="s">
        <v>11382</v>
      </c>
      <c r="B1314" t="str">
        <f t="shared" ref="B1314:B1381" si="96">SUBSTITUTE(A1314,"T"," ")</f>
        <v>2023-03-23 13:20:00</v>
      </c>
      <c r="C1314">
        <f t="shared" si="93"/>
        <v>6560</v>
      </c>
      <c r="D1314">
        <v>0.76827400000000001</v>
      </c>
      <c r="F1314" t="s">
        <v>11382</v>
      </c>
      <c r="G1314">
        <v>0.85663500000000004</v>
      </c>
      <c r="I1314" t="s">
        <v>11382</v>
      </c>
      <c r="J1314" t="str">
        <f t="shared" si="94"/>
        <v>2023-03-23 13:20:00</v>
      </c>
      <c r="K1314">
        <f t="shared" si="95"/>
        <v>6560</v>
      </c>
      <c r="L1314">
        <v>4.4809999999999997E-3</v>
      </c>
    </row>
    <row r="1315" spans="1:12" x14ac:dyDescent="0.35">
      <c r="A1315" t="s">
        <v>11383</v>
      </c>
      <c r="B1315" t="str">
        <f t="shared" si="96"/>
        <v>2023-03-23 13:25:00</v>
      </c>
      <c r="C1315">
        <f t="shared" si="93"/>
        <v>6565</v>
      </c>
      <c r="D1315">
        <v>0.75645600000000002</v>
      </c>
      <c r="F1315" t="s">
        <v>11383</v>
      </c>
      <c r="G1315">
        <v>0.86406000000000005</v>
      </c>
      <c r="I1315" t="s">
        <v>11383</v>
      </c>
      <c r="J1315" t="str">
        <f t="shared" si="94"/>
        <v>2023-03-23 13:25:00</v>
      </c>
      <c r="K1315">
        <f t="shared" si="95"/>
        <v>6565</v>
      </c>
      <c r="L1315">
        <v>4.5989999999999998E-3</v>
      </c>
    </row>
    <row r="1316" spans="1:12" x14ac:dyDescent="0.35">
      <c r="A1316" t="s">
        <v>11384</v>
      </c>
      <c r="B1316" t="str">
        <f t="shared" si="96"/>
        <v>2023-03-23 13:30:00</v>
      </c>
      <c r="C1316">
        <f t="shared" ref="C1316:C1383" si="97">DAY(B1316-$B$2)*24*60 + HOUR(B1316-$B$2)*60 + MINUTE(B1316-$B$2) + SECOND(B1316-$B$2)/60</f>
        <v>6570</v>
      </c>
      <c r="D1316">
        <v>0.75373699999999999</v>
      </c>
      <c r="F1316" t="s">
        <v>11384</v>
      </c>
      <c r="G1316">
        <v>0.85417500000000002</v>
      </c>
      <c r="I1316" t="s">
        <v>11384</v>
      </c>
      <c r="J1316" t="str">
        <f t="shared" si="94"/>
        <v>2023-03-23 13:30:00</v>
      </c>
      <c r="K1316">
        <f t="shared" si="95"/>
        <v>6570</v>
      </c>
      <c r="L1316">
        <v>4.4270000000000004E-3</v>
      </c>
    </row>
    <row r="1317" spans="1:12" x14ac:dyDescent="0.35">
      <c r="A1317" t="s">
        <v>11385</v>
      </c>
      <c r="B1317" t="str">
        <f t="shared" si="96"/>
        <v>2023-03-23 13:35:00</v>
      </c>
      <c r="C1317">
        <f t="shared" si="97"/>
        <v>6575</v>
      </c>
      <c r="D1317">
        <v>0.75139800000000001</v>
      </c>
      <c r="F1317" t="s">
        <v>11385</v>
      </c>
      <c r="G1317">
        <v>0.84891700000000003</v>
      </c>
      <c r="I1317" t="s">
        <v>11385</v>
      </c>
      <c r="J1317" t="str">
        <f t="shared" si="94"/>
        <v>2023-03-23 13:35:00</v>
      </c>
      <c r="K1317">
        <f t="shared" si="95"/>
        <v>6575</v>
      </c>
      <c r="L1317">
        <v>4.2849999999999997E-3</v>
      </c>
    </row>
    <row r="1318" spans="1:12" x14ac:dyDescent="0.35">
      <c r="A1318" t="s">
        <v>11386</v>
      </c>
      <c r="B1318" t="str">
        <f t="shared" si="96"/>
        <v>2023-03-23 13:40:00</v>
      </c>
      <c r="C1318">
        <f t="shared" si="97"/>
        <v>6580</v>
      </c>
      <c r="D1318">
        <v>0.76812199999999997</v>
      </c>
      <c r="F1318" t="s">
        <v>11386</v>
      </c>
      <c r="G1318">
        <v>0.86027600000000004</v>
      </c>
      <c r="I1318" t="s">
        <v>11386</v>
      </c>
      <c r="J1318" t="str">
        <f t="shared" si="94"/>
        <v>2023-03-23 13:40:00</v>
      </c>
      <c r="K1318">
        <f t="shared" si="95"/>
        <v>6580</v>
      </c>
      <c r="L1318">
        <v>4.4939999999999997E-3</v>
      </c>
    </row>
    <row r="1319" spans="1:12" x14ac:dyDescent="0.35">
      <c r="A1319" t="s">
        <v>11387</v>
      </c>
      <c r="B1319" t="str">
        <f t="shared" si="96"/>
        <v>2023-03-23 13:45:00</v>
      </c>
      <c r="C1319">
        <f t="shared" si="97"/>
        <v>6585</v>
      </c>
      <c r="D1319">
        <v>0.75918300000000005</v>
      </c>
      <c r="F1319" t="s">
        <v>11387</v>
      </c>
      <c r="G1319">
        <v>0.85837799999999997</v>
      </c>
      <c r="I1319" t="s">
        <v>11387</v>
      </c>
      <c r="J1319" t="str">
        <f t="shared" si="94"/>
        <v>2023-03-23 13:45:00</v>
      </c>
      <c r="K1319">
        <f t="shared" si="95"/>
        <v>6585</v>
      </c>
      <c r="L1319">
        <v>4.3410000000000002E-3</v>
      </c>
    </row>
    <row r="1320" spans="1:12" x14ac:dyDescent="0.35">
      <c r="A1320" t="s">
        <v>11388</v>
      </c>
      <c r="B1320" t="str">
        <f t="shared" si="96"/>
        <v>2023-03-23 13:50:00</v>
      </c>
      <c r="C1320">
        <f t="shared" si="97"/>
        <v>6590</v>
      </c>
      <c r="D1320">
        <v>0.77347100000000002</v>
      </c>
      <c r="F1320" t="s">
        <v>11388</v>
      </c>
      <c r="G1320">
        <v>0.86648899999999995</v>
      </c>
      <c r="I1320" t="s">
        <v>11388</v>
      </c>
      <c r="J1320" t="str">
        <f t="shared" si="94"/>
        <v>2023-03-23 13:50:00</v>
      </c>
      <c r="K1320">
        <f t="shared" si="95"/>
        <v>6590</v>
      </c>
      <c r="L1320">
        <v>4.3480000000000003E-3</v>
      </c>
    </row>
    <row r="1321" spans="1:12" x14ac:dyDescent="0.35">
      <c r="A1321" t="s">
        <v>11389</v>
      </c>
      <c r="B1321" t="str">
        <f t="shared" si="96"/>
        <v>2023-03-23 13:55:00</v>
      </c>
      <c r="C1321">
        <f t="shared" si="97"/>
        <v>6595</v>
      </c>
      <c r="D1321">
        <v>0.75019400000000003</v>
      </c>
      <c r="F1321" t="s">
        <v>11389</v>
      </c>
      <c r="G1321">
        <v>0.85866500000000001</v>
      </c>
      <c r="I1321" t="s">
        <v>11389</v>
      </c>
      <c r="J1321" t="str">
        <f t="shared" si="94"/>
        <v>2023-03-23 13:55:00</v>
      </c>
      <c r="K1321">
        <f t="shared" si="95"/>
        <v>6595</v>
      </c>
      <c r="L1321">
        <v>4.2599999999999999E-3</v>
      </c>
    </row>
    <row r="1322" spans="1:12" x14ac:dyDescent="0.35">
      <c r="A1322" t="s">
        <v>11390</v>
      </c>
      <c r="B1322" t="str">
        <f t="shared" si="96"/>
        <v>2023-03-23 14:00:00</v>
      </c>
      <c r="C1322">
        <f t="shared" si="97"/>
        <v>6600</v>
      </c>
      <c r="D1322">
        <v>0.75799099999999997</v>
      </c>
      <c r="F1322" t="s">
        <v>11390</v>
      </c>
      <c r="G1322">
        <v>0.84291199999999999</v>
      </c>
      <c r="I1322" t="s">
        <v>11390</v>
      </c>
      <c r="J1322" t="str">
        <f t="shared" si="94"/>
        <v>2023-03-23 14:00:00</v>
      </c>
      <c r="K1322">
        <f t="shared" si="95"/>
        <v>6600</v>
      </c>
      <c r="L1322">
        <v>4.1580000000000002E-3</v>
      </c>
    </row>
    <row r="1323" spans="1:12" x14ac:dyDescent="0.35">
      <c r="A1323" t="s">
        <v>11391</v>
      </c>
      <c r="B1323" t="str">
        <f t="shared" si="96"/>
        <v>2023-03-23 14:05:00</v>
      </c>
      <c r="C1323">
        <f t="shared" si="97"/>
        <v>6605</v>
      </c>
      <c r="D1323">
        <v>0.76309499999999997</v>
      </c>
      <c r="F1323" t="s">
        <v>11391</v>
      </c>
      <c r="G1323">
        <v>0.849499</v>
      </c>
      <c r="I1323" t="s">
        <v>11391</v>
      </c>
      <c r="J1323" t="str">
        <f t="shared" si="94"/>
        <v>2023-03-23 14:05:00</v>
      </c>
      <c r="K1323">
        <f t="shared" si="95"/>
        <v>6605</v>
      </c>
      <c r="L1323">
        <v>4.2050000000000004E-3</v>
      </c>
    </row>
    <row r="1324" spans="1:12" x14ac:dyDescent="0.35">
      <c r="A1324" t="s">
        <v>11392</v>
      </c>
      <c r="B1324" t="str">
        <f t="shared" si="96"/>
        <v>2023-03-23 14:10:00</v>
      </c>
      <c r="C1324">
        <f t="shared" si="97"/>
        <v>6610</v>
      </c>
      <c r="D1324">
        <v>0.75363199999999997</v>
      </c>
      <c r="F1324" t="s">
        <v>11392</v>
      </c>
      <c r="G1324">
        <v>0.86073500000000003</v>
      </c>
      <c r="I1324" t="s">
        <v>11392</v>
      </c>
      <c r="J1324" t="str">
        <f t="shared" si="94"/>
        <v>2023-03-23 14:10:00</v>
      </c>
      <c r="K1324">
        <f t="shared" si="95"/>
        <v>6610</v>
      </c>
      <c r="L1324">
        <v>4.1339999999999997E-3</v>
      </c>
    </row>
    <row r="1325" spans="1:12" x14ac:dyDescent="0.35">
      <c r="A1325" t="s">
        <v>11393</v>
      </c>
      <c r="B1325" t="str">
        <f t="shared" si="96"/>
        <v>2023-03-23 14:15:00</v>
      </c>
      <c r="C1325">
        <f t="shared" si="97"/>
        <v>6615</v>
      </c>
      <c r="D1325">
        <v>0.76552600000000004</v>
      </c>
      <c r="F1325" t="s">
        <v>11393</v>
      </c>
      <c r="G1325">
        <v>0.84948800000000002</v>
      </c>
      <c r="I1325" t="s">
        <v>11393</v>
      </c>
      <c r="J1325" t="str">
        <f t="shared" si="94"/>
        <v>2023-03-23 14:15:00</v>
      </c>
      <c r="K1325">
        <f t="shared" si="95"/>
        <v>6615</v>
      </c>
      <c r="L1325">
        <v>4.1339999999999997E-3</v>
      </c>
    </row>
    <row r="1326" spans="1:12" x14ac:dyDescent="0.35">
      <c r="A1326" t="s">
        <v>11394</v>
      </c>
      <c r="B1326" t="str">
        <f t="shared" si="96"/>
        <v>2023-03-23 14:20:00</v>
      </c>
      <c r="C1326">
        <f t="shared" si="97"/>
        <v>6620</v>
      </c>
      <c r="D1326">
        <v>0.75072300000000003</v>
      </c>
      <c r="F1326" t="s">
        <v>11394</v>
      </c>
      <c r="G1326">
        <v>0.84143599999999996</v>
      </c>
      <c r="I1326" t="s">
        <v>11394</v>
      </c>
      <c r="J1326" t="str">
        <f t="shared" si="94"/>
        <v>2023-03-23 14:20:00</v>
      </c>
      <c r="K1326">
        <f t="shared" si="95"/>
        <v>6620</v>
      </c>
      <c r="L1326">
        <v>4.1370000000000001E-3</v>
      </c>
    </row>
    <row r="1327" spans="1:12" x14ac:dyDescent="0.35">
      <c r="A1327" t="s">
        <v>11395</v>
      </c>
      <c r="B1327" t="str">
        <f t="shared" si="96"/>
        <v>2023-03-23 14:25:00</v>
      </c>
      <c r="C1327">
        <f t="shared" si="97"/>
        <v>6625</v>
      </c>
      <c r="D1327">
        <v>0.74363900000000005</v>
      </c>
      <c r="F1327" t="s">
        <v>11395</v>
      </c>
      <c r="G1327">
        <v>0.849495</v>
      </c>
      <c r="I1327" t="s">
        <v>11395</v>
      </c>
      <c r="J1327" t="str">
        <f t="shared" si="94"/>
        <v>2023-03-23 14:25:00</v>
      </c>
      <c r="K1327">
        <f t="shared" si="95"/>
        <v>6625</v>
      </c>
      <c r="L1327">
        <v>4.0470000000000002E-3</v>
      </c>
    </row>
    <row r="1328" spans="1:12" x14ac:dyDescent="0.35">
      <c r="A1328" t="s">
        <v>11396</v>
      </c>
      <c r="B1328" t="str">
        <f t="shared" si="96"/>
        <v>2023-03-23 14:30:00</v>
      </c>
      <c r="C1328">
        <f t="shared" si="97"/>
        <v>6630</v>
      </c>
      <c r="D1328">
        <v>0.73108899999999999</v>
      </c>
      <c r="F1328" t="s">
        <v>11396</v>
      </c>
      <c r="G1328">
        <v>0.86545399999999995</v>
      </c>
      <c r="I1328" t="s">
        <v>11396</v>
      </c>
      <c r="J1328" t="str">
        <f t="shared" si="94"/>
        <v>2023-03-23 14:30:00</v>
      </c>
      <c r="K1328">
        <f t="shared" si="95"/>
        <v>6630</v>
      </c>
      <c r="L1328">
        <v>3.999E-3</v>
      </c>
    </row>
    <row r="1329" spans="1:12" x14ac:dyDescent="0.35">
      <c r="A1329" t="s">
        <v>11397</v>
      </c>
      <c r="B1329" t="str">
        <f t="shared" si="96"/>
        <v>2023-03-23 14:35:00</v>
      </c>
      <c r="C1329">
        <f t="shared" si="97"/>
        <v>6635</v>
      </c>
      <c r="D1329">
        <v>0.74057499999999998</v>
      </c>
      <c r="F1329" t="s">
        <v>11397</v>
      </c>
      <c r="G1329">
        <v>0.83939699999999995</v>
      </c>
      <c r="I1329" t="s">
        <v>11397</v>
      </c>
      <c r="J1329" t="str">
        <f t="shared" si="94"/>
        <v>2023-03-23 14:35:00</v>
      </c>
      <c r="K1329">
        <f t="shared" si="95"/>
        <v>6635</v>
      </c>
      <c r="L1329">
        <v>4.2090000000000001E-3</v>
      </c>
    </row>
    <row r="1330" spans="1:12" x14ac:dyDescent="0.35">
      <c r="A1330" t="s">
        <v>11398</v>
      </c>
      <c r="B1330" t="str">
        <f t="shared" si="96"/>
        <v>2023-03-23 14:40:00</v>
      </c>
      <c r="C1330">
        <f t="shared" si="97"/>
        <v>6640</v>
      </c>
      <c r="D1330">
        <v>0.73502199999999995</v>
      </c>
      <c r="F1330" t="s">
        <v>11398</v>
      </c>
      <c r="G1330">
        <v>0.84284400000000004</v>
      </c>
      <c r="I1330" t="s">
        <v>11398</v>
      </c>
      <c r="J1330" t="str">
        <f t="shared" si="94"/>
        <v>2023-03-23 14:40:00</v>
      </c>
      <c r="K1330">
        <f t="shared" si="95"/>
        <v>6640</v>
      </c>
      <c r="L1330">
        <v>4.0039999999999997E-3</v>
      </c>
    </row>
    <row r="1331" spans="1:12" x14ac:dyDescent="0.35">
      <c r="A1331" t="s">
        <v>11399</v>
      </c>
      <c r="B1331" t="str">
        <f t="shared" si="96"/>
        <v>2023-03-23 14:45:00</v>
      </c>
      <c r="C1331">
        <f t="shared" si="97"/>
        <v>6645</v>
      </c>
      <c r="D1331">
        <v>0.73578699999999997</v>
      </c>
      <c r="F1331" t="s">
        <v>11399</v>
      </c>
      <c r="G1331">
        <v>0.84159399999999995</v>
      </c>
      <c r="I1331" t="s">
        <v>11399</v>
      </c>
      <c r="J1331" t="str">
        <f t="shared" si="94"/>
        <v>2023-03-23 14:45:00</v>
      </c>
      <c r="K1331">
        <f t="shared" si="95"/>
        <v>6645</v>
      </c>
      <c r="L1331">
        <v>3.9309999999999996E-3</v>
      </c>
    </row>
    <row r="1332" spans="1:12" x14ac:dyDescent="0.35">
      <c r="A1332" t="s">
        <v>11400</v>
      </c>
      <c r="B1332" t="str">
        <f t="shared" si="96"/>
        <v>2023-03-23 14:50:00</v>
      </c>
      <c r="C1332">
        <f t="shared" si="97"/>
        <v>6650</v>
      </c>
      <c r="D1332">
        <v>0.72688799999999998</v>
      </c>
      <c r="F1332" t="s">
        <v>11400</v>
      </c>
      <c r="G1332">
        <v>0.83663500000000002</v>
      </c>
      <c r="I1332" t="s">
        <v>11400</v>
      </c>
      <c r="J1332" t="str">
        <f t="shared" si="94"/>
        <v>2023-03-23 14:50:00</v>
      </c>
      <c r="K1332">
        <f t="shared" si="95"/>
        <v>6650</v>
      </c>
      <c r="L1332">
        <v>3.9480000000000001E-3</v>
      </c>
    </row>
    <row r="1333" spans="1:12" x14ac:dyDescent="0.35">
      <c r="A1333" t="s">
        <v>11401</v>
      </c>
      <c r="B1333" t="str">
        <f t="shared" si="96"/>
        <v>2023-03-23 14:55:00</v>
      </c>
      <c r="C1333">
        <f t="shared" si="97"/>
        <v>6655</v>
      </c>
      <c r="D1333">
        <v>0.73423400000000005</v>
      </c>
      <c r="F1333" t="s">
        <v>11401</v>
      </c>
      <c r="G1333">
        <v>0.84138500000000005</v>
      </c>
      <c r="I1333" t="s">
        <v>11401</v>
      </c>
      <c r="J1333" t="str">
        <f t="shared" si="94"/>
        <v>2023-03-23 14:55:00</v>
      </c>
      <c r="K1333">
        <f t="shared" si="95"/>
        <v>6655</v>
      </c>
      <c r="L1333">
        <v>4.0549999999999996E-3</v>
      </c>
    </row>
    <row r="1334" spans="1:12" x14ac:dyDescent="0.35">
      <c r="A1334" t="s">
        <v>11402</v>
      </c>
      <c r="B1334" t="str">
        <f t="shared" si="96"/>
        <v>2023-03-23 15:00:00</v>
      </c>
      <c r="C1334">
        <f t="shared" si="97"/>
        <v>6660</v>
      </c>
      <c r="D1334">
        <v>0.72436</v>
      </c>
      <c r="F1334" t="s">
        <v>11402</v>
      </c>
      <c r="G1334">
        <v>0.83801499999999995</v>
      </c>
      <c r="I1334" t="s">
        <v>11402</v>
      </c>
      <c r="J1334" t="str">
        <f t="shared" si="94"/>
        <v>2023-03-23 15:00:00</v>
      </c>
      <c r="K1334">
        <f t="shared" si="95"/>
        <v>6660</v>
      </c>
      <c r="L1334">
        <v>3.8909999999999999E-3</v>
      </c>
    </row>
    <row r="1335" spans="1:12" x14ac:dyDescent="0.35">
      <c r="A1335" t="s">
        <v>11403</v>
      </c>
      <c r="B1335" t="str">
        <f t="shared" si="96"/>
        <v>2023-03-23 15:05:00</v>
      </c>
      <c r="C1335">
        <f t="shared" si="97"/>
        <v>6665</v>
      </c>
      <c r="D1335">
        <v>0.72632099999999999</v>
      </c>
      <c r="F1335" t="s">
        <v>11403</v>
      </c>
      <c r="G1335">
        <v>0.835789</v>
      </c>
      <c r="I1335" t="s">
        <v>11403</v>
      </c>
      <c r="J1335" t="str">
        <f t="shared" si="94"/>
        <v>2023-03-23 15:05:00</v>
      </c>
      <c r="K1335">
        <f t="shared" si="95"/>
        <v>6665</v>
      </c>
      <c r="L1335">
        <v>3.921E-3</v>
      </c>
    </row>
    <row r="1336" spans="1:12" x14ac:dyDescent="0.35">
      <c r="A1336" t="s">
        <v>11404</v>
      </c>
      <c r="B1336" t="str">
        <f t="shared" si="96"/>
        <v>2023-03-23 15:10:00</v>
      </c>
      <c r="C1336">
        <f t="shared" si="97"/>
        <v>6670</v>
      </c>
      <c r="D1336">
        <v>0.71292999999999995</v>
      </c>
      <c r="F1336" t="s">
        <v>11404</v>
      </c>
      <c r="G1336">
        <v>0.83733000000000002</v>
      </c>
      <c r="I1336" t="s">
        <v>11404</v>
      </c>
      <c r="J1336" t="str">
        <f t="shared" si="94"/>
        <v>2023-03-23 15:10:00</v>
      </c>
      <c r="K1336">
        <f t="shared" si="95"/>
        <v>6670</v>
      </c>
      <c r="L1336">
        <v>3.7980000000000002E-3</v>
      </c>
    </row>
    <row r="1337" spans="1:12" x14ac:dyDescent="0.35">
      <c r="A1337" t="s">
        <v>11405</v>
      </c>
      <c r="B1337" t="str">
        <f t="shared" si="96"/>
        <v>2023-03-23 15:15:00</v>
      </c>
      <c r="C1337">
        <f t="shared" si="97"/>
        <v>6675</v>
      </c>
      <c r="D1337">
        <v>0.71299900000000005</v>
      </c>
      <c r="F1337" t="s">
        <v>11405</v>
      </c>
      <c r="G1337">
        <v>0.83218700000000001</v>
      </c>
      <c r="I1337" t="s">
        <v>11405</v>
      </c>
      <c r="J1337" t="str">
        <f t="shared" si="94"/>
        <v>2023-03-23 15:15:00</v>
      </c>
      <c r="K1337">
        <f t="shared" si="95"/>
        <v>6675</v>
      </c>
      <c r="L1337">
        <v>3.9550000000000002E-3</v>
      </c>
    </row>
    <row r="1338" spans="1:12" x14ac:dyDescent="0.35">
      <c r="A1338" t="s">
        <v>11406</v>
      </c>
      <c r="B1338" t="str">
        <f t="shared" si="96"/>
        <v>2023-03-23 15:20:00</v>
      </c>
      <c r="C1338">
        <f t="shared" si="97"/>
        <v>6680</v>
      </c>
      <c r="D1338">
        <v>0.703538</v>
      </c>
      <c r="F1338" t="s">
        <v>11406</v>
      </c>
      <c r="G1338">
        <v>0.66677600000000004</v>
      </c>
      <c r="I1338" t="s">
        <v>11406</v>
      </c>
      <c r="J1338" t="str">
        <f t="shared" si="94"/>
        <v>2023-03-23 15:20:00</v>
      </c>
      <c r="K1338">
        <f t="shared" si="95"/>
        <v>6680</v>
      </c>
      <c r="L1338">
        <v>3.9439999999999996E-3</v>
      </c>
    </row>
    <row r="1339" spans="1:12" x14ac:dyDescent="0.35">
      <c r="A1339" t="s">
        <v>11407</v>
      </c>
      <c r="B1339" t="str">
        <f t="shared" si="96"/>
        <v>2023-03-23 15:25:00</v>
      </c>
      <c r="C1339">
        <f t="shared" si="97"/>
        <v>6685</v>
      </c>
      <c r="D1339">
        <v>0.711947</v>
      </c>
      <c r="F1339" t="s">
        <v>11407</v>
      </c>
      <c r="G1339">
        <v>0.83316100000000004</v>
      </c>
      <c r="I1339" t="s">
        <v>11407</v>
      </c>
      <c r="J1339" t="str">
        <f t="shared" si="94"/>
        <v>2023-03-23 15:25:00</v>
      </c>
      <c r="K1339">
        <f t="shared" si="95"/>
        <v>6685</v>
      </c>
      <c r="L1339">
        <v>3.7590000000000002E-3</v>
      </c>
    </row>
    <row r="1340" spans="1:12" x14ac:dyDescent="0.35">
      <c r="A1340" t="s">
        <v>11408</v>
      </c>
      <c r="B1340" t="str">
        <f t="shared" si="96"/>
        <v>2023-03-23 15:30:00</v>
      </c>
      <c r="C1340">
        <f t="shared" si="97"/>
        <v>6690</v>
      </c>
      <c r="D1340">
        <v>0.70713000000000004</v>
      </c>
      <c r="F1340" t="s">
        <v>11408</v>
      </c>
      <c r="G1340">
        <v>0.82043999999999995</v>
      </c>
      <c r="I1340" t="s">
        <v>11408</v>
      </c>
      <c r="J1340" t="str">
        <f t="shared" si="94"/>
        <v>2023-03-23 15:30:00</v>
      </c>
      <c r="K1340">
        <f t="shared" si="95"/>
        <v>6690</v>
      </c>
      <c r="L1340">
        <v>3.748E-3</v>
      </c>
    </row>
    <row r="1341" spans="1:12" x14ac:dyDescent="0.35">
      <c r="A1341" t="s">
        <v>11409</v>
      </c>
      <c r="B1341" t="str">
        <f t="shared" si="96"/>
        <v>2023-03-23 15:35:00</v>
      </c>
      <c r="C1341">
        <f t="shared" si="97"/>
        <v>6695</v>
      </c>
      <c r="D1341">
        <v>0.71356600000000003</v>
      </c>
      <c r="F1341" t="s">
        <v>11409</v>
      </c>
      <c r="G1341">
        <v>0.84077599999999997</v>
      </c>
      <c r="I1341" t="s">
        <v>11409</v>
      </c>
      <c r="J1341" t="str">
        <f t="shared" si="94"/>
        <v>2023-03-23 15:35:00</v>
      </c>
      <c r="K1341">
        <f t="shared" si="95"/>
        <v>6695</v>
      </c>
      <c r="L1341">
        <v>3.7810000000000001E-3</v>
      </c>
    </row>
    <row r="1342" spans="1:12" x14ac:dyDescent="0.35">
      <c r="A1342" t="s">
        <v>11410</v>
      </c>
      <c r="B1342" t="str">
        <f t="shared" si="96"/>
        <v>2023-03-23 15:40:00</v>
      </c>
      <c r="C1342">
        <f t="shared" si="97"/>
        <v>6700</v>
      </c>
      <c r="D1342">
        <v>0.68846099999999999</v>
      </c>
      <c r="F1342" t="s">
        <v>11410</v>
      </c>
      <c r="G1342">
        <v>0.82843599999999995</v>
      </c>
      <c r="I1342" t="s">
        <v>11410</v>
      </c>
      <c r="J1342" t="str">
        <f t="shared" si="94"/>
        <v>2023-03-23 15:40:00</v>
      </c>
      <c r="K1342">
        <f t="shared" si="95"/>
        <v>6700</v>
      </c>
      <c r="L1342">
        <v>3.6419999999999998E-3</v>
      </c>
    </row>
    <row r="1343" spans="1:12" x14ac:dyDescent="0.35">
      <c r="A1343" t="s">
        <v>11411</v>
      </c>
      <c r="B1343" t="str">
        <f t="shared" si="96"/>
        <v>2023-03-23 15:45:00</v>
      </c>
      <c r="C1343">
        <f t="shared" si="97"/>
        <v>6705</v>
      </c>
      <c r="D1343">
        <v>0.695021</v>
      </c>
      <c r="F1343" t="s">
        <v>11411</v>
      </c>
      <c r="G1343">
        <v>0.83832600000000002</v>
      </c>
      <c r="I1343" t="s">
        <v>11411</v>
      </c>
      <c r="J1343" t="str">
        <f t="shared" si="94"/>
        <v>2023-03-23 15:45:00</v>
      </c>
      <c r="K1343">
        <f t="shared" si="95"/>
        <v>6705</v>
      </c>
      <c r="L1343">
        <v>3.7230000000000002E-3</v>
      </c>
    </row>
    <row r="1344" spans="1:12" x14ac:dyDescent="0.35">
      <c r="A1344" t="s">
        <v>11412</v>
      </c>
      <c r="B1344" t="str">
        <f t="shared" si="96"/>
        <v>2023-03-23 15:50:00</v>
      </c>
      <c r="C1344">
        <f t="shared" si="97"/>
        <v>6710</v>
      </c>
      <c r="D1344">
        <v>0.70237400000000005</v>
      </c>
      <c r="F1344" t="s">
        <v>11412</v>
      </c>
      <c r="G1344">
        <v>0.84815799999999997</v>
      </c>
      <c r="I1344" t="s">
        <v>11412</v>
      </c>
      <c r="J1344" t="str">
        <f t="shared" si="94"/>
        <v>2023-03-23 15:50:00</v>
      </c>
      <c r="K1344">
        <f t="shared" si="95"/>
        <v>6710</v>
      </c>
      <c r="L1344">
        <v>3.79E-3</v>
      </c>
    </row>
    <row r="1345" spans="1:12" x14ac:dyDescent="0.35">
      <c r="A1345" t="s">
        <v>11413</v>
      </c>
      <c r="B1345" t="str">
        <f t="shared" si="96"/>
        <v>2023-03-23 15:55:00</v>
      </c>
      <c r="C1345">
        <f t="shared" si="97"/>
        <v>6715</v>
      </c>
      <c r="D1345">
        <v>0.692442</v>
      </c>
      <c r="F1345" t="s">
        <v>11413</v>
      </c>
      <c r="G1345">
        <v>0.83561700000000005</v>
      </c>
      <c r="I1345" t="s">
        <v>11413</v>
      </c>
      <c r="J1345" t="str">
        <f t="shared" si="94"/>
        <v>2023-03-23 15:55:00</v>
      </c>
      <c r="K1345">
        <f t="shared" si="95"/>
        <v>6715</v>
      </c>
      <c r="L1345">
        <v>3.4719999999999998E-3</v>
      </c>
    </row>
    <row r="1346" spans="1:12" x14ac:dyDescent="0.35">
      <c r="A1346" t="s">
        <v>11414</v>
      </c>
      <c r="B1346" t="str">
        <f t="shared" si="96"/>
        <v>2023-03-23 16:00:00</v>
      </c>
      <c r="C1346">
        <f t="shared" si="97"/>
        <v>6720</v>
      </c>
      <c r="D1346">
        <v>0.68842400000000004</v>
      </c>
      <c r="F1346" t="s">
        <v>11414</v>
      </c>
      <c r="G1346">
        <v>0.81370200000000004</v>
      </c>
      <c r="I1346" t="s">
        <v>11414</v>
      </c>
      <c r="J1346" t="str">
        <f t="shared" si="94"/>
        <v>2023-03-23 16:00:00</v>
      </c>
      <c r="K1346">
        <f t="shared" si="95"/>
        <v>6720</v>
      </c>
      <c r="L1346">
        <v>3.5249999999999999E-3</v>
      </c>
    </row>
    <row r="1347" spans="1:12" x14ac:dyDescent="0.35">
      <c r="A1347" t="s">
        <v>11415</v>
      </c>
      <c r="B1347" t="str">
        <f t="shared" si="96"/>
        <v>2023-03-23 16:05:00</v>
      </c>
      <c r="C1347">
        <f t="shared" si="97"/>
        <v>6725</v>
      </c>
      <c r="D1347">
        <v>0.70313800000000004</v>
      </c>
      <c r="F1347" t="s">
        <v>11415</v>
      </c>
      <c r="G1347">
        <v>0.80825999999999998</v>
      </c>
      <c r="I1347" t="s">
        <v>11415</v>
      </c>
      <c r="J1347" t="str">
        <f t="shared" ref="J1347:J1410" si="98">SUBSTITUTE(I1347,"T"," ")</f>
        <v>2023-03-23 16:05:00</v>
      </c>
      <c r="K1347">
        <f t="shared" si="95"/>
        <v>6725</v>
      </c>
      <c r="L1347">
        <v>3.5669999999999999E-3</v>
      </c>
    </row>
    <row r="1348" spans="1:12" x14ac:dyDescent="0.35">
      <c r="A1348" t="s">
        <v>11416</v>
      </c>
      <c r="B1348" t="str">
        <f t="shared" si="96"/>
        <v>2023-03-23 16:10:00</v>
      </c>
      <c r="C1348">
        <f t="shared" si="97"/>
        <v>6730</v>
      </c>
      <c r="D1348">
        <v>0.70045199999999996</v>
      </c>
      <c r="F1348" t="s">
        <v>11416</v>
      </c>
      <c r="G1348">
        <v>0.82306000000000001</v>
      </c>
      <c r="I1348" t="s">
        <v>11416</v>
      </c>
      <c r="J1348" t="str">
        <f t="shared" si="98"/>
        <v>2023-03-23 16:10:00</v>
      </c>
      <c r="K1348">
        <f t="shared" ref="K1348:K1411" si="99">DAY(J1348-$J$2)*24*60 + HOUR(J1348-$J$2)*60 + MINUTE(J1348-$J$2) + SECOND(J1348-$J$2)/60</f>
        <v>6730</v>
      </c>
      <c r="L1348">
        <v>3.5379999999999999E-3</v>
      </c>
    </row>
    <row r="1349" spans="1:12" x14ac:dyDescent="0.35">
      <c r="A1349" t="s">
        <v>11417</v>
      </c>
      <c r="B1349" t="str">
        <f t="shared" si="96"/>
        <v>2023-03-23 16:15:00</v>
      </c>
      <c r="C1349">
        <f t="shared" si="97"/>
        <v>6735</v>
      </c>
      <c r="D1349">
        <v>0.69384900000000005</v>
      </c>
      <c r="F1349" t="s">
        <v>11417</v>
      </c>
      <c r="G1349">
        <v>0.61997000000000002</v>
      </c>
      <c r="I1349" t="s">
        <v>11417</v>
      </c>
      <c r="J1349" t="str">
        <f t="shared" si="98"/>
        <v>2023-03-23 16:15:00</v>
      </c>
      <c r="K1349">
        <f t="shared" si="99"/>
        <v>6735</v>
      </c>
      <c r="L1349">
        <v>3.5890000000000002E-3</v>
      </c>
    </row>
    <row r="1350" spans="1:12" x14ac:dyDescent="0.35">
      <c r="A1350" t="s">
        <v>11418</v>
      </c>
      <c r="B1350" t="str">
        <f t="shared" si="96"/>
        <v>2023-03-23 16:20:00</v>
      </c>
      <c r="C1350">
        <f t="shared" si="97"/>
        <v>6740</v>
      </c>
      <c r="D1350">
        <v>0.69402399999999997</v>
      </c>
      <c r="F1350" t="s">
        <v>11418</v>
      </c>
      <c r="G1350">
        <v>0.82208199999999998</v>
      </c>
      <c r="I1350" t="s">
        <v>11418</v>
      </c>
      <c r="J1350" t="str">
        <f t="shared" si="98"/>
        <v>2023-03-23 16:20:00</v>
      </c>
      <c r="K1350">
        <f t="shared" si="99"/>
        <v>6740</v>
      </c>
      <c r="L1350">
        <v>3.5539999999999999E-3</v>
      </c>
    </row>
    <row r="1351" spans="1:12" x14ac:dyDescent="0.35">
      <c r="A1351" t="s">
        <v>11419</v>
      </c>
      <c r="B1351" t="str">
        <f t="shared" si="96"/>
        <v>2023-03-23 16:25:00</v>
      </c>
      <c r="C1351">
        <f t="shared" si="97"/>
        <v>6745</v>
      </c>
      <c r="D1351">
        <v>0.68626100000000001</v>
      </c>
      <c r="F1351" t="s">
        <v>11419</v>
      </c>
      <c r="G1351">
        <v>0.80731799999999998</v>
      </c>
      <c r="I1351" t="s">
        <v>11419</v>
      </c>
      <c r="J1351" t="str">
        <f t="shared" si="98"/>
        <v>2023-03-23 16:25:00</v>
      </c>
      <c r="K1351">
        <f t="shared" si="99"/>
        <v>6745</v>
      </c>
      <c r="L1351">
        <v>3.3279999999999998E-3</v>
      </c>
    </row>
    <row r="1352" spans="1:12" x14ac:dyDescent="0.35">
      <c r="A1352" t="s">
        <v>11420</v>
      </c>
      <c r="B1352" t="str">
        <f t="shared" si="96"/>
        <v>2023-03-23 16:30:00</v>
      </c>
      <c r="C1352">
        <f t="shared" si="97"/>
        <v>6750</v>
      </c>
      <c r="D1352">
        <v>0.67823599999999995</v>
      </c>
      <c r="F1352" t="s">
        <v>11420</v>
      </c>
      <c r="G1352">
        <v>0.80630199999999996</v>
      </c>
      <c r="I1352" t="s">
        <v>11420</v>
      </c>
      <c r="J1352" t="str">
        <f t="shared" si="98"/>
        <v>2023-03-23 16:30:00</v>
      </c>
      <c r="K1352">
        <f t="shared" si="99"/>
        <v>6750</v>
      </c>
      <c r="L1352">
        <v>3.4499999999999999E-3</v>
      </c>
    </row>
    <row r="1353" spans="1:12" x14ac:dyDescent="0.35">
      <c r="A1353" t="s">
        <v>11421</v>
      </c>
      <c r="B1353" t="str">
        <f t="shared" si="96"/>
        <v>2023-03-23 16:35:00</v>
      </c>
      <c r="C1353">
        <f t="shared" si="97"/>
        <v>6755</v>
      </c>
      <c r="D1353">
        <v>0.67630400000000002</v>
      </c>
      <c r="F1353" t="s">
        <v>11421</v>
      </c>
      <c r="G1353">
        <v>0.81896800000000003</v>
      </c>
      <c r="I1353" t="s">
        <v>11421</v>
      </c>
      <c r="J1353" t="str">
        <f t="shared" si="98"/>
        <v>2023-03-23 16:35:00</v>
      </c>
      <c r="K1353">
        <f t="shared" si="99"/>
        <v>6755</v>
      </c>
      <c r="L1353">
        <v>3.5119999999999999E-3</v>
      </c>
    </row>
    <row r="1354" spans="1:12" x14ac:dyDescent="0.35">
      <c r="A1354" t="s">
        <v>11422</v>
      </c>
      <c r="B1354" t="str">
        <f t="shared" si="96"/>
        <v>2023-03-23 16:40:00</v>
      </c>
      <c r="C1354">
        <f t="shared" si="97"/>
        <v>6760</v>
      </c>
      <c r="D1354">
        <v>0.68179800000000002</v>
      </c>
      <c r="F1354" t="s">
        <v>11422</v>
      </c>
      <c r="G1354">
        <v>0.81780299999999995</v>
      </c>
      <c r="I1354" t="s">
        <v>11422</v>
      </c>
      <c r="J1354" t="str">
        <f t="shared" si="98"/>
        <v>2023-03-23 16:40:00</v>
      </c>
      <c r="K1354">
        <f t="shared" si="99"/>
        <v>6760</v>
      </c>
      <c r="L1354">
        <v>3.3649999999999999E-3</v>
      </c>
    </row>
    <row r="1355" spans="1:12" x14ac:dyDescent="0.35">
      <c r="A1355" t="s">
        <v>11423</v>
      </c>
      <c r="B1355" t="str">
        <f t="shared" si="96"/>
        <v>2023-03-23 16:45:00</v>
      </c>
      <c r="C1355">
        <f t="shared" si="97"/>
        <v>6765</v>
      </c>
      <c r="D1355">
        <v>0.69101199999999996</v>
      </c>
      <c r="F1355" t="s">
        <v>11423</v>
      </c>
      <c r="G1355">
        <v>0.80925800000000003</v>
      </c>
      <c r="I1355" t="s">
        <v>11423</v>
      </c>
      <c r="J1355" t="str">
        <f t="shared" si="98"/>
        <v>2023-03-23 16:45:00</v>
      </c>
      <c r="K1355">
        <f t="shared" si="99"/>
        <v>6765</v>
      </c>
      <c r="L1355">
        <v>3.3010000000000001E-3</v>
      </c>
    </row>
    <row r="1356" spans="1:12" x14ac:dyDescent="0.35">
      <c r="A1356" t="s">
        <v>11424</v>
      </c>
      <c r="B1356" t="str">
        <f t="shared" si="96"/>
        <v>2023-03-23 16:50:00</v>
      </c>
      <c r="C1356">
        <f t="shared" si="97"/>
        <v>6770</v>
      </c>
      <c r="D1356">
        <v>0.67585700000000004</v>
      </c>
      <c r="F1356" t="s">
        <v>11424</v>
      </c>
      <c r="G1356">
        <v>0.81940500000000005</v>
      </c>
      <c r="I1356" t="s">
        <v>11424</v>
      </c>
      <c r="J1356" t="str">
        <f t="shared" si="98"/>
        <v>2023-03-23 16:50:00</v>
      </c>
      <c r="K1356">
        <f t="shared" si="99"/>
        <v>6770</v>
      </c>
      <c r="L1356">
        <v>3.3700000000000002E-3</v>
      </c>
    </row>
    <row r="1357" spans="1:12" x14ac:dyDescent="0.35">
      <c r="A1357" t="s">
        <v>11425</v>
      </c>
      <c r="B1357" t="str">
        <f t="shared" si="96"/>
        <v>2023-03-23 16:55:00</v>
      </c>
      <c r="C1357">
        <f t="shared" si="97"/>
        <v>6775</v>
      </c>
      <c r="D1357">
        <v>0.68291999999999997</v>
      </c>
      <c r="F1357" t="s">
        <v>11425</v>
      </c>
      <c r="G1357">
        <v>0.82317499999999999</v>
      </c>
      <c r="I1357" t="s">
        <v>11425</v>
      </c>
      <c r="J1357" t="str">
        <f t="shared" si="98"/>
        <v>2023-03-23 16:55:00</v>
      </c>
      <c r="K1357">
        <f t="shared" si="99"/>
        <v>6775</v>
      </c>
      <c r="L1357">
        <v>3.2000000000000002E-3</v>
      </c>
    </row>
    <row r="1358" spans="1:12" x14ac:dyDescent="0.35">
      <c r="A1358" t="s">
        <v>11426</v>
      </c>
      <c r="B1358" t="str">
        <f t="shared" si="96"/>
        <v>2023-03-23 17:00:00</v>
      </c>
      <c r="C1358">
        <f t="shared" si="97"/>
        <v>6780</v>
      </c>
      <c r="D1358">
        <v>0.66699399999999998</v>
      </c>
      <c r="F1358" t="s">
        <v>11426</v>
      </c>
      <c r="G1358">
        <v>0.81409699999999996</v>
      </c>
      <c r="I1358" t="s">
        <v>11426</v>
      </c>
      <c r="J1358" t="str">
        <f t="shared" si="98"/>
        <v>2023-03-23 17:00:00</v>
      </c>
      <c r="K1358">
        <f t="shared" si="99"/>
        <v>6780</v>
      </c>
      <c r="L1358">
        <v>3.225E-3</v>
      </c>
    </row>
    <row r="1359" spans="1:12" x14ac:dyDescent="0.35">
      <c r="A1359" t="s">
        <v>11427</v>
      </c>
      <c r="B1359" t="str">
        <f t="shared" si="96"/>
        <v>2023-03-23 17:05:00</v>
      </c>
      <c r="C1359">
        <f t="shared" si="97"/>
        <v>6785</v>
      </c>
      <c r="D1359">
        <v>0.67132499999999995</v>
      </c>
      <c r="F1359" t="s">
        <v>11427</v>
      </c>
      <c r="G1359">
        <v>0.80245999999999995</v>
      </c>
      <c r="I1359" t="s">
        <v>11427</v>
      </c>
      <c r="J1359" t="str">
        <f t="shared" si="98"/>
        <v>2023-03-23 17:05:00</v>
      </c>
      <c r="K1359">
        <f t="shared" si="99"/>
        <v>6785</v>
      </c>
      <c r="L1359">
        <v>3.5270000000000002E-3</v>
      </c>
    </row>
    <row r="1360" spans="1:12" x14ac:dyDescent="0.35">
      <c r="A1360" t="s">
        <v>11655</v>
      </c>
      <c r="B1360" t="str">
        <f t="shared" si="96"/>
        <v>2023-03-23 17:10:00</v>
      </c>
      <c r="C1360">
        <f t="shared" si="97"/>
        <v>6790</v>
      </c>
      <c r="D1360">
        <f t="shared" ref="D1360:D1369" si="100">$D$1359+(C1360-$C$1359)/($C$1370-$C$1359)*($D$1370-$D$1359)</f>
        <v>0.67194845454545449</v>
      </c>
      <c r="F1360" t="s">
        <v>11655</v>
      </c>
      <c r="G1360">
        <f t="shared" ref="G1360:G1369" si="101">$G$1359+(C1360-$C$1359)/($C$1370-$C$1359)*($G$1370-$G$1359)</f>
        <v>0.80285172727272724</v>
      </c>
      <c r="I1360" t="s">
        <v>11655</v>
      </c>
      <c r="J1360" t="str">
        <f t="shared" si="98"/>
        <v>2023-03-23 17:10:00</v>
      </c>
      <c r="K1360">
        <f t="shared" si="99"/>
        <v>6790</v>
      </c>
      <c r="L1360">
        <v>3.1900000000000001E-3</v>
      </c>
    </row>
    <row r="1361" spans="1:12" x14ac:dyDescent="0.35">
      <c r="A1361" t="s">
        <v>11656</v>
      </c>
      <c r="B1361" t="str">
        <f t="shared" si="96"/>
        <v>2023-03-23 17:15:00</v>
      </c>
      <c r="C1361">
        <f t="shared" si="97"/>
        <v>6795</v>
      </c>
      <c r="D1361">
        <f t="shared" si="100"/>
        <v>0.67257190909090903</v>
      </c>
      <c r="F1361" t="s">
        <v>11656</v>
      </c>
      <c r="G1361">
        <f t="shared" si="101"/>
        <v>0.80324345454545454</v>
      </c>
      <c r="I1361" t="s">
        <v>11656</v>
      </c>
      <c r="J1361" t="str">
        <f t="shared" si="98"/>
        <v>2023-03-23 17:15:00</v>
      </c>
      <c r="K1361">
        <f t="shared" si="99"/>
        <v>6795</v>
      </c>
      <c r="L1361">
        <v>3.2209999999999999E-3</v>
      </c>
    </row>
    <row r="1362" spans="1:12" x14ac:dyDescent="0.35">
      <c r="A1362" t="s">
        <v>11428</v>
      </c>
      <c r="B1362" t="str">
        <f t="shared" si="96"/>
        <v>2023-03-23 17:20:00</v>
      </c>
      <c r="C1362">
        <f t="shared" si="97"/>
        <v>6800</v>
      </c>
      <c r="D1362">
        <f t="shared" si="100"/>
        <v>0.67319536363636356</v>
      </c>
      <c r="F1362" t="s">
        <v>11428</v>
      </c>
      <c r="G1362">
        <f t="shared" si="101"/>
        <v>0.80363518181818172</v>
      </c>
      <c r="I1362" t="s">
        <v>11428</v>
      </c>
      <c r="J1362" t="str">
        <f t="shared" si="98"/>
        <v>2023-03-23 17:20:00</v>
      </c>
      <c r="K1362">
        <f t="shared" si="99"/>
        <v>6800</v>
      </c>
      <c r="L1362">
        <v>3.3249999999999998E-3</v>
      </c>
    </row>
    <row r="1363" spans="1:12" x14ac:dyDescent="0.35">
      <c r="A1363" t="s">
        <v>11429</v>
      </c>
      <c r="B1363" t="str">
        <f t="shared" si="96"/>
        <v>2023-03-23 17:25:00</v>
      </c>
      <c r="C1363">
        <f t="shared" si="97"/>
        <v>6805</v>
      </c>
      <c r="D1363">
        <f t="shared" si="100"/>
        <v>0.6738188181818181</v>
      </c>
      <c r="F1363" t="s">
        <v>11429</v>
      </c>
      <c r="G1363">
        <f t="shared" si="101"/>
        <v>0.80402690909090901</v>
      </c>
      <c r="I1363" t="s">
        <v>11429</v>
      </c>
      <c r="J1363" t="str">
        <f t="shared" si="98"/>
        <v>2023-03-23 17:25:00</v>
      </c>
      <c r="K1363">
        <f t="shared" si="99"/>
        <v>6805</v>
      </c>
      <c r="L1363">
        <v>3.2910000000000001E-3</v>
      </c>
    </row>
    <row r="1364" spans="1:12" x14ac:dyDescent="0.35">
      <c r="A1364" t="s">
        <v>11681</v>
      </c>
      <c r="B1364" t="str">
        <f t="shared" si="96"/>
        <v>2023-03-23 17:30:00</v>
      </c>
      <c r="C1364">
        <f t="shared" si="97"/>
        <v>6810</v>
      </c>
      <c r="D1364">
        <f t="shared" si="100"/>
        <v>0.67444227272727264</v>
      </c>
      <c r="F1364" t="s">
        <v>11681</v>
      </c>
      <c r="G1364">
        <f t="shared" si="101"/>
        <v>0.80441863636363631</v>
      </c>
      <c r="I1364" t="s">
        <v>11681</v>
      </c>
      <c r="J1364" t="str">
        <f t="shared" si="98"/>
        <v>2023-03-23 17:30:00</v>
      </c>
      <c r="K1364">
        <f t="shared" si="99"/>
        <v>6810</v>
      </c>
      <c r="L1364">
        <v>3.2669999999999999E-3</v>
      </c>
    </row>
    <row r="1365" spans="1:12" x14ac:dyDescent="0.35">
      <c r="A1365" t="s">
        <v>11430</v>
      </c>
      <c r="B1365" t="str">
        <f t="shared" si="96"/>
        <v>2023-03-23 17:35:00</v>
      </c>
      <c r="C1365">
        <f t="shared" si="97"/>
        <v>6815</v>
      </c>
      <c r="D1365">
        <f t="shared" si="100"/>
        <v>0.67506572727272729</v>
      </c>
      <c r="F1365" t="s">
        <v>11430</v>
      </c>
      <c r="G1365">
        <f t="shared" si="101"/>
        <v>0.8048103636363636</v>
      </c>
      <c r="I1365" t="s">
        <v>11430</v>
      </c>
      <c r="J1365" t="str">
        <f t="shared" si="98"/>
        <v>2023-03-23 17:35:00</v>
      </c>
      <c r="K1365">
        <f t="shared" si="99"/>
        <v>6815</v>
      </c>
      <c r="L1365">
        <v>3.1210000000000001E-3</v>
      </c>
    </row>
    <row r="1366" spans="1:12" x14ac:dyDescent="0.35">
      <c r="A1366" t="s">
        <v>11657</v>
      </c>
      <c r="B1366" t="str">
        <f t="shared" si="96"/>
        <v>2023-03-23 17:40:00</v>
      </c>
      <c r="C1366">
        <f t="shared" si="97"/>
        <v>6820</v>
      </c>
      <c r="D1366">
        <f t="shared" si="100"/>
        <v>0.67568918181818183</v>
      </c>
      <c r="F1366" t="s">
        <v>11657</v>
      </c>
      <c r="G1366">
        <f t="shared" si="101"/>
        <v>0.8052020909090909</v>
      </c>
      <c r="I1366" t="s">
        <v>11657</v>
      </c>
      <c r="J1366" t="str">
        <f t="shared" si="98"/>
        <v>2023-03-23 17:40:00</v>
      </c>
      <c r="K1366">
        <f t="shared" si="99"/>
        <v>6820</v>
      </c>
      <c r="L1366">
        <v>3.2829999999999999E-3</v>
      </c>
    </row>
    <row r="1367" spans="1:12" x14ac:dyDescent="0.35">
      <c r="A1367" t="s">
        <v>11431</v>
      </c>
      <c r="B1367" t="str">
        <f t="shared" si="96"/>
        <v>2023-03-23 17:45:00</v>
      </c>
      <c r="C1367">
        <f t="shared" si="97"/>
        <v>6825</v>
      </c>
      <c r="D1367">
        <f t="shared" si="100"/>
        <v>0.67631263636363637</v>
      </c>
      <c r="F1367" t="s">
        <v>11431</v>
      </c>
      <c r="G1367">
        <f t="shared" si="101"/>
        <v>0.80559381818181819</v>
      </c>
      <c r="I1367" t="s">
        <v>11431</v>
      </c>
      <c r="J1367" t="str">
        <f t="shared" si="98"/>
        <v>2023-03-23 17:45:00</v>
      </c>
      <c r="K1367">
        <f t="shared" si="99"/>
        <v>6825</v>
      </c>
      <c r="L1367">
        <v>3.009E-3</v>
      </c>
    </row>
    <row r="1368" spans="1:12" x14ac:dyDescent="0.35">
      <c r="A1368" t="s">
        <v>11432</v>
      </c>
      <c r="B1368" t="str">
        <f t="shared" si="96"/>
        <v>2023-03-23 17:50:00</v>
      </c>
      <c r="C1368">
        <f t="shared" si="97"/>
        <v>6830</v>
      </c>
      <c r="D1368">
        <f t="shared" si="100"/>
        <v>0.6769360909090909</v>
      </c>
      <c r="F1368" t="s">
        <v>11432</v>
      </c>
      <c r="G1368">
        <f t="shared" si="101"/>
        <v>0.80598554545454537</v>
      </c>
      <c r="I1368" t="s">
        <v>11432</v>
      </c>
      <c r="J1368" t="str">
        <f t="shared" si="98"/>
        <v>2023-03-23 17:50:00</v>
      </c>
      <c r="K1368">
        <f t="shared" si="99"/>
        <v>6830</v>
      </c>
      <c r="L1368">
        <v>3.0360000000000001E-3</v>
      </c>
    </row>
    <row r="1369" spans="1:12" x14ac:dyDescent="0.35">
      <c r="A1369" t="s">
        <v>11433</v>
      </c>
      <c r="B1369" t="str">
        <f t="shared" si="96"/>
        <v>2023-03-23 17:55:00</v>
      </c>
      <c r="C1369">
        <f t="shared" si="97"/>
        <v>6835</v>
      </c>
      <c r="D1369">
        <f t="shared" si="100"/>
        <v>0.67755954545454544</v>
      </c>
      <c r="F1369" t="s">
        <v>11433</v>
      </c>
      <c r="G1369">
        <f t="shared" si="101"/>
        <v>0.80637727272727266</v>
      </c>
      <c r="I1369" t="s">
        <v>11433</v>
      </c>
      <c r="J1369" t="str">
        <f t="shared" si="98"/>
        <v>2023-03-23 17:55:00</v>
      </c>
      <c r="K1369">
        <f t="shared" si="99"/>
        <v>6835</v>
      </c>
      <c r="L1369">
        <v>3.143E-3</v>
      </c>
    </row>
    <row r="1370" spans="1:12" x14ac:dyDescent="0.35">
      <c r="A1370" t="s">
        <v>11434</v>
      </c>
      <c r="B1370" t="str">
        <f t="shared" si="96"/>
        <v>2023-03-23 18:00:00</v>
      </c>
      <c r="C1370">
        <f t="shared" si="97"/>
        <v>6840</v>
      </c>
      <c r="D1370">
        <v>0.67818299999999998</v>
      </c>
      <c r="F1370" t="s">
        <v>11434</v>
      </c>
      <c r="G1370">
        <v>0.80676899999999996</v>
      </c>
      <c r="I1370" t="s">
        <v>11434</v>
      </c>
      <c r="J1370" t="str">
        <f t="shared" si="98"/>
        <v>2023-03-23 18:00:00</v>
      </c>
      <c r="K1370">
        <f t="shared" si="99"/>
        <v>6840</v>
      </c>
      <c r="L1370">
        <v>3.0709999999999999E-3</v>
      </c>
    </row>
    <row r="1371" spans="1:12" x14ac:dyDescent="0.35">
      <c r="A1371" t="s">
        <v>11435</v>
      </c>
      <c r="B1371" t="str">
        <f t="shared" si="96"/>
        <v>2023-03-23 18:05:00</v>
      </c>
      <c r="C1371">
        <f t="shared" si="97"/>
        <v>6845</v>
      </c>
      <c r="D1371">
        <v>0.66525100000000004</v>
      </c>
      <c r="F1371" t="s">
        <v>11435</v>
      </c>
      <c r="G1371">
        <v>0.80421699999999996</v>
      </c>
      <c r="I1371" t="s">
        <v>11435</v>
      </c>
      <c r="J1371" t="str">
        <f t="shared" si="98"/>
        <v>2023-03-23 18:05:00</v>
      </c>
      <c r="K1371">
        <f t="shared" si="99"/>
        <v>6845</v>
      </c>
      <c r="L1371">
        <v>2.9729999999999999E-3</v>
      </c>
    </row>
    <row r="1372" spans="1:12" x14ac:dyDescent="0.35">
      <c r="A1372" t="s">
        <v>11436</v>
      </c>
      <c r="B1372" t="str">
        <f t="shared" si="96"/>
        <v>2023-03-23 18:10:00</v>
      </c>
      <c r="C1372">
        <f t="shared" si="97"/>
        <v>6850</v>
      </c>
      <c r="D1372">
        <v>0.67098500000000005</v>
      </c>
      <c r="F1372" t="s">
        <v>11436</v>
      </c>
      <c r="G1372">
        <v>0.79805700000000002</v>
      </c>
      <c r="I1372" t="s">
        <v>11436</v>
      </c>
      <c r="J1372" t="str">
        <f t="shared" si="98"/>
        <v>2023-03-23 18:10:00</v>
      </c>
      <c r="K1372">
        <f t="shared" si="99"/>
        <v>6850</v>
      </c>
      <c r="L1372">
        <v>3.0249999999999999E-3</v>
      </c>
    </row>
    <row r="1373" spans="1:12" x14ac:dyDescent="0.35">
      <c r="A1373" t="s">
        <v>11437</v>
      </c>
      <c r="B1373" t="str">
        <f t="shared" si="96"/>
        <v>2023-03-23 18:15:00</v>
      </c>
      <c r="C1373">
        <f t="shared" si="97"/>
        <v>6855</v>
      </c>
      <c r="D1373">
        <v>0.66035600000000005</v>
      </c>
      <c r="F1373" t="s">
        <v>11437</v>
      </c>
      <c r="G1373">
        <v>0.807728</v>
      </c>
      <c r="I1373" t="s">
        <v>11437</v>
      </c>
      <c r="J1373" t="str">
        <f t="shared" si="98"/>
        <v>2023-03-23 18:15:00</v>
      </c>
      <c r="K1373">
        <f t="shared" si="99"/>
        <v>6855</v>
      </c>
      <c r="L1373">
        <v>2.8609999999999998E-3</v>
      </c>
    </row>
    <row r="1374" spans="1:12" x14ac:dyDescent="0.35">
      <c r="A1374" t="s">
        <v>11438</v>
      </c>
      <c r="B1374" t="str">
        <f t="shared" si="96"/>
        <v>2023-03-23 18:20:00</v>
      </c>
      <c r="C1374">
        <f t="shared" si="97"/>
        <v>6860</v>
      </c>
      <c r="D1374">
        <v>0.66925800000000002</v>
      </c>
      <c r="F1374" t="s">
        <v>11438</v>
      </c>
      <c r="G1374">
        <v>0.797207</v>
      </c>
      <c r="I1374" t="s">
        <v>11438</v>
      </c>
      <c r="J1374" t="str">
        <f t="shared" si="98"/>
        <v>2023-03-23 18:20:00</v>
      </c>
      <c r="K1374">
        <f t="shared" si="99"/>
        <v>6860</v>
      </c>
      <c r="L1374">
        <v>2.9610000000000001E-3</v>
      </c>
    </row>
    <row r="1375" spans="1:12" x14ac:dyDescent="0.35">
      <c r="A1375" t="s">
        <v>11439</v>
      </c>
      <c r="B1375" t="str">
        <f t="shared" si="96"/>
        <v>2023-03-23 18:25:00</v>
      </c>
      <c r="C1375">
        <f t="shared" si="97"/>
        <v>6865</v>
      </c>
      <c r="D1375">
        <v>0.64968199999999998</v>
      </c>
      <c r="F1375" t="s">
        <v>11439</v>
      </c>
      <c r="G1375">
        <v>0.80327199999999999</v>
      </c>
      <c r="I1375" t="s">
        <v>11439</v>
      </c>
      <c r="J1375" t="str">
        <f t="shared" si="98"/>
        <v>2023-03-23 18:25:00</v>
      </c>
      <c r="K1375">
        <f t="shared" si="99"/>
        <v>6865</v>
      </c>
      <c r="L1375">
        <v>3.0799999999999998E-3</v>
      </c>
    </row>
    <row r="1376" spans="1:12" x14ac:dyDescent="0.35">
      <c r="A1376" t="s">
        <v>11440</v>
      </c>
      <c r="B1376" t="str">
        <f t="shared" si="96"/>
        <v>2023-03-23 18:30:00</v>
      </c>
      <c r="C1376">
        <f t="shared" si="97"/>
        <v>6870</v>
      </c>
      <c r="D1376">
        <v>0.66835500000000003</v>
      </c>
      <c r="F1376" t="s">
        <v>11440</v>
      </c>
      <c r="G1376">
        <v>0.79561899999999997</v>
      </c>
      <c r="I1376" t="s">
        <v>11440</v>
      </c>
      <c r="J1376" t="str">
        <f t="shared" si="98"/>
        <v>2023-03-23 18:30:00</v>
      </c>
      <c r="K1376">
        <f t="shared" si="99"/>
        <v>6870</v>
      </c>
      <c r="L1376">
        <v>2.8879999999999999E-3</v>
      </c>
    </row>
    <row r="1377" spans="1:12" x14ac:dyDescent="0.35">
      <c r="A1377" t="s">
        <v>11441</v>
      </c>
      <c r="B1377" t="str">
        <f t="shared" si="96"/>
        <v>2023-03-23 18:35:00</v>
      </c>
      <c r="C1377">
        <f t="shared" si="97"/>
        <v>6875</v>
      </c>
      <c r="D1377">
        <v>0.66455399999999998</v>
      </c>
      <c r="F1377" t="s">
        <v>11441</v>
      </c>
      <c r="G1377">
        <v>0.800844</v>
      </c>
      <c r="I1377" t="s">
        <v>11441</v>
      </c>
      <c r="J1377" t="str">
        <f t="shared" si="98"/>
        <v>2023-03-23 18:35:00</v>
      </c>
      <c r="K1377">
        <f t="shared" si="99"/>
        <v>6875</v>
      </c>
      <c r="L1377">
        <v>2.885E-3</v>
      </c>
    </row>
    <row r="1378" spans="1:12" x14ac:dyDescent="0.35">
      <c r="A1378" t="s">
        <v>11442</v>
      </c>
      <c r="B1378" t="str">
        <f t="shared" si="96"/>
        <v>2023-03-23 18:40:00</v>
      </c>
      <c r="C1378">
        <f t="shared" si="97"/>
        <v>6880</v>
      </c>
      <c r="D1378">
        <v>0.67238699999999996</v>
      </c>
      <c r="F1378" t="s">
        <v>11442</v>
      </c>
      <c r="G1378">
        <v>0.79674199999999995</v>
      </c>
      <c r="I1378" t="s">
        <v>11442</v>
      </c>
      <c r="J1378" t="str">
        <f t="shared" si="98"/>
        <v>2023-03-23 18:40:00</v>
      </c>
      <c r="K1378">
        <f t="shared" si="99"/>
        <v>6880</v>
      </c>
      <c r="L1378">
        <v>3.0339999999999998E-3</v>
      </c>
    </row>
    <row r="1379" spans="1:12" x14ac:dyDescent="0.35">
      <c r="A1379" t="s">
        <v>11443</v>
      </c>
      <c r="B1379" t="str">
        <f t="shared" si="96"/>
        <v>2023-03-23 18:45:00</v>
      </c>
      <c r="C1379">
        <f t="shared" si="97"/>
        <v>6885</v>
      </c>
      <c r="D1379">
        <v>0.66580099999999998</v>
      </c>
      <c r="F1379" t="s">
        <v>11443</v>
      </c>
      <c r="G1379">
        <v>0.79470600000000002</v>
      </c>
      <c r="I1379" t="s">
        <v>11443</v>
      </c>
      <c r="J1379" t="str">
        <f t="shared" si="98"/>
        <v>2023-03-23 18:45:00</v>
      </c>
      <c r="K1379">
        <f t="shared" si="99"/>
        <v>6885</v>
      </c>
      <c r="L1379">
        <v>2.8809999999999999E-3</v>
      </c>
    </row>
    <row r="1380" spans="1:12" x14ac:dyDescent="0.35">
      <c r="A1380" t="s">
        <v>11444</v>
      </c>
      <c r="B1380" t="str">
        <f t="shared" si="96"/>
        <v>2023-03-23 18:50:00</v>
      </c>
      <c r="C1380">
        <f t="shared" si="97"/>
        <v>6890</v>
      </c>
      <c r="D1380">
        <v>0.65818600000000005</v>
      </c>
      <c r="F1380" t="s">
        <v>11444</v>
      </c>
      <c r="G1380">
        <v>0.79720100000000005</v>
      </c>
      <c r="I1380" t="s">
        <v>11444</v>
      </c>
      <c r="J1380" t="str">
        <f t="shared" si="98"/>
        <v>2023-03-23 18:50:00</v>
      </c>
      <c r="K1380">
        <f t="shared" si="99"/>
        <v>6890</v>
      </c>
      <c r="L1380">
        <v>2.8630000000000001E-3</v>
      </c>
    </row>
    <row r="1381" spans="1:12" x14ac:dyDescent="0.35">
      <c r="A1381" t="s">
        <v>11445</v>
      </c>
      <c r="B1381" t="str">
        <f t="shared" si="96"/>
        <v>2023-03-23 18:55:00</v>
      </c>
      <c r="C1381">
        <f t="shared" si="97"/>
        <v>6895</v>
      </c>
      <c r="D1381">
        <v>0.65130200000000005</v>
      </c>
      <c r="F1381" t="s">
        <v>11445</v>
      </c>
      <c r="G1381">
        <v>0.79485399999999995</v>
      </c>
      <c r="I1381" t="s">
        <v>11445</v>
      </c>
      <c r="J1381" t="str">
        <f t="shared" si="98"/>
        <v>2023-03-23 18:55:00</v>
      </c>
      <c r="K1381">
        <f t="shared" si="99"/>
        <v>6895</v>
      </c>
      <c r="L1381">
        <v>3.003E-3</v>
      </c>
    </row>
    <row r="1382" spans="1:12" x14ac:dyDescent="0.35">
      <c r="A1382" t="s">
        <v>11446</v>
      </c>
      <c r="B1382" t="str">
        <f t="shared" ref="B1382:B1445" si="102">SUBSTITUTE(A1382,"T"," ")</f>
        <v>2023-03-23 19:00:00</v>
      </c>
      <c r="C1382">
        <f t="shared" si="97"/>
        <v>6900</v>
      </c>
      <c r="D1382">
        <v>0.65351599999999999</v>
      </c>
      <c r="F1382" t="s">
        <v>11446</v>
      </c>
      <c r="G1382">
        <v>0.79015199999999997</v>
      </c>
      <c r="I1382" t="s">
        <v>11446</v>
      </c>
      <c r="J1382" t="str">
        <f t="shared" si="98"/>
        <v>2023-03-23 19:00:00</v>
      </c>
      <c r="K1382">
        <f t="shared" si="99"/>
        <v>6900</v>
      </c>
      <c r="L1382">
        <v>2.9060000000000002E-3</v>
      </c>
    </row>
    <row r="1383" spans="1:12" x14ac:dyDescent="0.35">
      <c r="A1383" t="s">
        <v>11447</v>
      </c>
      <c r="B1383" t="str">
        <f t="shared" si="102"/>
        <v>2023-03-23 19:05:00</v>
      </c>
      <c r="C1383">
        <f t="shared" si="97"/>
        <v>6905</v>
      </c>
      <c r="D1383">
        <v>0.65548200000000001</v>
      </c>
      <c r="F1383" t="s">
        <v>11447</v>
      </c>
      <c r="G1383">
        <v>0.79040600000000005</v>
      </c>
      <c r="I1383" t="s">
        <v>11447</v>
      </c>
      <c r="J1383" t="str">
        <f t="shared" si="98"/>
        <v>2023-03-23 19:05:00</v>
      </c>
      <c r="K1383">
        <f t="shared" si="99"/>
        <v>6905</v>
      </c>
      <c r="L1383">
        <v>2.7399999999999998E-3</v>
      </c>
    </row>
    <row r="1384" spans="1:12" x14ac:dyDescent="0.35">
      <c r="A1384" t="s">
        <v>11448</v>
      </c>
      <c r="B1384" t="str">
        <f t="shared" si="102"/>
        <v>2023-03-23 19:10:00</v>
      </c>
      <c r="C1384">
        <f t="shared" ref="C1384:C1447" si="103">DAY(B1384-$B$2)*24*60 + HOUR(B1384-$B$2)*60 + MINUTE(B1384-$B$2) + SECOND(B1384-$B$2)/60</f>
        <v>6910</v>
      </c>
      <c r="D1384">
        <v>0.65637800000000002</v>
      </c>
      <c r="F1384" t="s">
        <v>11448</v>
      </c>
      <c r="G1384">
        <v>0.79631399999999997</v>
      </c>
      <c r="I1384" t="s">
        <v>11448</v>
      </c>
      <c r="J1384" t="str">
        <f t="shared" si="98"/>
        <v>2023-03-23 19:10:00</v>
      </c>
      <c r="K1384">
        <f t="shared" si="99"/>
        <v>6910</v>
      </c>
      <c r="L1384">
        <v>2.7469999999999999E-3</v>
      </c>
    </row>
    <row r="1385" spans="1:12" x14ac:dyDescent="0.35">
      <c r="A1385" t="s">
        <v>11449</v>
      </c>
      <c r="B1385" t="str">
        <f t="shared" si="102"/>
        <v>2023-03-23 19:15:00</v>
      </c>
      <c r="C1385">
        <f t="shared" si="103"/>
        <v>6915</v>
      </c>
      <c r="D1385">
        <v>0.66137999999999997</v>
      </c>
      <c r="F1385" t="s">
        <v>11449</v>
      </c>
      <c r="G1385">
        <v>0.79055200000000003</v>
      </c>
      <c r="I1385" t="s">
        <v>11449</v>
      </c>
      <c r="J1385" t="str">
        <f t="shared" si="98"/>
        <v>2023-03-23 19:15:00</v>
      </c>
      <c r="K1385">
        <f t="shared" si="99"/>
        <v>6915</v>
      </c>
      <c r="L1385">
        <v>2.8050000000000002E-3</v>
      </c>
    </row>
    <row r="1386" spans="1:12" x14ac:dyDescent="0.35">
      <c r="A1386" t="s">
        <v>11450</v>
      </c>
      <c r="B1386" t="str">
        <f t="shared" si="102"/>
        <v>2023-03-23 19:20:00</v>
      </c>
      <c r="C1386">
        <f t="shared" si="103"/>
        <v>6920</v>
      </c>
      <c r="D1386">
        <v>0.64830500000000002</v>
      </c>
      <c r="F1386" t="s">
        <v>11450</v>
      </c>
      <c r="G1386">
        <v>0.78801200000000005</v>
      </c>
      <c r="I1386" t="s">
        <v>11450</v>
      </c>
      <c r="J1386" t="str">
        <f t="shared" si="98"/>
        <v>2023-03-23 19:20:00</v>
      </c>
      <c r="K1386">
        <f t="shared" si="99"/>
        <v>6920</v>
      </c>
      <c r="L1386">
        <v>2.8010000000000001E-3</v>
      </c>
    </row>
    <row r="1387" spans="1:12" x14ac:dyDescent="0.35">
      <c r="A1387" t="s">
        <v>11451</v>
      </c>
      <c r="B1387" t="str">
        <f t="shared" si="102"/>
        <v>2023-03-23 19:25:00</v>
      </c>
      <c r="C1387">
        <f t="shared" si="103"/>
        <v>6925</v>
      </c>
      <c r="D1387">
        <v>0.65659000000000001</v>
      </c>
      <c r="F1387" t="s">
        <v>11451</v>
      </c>
      <c r="G1387">
        <v>0.79911900000000002</v>
      </c>
      <c r="I1387" t="s">
        <v>11451</v>
      </c>
      <c r="J1387" t="str">
        <f t="shared" si="98"/>
        <v>2023-03-23 19:25:00</v>
      </c>
      <c r="K1387">
        <f t="shared" si="99"/>
        <v>6925</v>
      </c>
      <c r="L1387">
        <v>2.862E-3</v>
      </c>
    </row>
    <row r="1388" spans="1:12" x14ac:dyDescent="0.35">
      <c r="A1388" t="s">
        <v>11452</v>
      </c>
      <c r="B1388" t="str">
        <f t="shared" si="102"/>
        <v>2023-03-23 19:30:00</v>
      </c>
      <c r="C1388">
        <f t="shared" si="103"/>
        <v>6930</v>
      </c>
      <c r="D1388">
        <v>0.64885599999999999</v>
      </c>
      <c r="F1388" t="s">
        <v>11452</v>
      </c>
      <c r="G1388">
        <v>0.79246399999999995</v>
      </c>
      <c r="I1388" t="s">
        <v>11452</v>
      </c>
      <c r="J1388" t="str">
        <f t="shared" si="98"/>
        <v>2023-03-23 19:30:00</v>
      </c>
      <c r="K1388">
        <f t="shared" si="99"/>
        <v>6930</v>
      </c>
      <c r="L1388">
        <v>2.7759999999999998E-3</v>
      </c>
    </row>
    <row r="1389" spans="1:12" x14ac:dyDescent="0.35">
      <c r="A1389" t="s">
        <v>11453</v>
      </c>
      <c r="B1389" t="str">
        <f t="shared" si="102"/>
        <v>2023-03-23 19:35:00</v>
      </c>
      <c r="C1389">
        <f t="shared" si="103"/>
        <v>6935</v>
      </c>
      <c r="D1389">
        <v>0.64254</v>
      </c>
      <c r="F1389" t="s">
        <v>11453</v>
      </c>
      <c r="G1389">
        <v>0.79730100000000004</v>
      </c>
      <c r="I1389" t="s">
        <v>11453</v>
      </c>
      <c r="J1389" t="str">
        <f t="shared" si="98"/>
        <v>2023-03-23 19:35:00</v>
      </c>
      <c r="K1389">
        <f t="shared" si="99"/>
        <v>6935</v>
      </c>
      <c r="L1389">
        <v>2.6480000000000002E-3</v>
      </c>
    </row>
    <row r="1390" spans="1:12" x14ac:dyDescent="0.35">
      <c r="A1390" t="s">
        <v>11454</v>
      </c>
      <c r="B1390" t="str">
        <f t="shared" si="102"/>
        <v>2023-03-23 19:40:00</v>
      </c>
      <c r="C1390">
        <f t="shared" si="103"/>
        <v>6940</v>
      </c>
      <c r="D1390">
        <v>0.644038</v>
      </c>
      <c r="F1390" t="s">
        <v>11454</v>
      </c>
      <c r="G1390">
        <v>0.79183400000000004</v>
      </c>
      <c r="I1390" t="s">
        <v>11454</v>
      </c>
      <c r="J1390" t="str">
        <f t="shared" si="98"/>
        <v>2023-03-23 19:40:00</v>
      </c>
      <c r="K1390">
        <f t="shared" si="99"/>
        <v>6940</v>
      </c>
      <c r="L1390">
        <v>2.8739999999999998E-3</v>
      </c>
    </row>
    <row r="1391" spans="1:12" x14ac:dyDescent="0.35">
      <c r="A1391" t="s">
        <v>11455</v>
      </c>
      <c r="B1391" t="str">
        <f t="shared" si="102"/>
        <v>2023-03-23 19:45:00</v>
      </c>
      <c r="C1391">
        <f t="shared" si="103"/>
        <v>6945</v>
      </c>
      <c r="D1391">
        <v>0.64846199999999998</v>
      </c>
      <c r="F1391" t="s">
        <v>11455</v>
      </c>
      <c r="G1391">
        <v>0.79064199999999996</v>
      </c>
      <c r="I1391" t="s">
        <v>11455</v>
      </c>
      <c r="J1391" t="str">
        <f t="shared" si="98"/>
        <v>2023-03-23 19:45:00</v>
      </c>
      <c r="K1391">
        <f t="shared" si="99"/>
        <v>6945</v>
      </c>
      <c r="L1391">
        <v>2.7269999999999998E-3</v>
      </c>
    </row>
    <row r="1392" spans="1:12" x14ac:dyDescent="0.35">
      <c r="A1392" t="s">
        <v>11456</v>
      </c>
      <c r="B1392" t="str">
        <f t="shared" si="102"/>
        <v>2023-03-23 19:50:00</v>
      </c>
      <c r="C1392">
        <f t="shared" si="103"/>
        <v>6950</v>
      </c>
      <c r="D1392">
        <v>0.64188000000000001</v>
      </c>
      <c r="F1392" t="s">
        <v>11456</v>
      </c>
      <c r="G1392">
        <v>0.78832599999999997</v>
      </c>
      <c r="I1392" t="s">
        <v>11456</v>
      </c>
      <c r="J1392" t="str">
        <f t="shared" si="98"/>
        <v>2023-03-23 19:50:00</v>
      </c>
      <c r="K1392">
        <f t="shared" si="99"/>
        <v>6950</v>
      </c>
      <c r="L1392">
        <v>2.7179999999999999E-3</v>
      </c>
    </row>
    <row r="1393" spans="1:12" x14ac:dyDescent="0.35">
      <c r="A1393" t="s">
        <v>11457</v>
      </c>
      <c r="B1393" t="str">
        <f t="shared" si="102"/>
        <v>2023-03-23 19:55:00</v>
      </c>
      <c r="C1393">
        <f t="shared" si="103"/>
        <v>6955</v>
      </c>
      <c r="D1393">
        <v>0.64555399999999996</v>
      </c>
      <c r="F1393" t="s">
        <v>11457</v>
      </c>
      <c r="G1393">
        <v>0.79535</v>
      </c>
      <c r="I1393" t="s">
        <v>11457</v>
      </c>
      <c r="J1393" t="str">
        <f t="shared" si="98"/>
        <v>2023-03-23 19:55:00</v>
      </c>
      <c r="K1393">
        <f t="shared" si="99"/>
        <v>6955</v>
      </c>
      <c r="L1393">
        <v>2.7680000000000001E-3</v>
      </c>
    </row>
    <row r="1394" spans="1:12" x14ac:dyDescent="0.35">
      <c r="A1394" t="s">
        <v>11458</v>
      </c>
      <c r="B1394" t="str">
        <f t="shared" si="102"/>
        <v>2023-03-23 20:00:00</v>
      </c>
      <c r="C1394">
        <f t="shared" si="103"/>
        <v>6960</v>
      </c>
      <c r="D1394">
        <v>0.64868400000000004</v>
      </c>
      <c r="F1394" t="s">
        <v>11458</v>
      </c>
      <c r="G1394">
        <v>0.78576500000000005</v>
      </c>
      <c r="I1394" t="s">
        <v>11458</v>
      </c>
      <c r="J1394" t="str">
        <f t="shared" si="98"/>
        <v>2023-03-23 20:00:00</v>
      </c>
      <c r="K1394">
        <f t="shared" si="99"/>
        <v>6960</v>
      </c>
      <c r="L1394">
        <v>2.6919999999999999E-3</v>
      </c>
    </row>
    <row r="1395" spans="1:12" x14ac:dyDescent="0.35">
      <c r="A1395" t="s">
        <v>11459</v>
      </c>
      <c r="B1395" t="str">
        <f t="shared" si="102"/>
        <v>2023-03-23 20:05:00</v>
      </c>
      <c r="C1395">
        <f t="shared" si="103"/>
        <v>6965</v>
      </c>
      <c r="D1395">
        <v>0.64528700000000005</v>
      </c>
      <c r="F1395" t="s">
        <v>11459</v>
      </c>
      <c r="G1395">
        <v>0.790516</v>
      </c>
      <c r="I1395" t="s">
        <v>11459</v>
      </c>
      <c r="J1395" t="str">
        <f t="shared" si="98"/>
        <v>2023-03-23 20:05:00</v>
      </c>
      <c r="K1395">
        <f t="shared" si="99"/>
        <v>6965</v>
      </c>
      <c r="L1395">
        <v>2.6570000000000001E-3</v>
      </c>
    </row>
    <row r="1396" spans="1:12" x14ac:dyDescent="0.35">
      <c r="A1396" t="s">
        <v>11460</v>
      </c>
      <c r="B1396" t="str">
        <f t="shared" si="102"/>
        <v>2023-03-23 20:10:00</v>
      </c>
      <c r="C1396">
        <f t="shared" si="103"/>
        <v>6970</v>
      </c>
      <c r="D1396">
        <v>0.64698199999999995</v>
      </c>
      <c r="F1396" t="s">
        <v>11460</v>
      </c>
      <c r="G1396">
        <v>0.78626399999999996</v>
      </c>
      <c r="I1396" t="s">
        <v>11460</v>
      </c>
      <c r="J1396" t="str">
        <f t="shared" si="98"/>
        <v>2023-03-23 20:10:00</v>
      </c>
      <c r="K1396">
        <f t="shared" si="99"/>
        <v>6970</v>
      </c>
      <c r="L1396">
        <v>2.774E-3</v>
      </c>
    </row>
    <row r="1397" spans="1:12" x14ac:dyDescent="0.35">
      <c r="A1397" t="s">
        <v>11461</v>
      </c>
      <c r="B1397" t="str">
        <f t="shared" si="102"/>
        <v>2023-03-23 20:15:00</v>
      </c>
      <c r="C1397">
        <f t="shared" si="103"/>
        <v>6975</v>
      </c>
      <c r="D1397">
        <v>0.640065</v>
      </c>
      <c r="F1397" t="s">
        <v>11461</v>
      </c>
      <c r="G1397">
        <v>0.78360399999999997</v>
      </c>
      <c r="I1397" t="s">
        <v>11461</v>
      </c>
      <c r="J1397" t="str">
        <f t="shared" si="98"/>
        <v>2023-03-23 20:15:00</v>
      </c>
      <c r="K1397">
        <f t="shared" si="99"/>
        <v>6975</v>
      </c>
      <c r="L1397">
        <v>2.689E-3</v>
      </c>
    </row>
    <row r="1398" spans="1:12" x14ac:dyDescent="0.35">
      <c r="A1398" t="s">
        <v>11462</v>
      </c>
      <c r="B1398" t="str">
        <f t="shared" si="102"/>
        <v>2023-03-23 20:20:00</v>
      </c>
      <c r="C1398">
        <f t="shared" si="103"/>
        <v>6980</v>
      </c>
      <c r="D1398">
        <v>0.64758300000000002</v>
      </c>
      <c r="F1398" t="s">
        <v>11462</v>
      </c>
      <c r="G1398">
        <v>0.78889799999999999</v>
      </c>
      <c r="I1398" t="s">
        <v>11462</v>
      </c>
      <c r="J1398" t="str">
        <f t="shared" si="98"/>
        <v>2023-03-23 20:20:00</v>
      </c>
      <c r="K1398">
        <f t="shared" si="99"/>
        <v>6980</v>
      </c>
      <c r="L1398">
        <v>2.6329999999999999E-3</v>
      </c>
    </row>
    <row r="1399" spans="1:12" x14ac:dyDescent="0.35">
      <c r="A1399" t="s">
        <v>11463</v>
      </c>
      <c r="B1399" t="str">
        <f t="shared" si="102"/>
        <v>2023-03-23 20:25:00</v>
      </c>
      <c r="C1399">
        <f t="shared" si="103"/>
        <v>6985</v>
      </c>
      <c r="D1399">
        <v>0.63617199999999996</v>
      </c>
      <c r="F1399" t="s">
        <v>11463</v>
      </c>
      <c r="G1399">
        <v>0.78701699999999997</v>
      </c>
      <c r="I1399" t="s">
        <v>11463</v>
      </c>
      <c r="J1399" t="str">
        <f t="shared" si="98"/>
        <v>2023-03-23 20:25:00</v>
      </c>
      <c r="K1399">
        <f t="shared" si="99"/>
        <v>6985</v>
      </c>
      <c r="L1399">
        <v>2.7490000000000001E-3</v>
      </c>
    </row>
    <row r="1400" spans="1:12" x14ac:dyDescent="0.35">
      <c r="A1400" t="s">
        <v>11464</v>
      </c>
      <c r="B1400" t="str">
        <f t="shared" si="102"/>
        <v>2023-03-23 20:30:00</v>
      </c>
      <c r="C1400">
        <f t="shared" si="103"/>
        <v>6990</v>
      </c>
      <c r="D1400">
        <v>0.64471900000000004</v>
      </c>
      <c r="F1400" t="s">
        <v>11464</v>
      </c>
      <c r="G1400">
        <v>0.782914</v>
      </c>
      <c r="I1400" t="s">
        <v>11464</v>
      </c>
      <c r="J1400" t="str">
        <f t="shared" si="98"/>
        <v>2023-03-23 20:30:00</v>
      </c>
      <c r="K1400">
        <f t="shared" si="99"/>
        <v>6990</v>
      </c>
      <c r="L1400">
        <v>2.6559999999999999E-3</v>
      </c>
    </row>
    <row r="1401" spans="1:12" x14ac:dyDescent="0.35">
      <c r="A1401" t="s">
        <v>11465</v>
      </c>
      <c r="B1401" t="str">
        <f t="shared" si="102"/>
        <v>2023-03-23 20:35:00</v>
      </c>
      <c r="C1401">
        <f t="shared" si="103"/>
        <v>6995</v>
      </c>
      <c r="D1401">
        <v>0.635741</v>
      </c>
      <c r="F1401" t="s">
        <v>11465</v>
      </c>
      <c r="G1401">
        <v>0.77815400000000001</v>
      </c>
      <c r="I1401" t="s">
        <v>11465</v>
      </c>
      <c r="J1401" t="str">
        <f t="shared" si="98"/>
        <v>2023-03-23 20:35:00</v>
      </c>
      <c r="K1401">
        <f t="shared" si="99"/>
        <v>6995</v>
      </c>
      <c r="L1401">
        <v>2.6440000000000001E-3</v>
      </c>
    </row>
    <row r="1402" spans="1:12" x14ac:dyDescent="0.35">
      <c r="A1402" t="s">
        <v>11466</v>
      </c>
      <c r="B1402" t="str">
        <f t="shared" si="102"/>
        <v>2023-03-23 20:40:00</v>
      </c>
      <c r="C1402">
        <f t="shared" si="103"/>
        <v>7000</v>
      </c>
      <c r="D1402">
        <v>0.63431199999999999</v>
      </c>
      <c r="F1402" t="s">
        <v>11466</v>
      </c>
      <c r="G1402">
        <v>0.78381000000000001</v>
      </c>
      <c r="I1402" t="s">
        <v>11466</v>
      </c>
      <c r="J1402" t="str">
        <f t="shared" si="98"/>
        <v>2023-03-23 20:40:00</v>
      </c>
      <c r="K1402">
        <f t="shared" si="99"/>
        <v>7000</v>
      </c>
      <c r="L1402">
        <v>2.784E-3</v>
      </c>
    </row>
    <row r="1403" spans="1:12" x14ac:dyDescent="0.35">
      <c r="A1403" t="s">
        <v>11467</v>
      </c>
      <c r="B1403" t="str">
        <f t="shared" si="102"/>
        <v>2023-03-23 20:45:00</v>
      </c>
      <c r="C1403">
        <f t="shared" si="103"/>
        <v>7005</v>
      </c>
      <c r="D1403">
        <v>0.646208</v>
      </c>
      <c r="F1403" t="s">
        <v>11467</v>
      </c>
      <c r="G1403">
        <v>0.77977600000000002</v>
      </c>
      <c r="I1403" t="s">
        <v>11467</v>
      </c>
      <c r="J1403" t="str">
        <f t="shared" si="98"/>
        <v>2023-03-23 20:45:00</v>
      </c>
      <c r="K1403">
        <f t="shared" si="99"/>
        <v>7005</v>
      </c>
      <c r="L1403">
        <v>2.6020000000000001E-3</v>
      </c>
    </row>
    <row r="1404" spans="1:12" x14ac:dyDescent="0.35">
      <c r="A1404" t="s">
        <v>11468</v>
      </c>
      <c r="B1404" t="str">
        <f t="shared" si="102"/>
        <v>2023-03-23 20:50:00</v>
      </c>
      <c r="C1404">
        <f t="shared" si="103"/>
        <v>7010</v>
      </c>
      <c r="D1404">
        <v>0.64036400000000004</v>
      </c>
      <c r="F1404" t="s">
        <v>11468</v>
      </c>
      <c r="G1404">
        <v>0.785354</v>
      </c>
      <c r="I1404" t="s">
        <v>11468</v>
      </c>
      <c r="J1404" t="str">
        <f t="shared" si="98"/>
        <v>2023-03-23 20:50:00</v>
      </c>
      <c r="K1404">
        <f t="shared" si="99"/>
        <v>7010</v>
      </c>
      <c r="L1404">
        <v>2.6570000000000001E-3</v>
      </c>
    </row>
    <row r="1405" spans="1:12" x14ac:dyDescent="0.35">
      <c r="A1405" t="s">
        <v>11469</v>
      </c>
      <c r="B1405" t="str">
        <f t="shared" si="102"/>
        <v>2023-03-23 20:55:00</v>
      </c>
      <c r="C1405">
        <f t="shared" si="103"/>
        <v>7015</v>
      </c>
      <c r="D1405">
        <v>0.64308500000000002</v>
      </c>
      <c r="F1405" t="s">
        <v>11469</v>
      </c>
      <c r="G1405">
        <v>0.78080400000000005</v>
      </c>
      <c r="I1405" t="s">
        <v>11469</v>
      </c>
      <c r="J1405" t="str">
        <f t="shared" si="98"/>
        <v>2023-03-23 20:55:00</v>
      </c>
      <c r="K1405">
        <f t="shared" si="99"/>
        <v>7015</v>
      </c>
      <c r="L1405">
        <v>2.7000000000000001E-3</v>
      </c>
    </row>
    <row r="1406" spans="1:12" x14ac:dyDescent="0.35">
      <c r="A1406" t="s">
        <v>11470</v>
      </c>
      <c r="B1406" t="str">
        <f t="shared" si="102"/>
        <v>2023-03-23 21:00:00</v>
      </c>
      <c r="C1406">
        <f t="shared" si="103"/>
        <v>7020</v>
      </c>
      <c r="D1406">
        <v>0.63729100000000005</v>
      </c>
      <c r="F1406" t="s">
        <v>11470</v>
      </c>
      <c r="G1406">
        <v>0.78339099999999995</v>
      </c>
      <c r="I1406" t="s">
        <v>11470</v>
      </c>
      <c r="J1406" t="str">
        <f t="shared" si="98"/>
        <v>2023-03-23 21:00:00</v>
      </c>
      <c r="K1406">
        <f t="shared" si="99"/>
        <v>7020</v>
      </c>
      <c r="L1406">
        <v>2.679E-3</v>
      </c>
    </row>
    <row r="1407" spans="1:12" x14ac:dyDescent="0.35">
      <c r="A1407" t="s">
        <v>11471</v>
      </c>
      <c r="B1407" t="str">
        <f t="shared" si="102"/>
        <v>2023-03-23 21:05:00</v>
      </c>
      <c r="C1407">
        <f t="shared" si="103"/>
        <v>7025</v>
      </c>
      <c r="D1407">
        <v>0.64144900000000005</v>
      </c>
      <c r="F1407" t="s">
        <v>11471</v>
      </c>
      <c r="G1407">
        <v>0.78466599999999997</v>
      </c>
      <c r="I1407" t="s">
        <v>11471</v>
      </c>
      <c r="J1407" t="str">
        <f t="shared" si="98"/>
        <v>2023-03-23 21:05:00</v>
      </c>
      <c r="K1407">
        <f t="shared" si="99"/>
        <v>7025</v>
      </c>
      <c r="L1407">
        <v>2.4589999999999998E-3</v>
      </c>
    </row>
    <row r="1408" spans="1:12" x14ac:dyDescent="0.35">
      <c r="A1408" t="s">
        <v>11472</v>
      </c>
      <c r="B1408" t="str">
        <f t="shared" si="102"/>
        <v>2023-03-23 21:10:00</v>
      </c>
      <c r="C1408">
        <f t="shared" si="103"/>
        <v>7030</v>
      </c>
      <c r="D1408">
        <v>0.63218700000000005</v>
      </c>
      <c r="F1408" t="s">
        <v>11472</v>
      </c>
      <c r="G1408">
        <v>0.78456199999999998</v>
      </c>
      <c r="I1408" t="s">
        <v>11472</v>
      </c>
      <c r="J1408" t="str">
        <f t="shared" si="98"/>
        <v>2023-03-23 21:10:00</v>
      </c>
      <c r="K1408">
        <f t="shared" si="99"/>
        <v>7030</v>
      </c>
      <c r="L1408">
        <v>2.6649999999999998E-3</v>
      </c>
    </row>
    <row r="1409" spans="1:12" x14ac:dyDescent="0.35">
      <c r="A1409" t="s">
        <v>11473</v>
      </c>
      <c r="B1409" t="str">
        <f t="shared" si="102"/>
        <v>2023-03-23 21:15:00</v>
      </c>
      <c r="C1409">
        <f t="shared" si="103"/>
        <v>7035</v>
      </c>
      <c r="D1409">
        <v>0.63450600000000001</v>
      </c>
      <c r="F1409" t="s">
        <v>11473</v>
      </c>
      <c r="G1409">
        <v>0.78154800000000002</v>
      </c>
      <c r="I1409" t="s">
        <v>11473</v>
      </c>
      <c r="J1409" t="str">
        <f t="shared" si="98"/>
        <v>2023-03-23 21:15:00</v>
      </c>
      <c r="K1409">
        <f t="shared" si="99"/>
        <v>7035</v>
      </c>
      <c r="L1409">
        <v>2.5170000000000001E-3</v>
      </c>
    </row>
    <row r="1410" spans="1:12" x14ac:dyDescent="0.35">
      <c r="A1410" t="s">
        <v>11474</v>
      </c>
      <c r="B1410" t="str">
        <f t="shared" si="102"/>
        <v>2023-03-23 21:20:00</v>
      </c>
      <c r="C1410">
        <f t="shared" si="103"/>
        <v>7040</v>
      </c>
      <c r="D1410">
        <v>0.62853899999999996</v>
      </c>
      <c r="F1410" t="s">
        <v>11474</v>
      </c>
      <c r="G1410">
        <v>0.78667200000000004</v>
      </c>
      <c r="I1410" t="s">
        <v>11474</v>
      </c>
      <c r="J1410" t="str">
        <f t="shared" si="98"/>
        <v>2023-03-23 21:20:00</v>
      </c>
      <c r="K1410">
        <f t="shared" si="99"/>
        <v>7040</v>
      </c>
      <c r="L1410">
        <v>2.5850000000000001E-3</v>
      </c>
    </row>
    <row r="1411" spans="1:12" x14ac:dyDescent="0.35">
      <c r="A1411" t="s">
        <v>11475</v>
      </c>
      <c r="B1411" t="str">
        <f t="shared" si="102"/>
        <v>2023-03-23 21:25:00</v>
      </c>
      <c r="C1411">
        <f t="shared" si="103"/>
        <v>7045</v>
      </c>
      <c r="D1411">
        <v>0.62810200000000005</v>
      </c>
      <c r="F1411" t="s">
        <v>11475</v>
      </c>
      <c r="G1411">
        <v>0.78110500000000005</v>
      </c>
      <c r="I1411" t="s">
        <v>11475</v>
      </c>
      <c r="J1411" t="str">
        <f t="shared" ref="J1411:J1474" si="104">SUBSTITUTE(I1411,"T"," ")</f>
        <v>2023-03-23 21:25:00</v>
      </c>
      <c r="K1411">
        <f t="shared" si="99"/>
        <v>7045</v>
      </c>
      <c r="L1411">
        <v>2.7320000000000001E-3</v>
      </c>
    </row>
    <row r="1412" spans="1:12" x14ac:dyDescent="0.35">
      <c r="A1412" t="s">
        <v>11476</v>
      </c>
      <c r="B1412" t="str">
        <f t="shared" si="102"/>
        <v>2023-03-23 21:30:00</v>
      </c>
      <c r="C1412">
        <f t="shared" si="103"/>
        <v>7050</v>
      </c>
      <c r="D1412">
        <v>0.63315399999999999</v>
      </c>
      <c r="F1412" t="s">
        <v>11476</v>
      </c>
      <c r="G1412">
        <v>0.778887</v>
      </c>
      <c r="I1412" t="s">
        <v>11476</v>
      </c>
      <c r="J1412" t="str">
        <f t="shared" si="104"/>
        <v>2023-03-23 21:30:00</v>
      </c>
      <c r="K1412">
        <f t="shared" ref="K1412:K1475" si="105">DAY(J1412-$J$2)*24*60 + HOUR(J1412-$J$2)*60 + MINUTE(J1412-$J$2) + SECOND(J1412-$J$2)/60</f>
        <v>7050</v>
      </c>
      <c r="L1412">
        <v>2.6359999999999999E-3</v>
      </c>
    </row>
    <row r="1413" spans="1:12" x14ac:dyDescent="0.35">
      <c r="A1413" t="s">
        <v>11477</v>
      </c>
      <c r="B1413" t="str">
        <f t="shared" si="102"/>
        <v>2023-03-23 21:35:00</v>
      </c>
      <c r="C1413">
        <f t="shared" si="103"/>
        <v>7055</v>
      </c>
      <c r="D1413">
        <v>0.63189600000000001</v>
      </c>
      <c r="F1413" t="s">
        <v>11477</v>
      </c>
      <c r="G1413">
        <v>0.77848300000000004</v>
      </c>
      <c r="I1413" t="s">
        <v>11477</v>
      </c>
      <c r="J1413" t="str">
        <f t="shared" si="104"/>
        <v>2023-03-23 21:35:00</v>
      </c>
      <c r="K1413">
        <f t="shared" si="105"/>
        <v>7055</v>
      </c>
      <c r="L1413">
        <v>2.483E-3</v>
      </c>
    </row>
    <row r="1414" spans="1:12" x14ac:dyDescent="0.35">
      <c r="A1414" t="s">
        <v>11478</v>
      </c>
      <c r="B1414" t="str">
        <f t="shared" si="102"/>
        <v>2023-03-23 21:40:00</v>
      </c>
      <c r="C1414">
        <f t="shared" si="103"/>
        <v>7060</v>
      </c>
      <c r="D1414">
        <v>0.63532599999999995</v>
      </c>
      <c r="F1414" t="s">
        <v>11478</v>
      </c>
      <c r="G1414">
        <v>0.77986200000000006</v>
      </c>
      <c r="I1414" t="s">
        <v>11478</v>
      </c>
      <c r="J1414" t="str">
        <f t="shared" si="104"/>
        <v>2023-03-23 21:40:00</v>
      </c>
      <c r="K1414">
        <f t="shared" si="105"/>
        <v>7060</v>
      </c>
      <c r="L1414">
        <v>2.5690000000000001E-3</v>
      </c>
    </row>
    <row r="1415" spans="1:12" x14ac:dyDescent="0.35">
      <c r="A1415" t="s">
        <v>11479</v>
      </c>
      <c r="B1415" t="str">
        <f t="shared" si="102"/>
        <v>2023-03-23 21:45:00</v>
      </c>
      <c r="C1415">
        <f t="shared" si="103"/>
        <v>7065</v>
      </c>
      <c r="D1415">
        <v>0.62885400000000002</v>
      </c>
      <c r="F1415" t="s">
        <v>11479</v>
      </c>
      <c r="G1415">
        <v>0.77704799999999996</v>
      </c>
      <c r="I1415" t="s">
        <v>11479</v>
      </c>
      <c r="J1415" t="str">
        <f t="shared" si="104"/>
        <v>2023-03-23 21:45:00</v>
      </c>
      <c r="K1415">
        <f t="shared" si="105"/>
        <v>7065</v>
      </c>
      <c r="L1415">
        <v>2.4390000000000002E-3</v>
      </c>
    </row>
    <row r="1416" spans="1:12" x14ac:dyDescent="0.35">
      <c r="A1416" t="s">
        <v>11480</v>
      </c>
      <c r="B1416" t="str">
        <f t="shared" si="102"/>
        <v>2023-03-23 21:50:00</v>
      </c>
      <c r="C1416">
        <f t="shared" si="103"/>
        <v>7070</v>
      </c>
      <c r="D1416">
        <v>0.63467099999999999</v>
      </c>
      <c r="F1416" t="s">
        <v>11480</v>
      </c>
      <c r="G1416">
        <v>0.77905199999999997</v>
      </c>
      <c r="I1416" t="s">
        <v>11480</v>
      </c>
      <c r="J1416" t="str">
        <f t="shared" si="104"/>
        <v>2023-03-23 21:50:00</v>
      </c>
      <c r="K1416">
        <f t="shared" si="105"/>
        <v>7070</v>
      </c>
      <c r="L1416">
        <v>2.5349999999999999E-3</v>
      </c>
    </row>
    <row r="1417" spans="1:12" x14ac:dyDescent="0.35">
      <c r="A1417" t="s">
        <v>11481</v>
      </c>
      <c r="B1417" t="str">
        <f t="shared" si="102"/>
        <v>2023-03-23 21:55:00</v>
      </c>
      <c r="C1417">
        <f t="shared" si="103"/>
        <v>7075</v>
      </c>
      <c r="D1417">
        <v>0.627834</v>
      </c>
      <c r="F1417" t="s">
        <v>11481</v>
      </c>
      <c r="G1417">
        <v>0.77590800000000004</v>
      </c>
      <c r="I1417" t="s">
        <v>11481</v>
      </c>
      <c r="J1417" t="str">
        <f t="shared" si="104"/>
        <v>2023-03-23 21:55:00</v>
      </c>
      <c r="K1417">
        <f t="shared" si="105"/>
        <v>7075</v>
      </c>
      <c r="L1417">
        <v>2.588E-3</v>
      </c>
    </row>
    <row r="1418" spans="1:12" x14ac:dyDescent="0.35">
      <c r="A1418" t="s">
        <v>11482</v>
      </c>
      <c r="B1418" t="str">
        <f t="shared" si="102"/>
        <v>2023-03-23 22:00:00</v>
      </c>
      <c r="C1418">
        <f t="shared" si="103"/>
        <v>7080</v>
      </c>
      <c r="D1418">
        <v>0.63339100000000004</v>
      </c>
      <c r="F1418" t="s">
        <v>11482</v>
      </c>
      <c r="G1418">
        <v>0.78066999999999998</v>
      </c>
      <c r="I1418" t="s">
        <v>11482</v>
      </c>
      <c r="J1418" t="str">
        <f t="shared" si="104"/>
        <v>2023-03-23 22:00:00</v>
      </c>
      <c r="K1418">
        <f t="shared" si="105"/>
        <v>7080</v>
      </c>
      <c r="L1418">
        <v>2.4740000000000001E-3</v>
      </c>
    </row>
    <row r="1419" spans="1:12" x14ac:dyDescent="0.35">
      <c r="A1419" t="s">
        <v>11483</v>
      </c>
      <c r="B1419" t="str">
        <f t="shared" si="102"/>
        <v>2023-03-23 22:05:00</v>
      </c>
      <c r="C1419">
        <f t="shared" si="103"/>
        <v>7085</v>
      </c>
      <c r="D1419">
        <v>0.62992199999999998</v>
      </c>
      <c r="F1419" t="s">
        <v>11483</v>
      </c>
      <c r="G1419">
        <v>0.77142900000000003</v>
      </c>
      <c r="I1419" t="s">
        <v>11483</v>
      </c>
      <c r="J1419" t="str">
        <f t="shared" si="104"/>
        <v>2023-03-23 22:05:00</v>
      </c>
      <c r="K1419">
        <f t="shared" si="105"/>
        <v>7085</v>
      </c>
      <c r="L1419">
        <v>2.346E-3</v>
      </c>
    </row>
    <row r="1420" spans="1:12" x14ac:dyDescent="0.35">
      <c r="A1420" t="s">
        <v>11484</v>
      </c>
      <c r="B1420" t="str">
        <f t="shared" si="102"/>
        <v>2023-03-23 22:10:00</v>
      </c>
      <c r="C1420">
        <f t="shared" si="103"/>
        <v>7090</v>
      </c>
      <c r="D1420">
        <v>0.624884</v>
      </c>
      <c r="F1420" t="s">
        <v>11484</v>
      </c>
      <c r="G1420">
        <v>0.77590599999999998</v>
      </c>
      <c r="I1420" t="s">
        <v>11484</v>
      </c>
      <c r="J1420" t="str">
        <f t="shared" si="104"/>
        <v>2023-03-23 22:10:00</v>
      </c>
      <c r="K1420">
        <f t="shared" si="105"/>
        <v>7090</v>
      </c>
      <c r="L1420">
        <v>2.4719999999999998E-3</v>
      </c>
    </row>
    <row r="1421" spans="1:12" x14ac:dyDescent="0.35">
      <c r="A1421" t="s">
        <v>11485</v>
      </c>
      <c r="B1421" t="str">
        <f t="shared" si="102"/>
        <v>2023-03-23 22:15:00</v>
      </c>
      <c r="C1421">
        <f t="shared" si="103"/>
        <v>7095</v>
      </c>
      <c r="D1421">
        <v>0.62739900000000004</v>
      </c>
      <c r="F1421" t="s">
        <v>11485</v>
      </c>
      <c r="G1421">
        <v>0.77782600000000002</v>
      </c>
      <c r="I1421" t="s">
        <v>11485</v>
      </c>
      <c r="J1421" t="str">
        <f t="shared" si="104"/>
        <v>2023-03-23 22:15:00</v>
      </c>
      <c r="K1421">
        <f t="shared" si="105"/>
        <v>7095</v>
      </c>
      <c r="L1421">
        <v>2.4849999999999998E-3</v>
      </c>
    </row>
    <row r="1422" spans="1:12" x14ac:dyDescent="0.35">
      <c r="A1422" t="s">
        <v>11486</v>
      </c>
      <c r="B1422" t="str">
        <f t="shared" si="102"/>
        <v>2023-03-23 22:20:00</v>
      </c>
      <c r="C1422">
        <f t="shared" si="103"/>
        <v>7100</v>
      </c>
      <c r="D1422">
        <v>0.621313</v>
      </c>
      <c r="F1422" t="s">
        <v>11486</v>
      </c>
      <c r="G1422">
        <v>0.77701600000000004</v>
      </c>
      <c r="I1422" t="s">
        <v>11486</v>
      </c>
      <c r="J1422" t="str">
        <f t="shared" si="104"/>
        <v>2023-03-23 22:20:00</v>
      </c>
      <c r="K1422">
        <f t="shared" si="105"/>
        <v>7100</v>
      </c>
      <c r="L1422">
        <v>2.4359999999999998E-3</v>
      </c>
    </row>
    <row r="1423" spans="1:12" x14ac:dyDescent="0.35">
      <c r="A1423" t="s">
        <v>11487</v>
      </c>
      <c r="B1423" t="str">
        <f t="shared" si="102"/>
        <v>2023-03-23 22:25:00</v>
      </c>
      <c r="C1423">
        <f t="shared" si="103"/>
        <v>7105</v>
      </c>
      <c r="D1423">
        <v>0.62667099999999998</v>
      </c>
      <c r="F1423" t="s">
        <v>11487</v>
      </c>
      <c r="G1423">
        <v>0.77391799999999999</v>
      </c>
      <c r="I1423" t="s">
        <v>11487</v>
      </c>
      <c r="J1423" t="str">
        <f t="shared" si="104"/>
        <v>2023-03-23 22:25:00</v>
      </c>
      <c r="K1423">
        <f t="shared" si="105"/>
        <v>7105</v>
      </c>
      <c r="L1423">
        <v>2.5709999999999999E-3</v>
      </c>
    </row>
    <row r="1424" spans="1:12" x14ac:dyDescent="0.35">
      <c r="A1424" t="s">
        <v>11488</v>
      </c>
      <c r="B1424" t="str">
        <f t="shared" si="102"/>
        <v>2023-03-23 22:30:00</v>
      </c>
      <c r="C1424">
        <f t="shared" si="103"/>
        <v>7110</v>
      </c>
      <c r="D1424">
        <v>0.62972700000000004</v>
      </c>
      <c r="F1424" t="s">
        <v>11488</v>
      </c>
      <c r="G1424">
        <v>0.78146199999999999</v>
      </c>
      <c r="I1424" t="s">
        <v>11488</v>
      </c>
      <c r="J1424" t="str">
        <f t="shared" si="104"/>
        <v>2023-03-23 22:30:00</v>
      </c>
      <c r="K1424">
        <f t="shared" si="105"/>
        <v>7110</v>
      </c>
      <c r="L1424">
        <v>2.3830000000000001E-3</v>
      </c>
    </row>
    <row r="1425" spans="1:12" x14ac:dyDescent="0.35">
      <c r="A1425" t="s">
        <v>11489</v>
      </c>
      <c r="B1425" t="str">
        <f t="shared" si="102"/>
        <v>2023-03-23 22:35:00</v>
      </c>
      <c r="C1425">
        <f t="shared" si="103"/>
        <v>7115</v>
      </c>
      <c r="D1425">
        <v>0.62357499999999999</v>
      </c>
      <c r="F1425" t="s">
        <v>11489</v>
      </c>
      <c r="G1425">
        <v>0.77350699999999994</v>
      </c>
      <c r="I1425" t="s">
        <v>11489</v>
      </c>
      <c r="J1425" t="str">
        <f t="shared" si="104"/>
        <v>2023-03-23 22:35:00</v>
      </c>
      <c r="K1425">
        <f t="shared" si="105"/>
        <v>7115</v>
      </c>
      <c r="L1425">
        <v>2.3280000000000002E-3</v>
      </c>
    </row>
    <row r="1426" spans="1:12" x14ac:dyDescent="0.35">
      <c r="A1426" t="s">
        <v>11490</v>
      </c>
      <c r="B1426" t="str">
        <f t="shared" si="102"/>
        <v>2023-03-23 22:40:00</v>
      </c>
      <c r="C1426">
        <f t="shared" si="103"/>
        <v>7120</v>
      </c>
      <c r="D1426">
        <v>0.62798200000000004</v>
      </c>
      <c r="F1426" t="s">
        <v>11490</v>
      </c>
      <c r="G1426">
        <v>0.77947299999999997</v>
      </c>
      <c r="I1426" t="s">
        <v>11490</v>
      </c>
      <c r="J1426" t="str">
        <f t="shared" si="104"/>
        <v>2023-03-23 22:40:00</v>
      </c>
      <c r="K1426">
        <f t="shared" si="105"/>
        <v>7120</v>
      </c>
      <c r="L1426">
        <v>2.405E-3</v>
      </c>
    </row>
    <row r="1427" spans="1:12" x14ac:dyDescent="0.35">
      <c r="A1427" t="s">
        <v>11491</v>
      </c>
      <c r="B1427" t="str">
        <f t="shared" si="102"/>
        <v>2023-03-23 22:45:00</v>
      </c>
      <c r="C1427">
        <f t="shared" si="103"/>
        <v>7125</v>
      </c>
      <c r="D1427">
        <v>0.62773800000000002</v>
      </c>
      <c r="F1427" t="s">
        <v>11491</v>
      </c>
      <c r="G1427">
        <v>0.77510999999999997</v>
      </c>
      <c r="I1427" t="s">
        <v>11491</v>
      </c>
      <c r="J1427" t="str">
        <f t="shared" si="104"/>
        <v>2023-03-23 22:45:00</v>
      </c>
      <c r="K1427">
        <f t="shared" si="105"/>
        <v>7125</v>
      </c>
      <c r="L1427">
        <v>2.3990000000000001E-3</v>
      </c>
    </row>
    <row r="1428" spans="1:12" x14ac:dyDescent="0.35">
      <c r="A1428" t="s">
        <v>11492</v>
      </c>
      <c r="B1428" t="str">
        <f t="shared" si="102"/>
        <v>2023-03-23 22:50:00</v>
      </c>
      <c r="C1428">
        <f t="shared" si="103"/>
        <v>7130</v>
      </c>
      <c r="D1428">
        <v>0.62234299999999998</v>
      </c>
      <c r="F1428" t="s">
        <v>11492</v>
      </c>
      <c r="G1428">
        <v>0.779088</v>
      </c>
      <c r="I1428" t="s">
        <v>11492</v>
      </c>
      <c r="J1428" t="str">
        <f t="shared" si="104"/>
        <v>2023-03-23 22:50:00</v>
      </c>
      <c r="K1428">
        <f t="shared" si="105"/>
        <v>7130</v>
      </c>
      <c r="L1428">
        <v>2.405E-3</v>
      </c>
    </row>
    <row r="1429" spans="1:12" x14ac:dyDescent="0.35">
      <c r="A1429" t="s">
        <v>11493</v>
      </c>
      <c r="B1429" t="str">
        <f t="shared" si="102"/>
        <v>2023-03-23 22:55:00</v>
      </c>
      <c r="C1429">
        <f t="shared" si="103"/>
        <v>7135</v>
      </c>
      <c r="D1429">
        <v>0.63098500000000002</v>
      </c>
      <c r="F1429" t="s">
        <v>11493</v>
      </c>
      <c r="G1429">
        <v>0.775397</v>
      </c>
      <c r="I1429" t="s">
        <v>11493</v>
      </c>
      <c r="J1429" t="str">
        <f t="shared" si="104"/>
        <v>2023-03-23 22:55:00</v>
      </c>
      <c r="K1429">
        <f t="shared" si="105"/>
        <v>7135</v>
      </c>
      <c r="L1429">
        <v>2.4849999999999998E-3</v>
      </c>
    </row>
    <row r="1430" spans="1:12" x14ac:dyDescent="0.35">
      <c r="A1430" t="s">
        <v>11494</v>
      </c>
      <c r="B1430" t="str">
        <f t="shared" si="102"/>
        <v>2023-03-23 23:00:00</v>
      </c>
      <c r="C1430">
        <f t="shared" si="103"/>
        <v>7140</v>
      </c>
      <c r="D1430">
        <v>0.62398600000000004</v>
      </c>
      <c r="F1430" t="s">
        <v>11494</v>
      </c>
      <c r="G1430">
        <v>0.77216099999999999</v>
      </c>
      <c r="I1430" t="s">
        <v>11494</v>
      </c>
      <c r="J1430" t="str">
        <f t="shared" si="104"/>
        <v>2023-03-23 23:00:00</v>
      </c>
      <c r="K1430">
        <f t="shared" si="105"/>
        <v>7140</v>
      </c>
      <c r="L1430">
        <v>2.3939999999999999E-3</v>
      </c>
    </row>
    <row r="1431" spans="1:12" x14ac:dyDescent="0.35">
      <c r="A1431" t="s">
        <v>11495</v>
      </c>
      <c r="B1431" t="str">
        <f t="shared" si="102"/>
        <v>2023-03-23 23:05:00</v>
      </c>
      <c r="C1431">
        <f t="shared" si="103"/>
        <v>7145</v>
      </c>
      <c r="D1431">
        <v>0.62471299999999996</v>
      </c>
      <c r="F1431" t="s">
        <v>11495</v>
      </c>
      <c r="G1431">
        <v>0.77571599999999996</v>
      </c>
      <c r="I1431" t="s">
        <v>11495</v>
      </c>
      <c r="J1431" t="str">
        <f t="shared" si="104"/>
        <v>2023-03-23 23:05:00</v>
      </c>
      <c r="K1431">
        <f t="shared" si="105"/>
        <v>7145</v>
      </c>
      <c r="L1431">
        <v>2.3939999999999999E-3</v>
      </c>
    </row>
    <row r="1432" spans="1:12" x14ac:dyDescent="0.35">
      <c r="A1432" t="s">
        <v>11496</v>
      </c>
      <c r="B1432" t="str">
        <f t="shared" si="102"/>
        <v>2023-03-23 23:10:00</v>
      </c>
      <c r="C1432">
        <f t="shared" si="103"/>
        <v>7150</v>
      </c>
      <c r="D1432">
        <v>0.61721599999999999</v>
      </c>
      <c r="F1432" t="s">
        <v>11496</v>
      </c>
      <c r="G1432">
        <v>0.77181500000000003</v>
      </c>
      <c r="I1432" t="s">
        <v>11496</v>
      </c>
      <c r="J1432" t="str">
        <f t="shared" si="104"/>
        <v>2023-03-23 23:10:00</v>
      </c>
      <c r="K1432">
        <f t="shared" si="105"/>
        <v>7150</v>
      </c>
      <c r="L1432">
        <v>2.4870000000000001E-3</v>
      </c>
    </row>
    <row r="1433" spans="1:12" x14ac:dyDescent="0.35">
      <c r="A1433" t="s">
        <v>11497</v>
      </c>
      <c r="B1433" t="str">
        <f t="shared" si="102"/>
        <v>2023-03-23 23:15:00</v>
      </c>
      <c r="C1433">
        <f t="shared" si="103"/>
        <v>7155</v>
      </c>
      <c r="D1433">
        <v>0.62095</v>
      </c>
      <c r="F1433" t="s">
        <v>11497</v>
      </c>
      <c r="G1433">
        <v>0.77697799999999995</v>
      </c>
      <c r="I1433" t="s">
        <v>11497</v>
      </c>
      <c r="J1433" t="str">
        <f t="shared" si="104"/>
        <v>2023-03-23 23:15:00</v>
      </c>
      <c r="K1433">
        <f t="shared" si="105"/>
        <v>7155</v>
      </c>
      <c r="L1433">
        <v>2.356E-3</v>
      </c>
    </row>
    <row r="1434" spans="1:12" x14ac:dyDescent="0.35">
      <c r="A1434" t="s">
        <v>11498</v>
      </c>
      <c r="B1434" t="str">
        <f t="shared" si="102"/>
        <v>2023-03-23 23:20:00</v>
      </c>
      <c r="C1434">
        <f t="shared" si="103"/>
        <v>7160</v>
      </c>
      <c r="D1434">
        <v>0.61795299999999997</v>
      </c>
      <c r="F1434" t="s">
        <v>11498</v>
      </c>
      <c r="G1434">
        <v>0.77510900000000005</v>
      </c>
      <c r="I1434" t="s">
        <v>11498</v>
      </c>
      <c r="J1434" t="str">
        <f t="shared" si="104"/>
        <v>2023-03-23 23:20:00</v>
      </c>
      <c r="K1434">
        <f t="shared" si="105"/>
        <v>7160</v>
      </c>
      <c r="L1434">
        <v>2.336E-3</v>
      </c>
    </row>
    <row r="1435" spans="1:12" x14ac:dyDescent="0.35">
      <c r="A1435" t="s">
        <v>11499</v>
      </c>
      <c r="B1435" t="str">
        <f t="shared" si="102"/>
        <v>2023-03-23 23:25:00</v>
      </c>
      <c r="C1435">
        <f t="shared" si="103"/>
        <v>7165</v>
      </c>
      <c r="D1435">
        <v>0.62017800000000001</v>
      </c>
      <c r="F1435" t="s">
        <v>11499</v>
      </c>
      <c r="G1435">
        <v>0.77436199999999999</v>
      </c>
      <c r="I1435" t="s">
        <v>11499</v>
      </c>
      <c r="J1435" t="str">
        <f t="shared" si="104"/>
        <v>2023-03-23 23:25:00</v>
      </c>
      <c r="K1435">
        <f t="shared" si="105"/>
        <v>7165</v>
      </c>
      <c r="L1435">
        <v>2.3319999999999999E-3</v>
      </c>
    </row>
    <row r="1436" spans="1:12" x14ac:dyDescent="0.35">
      <c r="A1436" t="s">
        <v>11500</v>
      </c>
      <c r="B1436" t="str">
        <f t="shared" si="102"/>
        <v>2023-03-23 23:30:00</v>
      </c>
      <c r="C1436">
        <f t="shared" si="103"/>
        <v>7170</v>
      </c>
      <c r="D1436">
        <v>0.62638899999999997</v>
      </c>
      <c r="F1436" t="s">
        <v>11500</v>
      </c>
      <c r="G1436">
        <v>0.77793100000000004</v>
      </c>
      <c r="I1436" t="s">
        <v>11500</v>
      </c>
      <c r="J1436" t="str">
        <f t="shared" si="104"/>
        <v>2023-03-23 23:30:00</v>
      </c>
      <c r="K1436">
        <f t="shared" si="105"/>
        <v>7170</v>
      </c>
      <c r="L1436">
        <v>2.2920000000000002E-3</v>
      </c>
    </row>
    <row r="1437" spans="1:12" x14ac:dyDescent="0.35">
      <c r="A1437" t="s">
        <v>11501</v>
      </c>
      <c r="B1437" t="str">
        <f t="shared" si="102"/>
        <v>2023-03-23 23:35:00</v>
      </c>
      <c r="C1437">
        <f t="shared" si="103"/>
        <v>7175</v>
      </c>
      <c r="D1437">
        <v>0.62323600000000001</v>
      </c>
      <c r="F1437" t="s">
        <v>11501</v>
      </c>
      <c r="G1437">
        <v>0.77896200000000004</v>
      </c>
      <c r="I1437" t="s">
        <v>11501</v>
      </c>
      <c r="J1437" t="str">
        <f t="shared" si="104"/>
        <v>2023-03-23 23:35:00</v>
      </c>
      <c r="K1437">
        <f t="shared" si="105"/>
        <v>7175</v>
      </c>
      <c r="L1437">
        <v>2.3119999999999998E-3</v>
      </c>
    </row>
    <row r="1438" spans="1:12" x14ac:dyDescent="0.35">
      <c r="A1438" t="s">
        <v>11502</v>
      </c>
      <c r="B1438" t="str">
        <f t="shared" si="102"/>
        <v>2023-03-23 23:40:00</v>
      </c>
      <c r="C1438">
        <f t="shared" si="103"/>
        <v>7180</v>
      </c>
      <c r="D1438">
        <v>0.62830900000000001</v>
      </c>
      <c r="F1438" t="s">
        <v>11502</v>
      </c>
      <c r="G1438">
        <v>0.76886699999999997</v>
      </c>
      <c r="I1438" t="s">
        <v>11502</v>
      </c>
      <c r="J1438" t="str">
        <f t="shared" si="104"/>
        <v>2023-03-23 23:40:00</v>
      </c>
      <c r="K1438">
        <f t="shared" si="105"/>
        <v>7180</v>
      </c>
      <c r="L1438">
        <v>2.3470000000000001E-3</v>
      </c>
    </row>
    <row r="1439" spans="1:12" x14ac:dyDescent="0.35">
      <c r="A1439" t="s">
        <v>11503</v>
      </c>
      <c r="B1439" t="str">
        <f t="shared" si="102"/>
        <v>2023-03-23 23:45:00</v>
      </c>
      <c r="C1439">
        <f t="shared" si="103"/>
        <v>7185</v>
      </c>
      <c r="D1439">
        <v>0.61930799999999997</v>
      </c>
      <c r="F1439" t="s">
        <v>11503</v>
      </c>
      <c r="G1439">
        <v>0.78827899999999995</v>
      </c>
      <c r="I1439" t="s">
        <v>11503</v>
      </c>
      <c r="J1439" t="str">
        <f t="shared" si="104"/>
        <v>2023-03-23 23:45:00</v>
      </c>
      <c r="K1439">
        <f t="shared" si="105"/>
        <v>7185</v>
      </c>
      <c r="L1439">
        <v>2.2899999999999999E-3</v>
      </c>
    </row>
    <row r="1440" spans="1:12" x14ac:dyDescent="0.35">
      <c r="A1440" t="s">
        <v>11504</v>
      </c>
      <c r="B1440" t="str">
        <f t="shared" si="102"/>
        <v>2023-03-23 23:50:00</v>
      </c>
      <c r="C1440">
        <f t="shared" si="103"/>
        <v>7190</v>
      </c>
      <c r="D1440">
        <v>0.62372000000000005</v>
      </c>
      <c r="F1440" t="s">
        <v>11504</v>
      </c>
      <c r="G1440">
        <v>0.76868899999999996</v>
      </c>
      <c r="I1440" t="s">
        <v>11504</v>
      </c>
      <c r="J1440" t="str">
        <f t="shared" si="104"/>
        <v>2023-03-23 23:50:00</v>
      </c>
      <c r="K1440">
        <f t="shared" si="105"/>
        <v>7190</v>
      </c>
      <c r="L1440">
        <v>2.2569999999999999E-3</v>
      </c>
    </row>
    <row r="1441" spans="1:12" x14ac:dyDescent="0.35">
      <c r="A1441" t="s">
        <v>11505</v>
      </c>
      <c r="B1441" t="str">
        <f t="shared" si="102"/>
        <v>2023-03-23 23:55:00</v>
      </c>
      <c r="C1441">
        <f t="shared" si="103"/>
        <v>7195</v>
      </c>
      <c r="D1441">
        <v>0.61897899999999995</v>
      </c>
      <c r="F1441" t="s">
        <v>11505</v>
      </c>
      <c r="G1441">
        <v>0.76874500000000001</v>
      </c>
      <c r="I1441" t="s">
        <v>11505</v>
      </c>
      <c r="J1441" t="str">
        <f t="shared" si="104"/>
        <v>2023-03-23 23:55:00</v>
      </c>
      <c r="K1441">
        <f t="shared" si="105"/>
        <v>7195</v>
      </c>
      <c r="L1441">
        <v>2.235E-3</v>
      </c>
    </row>
    <row r="1442" spans="1:12" x14ac:dyDescent="0.35">
      <c r="A1442" t="s">
        <v>11506</v>
      </c>
      <c r="B1442" t="str">
        <f t="shared" si="102"/>
        <v>2023-03-24 00:00:00</v>
      </c>
      <c r="C1442">
        <f t="shared" si="103"/>
        <v>7200</v>
      </c>
      <c r="D1442">
        <v>0.62261500000000003</v>
      </c>
      <c r="F1442" t="s">
        <v>11506</v>
      </c>
      <c r="G1442">
        <v>0.77256000000000002</v>
      </c>
      <c r="I1442" t="s">
        <v>11506</v>
      </c>
      <c r="J1442" t="str">
        <f t="shared" si="104"/>
        <v>2023-03-24 00:00:00</v>
      </c>
      <c r="K1442">
        <f t="shared" si="105"/>
        <v>7200</v>
      </c>
      <c r="L1442">
        <v>2.2000000000000001E-3</v>
      </c>
    </row>
    <row r="1443" spans="1:12" x14ac:dyDescent="0.35">
      <c r="A1443" t="s">
        <v>11507</v>
      </c>
      <c r="B1443" t="str">
        <f t="shared" si="102"/>
        <v>2023-03-24 00:05:00</v>
      </c>
      <c r="C1443">
        <f t="shared" si="103"/>
        <v>7205</v>
      </c>
      <c r="D1443">
        <v>0.611286</v>
      </c>
      <c r="F1443" t="s">
        <v>11507</v>
      </c>
      <c r="G1443">
        <v>0.76766699999999999</v>
      </c>
      <c r="I1443" t="s">
        <v>11507</v>
      </c>
      <c r="J1443" t="str">
        <f t="shared" si="104"/>
        <v>2023-03-24 00:05:00</v>
      </c>
      <c r="K1443">
        <f t="shared" si="105"/>
        <v>7205</v>
      </c>
      <c r="L1443">
        <v>2.245E-3</v>
      </c>
    </row>
    <row r="1444" spans="1:12" x14ac:dyDescent="0.35">
      <c r="A1444" t="s">
        <v>11508</v>
      </c>
      <c r="B1444" t="str">
        <f t="shared" si="102"/>
        <v>2023-03-24 00:10:00</v>
      </c>
      <c r="C1444">
        <f t="shared" si="103"/>
        <v>7210</v>
      </c>
      <c r="D1444">
        <v>0.61540700000000004</v>
      </c>
      <c r="F1444" t="s">
        <v>11508</v>
      </c>
      <c r="G1444">
        <v>0.76877600000000001</v>
      </c>
      <c r="I1444" t="s">
        <v>11508</v>
      </c>
      <c r="J1444" t="str">
        <f t="shared" si="104"/>
        <v>2023-03-24 00:10:00</v>
      </c>
      <c r="K1444">
        <f t="shared" si="105"/>
        <v>7210</v>
      </c>
      <c r="L1444">
        <v>2.284E-3</v>
      </c>
    </row>
    <row r="1445" spans="1:12" x14ac:dyDescent="0.35">
      <c r="A1445" t="s">
        <v>11509</v>
      </c>
      <c r="B1445" t="str">
        <f t="shared" si="102"/>
        <v>2023-03-24 00:15:00</v>
      </c>
      <c r="C1445">
        <f t="shared" si="103"/>
        <v>7215</v>
      </c>
      <c r="D1445">
        <v>0.61969099999999999</v>
      </c>
      <c r="F1445" t="s">
        <v>11509</v>
      </c>
      <c r="G1445">
        <v>0.76885899999999996</v>
      </c>
      <c r="I1445" t="s">
        <v>11509</v>
      </c>
      <c r="J1445" t="str">
        <f t="shared" si="104"/>
        <v>2023-03-24 00:15:00</v>
      </c>
      <c r="K1445">
        <f t="shared" si="105"/>
        <v>7215</v>
      </c>
      <c r="L1445">
        <v>2.2039999999999998E-3</v>
      </c>
    </row>
    <row r="1446" spans="1:12" x14ac:dyDescent="0.35">
      <c r="A1446" t="s">
        <v>11510</v>
      </c>
      <c r="B1446" t="str">
        <f t="shared" ref="B1446:B1509" si="106">SUBSTITUTE(A1446,"T"," ")</f>
        <v>2023-03-24 00:20:00</v>
      </c>
      <c r="C1446">
        <f t="shared" si="103"/>
        <v>7220</v>
      </c>
      <c r="D1446">
        <v>0.62389099999999997</v>
      </c>
      <c r="F1446" t="s">
        <v>11510</v>
      </c>
      <c r="G1446">
        <v>0.76936899999999997</v>
      </c>
      <c r="I1446" t="s">
        <v>11510</v>
      </c>
      <c r="J1446" t="str">
        <f t="shared" si="104"/>
        <v>2023-03-24 00:20:00</v>
      </c>
      <c r="K1446">
        <f t="shared" si="105"/>
        <v>7220</v>
      </c>
      <c r="L1446">
        <v>2.356E-3</v>
      </c>
    </row>
    <row r="1447" spans="1:12" x14ac:dyDescent="0.35">
      <c r="A1447" t="s">
        <v>11511</v>
      </c>
      <c r="B1447" t="str">
        <f t="shared" si="106"/>
        <v>2023-03-24 00:25:00</v>
      </c>
      <c r="C1447">
        <f t="shared" si="103"/>
        <v>7225</v>
      </c>
      <c r="D1447">
        <v>0.62200500000000003</v>
      </c>
      <c r="F1447" t="s">
        <v>11511</v>
      </c>
      <c r="G1447">
        <v>0.76998800000000001</v>
      </c>
      <c r="I1447" t="s">
        <v>11511</v>
      </c>
      <c r="J1447" t="str">
        <f t="shared" si="104"/>
        <v>2023-03-24 00:25:00</v>
      </c>
      <c r="K1447">
        <f t="shared" si="105"/>
        <v>7225</v>
      </c>
      <c r="L1447">
        <v>2.418E-3</v>
      </c>
    </row>
    <row r="1448" spans="1:12" x14ac:dyDescent="0.35">
      <c r="A1448" t="s">
        <v>11512</v>
      </c>
      <c r="B1448" t="str">
        <f t="shared" si="106"/>
        <v>2023-03-24 00:30:00</v>
      </c>
      <c r="C1448">
        <f t="shared" ref="C1448:C1511" si="107">DAY(B1448-$B$2)*24*60 + HOUR(B1448-$B$2)*60 + MINUTE(B1448-$B$2) + SECOND(B1448-$B$2)/60</f>
        <v>7230</v>
      </c>
      <c r="D1448">
        <v>0.62536999999999998</v>
      </c>
      <c r="F1448" t="s">
        <v>11512</v>
      </c>
      <c r="G1448">
        <v>0.76963300000000001</v>
      </c>
      <c r="I1448" t="s">
        <v>11512</v>
      </c>
      <c r="J1448" t="str">
        <f t="shared" si="104"/>
        <v>2023-03-24 00:30:00</v>
      </c>
      <c r="K1448">
        <f t="shared" si="105"/>
        <v>7230</v>
      </c>
      <c r="L1448">
        <v>2.3119999999999998E-3</v>
      </c>
    </row>
    <row r="1449" spans="1:12" x14ac:dyDescent="0.35">
      <c r="A1449" t="s">
        <v>11513</v>
      </c>
      <c r="B1449" t="str">
        <f t="shared" si="106"/>
        <v>2023-03-24 00:35:00</v>
      </c>
      <c r="C1449">
        <f t="shared" si="107"/>
        <v>7235</v>
      </c>
      <c r="D1449">
        <v>0.61867399999999995</v>
      </c>
      <c r="F1449" t="s">
        <v>11513</v>
      </c>
      <c r="G1449">
        <v>0.76673500000000006</v>
      </c>
      <c r="I1449" t="s">
        <v>11513</v>
      </c>
      <c r="J1449" t="str">
        <f t="shared" si="104"/>
        <v>2023-03-24 00:35:00</v>
      </c>
      <c r="K1449">
        <f t="shared" si="105"/>
        <v>7235</v>
      </c>
      <c r="L1449">
        <v>2.2550000000000001E-3</v>
      </c>
    </row>
    <row r="1450" spans="1:12" x14ac:dyDescent="0.35">
      <c r="A1450" t="s">
        <v>11514</v>
      </c>
      <c r="B1450" t="str">
        <f t="shared" si="106"/>
        <v>2023-03-24 00:40:00</v>
      </c>
      <c r="C1450">
        <f t="shared" si="107"/>
        <v>7240</v>
      </c>
      <c r="D1450">
        <v>0.614178</v>
      </c>
      <c r="F1450" t="s">
        <v>11514</v>
      </c>
      <c r="G1450">
        <v>0.768231</v>
      </c>
      <c r="I1450" t="s">
        <v>11514</v>
      </c>
      <c r="J1450" t="str">
        <f t="shared" si="104"/>
        <v>2023-03-24 00:40:00</v>
      </c>
      <c r="K1450">
        <f t="shared" si="105"/>
        <v>7240</v>
      </c>
      <c r="L1450">
        <v>2.3159999999999999E-3</v>
      </c>
    </row>
    <row r="1451" spans="1:12" x14ac:dyDescent="0.35">
      <c r="A1451" t="s">
        <v>11515</v>
      </c>
      <c r="B1451" t="str">
        <f t="shared" si="106"/>
        <v>2023-03-24 00:45:00</v>
      </c>
      <c r="C1451">
        <f t="shared" si="107"/>
        <v>7245</v>
      </c>
      <c r="D1451">
        <v>0.61629999999999996</v>
      </c>
      <c r="F1451" t="s">
        <v>11515</v>
      </c>
      <c r="G1451">
        <v>0.772038</v>
      </c>
      <c r="I1451" t="s">
        <v>11515</v>
      </c>
      <c r="J1451" t="str">
        <f t="shared" si="104"/>
        <v>2023-03-24 00:45:00</v>
      </c>
      <c r="K1451">
        <f t="shared" si="105"/>
        <v>7245</v>
      </c>
      <c r="L1451">
        <v>2.1919999999999999E-3</v>
      </c>
    </row>
    <row r="1452" spans="1:12" x14ac:dyDescent="0.35">
      <c r="A1452" t="s">
        <v>11516</v>
      </c>
      <c r="B1452" t="str">
        <f t="shared" si="106"/>
        <v>2023-03-24 00:50:00</v>
      </c>
      <c r="C1452">
        <f t="shared" si="107"/>
        <v>7250</v>
      </c>
      <c r="D1452">
        <v>0.61790299999999998</v>
      </c>
      <c r="F1452" t="s">
        <v>11516</v>
      </c>
      <c r="G1452">
        <v>0.76782799999999995</v>
      </c>
      <c r="I1452" t="s">
        <v>11516</v>
      </c>
      <c r="J1452" t="str">
        <f t="shared" si="104"/>
        <v>2023-03-24 00:50:00</v>
      </c>
      <c r="K1452">
        <f t="shared" si="105"/>
        <v>7250</v>
      </c>
      <c r="L1452">
        <v>2.2160000000000001E-3</v>
      </c>
    </row>
    <row r="1453" spans="1:12" x14ac:dyDescent="0.35">
      <c r="A1453" t="s">
        <v>11517</v>
      </c>
      <c r="B1453" t="str">
        <f t="shared" si="106"/>
        <v>2023-03-24 00:55:00</v>
      </c>
      <c r="C1453">
        <f t="shared" si="107"/>
        <v>7255</v>
      </c>
      <c r="D1453">
        <v>0.61778500000000003</v>
      </c>
      <c r="F1453" t="s">
        <v>11517</v>
      </c>
      <c r="G1453">
        <v>0.76317000000000002</v>
      </c>
      <c r="I1453" t="s">
        <v>11517</v>
      </c>
      <c r="J1453" t="str">
        <f t="shared" si="104"/>
        <v>2023-03-24 00:55:00</v>
      </c>
      <c r="K1453">
        <f t="shared" si="105"/>
        <v>7255</v>
      </c>
      <c r="L1453">
        <v>2.2339999999999999E-3</v>
      </c>
    </row>
    <row r="1454" spans="1:12" x14ac:dyDescent="0.35">
      <c r="A1454" t="s">
        <v>11518</v>
      </c>
      <c r="B1454" t="str">
        <f t="shared" si="106"/>
        <v>2023-03-24 01:00:00</v>
      </c>
      <c r="C1454">
        <f t="shared" si="107"/>
        <v>7260</v>
      </c>
      <c r="D1454">
        <v>0.61902800000000002</v>
      </c>
      <c r="F1454" t="s">
        <v>11518</v>
      </c>
      <c r="G1454">
        <v>0.76552100000000001</v>
      </c>
      <c r="I1454" t="s">
        <v>11518</v>
      </c>
      <c r="J1454" t="str">
        <f t="shared" si="104"/>
        <v>2023-03-24 01:00:00</v>
      </c>
      <c r="K1454">
        <f t="shared" si="105"/>
        <v>7260</v>
      </c>
      <c r="L1454">
        <v>2.1229999999999999E-3</v>
      </c>
    </row>
    <row r="1455" spans="1:12" x14ac:dyDescent="0.35">
      <c r="A1455" t="s">
        <v>11519</v>
      </c>
      <c r="B1455" t="str">
        <f t="shared" si="106"/>
        <v>2023-03-24 01:05:00</v>
      </c>
      <c r="C1455">
        <f t="shared" si="107"/>
        <v>7265</v>
      </c>
      <c r="D1455">
        <v>0.62456299999999998</v>
      </c>
      <c r="F1455" t="s">
        <v>11519</v>
      </c>
      <c r="G1455">
        <v>0.76723600000000003</v>
      </c>
      <c r="I1455" t="s">
        <v>11519</v>
      </c>
      <c r="J1455" t="str">
        <f t="shared" si="104"/>
        <v>2023-03-24 01:05:00</v>
      </c>
      <c r="K1455">
        <f t="shared" si="105"/>
        <v>7265</v>
      </c>
      <c r="L1455">
        <v>2.2179999999999999E-3</v>
      </c>
    </row>
    <row r="1456" spans="1:12" x14ac:dyDescent="0.35">
      <c r="A1456" t="s">
        <v>11520</v>
      </c>
      <c r="B1456" t="str">
        <f t="shared" si="106"/>
        <v>2023-03-24 01:10:00</v>
      </c>
      <c r="C1456">
        <f t="shared" si="107"/>
        <v>7270</v>
      </c>
      <c r="D1456">
        <v>0.618197</v>
      </c>
      <c r="F1456" t="s">
        <v>11520</v>
      </c>
      <c r="G1456">
        <v>0.76754299999999998</v>
      </c>
      <c r="I1456" t="s">
        <v>11520</v>
      </c>
      <c r="J1456" t="str">
        <f t="shared" si="104"/>
        <v>2023-03-24 01:10:00</v>
      </c>
      <c r="K1456">
        <f t="shared" si="105"/>
        <v>7270</v>
      </c>
      <c r="L1456">
        <v>2.2889999999999998E-3</v>
      </c>
    </row>
    <row r="1457" spans="1:12" x14ac:dyDescent="0.35">
      <c r="A1457" t="s">
        <v>11521</v>
      </c>
      <c r="B1457" t="str">
        <f t="shared" si="106"/>
        <v>2023-03-24 01:15:00</v>
      </c>
      <c r="C1457">
        <f t="shared" si="107"/>
        <v>7275</v>
      </c>
      <c r="D1457">
        <v>0.61976799999999999</v>
      </c>
      <c r="F1457" t="s">
        <v>11521</v>
      </c>
      <c r="G1457">
        <v>0.76570300000000002</v>
      </c>
      <c r="I1457" t="s">
        <v>11521</v>
      </c>
      <c r="J1457" t="str">
        <f t="shared" si="104"/>
        <v>2023-03-24 01:15:00</v>
      </c>
      <c r="K1457">
        <f t="shared" si="105"/>
        <v>7275</v>
      </c>
      <c r="L1457">
        <v>2.1329999999999999E-3</v>
      </c>
    </row>
    <row r="1458" spans="1:12" x14ac:dyDescent="0.35">
      <c r="A1458" t="s">
        <v>11522</v>
      </c>
      <c r="B1458" t="str">
        <f t="shared" si="106"/>
        <v>2023-03-24 01:20:00</v>
      </c>
      <c r="C1458">
        <f t="shared" si="107"/>
        <v>7280</v>
      </c>
      <c r="D1458">
        <v>0.61437299999999995</v>
      </c>
      <c r="F1458" t="s">
        <v>11522</v>
      </c>
      <c r="G1458">
        <v>0.77180700000000002</v>
      </c>
      <c r="I1458" t="s">
        <v>11522</v>
      </c>
      <c r="J1458" t="str">
        <f t="shared" si="104"/>
        <v>2023-03-24 01:20:00</v>
      </c>
      <c r="K1458">
        <f t="shared" si="105"/>
        <v>7280</v>
      </c>
      <c r="L1458">
        <v>2.166E-3</v>
      </c>
    </row>
    <row r="1459" spans="1:12" x14ac:dyDescent="0.35">
      <c r="A1459" t="s">
        <v>11523</v>
      </c>
      <c r="B1459" t="str">
        <f t="shared" si="106"/>
        <v>2023-03-24 01:25:00</v>
      </c>
      <c r="C1459">
        <f t="shared" si="107"/>
        <v>7285</v>
      </c>
      <c r="D1459">
        <v>0.61689300000000002</v>
      </c>
      <c r="F1459" t="s">
        <v>11523</v>
      </c>
      <c r="G1459">
        <v>0.76661100000000004</v>
      </c>
      <c r="I1459" t="s">
        <v>11523</v>
      </c>
      <c r="J1459" t="str">
        <f t="shared" si="104"/>
        <v>2023-03-24 01:25:00</v>
      </c>
      <c r="K1459">
        <f t="shared" si="105"/>
        <v>7285</v>
      </c>
      <c r="L1459">
        <v>2.258E-3</v>
      </c>
    </row>
    <row r="1460" spans="1:12" x14ac:dyDescent="0.35">
      <c r="A1460" t="s">
        <v>11524</v>
      </c>
      <c r="B1460" t="str">
        <f t="shared" si="106"/>
        <v>2023-03-24 01:30:00</v>
      </c>
      <c r="C1460">
        <f t="shared" si="107"/>
        <v>7290</v>
      </c>
      <c r="D1460">
        <v>0.61646699999999999</v>
      </c>
      <c r="F1460" t="s">
        <v>11524</v>
      </c>
      <c r="G1460">
        <v>0.77004499999999998</v>
      </c>
      <c r="I1460" t="s">
        <v>11524</v>
      </c>
      <c r="J1460" t="str">
        <f t="shared" si="104"/>
        <v>2023-03-24 01:30:00</v>
      </c>
      <c r="K1460">
        <f t="shared" si="105"/>
        <v>7290</v>
      </c>
      <c r="L1460">
        <v>2.1380000000000001E-3</v>
      </c>
    </row>
    <row r="1461" spans="1:12" x14ac:dyDescent="0.35">
      <c r="A1461" t="s">
        <v>11525</v>
      </c>
      <c r="B1461" t="str">
        <f t="shared" si="106"/>
        <v>2023-03-24 01:35:00</v>
      </c>
      <c r="C1461">
        <f t="shared" si="107"/>
        <v>7295</v>
      </c>
      <c r="D1461">
        <v>0.61885400000000002</v>
      </c>
      <c r="F1461" t="s">
        <v>11525</v>
      </c>
      <c r="G1461">
        <v>0.76726399999999995</v>
      </c>
      <c r="I1461" t="s">
        <v>11525</v>
      </c>
      <c r="J1461" t="str">
        <f t="shared" si="104"/>
        <v>2023-03-24 01:35:00</v>
      </c>
      <c r="K1461">
        <f t="shared" si="105"/>
        <v>7295</v>
      </c>
      <c r="L1461">
        <v>2.1410000000000001E-3</v>
      </c>
    </row>
    <row r="1462" spans="1:12" x14ac:dyDescent="0.35">
      <c r="A1462" t="s">
        <v>11526</v>
      </c>
      <c r="B1462" t="str">
        <f t="shared" si="106"/>
        <v>2023-03-24 01:40:00</v>
      </c>
      <c r="C1462">
        <f t="shared" si="107"/>
        <v>7300</v>
      </c>
      <c r="D1462">
        <v>0.609599</v>
      </c>
      <c r="F1462" t="s">
        <v>11526</v>
      </c>
      <c r="G1462">
        <v>0.77175800000000006</v>
      </c>
      <c r="I1462" t="s">
        <v>11526</v>
      </c>
      <c r="J1462" t="str">
        <f t="shared" si="104"/>
        <v>2023-03-24 01:40:00</v>
      </c>
      <c r="K1462">
        <f t="shared" si="105"/>
        <v>7300</v>
      </c>
      <c r="L1462">
        <v>2.2399999999999998E-3</v>
      </c>
    </row>
    <row r="1463" spans="1:12" x14ac:dyDescent="0.35">
      <c r="A1463" t="s">
        <v>11527</v>
      </c>
      <c r="B1463" t="str">
        <f t="shared" si="106"/>
        <v>2023-03-24 01:45:00</v>
      </c>
      <c r="C1463">
        <f t="shared" si="107"/>
        <v>7305</v>
      </c>
      <c r="D1463">
        <v>0.61440899999999998</v>
      </c>
      <c r="F1463" t="s">
        <v>11527</v>
      </c>
      <c r="G1463">
        <v>0.76309499999999997</v>
      </c>
      <c r="I1463" t="s">
        <v>11527</v>
      </c>
      <c r="J1463" t="str">
        <f t="shared" si="104"/>
        <v>2023-03-24 01:45:00</v>
      </c>
      <c r="K1463">
        <f t="shared" si="105"/>
        <v>7305</v>
      </c>
      <c r="L1463">
        <v>2.0790000000000001E-3</v>
      </c>
    </row>
    <row r="1464" spans="1:12" x14ac:dyDescent="0.35">
      <c r="A1464" t="s">
        <v>11528</v>
      </c>
      <c r="B1464" t="str">
        <f t="shared" si="106"/>
        <v>2023-03-24 01:50:00</v>
      </c>
      <c r="C1464">
        <f t="shared" si="107"/>
        <v>7310</v>
      </c>
      <c r="D1464">
        <v>0.61918499999999999</v>
      </c>
      <c r="F1464" t="s">
        <v>11528</v>
      </c>
      <c r="G1464">
        <v>0.76071699999999998</v>
      </c>
      <c r="I1464" t="s">
        <v>11528</v>
      </c>
      <c r="J1464" t="str">
        <f t="shared" si="104"/>
        <v>2023-03-24 01:50:00</v>
      </c>
      <c r="K1464">
        <f t="shared" si="105"/>
        <v>7310</v>
      </c>
      <c r="L1464">
        <v>2.0999999999999999E-3</v>
      </c>
    </row>
    <row r="1465" spans="1:12" x14ac:dyDescent="0.35">
      <c r="A1465" t="s">
        <v>11529</v>
      </c>
      <c r="B1465" t="str">
        <f t="shared" si="106"/>
        <v>2023-03-24 01:55:00</v>
      </c>
      <c r="C1465">
        <f t="shared" si="107"/>
        <v>7315</v>
      </c>
      <c r="D1465">
        <v>0.62220299999999995</v>
      </c>
      <c r="F1465" t="s">
        <v>11529</v>
      </c>
      <c r="G1465">
        <v>0.76352500000000001</v>
      </c>
      <c r="I1465" t="s">
        <v>11529</v>
      </c>
      <c r="J1465" t="str">
        <f t="shared" si="104"/>
        <v>2023-03-24 01:55:00</v>
      </c>
      <c r="K1465">
        <f t="shared" si="105"/>
        <v>7315</v>
      </c>
      <c r="L1465">
        <v>2.2899999999999999E-3</v>
      </c>
    </row>
    <row r="1466" spans="1:12" x14ac:dyDescent="0.35">
      <c r="A1466" t="s">
        <v>11530</v>
      </c>
      <c r="B1466" t="str">
        <f t="shared" si="106"/>
        <v>2023-03-24 02:00:00</v>
      </c>
      <c r="C1466">
        <f t="shared" si="107"/>
        <v>7320</v>
      </c>
      <c r="D1466">
        <v>0.62009999999999998</v>
      </c>
      <c r="F1466" t="s">
        <v>11530</v>
      </c>
      <c r="G1466">
        <v>0.76997300000000002</v>
      </c>
      <c r="I1466" t="s">
        <v>11530</v>
      </c>
      <c r="J1466" t="str">
        <f t="shared" si="104"/>
        <v>2023-03-24 02:00:00</v>
      </c>
      <c r="K1466">
        <f t="shared" si="105"/>
        <v>7320</v>
      </c>
      <c r="L1466">
        <v>2.1619999999999999E-3</v>
      </c>
    </row>
    <row r="1467" spans="1:12" x14ac:dyDescent="0.35">
      <c r="A1467" t="s">
        <v>11531</v>
      </c>
      <c r="B1467" t="str">
        <f t="shared" si="106"/>
        <v>2023-03-24 02:05:00</v>
      </c>
      <c r="C1467">
        <f t="shared" si="107"/>
        <v>7325</v>
      </c>
      <c r="D1467">
        <v>0.61157300000000003</v>
      </c>
      <c r="F1467" t="s">
        <v>11531</v>
      </c>
      <c r="G1467">
        <v>0.76941099999999996</v>
      </c>
      <c r="I1467" t="s">
        <v>11531</v>
      </c>
      <c r="J1467" t="str">
        <f t="shared" si="104"/>
        <v>2023-03-24 02:05:00</v>
      </c>
      <c r="K1467">
        <f t="shared" si="105"/>
        <v>7325</v>
      </c>
      <c r="L1467">
        <v>2.101E-3</v>
      </c>
    </row>
    <row r="1468" spans="1:12" x14ac:dyDescent="0.35">
      <c r="A1468" t="s">
        <v>11532</v>
      </c>
      <c r="B1468" t="str">
        <f t="shared" si="106"/>
        <v>2023-03-24 02:10:00</v>
      </c>
      <c r="C1468">
        <f t="shared" si="107"/>
        <v>7330</v>
      </c>
      <c r="D1468">
        <v>0.61033599999999999</v>
      </c>
      <c r="F1468" t="s">
        <v>11532</v>
      </c>
      <c r="G1468">
        <v>0.77252299999999996</v>
      </c>
      <c r="I1468" t="s">
        <v>11532</v>
      </c>
      <c r="J1468" t="str">
        <f t="shared" si="104"/>
        <v>2023-03-24 02:10:00</v>
      </c>
      <c r="K1468">
        <f t="shared" si="105"/>
        <v>7330</v>
      </c>
      <c r="L1468">
        <v>2.1900000000000001E-3</v>
      </c>
    </row>
    <row r="1469" spans="1:12" x14ac:dyDescent="0.35">
      <c r="A1469" t="s">
        <v>11533</v>
      </c>
      <c r="B1469" t="str">
        <f t="shared" si="106"/>
        <v>2023-03-24 02:15:00</v>
      </c>
      <c r="C1469">
        <f t="shared" si="107"/>
        <v>7335</v>
      </c>
      <c r="D1469">
        <v>0.61582700000000001</v>
      </c>
      <c r="F1469" t="s">
        <v>11533</v>
      </c>
      <c r="G1469">
        <v>0.76219800000000004</v>
      </c>
      <c r="I1469" t="s">
        <v>11533</v>
      </c>
      <c r="J1469" t="str">
        <f t="shared" si="104"/>
        <v>2023-03-24 02:15:00</v>
      </c>
      <c r="K1469">
        <f t="shared" si="105"/>
        <v>7335</v>
      </c>
      <c r="L1469">
        <v>2.0470000000000002E-3</v>
      </c>
    </row>
    <row r="1470" spans="1:12" x14ac:dyDescent="0.35">
      <c r="A1470" t="s">
        <v>11534</v>
      </c>
      <c r="B1470" t="str">
        <f t="shared" si="106"/>
        <v>2023-03-24 02:20:00</v>
      </c>
      <c r="C1470">
        <f t="shared" si="107"/>
        <v>7340</v>
      </c>
      <c r="D1470">
        <v>0.62051900000000004</v>
      </c>
      <c r="F1470" t="s">
        <v>11534</v>
      </c>
      <c r="G1470">
        <v>0.76328600000000002</v>
      </c>
      <c r="I1470" t="s">
        <v>11534</v>
      </c>
      <c r="J1470" t="str">
        <f t="shared" si="104"/>
        <v>2023-03-24 02:20:00</v>
      </c>
      <c r="K1470">
        <f t="shared" si="105"/>
        <v>7340</v>
      </c>
      <c r="L1470">
        <v>2.1800000000000001E-3</v>
      </c>
    </row>
    <row r="1471" spans="1:12" x14ac:dyDescent="0.35">
      <c r="A1471" t="s">
        <v>11535</v>
      </c>
      <c r="B1471" t="str">
        <f t="shared" si="106"/>
        <v>2023-03-24 02:25:00</v>
      </c>
      <c r="C1471">
        <f t="shared" si="107"/>
        <v>7345</v>
      </c>
      <c r="D1471">
        <v>0.61481799999999998</v>
      </c>
      <c r="F1471" t="s">
        <v>11535</v>
      </c>
      <c r="G1471">
        <v>0.760992</v>
      </c>
      <c r="I1471" t="s">
        <v>11535</v>
      </c>
      <c r="J1471" t="str">
        <f t="shared" si="104"/>
        <v>2023-03-24 02:25:00</v>
      </c>
      <c r="K1471">
        <f t="shared" si="105"/>
        <v>7345</v>
      </c>
      <c r="L1471">
        <v>2.1589999999999999E-3</v>
      </c>
    </row>
    <row r="1472" spans="1:12" x14ac:dyDescent="0.35">
      <c r="A1472" t="s">
        <v>11536</v>
      </c>
      <c r="B1472" t="str">
        <f t="shared" si="106"/>
        <v>2023-03-24 02:30:00</v>
      </c>
      <c r="C1472">
        <f t="shared" si="107"/>
        <v>7350</v>
      </c>
      <c r="D1472">
        <v>0.61522299999999996</v>
      </c>
      <c r="F1472" t="s">
        <v>11536</v>
      </c>
      <c r="G1472">
        <v>0.76533899999999999</v>
      </c>
      <c r="I1472" t="s">
        <v>11536</v>
      </c>
      <c r="J1472" t="str">
        <f t="shared" si="104"/>
        <v>2023-03-24 02:30:00</v>
      </c>
      <c r="K1472">
        <f t="shared" si="105"/>
        <v>7350</v>
      </c>
      <c r="L1472">
        <v>2.1069999999999999E-3</v>
      </c>
    </row>
    <row r="1473" spans="1:12" x14ac:dyDescent="0.35">
      <c r="A1473" t="s">
        <v>11537</v>
      </c>
      <c r="B1473" t="str">
        <f t="shared" si="106"/>
        <v>2023-03-24 02:35:00</v>
      </c>
      <c r="C1473">
        <f t="shared" si="107"/>
        <v>7355</v>
      </c>
      <c r="D1473">
        <v>0.61679600000000001</v>
      </c>
      <c r="F1473" t="s">
        <v>11537</v>
      </c>
      <c r="G1473">
        <v>0.76620200000000005</v>
      </c>
      <c r="I1473" t="s">
        <v>11537</v>
      </c>
      <c r="J1473" t="str">
        <f t="shared" si="104"/>
        <v>2023-03-24 02:35:00</v>
      </c>
      <c r="K1473">
        <f t="shared" si="105"/>
        <v>7355</v>
      </c>
      <c r="L1473">
        <v>1.9989999999999999E-3</v>
      </c>
    </row>
    <row r="1474" spans="1:12" x14ac:dyDescent="0.35">
      <c r="A1474" t="s">
        <v>11538</v>
      </c>
      <c r="B1474" t="str">
        <f t="shared" si="106"/>
        <v>2023-03-24 02:40:00</v>
      </c>
      <c r="C1474">
        <f t="shared" si="107"/>
        <v>7360</v>
      </c>
      <c r="D1474">
        <v>0.61211199999999999</v>
      </c>
      <c r="F1474" t="s">
        <v>11538</v>
      </c>
      <c r="G1474">
        <v>0.76728200000000002</v>
      </c>
      <c r="I1474" t="s">
        <v>11538</v>
      </c>
      <c r="J1474" t="str">
        <f t="shared" si="104"/>
        <v>2023-03-24 02:40:00</v>
      </c>
      <c r="K1474">
        <f t="shared" si="105"/>
        <v>7360</v>
      </c>
      <c r="L1474">
        <v>2.0509999999999999E-3</v>
      </c>
    </row>
    <row r="1475" spans="1:12" x14ac:dyDescent="0.35">
      <c r="A1475" t="s">
        <v>11539</v>
      </c>
      <c r="B1475" t="str">
        <f t="shared" si="106"/>
        <v>2023-03-24 02:45:00</v>
      </c>
      <c r="C1475">
        <f t="shared" si="107"/>
        <v>7365</v>
      </c>
      <c r="D1475">
        <v>0.61170999999999998</v>
      </c>
      <c r="F1475" t="s">
        <v>11539</v>
      </c>
      <c r="G1475">
        <v>0.75975199999999998</v>
      </c>
      <c r="I1475" t="s">
        <v>11539</v>
      </c>
      <c r="J1475" t="str">
        <f t="shared" ref="J1475:J1538" si="108">SUBSTITUTE(I1475,"T"," ")</f>
        <v>2023-03-24 02:45:00</v>
      </c>
      <c r="K1475">
        <f t="shared" si="105"/>
        <v>7365</v>
      </c>
      <c r="L1475">
        <v>1.946E-3</v>
      </c>
    </row>
    <row r="1476" spans="1:12" x14ac:dyDescent="0.35">
      <c r="A1476" t="s">
        <v>11540</v>
      </c>
      <c r="B1476" t="str">
        <f t="shared" si="106"/>
        <v>2023-03-24 02:50:00</v>
      </c>
      <c r="C1476">
        <f t="shared" si="107"/>
        <v>7370</v>
      </c>
      <c r="D1476">
        <v>0.60823300000000002</v>
      </c>
      <c r="F1476" t="s">
        <v>11540</v>
      </c>
      <c r="G1476">
        <v>0.75872700000000004</v>
      </c>
      <c r="I1476" t="s">
        <v>11540</v>
      </c>
      <c r="J1476" t="str">
        <f t="shared" si="108"/>
        <v>2023-03-24 02:50:00</v>
      </c>
      <c r="K1476">
        <f t="shared" ref="K1476:K1539" si="109">DAY(J1476-$J$2)*24*60 + HOUR(J1476-$J$2)*60 + MINUTE(J1476-$J$2) + SECOND(J1476-$J$2)/60</f>
        <v>7370</v>
      </c>
      <c r="L1476">
        <v>2.026E-3</v>
      </c>
    </row>
    <row r="1477" spans="1:12" x14ac:dyDescent="0.35">
      <c r="A1477" t="s">
        <v>11541</v>
      </c>
      <c r="B1477" t="str">
        <f t="shared" si="106"/>
        <v>2023-03-24 02:55:00</v>
      </c>
      <c r="C1477">
        <f t="shared" si="107"/>
        <v>7375</v>
      </c>
      <c r="D1477">
        <v>0.61513300000000004</v>
      </c>
      <c r="F1477" t="s">
        <v>11541</v>
      </c>
      <c r="G1477">
        <v>0.76483400000000001</v>
      </c>
      <c r="I1477" t="s">
        <v>11541</v>
      </c>
      <c r="J1477" t="str">
        <f t="shared" si="108"/>
        <v>2023-03-24 02:55:00</v>
      </c>
      <c r="K1477">
        <f t="shared" si="109"/>
        <v>7375</v>
      </c>
      <c r="L1477">
        <v>2.1419999999999998E-3</v>
      </c>
    </row>
    <row r="1478" spans="1:12" x14ac:dyDescent="0.35">
      <c r="A1478" t="s">
        <v>11542</v>
      </c>
      <c r="B1478" t="str">
        <f t="shared" si="106"/>
        <v>2023-03-24 03:00:00</v>
      </c>
      <c r="C1478">
        <f t="shared" si="107"/>
        <v>7380</v>
      </c>
      <c r="D1478">
        <v>0.60239500000000001</v>
      </c>
      <c r="F1478" t="s">
        <v>11542</v>
      </c>
      <c r="G1478">
        <v>0.76585800000000004</v>
      </c>
      <c r="I1478" t="s">
        <v>11542</v>
      </c>
      <c r="J1478" t="str">
        <f t="shared" si="108"/>
        <v>2023-03-24 03:00:00</v>
      </c>
      <c r="K1478">
        <f t="shared" si="109"/>
        <v>7380</v>
      </c>
      <c r="L1478">
        <v>1.9989999999999999E-3</v>
      </c>
    </row>
    <row r="1479" spans="1:12" x14ac:dyDescent="0.35">
      <c r="A1479" t="s">
        <v>11543</v>
      </c>
      <c r="B1479" t="str">
        <f t="shared" si="106"/>
        <v>2023-03-24 03:05:00</v>
      </c>
      <c r="C1479">
        <f t="shared" si="107"/>
        <v>7385</v>
      </c>
      <c r="D1479">
        <v>0.60838899999999996</v>
      </c>
      <c r="F1479" t="s">
        <v>11543</v>
      </c>
      <c r="G1479">
        <v>0.76156999999999997</v>
      </c>
      <c r="I1479" t="s">
        <v>11543</v>
      </c>
      <c r="J1479" t="str">
        <f t="shared" si="108"/>
        <v>2023-03-24 03:05:00</v>
      </c>
      <c r="K1479">
        <f t="shared" si="109"/>
        <v>7385</v>
      </c>
      <c r="L1479">
        <v>2.0309999999999998E-3</v>
      </c>
    </row>
    <row r="1480" spans="1:12" x14ac:dyDescent="0.35">
      <c r="A1480" t="s">
        <v>11544</v>
      </c>
      <c r="B1480" t="str">
        <f t="shared" si="106"/>
        <v>2023-03-24 03:10:00</v>
      </c>
      <c r="C1480">
        <f t="shared" si="107"/>
        <v>7390</v>
      </c>
      <c r="D1480">
        <v>0.60961900000000002</v>
      </c>
      <c r="F1480" t="s">
        <v>11544</v>
      </c>
      <c r="G1480">
        <v>0.76696799999999998</v>
      </c>
      <c r="I1480" t="s">
        <v>11544</v>
      </c>
      <c r="J1480" t="str">
        <f t="shared" si="108"/>
        <v>2023-03-24 03:10:00</v>
      </c>
      <c r="K1480">
        <f t="shared" si="109"/>
        <v>7390</v>
      </c>
      <c r="L1480">
        <v>2.1710000000000002E-3</v>
      </c>
    </row>
    <row r="1481" spans="1:12" x14ac:dyDescent="0.35">
      <c r="A1481" t="s">
        <v>11545</v>
      </c>
      <c r="B1481" t="str">
        <f t="shared" si="106"/>
        <v>2023-03-24 03:15:00</v>
      </c>
      <c r="C1481">
        <f t="shared" si="107"/>
        <v>7395</v>
      </c>
      <c r="D1481">
        <v>0.60840399999999994</v>
      </c>
      <c r="F1481" t="s">
        <v>11545</v>
      </c>
      <c r="G1481">
        <v>0.76111200000000001</v>
      </c>
      <c r="I1481" t="s">
        <v>11545</v>
      </c>
      <c r="J1481" t="str">
        <f t="shared" si="108"/>
        <v>2023-03-24 03:15:00</v>
      </c>
      <c r="K1481">
        <f t="shared" si="109"/>
        <v>7395</v>
      </c>
      <c r="L1481">
        <v>2.006E-3</v>
      </c>
    </row>
    <row r="1482" spans="1:12" x14ac:dyDescent="0.35">
      <c r="A1482" t="s">
        <v>11546</v>
      </c>
      <c r="B1482" t="str">
        <f t="shared" si="106"/>
        <v>2023-03-24 03:20:00</v>
      </c>
      <c r="C1482">
        <f t="shared" si="107"/>
        <v>7400</v>
      </c>
      <c r="D1482">
        <v>0.61290800000000001</v>
      </c>
      <c r="F1482" t="s">
        <v>11546</v>
      </c>
      <c r="G1482">
        <v>0.76064200000000004</v>
      </c>
      <c r="I1482" t="s">
        <v>11546</v>
      </c>
      <c r="J1482" t="str">
        <f t="shared" si="108"/>
        <v>2023-03-24 03:20:00</v>
      </c>
      <c r="K1482">
        <f t="shared" si="109"/>
        <v>7400</v>
      </c>
      <c r="L1482">
        <v>2.0200000000000001E-3</v>
      </c>
    </row>
    <row r="1483" spans="1:12" x14ac:dyDescent="0.35">
      <c r="A1483" t="s">
        <v>11547</v>
      </c>
      <c r="B1483" t="str">
        <f t="shared" si="106"/>
        <v>2023-03-24 03:25:00</v>
      </c>
      <c r="C1483">
        <f t="shared" si="107"/>
        <v>7405</v>
      </c>
      <c r="D1483">
        <v>0.602132</v>
      </c>
      <c r="F1483" t="s">
        <v>11547</v>
      </c>
      <c r="G1483">
        <v>0.76382499999999998</v>
      </c>
      <c r="I1483" t="s">
        <v>11547</v>
      </c>
      <c r="J1483" t="str">
        <f t="shared" si="108"/>
        <v>2023-03-24 03:25:00</v>
      </c>
      <c r="K1483">
        <f t="shared" si="109"/>
        <v>7405</v>
      </c>
      <c r="L1483">
        <v>2.1180000000000001E-3</v>
      </c>
    </row>
    <row r="1484" spans="1:12" x14ac:dyDescent="0.35">
      <c r="A1484" t="s">
        <v>11548</v>
      </c>
      <c r="B1484" t="str">
        <f t="shared" si="106"/>
        <v>2023-03-24 03:30:00</v>
      </c>
      <c r="C1484">
        <f t="shared" si="107"/>
        <v>7410</v>
      </c>
      <c r="D1484">
        <v>0.60806700000000002</v>
      </c>
      <c r="F1484" t="s">
        <v>11548</v>
      </c>
      <c r="G1484">
        <v>0.76196699999999995</v>
      </c>
      <c r="I1484" t="s">
        <v>11548</v>
      </c>
      <c r="J1484" t="str">
        <f t="shared" si="108"/>
        <v>2023-03-24 03:30:00</v>
      </c>
      <c r="K1484">
        <f t="shared" si="109"/>
        <v>7410</v>
      </c>
      <c r="L1484">
        <v>2.0219999999999999E-3</v>
      </c>
    </row>
    <row r="1485" spans="1:12" x14ac:dyDescent="0.35">
      <c r="A1485" t="s">
        <v>11549</v>
      </c>
      <c r="B1485" t="str">
        <f t="shared" si="106"/>
        <v>2023-03-24 03:35:00</v>
      </c>
      <c r="C1485">
        <f t="shared" si="107"/>
        <v>7415</v>
      </c>
      <c r="D1485">
        <v>0.61132900000000001</v>
      </c>
      <c r="F1485" t="s">
        <v>11549</v>
      </c>
      <c r="G1485">
        <v>0.76158300000000001</v>
      </c>
      <c r="I1485" t="s">
        <v>11549</v>
      </c>
      <c r="J1485" t="str">
        <f t="shared" si="108"/>
        <v>2023-03-24 03:35:00</v>
      </c>
      <c r="K1485">
        <f t="shared" si="109"/>
        <v>7415</v>
      </c>
      <c r="L1485">
        <v>2.0209999999999998E-3</v>
      </c>
    </row>
    <row r="1486" spans="1:12" x14ac:dyDescent="0.35">
      <c r="A1486" t="s">
        <v>11550</v>
      </c>
      <c r="B1486" t="str">
        <f t="shared" si="106"/>
        <v>2023-03-24 03:40:00</v>
      </c>
      <c r="C1486">
        <f t="shared" si="107"/>
        <v>7420</v>
      </c>
      <c r="D1486">
        <v>0.60764499999999999</v>
      </c>
      <c r="F1486" t="s">
        <v>11550</v>
      </c>
      <c r="G1486">
        <v>0.76290199999999997</v>
      </c>
      <c r="I1486" t="s">
        <v>11550</v>
      </c>
      <c r="J1486" t="str">
        <f t="shared" si="108"/>
        <v>2023-03-24 03:40:00</v>
      </c>
      <c r="K1486">
        <f t="shared" si="109"/>
        <v>7420</v>
      </c>
      <c r="L1486">
        <v>2.0430000000000001E-3</v>
      </c>
    </row>
    <row r="1487" spans="1:12" x14ac:dyDescent="0.35">
      <c r="A1487" t="s">
        <v>11551</v>
      </c>
      <c r="B1487" t="str">
        <f t="shared" si="106"/>
        <v>2023-03-24 03:45:00</v>
      </c>
      <c r="C1487">
        <f t="shared" si="107"/>
        <v>7425</v>
      </c>
      <c r="D1487">
        <v>0.60829299999999997</v>
      </c>
      <c r="F1487" t="s">
        <v>11551</v>
      </c>
      <c r="G1487">
        <v>0.76181600000000005</v>
      </c>
      <c r="I1487" t="s">
        <v>11551</v>
      </c>
      <c r="J1487" t="str">
        <f t="shared" si="108"/>
        <v>2023-03-24 03:45:00</v>
      </c>
      <c r="K1487">
        <f t="shared" si="109"/>
        <v>7425</v>
      </c>
      <c r="L1487">
        <v>1.9959999999999999E-3</v>
      </c>
    </row>
    <row r="1488" spans="1:12" x14ac:dyDescent="0.35">
      <c r="A1488" t="s">
        <v>11552</v>
      </c>
      <c r="B1488" t="str">
        <f t="shared" si="106"/>
        <v>2023-03-24 03:50:00</v>
      </c>
      <c r="C1488">
        <f t="shared" si="107"/>
        <v>7430</v>
      </c>
      <c r="D1488">
        <v>0.60677499999999995</v>
      </c>
      <c r="F1488" t="s">
        <v>11552</v>
      </c>
      <c r="G1488">
        <v>0.75457200000000002</v>
      </c>
      <c r="I1488" t="s">
        <v>11552</v>
      </c>
      <c r="J1488" t="str">
        <f t="shared" si="108"/>
        <v>2023-03-24 03:50:00</v>
      </c>
      <c r="K1488">
        <f t="shared" si="109"/>
        <v>7430</v>
      </c>
      <c r="L1488">
        <v>1.9220000000000001E-3</v>
      </c>
    </row>
    <row r="1489" spans="1:12" x14ac:dyDescent="0.35">
      <c r="A1489" t="s">
        <v>11553</v>
      </c>
      <c r="B1489" t="str">
        <f t="shared" si="106"/>
        <v>2023-03-24 03:55:00</v>
      </c>
      <c r="C1489">
        <f t="shared" si="107"/>
        <v>7435</v>
      </c>
      <c r="D1489">
        <v>0.61038599999999998</v>
      </c>
      <c r="F1489" t="s">
        <v>11553</v>
      </c>
      <c r="G1489">
        <v>0.76350600000000002</v>
      </c>
      <c r="I1489" t="s">
        <v>11553</v>
      </c>
      <c r="J1489" t="str">
        <f t="shared" si="108"/>
        <v>2023-03-24 03:55:00</v>
      </c>
      <c r="K1489">
        <f t="shared" si="109"/>
        <v>7435</v>
      </c>
      <c r="L1489">
        <v>2.0149999999999999E-3</v>
      </c>
    </row>
    <row r="1490" spans="1:12" x14ac:dyDescent="0.35">
      <c r="A1490" t="s">
        <v>11554</v>
      </c>
      <c r="B1490" t="str">
        <f t="shared" si="106"/>
        <v>2023-03-24 04:00:00</v>
      </c>
      <c r="C1490">
        <f t="shared" si="107"/>
        <v>7440</v>
      </c>
      <c r="D1490">
        <v>0.60029100000000002</v>
      </c>
      <c r="F1490" t="s">
        <v>11554</v>
      </c>
      <c r="G1490">
        <v>0.75934100000000004</v>
      </c>
      <c r="I1490" t="s">
        <v>11554</v>
      </c>
      <c r="J1490" t="str">
        <f t="shared" si="108"/>
        <v>2023-03-24 04:00:00</v>
      </c>
      <c r="K1490">
        <f t="shared" si="109"/>
        <v>7440</v>
      </c>
      <c r="L1490">
        <v>1.9580000000000001E-3</v>
      </c>
    </row>
    <row r="1491" spans="1:12" x14ac:dyDescent="0.35">
      <c r="A1491" t="s">
        <v>11555</v>
      </c>
      <c r="B1491" t="str">
        <f t="shared" si="106"/>
        <v>2023-03-24 04:05:00</v>
      </c>
      <c r="C1491">
        <f t="shared" si="107"/>
        <v>7445</v>
      </c>
      <c r="D1491">
        <v>0.60417699999999996</v>
      </c>
      <c r="F1491" t="s">
        <v>11555</v>
      </c>
      <c r="G1491">
        <v>0.75677799999999995</v>
      </c>
      <c r="I1491" t="s">
        <v>11555</v>
      </c>
      <c r="J1491" t="str">
        <f t="shared" si="108"/>
        <v>2023-03-24 04:05:00</v>
      </c>
      <c r="K1491">
        <f t="shared" si="109"/>
        <v>7445</v>
      </c>
      <c r="L1491">
        <v>1.98E-3</v>
      </c>
    </row>
    <row r="1492" spans="1:12" x14ac:dyDescent="0.35">
      <c r="A1492" t="s">
        <v>11556</v>
      </c>
      <c r="B1492" t="str">
        <f t="shared" si="106"/>
        <v>2023-03-24 04:10:00</v>
      </c>
      <c r="C1492">
        <f t="shared" si="107"/>
        <v>7450</v>
      </c>
      <c r="D1492">
        <v>0.60165500000000005</v>
      </c>
      <c r="F1492" t="s">
        <v>11556</v>
      </c>
      <c r="G1492">
        <v>0.75778400000000001</v>
      </c>
      <c r="I1492" t="s">
        <v>11556</v>
      </c>
      <c r="J1492" t="str">
        <f t="shared" si="108"/>
        <v>2023-03-24 04:10:00</v>
      </c>
      <c r="K1492">
        <f t="shared" si="109"/>
        <v>7450</v>
      </c>
      <c r="L1492">
        <v>2.0730000000000002E-3</v>
      </c>
    </row>
    <row r="1493" spans="1:12" x14ac:dyDescent="0.35">
      <c r="A1493" t="s">
        <v>11557</v>
      </c>
      <c r="B1493" t="str">
        <f t="shared" si="106"/>
        <v>2023-03-24 04:15:00</v>
      </c>
      <c r="C1493">
        <f t="shared" si="107"/>
        <v>7455</v>
      </c>
      <c r="D1493">
        <v>0.60774600000000001</v>
      </c>
      <c r="F1493" t="s">
        <v>11557</v>
      </c>
      <c r="G1493">
        <v>0.75767099999999998</v>
      </c>
      <c r="I1493" t="s">
        <v>11557</v>
      </c>
      <c r="J1493" t="str">
        <f t="shared" si="108"/>
        <v>2023-03-24 04:15:00</v>
      </c>
      <c r="K1493">
        <f t="shared" si="109"/>
        <v>7455</v>
      </c>
      <c r="L1493">
        <v>1.9550000000000001E-3</v>
      </c>
    </row>
    <row r="1494" spans="1:12" x14ac:dyDescent="0.35">
      <c r="A1494" t="s">
        <v>11558</v>
      </c>
      <c r="B1494" t="str">
        <f t="shared" si="106"/>
        <v>2023-03-24 04:20:00</v>
      </c>
      <c r="C1494">
        <f t="shared" si="107"/>
        <v>7460</v>
      </c>
      <c r="D1494">
        <v>0.60957799999999995</v>
      </c>
      <c r="F1494" t="s">
        <v>11558</v>
      </c>
      <c r="G1494">
        <v>0.755332</v>
      </c>
      <c r="I1494" t="s">
        <v>11558</v>
      </c>
      <c r="J1494" t="str">
        <f t="shared" si="108"/>
        <v>2023-03-24 04:20:00</v>
      </c>
      <c r="K1494">
        <f t="shared" si="109"/>
        <v>7460</v>
      </c>
      <c r="L1494">
        <v>1.89E-3</v>
      </c>
    </row>
    <row r="1495" spans="1:12" x14ac:dyDescent="0.35">
      <c r="A1495" t="s">
        <v>11559</v>
      </c>
      <c r="B1495" t="str">
        <f t="shared" si="106"/>
        <v>2023-03-24 04:25:00</v>
      </c>
      <c r="C1495">
        <f t="shared" si="107"/>
        <v>7465</v>
      </c>
      <c r="D1495">
        <v>0.60729599999999995</v>
      </c>
      <c r="F1495" t="s">
        <v>11559</v>
      </c>
      <c r="G1495">
        <v>0.76152200000000003</v>
      </c>
      <c r="I1495" t="s">
        <v>11559</v>
      </c>
      <c r="J1495" t="str">
        <f t="shared" si="108"/>
        <v>2023-03-24 04:25:00</v>
      </c>
      <c r="K1495">
        <f t="shared" si="109"/>
        <v>7465</v>
      </c>
      <c r="L1495">
        <v>2.0590000000000001E-3</v>
      </c>
    </row>
    <row r="1496" spans="1:12" x14ac:dyDescent="0.35">
      <c r="A1496" t="s">
        <v>11560</v>
      </c>
      <c r="B1496" t="str">
        <f t="shared" si="106"/>
        <v>2023-03-24 04:30:00</v>
      </c>
      <c r="C1496">
        <f t="shared" si="107"/>
        <v>7470</v>
      </c>
      <c r="D1496">
        <v>0.60725099999999999</v>
      </c>
      <c r="F1496" t="s">
        <v>11560</v>
      </c>
      <c r="G1496">
        <v>0.76282000000000005</v>
      </c>
      <c r="I1496" t="s">
        <v>11560</v>
      </c>
      <c r="J1496" t="str">
        <f t="shared" si="108"/>
        <v>2023-03-24 04:30:00</v>
      </c>
      <c r="K1496">
        <f t="shared" si="109"/>
        <v>7470</v>
      </c>
      <c r="L1496">
        <v>1.923E-3</v>
      </c>
    </row>
    <row r="1497" spans="1:12" x14ac:dyDescent="0.35">
      <c r="A1497" t="s">
        <v>11561</v>
      </c>
      <c r="B1497" t="str">
        <f t="shared" si="106"/>
        <v>2023-03-24 04:35:00</v>
      </c>
      <c r="C1497">
        <f t="shared" si="107"/>
        <v>7475</v>
      </c>
      <c r="D1497">
        <v>0.61061200000000004</v>
      </c>
      <c r="F1497" t="s">
        <v>11561</v>
      </c>
      <c r="G1497">
        <v>0.75864699999999996</v>
      </c>
      <c r="I1497" t="s">
        <v>11561</v>
      </c>
      <c r="J1497" t="str">
        <f t="shared" si="108"/>
        <v>2023-03-24 04:35:00</v>
      </c>
      <c r="K1497">
        <f t="shared" si="109"/>
        <v>7475</v>
      </c>
      <c r="L1497">
        <v>1.921E-3</v>
      </c>
    </row>
    <row r="1498" spans="1:12" x14ac:dyDescent="0.35">
      <c r="A1498" t="s">
        <v>11562</v>
      </c>
      <c r="B1498" t="str">
        <f t="shared" si="106"/>
        <v>2023-03-24 04:40:00</v>
      </c>
      <c r="C1498">
        <f t="shared" si="107"/>
        <v>7480</v>
      </c>
      <c r="D1498">
        <v>0.60519800000000001</v>
      </c>
      <c r="F1498" t="s">
        <v>11562</v>
      </c>
      <c r="G1498">
        <v>0.75234800000000002</v>
      </c>
      <c r="I1498" t="s">
        <v>11562</v>
      </c>
      <c r="J1498" t="str">
        <f t="shared" si="108"/>
        <v>2023-03-24 04:40:00</v>
      </c>
      <c r="K1498">
        <f t="shared" si="109"/>
        <v>7480</v>
      </c>
      <c r="L1498">
        <v>2.0089999999999999E-3</v>
      </c>
    </row>
    <row r="1499" spans="1:12" x14ac:dyDescent="0.35">
      <c r="A1499" t="s">
        <v>11563</v>
      </c>
      <c r="B1499" t="str">
        <f t="shared" si="106"/>
        <v>2023-03-24 04:45:00</v>
      </c>
      <c r="C1499">
        <f t="shared" si="107"/>
        <v>7485</v>
      </c>
      <c r="D1499">
        <v>0.60785199999999995</v>
      </c>
      <c r="F1499" t="s">
        <v>11563</v>
      </c>
      <c r="G1499">
        <v>0.75617999999999996</v>
      </c>
      <c r="I1499" t="s">
        <v>11563</v>
      </c>
      <c r="J1499" t="str">
        <f t="shared" si="108"/>
        <v>2023-03-24 04:45:00</v>
      </c>
      <c r="K1499">
        <f t="shared" si="109"/>
        <v>7485</v>
      </c>
      <c r="L1499">
        <v>1.8959999999999999E-3</v>
      </c>
    </row>
    <row r="1500" spans="1:12" x14ac:dyDescent="0.35">
      <c r="A1500" t="s">
        <v>11564</v>
      </c>
      <c r="B1500" t="str">
        <f t="shared" si="106"/>
        <v>2023-03-24 04:50:00</v>
      </c>
      <c r="C1500">
        <f t="shared" si="107"/>
        <v>7490</v>
      </c>
      <c r="D1500">
        <v>0.59887699999999999</v>
      </c>
      <c r="F1500" t="s">
        <v>11564</v>
      </c>
      <c r="G1500">
        <v>0.75727599999999995</v>
      </c>
      <c r="I1500" t="s">
        <v>11564</v>
      </c>
      <c r="J1500" t="str">
        <f t="shared" si="108"/>
        <v>2023-03-24 04:50:00</v>
      </c>
      <c r="K1500">
        <f t="shared" si="109"/>
        <v>7490</v>
      </c>
      <c r="L1500">
        <v>1.8649999999999999E-3</v>
      </c>
    </row>
    <row r="1501" spans="1:12" x14ac:dyDescent="0.35">
      <c r="A1501" t="s">
        <v>11565</v>
      </c>
      <c r="B1501" t="str">
        <f t="shared" si="106"/>
        <v>2023-03-24 04:55:00</v>
      </c>
      <c r="C1501">
        <f t="shared" si="107"/>
        <v>7495</v>
      </c>
      <c r="D1501">
        <v>0.60267099999999996</v>
      </c>
      <c r="F1501" t="s">
        <v>11565</v>
      </c>
      <c r="G1501">
        <v>0.75348899999999996</v>
      </c>
      <c r="I1501" t="s">
        <v>11565</v>
      </c>
      <c r="J1501" t="str">
        <f t="shared" si="108"/>
        <v>2023-03-24 04:55:00</v>
      </c>
      <c r="K1501">
        <f t="shared" si="109"/>
        <v>7495</v>
      </c>
      <c r="L1501">
        <v>1.967E-3</v>
      </c>
    </row>
    <row r="1502" spans="1:12" x14ac:dyDescent="0.35">
      <c r="A1502" t="s">
        <v>11566</v>
      </c>
      <c r="B1502" t="str">
        <f t="shared" si="106"/>
        <v>2023-03-24 05:00:00</v>
      </c>
      <c r="C1502">
        <f t="shared" si="107"/>
        <v>7500</v>
      </c>
      <c r="D1502">
        <v>0.59769000000000005</v>
      </c>
      <c r="F1502" t="s">
        <v>11566</v>
      </c>
      <c r="G1502">
        <v>0.75282800000000005</v>
      </c>
      <c r="I1502" t="s">
        <v>11566</v>
      </c>
      <c r="J1502" t="str">
        <f t="shared" si="108"/>
        <v>2023-03-24 05:00:00</v>
      </c>
      <c r="K1502">
        <f t="shared" si="109"/>
        <v>7500</v>
      </c>
      <c r="L1502">
        <v>1.8779999999999999E-3</v>
      </c>
    </row>
    <row r="1503" spans="1:12" x14ac:dyDescent="0.35">
      <c r="A1503" t="s">
        <v>11567</v>
      </c>
      <c r="B1503" t="str">
        <f t="shared" si="106"/>
        <v>2023-03-24 05:05:00</v>
      </c>
      <c r="C1503">
        <f t="shared" si="107"/>
        <v>7505</v>
      </c>
      <c r="D1503">
        <v>0.59897999999999996</v>
      </c>
      <c r="F1503" t="s">
        <v>11567</v>
      </c>
      <c r="G1503">
        <v>0.75785800000000003</v>
      </c>
      <c r="I1503" t="s">
        <v>11567</v>
      </c>
      <c r="J1503" t="str">
        <f t="shared" si="108"/>
        <v>2023-03-24 05:05:00</v>
      </c>
      <c r="K1503">
        <f t="shared" si="109"/>
        <v>7505</v>
      </c>
      <c r="L1503">
        <v>1.885E-3</v>
      </c>
    </row>
    <row r="1504" spans="1:12" x14ac:dyDescent="0.35">
      <c r="A1504" t="s">
        <v>11568</v>
      </c>
      <c r="B1504" t="str">
        <f t="shared" si="106"/>
        <v>2023-03-24 05:10:00</v>
      </c>
      <c r="C1504">
        <f t="shared" si="107"/>
        <v>7510</v>
      </c>
      <c r="D1504">
        <v>0.599769</v>
      </c>
      <c r="F1504" t="s">
        <v>11568</v>
      </c>
      <c r="G1504">
        <v>0.752023</v>
      </c>
      <c r="I1504" t="s">
        <v>11568</v>
      </c>
      <c r="J1504" t="str">
        <f t="shared" si="108"/>
        <v>2023-03-24 05:10:00</v>
      </c>
      <c r="K1504">
        <f t="shared" si="109"/>
        <v>7510</v>
      </c>
      <c r="L1504">
        <v>1.952E-3</v>
      </c>
    </row>
    <row r="1505" spans="1:12" x14ac:dyDescent="0.35">
      <c r="A1505" t="s">
        <v>11569</v>
      </c>
      <c r="B1505" t="str">
        <f t="shared" si="106"/>
        <v>2023-03-24 05:15:00</v>
      </c>
      <c r="C1505">
        <f t="shared" si="107"/>
        <v>7515</v>
      </c>
      <c r="D1505">
        <v>0.60079199999999999</v>
      </c>
      <c r="F1505" t="s">
        <v>11569</v>
      </c>
      <c r="G1505">
        <v>0.75390999999999997</v>
      </c>
      <c r="I1505" t="s">
        <v>11569</v>
      </c>
      <c r="J1505" t="str">
        <f t="shared" si="108"/>
        <v>2023-03-24 05:15:00</v>
      </c>
      <c r="K1505">
        <f t="shared" si="109"/>
        <v>7515</v>
      </c>
      <c r="L1505">
        <v>1.8779999999999999E-3</v>
      </c>
    </row>
    <row r="1506" spans="1:12" x14ac:dyDescent="0.35">
      <c r="A1506" t="s">
        <v>11570</v>
      </c>
      <c r="B1506" t="str">
        <f t="shared" si="106"/>
        <v>2023-03-24 05:20:00</v>
      </c>
      <c r="C1506">
        <f t="shared" si="107"/>
        <v>7520</v>
      </c>
      <c r="D1506">
        <v>0.60457499999999997</v>
      </c>
      <c r="F1506" t="s">
        <v>11570</v>
      </c>
      <c r="G1506">
        <v>0.75211099999999997</v>
      </c>
      <c r="I1506" t="s">
        <v>11570</v>
      </c>
      <c r="J1506" t="str">
        <f t="shared" si="108"/>
        <v>2023-03-24 05:20:00</v>
      </c>
      <c r="K1506">
        <f t="shared" si="109"/>
        <v>7520</v>
      </c>
      <c r="L1506">
        <v>1.8550000000000001E-3</v>
      </c>
    </row>
    <row r="1507" spans="1:12" x14ac:dyDescent="0.35">
      <c r="A1507" t="s">
        <v>11571</v>
      </c>
      <c r="B1507" t="str">
        <f t="shared" si="106"/>
        <v>2023-03-24 05:25:00</v>
      </c>
      <c r="C1507">
        <f t="shared" si="107"/>
        <v>7525</v>
      </c>
      <c r="D1507">
        <v>0.59876099999999999</v>
      </c>
      <c r="F1507" t="s">
        <v>11571</v>
      </c>
      <c r="G1507">
        <v>0.75912500000000005</v>
      </c>
      <c r="I1507" t="s">
        <v>11571</v>
      </c>
      <c r="J1507" t="str">
        <f t="shared" si="108"/>
        <v>2023-03-24 05:25:00</v>
      </c>
      <c r="K1507">
        <f t="shared" si="109"/>
        <v>7525</v>
      </c>
      <c r="L1507">
        <v>1.9269999999999999E-3</v>
      </c>
    </row>
    <row r="1508" spans="1:12" x14ac:dyDescent="0.35">
      <c r="A1508" t="s">
        <v>11572</v>
      </c>
      <c r="B1508" t="str">
        <f t="shared" si="106"/>
        <v>2023-03-24 05:30:00</v>
      </c>
      <c r="C1508">
        <f t="shared" si="107"/>
        <v>7530</v>
      </c>
      <c r="D1508">
        <v>0.60227900000000001</v>
      </c>
      <c r="F1508" t="s">
        <v>11572</v>
      </c>
      <c r="G1508">
        <v>0.76034800000000002</v>
      </c>
      <c r="I1508" t="s">
        <v>11572</v>
      </c>
      <c r="J1508" t="str">
        <f t="shared" si="108"/>
        <v>2023-03-24 05:30:00</v>
      </c>
      <c r="K1508">
        <f t="shared" si="109"/>
        <v>7530</v>
      </c>
      <c r="L1508">
        <v>1.879E-3</v>
      </c>
    </row>
    <row r="1509" spans="1:12" x14ac:dyDescent="0.35">
      <c r="A1509" t="s">
        <v>11573</v>
      </c>
      <c r="B1509" t="str">
        <f t="shared" si="106"/>
        <v>2023-03-24 05:35:00</v>
      </c>
      <c r="C1509">
        <f t="shared" si="107"/>
        <v>7535</v>
      </c>
      <c r="D1509">
        <v>0.59335099999999996</v>
      </c>
      <c r="F1509" t="s">
        <v>11573</v>
      </c>
      <c r="G1509">
        <v>0.75656199999999996</v>
      </c>
      <c r="I1509" t="s">
        <v>11573</v>
      </c>
      <c r="J1509" t="str">
        <f t="shared" si="108"/>
        <v>2023-03-24 05:35:00</v>
      </c>
      <c r="K1509">
        <f t="shared" si="109"/>
        <v>7535</v>
      </c>
      <c r="L1509">
        <v>1.8699999999999999E-3</v>
      </c>
    </row>
    <row r="1510" spans="1:12" x14ac:dyDescent="0.35">
      <c r="A1510" t="s">
        <v>11574</v>
      </c>
      <c r="B1510" t="str">
        <f t="shared" ref="B1510:B1573" si="110">SUBSTITUTE(A1510,"T"," ")</f>
        <v>2023-03-24 05:40:00</v>
      </c>
      <c r="C1510">
        <f t="shared" si="107"/>
        <v>7540</v>
      </c>
      <c r="D1510">
        <v>0.60383699999999996</v>
      </c>
      <c r="F1510" t="s">
        <v>11574</v>
      </c>
      <c r="G1510">
        <v>0.74829800000000002</v>
      </c>
      <c r="I1510" t="s">
        <v>11574</v>
      </c>
      <c r="J1510" t="str">
        <f t="shared" si="108"/>
        <v>2023-03-24 05:40:00</v>
      </c>
      <c r="K1510">
        <f t="shared" si="109"/>
        <v>7540</v>
      </c>
      <c r="L1510">
        <v>1.887E-3</v>
      </c>
    </row>
    <row r="1511" spans="1:12" x14ac:dyDescent="0.35">
      <c r="A1511" t="s">
        <v>11575</v>
      </c>
      <c r="B1511" t="str">
        <f t="shared" si="110"/>
        <v>2023-03-24 05:45:00</v>
      </c>
      <c r="C1511">
        <f t="shared" si="107"/>
        <v>7545</v>
      </c>
      <c r="D1511">
        <v>0.59806499999999996</v>
      </c>
      <c r="F1511" t="s">
        <v>11575</v>
      </c>
      <c r="G1511">
        <v>0.75564100000000001</v>
      </c>
      <c r="I1511" t="s">
        <v>11575</v>
      </c>
      <c r="J1511" t="str">
        <f t="shared" si="108"/>
        <v>2023-03-24 05:45:00</v>
      </c>
      <c r="K1511">
        <f t="shared" si="109"/>
        <v>7545</v>
      </c>
      <c r="L1511">
        <v>1.8550000000000001E-3</v>
      </c>
    </row>
    <row r="1512" spans="1:12" x14ac:dyDescent="0.35">
      <c r="A1512" t="s">
        <v>11576</v>
      </c>
      <c r="B1512" t="str">
        <f t="shared" si="110"/>
        <v>2023-03-24 05:50:00</v>
      </c>
      <c r="C1512">
        <f t="shared" ref="C1512:C1575" si="111">DAY(B1512-$B$2)*24*60 + HOUR(B1512-$B$2)*60 + MINUTE(B1512-$B$2) + SECOND(B1512-$B$2)/60</f>
        <v>7550</v>
      </c>
      <c r="D1512">
        <v>0.59536199999999995</v>
      </c>
      <c r="F1512" t="s">
        <v>11576</v>
      </c>
      <c r="G1512">
        <v>0.75185199999999996</v>
      </c>
      <c r="I1512" t="s">
        <v>11576</v>
      </c>
      <c r="J1512" t="str">
        <f t="shared" si="108"/>
        <v>2023-03-24 05:50:00</v>
      </c>
      <c r="K1512">
        <f t="shared" si="109"/>
        <v>7550</v>
      </c>
      <c r="L1512">
        <v>1.817E-3</v>
      </c>
    </row>
    <row r="1513" spans="1:12" x14ac:dyDescent="0.35">
      <c r="A1513" t="s">
        <v>11577</v>
      </c>
      <c r="B1513" t="str">
        <f t="shared" si="110"/>
        <v>2023-03-24 05:55:00</v>
      </c>
      <c r="C1513">
        <f t="shared" si="111"/>
        <v>7555</v>
      </c>
      <c r="D1513">
        <v>0.59991099999999997</v>
      </c>
      <c r="F1513" t="s">
        <v>11577</v>
      </c>
      <c r="G1513">
        <v>0.75783500000000004</v>
      </c>
      <c r="I1513" t="s">
        <v>11577</v>
      </c>
      <c r="J1513" t="str">
        <f t="shared" si="108"/>
        <v>2023-03-24 05:55:00</v>
      </c>
      <c r="K1513">
        <f t="shared" si="109"/>
        <v>7555</v>
      </c>
      <c r="L1513">
        <v>1.9250000000000001E-3</v>
      </c>
    </row>
    <row r="1514" spans="1:12" x14ac:dyDescent="0.35">
      <c r="A1514" t="s">
        <v>11578</v>
      </c>
      <c r="B1514" t="str">
        <f t="shared" si="110"/>
        <v>2023-03-24 06:00:00</v>
      </c>
      <c r="C1514">
        <f t="shared" si="111"/>
        <v>7560</v>
      </c>
      <c r="D1514">
        <v>0.602271</v>
      </c>
      <c r="F1514" t="s">
        <v>11578</v>
      </c>
      <c r="G1514">
        <v>0.76198200000000005</v>
      </c>
      <c r="I1514" t="s">
        <v>11578</v>
      </c>
      <c r="J1514" t="str">
        <f t="shared" si="108"/>
        <v>2023-03-24 06:00:00</v>
      </c>
      <c r="K1514">
        <f t="shared" si="109"/>
        <v>7560</v>
      </c>
      <c r="L1514">
        <v>1.7780000000000001E-3</v>
      </c>
    </row>
    <row r="1515" spans="1:12" x14ac:dyDescent="0.35">
      <c r="A1515" t="s">
        <v>11579</v>
      </c>
      <c r="B1515" t="str">
        <f t="shared" si="110"/>
        <v>2023-03-24 06:05:00</v>
      </c>
      <c r="C1515">
        <f t="shared" si="111"/>
        <v>7565</v>
      </c>
      <c r="D1515">
        <v>0.59238500000000005</v>
      </c>
      <c r="F1515" t="s">
        <v>11579</v>
      </c>
      <c r="G1515">
        <v>0.75315600000000005</v>
      </c>
      <c r="I1515" t="s">
        <v>11579</v>
      </c>
      <c r="J1515" t="str">
        <f t="shared" si="108"/>
        <v>2023-03-24 06:05:00</v>
      </c>
      <c r="K1515">
        <f t="shared" si="109"/>
        <v>7565</v>
      </c>
      <c r="L1515">
        <v>1.815E-3</v>
      </c>
    </row>
    <row r="1516" spans="1:12" x14ac:dyDescent="0.35">
      <c r="A1516" t="s">
        <v>11580</v>
      </c>
      <c r="B1516" t="str">
        <f t="shared" si="110"/>
        <v>2023-03-24 06:10:00</v>
      </c>
      <c r="C1516">
        <f t="shared" si="111"/>
        <v>7570</v>
      </c>
      <c r="D1516">
        <v>0.59697999999999996</v>
      </c>
      <c r="F1516" t="s">
        <v>11580</v>
      </c>
      <c r="G1516">
        <v>0.74405600000000005</v>
      </c>
      <c r="I1516" t="s">
        <v>11580</v>
      </c>
      <c r="J1516" t="str">
        <f t="shared" si="108"/>
        <v>2023-03-24 06:10:00</v>
      </c>
      <c r="K1516">
        <f t="shared" si="109"/>
        <v>7570</v>
      </c>
      <c r="L1516">
        <v>1.8699999999999999E-3</v>
      </c>
    </row>
    <row r="1517" spans="1:12" x14ac:dyDescent="0.35">
      <c r="A1517" t="s">
        <v>11581</v>
      </c>
      <c r="B1517" t="str">
        <f t="shared" si="110"/>
        <v>2023-03-24 06:15:00</v>
      </c>
      <c r="C1517">
        <f t="shared" si="111"/>
        <v>7575</v>
      </c>
      <c r="D1517">
        <v>0.59126900000000004</v>
      </c>
      <c r="F1517" t="s">
        <v>11581</v>
      </c>
      <c r="G1517">
        <v>0.74710799999999999</v>
      </c>
      <c r="I1517" t="s">
        <v>11581</v>
      </c>
      <c r="J1517" t="str">
        <f t="shared" si="108"/>
        <v>2023-03-24 06:15:00</v>
      </c>
      <c r="K1517">
        <f t="shared" si="109"/>
        <v>7575</v>
      </c>
      <c r="L1517">
        <v>1.8320000000000001E-3</v>
      </c>
    </row>
    <row r="1518" spans="1:12" x14ac:dyDescent="0.35">
      <c r="A1518" t="s">
        <v>11582</v>
      </c>
      <c r="B1518" t="str">
        <f t="shared" si="110"/>
        <v>2023-03-24 06:20:00</v>
      </c>
      <c r="C1518">
        <f t="shared" si="111"/>
        <v>7580</v>
      </c>
      <c r="D1518">
        <v>0.59305099999999999</v>
      </c>
      <c r="F1518" t="s">
        <v>11582</v>
      </c>
      <c r="G1518">
        <v>0.75055799999999995</v>
      </c>
      <c r="I1518" t="s">
        <v>11582</v>
      </c>
      <c r="J1518" t="str">
        <f t="shared" si="108"/>
        <v>2023-03-24 06:20:00</v>
      </c>
      <c r="K1518">
        <f t="shared" si="109"/>
        <v>7580</v>
      </c>
      <c r="L1518">
        <v>1.835E-3</v>
      </c>
    </row>
    <row r="1519" spans="1:12" x14ac:dyDescent="0.35">
      <c r="A1519" t="s">
        <v>11583</v>
      </c>
      <c r="B1519" t="str">
        <f t="shared" si="110"/>
        <v>2023-03-24 06:25:00</v>
      </c>
      <c r="C1519">
        <f t="shared" si="111"/>
        <v>7585</v>
      </c>
      <c r="D1519">
        <v>0.587198</v>
      </c>
      <c r="F1519" t="s">
        <v>11583</v>
      </c>
      <c r="G1519">
        <v>0.75260499999999997</v>
      </c>
      <c r="I1519" t="s">
        <v>11583</v>
      </c>
      <c r="J1519" t="str">
        <f t="shared" si="108"/>
        <v>2023-03-24 06:25:00</v>
      </c>
      <c r="K1519">
        <f t="shared" si="109"/>
        <v>7585</v>
      </c>
      <c r="L1519">
        <v>1.892E-3</v>
      </c>
    </row>
    <row r="1520" spans="1:12" x14ac:dyDescent="0.35">
      <c r="A1520" t="s">
        <v>11584</v>
      </c>
      <c r="B1520" t="str">
        <f t="shared" si="110"/>
        <v>2023-03-24 06:30:00</v>
      </c>
      <c r="C1520">
        <f t="shared" si="111"/>
        <v>7590</v>
      </c>
      <c r="D1520">
        <v>0.59057499999999996</v>
      </c>
      <c r="F1520" t="s">
        <v>11584</v>
      </c>
      <c r="G1520">
        <v>0.75396799999999997</v>
      </c>
      <c r="I1520" t="s">
        <v>11584</v>
      </c>
      <c r="J1520" t="str">
        <f t="shared" si="108"/>
        <v>2023-03-24 06:30:00</v>
      </c>
      <c r="K1520">
        <f t="shared" si="109"/>
        <v>7590</v>
      </c>
      <c r="L1520">
        <v>1.758E-3</v>
      </c>
    </row>
    <row r="1521" spans="1:12" x14ac:dyDescent="0.35">
      <c r="A1521" t="s">
        <v>11585</v>
      </c>
      <c r="B1521" t="str">
        <f t="shared" si="110"/>
        <v>2023-03-24 06:35:00</v>
      </c>
      <c r="C1521">
        <f t="shared" si="111"/>
        <v>7595</v>
      </c>
      <c r="D1521">
        <v>0.596132</v>
      </c>
      <c r="F1521" t="s">
        <v>11585</v>
      </c>
      <c r="G1521">
        <v>0.75047200000000003</v>
      </c>
      <c r="I1521" t="s">
        <v>11585</v>
      </c>
      <c r="J1521" t="str">
        <f t="shared" si="108"/>
        <v>2023-03-24 06:35:00</v>
      </c>
      <c r="K1521">
        <f t="shared" si="109"/>
        <v>7595</v>
      </c>
      <c r="L1521">
        <v>1.761E-3</v>
      </c>
    </row>
    <row r="1522" spans="1:12" x14ac:dyDescent="0.35">
      <c r="A1522" t="s">
        <v>11586</v>
      </c>
      <c r="B1522" t="str">
        <f t="shared" si="110"/>
        <v>2023-03-24 06:40:00</v>
      </c>
      <c r="C1522">
        <f t="shared" si="111"/>
        <v>7600</v>
      </c>
      <c r="D1522">
        <v>0.58943800000000002</v>
      </c>
      <c r="F1522" t="s">
        <v>11586</v>
      </c>
      <c r="G1522">
        <v>0.75031800000000004</v>
      </c>
      <c r="I1522" t="s">
        <v>11586</v>
      </c>
      <c r="J1522" t="str">
        <f t="shared" si="108"/>
        <v>2023-03-24 06:40:00</v>
      </c>
      <c r="K1522">
        <f t="shared" si="109"/>
        <v>7600</v>
      </c>
      <c r="L1522">
        <v>1.843E-3</v>
      </c>
    </row>
    <row r="1523" spans="1:12" x14ac:dyDescent="0.35">
      <c r="A1523" t="s">
        <v>11587</v>
      </c>
      <c r="B1523" t="str">
        <f t="shared" si="110"/>
        <v>2023-03-24 06:45:00</v>
      </c>
      <c r="C1523">
        <f t="shared" si="111"/>
        <v>7605</v>
      </c>
      <c r="D1523">
        <v>0.59197</v>
      </c>
      <c r="F1523" t="s">
        <v>11587</v>
      </c>
      <c r="G1523">
        <v>0.74589099999999997</v>
      </c>
      <c r="I1523" t="s">
        <v>11587</v>
      </c>
      <c r="J1523" t="str">
        <f t="shared" si="108"/>
        <v>2023-03-24 06:45:00</v>
      </c>
      <c r="K1523">
        <f t="shared" si="109"/>
        <v>7605</v>
      </c>
      <c r="L1523">
        <v>1.7780000000000001E-3</v>
      </c>
    </row>
    <row r="1524" spans="1:12" x14ac:dyDescent="0.35">
      <c r="A1524" t="s">
        <v>11588</v>
      </c>
      <c r="B1524" t="str">
        <f t="shared" si="110"/>
        <v>2023-03-24 06:50:00</v>
      </c>
      <c r="C1524">
        <f t="shared" si="111"/>
        <v>7610</v>
      </c>
      <c r="D1524">
        <v>0.60133199999999998</v>
      </c>
      <c r="F1524" t="s">
        <v>11588</v>
      </c>
      <c r="G1524">
        <v>0.74941100000000005</v>
      </c>
      <c r="I1524" t="s">
        <v>11588</v>
      </c>
      <c r="J1524" t="str">
        <f t="shared" si="108"/>
        <v>2023-03-24 06:50:00</v>
      </c>
      <c r="K1524">
        <f t="shared" si="109"/>
        <v>7610</v>
      </c>
      <c r="L1524">
        <v>1.756E-3</v>
      </c>
    </row>
    <row r="1525" spans="1:12" x14ac:dyDescent="0.35">
      <c r="A1525" t="s">
        <v>11589</v>
      </c>
      <c r="B1525" t="str">
        <f t="shared" si="110"/>
        <v>2023-03-24 06:55:00</v>
      </c>
      <c r="C1525">
        <f t="shared" si="111"/>
        <v>7615</v>
      </c>
      <c r="D1525">
        <v>0.59438599999999997</v>
      </c>
      <c r="F1525" t="s">
        <v>11589</v>
      </c>
      <c r="G1525">
        <v>0.75067499999999998</v>
      </c>
      <c r="I1525" t="s">
        <v>11589</v>
      </c>
      <c r="J1525" t="str">
        <f t="shared" si="108"/>
        <v>2023-03-24 06:55:00</v>
      </c>
      <c r="K1525">
        <f t="shared" si="109"/>
        <v>7615</v>
      </c>
      <c r="L1525">
        <v>1.7979999999999999E-3</v>
      </c>
    </row>
    <row r="1526" spans="1:12" x14ac:dyDescent="0.35">
      <c r="A1526" t="s">
        <v>11590</v>
      </c>
      <c r="B1526" t="str">
        <f t="shared" si="110"/>
        <v>2023-03-24 07:00:00</v>
      </c>
      <c r="C1526">
        <f t="shared" si="111"/>
        <v>7620</v>
      </c>
      <c r="D1526">
        <v>0.59590799999999999</v>
      </c>
      <c r="F1526" t="s">
        <v>11590</v>
      </c>
      <c r="G1526">
        <v>0.75300299999999998</v>
      </c>
      <c r="I1526" t="s">
        <v>11590</v>
      </c>
      <c r="J1526" t="str">
        <f t="shared" si="108"/>
        <v>2023-03-24 07:00:00</v>
      </c>
      <c r="K1526">
        <f t="shared" si="109"/>
        <v>7620</v>
      </c>
      <c r="L1526">
        <v>1.7440000000000001E-3</v>
      </c>
    </row>
    <row r="1527" spans="1:12" x14ac:dyDescent="0.35">
      <c r="A1527" t="s">
        <v>11591</v>
      </c>
      <c r="B1527" t="str">
        <f t="shared" si="110"/>
        <v>2023-03-24 07:05:00</v>
      </c>
      <c r="C1527">
        <f t="shared" si="111"/>
        <v>7625</v>
      </c>
      <c r="D1527">
        <v>0.59153199999999995</v>
      </c>
      <c r="F1527" t="s">
        <v>11591</v>
      </c>
      <c r="G1527">
        <v>0.75718200000000002</v>
      </c>
      <c r="I1527" t="s">
        <v>11591</v>
      </c>
      <c r="J1527" t="str">
        <f t="shared" si="108"/>
        <v>2023-03-24 07:05:00</v>
      </c>
      <c r="K1527">
        <f t="shared" si="109"/>
        <v>7625</v>
      </c>
      <c r="L1527">
        <v>1.732E-3</v>
      </c>
    </row>
    <row r="1528" spans="1:12" x14ac:dyDescent="0.35">
      <c r="A1528" t="s">
        <v>11592</v>
      </c>
      <c r="B1528" t="str">
        <f t="shared" si="110"/>
        <v>2023-03-24 07:10:00</v>
      </c>
      <c r="C1528">
        <f t="shared" si="111"/>
        <v>7630</v>
      </c>
      <c r="D1528">
        <v>0.59095399999999998</v>
      </c>
      <c r="F1528" t="s">
        <v>11592</v>
      </c>
      <c r="G1528">
        <v>0.746336</v>
      </c>
      <c r="I1528" t="s">
        <v>11592</v>
      </c>
      <c r="J1528" t="str">
        <f t="shared" si="108"/>
        <v>2023-03-24 07:10:00</v>
      </c>
      <c r="K1528">
        <f t="shared" si="109"/>
        <v>7630</v>
      </c>
      <c r="L1528">
        <v>1.818E-3</v>
      </c>
    </row>
    <row r="1529" spans="1:12" x14ac:dyDescent="0.35">
      <c r="A1529" t="s">
        <v>11593</v>
      </c>
      <c r="B1529" t="str">
        <f t="shared" si="110"/>
        <v>2023-03-24 07:15:00</v>
      </c>
      <c r="C1529">
        <f t="shared" si="111"/>
        <v>7635</v>
      </c>
      <c r="D1529">
        <v>0.59541699999999997</v>
      </c>
      <c r="F1529" t="s">
        <v>11593</v>
      </c>
      <c r="G1529">
        <v>0.74496899999999999</v>
      </c>
      <c r="I1529" t="s">
        <v>11593</v>
      </c>
      <c r="J1529" t="str">
        <f t="shared" si="108"/>
        <v>2023-03-24 07:15:00</v>
      </c>
      <c r="K1529">
        <f t="shared" si="109"/>
        <v>7635</v>
      </c>
      <c r="L1529">
        <v>1.7030000000000001E-3</v>
      </c>
    </row>
    <row r="1530" spans="1:12" x14ac:dyDescent="0.35">
      <c r="A1530" t="s">
        <v>11594</v>
      </c>
      <c r="B1530" t="str">
        <f t="shared" si="110"/>
        <v>2023-03-24 07:20:00</v>
      </c>
      <c r="C1530">
        <f t="shared" si="111"/>
        <v>7640</v>
      </c>
      <c r="D1530">
        <v>0.58914500000000003</v>
      </c>
      <c r="F1530" t="s">
        <v>11594</v>
      </c>
      <c r="G1530">
        <v>0.75062799999999996</v>
      </c>
      <c r="I1530" t="s">
        <v>11594</v>
      </c>
      <c r="J1530" t="str">
        <f t="shared" si="108"/>
        <v>2023-03-24 07:20:00</v>
      </c>
      <c r="K1530">
        <f t="shared" si="109"/>
        <v>7640</v>
      </c>
      <c r="L1530">
        <v>1.678E-3</v>
      </c>
    </row>
    <row r="1531" spans="1:12" x14ac:dyDescent="0.35">
      <c r="A1531" t="s">
        <v>11595</v>
      </c>
      <c r="B1531" t="str">
        <f t="shared" si="110"/>
        <v>2023-03-24 07:25:00</v>
      </c>
      <c r="C1531">
        <f t="shared" si="111"/>
        <v>7645</v>
      </c>
      <c r="D1531">
        <v>0.59254600000000002</v>
      </c>
      <c r="F1531" t="s">
        <v>11595</v>
      </c>
      <c r="G1531">
        <v>0.74680400000000002</v>
      </c>
      <c r="I1531" t="s">
        <v>11595</v>
      </c>
      <c r="J1531" t="str">
        <f t="shared" si="108"/>
        <v>2023-03-24 07:25:00</v>
      </c>
      <c r="K1531">
        <f t="shared" si="109"/>
        <v>7645</v>
      </c>
      <c r="L1531">
        <v>1.7459999999999999E-3</v>
      </c>
    </row>
    <row r="1532" spans="1:12" x14ac:dyDescent="0.35">
      <c r="A1532" t="s">
        <v>11596</v>
      </c>
      <c r="B1532" t="str">
        <f t="shared" si="110"/>
        <v>2023-03-24 07:30:00</v>
      </c>
      <c r="C1532">
        <f t="shared" si="111"/>
        <v>7650</v>
      </c>
      <c r="D1532">
        <v>0.57981000000000005</v>
      </c>
      <c r="F1532" t="s">
        <v>11596</v>
      </c>
      <c r="G1532">
        <v>0.74858400000000003</v>
      </c>
      <c r="I1532" t="s">
        <v>11596</v>
      </c>
      <c r="J1532" t="str">
        <f t="shared" si="108"/>
        <v>2023-03-24 07:30:00</v>
      </c>
      <c r="K1532">
        <f t="shared" si="109"/>
        <v>7650</v>
      </c>
      <c r="L1532">
        <v>1.6249999999999999E-3</v>
      </c>
    </row>
    <row r="1533" spans="1:12" x14ac:dyDescent="0.35">
      <c r="A1533" t="s">
        <v>11597</v>
      </c>
      <c r="B1533" t="str">
        <f t="shared" si="110"/>
        <v>2023-03-24 07:35:00</v>
      </c>
      <c r="C1533">
        <f t="shared" si="111"/>
        <v>7655</v>
      </c>
      <c r="D1533">
        <v>0.58611199999999997</v>
      </c>
      <c r="F1533" t="s">
        <v>11597</v>
      </c>
      <c r="G1533">
        <v>0.75631400000000004</v>
      </c>
      <c r="I1533" t="s">
        <v>11597</v>
      </c>
      <c r="J1533" t="str">
        <f t="shared" si="108"/>
        <v>2023-03-24 07:35:00</v>
      </c>
      <c r="K1533">
        <f t="shared" si="109"/>
        <v>7655</v>
      </c>
      <c r="L1533">
        <v>1.714E-3</v>
      </c>
    </row>
    <row r="1534" spans="1:12" x14ac:dyDescent="0.35">
      <c r="A1534" t="s">
        <v>11598</v>
      </c>
      <c r="B1534" t="str">
        <f t="shared" si="110"/>
        <v>2023-03-24 07:40:00</v>
      </c>
      <c r="C1534">
        <f t="shared" si="111"/>
        <v>7660</v>
      </c>
      <c r="D1534">
        <v>0.58364300000000002</v>
      </c>
      <c r="F1534" t="s">
        <v>11598</v>
      </c>
      <c r="G1534">
        <v>0.75102599999999997</v>
      </c>
      <c r="I1534" t="s">
        <v>11598</v>
      </c>
      <c r="J1534" t="str">
        <f t="shared" si="108"/>
        <v>2023-03-24 07:40:00</v>
      </c>
      <c r="K1534">
        <f t="shared" si="109"/>
        <v>7660</v>
      </c>
      <c r="L1534">
        <v>1.8109999999999999E-3</v>
      </c>
    </row>
    <row r="1535" spans="1:12" x14ac:dyDescent="0.35">
      <c r="A1535" t="s">
        <v>11599</v>
      </c>
      <c r="B1535" t="str">
        <f t="shared" si="110"/>
        <v>2023-03-24 07:45:00</v>
      </c>
      <c r="C1535">
        <f t="shared" si="111"/>
        <v>7665</v>
      </c>
      <c r="D1535">
        <v>0.58061399999999996</v>
      </c>
      <c r="F1535" t="s">
        <v>11599</v>
      </c>
      <c r="G1535">
        <v>0.75106200000000001</v>
      </c>
      <c r="I1535" t="s">
        <v>11599</v>
      </c>
      <c r="J1535" t="str">
        <f t="shared" si="108"/>
        <v>2023-03-24 07:45:00</v>
      </c>
      <c r="K1535">
        <f t="shared" si="109"/>
        <v>7665</v>
      </c>
      <c r="L1535">
        <v>1.7240000000000001E-3</v>
      </c>
    </row>
    <row r="1536" spans="1:12" x14ac:dyDescent="0.35">
      <c r="A1536" t="s">
        <v>11600</v>
      </c>
      <c r="B1536" t="str">
        <f t="shared" si="110"/>
        <v>2023-03-24 07:50:00</v>
      </c>
      <c r="C1536">
        <f t="shared" si="111"/>
        <v>7670</v>
      </c>
      <c r="D1536">
        <v>0.58942300000000003</v>
      </c>
      <c r="F1536" t="s">
        <v>11600</v>
      </c>
      <c r="G1536">
        <v>0.74862300000000004</v>
      </c>
      <c r="I1536" t="s">
        <v>11600</v>
      </c>
      <c r="J1536" t="str">
        <f t="shared" si="108"/>
        <v>2023-03-24 07:50:00</v>
      </c>
      <c r="K1536">
        <f t="shared" si="109"/>
        <v>7670</v>
      </c>
      <c r="L1536">
        <v>1.668E-3</v>
      </c>
    </row>
    <row r="1537" spans="1:12" x14ac:dyDescent="0.35">
      <c r="A1537" t="s">
        <v>11601</v>
      </c>
      <c r="B1537" t="str">
        <f t="shared" si="110"/>
        <v>2023-03-24 07:55:00</v>
      </c>
      <c r="C1537">
        <f t="shared" si="111"/>
        <v>7675</v>
      </c>
      <c r="D1537">
        <v>0.588951</v>
      </c>
      <c r="F1537" t="s">
        <v>11601</v>
      </c>
      <c r="G1537">
        <v>0.74396799999999996</v>
      </c>
      <c r="I1537" t="s">
        <v>11601</v>
      </c>
      <c r="J1537" t="str">
        <f t="shared" si="108"/>
        <v>2023-03-24 07:55:00</v>
      </c>
      <c r="K1537">
        <f t="shared" si="109"/>
        <v>7675</v>
      </c>
      <c r="L1537">
        <v>1.756E-3</v>
      </c>
    </row>
    <row r="1538" spans="1:12" x14ac:dyDescent="0.35">
      <c r="A1538" t="s">
        <v>11602</v>
      </c>
      <c r="B1538" t="str">
        <f t="shared" si="110"/>
        <v>2023-03-24 08:00:00</v>
      </c>
      <c r="C1538">
        <f t="shared" si="111"/>
        <v>7680</v>
      </c>
      <c r="D1538">
        <v>0.588839</v>
      </c>
      <c r="F1538" t="s">
        <v>11602</v>
      </c>
      <c r="G1538">
        <v>0.75024299999999999</v>
      </c>
      <c r="I1538" t="s">
        <v>11602</v>
      </c>
      <c r="J1538" t="str">
        <f t="shared" si="108"/>
        <v>2023-03-24 08:00:00</v>
      </c>
      <c r="K1538">
        <f t="shared" si="109"/>
        <v>7680</v>
      </c>
      <c r="L1538">
        <v>1.567E-3</v>
      </c>
    </row>
    <row r="1539" spans="1:12" x14ac:dyDescent="0.35">
      <c r="A1539" t="s">
        <v>11603</v>
      </c>
      <c r="B1539" t="str">
        <f t="shared" si="110"/>
        <v>2023-03-24 08:05:00</v>
      </c>
      <c r="C1539">
        <f t="shared" si="111"/>
        <v>7685</v>
      </c>
      <c r="D1539">
        <v>0.58486400000000005</v>
      </c>
      <c r="F1539" t="s">
        <v>11603</v>
      </c>
      <c r="G1539">
        <v>0.74255599999999999</v>
      </c>
      <c r="I1539" t="s">
        <v>11603</v>
      </c>
      <c r="J1539" t="str">
        <f t="shared" ref="J1539:J1581" si="112">SUBSTITUTE(I1539,"T"," ")</f>
        <v>2023-03-24 08:05:00</v>
      </c>
      <c r="K1539">
        <f t="shared" si="109"/>
        <v>7685</v>
      </c>
      <c r="L1539">
        <v>1.7440000000000001E-3</v>
      </c>
    </row>
    <row r="1540" spans="1:12" x14ac:dyDescent="0.35">
      <c r="A1540" t="s">
        <v>11604</v>
      </c>
      <c r="B1540" t="str">
        <f t="shared" si="110"/>
        <v>2023-03-24 08:10:00</v>
      </c>
      <c r="C1540">
        <f t="shared" si="111"/>
        <v>7690</v>
      </c>
      <c r="D1540">
        <v>0.59277500000000005</v>
      </c>
      <c r="F1540" t="s">
        <v>11604</v>
      </c>
      <c r="G1540">
        <v>0.744838</v>
      </c>
      <c r="I1540" t="s">
        <v>11604</v>
      </c>
      <c r="J1540" t="str">
        <f t="shared" si="112"/>
        <v>2023-03-24 08:10:00</v>
      </c>
      <c r="K1540">
        <f t="shared" ref="K1540:K1581" si="113">DAY(J1540-$J$2)*24*60 + HOUR(J1540-$J$2)*60 + MINUTE(J1540-$J$2) + SECOND(J1540-$J$2)/60</f>
        <v>7690</v>
      </c>
      <c r="L1540">
        <v>1.7639999999999999E-3</v>
      </c>
    </row>
    <row r="1541" spans="1:12" x14ac:dyDescent="0.35">
      <c r="A1541" t="s">
        <v>11605</v>
      </c>
      <c r="B1541" t="str">
        <f t="shared" si="110"/>
        <v>2023-03-24 08:15:00</v>
      </c>
      <c r="C1541">
        <f t="shared" si="111"/>
        <v>7695</v>
      </c>
      <c r="D1541">
        <v>0.58343699999999998</v>
      </c>
      <c r="F1541" t="s">
        <v>11605</v>
      </c>
      <c r="G1541">
        <v>0.74662700000000004</v>
      </c>
      <c r="I1541" t="s">
        <v>11605</v>
      </c>
      <c r="J1541" t="str">
        <f t="shared" si="112"/>
        <v>2023-03-24 08:15:00</v>
      </c>
      <c r="K1541">
        <f t="shared" si="113"/>
        <v>7695</v>
      </c>
      <c r="L1541">
        <v>1.7470000000000001E-3</v>
      </c>
    </row>
    <row r="1542" spans="1:12" x14ac:dyDescent="0.35">
      <c r="A1542" t="s">
        <v>11606</v>
      </c>
      <c r="B1542" t="str">
        <f t="shared" si="110"/>
        <v>2023-03-24 08:20:00</v>
      </c>
      <c r="C1542">
        <f t="shared" si="111"/>
        <v>7700</v>
      </c>
      <c r="D1542">
        <v>0.58656699999999995</v>
      </c>
      <c r="F1542" t="s">
        <v>11606</v>
      </c>
      <c r="G1542">
        <v>0.74658899999999995</v>
      </c>
      <c r="I1542" t="s">
        <v>11606</v>
      </c>
      <c r="J1542" t="str">
        <f t="shared" si="112"/>
        <v>2023-03-24 08:20:00</v>
      </c>
      <c r="K1542">
        <f t="shared" si="113"/>
        <v>7700</v>
      </c>
      <c r="L1542">
        <v>1.6260000000000001E-3</v>
      </c>
    </row>
    <row r="1543" spans="1:12" x14ac:dyDescent="0.35">
      <c r="A1543" t="s">
        <v>11607</v>
      </c>
      <c r="B1543" t="str">
        <f t="shared" si="110"/>
        <v>2023-03-24 08:25:00</v>
      </c>
      <c r="C1543">
        <f t="shared" si="111"/>
        <v>7705</v>
      </c>
      <c r="D1543">
        <v>0.58326500000000003</v>
      </c>
      <c r="F1543" t="s">
        <v>11607</v>
      </c>
      <c r="G1543">
        <v>0.74483999999999995</v>
      </c>
      <c r="I1543" t="s">
        <v>11607</v>
      </c>
      <c r="J1543" t="str">
        <f t="shared" si="112"/>
        <v>2023-03-24 08:25:00</v>
      </c>
      <c r="K1543">
        <f t="shared" si="113"/>
        <v>7705</v>
      </c>
      <c r="L1543">
        <v>1.714E-3</v>
      </c>
    </row>
    <row r="1544" spans="1:12" x14ac:dyDescent="0.35">
      <c r="A1544" t="s">
        <v>11608</v>
      </c>
      <c r="B1544" t="str">
        <f t="shared" si="110"/>
        <v>2023-03-24 08:30:00</v>
      </c>
      <c r="C1544">
        <f t="shared" si="111"/>
        <v>7710</v>
      </c>
      <c r="D1544">
        <v>0.58344799999999997</v>
      </c>
      <c r="F1544" t="s">
        <v>11608</v>
      </c>
      <c r="G1544">
        <v>0.74379600000000001</v>
      </c>
      <c r="I1544" t="s">
        <v>11608</v>
      </c>
      <c r="J1544" t="str">
        <f t="shared" si="112"/>
        <v>2023-03-24 08:30:00</v>
      </c>
      <c r="K1544">
        <f t="shared" si="113"/>
        <v>7710</v>
      </c>
      <c r="L1544">
        <v>1.6490000000000001E-3</v>
      </c>
    </row>
    <row r="1545" spans="1:12" x14ac:dyDescent="0.35">
      <c r="A1545" t="s">
        <v>11609</v>
      </c>
      <c r="B1545" t="str">
        <f t="shared" si="110"/>
        <v>2023-03-24 08:35:00</v>
      </c>
      <c r="C1545">
        <f t="shared" si="111"/>
        <v>7715</v>
      </c>
      <c r="D1545">
        <v>0.584762</v>
      </c>
      <c r="F1545" t="s">
        <v>11609</v>
      </c>
      <c r="G1545">
        <v>0.74391399999999996</v>
      </c>
      <c r="I1545" t="s">
        <v>11609</v>
      </c>
      <c r="J1545" t="str">
        <f t="shared" si="112"/>
        <v>2023-03-24 08:35:00</v>
      </c>
      <c r="K1545">
        <f t="shared" si="113"/>
        <v>7715</v>
      </c>
      <c r="L1545">
        <v>1.6590000000000001E-3</v>
      </c>
    </row>
    <row r="1546" spans="1:12" x14ac:dyDescent="0.35">
      <c r="A1546" t="s">
        <v>11610</v>
      </c>
      <c r="B1546" t="str">
        <f t="shared" si="110"/>
        <v>2023-03-24 08:40:00</v>
      </c>
      <c r="C1546">
        <f t="shared" si="111"/>
        <v>7720</v>
      </c>
      <c r="D1546">
        <v>0.58941200000000005</v>
      </c>
      <c r="F1546" t="s">
        <v>11610</v>
      </c>
      <c r="G1546">
        <v>0.74332100000000001</v>
      </c>
      <c r="I1546" t="s">
        <v>11610</v>
      </c>
      <c r="J1546" t="str">
        <f t="shared" si="112"/>
        <v>2023-03-24 08:40:00</v>
      </c>
      <c r="K1546">
        <f t="shared" si="113"/>
        <v>7720</v>
      </c>
      <c r="L1546">
        <v>1.75E-3</v>
      </c>
    </row>
    <row r="1547" spans="1:12" x14ac:dyDescent="0.35">
      <c r="A1547" t="s">
        <v>11611</v>
      </c>
      <c r="B1547" t="str">
        <f t="shared" si="110"/>
        <v>2023-03-24 08:45:00</v>
      </c>
      <c r="C1547">
        <f t="shared" si="111"/>
        <v>7725</v>
      </c>
      <c r="D1547">
        <v>0.57855100000000004</v>
      </c>
      <c r="F1547" t="s">
        <v>11611</v>
      </c>
      <c r="G1547">
        <v>0.74143899999999996</v>
      </c>
      <c r="I1547" t="s">
        <v>11611</v>
      </c>
      <c r="J1547" t="str">
        <f t="shared" si="112"/>
        <v>2023-03-24 08:45:00</v>
      </c>
      <c r="K1547">
        <f t="shared" si="113"/>
        <v>7725</v>
      </c>
      <c r="L1547">
        <v>1.629E-3</v>
      </c>
    </row>
    <row r="1548" spans="1:12" x14ac:dyDescent="0.35">
      <c r="A1548" t="s">
        <v>11612</v>
      </c>
      <c r="B1548" t="str">
        <f t="shared" si="110"/>
        <v>2023-03-24 08:50:00</v>
      </c>
      <c r="C1548">
        <f t="shared" si="111"/>
        <v>7730</v>
      </c>
      <c r="D1548">
        <v>0.57987100000000003</v>
      </c>
      <c r="F1548" t="s">
        <v>11612</v>
      </c>
      <c r="G1548">
        <f>AVERAGE(G1547,G1550)</f>
        <v>0.70096150000000002</v>
      </c>
      <c r="I1548" t="s">
        <v>11612</v>
      </c>
      <c r="J1548" t="str">
        <f t="shared" si="112"/>
        <v>2023-03-24 08:50:00</v>
      </c>
      <c r="K1548">
        <f t="shared" si="113"/>
        <v>7730</v>
      </c>
      <c r="L1548">
        <v>1.637E-3</v>
      </c>
    </row>
    <row r="1549" spans="1:12" x14ac:dyDescent="0.35">
      <c r="A1549" t="s">
        <v>11613</v>
      </c>
      <c r="B1549" t="str">
        <f t="shared" si="110"/>
        <v>2023-03-24 08:55:00</v>
      </c>
      <c r="C1549">
        <f t="shared" si="111"/>
        <v>7735</v>
      </c>
      <c r="D1549">
        <v>0.58162800000000003</v>
      </c>
      <c r="F1549" t="s">
        <v>11613</v>
      </c>
      <c r="G1549">
        <f>AVERAGE(G1548,G1550)</f>
        <v>0.68072274999999993</v>
      </c>
      <c r="I1549" t="s">
        <v>11613</v>
      </c>
      <c r="J1549" t="str">
        <f t="shared" si="112"/>
        <v>2023-03-24 08:55:00</v>
      </c>
      <c r="K1549">
        <f t="shared" si="113"/>
        <v>7735</v>
      </c>
      <c r="L1549">
        <v>1.7520000000000001E-3</v>
      </c>
    </row>
    <row r="1550" spans="1:12" x14ac:dyDescent="0.35">
      <c r="A1550" t="s">
        <v>11614</v>
      </c>
      <c r="B1550" t="str">
        <f t="shared" si="110"/>
        <v>2023-03-24 09:00:00</v>
      </c>
      <c r="C1550">
        <f t="shared" si="111"/>
        <v>7740</v>
      </c>
      <c r="D1550">
        <v>0.58211100000000005</v>
      </c>
      <c r="F1550" t="s">
        <v>11614</v>
      </c>
      <c r="G1550">
        <v>0.66048399999999996</v>
      </c>
      <c r="I1550" t="s">
        <v>11614</v>
      </c>
      <c r="J1550" t="str">
        <f t="shared" si="112"/>
        <v>2023-03-24 09:00:00</v>
      </c>
      <c r="K1550">
        <f t="shared" si="113"/>
        <v>7740</v>
      </c>
      <c r="L1550">
        <v>1.5839999999999999E-3</v>
      </c>
    </row>
    <row r="1551" spans="1:12" x14ac:dyDescent="0.35">
      <c r="A1551" t="s">
        <v>11615</v>
      </c>
      <c r="B1551" t="str">
        <f t="shared" si="110"/>
        <v>2023-03-24 09:05:00</v>
      </c>
      <c r="C1551">
        <f t="shared" si="111"/>
        <v>7745</v>
      </c>
      <c r="D1551">
        <v>0.58512500000000001</v>
      </c>
      <c r="F1551" t="s">
        <v>11615</v>
      </c>
      <c r="G1551">
        <v>0.73428099999999996</v>
      </c>
      <c r="I1551" t="s">
        <v>11615</v>
      </c>
      <c r="J1551" t="str">
        <f t="shared" si="112"/>
        <v>2023-03-24 09:05:00</v>
      </c>
      <c r="K1551">
        <f t="shared" si="113"/>
        <v>7745</v>
      </c>
      <c r="L1551">
        <v>1.6559999999999999E-3</v>
      </c>
    </row>
    <row r="1552" spans="1:12" x14ac:dyDescent="0.35">
      <c r="A1552" t="s">
        <v>11616</v>
      </c>
      <c r="B1552" t="str">
        <f t="shared" si="110"/>
        <v>2023-03-24 09:10:00</v>
      </c>
      <c r="C1552">
        <f t="shared" si="111"/>
        <v>7750</v>
      </c>
      <c r="D1552">
        <v>0.585893</v>
      </c>
      <c r="F1552" t="s">
        <v>11616</v>
      </c>
      <c r="G1552">
        <v>0.73328899999999997</v>
      </c>
      <c r="I1552" t="s">
        <v>11616</v>
      </c>
      <c r="J1552" t="str">
        <f t="shared" si="112"/>
        <v>2023-03-24 09:10:00</v>
      </c>
      <c r="K1552">
        <f t="shared" si="113"/>
        <v>7750</v>
      </c>
      <c r="L1552">
        <v>1.6639999999999999E-3</v>
      </c>
    </row>
    <row r="1553" spans="1:12" x14ac:dyDescent="0.35">
      <c r="A1553" t="s">
        <v>11617</v>
      </c>
      <c r="B1553" t="str">
        <f t="shared" si="110"/>
        <v>2023-03-24 09:15:00</v>
      </c>
      <c r="C1553">
        <f t="shared" si="111"/>
        <v>7755</v>
      </c>
      <c r="D1553">
        <v>0.57598199999999999</v>
      </c>
      <c r="F1553" t="s">
        <v>11617</v>
      </c>
      <c r="G1553">
        <v>0.72379099999999996</v>
      </c>
      <c r="I1553" t="s">
        <v>11617</v>
      </c>
      <c r="J1553" t="str">
        <f t="shared" si="112"/>
        <v>2023-03-24 09:15:00</v>
      </c>
      <c r="K1553">
        <f t="shared" si="113"/>
        <v>7755</v>
      </c>
      <c r="L1553">
        <v>1.622E-3</v>
      </c>
    </row>
    <row r="1554" spans="1:12" x14ac:dyDescent="0.35">
      <c r="A1554" t="s">
        <v>11618</v>
      </c>
      <c r="B1554" t="str">
        <f t="shared" si="110"/>
        <v>2023-03-24 09:20:00</v>
      </c>
      <c r="C1554">
        <f t="shared" si="111"/>
        <v>7760</v>
      </c>
      <c r="D1554">
        <v>0.57711299999999999</v>
      </c>
      <c r="F1554" t="s">
        <v>11618</v>
      </c>
      <c r="G1554">
        <v>0.72819800000000001</v>
      </c>
      <c r="I1554" t="s">
        <v>11618</v>
      </c>
      <c r="J1554" t="str">
        <f t="shared" si="112"/>
        <v>2023-03-24 09:20:00</v>
      </c>
      <c r="K1554">
        <f t="shared" si="113"/>
        <v>7760</v>
      </c>
      <c r="L1554">
        <v>1.614E-3</v>
      </c>
    </row>
    <row r="1555" spans="1:12" x14ac:dyDescent="0.35">
      <c r="A1555" t="s">
        <v>11619</v>
      </c>
      <c r="B1555" t="str">
        <f t="shared" si="110"/>
        <v>2023-03-24 09:25:00</v>
      </c>
      <c r="C1555">
        <f t="shared" si="111"/>
        <v>7765</v>
      </c>
      <c r="D1555">
        <v>0.57915899999999998</v>
      </c>
      <c r="F1555" t="s">
        <v>11619</v>
      </c>
      <c r="G1555">
        <v>0.73607199999999995</v>
      </c>
      <c r="I1555" t="s">
        <v>11619</v>
      </c>
      <c r="J1555" t="str">
        <f t="shared" si="112"/>
        <v>2023-03-24 09:25:00</v>
      </c>
      <c r="K1555">
        <f t="shared" si="113"/>
        <v>7765</v>
      </c>
      <c r="L1555">
        <v>1.7229999999999999E-3</v>
      </c>
    </row>
    <row r="1556" spans="1:12" x14ac:dyDescent="0.35">
      <c r="A1556" t="s">
        <v>11620</v>
      </c>
      <c r="B1556" t="str">
        <f t="shared" si="110"/>
        <v>2023-03-24 09:30:00</v>
      </c>
      <c r="C1556">
        <f t="shared" si="111"/>
        <v>7770</v>
      </c>
      <c r="D1556">
        <v>0.58073600000000003</v>
      </c>
      <c r="F1556" t="s">
        <v>11620</v>
      </c>
      <c r="G1556">
        <v>0.73706199999999999</v>
      </c>
      <c r="I1556" t="s">
        <v>11620</v>
      </c>
      <c r="J1556" t="str">
        <f t="shared" si="112"/>
        <v>2023-03-24 09:30:00</v>
      </c>
      <c r="K1556">
        <f t="shared" si="113"/>
        <v>7770</v>
      </c>
      <c r="L1556">
        <v>1.5640000000000001E-3</v>
      </c>
    </row>
    <row r="1557" spans="1:12" x14ac:dyDescent="0.35">
      <c r="A1557" t="s">
        <v>11621</v>
      </c>
      <c r="B1557" t="str">
        <f t="shared" si="110"/>
        <v>2023-03-24 09:35:00</v>
      </c>
      <c r="C1557">
        <f t="shared" si="111"/>
        <v>7775</v>
      </c>
      <c r="D1557">
        <v>0.58639200000000002</v>
      </c>
      <c r="F1557" t="s">
        <v>11621</v>
      </c>
      <c r="G1557">
        <v>0.73095699999999997</v>
      </c>
      <c r="I1557" t="s">
        <v>11621</v>
      </c>
      <c r="J1557" t="str">
        <f t="shared" si="112"/>
        <v>2023-03-24 09:35:00</v>
      </c>
      <c r="K1557">
        <f t="shared" si="113"/>
        <v>7775</v>
      </c>
      <c r="L1557">
        <v>1.619E-3</v>
      </c>
    </row>
    <row r="1558" spans="1:12" x14ac:dyDescent="0.35">
      <c r="A1558" t="s">
        <v>11622</v>
      </c>
      <c r="B1558" t="str">
        <f t="shared" si="110"/>
        <v>2023-03-24 09:40:00</v>
      </c>
      <c r="C1558">
        <f t="shared" si="111"/>
        <v>7780</v>
      </c>
      <c r="D1558">
        <v>0.58913899999999997</v>
      </c>
      <c r="F1558" t="s">
        <v>11622</v>
      </c>
      <c r="G1558">
        <v>0.73939500000000002</v>
      </c>
      <c r="I1558" t="s">
        <v>11622</v>
      </c>
      <c r="J1558" t="str">
        <f t="shared" si="112"/>
        <v>2023-03-24 09:40:00</v>
      </c>
      <c r="K1558">
        <f t="shared" si="113"/>
        <v>7780</v>
      </c>
      <c r="L1558">
        <v>1.696E-3</v>
      </c>
    </row>
    <row r="1559" spans="1:12" x14ac:dyDescent="0.35">
      <c r="A1559" t="s">
        <v>11623</v>
      </c>
      <c r="B1559" t="str">
        <f t="shared" si="110"/>
        <v>2023-03-24 09:45:00</v>
      </c>
      <c r="C1559">
        <f t="shared" si="111"/>
        <v>7785</v>
      </c>
      <c r="D1559">
        <v>0.58036399999999999</v>
      </c>
      <c r="F1559" t="s">
        <v>11623</v>
      </c>
      <c r="G1559">
        <v>0.728244</v>
      </c>
      <c r="I1559" t="s">
        <v>11623</v>
      </c>
      <c r="J1559" t="str">
        <f t="shared" si="112"/>
        <v>2023-03-24 09:45:00</v>
      </c>
      <c r="K1559">
        <f t="shared" si="113"/>
        <v>7785</v>
      </c>
      <c r="L1559">
        <v>1.5920000000000001E-3</v>
      </c>
    </row>
    <row r="1560" spans="1:12" x14ac:dyDescent="0.35">
      <c r="A1560" t="s">
        <v>11624</v>
      </c>
      <c r="B1560" t="str">
        <f t="shared" si="110"/>
        <v>2023-03-24 09:50:00</v>
      </c>
      <c r="C1560">
        <f t="shared" si="111"/>
        <v>7790</v>
      </c>
      <c r="D1560">
        <v>0.57861099999999999</v>
      </c>
      <c r="F1560" t="s">
        <v>11624</v>
      </c>
      <c r="G1560">
        <v>0.72916300000000001</v>
      </c>
      <c r="I1560" t="s">
        <v>11624</v>
      </c>
      <c r="J1560" t="str">
        <f t="shared" si="112"/>
        <v>2023-03-24 09:50:00</v>
      </c>
      <c r="K1560">
        <f t="shared" si="113"/>
        <v>7790</v>
      </c>
      <c r="L1560">
        <v>1.658E-3</v>
      </c>
    </row>
    <row r="1561" spans="1:12" x14ac:dyDescent="0.35">
      <c r="A1561" t="s">
        <v>11625</v>
      </c>
      <c r="B1561" t="str">
        <f t="shared" si="110"/>
        <v>2023-03-24 09:55:00</v>
      </c>
      <c r="C1561">
        <f t="shared" si="111"/>
        <v>7795</v>
      </c>
      <c r="D1561">
        <v>0.57966300000000004</v>
      </c>
      <c r="F1561" t="s">
        <v>11625</v>
      </c>
      <c r="G1561">
        <v>0.74012900000000004</v>
      </c>
      <c r="I1561" t="s">
        <v>11625</v>
      </c>
      <c r="J1561" t="str">
        <f t="shared" si="112"/>
        <v>2023-03-24 09:55:00</v>
      </c>
      <c r="K1561">
        <f t="shared" si="113"/>
        <v>7795</v>
      </c>
      <c r="L1561">
        <v>1.755E-3</v>
      </c>
    </row>
    <row r="1562" spans="1:12" x14ac:dyDescent="0.35">
      <c r="A1562" t="s">
        <v>11626</v>
      </c>
      <c r="B1562" t="str">
        <f t="shared" si="110"/>
        <v>2023-03-24 10:00:00</v>
      </c>
      <c r="C1562">
        <f t="shared" si="111"/>
        <v>7800</v>
      </c>
      <c r="D1562">
        <v>0.59062599999999998</v>
      </c>
      <c r="F1562" t="s">
        <v>11626</v>
      </c>
      <c r="G1562">
        <v>0.73402400000000001</v>
      </c>
      <c r="I1562" t="s">
        <v>11626</v>
      </c>
      <c r="J1562" t="str">
        <f t="shared" si="112"/>
        <v>2023-03-24 10:00:00</v>
      </c>
      <c r="K1562">
        <f t="shared" si="113"/>
        <v>7800</v>
      </c>
      <c r="L1562">
        <v>1.6639999999999999E-3</v>
      </c>
    </row>
    <row r="1563" spans="1:12" x14ac:dyDescent="0.35">
      <c r="A1563" t="s">
        <v>11627</v>
      </c>
      <c r="B1563" t="str">
        <f t="shared" si="110"/>
        <v>2023-03-24 10:05:00</v>
      </c>
      <c r="C1563">
        <f t="shared" si="111"/>
        <v>7805</v>
      </c>
      <c r="D1563">
        <v>0.57277199999999995</v>
      </c>
      <c r="F1563" t="s">
        <v>11627</v>
      </c>
      <c r="G1563">
        <v>0.73059300000000005</v>
      </c>
      <c r="I1563" t="s">
        <v>11627</v>
      </c>
      <c r="J1563" t="str">
        <f t="shared" si="112"/>
        <v>2023-03-24 10:05:00</v>
      </c>
      <c r="K1563">
        <f t="shared" si="113"/>
        <v>7805</v>
      </c>
      <c r="L1563">
        <v>1.704E-3</v>
      </c>
    </row>
    <row r="1564" spans="1:12" x14ac:dyDescent="0.35">
      <c r="A1564" t="s">
        <v>11628</v>
      </c>
      <c r="B1564" t="str">
        <f t="shared" si="110"/>
        <v>2023-03-24 10:10:00</v>
      </c>
      <c r="C1564">
        <f t="shared" si="111"/>
        <v>7810</v>
      </c>
      <c r="D1564">
        <v>0.589117</v>
      </c>
      <c r="F1564" t="s">
        <v>11628</v>
      </c>
      <c r="G1564">
        <v>0.73497199999999996</v>
      </c>
      <c r="I1564" t="s">
        <v>11628</v>
      </c>
      <c r="J1564" t="str">
        <f t="shared" si="112"/>
        <v>2023-03-24 10:10:00</v>
      </c>
      <c r="K1564">
        <f t="shared" si="113"/>
        <v>7810</v>
      </c>
      <c r="L1564">
        <v>1.7570000000000001E-3</v>
      </c>
    </row>
    <row r="1565" spans="1:12" x14ac:dyDescent="0.35">
      <c r="A1565" t="s">
        <v>11629</v>
      </c>
      <c r="B1565" t="str">
        <f t="shared" si="110"/>
        <v>2023-03-24 10:15:00</v>
      </c>
      <c r="C1565">
        <f t="shared" si="111"/>
        <v>7815</v>
      </c>
      <c r="D1565">
        <v>0.57201299999999999</v>
      </c>
      <c r="F1565" t="s">
        <v>11629</v>
      </c>
      <c r="G1565">
        <v>0.73377700000000001</v>
      </c>
      <c r="I1565" t="s">
        <v>11629</v>
      </c>
      <c r="J1565" t="str">
        <f t="shared" si="112"/>
        <v>2023-03-24 10:15:00</v>
      </c>
      <c r="K1565">
        <f t="shared" si="113"/>
        <v>7815</v>
      </c>
      <c r="L1565">
        <v>1.686E-3</v>
      </c>
    </row>
    <row r="1566" spans="1:12" x14ac:dyDescent="0.35">
      <c r="A1566" t="s">
        <v>11630</v>
      </c>
      <c r="B1566" t="str">
        <f t="shared" si="110"/>
        <v>2023-03-24 10:20:00</v>
      </c>
      <c r="C1566">
        <f t="shared" si="111"/>
        <v>7820</v>
      </c>
      <c r="D1566">
        <v>0.58788799999999997</v>
      </c>
      <c r="F1566" t="s">
        <v>11630</v>
      </c>
      <c r="G1566">
        <v>0.73243499999999995</v>
      </c>
      <c r="I1566" t="s">
        <v>11630</v>
      </c>
      <c r="J1566" t="str">
        <f t="shared" si="112"/>
        <v>2023-03-24 10:20:00</v>
      </c>
      <c r="K1566">
        <f t="shared" si="113"/>
        <v>7820</v>
      </c>
      <c r="L1566">
        <v>1.627E-3</v>
      </c>
    </row>
    <row r="1567" spans="1:12" x14ac:dyDescent="0.35">
      <c r="A1567" t="s">
        <v>11631</v>
      </c>
      <c r="B1567" t="str">
        <f t="shared" si="110"/>
        <v>2023-03-24 10:25:00</v>
      </c>
      <c r="C1567">
        <f t="shared" si="111"/>
        <v>7825</v>
      </c>
      <c r="D1567">
        <v>0.59216999999999997</v>
      </c>
      <c r="F1567" t="s">
        <v>11631</v>
      </c>
      <c r="G1567">
        <v>0.73601499999999997</v>
      </c>
      <c r="I1567" t="s">
        <v>11631</v>
      </c>
      <c r="J1567" t="str">
        <f t="shared" si="112"/>
        <v>2023-03-24 10:25:00</v>
      </c>
      <c r="K1567">
        <f t="shared" si="113"/>
        <v>7825</v>
      </c>
      <c r="L1567">
        <v>1.7409999999999999E-3</v>
      </c>
    </row>
    <row r="1568" spans="1:12" x14ac:dyDescent="0.35">
      <c r="A1568" t="s">
        <v>11632</v>
      </c>
      <c r="B1568" t="str">
        <f t="shared" si="110"/>
        <v>2023-03-24 10:30:00</v>
      </c>
      <c r="C1568">
        <f t="shared" si="111"/>
        <v>7830</v>
      </c>
      <c r="D1568">
        <v>0.58084199999999997</v>
      </c>
      <c r="F1568" t="s">
        <v>11632</v>
      </c>
      <c r="G1568">
        <v>0.72816400000000003</v>
      </c>
      <c r="I1568" t="s">
        <v>11632</v>
      </c>
      <c r="J1568" t="str">
        <f t="shared" si="112"/>
        <v>2023-03-24 10:30:00</v>
      </c>
      <c r="K1568">
        <f t="shared" si="113"/>
        <v>7830</v>
      </c>
      <c r="L1568">
        <v>1.596E-3</v>
      </c>
    </row>
    <row r="1569" spans="1:12" x14ac:dyDescent="0.35">
      <c r="A1569" t="s">
        <v>11633</v>
      </c>
      <c r="B1569" t="str">
        <f t="shared" si="110"/>
        <v>2023-03-24 10:35:00</v>
      </c>
      <c r="C1569">
        <f t="shared" si="111"/>
        <v>7835</v>
      </c>
      <c r="D1569">
        <v>0.56786400000000004</v>
      </c>
      <c r="F1569" t="s">
        <v>11633</v>
      </c>
      <c r="G1569">
        <v>0.73415799999999998</v>
      </c>
      <c r="I1569" t="s">
        <v>11633</v>
      </c>
      <c r="J1569" t="str">
        <f t="shared" si="112"/>
        <v>2023-03-24 10:35:00</v>
      </c>
      <c r="K1569">
        <f t="shared" si="113"/>
        <v>7835</v>
      </c>
      <c r="L1569">
        <v>1.6440000000000001E-3</v>
      </c>
    </row>
    <row r="1570" spans="1:12" x14ac:dyDescent="0.35">
      <c r="A1570" t="s">
        <v>11634</v>
      </c>
      <c r="B1570" t="str">
        <f t="shared" si="110"/>
        <v>2023-03-24 10:40:00</v>
      </c>
      <c r="C1570">
        <f t="shared" si="111"/>
        <v>7840</v>
      </c>
      <c r="D1570">
        <v>0.57023900000000005</v>
      </c>
      <c r="F1570" t="s">
        <v>11634</v>
      </c>
      <c r="G1570">
        <v>0.72228899999999996</v>
      </c>
      <c r="I1570" t="s">
        <v>11634</v>
      </c>
      <c r="J1570" t="str">
        <f t="shared" si="112"/>
        <v>2023-03-24 10:40:00</v>
      </c>
      <c r="K1570">
        <f t="shared" si="113"/>
        <v>7840</v>
      </c>
      <c r="L1570">
        <v>1.6850000000000001E-3</v>
      </c>
    </row>
    <row r="1571" spans="1:12" x14ac:dyDescent="0.35">
      <c r="A1571" t="s">
        <v>11635</v>
      </c>
      <c r="B1571" t="str">
        <f t="shared" si="110"/>
        <v>2023-03-24 10:45:00</v>
      </c>
      <c r="C1571">
        <f t="shared" si="111"/>
        <v>7845</v>
      </c>
      <c r="D1571">
        <v>0.59128499999999995</v>
      </c>
      <c r="F1571" t="s">
        <v>11635</v>
      </c>
      <c r="G1571">
        <v>0.72081799999999996</v>
      </c>
      <c r="I1571" t="s">
        <v>11635</v>
      </c>
      <c r="J1571" t="str">
        <f t="shared" si="112"/>
        <v>2023-03-24 10:45:00</v>
      </c>
      <c r="K1571">
        <f t="shared" si="113"/>
        <v>7845</v>
      </c>
      <c r="L1571">
        <v>1.6249999999999999E-3</v>
      </c>
    </row>
    <row r="1572" spans="1:12" x14ac:dyDescent="0.35">
      <c r="A1572" t="s">
        <v>11636</v>
      </c>
      <c r="B1572" t="str">
        <f t="shared" si="110"/>
        <v>2023-03-24 10:50:00</v>
      </c>
      <c r="C1572">
        <f t="shared" si="111"/>
        <v>7850</v>
      </c>
      <c r="D1572">
        <v>0.58642099999999997</v>
      </c>
      <c r="F1572" t="s">
        <v>11636</v>
      </c>
      <c r="G1572">
        <v>0.72928199999999999</v>
      </c>
      <c r="I1572" t="s">
        <v>11636</v>
      </c>
      <c r="J1572" t="str">
        <f t="shared" si="112"/>
        <v>2023-03-24 10:50:00</v>
      </c>
      <c r="K1572">
        <f t="shared" si="113"/>
        <v>7850</v>
      </c>
      <c r="L1572">
        <v>1.565E-3</v>
      </c>
    </row>
    <row r="1573" spans="1:12" x14ac:dyDescent="0.35">
      <c r="A1573" t="s">
        <v>11637</v>
      </c>
      <c r="B1573" t="str">
        <f t="shared" si="110"/>
        <v>2023-03-24 10:55:00</v>
      </c>
      <c r="C1573">
        <f t="shared" si="111"/>
        <v>7855</v>
      </c>
      <c r="D1573">
        <v>0.59139699999999995</v>
      </c>
      <c r="F1573" t="s">
        <v>11637</v>
      </c>
      <c r="G1573">
        <v>0.72087900000000005</v>
      </c>
      <c r="I1573" t="s">
        <v>11637</v>
      </c>
      <c r="J1573" t="str">
        <f t="shared" si="112"/>
        <v>2023-03-24 10:55:00</v>
      </c>
      <c r="K1573">
        <f t="shared" si="113"/>
        <v>7855</v>
      </c>
      <c r="L1573">
        <v>1.6429999999999999E-3</v>
      </c>
    </row>
    <row r="1574" spans="1:12" x14ac:dyDescent="0.35">
      <c r="A1574" t="s">
        <v>11638</v>
      </c>
      <c r="B1574" t="str">
        <f t="shared" ref="B1574:B1582" si="114">SUBSTITUTE(A1574,"T"," ")</f>
        <v>2023-03-24 11:00:00</v>
      </c>
      <c r="C1574">
        <f t="shared" si="111"/>
        <v>7860</v>
      </c>
      <c r="D1574">
        <v>0.55445800000000001</v>
      </c>
      <c r="F1574" t="s">
        <v>11638</v>
      </c>
      <c r="G1574">
        <v>0.72749299999999995</v>
      </c>
      <c r="I1574" t="s">
        <v>11638</v>
      </c>
      <c r="J1574" t="str">
        <f t="shared" si="112"/>
        <v>2023-03-24 11:00:00</v>
      </c>
      <c r="K1574">
        <f t="shared" si="113"/>
        <v>7860</v>
      </c>
      <c r="L1574">
        <v>1.516E-3</v>
      </c>
    </row>
    <row r="1575" spans="1:12" x14ac:dyDescent="0.35">
      <c r="A1575" t="s">
        <v>11639</v>
      </c>
      <c r="B1575" t="str">
        <f t="shared" si="114"/>
        <v>2023-03-24 11:05:00</v>
      </c>
      <c r="C1575">
        <f t="shared" si="111"/>
        <v>7865</v>
      </c>
      <c r="D1575">
        <v>0.56608499999999995</v>
      </c>
      <c r="F1575" t="s">
        <v>11639</v>
      </c>
      <c r="G1575">
        <v>0.71963200000000005</v>
      </c>
      <c r="I1575" t="s">
        <v>11639</v>
      </c>
      <c r="J1575" t="str">
        <f t="shared" si="112"/>
        <v>2023-03-24 11:05:00</v>
      </c>
      <c r="K1575">
        <f t="shared" si="113"/>
        <v>7865</v>
      </c>
      <c r="L1575">
        <v>1.5460000000000001E-3</v>
      </c>
    </row>
    <row r="1576" spans="1:12" x14ac:dyDescent="0.35">
      <c r="A1576" t="s">
        <v>11640</v>
      </c>
      <c r="B1576" t="str">
        <f t="shared" si="114"/>
        <v>2023-03-24 11:10:00</v>
      </c>
      <c r="C1576">
        <f t="shared" ref="C1576:C1582" si="115">DAY(B1576-$B$2)*24*60 + HOUR(B1576-$B$2)*60 + MINUTE(B1576-$B$2) + SECOND(B1576-$B$2)/60</f>
        <v>7870</v>
      </c>
      <c r="D1576">
        <v>0.56362299999999999</v>
      </c>
      <c r="F1576" t="s">
        <v>11640</v>
      </c>
      <c r="G1576">
        <v>0.72872300000000001</v>
      </c>
      <c r="I1576" t="s">
        <v>11640</v>
      </c>
      <c r="J1576" t="str">
        <f t="shared" si="112"/>
        <v>2023-03-24 11:10:00</v>
      </c>
      <c r="K1576">
        <f t="shared" si="113"/>
        <v>7870</v>
      </c>
      <c r="L1576">
        <v>1.7290000000000001E-3</v>
      </c>
    </row>
    <row r="1577" spans="1:12" x14ac:dyDescent="0.35">
      <c r="A1577" t="s">
        <v>11641</v>
      </c>
      <c r="B1577" t="str">
        <f t="shared" si="114"/>
        <v>2023-03-24 11:15:00</v>
      </c>
      <c r="C1577">
        <f t="shared" si="115"/>
        <v>7875</v>
      </c>
      <c r="D1577">
        <v>0.56740599999999997</v>
      </c>
      <c r="F1577" t="s">
        <v>11641</v>
      </c>
      <c r="G1577">
        <v>0.72304500000000005</v>
      </c>
      <c r="I1577" t="s">
        <v>11641</v>
      </c>
      <c r="J1577" t="str">
        <f t="shared" si="112"/>
        <v>2023-03-24 11:15:00</v>
      </c>
      <c r="K1577">
        <f t="shared" si="113"/>
        <v>7875</v>
      </c>
      <c r="L1577">
        <v>1.48E-3</v>
      </c>
    </row>
    <row r="1578" spans="1:12" x14ac:dyDescent="0.35">
      <c r="A1578" t="s">
        <v>11642</v>
      </c>
      <c r="B1578" t="str">
        <f t="shared" si="114"/>
        <v>2023-03-24 11:20:00</v>
      </c>
      <c r="C1578">
        <f t="shared" si="115"/>
        <v>7880</v>
      </c>
      <c r="D1578">
        <v>0.56820199999999998</v>
      </c>
      <c r="F1578" t="s">
        <v>11642</v>
      </c>
      <c r="G1578">
        <v>0.71569000000000005</v>
      </c>
      <c r="I1578" t="s">
        <v>11642</v>
      </c>
      <c r="J1578" t="str">
        <f t="shared" si="112"/>
        <v>2023-03-24 11:20:00</v>
      </c>
      <c r="K1578">
        <f t="shared" si="113"/>
        <v>7880</v>
      </c>
      <c r="L1578">
        <v>1.5740000000000001E-3</v>
      </c>
    </row>
    <row r="1579" spans="1:12" x14ac:dyDescent="0.35">
      <c r="A1579" t="s">
        <v>11643</v>
      </c>
      <c r="B1579" t="str">
        <f t="shared" si="114"/>
        <v>2023-03-24 11:25:00</v>
      </c>
      <c r="C1579">
        <f t="shared" si="115"/>
        <v>7885</v>
      </c>
      <c r="D1579">
        <v>0.56174599999999997</v>
      </c>
      <c r="F1579" t="s">
        <v>11643</v>
      </c>
      <c r="G1579">
        <v>0.71480699999999997</v>
      </c>
      <c r="I1579" t="s">
        <v>11643</v>
      </c>
      <c r="J1579" t="str">
        <f t="shared" si="112"/>
        <v>2023-03-24 11:25:00</v>
      </c>
      <c r="K1579">
        <f t="shared" si="113"/>
        <v>7885</v>
      </c>
      <c r="L1579">
        <v>1.6360000000000001E-3</v>
      </c>
    </row>
    <row r="1580" spans="1:12" x14ac:dyDescent="0.35">
      <c r="A1580" t="s">
        <v>11644</v>
      </c>
      <c r="B1580" t="str">
        <f t="shared" si="114"/>
        <v>2023-03-24 11:30:00</v>
      </c>
      <c r="C1580">
        <f t="shared" si="115"/>
        <v>7890</v>
      </c>
      <c r="D1580">
        <v>0.56077900000000003</v>
      </c>
      <c r="F1580" t="s">
        <v>11644</v>
      </c>
      <c r="G1580">
        <v>0.71714699999999998</v>
      </c>
      <c r="I1580" t="s">
        <v>11644</v>
      </c>
      <c r="J1580" t="str">
        <f t="shared" si="112"/>
        <v>2023-03-24 11:30:00</v>
      </c>
      <c r="K1580">
        <f t="shared" si="113"/>
        <v>7890</v>
      </c>
      <c r="L1580">
        <v>1.4649999999999999E-3</v>
      </c>
    </row>
    <row r="1581" spans="1:12" x14ac:dyDescent="0.35">
      <c r="A1581" t="s">
        <v>11645</v>
      </c>
      <c r="B1581" t="str">
        <f t="shared" si="114"/>
        <v>2023-03-24 11:35:00</v>
      </c>
      <c r="C1581">
        <f t="shared" si="115"/>
        <v>7895</v>
      </c>
      <c r="D1581">
        <v>0.55468600000000001</v>
      </c>
      <c r="F1581" t="s">
        <v>11645</v>
      </c>
      <c r="G1581">
        <v>0.72179800000000005</v>
      </c>
      <c r="I1581" t="s">
        <v>11645</v>
      </c>
      <c r="J1581" t="str">
        <f t="shared" si="112"/>
        <v>2023-03-24 11:35:00</v>
      </c>
      <c r="K1581">
        <f t="shared" si="113"/>
        <v>7895</v>
      </c>
      <c r="L1581">
        <v>1.5709999999999999E-3</v>
      </c>
    </row>
    <row r="1582" spans="1:12" x14ac:dyDescent="0.35">
      <c r="A1582" t="s">
        <v>11646</v>
      </c>
      <c r="B1582" t="str">
        <f t="shared" si="114"/>
        <v>2023-03-24 11:40:00</v>
      </c>
      <c r="C1582">
        <f t="shared" si="115"/>
        <v>7900</v>
      </c>
      <c r="D1582">
        <v>0.56169400000000003</v>
      </c>
      <c r="F1582" t="s">
        <v>11646</v>
      </c>
      <c r="G1582">
        <v>0.73516899999999996</v>
      </c>
    </row>
  </sheetData>
  <phoneticPr fontId="4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5351079-27be-49c5-816a-0df13826569b">
      <Terms xmlns="http://schemas.microsoft.com/office/infopath/2007/PartnerControls"/>
    </lcf76f155ced4ddcb4097134ff3c332f>
    <TaxCatchAll xmlns="dcf826ae-ce52-4e0f-987a-3ae5dcf3d3c6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5C38F6E58E8684A98E5CD6941DDF6E1" ma:contentTypeVersion="18" ma:contentTypeDescription="Create a new document." ma:contentTypeScope="" ma:versionID="ac7149ee50c625aea2630e3619ca8e43">
  <xsd:schema xmlns:xsd="http://www.w3.org/2001/XMLSchema" xmlns:xs="http://www.w3.org/2001/XMLSchema" xmlns:p="http://schemas.microsoft.com/office/2006/metadata/properties" xmlns:ns2="15351079-27be-49c5-816a-0df13826569b" xmlns:ns3="dcf826ae-ce52-4e0f-987a-3ae5dcf3d3c6" targetNamespace="http://schemas.microsoft.com/office/2006/metadata/properties" ma:root="true" ma:fieldsID="8578ad06914b6383f7520588c5bb6b2b" ns2:_="" ns3:_="">
    <xsd:import namespace="15351079-27be-49c5-816a-0df13826569b"/>
    <xsd:import namespace="dcf826ae-ce52-4e0f-987a-3ae5dcf3d3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351079-27be-49c5-816a-0df13826569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307c9898-a061-40be-acbc-74b50301d7f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826ae-ce52-4e0f-987a-3ae5dcf3d3c6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c9cc38aa-dbcb-49e2-baa8-e62ab474f760}" ma:internalName="TaxCatchAll" ma:showField="CatchAllData" ma:web="dcf826ae-ce52-4e0f-987a-3ae5dcf3d3c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2B4BDA0-EF41-4FA6-9C5D-E44344F58E2B}">
  <ds:schemaRefs>
    <ds:schemaRef ds:uri="http://schemas.microsoft.com/office/2006/metadata/properties"/>
    <ds:schemaRef ds:uri="http://schemas.microsoft.com/office/infopath/2007/PartnerControls"/>
    <ds:schemaRef ds:uri="15351079-27be-49c5-816a-0df13826569b"/>
    <ds:schemaRef ds:uri="dcf826ae-ce52-4e0f-987a-3ae5dcf3d3c6"/>
  </ds:schemaRefs>
</ds:datastoreItem>
</file>

<file path=customXml/itemProps2.xml><?xml version="1.0" encoding="utf-8"?>
<ds:datastoreItem xmlns:ds="http://schemas.openxmlformats.org/officeDocument/2006/customXml" ds:itemID="{43D0130F-1392-4DD6-A764-F189D34BC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7A6B7B4-CB1C-4CCD-810B-6D762D1F6AF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351079-27be-49c5-816a-0df13826569b"/>
    <ds:schemaRef ds:uri="dcf826ae-ce52-4e0f-987a-3ae5dcf3d3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Caltrans 1194 Nov 7-9</vt:lpstr>
      <vt:lpstr>Sheet1</vt:lpstr>
      <vt:lpstr>Caltrans 1194 - Dec Check</vt:lpstr>
      <vt:lpstr>Caltrans 1194 - Dec 12</vt:lpstr>
      <vt:lpstr>Caltrans 1194 - Jan 11</vt:lpstr>
      <vt:lpstr>Caltrans 1194 - Jan 14-16_CUT</vt:lpstr>
      <vt:lpstr>Caltrans 1194 - Jan 14-17_FULL</vt:lpstr>
      <vt:lpstr>Caltrans 1194 - Jan27-Feb1</vt:lpstr>
      <vt:lpstr>Caltrans 1194 - Feb 24-27</vt:lpstr>
      <vt:lpstr>Mar 9 - 13_CUT</vt:lpstr>
      <vt:lpstr>Mar 13 - 17_CUT</vt:lpstr>
      <vt:lpstr>Mar 9 - 17_FULL</vt:lpstr>
      <vt:lpstr>Mar 19 - 24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 Tiernan</cp:lastModifiedBy>
  <dcterms:created xsi:type="dcterms:W3CDTF">2023-03-23T23:38:33Z</dcterms:created>
  <dcterms:modified xsi:type="dcterms:W3CDTF">2023-11-09T20:00:38Z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0x010100D5C38F6E58E8684A98E5CD6941DDF6E1</vt:lpwstr>
  </property>
</Properties>
</file>